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/>
  <mc:AlternateContent xmlns:mc="http://schemas.openxmlformats.org/markup-compatibility/2006">
    <mc:Choice Requires="x15">
      <x15ac:absPath xmlns:x15ac="http://schemas.microsoft.com/office/spreadsheetml/2010/11/ac" url="/Users/monitomader/Downloads/"/>
    </mc:Choice>
  </mc:AlternateContent>
  <xr:revisionPtr revIDLastSave="0" documentId="13_ncr:1_{28F0B26D-8DA6-8C4C-8EA9-63A8EC401AD8}" xr6:coauthVersionLast="45" xr6:coauthVersionMax="45" xr10:uidLastSave="{00000000-0000-0000-0000-000000000000}"/>
  <bookViews>
    <workbookView xWindow="0" yWindow="0" windowWidth="28800" windowHeight="18000" xr2:uid="{55DA49D6-41D6-4B88-ACBB-D8C3EA9E7D0B}"/>
  </bookViews>
  <sheets>
    <sheet name="IPOM" sheetId="28" r:id="rId1"/>
    <sheet name="2.1" sheetId="125" r:id="rId2"/>
    <sheet name="2.2" sheetId="126" r:id="rId3"/>
    <sheet name="2.4" sheetId="127" r:id="rId4"/>
    <sheet name="2.5" sheetId="128" r:id="rId5"/>
    <sheet name="2.6" sheetId="129" r:id="rId6"/>
    <sheet name="2.7" sheetId="130" r:id="rId7"/>
    <sheet name="2.8" sheetId="131" r:id="rId8"/>
    <sheet name="2.9" sheetId="132" r:id="rId9"/>
    <sheet name="3.1" sheetId="112" r:id="rId10"/>
    <sheet name="3.2" sheetId="113" r:id="rId11"/>
    <sheet name="3.3" sheetId="114" r:id="rId12"/>
    <sheet name="3.4" sheetId="115" r:id="rId13"/>
    <sheet name="3.5" sheetId="116" r:id="rId14"/>
    <sheet name="3.6" sheetId="117" r:id="rId15"/>
    <sheet name="3.7" sheetId="118" r:id="rId16"/>
    <sheet name="3.8" sheetId="119" r:id="rId17"/>
    <sheet name="3.9" sheetId="120" r:id="rId18"/>
    <sheet name="3.10" sheetId="121" r:id="rId19"/>
    <sheet name="3.11" sheetId="122" r:id="rId20"/>
    <sheet name="3.12" sheetId="123" r:id="rId21"/>
    <sheet name="Tabla 3.1" sheetId="124" r:id="rId22"/>
    <sheet name="4.1" sheetId="108" r:id="rId23"/>
    <sheet name="4.2" sheetId="109" r:id="rId24"/>
    <sheet name="4.3" sheetId="110" r:id="rId25"/>
    <sheet name="4.4" sheetId="111" r:id="rId26"/>
    <sheet name="5.1a" sheetId="101" r:id="rId27"/>
    <sheet name="5.1b" sheetId="103" r:id="rId28"/>
    <sheet name="5.2" sheetId="104" r:id="rId29"/>
    <sheet name="5.3" sheetId="84" r:id="rId30"/>
    <sheet name="5.4" sheetId="106" r:id="rId31"/>
    <sheet name="5.5" sheetId="107" r:id="rId32"/>
    <sheet name="5.6" sheetId="98" r:id="rId33"/>
    <sheet name="6.1a" sheetId="150" r:id="rId34"/>
    <sheet name="6.1b" sheetId="151" r:id="rId35"/>
    <sheet name="6.2a" sheetId="152" r:id="rId36"/>
    <sheet name="6.2b" sheetId="153" r:id="rId37"/>
    <sheet name="6.3" sheetId="154" r:id="rId38"/>
    <sheet name="6.4a" sheetId="155" r:id="rId39"/>
    <sheet name="6.4b" sheetId="156" r:id="rId40"/>
    <sheet name="6.5" sheetId="157" r:id="rId41"/>
    <sheet name="6.6a" sheetId="158" r:id="rId42"/>
    <sheet name="6.6b" sheetId="159" r:id="rId43"/>
    <sheet name="6.7" sheetId="160" r:id="rId44"/>
    <sheet name="A1.1" sheetId="133" r:id="rId45"/>
    <sheet name="A1.2" sheetId="135" r:id="rId46"/>
    <sheet name="A1.3" sheetId="136" r:id="rId47"/>
    <sheet name="A1.4" sheetId="137" r:id="rId48"/>
    <sheet name="A1.5" sheetId="138" r:id="rId49"/>
    <sheet name="A2.2" sheetId="142" r:id="rId50"/>
    <sheet name="A3.1" sheetId="144" r:id="rId51"/>
    <sheet name="A3.2" sheetId="143" r:id="rId52"/>
    <sheet name="A5.1" sheetId="145" r:id="rId53"/>
    <sheet name="A6.1" sheetId="139" r:id="rId54"/>
    <sheet name="A6. Cuadro 1" sheetId="140" r:id="rId55"/>
    <sheet name="A8.1" sheetId="146" r:id="rId56"/>
    <sheet name="A8.2" sheetId="147" r:id="rId57"/>
    <sheet name="A8.3" sheetId="148" r:id="rId58"/>
    <sheet name="A8.4" sheetId="149" r:id="rId59"/>
    <sheet name="A6.2" sheetId="141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</externalReferences>
  <definedNames>
    <definedName name="_______________________________________________r" localSheetId="3" hidden="1">{"'Consu_Mundial'!$B$2:$H$33"}</definedName>
    <definedName name="_______________________________________________r" hidden="1">{"'Consu_Mundial'!$B$2:$H$33"}</definedName>
    <definedName name="______________________________________________r" localSheetId="3" hidden="1">{"'Consu_Mundial'!$B$2:$H$33"}</definedName>
    <definedName name="______________________________________________r" hidden="1">{"'Consu_Mundial'!$B$2:$H$33"}</definedName>
    <definedName name="_________________________________________r">#REF!</definedName>
    <definedName name="________________________________________r">#REF!</definedName>
    <definedName name="_______________________________________r">#REF!</definedName>
    <definedName name="______________________________________r">#REF!</definedName>
    <definedName name="_____________________________________r">#REF!</definedName>
    <definedName name="____________________________________f" localSheetId="3" hidden="1">{"'Consu_Mundial'!$B$2:$H$33"}</definedName>
    <definedName name="____________________________________f" hidden="1">{"'Consu_Mundial'!$B$2:$H$33"}</definedName>
    <definedName name="____________________________________r">#REF!</definedName>
    <definedName name="___________________________________f" localSheetId="3" hidden="1">{"'Consu_Mundial'!$B$2:$H$33"}</definedName>
    <definedName name="___________________________________f" hidden="1">{"'Consu_Mundial'!$B$2:$H$33"}</definedName>
    <definedName name="___________________________________r">#REF!</definedName>
    <definedName name="__________________________________f" localSheetId="3" hidden="1">{"'Consu_Mundial'!$B$2:$H$33"}</definedName>
    <definedName name="__________________________________f" hidden="1">{"'Consu_Mundial'!$B$2:$H$33"}</definedName>
    <definedName name="__________________________________r">#REF!</definedName>
    <definedName name="_________________________________cd1" localSheetId="3" hidden="1">{"'cua 42'!$A$1:$O$40"}</definedName>
    <definedName name="_________________________________cd1" hidden="1">{"'cua 42'!$A$1:$O$40"}</definedName>
    <definedName name="_________________________________f" localSheetId="3" hidden="1">{"'Consu_Mundial'!$B$2:$H$33"}</definedName>
    <definedName name="_________________________________f" hidden="1">{"'Consu_Mundial'!$B$2:$H$33"}</definedName>
    <definedName name="_________________________________r">#REF!</definedName>
    <definedName name="________________________________cd1" localSheetId="3" hidden="1">{"'cua 42'!$A$1:$O$40"}</definedName>
    <definedName name="________________________________cd1" hidden="1">{"'cua 42'!$A$1:$O$40"}</definedName>
    <definedName name="________________________________f" localSheetId="3" hidden="1">{"'Consu_Mundial'!$B$2:$H$33"}</definedName>
    <definedName name="________________________________f" hidden="1">{"'Consu_Mundial'!$B$2:$H$33"}</definedName>
    <definedName name="________________________________r">#REF!</definedName>
    <definedName name="_______________________________cd1" localSheetId="3" hidden="1">{"'cua 42'!$A$1:$O$40"}</definedName>
    <definedName name="_______________________________cd1" hidden="1">{"'cua 42'!$A$1:$O$40"}</definedName>
    <definedName name="_______________________________f" localSheetId="3" hidden="1">{"'Consu_Mundial'!$B$2:$H$33"}</definedName>
    <definedName name="_______________________________f" hidden="1">{"'Consu_Mundial'!$B$2:$H$33"}</definedName>
    <definedName name="_______________________________r">#REF!</definedName>
    <definedName name="______________________________cd1" localSheetId="3" hidden="1">{"'cua 42'!$A$1:$O$40"}</definedName>
    <definedName name="______________________________cd1" hidden="1">{"'cua 42'!$A$1:$O$40"}</definedName>
    <definedName name="______________________________f" localSheetId="3" hidden="1">{"'Consu_Mundial'!$B$2:$H$33"}</definedName>
    <definedName name="______________________________f" hidden="1">{"'Consu_Mundial'!$B$2:$H$33"}</definedName>
    <definedName name="______________________________r">#REF!</definedName>
    <definedName name="_____________________________cd1" localSheetId="3" hidden="1">{"'cua 42'!$A$1:$O$40"}</definedName>
    <definedName name="_____________________________cd1" hidden="1">{"'cua 42'!$A$1:$O$40"}</definedName>
    <definedName name="_____________________________f" localSheetId="3" hidden="1">{"'Consu_Mundial'!$B$2:$H$33"}</definedName>
    <definedName name="_____________________________f" hidden="1">{"'Consu_Mundial'!$B$2:$H$33"}</definedName>
    <definedName name="_____________________________r">#REF!</definedName>
    <definedName name="____________________________cd1" localSheetId="3" hidden="1">{"'cua 42'!$A$1:$O$40"}</definedName>
    <definedName name="____________________________cd1" hidden="1">{"'cua 42'!$A$1:$O$40"}</definedName>
    <definedName name="____________________________f" localSheetId="3" hidden="1">{"'Consu_Mundial'!$B$2:$H$33"}</definedName>
    <definedName name="____________________________f" hidden="1">{"'Consu_Mundial'!$B$2:$H$33"}</definedName>
    <definedName name="____________________________r">#REF!</definedName>
    <definedName name="___________________________cd1" localSheetId="3" hidden="1">{"'cua 42'!$A$1:$O$40"}</definedName>
    <definedName name="___________________________cd1" hidden="1">{"'cua 42'!$A$1:$O$40"}</definedName>
    <definedName name="___________________________f" localSheetId="3" hidden="1">{"'Consu_Mundial'!$B$2:$H$33"}</definedName>
    <definedName name="___________________________f" hidden="1">{"'Consu_Mundial'!$B$2:$H$33"}</definedName>
    <definedName name="___________________________r">#REF!</definedName>
    <definedName name="__________________________cd1" localSheetId="3" hidden="1">{"'cua 42'!$A$1:$O$40"}</definedName>
    <definedName name="__________________________cd1" hidden="1">{"'cua 42'!$A$1:$O$40"}</definedName>
    <definedName name="__________________________f" localSheetId="3" hidden="1">{"'Consu_Mundial'!$B$2:$H$33"}</definedName>
    <definedName name="__________________________f" hidden="1">{"'Consu_Mundial'!$B$2:$H$33"}</definedName>
    <definedName name="__________________________G78" localSheetId="3" hidden="1">{"'Consu_Mundial'!$B$2:$H$33"}</definedName>
    <definedName name="__________________________G78" hidden="1">{"'Consu_Mundial'!$B$2:$H$33"}</definedName>
    <definedName name="__________________________r" localSheetId="3" hidden="1">{"'Consu_Mundial'!$B$2:$H$33"}</definedName>
    <definedName name="__________________________r" hidden="1">{"'Consu_Mundial'!$B$2:$H$33"}</definedName>
    <definedName name="_________________________cd1" localSheetId="3" hidden="1">{"'cua 42'!$A$1:$O$40"}</definedName>
    <definedName name="_________________________cd1" hidden="1">{"'cua 42'!$A$1:$O$40"}</definedName>
    <definedName name="_________________________f" localSheetId="3" hidden="1">{"'Consu_Mundial'!$B$2:$H$33"}</definedName>
    <definedName name="_________________________f" hidden="1">{"'Consu_Mundial'!$B$2:$H$33"}</definedName>
    <definedName name="_________________________G78" localSheetId="3" hidden="1">{"'Consu_Mundial'!$B$2:$H$33"}</definedName>
    <definedName name="_________________________G78" hidden="1">{"'Consu_Mundial'!$B$2:$H$33"}</definedName>
    <definedName name="_________________________r" localSheetId="3" hidden="1">{"'Consu_Mundial'!$B$2:$H$33"}</definedName>
    <definedName name="_________________________r" hidden="1">{"'Consu_Mundial'!$B$2:$H$33"}</definedName>
    <definedName name="________________________cd1" localSheetId="3" hidden="1">{"'cua 42'!$A$1:$O$40"}</definedName>
    <definedName name="________________________cd1" hidden="1">{"'cua 42'!$A$1:$O$40"}</definedName>
    <definedName name="________________________f" localSheetId="3" hidden="1">{"'Consu_Mundial'!$B$2:$H$33"}</definedName>
    <definedName name="________________________f" hidden="1">{"'Consu_Mundial'!$B$2:$H$33"}</definedName>
    <definedName name="________________________G78" localSheetId="3" hidden="1">{"'Consu_Mundial'!$B$2:$H$33"}</definedName>
    <definedName name="________________________G78" hidden="1">{"'Consu_Mundial'!$B$2:$H$33"}</definedName>
    <definedName name="________________________r">#REF!</definedName>
    <definedName name="_______________________cd1" localSheetId="3" hidden="1">{"'cua 42'!$A$1:$O$40"}</definedName>
    <definedName name="_______________________cd1" hidden="1">{"'cua 42'!$A$1:$O$40"}</definedName>
    <definedName name="_______________________f" localSheetId="3" hidden="1">{"'Consu_Mundial'!$B$2:$H$33"}</definedName>
    <definedName name="_______________________f" hidden="1">{"'Consu_Mundial'!$B$2:$H$33"}</definedName>
    <definedName name="_______________________G78" localSheetId="3" hidden="1">{"'Consu_Mundial'!$B$2:$H$33"}</definedName>
    <definedName name="_______________________G78" hidden="1">{"'Consu_Mundial'!$B$2:$H$33"}</definedName>
    <definedName name="_______________________r" localSheetId="3" hidden="1">{"'Consu_Mundial'!$B$2:$H$33"}</definedName>
    <definedName name="_______________________r" hidden="1">{"'Consu_Mundial'!$B$2:$H$33"}</definedName>
    <definedName name="______________________cd1" localSheetId="3" hidden="1">{"'cua 42'!$A$1:$O$40"}</definedName>
    <definedName name="______________________cd1" hidden="1">{"'cua 42'!$A$1:$O$40"}</definedName>
    <definedName name="______________________f" localSheetId="3" hidden="1">{"'Consu_Mundial'!$B$2:$H$33"}</definedName>
    <definedName name="______________________f" hidden="1">{"'Consu_Mundial'!$B$2:$H$33"}</definedName>
    <definedName name="______________________G78" localSheetId="3" hidden="1">{"'Consu_Mundial'!$B$2:$H$33"}</definedName>
    <definedName name="______________________G78" hidden="1">{"'Consu_Mundial'!$B$2:$H$33"}</definedName>
    <definedName name="______________________r" localSheetId="3" hidden="1">{"'Consu_Mundial'!$B$2:$H$33"}</definedName>
    <definedName name="______________________r" hidden="1">{"'Consu_Mundial'!$B$2:$H$33"}</definedName>
    <definedName name="_____________________cd1" localSheetId="3" hidden="1">{"'cua 42'!$A$1:$O$40"}</definedName>
    <definedName name="_____________________cd1" hidden="1">{"'cua 42'!$A$1:$O$40"}</definedName>
    <definedName name="_____________________f" localSheetId="3" hidden="1">{"'Consu_Mundial'!$B$2:$H$33"}</definedName>
    <definedName name="_____________________f" hidden="1">{"'Consu_Mundial'!$B$2:$H$33"}</definedName>
    <definedName name="_____________________G78" localSheetId="3" hidden="1">{"'Consu_Mundial'!$B$2:$H$33"}</definedName>
    <definedName name="_____________________G78" hidden="1">{"'Consu_Mundial'!$B$2:$H$33"}</definedName>
    <definedName name="_____________________r" localSheetId="3" hidden="1">{"'Consu_Mundial'!$B$2:$H$33"}</definedName>
    <definedName name="_____________________r" hidden="1">{"'Consu_Mundial'!$B$2:$H$33"}</definedName>
    <definedName name="____________________cd1" localSheetId="3" hidden="1">{"'cua 42'!$A$1:$O$40"}</definedName>
    <definedName name="____________________cd1" hidden="1">{"'cua 42'!$A$1:$O$40"}</definedName>
    <definedName name="____________________f" localSheetId="3" hidden="1">{"'Consu_Mundial'!$B$2:$H$33"}</definedName>
    <definedName name="____________________f" hidden="1">{"'Consu_Mundial'!$B$2:$H$33"}</definedName>
    <definedName name="____________________G78" localSheetId="3" hidden="1">{"'Consu_Mundial'!$B$2:$H$33"}</definedName>
    <definedName name="____________________G78" hidden="1">{"'Consu_Mundial'!$B$2:$H$33"}</definedName>
    <definedName name="____________________r" localSheetId="3" hidden="1">{"'Consu_Mundial'!$B$2:$H$33"}</definedName>
    <definedName name="____________________r" hidden="1">{"'Consu_Mundial'!$B$2:$H$33"}</definedName>
    <definedName name="___________________cd1" localSheetId="3" hidden="1">{"'cua 42'!$A$1:$O$40"}</definedName>
    <definedName name="___________________cd1" hidden="1">{"'cua 42'!$A$1:$O$40"}</definedName>
    <definedName name="___________________f" localSheetId="3" hidden="1">{"'Consu_Mundial'!$B$2:$H$33"}</definedName>
    <definedName name="___________________f" hidden="1">{"'Consu_Mundial'!$B$2:$H$33"}</definedName>
    <definedName name="___________________G78" localSheetId="3" hidden="1">{"'Consu_Mundial'!$B$2:$H$33"}</definedName>
    <definedName name="___________________G78" hidden="1">{"'Consu_Mundial'!$B$2:$H$33"}</definedName>
    <definedName name="___________________r" localSheetId="3" hidden="1">{"'Consu_Mundial'!$B$2:$H$33"}</definedName>
    <definedName name="___________________r" hidden="1">{"'Consu_Mundial'!$B$2:$H$33"}</definedName>
    <definedName name="__________________cd1" localSheetId="3" hidden="1">{"'cua 42'!$A$1:$O$40"}</definedName>
    <definedName name="__________________cd1" hidden="1">{"'cua 42'!$A$1:$O$40"}</definedName>
    <definedName name="__________________f" localSheetId="3" hidden="1">{"'Consu_Mundial'!$B$2:$H$33"}</definedName>
    <definedName name="__________________f" hidden="1">{"'Consu_Mundial'!$B$2:$H$33"}</definedName>
    <definedName name="__________________G78" localSheetId="3" hidden="1">{"'Consu_Mundial'!$B$2:$H$33"}</definedName>
    <definedName name="__________________G78" hidden="1">{"'Consu_Mundial'!$B$2:$H$33"}</definedName>
    <definedName name="__________________r" localSheetId="3" hidden="1">{"'Consu_Mundial'!$B$2:$H$33"}</definedName>
    <definedName name="__________________r" hidden="1">{"'Consu_Mundial'!$B$2:$H$33"}</definedName>
    <definedName name="_________________cd1" localSheetId="3" hidden="1">{"'cua 42'!$A$1:$O$40"}</definedName>
    <definedName name="_________________cd1" hidden="1">{"'cua 42'!$A$1:$O$40"}</definedName>
    <definedName name="_________________f" localSheetId="3" hidden="1">{"'Consu_Mundial'!$B$2:$H$33"}</definedName>
    <definedName name="_________________f" hidden="1">{"'Consu_Mundial'!$B$2:$H$33"}</definedName>
    <definedName name="_________________G78" localSheetId="3" hidden="1">{"'Consu_Mundial'!$B$2:$H$33"}</definedName>
    <definedName name="_________________G78" hidden="1">{"'Consu_Mundial'!$B$2:$H$33"}</definedName>
    <definedName name="_________________r" localSheetId="3" hidden="1">{"'Consu_Mundial'!$B$2:$H$33"}</definedName>
    <definedName name="_________________r" hidden="1">{"'Consu_Mundial'!$B$2:$H$33"}</definedName>
    <definedName name="________________cd1" localSheetId="3" hidden="1">{"'cua 42'!$A$1:$O$40"}</definedName>
    <definedName name="________________cd1" hidden="1">{"'cua 42'!$A$1:$O$40"}</definedName>
    <definedName name="________________f" localSheetId="3" hidden="1">{"'Consu_Mundial'!$B$2:$H$33"}</definedName>
    <definedName name="________________f" hidden="1">{"'Consu_Mundial'!$B$2:$H$33"}</definedName>
    <definedName name="________________G78" localSheetId="3" hidden="1">{"'Consu_Mundial'!$B$2:$H$33"}</definedName>
    <definedName name="________________G78" hidden="1">{"'Consu_Mundial'!$B$2:$H$33"}</definedName>
    <definedName name="________________r" localSheetId="3" hidden="1">{"'Consu_Mundial'!$B$2:$H$33"}</definedName>
    <definedName name="________________r" hidden="1">{"'Consu_Mundial'!$B$2:$H$33"}</definedName>
    <definedName name="_______________cd1" localSheetId="3" hidden="1">{"'cua 42'!$A$1:$O$40"}</definedName>
    <definedName name="_______________cd1" hidden="1">{"'cua 42'!$A$1:$O$40"}</definedName>
    <definedName name="_______________f" localSheetId="3" hidden="1">{"'Consu_Mundial'!$B$2:$H$33"}</definedName>
    <definedName name="_______________f" hidden="1">{"'Consu_Mundial'!$B$2:$H$33"}</definedName>
    <definedName name="_______________G78" localSheetId="3" hidden="1">{"'Consu_Mundial'!$B$2:$H$33"}</definedName>
    <definedName name="_______________G78" hidden="1">{"'Consu_Mundial'!$B$2:$H$33"}</definedName>
    <definedName name="_______________r" localSheetId="3" hidden="1">{"'Consu_Mundial'!$B$2:$H$33"}</definedName>
    <definedName name="_______________r" hidden="1">{"'Consu_Mundial'!$B$2:$H$33"}</definedName>
    <definedName name="______________cd1" localSheetId="3" hidden="1">{"'cua 42'!$A$1:$O$40"}</definedName>
    <definedName name="______________cd1" hidden="1">{"'cua 42'!$A$1:$O$40"}</definedName>
    <definedName name="______________f" localSheetId="3" hidden="1">{"'Consu_Mundial'!$B$2:$H$33"}</definedName>
    <definedName name="______________f" hidden="1">{"'Consu_Mundial'!$B$2:$H$33"}</definedName>
    <definedName name="______________G78" localSheetId="3" hidden="1">{"'Consu_Mundial'!$B$2:$H$33"}</definedName>
    <definedName name="______________G78" hidden="1">{"'Consu_Mundial'!$B$2:$H$33"}</definedName>
    <definedName name="______________r" localSheetId="3" hidden="1">{"'Consu_Mundial'!$B$2:$H$33"}</definedName>
    <definedName name="______________r" hidden="1">{"'Consu_Mundial'!$B$2:$H$33"}</definedName>
    <definedName name="_____________cd1" localSheetId="3" hidden="1">{"'cua 42'!$A$1:$O$40"}</definedName>
    <definedName name="_____________cd1" hidden="1">{"'cua 42'!$A$1:$O$40"}</definedName>
    <definedName name="_____________f" localSheetId="3" hidden="1">{"'Consu_Mundial'!$B$2:$H$33"}</definedName>
    <definedName name="_____________f" hidden="1">{"'Consu_Mundial'!$B$2:$H$33"}</definedName>
    <definedName name="_____________G78" localSheetId="3" hidden="1">{"'Consu_Mundial'!$B$2:$H$33"}</definedName>
    <definedName name="_____________G78" hidden="1">{"'Consu_Mundial'!$B$2:$H$33"}</definedName>
    <definedName name="_____________r" localSheetId="3" hidden="1">{"'Consu_Mundial'!$B$2:$H$33"}</definedName>
    <definedName name="_____________r" hidden="1">{"'Consu_Mundial'!$B$2:$H$33"}</definedName>
    <definedName name="____________cd1" localSheetId="3" hidden="1">{"'cua 42'!$A$1:$O$40"}</definedName>
    <definedName name="____________cd1" hidden="1">{"'cua 42'!$A$1:$O$40"}</definedName>
    <definedName name="____________f" localSheetId="3" hidden="1">{"'Consu_Mundial'!$B$2:$H$33"}</definedName>
    <definedName name="____________f" hidden="1">{"'Consu_Mundial'!$B$2:$H$33"}</definedName>
    <definedName name="____________G78" localSheetId="3" hidden="1">{"'Consu_Mundial'!$B$2:$H$33"}</definedName>
    <definedName name="____________G78" hidden="1">{"'Consu_Mundial'!$B$2:$H$33"}</definedName>
    <definedName name="____________r" localSheetId="3" hidden="1">{"'Consu_Mundial'!$B$2:$H$33"}</definedName>
    <definedName name="____________r" hidden="1">{"'Consu_Mundial'!$B$2:$H$33"}</definedName>
    <definedName name="____________TOP1">[4]FX!#REF!</definedName>
    <definedName name="____________TOP2">[4]FX!#REF!</definedName>
    <definedName name="____________top22">[5]Data!$B$2</definedName>
    <definedName name="____________TOP3">[4]FX!#REF!</definedName>
    <definedName name="____________TOP4">[4]FX!#REF!</definedName>
    <definedName name="____________TOP5">[4]FX!#REF!</definedName>
    <definedName name="____________TOP6">[4]FX!#REF!</definedName>
    <definedName name="____________TOP7">[4]FX!#REF!</definedName>
    <definedName name="____________TOP8">[5]Data!$B$2</definedName>
    <definedName name="____________TOP9">[5]Data!$N$2</definedName>
    <definedName name="____________var1">[6]Mensual!#REF!</definedName>
    <definedName name="____________var2">[6]Mensual!#REF!</definedName>
    <definedName name="____________var3">[6]Mensual!#REF!</definedName>
    <definedName name="____________var4">[6]Mensual!#REF!</definedName>
    <definedName name="___________cd1" localSheetId="3" hidden="1">{"'cua 42'!$A$1:$O$40"}</definedName>
    <definedName name="___________cd1" hidden="1">{"'cua 42'!$A$1:$O$40"}</definedName>
    <definedName name="___________f" localSheetId="3" hidden="1">{"'Consu_Mundial'!$B$2:$H$33"}</definedName>
    <definedName name="___________f" hidden="1">{"'Consu_Mundial'!$B$2:$H$33"}</definedName>
    <definedName name="___________G78" localSheetId="3" hidden="1">{"'Consu_Mundial'!$B$2:$H$33"}</definedName>
    <definedName name="___________G78" hidden="1">{"'Consu_Mundial'!$B$2:$H$33"}</definedName>
    <definedName name="___________HOJ1">#REF!</definedName>
    <definedName name="___________HOJ10">#REF!</definedName>
    <definedName name="___________HOJ11">#REF!</definedName>
    <definedName name="___________HOJ12">#REF!</definedName>
    <definedName name="___________HOJ2">#REF!</definedName>
    <definedName name="___________HOJ3">#REF!</definedName>
    <definedName name="___________HOJ4">#REF!</definedName>
    <definedName name="___________HOJ5">#REF!</definedName>
    <definedName name="___________HOJ6">#REF!</definedName>
    <definedName name="___________HOJ7">#REF!</definedName>
    <definedName name="___________HOJ8">#REF!</definedName>
    <definedName name="___________HOJ9">#REF!</definedName>
    <definedName name="___________PAI1">[7]datos!#REF!</definedName>
    <definedName name="___________PAI2">[7]datos!#REF!</definedName>
    <definedName name="___________PAI3">[7]datos!#REF!</definedName>
    <definedName name="___________PAI4">[7]datos!#REF!</definedName>
    <definedName name="___________PAI5">[7]datos!#REF!</definedName>
    <definedName name="___________PAI6">[7]datos!#REF!</definedName>
    <definedName name="___________PAI7">#REF!</definedName>
    <definedName name="___________r" localSheetId="3" hidden="1">{"'Consu_Mundial'!$B$2:$H$33"}</definedName>
    <definedName name="___________r" hidden="1">{"'Consu_Mundial'!$B$2:$H$33"}</definedName>
    <definedName name="___________TOP1">[4]FX!#REF!</definedName>
    <definedName name="___________TOP2">[4]FX!#REF!</definedName>
    <definedName name="___________top22">[5]Data!$B$2</definedName>
    <definedName name="___________TOP3">[4]FX!#REF!</definedName>
    <definedName name="___________TOP4">[4]FX!#REF!</definedName>
    <definedName name="___________TOP5">[4]FX!#REF!</definedName>
    <definedName name="___________TOP6">[4]FX!#REF!</definedName>
    <definedName name="___________TOP7">[4]FX!#REF!</definedName>
    <definedName name="___________TOP8">[5]Data!$B$2</definedName>
    <definedName name="___________TOP9">[5]Data!$N$2</definedName>
    <definedName name="___________var1">[6]Mensual!#REF!</definedName>
    <definedName name="___________var2">[6]Mensual!#REF!</definedName>
    <definedName name="___________var3">[6]Mensual!#REF!</definedName>
    <definedName name="___________var4">[6]Mensual!#REF!</definedName>
    <definedName name="___________VER2">#REF!</definedName>
    <definedName name="__________cd1" localSheetId="3" hidden="1">{"'cua 42'!$A$1:$O$40"}</definedName>
    <definedName name="__________cd1" hidden="1">{"'cua 42'!$A$1:$O$40"}</definedName>
    <definedName name="__________f" localSheetId="3" hidden="1">{"'Consu_Mundial'!$B$2:$H$33"}</definedName>
    <definedName name="__________f" hidden="1">{"'Consu_Mundial'!$B$2:$H$33"}</definedName>
    <definedName name="__________G78" localSheetId="3" hidden="1">{"'Consu_Mundial'!$B$2:$H$33"}</definedName>
    <definedName name="__________G78" hidden="1">{"'Consu_Mundial'!$B$2:$H$33"}</definedName>
    <definedName name="__________HOJ1">#REF!</definedName>
    <definedName name="__________HOJ10">#REF!</definedName>
    <definedName name="__________HOJ11">#REF!</definedName>
    <definedName name="__________HOJ12">#REF!</definedName>
    <definedName name="__________HOJ2">#REF!</definedName>
    <definedName name="__________HOJ3">#REF!</definedName>
    <definedName name="__________HOJ4">#REF!</definedName>
    <definedName name="__________HOJ5">#REF!</definedName>
    <definedName name="__________HOJ6">#REF!</definedName>
    <definedName name="__________HOJ7">#REF!</definedName>
    <definedName name="__________HOJ8">#REF!</definedName>
    <definedName name="__________HOJ9">#REF!</definedName>
    <definedName name="__________PAI1">[7]datos!#REF!</definedName>
    <definedName name="__________PAI2">[7]datos!#REF!</definedName>
    <definedName name="__________PAI3">[7]datos!#REF!</definedName>
    <definedName name="__________PAI4">[7]datos!#REF!</definedName>
    <definedName name="__________PAI5">[7]datos!#REF!</definedName>
    <definedName name="__________PAI6">[7]datos!#REF!</definedName>
    <definedName name="__________PAI7">#REF!</definedName>
    <definedName name="__________r" localSheetId="3" hidden="1">{"'Consu_Mundial'!$B$2:$H$33"}</definedName>
    <definedName name="__________r" hidden="1">{"'Consu_Mundial'!$B$2:$H$33"}</definedName>
    <definedName name="__________TOP1">[8]FX!#REF!</definedName>
    <definedName name="__________TOP2">[8]FX!#REF!</definedName>
    <definedName name="__________top22">[5]Data!$B$2</definedName>
    <definedName name="__________TOP3">[8]FX!#REF!</definedName>
    <definedName name="__________TOP4">[8]FX!#REF!</definedName>
    <definedName name="__________TOP5">[8]FX!#REF!</definedName>
    <definedName name="__________TOP6">[8]FX!#REF!</definedName>
    <definedName name="__________TOP7">[8]FX!#REF!</definedName>
    <definedName name="__________TOP8">[8]Data!$B$2</definedName>
    <definedName name="__________TOP9">[8]Data!$N$2</definedName>
    <definedName name="__________var1">[6]Mensual!#REF!</definedName>
    <definedName name="__________var2">[6]Mensual!#REF!</definedName>
    <definedName name="__________var3">[6]Mensual!#REF!</definedName>
    <definedName name="__________var4">[6]Mensual!#REF!</definedName>
    <definedName name="__________VER2">#REF!</definedName>
    <definedName name="_________cd1" localSheetId="3" hidden="1">{"'cua 42'!$A$1:$O$40"}</definedName>
    <definedName name="_________cd1" hidden="1">{"'cua 42'!$A$1:$O$40"}</definedName>
    <definedName name="_________f" localSheetId="3" hidden="1">{"'Consu_Mundial'!$B$2:$H$33"}</definedName>
    <definedName name="_________f" hidden="1">{"'Consu_Mundial'!$B$2:$H$33"}</definedName>
    <definedName name="_________G78" localSheetId="3" hidden="1">{"'Consu_Mundial'!$B$2:$H$33"}</definedName>
    <definedName name="_________G78" hidden="1">{"'Consu_Mundial'!$B$2:$H$33"}</definedName>
    <definedName name="_________HOJ1">#N/A</definedName>
    <definedName name="_________HOJ10">#N/A</definedName>
    <definedName name="_________HOJ11">#N/A</definedName>
    <definedName name="_________HOJ12">#N/A</definedName>
    <definedName name="_________HOJ2">#N/A</definedName>
    <definedName name="_________HOJ3">#N/A</definedName>
    <definedName name="_________HOJ4">#N/A</definedName>
    <definedName name="_________HOJ5">#N/A</definedName>
    <definedName name="_________HOJ6">#N/A</definedName>
    <definedName name="_________HOJ7">#N/A</definedName>
    <definedName name="_________HOJ8">#N/A</definedName>
    <definedName name="_________HOJ9">#N/A</definedName>
    <definedName name="_________PAI1">[7]datos!#REF!</definedName>
    <definedName name="_________PAI2">[7]datos!#REF!</definedName>
    <definedName name="_________PAI3">[7]datos!#REF!</definedName>
    <definedName name="_________PAI4">[7]datos!#REF!</definedName>
    <definedName name="_________PAI5">[7]datos!#REF!</definedName>
    <definedName name="_________PAI6">[7]datos!#REF!</definedName>
    <definedName name="_________PAI7">#N/A</definedName>
    <definedName name="_________r" localSheetId="3" hidden="1">{"'Consu_Mundial'!$B$2:$H$33"}</definedName>
    <definedName name="_________r" hidden="1">{"'Consu_Mundial'!$B$2:$H$33"}</definedName>
    <definedName name="_________TOP1">[8]FX!#REF!</definedName>
    <definedName name="_________TOP2">[8]FX!#REF!</definedName>
    <definedName name="_________top22">[5]Data!$B$2</definedName>
    <definedName name="_________TOP3">[8]FX!#REF!</definedName>
    <definedName name="_________TOP4">[8]FX!#REF!</definedName>
    <definedName name="_________TOP5">[8]FX!#REF!</definedName>
    <definedName name="_________TOP6">[8]FX!#REF!</definedName>
    <definedName name="_________TOP7">[8]FX!#REF!</definedName>
    <definedName name="_________TOP8">[8]Data!$B$2</definedName>
    <definedName name="_________TOP9">[8]Data!$N$2</definedName>
    <definedName name="_________var1">[6]Mensual!#REF!</definedName>
    <definedName name="_________var2">[6]Mensual!#REF!</definedName>
    <definedName name="_________var3">[6]Mensual!#REF!</definedName>
    <definedName name="_________var4">[6]Mensual!#REF!</definedName>
    <definedName name="_________VER2">#N/A</definedName>
    <definedName name="________abc1">[6]Mensual!$A$1:$P$115</definedName>
    <definedName name="________abc2">[6]Mensual!$AE$1:$AN$115</definedName>
    <definedName name="________abc3">[6]Mensual!$AP$1:$BB$115</definedName>
    <definedName name="________abc4">[6]Mensual!#REF!</definedName>
    <definedName name="________abc5">[6]Mensual!#REF!</definedName>
    <definedName name="________abc6">[6]Mensual!#REF!</definedName>
    <definedName name="________abc7">[6]Mensual!#REF!</definedName>
    <definedName name="________cd1" localSheetId="3" hidden="1">{"'cua 42'!$A$1:$O$40"}</definedName>
    <definedName name="________cd1" hidden="1">{"'cua 42'!$A$1:$O$40"}</definedName>
    <definedName name="________f" localSheetId="3" hidden="1">{"'Consu_Mundial'!$B$2:$H$33"}</definedName>
    <definedName name="________f" hidden="1">{"'Consu_Mundial'!$B$2:$H$33"}</definedName>
    <definedName name="________G78" localSheetId="3" hidden="1">{"'Consu_Mundial'!$B$2:$H$33"}</definedName>
    <definedName name="________G78" hidden="1">{"'Consu_Mundial'!$B$2:$H$33"}</definedName>
    <definedName name="________HOJ1">#N/A</definedName>
    <definedName name="________HOJ10">#N/A</definedName>
    <definedName name="________HOJ11">#N/A</definedName>
    <definedName name="________HOJ12">#N/A</definedName>
    <definedName name="________HOJ2">#N/A</definedName>
    <definedName name="________HOJ3">#N/A</definedName>
    <definedName name="________HOJ4">#N/A</definedName>
    <definedName name="________HOJ5">#N/A</definedName>
    <definedName name="________HOJ6">#N/A</definedName>
    <definedName name="________HOJ7">#N/A</definedName>
    <definedName name="________HOJ8">#N/A</definedName>
    <definedName name="________HOJ9">#N/A</definedName>
    <definedName name="________lim1">'[9]1.3 Pib real x sector'!#REF!</definedName>
    <definedName name="________lim2">'[9]1.1 OyD real'!#REF!</definedName>
    <definedName name="________lim3">'[9]1.6 Pib corriente x sector'!#REF!</definedName>
    <definedName name="________lim4">'[9]1.5 OyD corr.'!#REF!</definedName>
    <definedName name="________MES1">#REF!</definedName>
    <definedName name="________PAI1">[7]datos!#REF!</definedName>
    <definedName name="________PAI2">[7]datos!#REF!</definedName>
    <definedName name="________PAI3">[7]datos!#REF!</definedName>
    <definedName name="________PAI4">[7]datos!#REF!</definedName>
    <definedName name="________PAI5">[7]datos!#REF!</definedName>
    <definedName name="________PAI6">[7]datos!#REF!</definedName>
    <definedName name="________PAI7">#N/A</definedName>
    <definedName name="________r" localSheetId="3" hidden="1">{"'Consu_Mundial'!$B$2:$H$33"}</definedName>
    <definedName name="________r" hidden="1">{"'Consu_Mundial'!$B$2:$H$33"}</definedName>
    <definedName name="________TOP1">[4]FX!#REF!</definedName>
    <definedName name="________TOP2">[4]FX!#REF!</definedName>
    <definedName name="________top22">[5]Data!$B$2</definedName>
    <definedName name="________TOP3">[4]FX!#REF!</definedName>
    <definedName name="________TOP4">[4]FX!#REF!</definedName>
    <definedName name="________TOP5">[4]FX!#REF!</definedName>
    <definedName name="________TOP6">[4]FX!#REF!</definedName>
    <definedName name="________TOP7">[4]FX!#REF!</definedName>
    <definedName name="________TOP8">[10]Data!$B$2</definedName>
    <definedName name="________TOP9">[10]Data!$N$2</definedName>
    <definedName name="________v1">[6]Mensual!#REF!</definedName>
    <definedName name="________v2">[6]Mensual!#REF!</definedName>
    <definedName name="________v3">[6]Mensual!#REF!</definedName>
    <definedName name="________v4">[6]Mensual!#REF!</definedName>
    <definedName name="________var1">[6]Mensual!#REF!</definedName>
    <definedName name="________var2">[6]Mensual!#REF!</definedName>
    <definedName name="________var3">[6]Mensual!#REF!</definedName>
    <definedName name="________var4">[6]Mensual!#REF!</definedName>
    <definedName name="________VER2">#N/A</definedName>
    <definedName name="_______abc1">[6]Mensual!$A$1:$P$115</definedName>
    <definedName name="_______abc2">[6]Mensual!$AE$1:$AN$115</definedName>
    <definedName name="_______abc3">[6]Mensual!$AP$1:$BB$115</definedName>
    <definedName name="_______abc4">[6]Mensual!#REF!</definedName>
    <definedName name="_______abc5">[6]Mensual!#REF!</definedName>
    <definedName name="_______abc6">[6]Mensual!#REF!</definedName>
    <definedName name="_______abc7">[6]Mensual!#REF!</definedName>
    <definedName name="_______cd1" localSheetId="3" hidden="1">{"'cua 42'!$A$1:$O$40"}</definedName>
    <definedName name="_______cd1" hidden="1">{"'cua 42'!$A$1:$O$40"}</definedName>
    <definedName name="_______f" localSheetId="3" hidden="1">{"'Consu_Mundial'!$B$2:$H$33"}</definedName>
    <definedName name="_______f" hidden="1">{"'Consu_Mundial'!$B$2:$H$33"}</definedName>
    <definedName name="_______G78" localSheetId="3" hidden="1">{"'Consu_Mundial'!$B$2:$H$33"}</definedName>
    <definedName name="_______G78" hidden="1">{"'Consu_Mundial'!$B$2:$H$33"}</definedName>
    <definedName name="_______HOJ1">#REF!</definedName>
    <definedName name="_______HOJ10">#REF!</definedName>
    <definedName name="_______HOJ11">#REF!</definedName>
    <definedName name="_______HOJ12">#REF!</definedName>
    <definedName name="_______HOJ2">#REF!</definedName>
    <definedName name="_______HOJ3">#REF!</definedName>
    <definedName name="_______HOJ4">#REF!</definedName>
    <definedName name="_______HOJ5">#REF!</definedName>
    <definedName name="_______HOJ6">#REF!</definedName>
    <definedName name="_______HOJ7">#REF!</definedName>
    <definedName name="_______HOJ8">#REF!</definedName>
    <definedName name="_______HOJ9">#REF!</definedName>
    <definedName name="_______lim1">'[9]1.3 Pib real x sector'!#REF!</definedName>
    <definedName name="_______lim2">'[9]1.1 OyD real'!#REF!</definedName>
    <definedName name="_______lim3">'[9]1.6 Pib corriente x sector'!#REF!</definedName>
    <definedName name="_______lim4">'[9]1.5 OyD corr.'!#REF!</definedName>
    <definedName name="_______MES1">#REF!</definedName>
    <definedName name="_______PAI1">[2]datos!#REF!</definedName>
    <definedName name="_______PAI2">[2]datos!#REF!</definedName>
    <definedName name="_______PAI3">[2]datos!#REF!</definedName>
    <definedName name="_______PAI4">[2]datos!#REF!</definedName>
    <definedName name="_______PAI5">[2]datos!#REF!</definedName>
    <definedName name="_______PAI6">[2]datos!#REF!</definedName>
    <definedName name="_______PAI7">#REF!</definedName>
    <definedName name="_______r" localSheetId="3" hidden="1">{"'Consu_Mundial'!$B$2:$H$33"}</definedName>
    <definedName name="_______r" hidden="1">{"'Consu_Mundial'!$B$2:$H$33"}</definedName>
    <definedName name="_______TOP1">[4]FX!#REF!</definedName>
    <definedName name="_______TOP2">[4]FX!#REF!</definedName>
    <definedName name="_______top22">[5]Data!$B$2</definedName>
    <definedName name="_______TOP3">[4]FX!#REF!</definedName>
    <definedName name="_______TOP4">[4]FX!#REF!</definedName>
    <definedName name="_______TOP5">[4]FX!#REF!</definedName>
    <definedName name="_______TOP6">[4]FX!#REF!</definedName>
    <definedName name="_______TOP7">[4]FX!#REF!</definedName>
    <definedName name="_______TOP8">[10]Data!$B$2</definedName>
    <definedName name="_______TOP9">[10]Data!$N$2</definedName>
    <definedName name="_______v1">[6]Mensual!#REF!</definedName>
    <definedName name="_______v2">[6]Mensual!#REF!</definedName>
    <definedName name="_______v3">[6]Mensual!#REF!</definedName>
    <definedName name="_______v4">[6]Mensual!#REF!</definedName>
    <definedName name="_______var1">[6]Mensual!#REF!</definedName>
    <definedName name="_______var2">[6]Mensual!#REF!</definedName>
    <definedName name="_______var3">[6]Mensual!#REF!</definedName>
    <definedName name="_______var4">[6]Mensual!#REF!</definedName>
    <definedName name="_______VER2">#REF!</definedName>
    <definedName name="______abc1">[6]Mensual!$A$1:$P$115</definedName>
    <definedName name="______abc2">[6]Mensual!$AE$1:$AN$115</definedName>
    <definedName name="______abc3">[6]Mensual!$AP$1:$BB$115</definedName>
    <definedName name="______abc4">[6]Mensual!#REF!</definedName>
    <definedName name="______abc5">[6]Mensual!#REF!</definedName>
    <definedName name="______abc6">[6]Mensual!#REF!</definedName>
    <definedName name="______abc7">[6]Mensual!#REF!</definedName>
    <definedName name="______cd1" localSheetId="3" hidden="1">{"'cua 42'!$A$1:$O$40"}</definedName>
    <definedName name="______cd1" hidden="1">{"'cua 42'!$A$1:$O$40"}</definedName>
    <definedName name="______f" localSheetId="3" hidden="1">{"'Consu_Mundial'!$B$2:$H$33"}</definedName>
    <definedName name="______f" hidden="1">{"'Consu_Mundial'!$B$2:$H$33"}</definedName>
    <definedName name="______fin2004">#REF!</definedName>
    <definedName name="______fin2005">#REF!</definedName>
    <definedName name="______G78" localSheetId="3" hidden="1">{"'Consu_Mundial'!$B$2:$H$33"}</definedName>
    <definedName name="______G78" hidden="1">{"'Consu_Mundial'!$B$2:$H$33"}</definedName>
    <definedName name="______HOJ1">#REF!</definedName>
    <definedName name="______HOJ10">#REF!</definedName>
    <definedName name="______HOJ11">#REF!</definedName>
    <definedName name="______HOJ12">#REF!</definedName>
    <definedName name="______HOJ2">#REF!</definedName>
    <definedName name="______HOJ3">#REF!</definedName>
    <definedName name="______HOJ4">#REF!</definedName>
    <definedName name="______HOJ5">#REF!</definedName>
    <definedName name="______HOJ6">#REF!</definedName>
    <definedName name="______HOJ7">#REF!</definedName>
    <definedName name="______HOJ8">#REF!</definedName>
    <definedName name="______HOJ9">#REF!</definedName>
    <definedName name="______lim1">'[11]1.3 Pib real x sector'!#REF!</definedName>
    <definedName name="______lim2">'[11]1.1 OyD real'!#REF!</definedName>
    <definedName name="______lim3">'[11]1.6 Pib corriente x sector'!#REF!</definedName>
    <definedName name="______lim4">'[11]1.5 OyD corr.'!#REF!</definedName>
    <definedName name="______MES1">#REF!</definedName>
    <definedName name="______PAI1">[2]datos!#REF!</definedName>
    <definedName name="______PAI2">[2]datos!#REF!</definedName>
    <definedName name="______PAI3">[2]datos!#REF!</definedName>
    <definedName name="______PAI4">[2]datos!#REF!</definedName>
    <definedName name="______PAI5">[2]datos!#REF!</definedName>
    <definedName name="______PAI6">[2]datos!#REF!</definedName>
    <definedName name="______PAI7">#REF!</definedName>
    <definedName name="______r" localSheetId="3" hidden="1">{"'Consu_Mundial'!$B$2:$H$33"}</definedName>
    <definedName name="______r" hidden="1">{"'Consu_Mundial'!$B$2:$H$33"}</definedName>
    <definedName name="______TOP1">#REF!</definedName>
    <definedName name="______TOP2">#REF!</definedName>
    <definedName name="______top22">#REF!</definedName>
    <definedName name="______TOP3">#REF!</definedName>
    <definedName name="______TOP4">#REF!</definedName>
    <definedName name="______TOP5">#REF!</definedName>
    <definedName name="______TOP6">#REF!</definedName>
    <definedName name="______TOP7">#REF!</definedName>
    <definedName name="______TOP8">#REF!</definedName>
    <definedName name="______TOP9">#REF!</definedName>
    <definedName name="______v1">[6]Mensual!#REF!</definedName>
    <definedName name="______v2">[6]Mensual!#REF!</definedName>
    <definedName name="______v3">[6]Mensual!#REF!</definedName>
    <definedName name="______v4">[6]Mensual!#REF!</definedName>
    <definedName name="______var1">#REF!</definedName>
    <definedName name="______var2">#REF!</definedName>
    <definedName name="______var3">#REF!</definedName>
    <definedName name="______var4">#REF!</definedName>
    <definedName name="______VER2">#REF!</definedName>
    <definedName name="_____abc1">[6]Mensual!$A$1:$P$115</definedName>
    <definedName name="_____abc2">[6]Mensual!$AE$1:$AN$115</definedName>
    <definedName name="_____abc3">[6]Mensual!$AP$1:$BB$115</definedName>
    <definedName name="_____abc4">[6]Mensual!#REF!</definedName>
    <definedName name="_____abc5">[6]Mensual!#REF!</definedName>
    <definedName name="_____abc6">[6]Mensual!#REF!</definedName>
    <definedName name="_____abc7">[6]Mensual!#REF!</definedName>
    <definedName name="_____cd1" localSheetId="3" hidden="1">{"'cua 42'!$A$1:$O$40"}</definedName>
    <definedName name="_____cd1" hidden="1">{"'cua 42'!$A$1:$O$40"}</definedName>
    <definedName name="_____f" localSheetId="3" hidden="1">{"'Consu_Mundial'!$B$2:$H$33"}</definedName>
    <definedName name="_____f" hidden="1">{"'Consu_Mundial'!$B$2:$H$33"}</definedName>
    <definedName name="_____fin2004">#REF!</definedName>
    <definedName name="_____fin2005">#REF!</definedName>
    <definedName name="_____G78" localSheetId="3" hidden="1">{"'Consu_Mundial'!$B$2:$H$33"}</definedName>
    <definedName name="_____G78" hidden="1">{"'Consu_Mundial'!$B$2:$H$33"}</definedName>
    <definedName name="_____HOJ1">#REF!</definedName>
    <definedName name="_____HOJ10">#REF!</definedName>
    <definedName name="_____HOJ11">#REF!</definedName>
    <definedName name="_____HOJ12">#REF!</definedName>
    <definedName name="_____HOJ2">#REF!</definedName>
    <definedName name="_____HOJ3">#REF!</definedName>
    <definedName name="_____HOJ4">#REF!</definedName>
    <definedName name="_____HOJ5">#REF!</definedName>
    <definedName name="_____HOJ6">#REF!</definedName>
    <definedName name="_____HOJ7">#REF!</definedName>
    <definedName name="_____HOJ8">#REF!</definedName>
    <definedName name="_____HOJ9">#REF!</definedName>
    <definedName name="_____lim1">'[11]1.3 Pib real x sector'!#REF!</definedName>
    <definedName name="_____lim2">'[11]1.1 OyD real'!#REF!</definedName>
    <definedName name="_____lim3">'[11]1.6 Pib corriente x sector'!#REF!</definedName>
    <definedName name="_____lim4">'[11]1.5 OyD corr.'!#REF!</definedName>
    <definedName name="_____MES1">#REF!</definedName>
    <definedName name="_____PAI1">[12]datos!#REF!</definedName>
    <definedName name="_____PAI2">[12]datos!#REF!</definedName>
    <definedName name="_____PAI3">[12]datos!#REF!</definedName>
    <definedName name="_____PAI4">[12]datos!#REF!</definedName>
    <definedName name="_____PAI5">[12]datos!#REF!</definedName>
    <definedName name="_____PAI6">[12]datos!#REF!</definedName>
    <definedName name="_____PAI7">#REF!</definedName>
    <definedName name="_____r" localSheetId="3" hidden="1">{"'Consu_Mundial'!$B$2:$H$33"}</definedName>
    <definedName name="_____r" hidden="1">{"'Consu_Mundial'!$B$2:$H$33"}</definedName>
    <definedName name="_____TOP1">[4]FX!#REF!</definedName>
    <definedName name="_____TOP2">[4]FX!#REF!</definedName>
    <definedName name="_____top22">[5]Data!$B$2</definedName>
    <definedName name="_____TOP3">[4]FX!#REF!</definedName>
    <definedName name="_____TOP4">[4]FX!#REF!</definedName>
    <definedName name="_____TOP5">[4]FX!#REF!</definedName>
    <definedName name="_____TOP6">[4]FX!#REF!</definedName>
    <definedName name="_____TOP7">[4]FX!#REF!</definedName>
    <definedName name="_____TOP8">[10]Data!$B$2</definedName>
    <definedName name="_____TOP9">[10]Data!$N$2</definedName>
    <definedName name="_____v1">[6]Mensual!#REF!</definedName>
    <definedName name="_____v2">[6]Mensual!#REF!</definedName>
    <definedName name="_____v3">[6]Mensual!#REF!</definedName>
    <definedName name="_____v4">[6]Mensual!#REF!</definedName>
    <definedName name="_____var1">[6]Mensual!#REF!</definedName>
    <definedName name="_____var2">[6]Mensual!#REF!</definedName>
    <definedName name="_____var3">[6]Mensual!#REF!</definedName>
    <definedName name="_____var4">[6]Mensual!#REF!</definedName>
    <definedName name="_____VER2">#REF!</definedName>
    <definedName name="____aaa2">#REF!</definedName>
    <definedName name="____abc1">[6]Mensual!$A$1:$P$115</definedName>
    <definedName name="____abc2">[6]Mensual!$AE$1:$AN$115</definedName>
    <definedName name="____abc3">[6]Mensual!$AP$1:$BB$115</definedName>
    <definedName name="____abc4">[6]Mensual!#REF!</definedName>
    <definedName name="____abc5">[6]Mensual!#REF!</definedName>
    <definedName name="____abc6">[6]Mensual!#REF!</definedName>
    <definedName name="____abc7">[6]Mensual!#REF!</definedName>
    <definedName name="____cd1" localSheetId="3" hidden="1">{"'cua 42'!$A$1:$O$40"}</definedName>
    <definedName name="____cd1" hidden="1">{"'cua 42'!$A$1:$O$40"}</definedName>
    <definedName name="____f" localSheetId="3" hidden="1">{"'Consu_Mundial'!$B$2:$H$33"}</definedName>
    <definedName name="____f" hidden="1">{"'Consu_Mundial'!$B$2:$H$33"}</definedName>
    <definedName name="____fin2004">#REF!</definedName>
    <definedName name="____fin2005">#REF!</definedName>
    <definedName name="____G78" localSheetId="3" hidden="1">{"'Consu_Mundial'!$B$2:$H$33"}</definedName>
    <definedName name="____G78" hidden="1">{"'Consu_Mundial'!$B$2:$H$33"}</definedName>
    <definedName name="____HOJ1">#REF!</definedName>
    <definedName name="____HOJ10">#REF!</definedName>
    <definedName name="____HOJ11">#REF!</definedName>
    <definedName name="____HOJ12">#REF!</definedName>
    <definedName name="____HOJ2">#REF!</definedName>
    <definedName name="____HOJ3">#REF!</definedName>
    <definedName name="____HOJ4">#REF!</definedName>
    <definedName name="____HOJ5">#REF!</definedName>
    <definedName name="____HOJ6">#REF!</definedName>
    <definedName name="____HOJ7">#REF!</definedName>
    <definedName name="____HOJ8">#REF!</definedName>
    <definedName name="____HOJ9">#REF!</definedName>
    <definedName name="____lim1">'[13]1.3 Pib real x sector'!#REF!</definedName>
    <definedName name="____lim2">'[13]1.1 OyD real'!#REF!</definedName>
    <definedName name="____lim3">'[13]1.6 Pib corriente x sector'!#REF!</definedName>
    <definedName name="____lim4">'[13]1.5 OyD corr.'!#REF!</definedName>
    <definedName name="____MES1">#REF!</definedName>
    <definedName name="____PAI1">[2]datos!#REF!</definedName>
    <definedName name="____PAI2">[2]datos!#REF!</definedName>
    <definedName name="____PAI3">[2]datos!#REF!</definedName>
    <definedName name="____PAI4">[2]datos!#REF!</definedName>
    <definedName name="____PAI5">[2]datos!#REF!</definedName>
    <definedName name="____PAI6">[2]datos!#REF!</definedName>
    <definedName name="____PAI7">#REF!</definedName>
    <definedName name="____r" localSheetId="3" hidden="1">{"'Consu_Mundial'!$B$2:$H$33"}</definedName>
    <definedName name="____r" hidden="1">{"'Consu_Mundial'!$B$2:$H$33"}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3">#REF!</definedName>
    <definedName name="____Tab4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_TOP1">[4]FX!#REF!</definedName>
    <definedName name="____TOP2">[4]FX!#REF!</definedName>
    <definedName name="____top22">[5]Data!$B$2</definedName>
    <definedName name="____TOP3">[4]FX!#REF!</definedName>
    <definedName name="____TOP4">[4]FX!#REF!</definedName>
    <definedName name="____TOP5">[4]FX!#REF!</definedName>
    <definedName name="____TOP6">[4]FX!#REF!</definedName>
    <definedName name="____TOP7">[4]FX!#REF!</definedName>
    <definedName name="____TOP8">[10]Data!$B$2</definedName>
    <definedName name="____TOP9">[10]Data!$N$2</definedName>
    <definedName name="____v1">[6]Mensual!#REF!</definedName>
    <definedName name="____v2">[6]Mensual!#REF!</definedName>
    <definedName name="____v3">[6]Mensual!#REF!</definedName>
    <definedName name="____v4">[6]Mensual!#REF!</definedName>
    <definedName name="____var1">[14]Mensual!#REF!</definedName>
    <definedName name="____var2">[14]Mensual!#REF!</definedName>
    <definedName name="____var3">[14]Mensual!#REF!</definedName>
    <definedName name="____var4">[14]Mensual!#REF!</definedName>
    <definedName name="____VER2">#REF!</definedName>
    <definedName name="___aaa2">#REF!</definedName>
    <definedName name="___abc1">[6]Mensual!$A$1:$P$115</definedName>
    <definedName name="___abc2">[6]Mensual!$AE$1:$AN$115</definedName>
    <definedName name="___abc3">[6]Mensual!$AP$1:$BB$115</definedName>
    <definedName name="___abc4">[6]Mensual!#REF!</definedName>
    <definedName name="___abc5">[6]Mensual!#REF!</definedName>
    <definedName name="___abc6">[6]Mensual!#REF!</definedName>
    <definedName name="___abc7">[6]Mensual!#REF!</definedName>
    <definedName name="___cd1" localSheetId="3" hidden="1">{"'cua 42'!$A$1:$O$40"}</definedName>
    <definedName name="___cd1" hidden="1">{"'cua 42'!$A$1:$O$40"}</definedName>
    <definedName name="___f" localSheetId="3" hidden="1">{"'Consu_Mundial'!$B$2:$H$33"}</definedName>
    <definedName name="___f" hidden="1">{"'Consu_Mundial'!$B$2:$H$33"}</definedName>
    <definedName name="___fin2004">#REF!</definedName>
    <definedName name="___fin2005">#REF!</definedName>
    <definedName name="___G78" localSheetId="3" hidden="1">{"'Consu_Mundial'!$B$2:$H$33"}</definedName>
    <definedName name="___G78" hidden="1">{"'Consu_Mundial'!$B$2:$H$33"}</definedName>
    <definedName name="___HOJ1">#N/A</definedName>
    <definedName name="___HOJ10">#N/A</definedName>
    <definedName name="___HOJ11">#N/A</definedName>
    <definedName name="___HOJ12">#N/A</definedName>
    <definedName name="___HOJ2">#N/A</definedName>
    <definedName name="___HOJ3">#N/A</definedName>
    <definedName name="___HOJ4">#N/A</definedName>
    <definedName name="___HOJ5">#N/A</definedName>
    <definedName name="___HOJ6">#N/A</definedName>
    <definedName name="___HOJ7">#N/A</definedName>
    <definedName name="___HOJ8">#N/A</definedName>
    <definedName name="___HOJ9">#N/A</definedName>
    <definedName name="___lim1">'[11]1.3 Pib real x sector'!#REF!</definedName>
    <definedName name="___lim2">'[11]1.1 OyD real'!#REF!</definedName>
    <definedName name="___lim3">'[11]1.6 Pib corriente x sector'!#REF!</definedName>
    <definedName name="___lim4">'[11]1.5 OyD corr.'!#REF!</definedName>
    <definedName name="___MES1">#REF!</definedName>
    <definedName name="___PAI1">[7]datos!#REF!</definedName>
    <definedName name="___PAI2">[7]datos!#REF!</definedName>
    <definedName name="___PAI3">[7]datos!#REF!</definedName>
    <definedName name="___PAI4">[7]datos!#REF!</definedName>
    <definedName name="___PAI5">[7]datos!#REF!</definedName>
    <definedName name="___PAI6">[7]datos!#REF!</definedName>
    <definedName name="___PAI7">#N/A</definedName>
    <definedName name="___r" localSheetId="3" hidden="1">{"'Consu_Mundial'!$B$2:$H$33"}</definedName>
    <definedName name="___r" hidden="1">{"'Consu_Mundial'!$B$2:$H$33"}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3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_TOP1">#REF!</definedName>
    <definedName name="___TOP2">#REF!</definedName>
    <definedName name="___top22">#REF!</definedName>
    <definedName name="___TOP3">#REF!</definedName>
    <definedName name="___TOP4">#REF!</definedName>
    <definedName name="___TOP5">#REF!</definedName>
    <definedName name="___TOP6">#REF!</definedName>
    <definedName name="___TOP7">#REF!</definedName>
    <definedName name="___TOP8">#REF!</definedName>
    <definedName name="___TOP9">#REF!</definedName>
    <definedName name="___v1">[6]Mensual!#REF!</definedName>
    <definedName name="___v2">[6]Mensual!#REF!</definedName>
    <definedName name="___v3">[6]Mensual!#REF!</definedName>
    <definedName name="___v4">[6]Mensual!#REF!</definedName>
    <definedName name="___var1">[15]Mensual!#REF!</definedName>
    <definedName name="___var2">[15]Mensual!#REF!</definedName>
    <definedName name="___var3">[15]Mensual!#REF!</definedName>
    <definedName name="___var4">[15]Mensual!#REF!</definedName>
    <definedName name="___VER2">#N/A</definedName>
    <definedName name="__123Graph_AADVANCE" hidden="1">#REF!</definedName>
    <definedName name="__123Graph_AGRAPH1" hidden="1">[16]M!#REF!</definedName>
    <definedName name="__123Graph_AGRAPH3" hidden="1">[16]M!#REF!</definedName>
    <definedName name="__123Graph_AIBRD_LEND" hidden="1">[17]WB!$Q$13:$AK$13</definedName>
    <definedName name="__123Graph_AMINFEX" hidden="1">'[18]8'!#REF!</definedName>
    <definedName name="__123Graph_APIPELINE" hidden="1">[17]BoP!$U$359:$AQ$359</definedName>
    <definedName name="__123Graph_ARATE" hidden="1">'[18]8'!#REF!</definedName>
    <definedName name="__123Graph_AREER" hidden="1">[17]ER!#REF!</definedName>
    <definedName name="__123Graph_BGDP" hidden="1">'[19]Quarterly Program'!#REF!</definedName>
    <definedName name="__123Graph_BIBRD_LEND" hidden="1">[17]WB!$Q$61:$AK$61</definedName>
    <definedName name="__123Graph_BPIPELINE" hidden="1">[17]BoP!$U$358:$AQ$358</definedName>
    <definedName name="__123Graph_BREER" hidden="1">[17]ER!#REF!</definedName>
    <definedName name="__123Graph_CREER" hidden="1">[17]ER!#REF!</definedName>
    <definedName name="__123Graph_XCURRENCY" hidden="1">'[18]8'!#REF!</definedName>
    <definedName name="__123Graph_XIBRD_LEND" hidden="1">[17]WB!$Q$9:$AK$9</definedName>
    <definedName name="__aaa2">#REF!</definedName>
    <definedName name="__abc1">[6]Mensual!$A$1:$P$115</definedName>
    <definedName name="__abc2">[6]Mensual!$AE$1:$AN$115</definedName>
    <definedName name="__abc3">[6]Mensual!$AP$1:$BB$115</definedName>
    <definedName name="__abc4">[6]Mensual!#REF!</definedName>
    <definedName name="__abc5">[6]Mensual!#REF!</definedName>
    <definedName name="__abc6">[6]Mensual!#REF!</definedName>
    <definedName name="__abc7">[6]Mensual!#REF!</definedName>
    <definedName name="__cd1" localSheetId="3" hidden="1">{"'cua 42'!$A$1:$O$40"}</definedName>
    <definedName name="__cd1" hidden="1">{"'cua 42'!$A$1:$O$40"}</definedName>
    <definedName name="__f" localSheetId="3" hidden="1">{"'Consu_Mundial'!$B$2:$H$33"}</definedName>
    <definedName name="__f" hidden="1">{"'Consu_Mundial'!$B$2:$H$33"}</definedName>
    <definedName name="__fin2004">#REF!</definedName>
    <definedName name="__fin2005">#REF!</definedName>
    <definedName name="__G78" localSheetId="3" hidden="1">{"'Consu_Mundial'!$B$2:$H$33"}</definedName>
    <definedName name="__G78" hidden="1">{"'Consu_Mundial'!$B$2:$H$33"}</definedName>
    <definedName name="__HOJ1">#REF!</definedName>
    <definedName name="__HOJ10">#REF!</definedName>
    <definedName name="__HOJ11">#REF!</definedName>
    <definedName name="__HOJ12">#REF!</definedName>
    <definedName name="__HOJ2">#REF!</definedName>
    <definedName name="__HOJ3">#REF!</definedName>
    <definedName name="__HOJ4">#REF!</definedName>
    <definedName name="__HOJ5">#REF!</definedName>
    <definedName name="__HOJ6">#REF!</definedName>
    <definedName name="__HOJ7">#REF!</definedName>
    <definedName name="__HOJ8">#REF!</definedName>
    <definedName name="__HOJ9">#REF!</definedName>
    <definedName name="__lim1">'[9]1.3 Pib real x sector'!#REF!</definedName>
    <definedName name="__lim2">'[9]1.1 OyD real'!#REF!</definedName>
    <definedName name="__lim3">'[9]1.6 Pib corriente x sector'!#REF!</definedName>
    <definedName name="__lim4">'[9]1.5 OyD corr.'!#REF!</definedName>
    <definedName name="__MES1">#REF!</definedName>
    <definedName name="__PAI1">[7]datos!#REF!</definedName>
    <definedName name="__PAI2">[7]datos!#REF!</definedName>
    <definedName name="__PAI3">[7]datos!#REF!</definedName>
    <definedName name="__PAI4">[7]datos!#REF!</definedName>
    <definedName name="__PAI5">[7]datos!#REF!</definedName>
    <definedName name="__PAI6">[7]datos!#REF!</definedName>
    <definedName name="__PAI7">#REF!</definedName>
    <definedName name="__r" localSheetId="3" hidden="1">{"'Consu_Mundial'!$B$2:$H$33"}</definedName>
    <definedName name="__r" hidden="1">{"'Consu_Mundial'!$B$2:$H$33"}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3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_TOP1">[4]FX!#REF!</definedName>
    <definedName name="__TOP2">[4]FX!#REF!</definedName>
    <definedName name="__top22">[5]Data!$B$2</definedName>
    <definedName name="__TOP3">[4]FX!#REF!</definedName>
    <definedName name="__TOP4">[4]FX!#REF!</definedName>
    <definedName name="__TOP5">[4]FX!#REF!</definedName>
    <definedName name="__TOP6">[4]FX!#REF!</definedName>
    <definedName name="__TOP7">[4]FX!#REF!</definedName>
    <definedName name="__TOP8">[10]Data!$B$2</definedName>
    <definedName name="__TOP9">[10]Data!$N$2</definedName>
    <definedName name="__v1">[6]Mensual!#REF!</definedName>
    <definedName name="__v2">[6]Mensual!#REF!</definedName>
    <definedName name="__v3">[6]Mensual!#REF!</definedName>
    <definedName name="__v4">[6]Mensual!#REF!</definedName>
    <definedName name="__var1">[6]Mensual!#REF!</definedName>
    <definedName name="__var2">[6]Mensual!#REF!</definedName>
    <definedName name="__var3">[6]Mensual!#REF!</definedName>
    <definedName name="__var4">[6]Mensual!#REF!</definedName>
    <definedName name="__VER2">#REF!</definedName>
    <definedName name="_1">#REF!</definedName>
    <definedName name="_1___0CUADRO_N__4.">[20]Afiliados!#REF!</definedName>
    <definedName name="_1__123Graph_ACPI_ER_LOG" hidden="1">[17]ER!#REF!</definedName>
    <definedName name="_1_0CUADRO_N__4.">[20]Afiliados!#REF!</definedName>
    <definedName name="_1_6DIG_1109">#REF!</definedName>
    <definedName name="_1002__123Graph_CCHART_46" hidden="1">[21]LV!#REF!</definedName>
    <definedName name="_1006__123Graph_CCHART_52" hidden="1">[21]LV!#REF!</definedName>
    <definedName name="_1010__123Graph_CCHART_53" hidden="1">[21]LV!#REF!</definedName>
    <definedName name="_1014__123Graph_CCHART_54" hidden="1">[21]LV!#REF!</definedName>
    <definedName name="_102__123Graph_ACHART_128" hidden="1">[21]LV!#REF!</definedName>
    <definedName name="_1020__123Graph_CCHART_62" hidden="1">[21]LV!#REF!</definedName>
    <definedName name="_1028__123Graph_CCHART_68" hidden="1">[21]LV!#REF!</definedName>
    <definedName name="_1032__123Graph_CCHART_69" hidden="1">[21]LV!#REF!</definedName>
    <definedName name="_1036__123Graph_CCHART_71" hidden="1">[21]LV!#REF!</definedName>
    <definedName name="_1040__123Graph_CCHART_73" hidden="1">[21]LV!#REF!</definedName>
    <definedName name="_1044__123Graph_CCHART_74" hidden="1">[21]LV!#REF!</definedName>
    <definedName name="_1048__123Graph_CCHART_75" hidden="1">[21]LV!#REF!</definedName>
    <definedName name="_1052__123Graph_CCHART_76" hidden="1">[21]LV!#REF!</definedName>
    <definedName name="_1056__123Graph_CCHART_78" hidden="1">[21]LV!#REF!</definedName>
    <definedName name="_106__123Graph_ACHART_129" hidden="1">[21]LV!#REF!</definedName>
    <definedName name="_1060__123Graph_CCHART_80" hidden="1">[21]LV!#REF!</definedName>
    <definedName name="_1064__123Graph_CCHART_81" hidden="1">[21]LV!#REF!</definedName>
    <definedName name="_1068__123Graph_CCHART_82" hidden="1">[21]LV!#REF!</definedName>
    <definedName name="_1072__123Graph_DCHART_34" hidden="1">[21]LV!#REF!</definedName>
    <definedName name="_1076__123Graph_DCHART_39" hidden="1">[21]LV!#REF!</definedName>
    <definedName name="_1080__123Graph_DCHART_45" hidden="1">[21]LV!#REF!</definedName>
    <definedName name="_1084__123Graph_DCHART_47" hidden="1">[21]LV!#REF!</definedName>
    <definedName name="_1088__123Graph_DCHART_52" hidden="1">[21]LV!#REF!</definedName>
    <definedName name="_1092__123Graph_DCHART_53" hidden="1">[21]LV!#REF!</definedName>
    <definedName name="_1096__123Graph_DCHART_54" hidden="1">[21]LV!#REF!</definedName>
    <definedName name="_110__123Graph_ACHART_13" hidden="1">[21]LV!#REF!</definedName>
    <definedName name="_1100__123Graph_DCHART_55" hidden="1">[21]LV!#REF!</definedName>
    <definedName name="_1104__123Graph_DCHART_57" hidden="1">[21]LV!#REF!</definedName>
    <definedName name="_1108__123Graph_DCHART_58" hidden="1">[21]LV!#REF!</definedName>
    <definedName name="_1112__123Graph_DCHART_59" hidden="1">[21]LV!#REF!</definedName>
    <definedName name="_1118__123Graph_DCHART_65" hidden="1">[21]LV!#REF!</definedName>
    <definedName name="_1124__123Graph_DCHART_68" hidden="1">[21]LV!#REF!</definedName>
    <definedName name="_1128__123Graph_DCHART_70" hidden="1">[21]LV!#REF!</definedName>
    <definedName name="_1132__123Graph_DCHART_72" hidden="1">[21]LV!#REF!</definedName>
    <definedName name="_1136__123Graph_DCHART_73" hidden="1">[21]LV!#REF!</definedName>
    <definedName name="_114__123Graph_ACHART_130" hidden="1">[21]LV!#REF!</definedName>
    <definedName name="_1140__123Graph_ECHART_45" hidden="1">[21]LV!#REF!</definedName>
    <definedName name="_1144__123Graph_ECHART_46" hidden="1">[21]LV!#REF!</definedName>
    <definedName name="_1148__123Graph_ECHART_52" hidden="1">[21]LV!#REF!</definedName>
    <definedName name="_1152__123Graph_ECHART_53" hidden="1">[21]LV!#REF!</definedName>
    <definedName name="_1156__123Graph_ECHART_54" hidden="1">[21]LV!#REF!</definedName>
    <definedName name="_1160__123Graph_ECHART_55" hidden="1">[21]LV!#REF!</definedName>
    <definedName name="_1164__123Graph_ECHART_57" hidden="1">[21]LV!#REF!</definedName>
    <definedName name="_1168__123Graph_ECHART_58" hidden="1">[21]LV!#REF!</definedName>
    <definedName name="_1172__123Graph_ECHART_61" hidden="1">[21]LV!#REF!</definedName>
    <definedName name="_118__123Graph_ACHART_131" hidden="1">[21]LV!#REF!</definedName>
    <definedName name="_1180__123Graph_ECHART_70" hidden="1">[21]LV!#REF!</definedName>
    <definedName name="_1184__123Graph_ECHART_71" hidden="1">[21]LV!#REF!</definedName>
    <definedName name="_1188__123Graph_ECHART_72" hidden="1">[21]LV!#REF!</definedName>
    <definedName name="_1192__123Graph_FCHART_53" hidden="1">[21]LV!#REF!</definedName>
    <definedName name="_1196__123Graph_FCHART_54" hidden="1">[21]LV!#REF!</definedName>
    <definedName name="_11a16">[22]ponderador!$E$5:$E$22</definedName>
    <definedName name="_12__123Graph_ACHART_100" hidden="1">[21]LV!#REF!</definedName>
    <definedName name="_12_0GRÁFICO_N_10.2">[20]Afiliados!#REF!</definedName>
    <definedName name="_1200__123Graph_FCHART_55" hidden="1">[21]LV!#REF!</definedName>
    <definedName name="_1204__123Graph_FCHART_60" hidden="1">[21]LV!#REF!</definedName>
    <definedName name="_1208__123Graph_FCHART_61" hidden="1">[21]LV!#REF!</definedName>
    <definedName name="_1212__123Graph_FCHART_63" hidden="1">[21]LV!#REF!</definedName>
    <definedName name="_122__123Graph_ACHART_132" hidden="1">[21]LV!#REF!</definedName>
    <definedName name="_1220__123Graph_XCHART_1" hidden="1">[21]LV!#REF!</definedName>
    <definedName name="_1224__123Graph_XCHART_10" hidden="1">[21]LV!#REF!</definedName>
    <definedName name="_1248__123Graph_XCHART_11" hidden="1">[21]LV!#REF!</definedName>
    <definedName name="_126__123Graph_ACHART_133" hidden="1">[21]LV!#REF!</definedName>
    <definedName name="_1272__123Graph_XCHART_12" hidden="1">[21]LV!#REF!</definedName>
    <definedName name="_1282__123Graph_XCHART_123" hidden="1">[21]LV!#REF!</definedName>
    <definedName name="_1286__123Graph_XCHART_124" hidden="1">[21]LV!#REF!</definedName>
    <definedName name="_1290__123Graph_XCHART_125" hidden="1">[21]LV!#REF!</definedName>
    <definedName name="_1294__123Graph_XCHART_126" hidden="1">[21]LV!#REF!</definedName>
    <definedName name="_1298__123Graph_XCHART_127" hidden="1">[21]LV!#REF!</definedName>
    <definedName name="_130__123Graph_ACHART_134" hidden="1">[21]LV!#REF!</definedName>
    <definedName name="_1302__123Graph_XCHART_128" hidden="1">[21]LV!#REF!</definedName>
    <definedName name="_1306__123Graph_XCHART_129" hidden="1">[21]LV!#REF!</definedName>
    <definedName name="_1310__123Graph_XCHART_13" hidden="1">[21]LV!#REF!</definedName>
    <definedName name="_1314__123Graph_XCHART_130" hidden="1">[21]LV!#REF!</definedName>
    <definedName name="_1318__123Graph_XCHART_131" hidden="1">[21]LV!#REF!</definedName>
    <definedName name="_1322__123Graph_XCHART_132" hidden="1">[21]LV!#REF!</definedName>
    <definedName name="_1326__123Graph_XCHART_133" hidden="1">[21]LV!#REF!</definedName>
    <definedName name="_1330__123Graph_XCHART_134" hidden="1">[21]LV!#REF!</definedName>
    <definedName name="_1334__123Graph_XCHART_135" hidden="1">[21]LV!#REF!</definedName>
    <definedName name="_1338__123Graph_XCHART_136" hidden="1">[21]LV!#REF!</definedName>
    <definedName name="_134__123Graph_ACHART_135" hidden="1">[21]LV!#REF!</definedName>
    <definedName name="_1342__123Graph_XCHART_137" hidden="1">[21]LV!#REF!</definedName>
    <definedName name="_1346__123Graph_XCHART_138" hidden="1">[21]LV!#REF!</definedName>
    <definedName name="_1350__123Graph_XCHART_139" hidden="1">[21]LV!#REF!</definedName>
    <definedName name="_1354__123Graph_XCHART_14" hidden="1">[21]LV!#REF!</definedName>
    <definedName name="_1358__123Graph_XCHART_140" hidden="1">[21]LV!#REF!</definedName>
    <definedName name="_1362__123Graph_XCHART_141" hidden="1">[21]LV!#REF!</definedName>
    <definedName name="_1366__123Graph_XCHART_142" hidden="1">[21]LV!#REF!</definedName>
    <definedName name="_1370__123Graph_XCHART_143" hidden="1">[21]LV!#REF!</definedName>
    <definedName name="_1374__123Graph_XCHART_144" hidden="1">[21]LV!#REF!</definedName>
    <definedName name="_1378__123Graph_XCHART_145" hidden="1">[21]LV!#REF!</definedName>
    <definedName name="_138__123Graph_ACHART_136" hidden="1">[21]LV!#REF!</definedName>
    <definedName name="_1382__123Graph_XCHART_146" hidden="1">[21]LV!#REF!</definedName>
    <definedName name="_1386__123Graph_XCHART_147" hidden="1">[21]LV!#REF!</definedName>
    <definedName name="_1390__123Graph_XCHART_148" hidden="1">[21]LV!#REF!</definedName>
    <definedName name="_1394__123Graph_XCHART_149" hidden="1">[21]LV!#REF!</definedName>
    <definedName name="_1398__123Graph_XCHART_15" hidden="1">[21]LV!#REF!</definedName>
    <definedName name="_13MONTH">#REF!</definedName>
    <definedName name="_1402__123Graph_XCHART_150" hidden="1">[21]LV!#REF!</definedName>
    <definedName name="_1406__123Graph_XCHART_151" hidden="1">[21]LV!#REF!</definedName>
    <definedName name="_1410__123Graph_XCHART_152" hidden="1">[21]LV!#REF!</definedName>
    <definedName name="_1414__123Graph_XCHART_153" hidden="1">[21]LV!#REF!</definedName>
    <definedName name="_1418__123Graph_XCHART_154" hidden="1">[21]LV!#REF!</definedName>
    <definedName name="_142__123Graph_ACHART_137" hidden="1">[21]LV!#REF!</definedName>
    <definedName name="_1422__123Graph_XCHART_155" hidden="1">[21]LV!#REF!</definedName>
    <definedName name="_1426__123Graph_XCHART_156" hidden="1">[21]LV!#REF!</definedName>
    <definedName name="_1430__123Graph_XCHART_16" hidden="1">[21]LV!#REF!</definedName>
    <definedName name="_1434__123Graph_XCHART_17" hidden="1">[21]LV!#REF!</definedName>
    <definedName name="_1438__123Graph_XCHART_18" hidden="1">[21]LV!#REF!</definedName>
    <definedName name="_1442__123Graph_XCHART_19" hidden="1">[21]LV!#REF!</definedName>
    <definedName name="_1446__123Graph_XCHART_2" hidden="1">[21]LV!#REF!</definedName>
    <definedName name="_1450__123Graph_XCHART_20" hidden="1">[21]LV!#REF!</definedName>
    <definedName name="_1454__123Graph_XCHART_21" hidden="1">[21]LV!#REF!</definedName>
    <definedName name="_1458__123Graph_XCHART_22" hidden="1">[21]LV!#REF!</definedName>
    <definedName name="_146__123Graph_ACHART_138" hidden="1">[21]LV!#REF!</definedName>
    <definedName name="_1462__123Graph_XCHART_23" hidden="1">[21]LV!#REF!</definedName>
    <definedName name="_1466__123Graph_XCHART_24" hidden="1">[21]LV!#REF!</definedName>
    <definedName name="_1470__123Graph_XCHART_25" hidden="1">[21]LV!#REF!</definedName>
    <definedName name="_1476__123Graph_XCHART_27" hidden="1">[21]LV!#REF!</definedName>
    <definedName name="_1480__123Graph_XCHART_28" hidden="1">[21]LV!#REF!</definedName>
    <definedName name="_1484__123Graph_XCHART_29" hidden="1">[21]LV!#REF!</definedName>
    <definedName name="_1488__123Graph_XCHART_3" hidden="1">[21]LV!#REF!</definedName>
    <definedName name="_1492__123Graph_XCHART_30" hidden="1">[21]LV!#REF!</definedName>
    <definedName name="_1496__123Graph_XCHART_31" hidden="1">[21]LV!#REF!</definedName>
    <definedName name="_150__123Graph_ACHART_139" hidden="1">[21]LV!#REF!</definedName>
    <definedName name="_1500__123Graph_XCHART_32" hidden="1">[21]LV!#REF!</definedName>
    <definedName name="_1504__123Graph_XCHART_33" hidden="1">[21]LV!#REF!</definedName>
    <definedName name="_1508__123Graph_XCHART_34" hidden="1">[21]LV!#REF!</definedName>
    <definedName name="_1512__123Graph_XCHART_35" hidden="1">[21]LV!#REF!</definedName>
    <definedName name="_1516__123Graph_XCHART_36" hidden="1">[21]LV!#REF!</definedName>
    <definedName name="_1520__123Graph_XCHART_37" hidden="1">[21]LV!#REF!</definedName>
    <definedName name="_1524__123Graph_XCHART_38" hidden="1">[21]LV!#REF!</definedName>
    <definedName name="_1528__123Graph_XCHART_39" hidden="1">[21]LV!#REF!</definedName>
    <definedName name="_1532__123Graph_XCHART_4" hidden="1">[21]LV!#REF!</definedName>
    <definedName name="_1536__123Graph_XCHART_40" hidden="1">[21]LV!#REF!</definedName>
    <definedName name="_154__123Graph_ACHART_14" hidden="1">[21]LV!#REF!</definedName>
    <definedName name="_1540__123Graph_XCHART_41" hidden="1">[21]LV!#REF!</definedName>
    <definedName name="_1544__123Graph_XCHART_42" hidden="1">[21]LV!#REF!</definedName>
    <definedName name="_1548__123Graph_XCHART_43" hidden="1">[21]LV!#REF!</definedName>
    <definedName name="_1552__123Graph_XCHART_44" hidden="1">[21]LV!#REF!</definedName>
    <definedName name="_1556__123Graph_XCHART_45" hidden="1">[21]LV!#REF!</definedName>
    <definedName name="_1560__123Graph_XCHART_46" hidden="1">[21]LV!#REF!</definedName>
    <definedName name="_1564__123Graph_XCHART_47" hidden="1">[21]LV!#REF!</definedName>
    <definedName name="_1568__123Graph_XCHART_48" hidden="1">[21]LV!#REF!</definedName>
    <definedName name="_1572__123Graph_XCHART_49" hidden="1">[21]LV!#REF!</definedName>
    <definedName name="_1576__123Graph_XCHART_5" hidden="1">[21]LV!#REF!</definedName>
    <definedName name="_158__123Graph_ACHART_140" hidden="1">[21]LV!#REF!</definedName>
    <definedName name="_1580__123Graph_XCHART_50" hidden="1">[21]LV!#REF!</definedName>
    <definedName name="_1584__123Graph_XCHART_51" hidden="1">[21]LV!#REF!</definedName>
    <definedName name="_1588__123Graph_XCHART_52" hidden="1">[21]LV!#REF!</definedName>
    <definedName name="_1592__123Graph_XCHART_53" hidden="1">[21]LV!#REF!</definedName>
    <definedName name="_1596__123Graph_XCHART_54" hidden="1">[21]LV!#REF!</definedName>
    <definedName name="_16__123Graph_ACHART_101" hidden="1">[21]LV!#REF!</definedName>
    <definedName name="_1600__123Graph_XCHART_55" hidden="1">[21]LV!#REF!</definedName>
    <definedName name="_1604__123Graph_XCHART_56" hidden="1">[21]LV!#REF!</definedName>
    <definedName name="_1608__123Graph_XCHART_57" hidden="1">[21]LV!#REF!</definedName>
    <definedName name="_1612__123Graph_XCHART_58" hidden="1">[21]LV!#REF!</definedName>
    <definedName name="_1616__123Graph_XCHART_59" hidden="1">[21]LV!#REF!</definedName>
    <definedName name="_162__123Graph_ACHART_141" hidden="1">[21]LV!#REF!</definedName>
    <definedName name="_1620__123Graph_XCHART_6" hidden="1">[21]LV!#REF!</definedName>
    <definedName name="_1628__123Graph_XCHART_62" hidden="1">[21]LV!#REF!</definedName>
    <definedName name="_1640__123Graph_XCHART_68" hidden="1">[21]LV!#REF!</definedName>
    <definedName name="_1644__123Graph_XCHART_69" hidden="1">[21]LV!#REF!</definedName>
    <definedName name="_1650__123Graph_XCHART_70" hidden="1">[21]LV!#REF!</definedName>
    <definedName name="_1654__123Graph_XCHART_71" hidden="1">[21]LV!#REF!</definedName>
    <definedName name="_166__123Graph_ACHART_142" hidden="1">[21]LV!#REF!</definedName>
    <definedName name="_1660__123Graph_XCHART_73" hidden="1">[21]LV!#REF!</definedName>
    <definedName name="_1664__123Graph_XCHART_74" hidden="1">[21]LV!#REF!</definedName>
    <definedName name="_1668__123Graph_XCHART_75" hidden="1">[21]LV!#REF!</definedName>
    <definedName name="_1672__123Graph_XCHART_76" hidden="1">[21]LV!#REF!</definedName>
    <definedName name="_1676__123Graph_XCHART_77" hidden="1">[21]LV!#REF!</definedName>
    <definedName name="_1680__123Graph_XCHART_78" hidden="1">[21]LV!#REF!</definedName>
    <definedName name="_1688__123Graph_XCHART_80" hidden="1">[21]LV!#REF!</definedName>
    <definedName name="_1692__123Graph_XCHART_81" hidden="1">[21]LV!#REF!</definedName>
    <definedName name="_1696__123Graph_XCHART_82" hidden="1">[21]LV!#REF!</definedName>
    <definedName name="_16a20">[22]ponderador!$F$5:$F$22</definedName>
    <definedName name="_170__123Graph_ACHART_143" hidden="1">[21]LV!#REF!</definedName>
    <definedName name="_174__123Graph_ACHART_144" hidden="1">[21]LV!#REF!</definedName>
    <definedName name="_178__123Graph_ACHART_145" hidden="1">[21]LV!#REF!</definedName>
    <definedName name="_182__123Graph_ACHART_146" hidden="1">[21]LV!#REF!</definedName>
    <definedName name="_186__123Graph_ACHART_147" hidden="1">[21]LV!#REF!</definedName>
    <definedName name="_190__123Graph_ACHART_148" hidden="1">[21]LV!#REF!</definedName>
    <definedName name="_194__123Graph_ACHART_149" hidden="1">[21]LV!#REF!</definedName>
    <definedName name="_198__123Graph_ACHART_15" hidden="1">[21]LV!#REF!</definedName>
    <definedName name="_2___0GRÁFICO_N_10.2">[20]Afiliados!#REF!</definedName>
    <definedName name="_2__123Graph_AIBA_IBRD" hidden="1">[17]WB!$Q$62:$AK$62</definedName>
    <definedName name="_2_0CUADRO_N__4.">[20]Afiliados!#REF!</definedName>
    <definedName name="_2_0GRÁFICO_N_10.2">[20]Afiliados!#REF!</definedName>
    <definedName name="_202__123Graph_ACHART_150" hidden="1">[21]LV!#REF!</definedName>
    <definedName name="_206__123Graph_ACHART_151" hidden="1">[21]LV!#REF!</definedName>
    <definedName name="_20a30">[22]ponderador!$G$5:$G$22</definedName>
    <definedName name="_210__123Graph_ACHART_152" hidden="1">[21]LV!#REF!</definedName>
    <definedName name="_214__123Graph_ACHART_153" hidden="1">[21]LV!#REF!</definedName>
    <definedName name="_218__123Graph_ACHART_154" hidden="1">[21]LV!#REF!</definedName>
    <definedName name="_222__123Graph_ACHART_155" hidden="1">[21]LV!#REF!</definedName>
    <definedName name="_226__123Graph_ACHART_156" hidden="1">[21]LV!#REF!</definedName>
    <definedName name="_230__123Graph_ACHART_16" hidden="1">[21]LV!#REF!</definedName>
    <definedName name="_234__123Graph_ACHART_17" hidden="1">[21]LV!#REF!</definedName>
    <definedName name="_238__123Graph_ACHART_18" hidden="1">[21]LV!#REF!</definedName>
    <definedName name="_242__123Graph_ACHART_19" hidden="1">[21]LV!#REF!</definedName>
    <definedName name="_246__123Graph_ACHART_2" hidden="1">[21]LV!#REF!</definedName>
    <definedName name="_250__123Graph_ACHART_20" hidden="1">[21]LV!#REF!</definedName>
    <definedName name="_254__123Graph_ACHART_21" hidden="1">[21]LV!#REF!</definedName>
    <definedName name="_258__123Graph_ACHART_22" hidden="1">[21]LV!#REF!</definedName>
    <definedName name="_26__123Graph_ACHART_105" hidden="1">[21]LV!#REF!</definedName>
    <definedName name="_262__123Graph_ACHART_23" hidden="1">[21]LV!#REF!</definedName>
    <definedName name="_266__123Graph_ACHART_24" hidden="1">[21]LV!#REF!</definedName>
    <definedName name="_270__123Graph_ACHART_25" hidden="1">[21]LV!#REF!</definedName>
    <definedName name="_274__123Graph_ACHART_26" hidden="1">[21]LV!#REF!</definedName>
    <definedName name="_278__123Graph_ACHART_27" hidden="1">[21]LV!#REF!</definedName>
    <definedName name="_28__123Graph_ACHART_106" hidden="1">[21]LV!#REF!</definedName>
    <definedName name="_282__123Graph_ACHART_28" hidden="1">[21]LV!#REF!</definedName>
    <definedName name="_286__123Graph_ACHART_29" hidden="1">[21]LV!#REF!</definedName>
    <definedName name="_290__123Graph_ACHART_3" hidden="1">[21]LV!#REF!</definedName>
    <definedName name="_294__123Graph_ACHART_30" hidden="1">[21]LV!#REF!</definedName>
    <definedName name="_298__123Graph_ACHART_31" hidden="1">[21]LV!#REF!</definedName>
    <definedName name="_3__123Graph_AWB_ADJ_PRJ" hidden="1">[17]WB!$Q$255:$AK$255</definedName>
    <definedName name="_3_0_0BOLEC">[3]pib2000!#REF!</definedName>
    <definedName name="_302__123Graph_ACHART_32" hidden="1">[21]LV!#REF!</definedName>
    <definedName name="_306__123Graph_ACHART_33" hidden="1">[21]LV!#REF!</definedName>
    <definedName name="_30a45">[22]ponderador!$H$5:$H$22</definedName>
    <definedName name="_310__123Graph_ACHART_34" hidden="1">[21]LV!#REF!</definedName>
    <definedName name="_314__123Graph_ACHART_35" hidden="1">[21]LV!#REF!</definedName>
    <definedName name="_318__123Graph_ACHART_36" hidden="1">[21]LV!#REF!</definedName>
    <definedName name="_322__123Graph_ACHART_37" hidden="1">[21]LV!#REF!</definedName>
    <definedName name="_326__123Graph_ACHART_38" hidden="1">[21]LV!#REF!</definedName>
    <definedName name="_330__123Graph_ACHART_39" hidden="1">[21]LV!#REF!</definedName>
    <definedName name="_334__123Graph_ACHART_4" hidden="1">[21]LV!#REF!</definedName>
    <definedName name="_338__123Graph_ACHART_40" hidden="1">[21]LV!#REF!</definedName>
    <definedName name="_342__123Graph_ACHART_41" hidden="1">[21]LV!#REF!</definedName>
    <definedName name="_346__123Graph_ACHART_42" hidden="1">[21]LV!#REF!</definedName>
    <definedName name="_350__123Graph_ACHART_43" hidden="1">[21]LV!#REF!</definedName>
    <definedName name="_354__123Graph_ACHART_44" hidden="1">[21]LV!#REF!</definedName>
    <definedName name="_358__123Graph_ACHART_47" hidden="1">[21]LV!#REF!</definedName>
    <definedName name="_362__123Graph_ACHART_48" hidden="1">[21]LV!#REF!</definedName>
    <definedName name="_366__123Graph_ACHART_49" hidden="1">[21]LV!#REF!</definedName>
    <definedName name="_370__123Graph_ACHART_5" hidden="1">[21]LV!#REF!</definedName>
    <definedName name="_374__123Graph_ACHART_50" hidden="1">[21]LV!#REF!</definedName>
    <definedName name="_378__123Graph_ACHART_51" hidden="1">[21]LV!#REF!</definedName>
    <definedName name="_38__123Graph_ACHART_11" hidden="1">[21]LV!#REF!</definedName>
    <definedName name="_382__123Graph_ACHART_52" hidden="1">[21]LV!#REF!</definedName>
    <definedName name="_386__123Graph_ACHART_53" hidden="1">[21]LV!#REF!</definedName>
    <definedName name="_390__123Graph_ACHART_54" hidden="1">[21]LV!#REF!</definedName>
    <definedName name="_394__123Graph_ACHART_56" hidden="1">[21]LV!#REF!</definedName>
    <definedName name="_398__123Graph_ACHART_57" hidden="1">[21]LV!#REF!</definedName>
    <definedName name="_3a9">[22]ponderador!$C$5:$C$22</definedName>
    <definedName name="_4__123Graph_ACHART_1" hidden="1">[21]LV!#REF!</definedName>
    <definedName name="_4__123Graph_BCPI_ER_LOG" hidden="1">[17]ER!#REF!</definedName>
    <definedName name="_4_0_0BOLEC">[3]pib2000!#REF!</definedName>
    <definedName name="_4_0CUADRO_N__4.">[20]Afiliados!#REF!</definedName>
    <definedName name="_4_0GRÁFICO_N_10.2">[20]Afiliados!#REF!</definedName>
    <definedName name="_402__123Graph_ACHART_58" hidden="1">[21]LV!#REF!</definedName>
    <definedName name="_406__123Graph_ACHART_59" hidden="1">[21]LV!#REF!</definedName>
    <definedName name="_410__123Graph_ACHART_6" hidden="1">[21]LV!#REF!</definedName>
    <definedName name="_416__123Graph_ACHART_61" hidden="1">[21]LV!#REF!</definedName>
    <definedName name="_42__123Graph_ACHART_110" hidden="1">[21]LV!#REF!</definedName>
    <definedName name="_420__123Graph_ACHART_62" hidden="1">[21]LV!#REF!</definedName>
    <definedName name="_428__123Graph_ACHART_68" hidden="1">[21]LV!#REF!</definedName>
    <definedName name="_432__123Graph_ACHART_69" hidden="1">[21]LV!#REF!</definedName>
    <definedName name="_436__123Graph_ACHART_7" hidden="1">[21]LV!#REF!</definedName>
    <definedName name="_440__123Graph_ACHART_70" hidden="1">[21]LV!#REF!</definedName>
    <definedName name="_444__123Graph_ACHART_71" hidden="1">[21]LV!#REF!</definedName>
    <definedName name="_448__123Graph_ACHART_72" hidden="1">[21]LV!#REF!</definedName>
    <definedName name="_452__123Graph_ACHART_73" hidden="1">[21]LV!#REF!</definedName>
    <definedName name="_456__123Graph_ACHART_74" hidden="1">[21]LV!#REF!</definedName>
    <definedName name="_45a60ymas">[22]ponderador!$I$5:$I$22</definedName>
    <definedName name="_46__123Graph_ACHART_112" hidden="1">[21]LV!#REF!</definedName>
    <definedName name="_460__123Graph_ACHART_75" hidden="1">[21]LV!#REF!</definedName>
    <definedName name="_464__123Graph_ACHART_76" hidden="1">[21]LV!#REF!</definedName>
    <definedName name="_468__123Graph_ACHART_77" hidden="1">[21]LV!#REF!</definedName>
    <definedName name="_472__123Graph_ACHART_78" hidden="1">[21]LV!#REF!</definedName>
    <definedName name="_478__123Graph_ACHART_8" hidden="1">[21]LV!#REF!</definedName>
    <definedName name="_482__123Graph_ACHART_80" hidden="1">[21]LV!#REF!</definedName>
    <definedName name="_486__123Graph_ACHART_81" hidden="1">[21]LV!#REF!</definedName>
    <definedName name="_490__123Graph_ACHART_82" hidden="1">[21]LV!#REF!</definedName>
    <definedName name="_5__123Graph_BIBA_IBRD" hidden="1">[17]WB!#REF!</definedName>
    <definedName name="_5_0CUADRO_N__4.">[20]Afiliados!#REF!</definedName>
    <definedName name="_5_0GRÁFICO_N_10.2">[20]Afiliados!#REF!</definedName>
    <definedName name="_50__123Graph_ACHART_113" hidden="1">[21]LV!#REF!</definedName>
    <definedName name="_502__123Graph_ACHART_87" hidden="1">[21]LV!#REF!</definedName>
    <definedName name="_510__123Graph_ACHART_9" hidden="1">[21]LV!#REF!</definedName>
    <definedName name="_514__123Graph_ACHART_90" hidden="1">[21]LV!#REF!</definedName>
    <definedName name="_520__123Graph_ACHART_92" hidden="1">[21]LV!#REF!</definedName>
    <definedName name="_522__123Graph_ACHART_93" hidden="1">[21]LV!#REF!</definedName>
    <definedName name="_526__123Graph_ACHART_94" hidden="1">[21]LV!#REF!</definedName>
    <definedName name="_530__123Graph_ACHART_95" hidden="1">[21]LV!#REF!</definedName>
    <definedName name="_538__123Graph_ACHART_98" hidden="1">[21]LV!#REF!</definedName>
    <definedName name="_54__123Graph_ACHART_114" hidden="1">[21]LV!#REF!</definedName>
    <definedName name="_548__123Graph_BCHART_102" hidden="1">[21]LV!#REF!</definedName>
    <definedName name="_556__123Graph_BCHART_105" hidden="1">[21]LV!#REF!</definedName>
    <definedName name="_558__123Graph_BCHART_106" hidden="1">[21]LV!#REF!</definedName>
    <definedName name="_566__123Graph_BCHART_109" hidden="1">[21]LV!#REF!</definedName>
    <definedName name="_570__123Graph_BCHART_111" hidden="1">[21]LV!#REF!</definedName>
    <definedName name="_58__123Graph_ACHART_115" hidden="1">[21]LV!#REF!</definedName>
    <definedName name="_580__123Graph_BCHART_115" hidden="1">[21]LV!#REF!</definedName>
    <definedName name="_588__123Graph_BCHART_118" hidden="1">[21]LV!#REF!</definedName>
    <definedName name="_590__123Graph_BCHART_119" hidden="1">[21]LV!#REF!</definedName>
    <definedName name="_594__123Graph_BCHART_12" hidden="1">[21]LV!#REF!</definedName>
    <definedName name="_6__123Graph_BWB_ADJ_PRJ" hidden="1">[17]WB!$Q$257:$AK$257</definedName>
    <definedName name="_6_0CUADRO_N__4.">[20]Afiliados!#REF!</definedName>
    <definedName name="_6_0GRÁFICO_N_10.2">[20]Afiliados!#REF!</definedName>
    <definedName name="_602__123Graph_BCHART_122" hidden="1">[21]LV!#REF!</definedName>
    <definedName name="_606__123Graph_BCHART_123" hidden="1">[21]LV!#REF!</definedName>
    <definedName name="_610__123Graph_BCHART_124" hidden="1">[21]LV!#REF!</definedName>
    <definedName name="_614__123Graph_BCHART_125" hidden="1">[21]LV!#REF!</definedName>
    <definedName name="_618__123Graph_BCHART_126" hidden="1">[21]LV!#REF!</definedName>
    <definedName name="_622__123Graph_BCHART_127" hidden="1">[21]LV!#REF!</definedName>
    <definedName name="_626__123Graph_BCHART_128" hidden="1">[21]LV!#REF!</definedName>
    <definedName name="_630__123Graph_BCHART_129" hidden="1">[21]LV!#REF!</definedName>
    <definedName name="_634__123Graph_BCHART_13" hidden="1">[21]LV!#REF!</definedName>
    <definedName name="_638__123Graph_BCHART_130" hidden="1">[21]LV!#REF!</definedName>
    <definedName name="_642__123Graph_BCHART_131" hidden="1">[21]LV!#REF!</definedName>
    <definedName name="_646__123Graph_BCHART_132" hidden="1">[21]LV!#REF!</definedName>
    <definedName name="_650__123Graph_BCHART_133" hidden="1">[21]LV!#REF!</definedName>
    <definedName name="_654__123Graph_BCHART_134" hidden="1">[21]LV!#REF!</definedName>
    <definedName name="_658__123Graph_BCHART_135" hidden="1">[21]LV!#REF!</definedName>
    <definedName name="_662__123Graph_BCHART_136" hidden="1">[21]LV!#REF!</definedName>
    <definedName name="_666__123Graph_BCHART_137" hidden="1">[21]LV!#REF!</definedName>
    <definedName name="_670__123Graph_BCHART_138" hidden="1">[21]LV!#REF!</definedName>
    <definedName name="_674__123Graph_BCHART_139" hidden="1">[21]LV!#REF!</definedName>
    <definedName name="_678__123Graph_BCHART_14" hidden="1">[21]LV!#REF!</definedName>
    <definedName name="_68__123Graph_ACHART_119" hidden="1">[21]LV!#REF!</definedName>
    <definedName name="_682__123Graph_BCHART_140" hidden="1">[21]LV!#REF!</definedName>
    <definedName name="_686__123Graph_BCHART_141" hidden="1">[21]LV!#REF!</definedName>
    <definedName name="_690__123Graph_BCHART_142" hidden="1">[21]LV!#REF!</definedName>
    <definedName name="_694__123Graph_BCHART_143" hidden="1">[21]LV!#REF!</definedName>
    <definedName name="_698__123Graph_BCHART_144" hidden="1">[21]LV!#REF!</definedName>
    <definedName name="_702__123Graph_BCHART_145" hidden="1">[21]LV!#REF!</definedName>
    <definedName name="_706__123Graph_BCHART_146" hidden="1">[21]LV!#REF!</definedName>
    <definedName name="_710__123Graph_BCHART_147" hidden="1">[21]LV!#REF!</definedName>
    <definedName name="_714__123Graph_BCHART_148" hidden="1">[21]LV!#REF!</definedName>
    <definedName name="_718__123Graph_BCHART_149" hidden="1">[21]LV!#REF!</definedName>
    <definedName name="_72__123Graph_ACHART_12" hidden="1">[21]LV!#REF!</definedName>
    <definedName name="_722__123Graph_BCHART_15" hidden="1">[21]LV!#REF!</definedName>
    <definedName name="_726__123Graph_BCHART_150" hidden="1">[21]LV!#REF!</definedName>
    <definedName name="_730__123Graph_BCHART_151" hidden="1">[21]LV!#REF!</definedName>
    <definedName name="_734__123Graph_BCHART_152" hidden="1">[21]LV!#REF!</definedName>
    <definedName name="_738__123Graph_BCHART_153" hidden="1">[21]LV!#REF!</definedName>
    <definedName name="_74__123Graph_ACHART_120" hidden="1">[21]LV!#REF!</definedName>
    <definedName name="_742__123Graph_BCHART_154" hidden="1">[21]LV!#REF!</definedName>
    <definedName name="_746__123Graph_BCHART_155" hidden="1">[21]LV!#REF!</definedName>
    <definedName name="_750__123Graph_BCHART_156" hidden="1">[21]LV!#REF!</definedName>
    <definedName name="_754__123Graph_BCHART_16" hidden="1">[21]LV!#REF!</definedName>
    <definedName name="_758__123Graph_BCHART_18" hidden="1">[21]LV!#REF!</definedName>
    <definedName name="_762__123Graph_BCHART_19" hidden="1">[21]LV!#REF!</definedName>
    <definedName name="_766__123Graph_BCHART_20" hidden="1">[21]LV!#REF!</definedName>
    <definedName name="_770__123Graph_BCHART_21" hidden="1">[21]LV!#REF!</definedName>
    <definedName name="_774__123Graph_BCHART_22" hidden="1">[21]LV!#REF!</definedName>
    <definedName name="_778__123Graph_BCHART_27" hidden="1">[21]LV!#REF!</definedName>
    <definedName name="_782__123Graph_BCHART_28" hidden="1">[21]LV!#REF!</definedName>
    <definedName name="_786__123Graph_BCHART_31" hidden="1">[21]LV!#REF!</definedName>
    <definedName name="_790__123Graph_BCHART_32" hidden="1">[21]LV!#REF!</definedName>
    <definedName name="_794__123Graph_BCHART_33" hidden="1">[21]LV!#REF!</definedName>
    <definedName name="_798__123Graph_BCHART_34" hidden="1">[21]LV!#REF!</definedName>
    <definedName name="_8__123Graph_ACHART_10" hidden="1">[21]LV!#REF!</definedName>
    <definedName name="_802__123Graph_BCHART_35" hidden="1">[21]LV!#REF!</definedName>
    <definedName name="_806__123Graph_BCHART_36" hidden="1">[21]LV!#REF!</definedName>
    <definedName name="_810__123Graph_BCHART_37" hidden="1">[21]LV!#REF!</definedName>
    <definedName name="_814__123Graph_BCHART_38" hidden="1">[21]LV!#REF!</definedName>
    <definedName name="_818__123Graph_BCHART_39" hidden="1">[21]LV!#REF!</definedName>
    <definedName name="_82__123Graph_ACHART_123" hidden="1">[21]LV!#REF!</definedName>
    <definedName name="_822__123Graph_BCHART_42" hidden="1">[21]LV!#REF!</definedName>
    <definedName name="_826__123Graph_BCHART_43" hidden="1">[21]LV!#REF!</definedName>
    <definedName name="_830__123Graph_BCHART_44" hidden="1">[21]LV!#REF!</definedName>
    <definedName name="_834__123Graph_BCHART_46" hidden="1">[21]LV!#REF!</definedName>
    <definedName name="_838__123Graph_BCHART_48" hidden="1">[21]LV!#REF!</definedName>
    <definedName name="_842__123Graph_BCHART_52" hidden="1">[21]LV!#REF!</definedName>
    <definedName name="_846__123Graph_BCHART_54" hidden="1">[21]LV!#REF!</definedName>
    <definedName name="_850__123Graph_BCHART_56" hidden="1">[21]LV!#REF!</definedName>
    <definedName name="_856__123Graph_BCHART_61" hidden="1">[21]LV!#REF!</definedName>
    <definedName name="_86__123Graph_ACHART_124" hidden="1">[21]LV!#REF!</definedName>
    <definedName name="_860__123Graph_BCHART_62" hidden="1">[21]LV!#REF!</definedName>
    <definedName name="_868__123Graph_BCHART_65" hidden="1">[21]LV!#REF!</definedName>
    <definedName name="_872__123Graph_BCHART_66" hidden="1">[21]LV!#REF!</definedName>
    <definedName name="_876__123Graph_BCHART_68" hidden="1">[21]LV!#REF!</definedName>
    <definedName name="_880__123Graph_BCHART_69" hidden="1">[21]LV!#REF!</definedName>
    <definedName name="_884__123Graph_BCHART_73" hidden="1">[21]LV!#REF!</definedName>
    <definedName name="_888__123Graph_BCHART_74" hidden="1">[21]LV!#REF!</definedName>
    <definedName name="_892__123Graph_BCHART_75" hidden="1">[21]LV!#REF!</definedName>
    <definedName name="_896__123Graph_BCHART_76" hidden="1">[21]LV!#REF!</definedName>
    <definedName name="_90__123Graph_ACHART_125" hidden="1">[21]LV!#REF!</definedName>
    <definedName name="_900__123Graph_BCHART_77" hidden="1">[21]LV!#REF!</definedName>
    <definedName name="_904__123Graph_BCHART_78" hidden="1">[21]LV!#REF!</definedName>
    <definedName name="_910__123Graph_BCHART_80" hidden="1">[21]LV!#REF!</definedName>
    <definedName name="_914__123Graph_BCHART_81" hidden="1">[21]LV!#REF!</definedName>
    <definedName name="_918__123Graph_BCHART_82" hidden="1">[21]LV!#REF!</definedName>
    <definedName name="_936__123Graph_BCHART_90" hidden="1">[21]LV!#REF!</definedName>
    <definedName name="_94__123Graph_ACHART_126" hidden="1">[21]LV!#REF!</definedName>
    <definedName name="_940__123Graph_BCHART_91" hidden="1">[21]LV!#REF!</definedName>
    <definedName name="_946__123Graph_BCHART_93" hidden="1">[21]LV!#REF!</definedName>
    <definedName name="_950__123Graph_BCHART_94" hidden="1">[21]LV!#REF!</definedName>
    <definedName name="_962__123Graph_BCHART_99" hidden="1">[21]LV!#REF!</definedName>
    <definedName name="_966__123Graph_CCHART_18" hidden="1">[21]LV!#REF!</definedName>
    <definedName name="_970__123Graph_CCHART_19" hidden="1">[21]LV!#REF!</definedName>
    <definedName name="_974__123Graph_CCHART_20" hidden="1">[21]LV!#REF!</definedName>
    <definedName name="_978__123Graph_CCHART_21" hidden="1">[21]LV!#REF!</definedName>
    <definedName name="_98__123Graph_ACHART_127" hidden="1">[21]LV!#REF!</definedName>
    <definedName name="_982__123Graph_CCHART_22" hidden="1">[21]LV!#REF!</definedName>
    <definedName name="_986__123Graph_CCHART_34" hidden="1">[21]LV!#REF!</definedName>
    <definedName name="_990__123Graph_CCHART_35" hidden="1">[21]LV!#REF!</definedName>
    <definedName name="_994__123Graph_CCHART_39" hidden="1">[21]LV!#REF!</definedName>
    <definedName name="_998__123Graph_CCHART_45" hidden="1">[21]LV!#REF!</definedName>
    <definedName name="_9a11">[22]ponderador!$D$5:$D$22</definedName>
    <definedName name="_aaa2">#REF!</definedName>
    <definedName name="_abc1">[6]Mensual!$A$1:$P$115</definedName>
    <definedName name="_abc2">[6]Mensual!$AE$1:$AN$115</definedName>
    <definedName name="_abc3">[6]Mensual!$AP$1:$BB$115</definedName>
    <definedName name="_abc4">[6]Mensual!#REF!</definedName>
    <definedName name="_abc5">[6]Mensual!#REF!</definedName>
    <definedName name="_abc6">[6]Mensual!#REF!</definedName>
    <definedName name="_abc7">[6]Mensual!#REF!</definedName>
    <definedName name="_cd1" localSheetId="3" hidden="1">{"'cua 42'!$A$1:$O$40"}</definedName>
    <definedName name="_cd1" hidden="1">{"'cua 42'!$A$1:$O$40"}</definedName>
    <definedName name="_DIR1">[23]Comprobaciones!#REF!</definedName>
    <definedName name="_DIR2">[23]Comprobaciones!#REF!</definedName>
    <definedName name="_DIR3">[23]Comprobaciones!#REF!</definedName>
    <definedName name="_DIR4">[23]Comprobaciones!#REF!</definedName>
    <definedName name="_Dist_Bin" hidden="1">#REF!</definedName>
    <definedName name="_Dist_Values" hidden="1">#REF!</definedName>
    <definedName name="_f" localSheetId="3" hidden="1">{"'Consu_Mundial'!$B$2:$H$33"}</definedName>
    <definedName name="_f" hidden="1">{"'Consu_Mundial'!$B$2:$H$33"}</definedName>
    <definedName name="_Fill" hidden="1">#REF!</definedName>
    <definedName name="_Filler" hidden="1">[24]A!$A$43:$A$598</definedName>
    <definedName name="_fim1">[25]TAB12!#REF!</definedName>
    <definedName name="_fim2">[25]TAB12!#REF!</definedName>
    <definedName name="_fin2004">#REF!</definedName>
    <definedName name="_fin2005">#REF!</definedName>
    <definedName name="_G78" localSheetId="3" hidden="1">{"'Consu_Mundial'!$B$2:$H$33"}</definedName>
    <definedName name="_G78" hidden="1">{"'Consu_Mundial'!$B$2:$H$33"}</definedName>
    <definedName name="_HOJ1">#REF!</definedName>
    <definedName name="_HOJ10">#REF!</definedName>
    <definedName name="_HOJ11">#REF!</definedName>
    <definedName name="_HOJ12">#REF!</definedName>
    <definedName name="_HOJ2">#REF!</definedName>
    <definedName name="_HOJ3">#REF!</definedName>
    <definedName name="_HOJ4">#REF!</definedName>
    <definedName name="_HOJ5">#REF!</definedName>
    <definedName name="_HOJ6">#REF!</definedName>
    <definedName name="_HOJ7">#REF!</definedName>
    <definedName name="_HOJ8">#REF!</definedName>
    <definedName name="_HOJ9">#REF!</definedName>
    <definedName name="_ID">"II.19 BACEN balancete passivo(5)"</definedName>
    <definedName name="_Key1" hidden="1">'[26]dep pre'!#REF!</definedName>
    <definedName name="_lim1">'[11]1.3 Pib real x sector'!#REF!</definedName>
    <definedName name="_lim2">'[11]1.1 OyD real'!#REF!</definedName>
    <definedName name="_lim3">'[11]1.6 Pib corriente x sector'!#REF!</definedName>
    <definedName name="_lim4">'[11]1.5 OyD corr.'!#REF!</definedName>
    <definedName name="_Lin1">8</definedName>
    <definedName name="_Lin2">12</definedName>
    <definedName name="_Lin3">42</definedName>
    <definedName name="_MES1">#REF!</definedName>
    <definedName name="_mex_GC_ResFin_1991">[27]Mx!#REF!</definedName>
    <definedName name="_mex_GC_ResFin_1992">[27]Mx!#REF!</definedName>
    <definedName name="_mex_GC_ResFin_1993">[27]Mx!#REF!</definedName>
    <definedName name="_mex_GC_ResFin_1994">[27]Mx!#REF!</definedName>
    <definedName name="_mex_GC_ResFin_1995">[27]Mx!#REF!</definedName>
    <definedName name="_mex_GC_ResFin_1996">[27]Mx!#REF!</definedName>
    <definedName name="_mex_GC_ResFin_1997">[27]Mx!#REF!</definedName>
    <definedName name="_mex_GC_ResFin_1998">[27]Mx!#REF!</definedName>
    <definedName name="_mex_GC_ResFin_1999">[27]Mx!#REF!</definedName>
    <definedName name="_mex_GC_ResFin_2000">[27]Mx!#REF!</definedName>
    <definedName name="_Mex_pib_mn_1991">[27]Mx!#REF!</definedName>
    <definedName name="_Mex_pib_mn_1992">[27]Mx!#REF!</definedName>
    <definedName name="_Mex_pib_mn_1993">[27]Mx!#REF!</definedName>
    <definedName name="_Mex_pib_mn_1994">[27]Mx!#REF!</definedName>
    <definedName name="_Mex_pib_mn_1995">[27]Mx!#REF!</definedName>
    <definedName name="_Mex_pib_mn_1996">[27]Mx!#REF!</definedName>
    <definedName name="_Mex_pib_mn_1997">[27]Mx!#REF!</definedName>
    <definedName name="_Mex_pib_mn_1998">[27]Mx!#REF!</definedName>
    <definedName name="_Mex_pib_mn_1999">[27]Mx!#REF!</definedName>
    <definedName name="_Mex_pib_mn_2000">[27]Mx!#REF!</definedName>
    <definedName name="_NCol">7</definedName>
    <definedName name="_Order1" hidden="1">255</definedName>
    <definedName name="_Order2" hidden="1">255</definedName>
    <definedName name="_PAI1">[2]datos!#REF!</definedName>
    <definedName name="_PAI2">[2]datos!#REF!</definedName>
    <definedName name="_PAI3">[2]datos!#REF!</definedName>
    <definedName name="_PAI4">[2]datos!#REF!</definedName>
    <definedName name="_PAI5">[2]datos!#REF!</definedName>
    <definedName name="_PAI6">[2]datos!#REF!</definedName>
    <definedName name="_PAI7">#REF!</definedName>
    <definedName name="_Parse_In" hidden="1">'[26]dep pre'!#REF!</definedName>
    <definedName name="_Parse_Out" hidden="1">#REF!</definedName>
    <definedName name="_r" localSheetId="3" hidden="1">{"'Consu_Mundial'!$B$2:$H$33"}</definedName>
    <definedName name="_r" hidden="1">{"'Consu_Mundial'!$B$2:$H$33"}</definedName>
    <definedName name="_Regression_Int" hidden="1">1</definedName>
    <definedName name="_Regression_Out" hidden="1">'[28] PIB Brasil ( R$ de 1996 )'!#REF!</definedName>
    <definedName name="_Regression_X" hidden="1">'[28] PIB Brasil ( R$ de 1996 )'!#REF!</definedName>
    <definedName name="_Sort" hidden="1">'[26]dep pre'!#REF!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able2_In1" hidden="1">#REF!</definedName>
    <definedName name="_Table2_In2" hidden="1">#REF!</definedName>
    <definedName name="_Table2_Out" hidden="1">#REF!</definedName>
    <definedName name="_Tipo">1</definedName>
    <definedName name="_TOP1">[4]FX!#REF!</definedName>
    <definedName name="_TOP2">[4]FX!#REF!</definedName>
    <definedName name="_top22">[5]Data!$B$2</definedName>
    <definedName name="_TOP3">[4]FX!#REF!</definedName>
    <definedName name="_TOP4">[4]FX!#REF!</definedName>
    <definedName name="_TOP5">[4]FX!#REF!</definedName>
    <definedName name="_TOP6">[4]FX!#REF!</definedName>
    <definedName name="_TOP7">[4]FX!#REF!</definedName>
    <definedName name="_TOP8">[10]Data!$B$2</definedName>
    <definedName name="_TOP9">[10]Data!$N$2</definedName>
    <definedName name="_v1">[6]Mensual!#REF!</definedName>
    <definedName name="_v2">[6]Mensual!#REF!</definedName>
    <definedName name="_v3">[6]Mensual!#REF!</definedName>
    <definedName name="_v4">[6]Mensual!#REF!</definedName>
    <definedName name="_var1">[6]Mensual!#REF!</definedName>
    <definedName name="_var2">[6]Mensual!#REF!</definedName>
    <definedName name="_var3">[6]Mensual!#REF!</definedName>
    <definedName name="_var4">[6]Mensual!#REF!</definedName>
    <definedName name="_VER2">#REF!</definedName>
    <definedName name="\a" localSheetId="3">#REF!</definedName>
    <definedName name="\a">#REF!</definedName>
    <definedName name="\b" localSheetId="3">#REF!</definedName>
    <definedName name="\b">#REF!</definedName>
    <definedName name="\c" localSheetId="3">[1]SPNFDev!#REF!</definedName>
    <definedName name="\c">[1]SPNFDev!#REF!</definedName>
    <definedName name="\d" localSheetId="3">[1]SPNFDev!#REF!</definedName>
    <definedName name="\d">[1]SPNFDev!#REF!</definedName>
    <definedName name="\e" localSheetId="3">#REF!</definedName>
    <definedName name="\e">#REF!</definedName>
    <definedName name="\f">#REF!</definedName>
    <definedName name="\g" localSheetId="3">[1]SPNFDev!#REF!</definedName>
    <definedName name="\g">[1]SPNFDev!#REF!</definedName>
    <definedName name="\h" localSheetId="3">[1]SPNFDev!#REF!</definedName>
    <definedName name="\h">[1]SPNFDev!#REF!</definedName>
    <definedName name="\i" localSheetId="3">[2]datos!#REF!</definedName>
    <definedName name="\i">[2]datos!#REF!</definedName>
    <definedName name="\j" localSheetId="3">#REF!</definedName>
    <definedName name="\j">#REF!</definedName>
    <definedName name="\k" localSheetId="3">[1]SPNFDev!#REF!</definedName>
    <definedName name="\k">[1]SPNFDev!#REF!</definedName>
    <definedName name="\l" localSheetId="3">[1]SPNFDev!#REF!</definedName>
    <definedName name="\l">[1]SPNFDev!#REF!</definedName>
    <definedName name="\m" localSheetId="3">#REF!</definedName>
    <definedName name="\m">#REF!</definedName>
    <definedName name="\P">#REF!</definedName>
    <definedName name="\s" localSheetId="3">[3]pib2000!#REF!</definedName>
    <definedName name="\s">[3]pib2000!#REF!</definedName>
    <definedName name="\t">#REF!</definedName>
    <definedName name="\w" localSheetId="3">[3]pib2000!#REF!</definedName>
    <definedName name="\w">[3]pib2000!#REF!</definedName>
    <definedName name="\x" localSheetId="3">[2]datos!#REF!</definedName>
    <definedName name="\x">[2]datos!#REF!</definedName>
    <definedName name="\z">#REF!</definedName>
    <definedName name="a" localSheetId="3" hidden="1">{"'Consu_Mundial'!$B$2:$H$33"}</definedName>
    <definedName name="a" hidden="1">{"'Consu_Mundial'!$B$2:$H$33"}</definedName>
    <definedName name="A_IMPRESIÓN_IM">#REF!</definedName>
    <definedName name="aa" localSheetId="3" hidden="1">{"'Consu_Mundial'!$B$2:$H$33"}</definedName>
    <definedName name="aa" hidden="1">{"'Consu_Mundial'!$B$2:$H$33"}</definedName>
    <definedName name="aaa" localSheetId="3" hidden="1">{"'RELATÓRIO'!$A$1:$E$20","'RELATÓRIO'!$A$22:$D$34","'INTERNET'!$A$31:$G$58","'INTERNET'!$A$1:$G$28","'SÉRIE HISTÓRICA'!$A$167:$H$212","'SÉRIE HISTÓRICA'!$A$56:$H$101"}</definedName>
    <definedName name="aaa" hidden="1">{"'RELATÓRIO'!$A$1:$E$20","'RELATÓRIO'!$A$22:$D$34","'INTERNET'!$A$31:$G$58","'INTERNET'!$A$1:$G$28","'SÉRIE HISTÓRICA'!$A$167:$H$212","'SÉRIE HISTÓRICA'!$A$56:$H$101"}</definedName>
    <definedName name="aaaaa" localSheetId="3" hidden="1">{"'RELATÓRIO'!$A$1:$E$20","'RELATÓRIO'!$A$22:$D$34","'INTERNET'!$A$31:$G$58","'INTERNET'!$A$1:$G$28","'SÉRIE HISTÓRICA'!$A$167:$H$212","'SÉRIE HISTÓRICA'!$A$56:$H$101"}</definedName>
    <definedName name="aaaaa" hidden="1">{"'RELATÓRIO'!$A$1:$E$20","'RELATÓRIO'!$A$22:$D$34","'INTERNET'!$A$31:$G$58","'INTERNET'!$A$1:$G$28","'SÉRIE HISTÓRICA'!$A$167:$H$212","'SÉRIE HISTÓRICA'!$A$56:$H$101"}</definedName>
    <definedName name="aaaaaaa" localSheetId="3" hidden="1">{"'RELATÓRIO'!$A$1:$E$20","'RELATÓRIO'!$A$22:$D$34","'INTERNET'!$A$31:$G$58","'INTERNET'!$A$1:$G$28","'SÉRIE HISTÓRICA'!$A$167:$H$212","'SÉRIE HISTÓRICA'!$A$56:$H$101"}</definedName>
    <definedName name="aaaaaaa" hidden="1">{"'RELATÓRIO'!$A$1:$E$20","'RELATÓRIO'!$A$22:$D$34","'INTERNET'!$A$31:$G$58","'INTERNET'!$A$1:$G$28","'SÉRIE HISTÓRICA'!$A$167:$H$212","'SÉRIE HISTÓRICA'!$A$56:$H$101"}</definedName>
    <definedName name="aaaaaaaaa" localSheetId="3" hidden="1">{"'Consu_Mundial'!$B$2:$H$33"}</definedName>
    <definedName name="aaaaaaaaa" hidden="1">{"'Consu_Mundial'!$B$2:$H$33"}</definedName>
    <definedName name="aaaaaaaaaaa" localSheetId="3" hidden="1">{"'Consu_Mundial'!$B$2:$H$33"}</definedName>
    <definedName name="aaaaaaaaaaa" hidden="1">{"'Consu_Mundial'!$B$2:$H$33"}</definedName>
    <definedName name="aaaaaaaaaaaaaaaaaa" hidden="1">'[26]dep pre'!#REF!</definedName>
    <definedName name="aaaaaaaaaaas" localSheetId="3" hidden="1">{"'Consu_Mundial'!$B$2:$H$33"}</definedName>
    <definedName name="aaaaaaaaaaas" hidden="1">{"'Consu_Mundial'!$B$2:$H$33"}</definedName>
    <definedName name="aaaaeeeeeeeeeiiiiiii" localSheetId="3" hidden="1">{"'Consu_Mundial'!$B$2:$H$33"}</definedName>
    <definedName name="aaaaeeeeeeeeeiiiiiii" hidden="1">{"'Consu_Mundial'!$B$2:$H$33"}</definedName>
    <definedName name="ab" localSheetId="3" hidden="1">{"'cua 42'!$A$1:$O$40"}</definedName>
    <definedName name="ab" hidden="1">{"'cua 42'!$A$1:$O$40"}</definedName>
    <definedName name="abc">[29]datos!#REF!</definedName>
    <definedName name="abr_96">#REF!</definedName>
    <definedName name="abril" localSheetId="3" hidden="1">{"'Consu_Mundial'!$B$2:$H$33"}</definedName>
    <definedName name="abril" hidden="1">{"'Consu_Mundial'!$B$2:$H$33"}</definedName>
    <definedName name="abs" localSheetId="3" hidden="1">{"3",#N/A,FALSE,"BASE MONETARIA";"4",#N/A,FALSE,"BASE MONETARIA"}</definedName>
    <definedName name="abs" hidden="1">{"3",#N/A,FALSE,"BASE MONETARIA";"4",#N/A,FALSE,"BASE MONETARIA"}</definedName>
    <definedName name="abuelito" localSheetId="3" hidden="1">{"'Consu_Mundial'!$B$2:$H$33"}</definedName>
    <definedName name="abuelito" hidden="1">{"'Consu_Mundial'!$B$2:$H$33"}</definedName>
    <definedName name="ac">[30]datos!#REF!</definedName>
    <definedName name="acb" localSheetId="3" hidden="1">{"3",#N/A,FALSE,"BASE MONETARIA";"4",#N/A,FALSE,"BASE MONETARIA"}</definedName>
    <definedName name="acb" hidden="1">{"3",#N/A,FALSE,"BASE MONETARIA";"4",#N/A,FALSE,"BASE MONETARIA"}</definedName>
    <definedName name="ACC">#REF!</definedName>
    <definedName name="acietuna" localSheetId="3" hidden="1">{"'Consu_Mundial'!$B$2:$H$33"}</definedName>
    <definedName name="acietuna" hidden="1">{"'Consu_Mundial'!$B$2:$H$33"}</definedName>
    <definedName name="ACP">#REF!</definedName>
    <definedName name="activo">#REF!</definedName>
    <definedName name="ACTPAS">[31]Anexo1!$A:$IV</definedName>
    <definedName name="ACW">[29]datos!#REF!</definedName>
    <definedName name="ACwvu.PLA1." hidden="1">'[32]COP FED'!#REF!</definedName>
    <definedName name="ACwvu.PLA2." hidden="1">'[32]COP FED'!$A$1:$N$49</definedName>
    <definedName name="ad" hidden="1">#REF!</definedName>
    <definedName name="adf" localSheetId="3" hidden="1">{"'Consu_Mundial'!$B$2:$H$33"}</definedName>
    <definedName name="adf" hidden="1">{"'Consu_Mundial'!$B$2:$H$33"}</definedName>
    <definedName name="adfadfadfadfadfadsf" localSheetId="3" hidden="1">{"'Consu_Mundial'!$B$2:$H$33"}</definedName>
    <definedName name="adfadfadfadfadfadsf" hidden="1">{"'Consu_Mundial'!$B$2:$H$33"}</definedName>
    <definedName name="adfafg" localSheetId="3" hidden="1">{"'Consu_Mundial'!$B$2:$H$33"}</definedName>
    <definedName name="adfafg" hidden="1">{"'Consu_Mundial'!$B$2:$H$33"}</definedName>
    <definedName name="adfagag" localSheetId="3" hidden="1">{"'Consu_Mundial'!$B$2:$H$33"}</definedName>
    <definedName name="adfagag" hidden="1">{"'Consu_Mundial'!$B$2:$H$33"}</definedName>
    <definedName name="adfgerw" localSheetId="3" hidden="1">{"'Consu_Mundial'!$B$2:$H$33"}</definedName>
    <definedName name="adfgerw" hidden="1">{"'Consu_Mundial'!$B$2:$H$33"}</definedName>
    <definedName name="adfhg" localSheetId="3" hidden="1">{"'Consu_Mundial'!$B$2:$H$33"}</definedName>
    <definedName name="adfhg" hidden="1">{"'Consu_Mundial'!$B$2:$H$33"}</definedName>
    <definedName name="adfhstry" localSheetId="3" hidden="1">{"'Consu_Mundial'!$B$2:$H$33"}</definedName>
    <definedName name="adfhstry" hidden="1">{"'Consu_Mundial'!$B$2:$H$33"}</definedName>
    <definedName name="adgfetyun" localSheetId="3" hidden="1">{"'Consu_Mundial'!$B$2:$H$33"}</definedName>
    <definedName name="adgfetyun" hidden="1">{"'Consu_Mundial'!$B$2:$H$33"}</definedName>
    <definedName name="adhauy" localSheetId="3" hidden="1">{"'Consu_Mundial'!$B$2:$H$33"}</definedName>
    <definedName name="adhauy" hidden="1">{"'Consu_Mundial'!$B$2:$H$33"}</definedName>
    <definedName name="adpsogu" localSheetId="3" hidden="1">{"'Consu_Mundial'!$B$2:$H$33"}</definedName>
    <definedName name="adpsogu" hidden="1">{"'Consu_Mundial'!$B$2:$H$33"}</definedName>
    <definedName name="adqwerttuj" localSheetId="3" hidden="1">{"'Consu_Mundial'!$B$2:$H$33"}</definedName>
    <definedName name="adqwerttuj" hidden="1">{"'Consu_Mundial'!$B$2:$H$33"}</definedName>
    <definedName name="aeiou" localSheetId="3" hidden="1">{"'Consu_Mundial'!$B$2:$H$33"}</definedName>
    <definedName name="aeiou" hidden="1">{"'Consu_Mundial'!$B$2:$H$33"}</definedName>
    <definedName name="aerdf" localSheetId="3" hidden="1">{"'Consu_Mundial'!$B$2:$H$33"}</definedName>
    <definedName name="aerdf" hidden="1">{"'Consu_Mundial'!$B$2:$H$33"}</definedName>
    <definedName name="aergh" localSheetId="3" hidden="1">{"'Consu_Mundial'!$B$2:$H$33"}</definedName>
    <definedName name="aergh" hidden="1">{"'Consu_Mundial'!$B$2:$H$33"}</definedName>
    <definedName name="aertvb" localSheetId="3" hidden="1">{"'Consu_Mundial'!$B$2:$H$33"}</definedName>
    <definedName name="aertvb" hidden="1">{"'Consu_Mundial'!$B$2:$H$33"}</definedName>
    <definedName name="aeryhfb" localSheetId="3" hidden="1">{"'Consu_Mundial'!$B$2:$H$33"}</definedName>
    <definedName name="aeryhfb" hidden="1">{"'Consu_Mundial'!$B$2:$H$33"}</definedName>
    <definedName name="aeryhgh" localSheetId="3" hidden="1">{"'Consu_Mundial'!$B$2:$H$33"}</definedName>
    <definedName name="aeryhgh" hidden="1">{"'Consu_Mundial'!$B$2:$H$33"}</definedName>
    <definedName name="affff" localSheetId="3" hidden="1">{"'cua 42'!$A$1:$O$40"}</definedName>
    <definedName name="affff" hidden="1">{"'cua 42'!$A$1:$O$40"}</definedName>
    <definedName name="afg" localSheetId="3" hidden="1">{"'Consu_Mundial'!$B$2:$H$33"}</definedName>
    <definedName name="afg" hidden="1">{"'Consu_Mundial'!$B$2:$H$33"}</definedName>
    <definedName name="afger" localSheetId="3" hidden="1">{"'Consu_Mundial'!$B$2:$H$33"}</definedName>
    <definedName name="afger" hidden="1">{"'Consu_Mundial'!$B$2:$H$33"}</definedName>
    <definedName name="afgg" localSheetId="3" hidden="1">{"'Consu_Mundial'!$B$2:$H$33"}</definedName>
    <definedName name="afgg" hidden="1">{"'Consu_Mundial'!$B$2:$H$33"}</definedName>
    <definedName name="ag" localSheetId="3" hidden="1">{"'Consu_Mundial'!$B$2:$H$33"}</definedName>
    <definedName name="ag" hidden="1">{"'Consu_Mundial'!$B$2:$H$33"}</definedName>
    <definedName name="agag" localSheetId="3" hidden="1">{"'Consu_Mundial'!$B$2:$H$33"}</definedName>
    <definedName name="agag" hidden="1">{"'Consu_Mundial'!$B$2:$H$33"}</definedName>
    <definedName name="agagwery" localSheetId="3" hidden="1">{"'Consu_Mundial'!$B$2:$H$33"}</definedName>
    <definedName name="agagwery" hidden="1">{"'Consu_Mundial'!$B$2:$H$33"}</definedName>
    <definedName name="agas" localSheetId="3" hidden="1">{"'Consu_Mundial'!$B$2:$H$33"}</definedName>
    <definedName name="agas" hidden="1">{"'Consu_Mundial'!$B$2:$H$33"}</definedName>
    <definedName name="agasgd" localSheetId="3" hidden="1">{"'Consu_Mundial'!$B$2:$H$33"}</definedName>
    <definedName name="agasgd" hidden="1">{"'Consu_Mundial'!$B$2:$H$33"}</definedName>
    <definedName name="agashg" localSheetId="3" hidden="1">{"'Consu_Mundial'!$B$2:$H$33"}</definedName>
    <definedName name="agashg" hidden="1">{"'Consu_Mundial'!$B$2:$H$33"}</definedName>
    <definedName name="agdaspu" localSheetId="3" hidden="1">{"'Consu_Mundial'!$B$2:$H$33"}</definedName>
    <definedName name="agdaspu" hidden="1">{"'Consu_Mundial'!$B$2:$H$33"}</definedName>
    <definedName name="agdspu" localSheetId="3" hidden="1">{"'Consu_Mundial'!$B$2:$H$33"}</definedName>
    <definedName name="agdspu" hidden="1">{"'Consu_Mundial'!$B$2:$H$33"}</definedName>
    <definedName name="agesa" localSheetId="3" hidden="1">{"'Consu_Mundial'!$B$2:$H$33"}</definedName>
    <definedName name="agesa" hidden="1">{"'Consu_Mundial'!$B$2:$H$33"}</definedName>
    <definedName name="agf" localSheetId="3" hidden="1">{"'Consu_Mundial'!$B$2:$H$33"}</definedName>
    <definedName name="agf" hidden="1">{"'Consu_Mundial'!$B$2:$H$33"}</definedName>
    <definedName name="agklh" localSheetId="3" hidden="1">{"'Consu_Mundial'!$B$2:$H$33"}</definedName>
    <definedName name="agklh" hidden="1">{"'Consu_Mundial'!$B$2:$H$33"}</definedName>
    <definedName name="ago_96">#REF!</definedName>
    <definedName name="agosto" localSheetId="3" hidden="1">{"'Consu_Mundial'!$B$2:$H$33"}</definedName>
    <definedName name="agosto" hidden="1">{"'Consu_Mundial'!$B$2:$H$33"}</definedName>
    <definedName name="agpa9uys" localSheetId="3" hidden="1">{"'Consu_Mundial'!$B$2:$H$33"}</definedName>
    <definedName name="agpa9uys" hidden="1">{"'Consu_Mundial'!$B$2:$H$33"}</definedName>
    <definedName name="agpasiuy" localSheetId="3" hidden="1">{"'Consu_Mundial'!$B$2:$H$33"}</definedName>
    <definedName name="agpasiuy" hidden="1">{"'Consu_Mundial'!$B$2:$H$33"}</definedName>
    <definedName name="agpasuy" localSheetId="3" hidden="1">{"'Consu_Mundial'!$B$2:$H$33"}</definedName>
    <definedName name="agpasuy" hidden="1">{"'Consu_Mundial'!$B$2:$H$33"}</definedName>
    <definedName name="agsdiguy" localSheetId="3" hidden="1">{"'Consu_Mundial'!$B$2:$H$33"}</definedName>
    <definedName name="agsdiguy" hidden="1">{"'Consu_Mundial'!$B$2:$H$33"}</definedName>
    <definedName name="agspdgya" localSheetId="3" hidden="1">{"'Consu_Mundial'!$B$2:$H$33"}</definedName>
    <definedName name="agspdgya" hidden="1">{"'Consu_Mundial'!$B$2:$H$33"}</definedName>
    <definedName name="ah">#REF!</definedName>
    <definedName name="ahbf" localSheetId="3" hidden="1">{"'Consu_Mundial'!$B$2:$H$33"}</definedName>
    <definedName name="ahbf" hidden="1">{"'Consu_Mundial'!$B$2:$H$33"}</definedName>
    <definedName name="ahfgasth" localSheetId="3" hidden="1">{"'Consu_Mundial'!$B$2:$H$33"}</definedName>
    <definedName name="ahfgasth" hidden="1">{"'Consu_Mundial'!$B$2:$H$33"}</definedName>
    <definedName name="ahhhh" localSheetId="3" hidden="1">{"'Consu_Mundial'!$B$2:$H$33"}</definedName>
    <definedName name="ahhhh" hidden="1">{"'Consu_Mundial'!$B$2:$H$33"}</definedName>
    <definedName name="ahnldfauii" localSheetId="3" hidden="1">{"'Consu_Mundial'!$B$2:$H$33"}</definedName>
    <definedName name="ahnldfauii" hidden="1">{"'Consu_Mundial'!$B$2:$H$33"}</definedName>
    <definedName name="ahsrglaih" localSheetId="3" hidden="1">{"'Consu_Mundial'!$B$2:$H$33"}</definedName>
    <definedName name="ahsrglaih" hidden="1">{"'Consu_Mundial'!$B$2:$H$33"}</definedName>
    <definedName name="AL">INDIRECT([33]Hoja1!$AW$8)</definedName>
    <definedName name="alas">#REF!</definedName>
    <definedName name="Albania">#REF!</definedName>
    <definedName name="ALE" localSheetId="3" hidden="1">{"'Consu_Mundial'!$B$2:$H$33"}</definedName>
    <definedName name="ALE" hidden="1">{"'Consu_Mundial'!$B$2:$H$33"}</definedName>
    <definedName name="algo" hidden="1">#REF!</definedName>
    <definedName name="aljkdf" localSheetId="3" hidden="1">{"'Consu_Mundial'!$B$2:$H$33"}</definedName>
    <definedName name="aljkdf" hidden="1">{"'Consu_Mundial'!$B$2:$H$33"}</definedName>
    <definedName name="am.kj" localSheetId="3" hidden="1">{"'Consu_Mundial'!$B$2:$H$33"}</definedName>
    <definedName name="am.kj" hidden="1">{"'Consu_Mundial'!$B$2:$H$33"}</definedName>
    <definedName name="amazing" localSheetId="3" hidden="1">{"'Consu_Mundial'!$B$2:$H$33"}</definedName>
    <definedName name="amazing" hidden="1">{"'Consu_Mundial'!$B$2:$H$33"}</definedName>
    <definedName name="AMPO5">"Gráfico 8"</definedName>
    <definedName name="ante" localSheetId="3" hidden="1">{"'Consu_Mundial'!$B$2:$H$33"}</definedName>
    <definedName name="ante" hidden="1">{"'Consu_Mundial'!$B$2:$H$33"}</definedName>
    <definedName name="Anual">'[34]2. X Rubro'!#REF!</definedName>
    <definedName name="Anual5.2">'[34]2. X Rubro'!#REF!</definedName>
    <definedName name="Anual5.7">#REF!</definedName>
    <definedName name="Anual510">#REF!</definedName>
    <definedName name="Anual511">#REF!</definedName>
    <definedName name="Anual512">#REF!</definedName>
    <definedName name="Anual57">#REF!</definedName>
    <definedName name="Anual59">#REF!</definedName>
    <definedName name="AÑO">#REF!</definedName>
    <definedName name="año1996">#REF!</definedName>
    <definedName name="año2003">#REF!</definedName>
    <definedName name="año88_89">[35]Cuadro_5!#REF!</definedName>
    <definedName name="año89">[35]Cuadro_3!#REF!</definedName>
    <definedName name="año89_91">[35]Cuadro_5!$E$1:$J$60,[35]Cuadro_5!$K$1:$S$60</definedName>
    <definedName name="año89_94">[35]Cuadro_5!$E$1:$J$60,[35]Cuadro_5!$K$1:$S$60</definedName>
    <definedName name="año90">[35]Cuadro_3!#REF!</definedName>
    <definedName name="año90_91">#REF!</definedName>
    <definedName name="año91">[35]Cuadro_3!#REF!</definedName>
    <definedName name="año92">[35]Cuadro_3!#REF!</definedName>
    <definedName name="año92_93">#REF!</definedName>
    <definedName name="año93">[35]Cuadro_3!#REF!</definedName>
    <definedName name="año93_94">#REF!</definedName>
    <definedName name="año94">[35]Cuadro_3!#REF!</definedName>
    <definedName name="año94_95">#REF!</definedName>
    <definedName name="año95_96">#REF!</definedName>
    <definedName name="año96_97">#REF!</definedName>
    <definedName name="àou" localSheetId="3" hidden="1">{"'Consu_Mundial'!$B$2:$H$33"}</definedName>
    <definedName name="àou" hidden="1">{"'Consu_Mundial'!$B$2:$H$33"}</definedName>
    <definedName name="apiu" localSheetId="3" hidden="1">{"'Consu_Mundial'!$B$2:$H$33"}</definedName>
    <definedName name="apiu" hidden="1">{"'Consu_Mundial'!$B$2:$H$33"}</definedName>
    <definedName name="apsu" localSheetId="3" hidden="1">{"'Consu_Mundial'!$B$2:$H$33"}</definedName>
    <definedName name="apsu" hidden="1">{"'Consu_Mundial'!$B$2:$H$33"}</definedName>
    <definedName name="ardfv" localSheetId="3" hidden="1">{"'Consu_Mundial'!$B$2:$H$33"}</definedName>
    <definedName name="ardfv" hidden="1">{"'Consu_Mundial'!$B$2:$H$33"}</definedName>
    <definedName name="Area_a_imprimir">#REF!</definedName>
    <definedName name="_xlnm.Print_Area">#REF!</definedName>
    <definedName name="area11">#REF!</definedName>
    <definedName name="area14">#REF!</definedName>
    <definedName name="area150">#REF!</definedName>
    <definedName name="area17">#REF!</definedName>
    <definedName name="area191">#REF!</definedName>
    <definedName name="area2_2001">#REF!</definedName>
    <definedName name="area2_oficial">#REF!</definedName>
    <definedName name="area285">#REF!</definedName>
    <definedName name="area29">#REF!</definedName>
    <definedName name="area3_2001">#REF!</definedName>
    <definedName name="area3_oficial">#REF!</definedName>
    <definedName name="area330">#REF!</definedName>
    <definedName name="area34">#REF!</definedName>
    <definedName name="area388">#REF!</definedName>
    <definedName name="area44">#REF!</definedName>
    <definedName name="area7">#REF!</definedName>
    <definedName name="area72">#REF!</definedName>
    <definedName name="arearesumen">#REF!</definedName>
    <definedName name="Argentina">INDIRECT([33]Hoja1!$AW$7)</definedName>
    <definedName name="argtafv" localSheetId="3" hidden="1">{"'Consu_Mundial'!$B$2:$H$33"}</definedName>
    <definedName name="argtafv" hidden="1">{"'Consu_Mundial'!$B$2:$H$33"}</definedName>
    <definedName name="arhb" localSheetId="3" hidden="1">{"'Consu_Mundial'!$B$2:$H$33"}</definedName>
    <definedName name="arhb" hidden="1">{"'Consu_Mundial'!$B$2:$H$33"}</definedName>
    <definedName name="arroz">OFFSET(INDIRECT("'Series para gráficos'!O"&amp;MATCH(EOMONTH(TODAY(),-1),'[36]Series para gráficos'!$B:$B)),,,6-MATCH(EOMONTH(TODAY(),-1),'[36]Series para gráficos'!$B:$B),1)</definedName>
    <definedName name="arrozia">OFFSET(INDIRECT("'Series para gráficos'!Bm"&amp;MATCH(EOMONTH(TODAY(),-1),'[36]Series para gráficos'!$B:$B)),,,-49,1)</definedName>
    <definedName name="arrozprom">OFFSET(INDIRECT("'Series para gráficos'!bf"&amp;MATCH(EOMONTH(TODAY(),-1),'[36]Series para gráficos'!$B:$B)),,,6-MATCH(EOMONTH(TODAY(),-1),'[36]Series para gráficos'!$B:$B),1)</definedName>
    <definedName name="arsgafh">#REF!</definedName>
    <definedName name="artfbg" localSheetId="3" hidden="1">{"'Consu_Mundial'!$B$2:$H$33"}</definedName>
    <definedName name="artfbg" hidden="1">{"'Consu_Mundial'!$B$2:$H$33"}</definedName>
    <definedName name="aruig" localSheetId="3" hidden="1">{"'Consu_Mundial'!$B$2:$H$33"}</definedName>
    <definedName name="aruig" hidden="1">{"'Consu_Mundial'!$B$2:$H$33"}</definedName>
    <definedName name="arvvv" localSheetId="3" hidden="1">{"'Consu_Mundial'!$B$2:$H$33"}</definedName>
    <definedName name="arvvv" hidden="1">{"'Consu_Mundial'!$B$2:$H$33"}</definedName>
    <definedName name="aryg" localSheetId="3" hidden="1">{"'Consu_Mundial'!$B$2:$H$33"}</definedName>
    <definedName name="aryg" hidden="1">{"'Consu_Mundial'!$B$2:$H$33"}</definedName>
    <definedName name="arygazgh" localSheetId="3" hidden="1">{"'Consu_Mundial'!$B$2:$H$33"}</definedName>
    <definedName name="arygazgh" hidden="1">{"'Consu_Mundial'!$B$2:$H$33"}</definedName>
    <definedName name="as" localSheetId="3" hidden="1">{"'Consu_Mundial'!$B$2:$H$33"}</definedName>
    <definedName name="as" hidden="1">{"'Consu_Mundial'!$B$2:$H$33"}</definedName>
    <definedName name="ASD" localSheetId="3" hidden="1">{"'Consu_Mundial'!$B$2:$H$33"}</definedName>
    <definedName name="ASD" hidden="1">{"'Consu_Mundial'!$B$2:$H$33"}</definedName>
    <definedName name="asdasd" localSheetId="3" hidden="1">{"'Consu_Mundial'!$B$2:$H$33"}</definedName>
    <definedName name="asdasd" hidden="1">{"'Consu_Mundial'!$B$2:$H$33"}</definedName>
    <definedName name="asdf" localSheetId="3" hidden="1">{"'Hoja1'!$C$8:$F$32"}</definedName>
    <definedName name="asdf" hidden="1">{"'Hoja1'!$C$8:$F$32"}</definedName>
    <definedName name="asdfasdf" localSheetId="3" hidden="1">{"'Consu_Mundial'!$B$2:$H$33"}</definedName>
    <definedName name="asdfasdf" hidden="1">{"'Consu_Mundial'!$B$2:$H$33"}</definedName>
    <definedName name="asdfg" localSheetId="3" hidden="1">{"'Consu_Mundial'!$B$2:$H$33"}</definedName>
    <definedName name="asdfg" hidden="1">{"'Consu_Mundial'!$B$2:$H$33"}</definedName>
    <definedName name="asdpgu" localSheetId="3" hidden="1">{"'Consu_Mundial'!$B$2:$H$33"}</definedName>
    <definedName name="asdpgu" hidden="1">{"'Consu_Mundial'!$B$2:$H$33"}</definedName>
    <definedName name="asdsad">#REF!</definedName>
    <definedName name="asepoug" localSheetId="3" hidden="1">{"'Consu_Mundial'!$B$2:$H$33"}</definedName>
    <definedName name="asepoug" hidden="1">{"'Consu_Mundial'!$B$2:$H$33"}</definedName>
    <definedName name="aseryn" localSheetId="3" hidden="1">{"'Consu_Mundial'!$B$2:$H$33"}</definedName>
    <definedName name="aseryn" hidden="1">{"'Consu_Mundial'!$B$2:$H$33"}</definedName>
    <definedName name="asf" localSheetId="3" hidden="1">{"'Consu_Mundial'!$B$2:$H$33"}</definedName>
    <definedName name="asf" hidden="1">{"'Consu_Mundial'!$B$2:$H$33"}</definedName>
    <definedName name="asfbvb" localSheetId="3" hidden="1">{"'Consu_Mundial'!$B$2:$H$33"}</definedName>
    <definedName name="asfbvb" hidden="1">{"'Consu_Mundial'!$B$2:$H$33"}</definedName>
    <definedName name="asfdsa" localSheetId="3" hidden="1">{"'Consu_Mundial'!$B$2:$H$33"}</definedName>
    <definedName name="asfdsa" hidden="1">{"'Consu_Mundial'!$B$2:$H$33"}</definedName>
    <definedName name="asgdoiuy" localSheetId="3" hidden="1">{"'Consu_Mundial'!$B$2:$H$33"}</definedName>
    <definedName name="asgdoiuy" hidden="1">{"'Consu_Mundial'!$B$2:$H$33"}</definedName>
    <definedName name="asgdpiy" localSheetId="3" hidden="1">{"'Consu_Mundial'!$B$2:$H$33"}</definedName>
    <definedName name="asgdpiy" hidden="1">{"'Consu_Mundial'!$B$2:$H$33"}</definedName>
    <definedName name="asgy" localSheetId="3" hidden="1">{"'Consu_Mundial'!$B$2:$H$33"}</definedName>
    <definedName name="asgy" hidden="1">{"'Consu_Mundial'!$B$2:$H$33"}</definedName>
    <definedName name="asldkj" localSheetId="3" hidden="1">{"'Consu_Mundial'!$B$2:$H$33"}</definedName>
    <definedName name="asldkj" hidden="1">{"'Consu_Mundial'!$B$2:$H$33"}</definedName>
    <definedName name="asoutg" localSheetId="3" hidden="1">{"'Consu_Mundial'!$B$2:$H$33"}</definedName>
    <definedName name="asoutg" hidden="1">{"'Consu_Mundial'!$B$2:$H$33"}</definedName>
    <definedName name="aspdgu" localSheetId="3" hidden="1">{"'Consu_Mundial'!$B$2:$H$33"}</definedName>
    <definedName name="aspdgu" hidden="1">{"'Consu_Mundial'!$B$2:$H$33"}</definedName>
    <definedName name="aspou" localSheetId="3" hidden="1">{"'Consu_Mundial'!$B$2:$H$33"}</definedName>
    <definedName name="aspou" hidden="1">{"'Consu_Mundial'!$B$2:$H$33"}</definedName>
    <definedName name="asù" localSheetId="3" hidden="1">{"'Consu_Mundial'!$B$2:$H$33"}</definedName>
    <definedName name="asù" hidden="1">{"'Consu_Mundial'!$B$2:$H$33"}</definedName>
    <definedName name="ataque" localSheetId="3" hidden="1">{"'Consu_Mundial'!$B$2:$H$33"}</definedName>
    <definedName name="ataque" hidden="1">{"'Consu_Mundial'!$B$2:$H$33"}</definedName>
    <definedName name="Austria">#REF!</definedName>
    <definedName name="Average_annual_compensation">[37]Calculations!$A$941:$T$1000</definedName>
    <definedName name="Average_annual_hours">[37]Calculations!$A$563:$T$622</definedName>
    <definedName name="average2.1calc">OFFSET([37]Calculations!$B$73,0,[37]Calculations!$B$60,1,[37]Calculations!$B$61)</definedName>
    <definedName name="average2.1series">OFFSET([37]Calculations!$B$74,0,[37]Calculations!$B$60,1,[37]Calculations!$B$61)</definedName>
    <definedName name="average3.1calc">OFFSET([37]Calculations!$B$79,0,[37]Calculations!$B$60,1,[37]Calculations!$B$61)</definedName>
    <definedName name="average3.1series">OFFSET([37]Calculations!$B$80,0,[37]Calculations!$B$60,1,[37]Calculations!$B$61)</definedName>
    <definedName name="average4.1calculation">OFFSET([37]Calculations!$B$85,0,[37]Calculations!$B$60,1,[37]Calculations!$B$61)</definedName>
    <definedName name="average4.1series">OFFSET([37]Calculations!$B$86,0,[37]Calculations!$B$60,1,[37]Calculations!$B$61)</definedName>
    <definedName name="awerggggg" localSheetId="3" hidden="1">{"'Consu_Mundial'!$B$2:$H$33"}</definedName>
    <definedName name="awerggggg" hidden="1">{"'Consu_Mundial'!$B$2:$H$33"}</definedName>
    <definedName name="awergggggas" localSheetId="3" hidden="1">{"'Consu_Mundial'!$B$2:$H$33"}</definedName>
    <definedName name="awergggggas" hidden="1">{"'Consu_Mundial'!$B$2:$H$33"}</definedName>
    <definedName name="awergggggb" localSheetId="3" hidden="1">{"'Consu_Mundial'!$B$2:$H$33"}</definedName>
    <definedName name="awergggggb" hidden="1">{"'Consu_Mundial'!$B$2:$H$33"}</definedName>
    <definedName name="awergggggd" localSheetId="3" hidden="1">{"'Consu_Mundial'!$B$2:$H$33"}</definedName>
    <definedName name="awergggggd" hidden="1">{"'Consu_Mundial'!$B$2:$H$33"}</definedName>
    <definedName name="awerggggge" localSheetId="3" hidden="1">{"'Consu_Mundial'!$B$2:$H$33"}</definedName>
    <definedName name="awerggggge" hidden="1">{"'Consu_Mundial'!$B$2:$H$33"}</definedName>
    <definedName name="awergggggj" localSheetId="3" hidden="1">{"'Consu_Mundial'!$B$2:$H$33"}</definedName>
    <definedName name="awergggggj" hidden="1">{"'Consu_Mundial'!$B$2:$H$33"}</definedName>
    <definedName name="awergggggn" localSheetId="3" hidden="1">{"'Consu_Mundial'!$B$2:$H$33"}</definedName>
    <definedName name="awergggggn" hidden="1">{"'Consu_Mundial'!$B$2:$H$33"}</definedName>
    <definedName name="awergggggq" localSheetId="3" hidden="1">{"'Consu_Mundial'!$B$2:$H$33"}</definedName>
    <definedName name="awergggggq" hidden="1">{"'Consu_Mundial'!$B$2:$H$33"}</definedName>
    <definedName name="awergggggs" localSheetId="3" hidden="1">{"'Consu_Mundial'!$B$2:$H$33"}</definedName>
    <definedName name="awergggggs" hidden="1">{"'Consu_Mundial'!$B$2:$H$33"}</definedName>
    <definedName name="awww" localSheetId="3" hidden="1">{"'Consu_Mundial'!$B$2:$H$33"}</definedName>
    <definedName name="awww" hidden="1">{"'Consu_Mundial'!$B$2:$H$33"}</definedName>
    <definedName name="axc" localSheetId="3" hidden="1">{"'Consu_Mundial'!$B$2:$H$33"}</definedName>
    <definedName name="axc" hidden="1">{"'Consu_Mundial'!$B$2:$H$33"}</definedName>
    <definedName name="az" localSheetId="3" hidden="1">{"'Consu_Mundial'!$B$2:$H$33"}</definedName>
    <definedName name="az" hidden="1">{"'Consu_Mundial'!$B$2:$H$33"}</definedName>
    <definedName name="azaz" localSheetId="3" hidden="1">{"'Consu_Mundial'!$B$2:$H$33"}</definedName>
    <definedName name="azaz" hidden="1">{"'Consu_Mundial'!$B$2:$H$33"}</definedName>
    <definedName name="azzz" localSheetId="3" hidden="1">{"'Consu_Mundial'!$B$2:$H$33"}</definedName>
    <definedName name="azzz" hidden="1">{"'Consu_Mundial'!$B$2:$H$33"}</definedName>
    <definedName name="b" localSheetId="3" hidden="1">{"'Consu_Mundial'!$B$2:$H$33"}</definedName>
    <definedName name="b" hidden="1">{"'Consu_Mundial'!$B$2:$H$33"}</definedName>
    <definedName name="bajo" localSheetId="3" hidden="1">{"'Consu_Mundial'!$B$2:$H$33"}</definedName>
    <definedName name="bajo" hidden="1">{"'Consu_Mundial'!$B$2:$H$33"}</definedName>
    <definedName name="bala" localSheetId="3" hidden="1">{"'Consu_Mundial'!$B$2:$H$33"}</definedName>
    <definedName name="bala" hidden="1">{"'Consu_Mundial'!$B$2:$H$33"}</definedName>
    <definedName name="Balanza_89_00_tn">#REF!</definedName>
    <definedName name="Balanza_89_00_uss">#REF!</definedName>
    <definedName name="Balanza_E_I_91_00_tn">#REF!</definedName>
    <definedName name="Balanza_E_I_91_00_uss">#REF!</definedName>
    <definedName name="Balanza_toneladas">#REF!</definedName>
    <definedName name="Banana">'[38]Variación x rubro'!$E$10</definedName>
    <definedName name="bapro">#REF!</definedName>
    <definedName name="bapro2">#REF!</definedName>
    <definedName name="basdutg" localSheetId="3" hidden="1">{"'Consu_Mundial'!$B$2:$H$33"}</definedName>
    <definedName name="basdutg" hidden="1">{"'Consu_Mundial'!$B$2:$H$33"}</definedName>
    <definedName name="base">#REF!</definedName>
    <definedName name="BASE_BSPS">#REF!</definedName>
    <definedName name="BASE_DDJJ">#REF!</definedName>
    <definedName name="base_ddjj2">#REF!</definedName>
    <definedName name="BASE_DDJJF">#REF!</definedName>
    <definedName name="BASE_F">#REF!</definedName>
    <definedName name="BASE_FAC">#REF!</definedName>
    <definedName name="base_year_dropdown">OFFSET([37]Calculations!$V$120,MAX([37]Calculations!$B$50,[37]Calculations!$B$57)-1,0,MAX([37]Calculations!$B$52-MAX([37]Calculations!$B$50,[37]Calculations!$B$57)+1,1),1)</definedName>
    <definedName name="base_year_selection">OFFSET([37]Calculations!$A$120,MAX([37]Calculations!$B$50,[37]Calculations!$B$57)-1,0,MAX([37]Calculations!$B$52-MAX([37]Calculations!$B$50,[37]Calculations!$B$57)+1,1),1)</definedName>
    <definedName name="_xlnm.Database">#REF!</definedName>
    <definedName name="basefac">'[39]base fac'!$A$1:$M$158</definedName>
    <definedName name="bastaaa" localSheetId="3" hidden="1">{"'Consu_Mundial'!$B$2:$H$33"}</definedName>
    <definedName name="bastaaa" hidden="1">{"'Consu_Mundial'!$B$2:$H$33"}</definedName>
    <definedName name="Batata">'[38]Variación x rubro'!$E$13</definedName>
    <definedName name="baxpdiug" localSheetId="3" hidden="1">{"'Consu_Mundial'!$B$2:$H$33"}</definedName>
    <definedName name="baxpdiug" hidden="1">{"'Consu_Mundial'!$B$2:$H$33"}</definedName>
    <definedName name="bb" localSheetId="3" hidden="1">{"'Consu_Mundial'!$B$2:$H$33"}</definedName>
    <definedName name="bb" hidden="1">{"'Consu_Mundial'!$B$2:$H$33"}</definedName>
    <definedName name="bbas" localSheetId="3" hidden="1">{"'Consu_Mundial'!$B$2:$H$33"}</definedName>
    <definedName name="bbas" hidden="1">{"'Consu_Mundial'!$B$2:$H$33"}</definedName>
    <definedName name="bbbbbbbbbbbbbbbbbb" localSheetId="3" hidden="1">{"'Consu_Mundial'!$B$2:$H$33"}</definedName>
    <definedName name="bbbbbbbbbbbbbbbbbb" hidden="1">{"'Consu_Mundial'!$B$2:$H$33"}</definedName>
    <definedName name="bbbbbbbbbbbbbbbd" localSheetId="3" hidden="1">{"'Consu_Mundial'!$B$2:$H$33"}</definedName>
    <definedName name="bbbbbbbbbbbbbbbd" hidden="1">{"'Consu_Mundial'!$B$2:$H$33"}</definedName>
    <definedName name="bbbbbbbbbbr" localSheetId="3" hidden="1">{"'Consu_Mundial'!$B$2:$H$33"}</definedName>
    <definedName name="bbbbbbbbbbr" hidden="1">{"'Consu_Mundial'!$B$2:$H$33"}</definedName>
    <definedName name="bbva">#REF!</definedName>
    <definedName name="bbva2">#REF!</definedName>
    <definedName name="bcnbcbnxsgf" localSheetId="3" hidden="1">{"'Consu_Mundial'!$B$2:$H$33"}</definedName>
    <definedName name="bcnbcbnxsgf" hidden="1">{"'Consu_Mundial'!$B$2:$H$33"}</definedName>
    <definedName name="bdsre">#REF!</definedName>
    <definedName name="Belarus">#REF!</definedName>
    <definedName name="Belgium">#REF!</definedName>
    <definedName name="BG">#REF!</definedName>
    <definedName name="billon" localSheetId="3" hidden="1">{"'Consu_Mundial'!$B$2:$H$33"}</definedName>
    <definedName name="billon" hidden="1">{"'Consu_Mundial'!$B$2:$H$33"}</definedName>
    <definedName name="BLOQUE1">[40]RECIMP99!$A$1:$Q$74</definedName>
    <definedName name="BLOQUE2">[40]RECIMP2000!$A$1:$Q$74</definedName>
    <definedName name="BLOQUE3">[40]RECIMP99!$A$274:$Q$274</definedName>
    <definedName name="BLOQUE4">[40]RECIMP2000real!$A$1:$Q$74</definedName>
    <definedName name="BLOQUE5">[40]RECIMP99!$V$1:$AK$74</definedName>
    <definedName name="BLOQUE6">[40]RECIMP2000!$W$1:$AJ$75</definedName>
    <definedName name="BLOQUE7">[40]RECIMP99!$V$274:$AK$274</definedName>
    <definedName name="BLOQUE8">[40]RECIMP2000real!$V$1:$AK$74</definedName>
    <definedName name="BLPH1" hidden="1">[41]bolsa!#REF!</definedName>
    <definedName name="BLPH10" hidden="1">[41]bolsa!#REF!</definedName>
    <definedName name="BLPH11" hidden="1">#REF!</definedName>
    <definedName name="BLPH12" hidden="1">'[42]PIB USA EURO BRASIL'!#REF!</definedName>
    <definedName name="BLPH13" hidden="1">'[42]PIB USA EURO BRASIL'!#REF!</definedName>
    <definedName name="BLPH14" hidden="1">'[42]Precios USA EURO BRASIL'!$Y$4</definedName>
    <definedName name="BLPH144B" hidden="1">#REF!</definedName>
    <definedName name="BLPH15" hidden="1">'[42]Precios USA EURO BRASIL'!$AB$4</definedName>
    <definedName name="BLPH15B" hidden="1">#REF!</definedName>
    <definedName name="BLPH16" hidden="1">'[42]Tipo de cambio Nominal y Real'!$A$3</definedName>
    <definedName name="BLPH17" hidden="1">'[42]Tipo de cambio Nominal y Real'!$D$3</definedName>
    <definedName name="BLPH178" hidden="1">#REF!</definedName>
    <definedName name="BLPH179" hidden="1">#REF!</definedName>
    <definedName name="BLPH18" hidden="1">'[42]Tipo de cambio Nominal y Real'!$G$3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'[42]TASAS de interés int''l'!#REF!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19B" hidden="1">#REF!</definedName>
    <definedName name="BLPH1A3">#REF!</definedName>
    <definedName name="BLPH1A5">#REF!</definedName>
    <definedName name="BLPH1AB3">#REF!</definedName>
    <definedName name="BLPH1AB5">#REF!</definedName>
    <definedName name="BLPH1AE3">#REF!</definedName>
    <definedName name="BLPH1AE5">#REF!</definedName>
    <definedName name="BLPH1AH5">#REF!</definedName>
    <definedName name="BLPH1AK5">#REF!</definedName>
    <definedName name="BLPH1AN5">#REF!</definedName>
    <definedName name="BLPH1B4">[41]bolsa!#REF!</definedName>
    <definedName name="BLPH1C4">[41]bolsa!#REF!</definedName>
    <definedName name="BLPH1D3">#REF!</definedName>
    <definedName name="BLPH1D5">#REF!</definedName>
    <definedName name="BLPH1G3">#REF!</definedName>
    <definedName name="BLPH1G4">[41]bolsa!#REF!</definedName>
    <definedName name="BLPH1G5">#REF!</definedName>
    <definedName name="BLPH1J3">#REF!</definedName>
    <definedName name="BLPH1J5">#REF!</definedName>
    <definedName name="BLPH1L4">[41]bolsa!#REF!</definedName>
    <definedName name="BLPH1M3">#REF!</definedName>
    <definedName name="BLPH1M5">#REF!</definedName>
    <definedName name="BLPH1P3">#REF!</definedName>
    <definedName name="BLPH1P5">#REF!</definedName>
    <definedName name="BLPH1Q4">[41]bolsa!#REF!</definedName>
    <definedName name="BLPH1S3">#REF!</definedName>
    <definedName name="BLPH1V3">#REF!</definedName>
    <definedName name="BLPH1V5">#REF!</definedName>
    <definedName name="BLPH1Y3">#REF!</definedName>
    <definedName name="BLPH1Y5">#REF!</definedName>
    <definedName name="BLPH2" hidden="1">[41]bolsa!#REF!</definedName>
    <definedName name="BLPH20" hidden="1">'[42]TASAS de interés int''l'!#REF!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'[42]TASAS de interés int''l'!#REF!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2" hidden="1">'[42]TASAS de interés int''l'!#REF!</definedName>
    <definedName name="BLPH23" hidden="1">'[42]TASAS de interés int''l'!#REF!</definedName>
    <definedName name="BLPH24" hidden="1">'[42]TASAS de interés int''l'!#REF!</definedName>
    <definedName name="BLPH25" hidden="1">'[42]TASAS de interés int''l'!#REF!</definedName>
    <definedName name="BLPH26" hidden="1">'[42]TASAS de interés int''l'!#REF!</definedName>
    <definedName name="BLPH27" hidden="1">'[42]TASAS de interés int''l'!#REF!</definedName>
    <definedName name="BLPH28" hidden="1">'[42]TASAS de interés int''l'!#REF!</definedName>
    <definedName name="BLPH29" hidden="1">'[42]TASAS de interés int''l'!#REF!</definedName>
    <definedName name="BLPH2A3">#REF!</definedName>
    <definedName name="BLPH2AB5">#REF!</definedName>
    <definedName name="BLPH2AE5">#REF!</definedName>
    <definedName name="BLPH2AH5">#REF!</definedName>
    <definedName name="BLPH2C5">#REF!</definedName>
    <definedName name="BLPH2D5">#REF!</definedName>
    <definedName name="BLPH2E5">'[43]series frec seman'!#REF!</definedName>
    <definedName name="BLPH2G5">#REF!</definedName>
    <definedName name="BLPH2J5">#REF!</definedName>
    <definedName name="BLPH2M5">#REF!</definedName>
    <definedName name="BLPH2P5">#REF!</definedName>
    <definedName name="BLPH2S5">#REF!</definedName>
    <definedName name="BLPH2V5">#REF!</definedName>
    <definedName name="BLPH3" hidden="1">[41]bolsa!#REF!</definedName>
    <definedName name="BLPH30" hidden="1">'[42]TASAS de interés int''l'!#REF!</definedName>
    <definedName name="BLPH31" hidden="1">'[42]TASAS de interés int''l'!#REF!</definedName>
    <definedName name="BLPH32" hidden="1">'[42]TASAS de interés int''l'!#REF!</definedName>
    <definedName name="BLPH33" hidden="1">'[42]TASAS de interés int''l'!#REF!</definedName>
    <definedName name="BLPH34" hidden="1">'[42]TASAS de interés int''l'!#REF!</definedName>
    <definedName name="BLPH35" hidden="1">'[42]TASAS de interés int''l'!#REF!</definedName>
    <definedName name="BLPH36" hidden="1">'[42]TASAS de interés int''l'!$A$3</definedName>
    <definedName name="BLPH37" hidden="1">'[42]TASAS de interés int''l'!$D$3</definedName>
    <definedName name="BLPH38" hidden="1">'[42]TASAS de interés int''l'!#REF!</definedName>
    <definedName name="BLPH39" hidden="1">'[42]TASAS de interés int''l'!$G$3</definedName>
    <definedName name="BLPH4" hidden="1">[41]bolsa!#REF!</definedName>
    <definedName name="BLPH40" hidden="1">'[42]EMBI´s Bolsa'!$K$2</definedName>
    <definedName name="BLPH41" hidden="1">'[42]EMBI´s Bolsa'!$O$5</definedName>
    <definedName name="BLPH42" hidden="1">'[42]EMBI´s Bolsa'!$Q$4</definedName>
    <definedName name="BLPH43" hidden="1">'[42]Precios USA EURO BRASIL'!#REF!</definedName>
    <definedName name="BLPH44" hidden="1">'[42]Precios USA EURO BRASIL'!#REF!</definedName>
    <definedName name="BLPH45" hidden="1">'[42]Precios USA EURO BRASIL'!#REF!</definedName>
    <definedName name="BLPH46" hidden="1">'[42]Precios USA EURO BRASIL'!#REF!</definedName>
    <definedName name="BLPH48" hidden="1">#REF!</definedName>
    <definedName name="BLPH49" hidden="1">#REF!</definedName>
    <definedName name="BLPH4A5">#REF!</definedName>
    <definedName name="BLPH4D5">#REF!</definedName>
    <definedName name="BLPH4G5">#REF!</definedName>
    <definedName name="BLPH4J5">#REF!</definedName>
    <definedName name="BLPH4M5">#REF!</definedName>
    <definedName name="BLPH4P5">#REF!</definedName>
    <definedName name="BLPH4S5">#REF!</definedName>
    <definedName name="BLPH5" hidden="1">[41]bolsa!#REF!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9" hidden="1">#REF!</definedName>
    <definedName name="BLPH5P5">#REF!</definedName>
    <definedName name="BLPH6" hidden="1">[41]bolsa!#REF!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9" hidden="1">#REF!</definedName>
    <definedName name="BLPH6P5">#REF!</definedName>
    <definedName name="BLPH7" hidden="1">[41]bolsa!#REF!</definedName>
    <definedName name="BLPH70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9" hidden="1">#REF!</definedName>
    <definedName name="BLPH8" hidden="1">[44]tasas!#REF!</definedName>
    <definedName name="BLPH80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A5">#REF!</definedName>
    <definedName name="BLPH9" hidden="1">[41]bolsa!#REF!</definedName>
    <definedName name="BLPH9A5">#REF!</definedName>
    <definedName name="BLPI1" hidden="1">#REF!</definedName>
    <definedName name="BLPI2" hidden="1">#REF!</definedName>
    <definedName name="BLPI3" hidden="1">#REF!</definedName>
    <definedName name="bn" localSheetId="3" hidden="1">{"'Consu_Mundial'!$B$2:$H$33"}</definedName>
    <definedName name="bn" hidden="1">{"'Consu_Mundial'!$B$2:$H$33"}</definedName>
    <definedName name="bnteet" localSheetId="3" hidden="1">{"'Consu_Mundial'!$B$2:$H$33"}</definedName>
    <definedName name="bnteet" hidden="1">{"'Consu_Mundial'!$B$2:$H$33"}</definedName>
    <definedName name="bob" localSheetId="3" hidden="1">{"'Consu_Mundial'!$B$2:$H$33"}</definedName>
    <definedName name="bob" hidden="1">{"'Consu_Mundial'!$B$2:$H$33"}</definedName>
    <definedName name="BolCopin">[3]pib2000!$A$2:$B$64,[3]pib2000!$C$2:$G$64,[3]pib2000!$H$2:$N$64</definedName>
    <definedName name="BOLECO3I">'[45]BOL4-23'!#REF!</definedName>
    <definedName name="boletinmen_cuadro3">#REF!</definedName>
    <definedName name="boletintrim_cuadro3">#REF!</definedName>
    <definedName name="bolita" localSheetId="3" hidden="1">{"'Consu_Mundial'!$B$2:$H$33"}</definedName>
    <definedName name="bolita" hidden="1">{"'Consu_Mundial'!$B$2:$H$33"}</definedName>
    <definedName name="bon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RRA_CUADROS" localSheetId="1">[46]!BORRA_CUADROS</definedName>
    <definedName name="BORRA_CUADROS" localSheetId="2">[46]!BORRA_CUADROS</definedName>
    <definedName name="BORRA_CUADROS" localSheetId="3">[46]!BORRA_CUADROS</definedName>
    <definedName name="BORRA_CUADROS" localSheetId="18">[46]!BORRA_CUADROS</definedName>
    <definedName name="BORRA_CUADROS" localSheetId="19">[46]!BORRA_CUADROS</definedName>
    <definedName name="BORRA_CUADROS" localSheetId="20">[46]!BORRA_CUADROS</definedName>
    <definedName name="BORRA_CUADROS" localSheetId="11">[46]!BORRA_CUADROS</definedName>
    <definedName name="BORRA_CUADROS" localSheetId="13">[46]!BORRA_CUADROS</definedName>
    <definedName name="BORRA_CUADROS" localSheetId="14">[46]!BORRA_CUADROS</definedName>
    <definedName name="BORRA_CUADROS" localSheetId="15">[46]!BORRA_CUADROS</definedName>
    <definedName name="BORRA_CUADROS" localSheetId="16">[46]!BORRA_CUADROS</definedName>
    <definedName name="BORRA_CUADROS" localSheetId="23">[46]!BORRA_CUADROS</definedName>
    <definedName name="BORRA_CUADROS" localSheetId="24">[46]!BORRA_CUADROS</definedName>
    <definedName name="BORRA_CUADROS" localSheetId="25">[46]!BORRA_CUADROS</definedName>
    <definedName name="BORRA_CUADROS" localSheetId="35">[46]!BORRA_CUADROS</definedName>
    <definedName name="BORRA_CUADROS" localSheetId="44">[46]!BORRA_CUADROS</definedName>
    <definedName name="BORRA_CUADROS" localSheetId="46">[46]!BORRA_CUADROS</definedName>
    <definedName name="BORRA_CUADROS" localSheetId="47">[46]!BORRA_CUADROS</definedName>
    <definedName name="BORRA_CUADROS" localSheetId="48">[46]!BORRA_CUADROS</definedName>
    <definedName name="BORRA_CUADROS" localSheetId="54">[46]!BORRA_CUADROS</definedName>
    <definedName name="BORRA_CUADROS" localSheetId="59">[46]!BORRA_CUADROS</definedName>
    <definedName name="BORRA_CUADROS">[46]!BORRA_CUADROS</definedName>
    <definedName name="Borrar">[47]verifica!$B$6:$C$7</definedName>
    <definedName name="Brasil">INDIRECT([33]Hoja1!$AW$13)</definedName>
    <definedName name="bsfe" localSheetId="3" hidden="1">{"'Consu_Mundial'!$B$2:$H$33"}</definedName>
    <definedName name="bsfe" hidden="1">{"'Consu_Mundial'!$B$2:$H$33"}</definedName>
    <definedName name="Bulgaria">#REF!</definedName>
    <definedName name="bv" localSheetId="3" hidden="1">{"'Consu_Mundial'!$B$2:$H$33"}</definedName>
    <definedName name="bv" hidden="1">{"'Consu_Mundial'!$B$2:$H$33"}</definedName>
    <definedName name="bvg" localSheetId="3" hidden="1">{"'Consu_Mundial'!$B$2:$H$33"}</definedName>
    <definedName name="bvg" hidden="1">{"'Consu_Mundial'!$B$2:$H$33"}</definedName>
    <definedName name="bzñxou" localSheetId="3" hidden="1">{"'Consu_Mundial'!$B$2:$H$33"}</definedName>
    <definedName name="bzñxou" hidden="1">{"'Consu_Mundial'!$B$2:$H$33"}</definedName>
    <definedName name="C_">#REF!</definedName>
    <definedName name="CAB">#REF!</definedName>
    <definedName name="CABE">[2]datos!#REF!</definedName>
    <definedName name="cabeça">#REF!</definedName>
    <definedName name="cabron">#REF!</definedName>
    <definedName name="cacho">[48]GRAFPROM!#REF!</definedName>
    <definedName name="cahito" localSheetId="3" hidden="1">{"'Consu_Mundial'!$B$2:$H$33"}</definedName>
    <definedName name="cahito" hidden="1">{"'Consu_Mundial'!$B$2:$H$33"}</definedName>
    <definedName name="caiagri">#REF!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VALORES">[49]!RESUMEN</definedName>
    <definedName name="caperucita" localSheetId="3" hidden="1">{"'Consu_Mundial'!$B$2:$H$33"}</definedName>
    <definedName name="caperucita" hidden="1">{"'Consu_Mundial'!$B$2:$H$33"}</definedName>
    <definedName name="carajo">#REF!</definedName>
    <definedName name="carta" localSheetId="3" hidden="1">{"'Consu_Mundial'!$B$2:$H$33"}</definedName>
    <definedName name="carta" hidden="1">{"'Consu_Mundial'!$B$2:$H$33"}</definedName>
    <definedName name="casita" localSheetId="3" hidden="1">{"'Consu_Mundial'!$B$2:$H$33"}</definedName>
    <definedName name="casita" hidden="1">{"'Consu_Mundial'!$B$2:$H$33"}</definedName>
    <definedName name="catorce" localSheetId="3" hidden="1">{"'Consu_Mundial'!$B$2:$H$33"}</definedName>
    <definedName name="catorce" hidden="1">{"'Consu_Mundial'!$B$2:$H$33"}</definedName>
    <definedName name="cbm" localSheetId="3" hidden="1">{"'Consu_Mundial'!$B$2:$H$33"}</definedName>
    <definedName name="cbm" hidden="1">{"'Consu_Mundial'!$B$2:$H$33"}</definedName>
    <definedName name="cbmjfk" localSheetId="3" hidden="1">{"'Consu_Mundial'!$B$2:$H$33"}</definedName>
    <definedName name="cbmjfk" hidden="1">{"'Consu_Mundial'!$B$2:$H$33"}</definedName>
    <definedName name="cbnmcnm" localSheetId="3" hidden="1">{"'Consu_Mundial'!$B$2:$H$33"}</definedName>
    <definedName name="cbnmcnm" hidden="1">{"'Consu_Mundial'!$B$2:$H$33"}</definedName>
    <definedName name="cbnmdgj" localSheetId="3" hidden="1">{"'Consu_Mundial'!$B$2:$H$33"}</definedName>
    <definedName name="cbnmdgj" hidden="1">{"'Consu_Mundial'!$B$2:$H$33"}</definedName>
    <definedName name="cc" localSheetId="3" hidden="1">{"'Consu_Mundial'!$B$2:$H$33"}</definedName>
    <definedName name="cc" hidden="1">{"'Consu_Mundial'!$B$2:$H$33"}</definedName>
    <definedName name="ccc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ccc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cccc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cccc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CDF">#REF!</definedName>
    <definedName name="Cebolla">'[38]Variación x rubro'!$G$13</definedName>
    <definedName name="celesre" localSheetId="3" hidden="1">{"'Consu_Mundial'!$B$2:$H$33"}</definedName>
    <definedName name="celesre" hidden="1">{"'Consu_Mundial'!$B$2:$H$33"}</definedName>
    <definedName name="celeste" localSheetId="3" hidden="1">{"'Consu_Mundial'!$B$2:$H$33"}</definedName>
    <definedName name="celeste" hidden="1">{"'Consu_Mundial'!$B$2:$H$33"}</definedName>
    <definedName name="CFA">#REF!</definedName>
    <definedName name="CFD">#REF!</definedName>
    <definedName name="cfffffr" localSheetId="3" hidden="1">{"'tasa de salida'!$A$1:$G$48"}</definedName>
    <definedName name="cfffffr" hidden="1">{"'tasa de salida'!$A$1:$G$48"}</definedName>
    <definedName name="cgfu" localSheetId="3" hidden="1">{"'Consu_Mundial'!$B$2:$H$33"}</definedName>
    <definedName name="cgfu" hidden="1">{"'Consu_Mundial'!$B$2:$H$33"}</definedName>
    <definedName name="cgu">#REF!</definedName>
    <definedName name="chart4" localSheetId="3" hidden="1">{#N/A,#N/A,FALSE,"CB";#N/A,#N/A,FALSE,"CMB";#N/A,#N/A,FALSE,"NBFI"}</definedName>
    <definedName name="chart4" hidden="1">{#N/A,#N/A,FALSE,"CB";#N/A,#N/A,FALSE,"CMB";#N/A,#N/A,FALSE,"NBFI"}</definedName>
    <definedName name="ChartA" localSheetId="3" hidden="1">{#N/A,#N/A,FALSE,"CB";#N/A,#N/A,FALSE,"CMB";#N/A,#N/A,FALSE,"NBFI"}</definedName>
    <definedName name="ChartA" hidden="1">{#N/A,#N/A,FALSE,"CB";#N/A,#N/A,FALSE,"CMB";#N/A,#N/A,FALSE,"NBFI"}</definedName>
    <definedName name="Chartvel" localSheetId="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e">#REF!</definedName>
    <definedName name="Chequeo_contra_DB">'[50]tabla-bolsar'!#REF!</definedName>
    <definedName name="Chile">INDIRECT([33]Hoja1!$AW$10)</definedName>
    <definedName name="China1" localSheetId="3" hidden="1">{#N/A,#N/A,FALSE,"BOP"}</definedName>
    <definedName name="China1" hidden="1">{#N/A,#N/A,FALSE,"BOP"}</definedName>
    <definedName name="chudytu" localSheetId="3" hidden="1">{"'Consu_Mundial'!$B$2:$H$33"}</definedName>
    <definedName name="chudytu" hidden="1">{"'Consu_Mundial'!$B$2:$H$33"}</definedName>
    <definedName name="cien" localSheetId="3" hidden="1">{"'Consu_Mundial'!$B$2:$H$33"}</definedName>
    <definedName name="cien" hidden="1">{"'Consu_Mundial'!$B$2:$H$33"}</definedName>
    <definedName name="cincuenta" localSheetId="3" hidden="1">{"'Consu_Mundial'!$B$2:$H$33"}</definedName>
    <definedName name="cincuenta" hidden="1">{"'Consu_Mundial'!$B$2:$H$33"}</definedName>
    <definedName name="citi2">#REF!</definedName>
    <definedName name="ciudad">#REF!</definedName>
    <definedName name="ciudad2">#REF!</definedName>
    <definedName name="CLAVE">#REF!</definedName>
    <definedName name="CLH">#REF!</definedName>
    <definedName name="clonado" localSheetId="3" hidden="1">{"'Consu_Mundial'!$B$2:$H$33"}</definedName>
    <definedName name="clonado" hidden="1">{"'Consu_Mundial'!$B$2:$H$33"}</definedName>
    <definedName name="cmzddfwery" localSheetId="3" hidden="1">{"'Consu_Mundial'!$B$2:$H$33"}</definedName>
    <definedName name="cmzddfwery" hidden="1">{"'Consu_Mundial'!$B$2:$H$33"}</definedName>
    <definedName name="cnñlaiy" localSheetId="3" hidden="1">{"'Consu_Mundial'!$B$2:$H$33"}</definedName>
    <definedName name="cnñlaiy" hidden="1">{"'Consu_Mundial'!$B$2:$H$33"}</definedName>
    <definedName name="Código1">#REF!</definedName>
    <definedName name="Código2">#REF!</definedName>
    <definedName name="Código3">#REF!</definedName>
    <definedName name="Código4">#REF!</definedName>
    <definedName name="Código5">#REF!</definedName>
    <definedName name="Código6">#REF!</definedName>
    <definedName name="Código7">#REF!</definedName>
    <definedName name="CODTERRITORIO">#REF!</definedName>
    <definedName name="Coef">[51]CoefStocks!$A$4:$AT$260</definedName>
    <definedName name="CoherenceInterval">[52]HiddenSettings!$B$4</definedName>
    <definedName name="coimas" localSheetId="3" hidden="1">{"'Consu_Mundial'!$B$2:$H$33"}</definedName>
    <definedName name="coimas" hidden="1">{"'Consu_Mundial'!$B$2:$H$33"}</definedName>
    <definedName name="Colombia">INDIRECT([33]Hoja1!$AW$12)</definedName>
    <definedName name="colombiano" localSheetId="3" hidden="1">{"'Consu_Mundial'!$B$2:$H$33"}</definedName>
    <definedName name="colombiano" hidden="1">{"'Consu_Mundial'!$B$2:$H$33"}</definedName>
    <definedName name="comida" localSheetId="3" hidden="1">{"'Consu_Mundial'!$B$2:$H$33"}</definedName>
    <definedName name="comida" hidden="1">{"'Consu_Mundial'!$B$2:$H$33"}</definedName>
    <definedName name="comio" localSheetId="3" hidden="1">{"'Consu_Mundial'!$B$2:$H$33"}</definedName>
    <definedName name="comio" hidden="1">{"'Consu_Mundial'!$B$2:$H$33"}</definedName>
    <definedName name="con" localSheetId="3" hidden="1">{"'Consu_Mundial'!$B$2:$H$33"}</definedName>
    <definedName name="con" hidden="1">{"'Consu_Mundial'!$B$2:$H$33"}</definedName>
    <definedName name="Concepto">#REF!</definedName>
    <definedName name="Concepto2">#REF!</definedName>
    <definedName name="ConceptoSP">#REF!</definedName>
    <definedName name="concp" localSheetId="3" hidden="1">{"'Consu_Mundial'!$B$2:$H$33"}</definedName>
    <definedName name="concp" hidden="1">{"'Consu_Mundial'!$B$2:$H$33"}</definedName>
    <definedName name="Consulta_desde_MS_Access_Database">#REF!</definedName>
    <definedName name="Consulta_desde_MS_Access_Database_1">#REF!</definedName>
    <definedName name="Consulta_desde_MS_Access_Database_10">#REF!</definedName>
    <definedName name="Consulta_desde_MS_Access_Database_11">#REF!</definedName>
    <definedName name="Consulta_desde_MS_Access_Database_12">#REF!</definedName>
    <definedName name="Consulta_desde_MS_Access_Database_13">#REF!</definedName>
    <definedName name="Consulta_desde_MS_Access_Database_14">#REF!</definedName>
    <definedName name="Consulta_desde_MS_Access_Database_15">#REF!</definedName>
    <definedName name="Consulta_desde_MS_Access_Database_16">#REF!</definedName>
    <definedName name="Consulta_desde_MS_Access_Database_17">#REF!</definedName>
    <definedName name="Consulta_desde_MS_Access_Database_18">#REF!</definedName>
    <definedName name="Consulta_desde_MS_Access_Database_19">#REF!</definedName>
    <definedName name="Consulta_desde_MS_Access_Database_2">#REF!</definedName>
    <definedName name="Consulta_desde_MS_Access_Database_20">#REF!</definedName>
    <definedName name="Consulta_desde_MS_Access_Database_21">#REF!</definedName>
    <definedName name="Consulta_desde_MS_Access_Database_22">#REF!</definedName>
    <definedName name="Consulta_desde_MS_Access_Database_23">#REF!</definedName>
    <definedName name="Consulta_desde_MS_Access_Database_24">#REF!</definedName>
    <definedName name="Consulta_desde_MS_Access_Database_25">#REF!</definedName>
    <definedName name="Consulta_desde_MS_Access_Database_26">#REF!</definedName>
    <definedName name="Consulta_desde_MS_Access_Database_27">#REF!</definedName>
    <definedName name="Consulta_desde_MS_Access_Database_28">#REF!</definedName>
    <definedName name="Consulta_desde_MS_Access_Database_29">#REF!</definedName>
    <definedName name="Consulta_desde_MS_Access_Database_3">#REF!</definedName>
    <definedName name="Consulta_desde_MS_Access_Database_30">#REF!</definedName>
    <definedName name="Consulta_desde_MS_Access_Database_31">#REF!</definedName>
    <definedName name="Consulta_desde_MS_Access_Database_32">#REF!</definedName>
    <definedName name="Consulta_desde_MS_Access_Database_4">#REF!</definedName>
    <definedName name="Consulta_desde_MS_Access_Database_5">#REF!</definedName>
    <definedName name="Consulta_desde_MS_Access_Database_6">#REF!</definedName>
    <definedName name="Consulta_desde_MS_Access_Database_7">#REF!</definedName>
    <definedName name="Consulta_desde_MS_Access_Database_8">#REF!</definedName>
    <definedName name="Consulta_desde_MS_Access_Database_9">#REF!</definedName>
    <definedName name="Consumo_1998">#REF!</definedName>
    <definedName name="Consumo_Equivalente_1998">#REF!</definedName>
    <definedName name="contra" localSheetId="3" hidden="1">{"'Consu_Mundial'!$B$2:$H$33"}</definedName>
    <definedName name="contra" hidden="1">{"'Consu_Mundial'!$B$2:$H$33"}</definedName>
    <definedName name="corpo">#REF!</definedName>
    <definedName name="countries">[37]Calculations!$A$21:$A$39</definedName>
    <definedName name="CQ">#REF!</definedName>
    <definedName name="CR_ECONOMICO">#REF!</definedName>
    <definedName name="crecimiento" localSheetId="3" hidden="1">{"'Consu_Mundial'!$B$2:$H$33"}</definedName>
    <definedName name="crecimiento" hidden="1">{"'Consu_Mundial'!$B$2:$H$33"}</definedName>
    <definedName name="credicoop">#REF!</definedName>
    <definedName name="credicoop2">#REF!</definedName>
    <definedName name="crisis">#REF!</definedName>
    <definedName name="Croatia">#REF!</definedName>
    <definedName name="CRU">#REF!</definedName>
    <definedName name="CUAD.0">#REF!</definedName>
    <definedName name="CUAD.0CONT">#REF!</definedName>
    <definedName name="CUAD.1">#REF!</definedName>
    <definedName name="CUAD.1CONT">#REF!</definedName>
    <definedName name="CUAD.2">#REF!</definedName>
    <definedName name="CUAD.2CONT">#REF!</definedName>
    <definedName name="cuadro">#REF!</definedName>
    <definedName name="CUADRO_10.3.1">'[53]fondo promedio'!$A$36:$L$74</definedName>
    <definedName name="CUADRO_N__4.1.3">#REF!</definedName>
    <definedName name="cuadro1">#REF!</definedName>
    <definedName name="cuadro10">#REF!</definedName>
    <definedName name="cuadro11">#REF!</definedName>
    <definedName name="cuadro12">#REF!</definedName>
    <definedName name="cuadro13">#REF!</definedName>
    <definedName name="cuadro14">#REF!</definedName>
    <definedName name="cuadro15">#REF!</definedName>
    <definedName name="cuadro2">#REF!</definedName>
    <definedName name="CUADRO24">#REF!</definedName>
    <definedName name="cuadro3">#REF!</definedName>
    <definedName name="cuadro395">[35]Cuadro_3!#REF!</definedName>
    <definedName name="cuadro396">[35]Cuadro_3!#REF!</definedName>
    <definedName name="cuadro397">[35]Cuadro_3!#REF!</definedName>
    <definedName name="cuadro398">[35]Cuadro_3!#REF!</definedName>
    <definedName name="cuadro399">[35]Cuadro_3!#REF!</definedName>
    <definedName name="cuadro4">#REF!</definedName>
    <definedName name="cuadro5">#REF!</definedName>
    <definedName name="cuadro6">#REF!</definedName>
    <definedName name="cuadro7">#REF!</definedName>
    <definedName name="cuadro8">#REF!</definedName>
    <definedName name="cuadro9">#REF!</definedName>
    <definedName name="cual">#REF!</definedName>
    <definedName name="cuarenta" localSheetId="3" hidden="1">{"'Consu_Mundial'!$B$2:$H$33"}</definedName>
    <definedName name="cuarenta" hidden="1">{"'Consu_Mundial'!$B$2:$H$33"}</definedName>
    <definedName name="cuatro" localSheetId="3" hidden="1">{"'Consu_Mundial'!$B$2:$H$33"}</definedName>
    <definedName name="cuatro" hidden="1">{"'Consu_Mundial'!$B$2:$H$33"}</definedName>
    <definedName name="Cuentas_Fiscales">#REF!</definedName>
    <definedName name="CUER">#REF!</definedName>
    <definedName name="CURRENTYEAR">#REF!</definedName>
    <definedName name="cv" localSheetId="3" hidden="1">{"'Consu_Mundial'!$B$2:$H$33"}</definedName>
    <definedName name="cv" hidden="1">{"'Consu_Mundial'!$B$2:$H$33"}</definedName>
    <definedName name="CVAL">[54]Resumen!$A$2:$AU$262</definedName>
    <definedName name="cvña" localSheetId="3" hidden="1">{"'Consu_Mundial'!$B$2:$H$33"}</definedName>
    <definedName name="cvña" hidden="1">{"'Consu_Mundial'!$B$2:$H$33"}</definedName>
    <definedName name="Cyprus">#REF!</definedName>
    <definedName name="cyudtwb" localSheetId="3" hidden="1">{"'Consu_Mundial'!$B$2:$H$33"}</definedName>
    <definedName name="cyudtwb" hidden="1">{"'Consu_Mundial'!$B$2:$H$33"}</definedName>
    <definedName name="cz" localSheetId="3" hidden="1">{"'Consu_Mundial'!$B$2:$H$33"}</definedName>
    <definedName name="cz" hidden="1">{"'Consu_Mundial'!$B$2:$H$33"}</definedName>
    <definedName name="Czech_Republic">#REF!</definedName>
    <definedName name="D">#REF!</definedName>
    <definedName name="datos">#REF!</definedName>
    <definedName name="Datos_para_graficar">#REF!</definedName>
    <definedName name="dawda" localSheetId="3" hidden="1">{"'Consu_Mundial'!$B$2:$H$33"}</definedName>
    <definedName name="dawda" hidden="1">{"'Consu_Mundial'!$B$2:$H$33"}</definedName>
    <definedName name="dd" localSheetId="3" hidden="1">{"'Consu_Mundial'!$B$2:$H$33"}</definedName>
    <definedName name="dd" hidden="1">{"'Consu_Mundial'!$B$2:$H$33"}</definedName>
    <definedName name="DDDD" localSheetId="3" hidden="1">{"TRADE_COMP",#N/A,FALSE,"TAB23APP";"BOP",#N/A,FALSE,"TAB6";"DOT",#N/A,FALSE,"TAB24APP";"EXTDEBT",#N/A,FALSE,"TAB25APP"}</definedName>
    <definedName name="DDDD" hidden="1">{"TRADE_COMP",#N/A,FALSE,"TAB23APP";"BOP",#N/A,FALSE,"TAB6";"DOT",#N/A,FALSE,"TAB24APP";"EXTDEBT",#N/A,FALSE,"TAB25APP"}</definedName>
    <definedName name="dddddddddd" localSheetId="3" hidden="1">{"'Consu_Mundial'!$B$2:$H$33"}</definedName>
    <definedName name="dddddddddd" hidden="1">{"'Consu_Mundial'!$B$2:$H$33"}</definedName>
    <definedName name="dec" localSheetId="3" hidden="1">{"'Consu_Mundial'!$B$2:$H$33"}</definedName>
    <definedName name="dec" hidden="1">{"'Consu_Mundial'!$B$2:$H$33"}</definedName>
    <definedName name="delolo" localSheetId="3" hidden="1">{"'Consu_Mundial'!$B$2:$H$33"}</definedName>
    <definedName name="delolo" hidden="1">{"'Consu_Mundial'!$B$2:$H$33"}</definedName>
    <definedName name="demas" localSheetId="3" hidden="1">{"'Consu_Mundial'!$B$2:$H$33"}</definedName>
    <definedName name="demas" hidden="1">{"'Consu_Mundial'!$B$2:$H$33"}</definedName>
    <definedName name="DESC">'[55]IPIM 2002'!#REF!</definedName>
    <definedName name="dez_96">#REF!</definedName>
    <definedName name="df" localSheetId="3" hidden="1">{"'Consu_Mundial'!$B$2:$H$33"}</definedName>
    <definedName name="df" hidden="1">{"'Consu_Mundial'!$B$2:$H$33"}</definedName>
    <definedName name="dff" localSheetId="3" hidden="1">{"'Consu_Mundial'!$B$2:$H$33"}</definedName>
    <definedName name="dff" hidden="1">{"'Consu_Mundial'!$B$2:$H$33"}</definedName>
    <definedName name="dffffffffffffffff" localSheetId="3" hidden="1">{"'Consu_Mundial'!$B$2:$H$33"}</definedName>
    <definedName name="dffffffffffffffff" hidden="1">{"'Consu_Mundial'!$B$2:$H$33"}</definedName>
    <definedName name="dfg" localSheetId="3" hidden="1">{"'Consu_Mundial'!$B$2:$H$33"}</definedName>
    <definedName name="dfg" hidden="1">{"'Consu_Mundial'!$B$2:$H$33"}</definedName>
    <definedName name="dfgh" localSheetId="3" hidden="1">{"'cua 42'!$A$1:$O$40"}</definedName>
    <definedName name="dfgh" hidden="1">{"'cua 42'!$A$1:$O$40"}</definedName>
    <definedName name="dftag" localSheetId="3" hidden="1">{"'Consu_Mundial'!$B$2:$H$33"}</definedName>
    <definedName name="dftag" hidden="1">{"'Consu_Mundial'!$B$2:$H$33"}</definedName>
    <definedName name="dfv" localSheetId="3" hidden="1">{"'Consu_Mundial'!$B$2:$H$33"}</definedName>
    <definedName name="dfv" hidden="1">{"'Consu_Mundial'!$B$2:$H$33"}</definedName>
    <definedName name="dgdfg" localSheetId="3" hidden="1">{"'Consu_Mundial'!$B$2:$H$33"}</definedName>
    <definedName name="dgdfg" hidden="1">{"'Consu_Mundial'!$B$2:$H$33"}</definedName>
    <definedName name="dgfeeeeeeeeeeeeee" localSheetId="3" hidden="1">{"'Consu_Mundial'!$B$2:$H$33"}</definedName>
    <definedName name="dgfeeeeeeeeeeeeee" hidden="1">{"'Consu_Mundial'!$B$2:$H$33"}</definedName>
    <definedName name="dghjtsa" localSheetId="3" hidden="1">{"'Consu_Mundial'!$B$2:$H$33"}</definedName>
    <definedName name="dghjtsa" hidden="1">{"'Consu_Mundial'!$B$2:$H$33"}</definedName>
    <definedName name="dgyjdgnbn" localSheetId="3" hidden="1">{"'Consu_Mundial'!$B$2:$H$33"}</definedName>
    <definedName name="dgyjdgnbn" hidden="1">{"'Consu_Mundial'!$B$2:$H$33"}</definedName>
    <definedName name="dh" localSheetId="3" hidden="1">{"'Consu_Mundial'!$B$2:$H$33"}</definedName>
    <definedName name="dh" hidden="1">{"'Consu_Mundial'!$B$2:$H$33"}</definedName>
    <definedName name="dhgstr" localSheetId="3" hidden="1">{"'Consu_Mundial'!$B$2:$H$33"}</definedName>
    <definedName name="dhgstr" hidden="1">{"'Consu_Mundial'!$B$2:$H$33"}</definedName>
    <definedName name="dhm" localSheetId="3" hidden="1">{"'Consu_Mundial'!$B$2:$H$33"}</definedName>
    <definedName name="dhm" hidden="1">{"'Consu_Mundial'!$B$2:$H$33"}</definedName>
    <definedName name="Dia">#REF!</definedName>
    <definedName name="DIARIO">#REF!</definedName>
    <definedName name="diciembre" localSheetId="3" hidden="1">{"'Consu_Mundial'!$B$2:$H$33"}</definedName>
    <definedName name="diciembre" hidden="1">{"'Consu_Mundial'!$B$2:$H$33"}</definedName>
    <definedName name="DICNOMEBL_BLC_UNIC">#REF!</definedName>
    <definedName name="diecinueve" localSheetId="3" hidden="1">{"'Consu_Mundial'!$B$2:$H$33"}</definedName>
    <definedName name="diecinueve" hidden="1">{"'Consu_Mundial'!$B$2:$H$33"}</definedName>
    <definedName name="dieciocho" localSheetId="3" hidden="1">{"'Consu_Mundial'!$B$2:$H$33"}</definedName>
    <definedName name="dieciocho" hidden="1">{"'Consu_Mundial'!$B$2:$H$33"}</definedName>
    <definedName name="dieciseis" localSheetId="3" hidden="1">{"'Consu_Mundial'!$B$2:$H$33"}</definedName>
    <definedName name="dieciseis" hidden="1">{"'Consu_Mundial'!$B$2:$H$33"}</definedName>
    <definedName name="dieferencias">#REF!</definedName>
    <definedName name="diexisiete" localSheetId="3" hidden="1">{"'Consu_Mundial'!$B$2:$H$33"}</definedName>
    <definedName name="diexisiete" hidden="1">{"'Consu_Mundial'!$B$2:$H$33"}</definedName>
    <definedName name="diez" localSheetId="3" hidden="1">{"'Consu_Mundial'!$B$2:$H$33"}</definedName>
    <definedName name="diez" hidden="1">{"'Consu_Mundial'!$B$2:$H$33"}</definedName>
    <definedName name="Diferencia">'[56]#¡REF'!#REF!</definedName>
    <definedName name="dimetu" localSheetId="3" hidden="1">{"'Consu_Mundial'!$B$2:$H$33"}</definedName>
    <definedName name="dimetu" hidden="1">{"'Consu_Mundial'!$B$2:$H$33"}</definedName>
    <definedName name="dmdghui" localSheetId="3" hidden="1">{"'Consu_Mundial'!$B$2:$H$33"}</definedName>
    <definedName name="dmdghui" hidden="1">{"'Consu_Mundial'!$B$2:$H$33"}</definedName>
    <definedName name="dobleclick">#REF!</definedName>
    <definedName name="doce" localSheetId="3" hidden="1">{"'Consu_Mundial'!$B$2:$H$33"}</definedName>
    <definedName name="doce" hidden="1">{"'Consu_Mundial'!$B$2:$H$33"}</definedName>
    <definedName name="dominfo" localSheetId="3" hidden="1">{"'Consu_Mundial'!$B$2:$H$33"}</definedName>
    <definedName name="dominfo" hidden="1">{"'Consu_Mundial'!$B$2:$H$33"}</definedName>
    <definedName name="dos" localSheetId="3" hidden="1">{"'Consu_Mundial'!$B$2:$H$33"}</definedName>
    <definedName name="dos" hidden="1">{"'Consu_Mundial'!$B$2:$H$33"}</definedName>
    <definedName name="ds" localSheetId="3" hidden="1">{"'Consu_Mundial'!$B$2:$H$33"}</definedName>
    <definedName name="ds" hidden="1">{"'Consu_Mundial'!$B$2:$H$33"}</definedName>
    <definedName name="dtfhgb" localSheetId="3" hidden="1">{"'Consu_Mundial'!$B$2:$H$33"}</definedName>
    <definedName name="dtfhgb" hidden="1">{"'Consu_Mundial'!$B$2:$H$33"}</definedName>
    <definedName name="dtyjhn" localSheetId="3" hidden="1">{"'Consu_Mundial'!$B$2:$H$33"}</definedName>
    <definedName name="dtyjhn" hidden="1">{"'Consu_Mundial'!$B$2:$H$33"}</definedName>
    <definedName name="dtyjnh" localSheetId="3" hidden="1">{"'Consu_Mundial'!$B$2:$H$33"}</definedName>
    <definedName name="dtyjnh" hidden="1">{"'Consu_Mundial'!$B$2:$H$33"}</definedName>
    <definedName name="dtyjucb" localSheetId="3" hidden="1">{"'Consu_Mundial'!$B$2:$H$33"}</definedName>
    <definedName name="dtyjucb" hidden="1">{"'Consu_Mundial'!$B$2:$H$33"}</definedName>
    <definedName name="dtyx" localSheetId="3" hidden="1">{"'Consu_Mundial'!$B$2:$H$33"}</definedName>
    <definedName name="dtyx" hidden="1">{"'Consu_Mundial'!$B$2:$H$33"}</definedName>
    <definedName name="Durazno">'[38]Variación x rubro'!$G$10</definedName>
    <definedName name="dvdcgv">'[55]IPIM 2002'!#REF!</definedName>
    <definedName name="dyh" localSheetId="3" hidden="1">{"'Consu_Mundial'!$B$2:$H$33"}</definedName>
    <definedName name="dyh" hidden="1">{"'Consu_Mundial'!$B$2:$H$33"}</definedName>
    <definedName name="dyjcnb" localSheetId="3" hidden="1">{"'Consu_Mundial'!$B$2:$H$33"}</definedName>
    <definedName name="dyjcnb" hidden="1">{"'Consu_Mundial'!$B$2:$H$33"}</definedName>
    <definedName name="dyjgnh" localSheetId="3" hidden="1">{"'Consu_Mundial'!$B$2:$H$33"}</definedName>
    <definedName name="dyjgnh" hidden="1">{"'Consu_Mundial'!$B$2:$H$33"}</definedName>
    <definedName name="e">#REF!</definedName>
    <definedName name="EC">#REF!</definedName>
    <definedName name="ee" localSheetId="3" hidden="1">{"'Consu_Mundial'!$B$2:$H$33"}</definedName>
    <definedName name="ee" hidden="1">{"'Consu_Mundial'!$B$2:$H$33"}</definedName>
    <definedName name="eee" localSheetId="3" hidden="1">{"'Consu_Mundial'!$B$2:$H$33"}</definedName>
    <definedName name="eee" hidden="1">{"'Consu_Mundial'!$B$2:$H$33"}</definedName>
    <definedName name="eeeeeeeeeee" localSheetId="3" hidden="1">{"'Consu_Mundial'!$B$2:$H$33"}</definedName>
    <definedName name="eeeeeeeeeee" hidden="1">{"'Consu_Mundial'!$B$2:$H$33"}</definedName>
    <definedName name="eeeeeeeeeeeeee" localSheetId="3" hidden="1">{"'Consu_Mundial'!$B$2:$H$33"}</definedName>
    <definedName name="eeeeeeeeeeeeee" hidden="1">{"'Consu_Mundial'!$B$2:$H$33"}</definedName>
    <definedName name="eees">#REF!</definedName>
    <definedName name="egtfv" localSheetId="3" hidden="1">{"'Consu_Mundial'!$B$2:$H$33"}</definedName>
    <definedName name="egtfv" hidden="1">{"'Consu_Mundial'!$B$2:$H$33"}</definedName>
    <definedName name="EID">#REF!</definedName>
    <definedName name="EII">#REF!</definedName>
    <definedName name="ejn" localSheetId="3" hidden="1">{"'Consu_Mundial'!$B$2:$H$33"}</definedName>
    <definedName name="ejn" hidden="1">{"'Consu_Mundial'!$B$2:$H$33"}</definedName>
    <definedName name="Elaboración_1989">#REF!</definedName>
    <definedName name="Elaboración_1990">#REF!</definedName>
    <definedName name="Elaboración_1991">#REF!</definedName>
    <definedName name="Elaboración_1992">#REF!</definedName>
    <definedName name="Elaboración_1993">#REF!</definedName>
    <definedName name="Elaboración_1994">#REF!</definedName>
    <definedName name="Elaboración_1995">#REF!</definedName>
    <definedName name="Elaboración_1996">#REF!</definedName>
    <definedName name="Elaboración_1997">#REF!</definedName>
    <definedName name="Elaboración_1998">#REF!</definedName>
    <definedName name="elcocodrilo" localSheetId="3" hidden="1">{"'Consu_Mundial'!$B$2:$H$33"}</definedName>
    <definedName name="elcocodrilo" hidden="1">{"'Consu_Mundial'!$B$2:$H$33"}</definedName>
    <definedName name="Employment">[37]Calculations!$A$500:$T$559</definedName>
    <definedName name="Ene_93">[57]Punta!$A$4:$A$130</definedName>
    <definedName name="enero" localSheetId="3" hidden="1">{"'Consu_Mundial'!$B$2:$H$33"}</definedName>
    <definedName name="enero" hidden="1">{"'Consu_Mundial'!$B$2:$H$33"}</definedName>
    <definedName name="Equivalente_1996">#REF!</definedName>
    <definedName name="Equivalente_1997">#REF!</definedName>
    <definedName name="Equivalente_1998">#REF!</definedName>
    <definedName name="er">#REF!</definedName>
    <definedName name="eragfv" localSheetId="3" hidden="1">{"'Consu_Mundial'!$B$2:$H$33"}</definedName>
    <definedName name="eragfv" hidden="1">{"'Consu_Mundial'!$B$2:$H$33"}</definedName>
    <definedName name="ererer" localSheetId="3" hidden="1">{"'Consu_Mundial'!$B$2:$H$33"}</definedName>
    <definedName name="ererer" hidden="1">{"'Consu_Mundial'!$B$2:$H$33"}</definedName>
    <definedName name="ergf" localSheetId="3" hidden="1">{"Main Economic Indicators",#N/A,FALSE,"C"}</definedName>
    <definedName name="ergf" hidden="1">{"Main Economic Indicators",#N/A,FALSE,"C"}</definedName>
    <definedName name="ergferger" localSheetId="3" hidden="1">{"Main Economic Indicators",#N/A,FALSE,"C"}</definedName>
    <definedName name="ergferger" hidden="1">{"Main Economic Indicators",#N/A,FALSE,"C"}</definedName>
    <definedName name="erh" localSheetId="3" hidden="1">{"'Consu_Mundial'!$B$2:$H$33"}</definedName>
    <definedName name="erh" hidden="1">{"'Consu_Mundial'!$B$2:$H$33"}</definedName>
    <definedName name="ertbnn" localSheetId="3" hidden="1">{"'Consu_Mundial'!$B$2:$H$33"}</definedName>
    <definedName name="ertbnn" hidden="1">{"'Consu_Mundial'!$B$2:$H$33"}</definedName>
    <definedName name="ESD">#REF!</definedName>
    <definedName name="esdgf" localSheetId="3" hidden="1">{"'Consu_Mundial'!$B$2:$H$33"}</definedName>
    <definedName name="esdgf" hidden="1">{"'Consu_Mundial'!$B$2:$H$33"}</definedName>
    <definedName name="ESI">#REF!</definedName>
    <definedName name="EST">#REF!</definedName>
    <definedName name="Estonia">#REF!</definedName>
    <definedName name="ESTRUCTU_BONOS_PROVINCIALES_List">#REF!</definedName>
    <definedName name="ety" localSheetId="3" hidden="1">{"'Consu_Mundial'!$B$2:$H$33"}</definedName>
    <definedName name="ety" hidden="1">{"'Consu_Mundial'!$B$2:$H$33"}</definedName>
    <definedName name="ew" localSheetId="3" hidden="1">{"'Consu_Mundial'!$B$2:$H$33"}</definedName>
    <definedName name="ew" hidden="1">{"'Consu_Mundial'!$B$2:$H$33"}</definedName>
    <definedName name="ewerw" localSheetId="3" hidden="1">{"'Emissoes'!$B$1:$Q$80"}</definedName>
    <definedName name="ewerw" hidden="1">{"'Emissoes'!$B$1:$Q$80"}</definedName>
    <definedName name="ewgn" localSheetId="3" hidden="1">{"'Consu_Mundial'!$B$2:$H$33"}</definedName>
    <definedName name="ewgn" hidden="1">{"'Consu_Mundial'!$B$2:$H$33"}</definedName>
    <definedName name="Excel_BuiltIn_Database_0">#REF!</definedName>
    <definedName name="Exchange_rates">[37]Calculations!$A$878:$T$937</definedName>
    <definedName name="Expo_89_00_tn">#REF!</definedName>
    <definedName name="Expo_89_00_uss">#REF!</definedName>
    <definedName name="ExporAn">#REF!</definedName>
    <definedName name="EXPORT">#REF!</definedName>
    <definedName name="Externo">#REF!</definedName>
    <definedName name="eyuruitip" localSheetId="3" hidden="1">{"'Consu_Mundial'!$B$2:$H$33"}</definedName>
    <definedName name="eyuruitip" hidden="1">{"'Consu_Mundial'!$B$2:$H$33"}</definedName>
    <definedName name="fadf" localSheetId="3" hidden="1">{"'Consu_Mundial'!$B$2:$H$33"}</definedName>
    <definedName name="fadf" hidden="1">{"'Consu_Mundial'!$B$2:$H$33"}</definedName>
    <definedName name="famelico" localSheetId="3" hidden="1">{"'Consu_Mundial'!$B$2:$H$33"}</definedName>
    <definedName name="famelico" hidden="1">{"'Consu_Mundial'!$B$2:$H$33"}</definedName>
    <definedName name="FAS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d" localSheetId="3" hidden="1">{"'Consu_Mundial'!$B$2:$H$33"}</definedName>
    <definedName name="fd" hidden="1">{"'Consu_Mundial'!$B$2:$H$33"}</definedName>
    <definedName name="fdhsgh" localSheetId="3" hidden="1">{"'Consu_Mundial'!$B$2:$H$33"}</definedName>
    <definedName name="fdhsgh" hidden="1">{"'Consu_Mundial'!$B$2:$H$33"}</definedName>
    <definedName name="fe" localSheetId="3" hidden="1">{"'Consu_Mundial'!$B$2:$H$33"}</definedName>
    <definedName name="fe" hidden="1">{"'Consu_Mundial'!$B$2:$H$33"}</definedName>
    <definedName name="febrero" localSheetId="3" hidden="1">{"'Consu_Mundial'!$B$2:$H$33"}</definedName>
    <definedName name="febrero" hidden="1">{"'Consu_Mundial'!$B$2:$H$33"}</definedName>
    <definedName name="fecha">INDIRECT([33]Hoja1!$AW$6)</definedName>
    <definedName name="fechaia">OFFSET(INDIRECT("'Series para gráficos'!B"&amp;MATCH(EOMONTH(TODAY(),-1),'[36]Series para gráficos'!$B:$B)),,,-49,1)</definedName>
    <definedName name="fechawti">INDIRECT([58]D35!$B$2)</definedName>
    <definedName name="FED">#REF!</definedName>
    <definedName name="feo">#REF!</definedName>
    <definedName name="feoooo" localSheetId="3" hidden="1">{"'Consu_Mundial'!$B$2:$H$33"}</definedName>
    <definedName name="feoooo" hidden="1">{"'Consu_Mundial'!$B$2:$H$33"}</definedName>
    <definedName name="ferthh" localSheetId="3" hidden="1">{"'Consu_Mundial'!$B$2:$H$33"}</definedName>
    <definedName name="ferthh" hidden="1">{"'Consu_Mundial'!$B$2:$H$33"}</definedName>
    <definedName name="FETA">#N/A</definedName>
    <definedName name="ff" localSheetId="3" hidden="1">{"'Consu_Mundial'!$B$2:$H$33"}</definedName>
    <definedName name="ff" hidden="1">{"'Consu_Mundial'!$B$2:$H$33"}</definedName>
    <definedName name="FFE">#REF!</definedName>
    <definedName name="fff">#REF!</definedName>
    <definedName name="FFFF" localSheetId="3" hidden="1">{#N/A,#N/A,FALSE,"DOC";"TB_28",#N/A,FALSE,"FITB_28";"TB_91",#N/A,FALSE,"FITB_91";"TB_182",#N/A,FALSE,"FITB_182";"TB_273",#N/A,FALSE,"FITB_273";"TB_364",#N/A,FALSE,"FITB_364 ";"SUMMARY",#N/A,FALSE,"Summary"}</definedName>
    <definedName name="FFFF" hidden="1">{#N/A,#N/A,FALSE,"DOC";"TB_28",#N/A,FALSE,"FITB_28";"TB_91",#N/A,FALSE,"FITB_91";"TB_182",#N/A,FALSE,"FITB_182";"TB_273",#N/A,FALSE,"FITB_273";"TB_364",#N/A,FALSE,"FITB_364 ";"SUMMARY",#N/A,FALSE,"Summary"}</definedName>
    <definedName name="fffffffffff" localSheetId="3" hidden="1">{"'tasa de salida'!$A$1:$G$48"}</definedName>
    <definedName name="fffffffffff" hidden="1">{"'tasa de salida'!$A$1:$G$48"}</definedName>
    <definedName name="ffffffffffff" localSheetId="3" hidden="1">{"'Consu_Mundial'!$B$2:$H$33"}</definedName>
    <definedName name="ffffffffffff" hidden="1">{"'Consu_Mundial'!$B$2:$H$33"}</definedName>
    <definedName name="ffffffffffffffffffffj" localSheetId="3" hidden="1">{"'Consu_Mundial'!$B$2:$H$33"}</definedName>
    <definedName name="ffffffffffffffffffffj" hidden="1">{"'Consu_Mundial'!$B$2:$H$33"}</definedName>
    <definedName name="fffsd">#REF!</definedName>
    <definedName name="fg" localSheetId="3" hidden="1">{"'Consu_Mundial'!$B$2:$H$33"}</definedName>
    <definedName name="fg" hidden="1">{"'Consu_Mundial'!$B$2:$H$33"}</definedName>
    <definedName name="fgaf" localSheetId="3" hidden="1">{"'Consu_Mundial'!$B$2:$H$33"}</definedName>
    <definedName name="fgaf" hidden="1">{"'Consu_Mundial'!$B$2:$H$33"}</definedName>
    <definedName name="fgjbm" localSheetId="3" hidden="1">{"'Consu_Mundial'!$B$2:$H$33"}</definedName>
    <definedName name="fgjbm" hidden="1">{"'Consu_Mundial'!$B$2:$H$33"}</definedName>
    <definedName name="fhjfjkru" localSheetId="3" hidden="1">{"'Consu_Mundial'!$B$2:$H$33"}</definedName>
    <definedName name="fhjfjkru" hidden="1">{"'Consu_Mundial'!$B$2:$H$33"}</definedName>
    <definedName name="Figure" localSheetId="3" hidden="1">{"'Consu_Mundial'!$B$2:$H$33"}</definedName>
    <definedName name="Figure" hidden="1">{"'Consu_Mundial'!$B$2:$H$33"}</definedName>
    <definedName name="FILTROBL_BLC_UNIC">#REF!</definedName>
    <definedName name="fim">#REF!</definedName>
    <definedName name="Final">'[59]Amort Títulos'!$K$1</definedName>
    <definedName name="Finland">#REF!</definedName>
    <definedName name="fjkgkgjk" localSheetId="3" hidden="1">{"'Consu_Mundial'!$B$2:$H$33"}</definedName>
    <definedName name="fjkgkgjk" hidden="1">{"'Consu_Mundial'!$B$2:$H$33"}</definedName>
    <definedName name="France">#REF!</definedName>
    <definedName name="FrontRun1">#REF!</definedName>
    <definedName name="FrontRun10">#REF!</definedName>
    <definedName name="FrontRun11">#REF!</definedName>
    <definedName name="FrontRun12">#REF!</definedName>
    <definedName name="FrontRun13">#REF!</definedName>
    <definedName name="FrontRun14">#REF!</definedName>
    <definedName name="FrontRun15">#REF!</definedName>
    <definedName name="FrontRun16">#REF!</definedName>
    <definedName name="FrontRun17">#REF!</definedName>
    <definedName name="FrontRun18">#REF!</definedName>
    <definedName name="FrontRun19">#REF!</definedName>
    <definedName name="FrontRun2">#REF!</definedName>
    <definedName name="FrontRun20">#REF!</definedName>
    <definedName name="FrontRun3">#REF!</definedName>
    <definedName name="FrontRun4">#REF!</definedName>
    <definedName name="FrontRun5">#REF!</definedName>
    <definedName name="FrontRun6">#REF!</definedName>
    <definedName name="FrontRun7">#REF!</definedName>
    <definedName name="FrontRun8">#REF!</definedName>
    <definedName name="FrontRun9">#REF!</definedName>
    <definedName name="Frutilla">'[38]Variación x rubro'!$H$10</definedName>
    <definedName name="ftyud" localSheetId="3" hidden="1">{"'Consu_Mundial'!$B$2:$H$33"}</definedName>
    <definedName name="ftyud" hidden="1">{"'Consu_Mundial'!$B$2:$H$33"}</definedName>
    <definedName name="ful" localSheetId="3" hidden="1">{"'Consu_Mundial'!$B$2:$H$33"}</definedName>
    <definedName name="ful" hidden="1">{"'Consu_Mundial'!$B$2:$H$33"}</definedName>
    <definedName name="FutRes1">#REF!</definedName>
    <definedName name="FutRes10">#REF!</definedName>
    <definedName name="FutRes11">#REF!</definedName>
    <definedName name="FutRes12">#REF!</definedName>
    <definedName name="FutRes13">#REF!</definedName>
    <definedName name="FutRes14">#REF!</definedName>
    <definedName name="FutRes15">#REF!</definedName>
    <definedName name="FutRes16">#REF!</definedName>
    <definedName name="FutRes17">#REF!</definedName>
    <definedName name="FutRes18">#REF!</definedName>
    <definedName name="FutRes19">#REF!</definedName>
    <definedName name="FutRes2">#REF!</definedName>
    <definedName name="FutRes20">#REF!</definedName>
    <definedName name="FutRes3">#REF!</definedName>
    <definedName name="FutRes4">#REF!</definedName>
    <definedName name="FutRes5">#REF!</definedName>
    <definedName name="FutRes6">#REF!</definedName>
    <definedName name="FutRes7">#REF!</definedName>
    <definedName name="FutRes8">#REF!</definedName>
    <definedName name="FutRes9">#REF!</definedName>
    <definedName name="g" localSheetId="3" hidden="1">{"'Consu_Mundial'!$B$2:$H$33"}</definedName>
    <definedName name="g" hidden="1">{"'Consu_Mundial'!$B$2:$H$33"}</definedName>
    <definedName name="gadspguy" localSheetId="3" hidden="1">{"'Consu_Mundial'!$B$2:$H$33"}</definedName>
    <definedName name="gadspguy" hidden="1">{"'Consu_Mundial'!$B$2:$H$33"}</definedName>
    <definedName name="gaga" localSheetId="3" hidden="1">{"'Consu_Mundial'!$B$2:$H$33"}</definedName>
    <definedName name="gaga" hidden="1">{"'Consu_Mundial'!$B$2:$H$33"}</definedName>
    <definedName name="gagas" localSheetId="3" hidden="1">{"'Consu_Mundial'!$B$2:$H$33"}</definedName>
    <definedName name="gagas" hidden="1">{"'Consu_Mundial'!$B$2:$H$33"}</definedName>
    <definedName name="galicia">#REF!</definedName>
    <definedName name="galicia2">#REF!</definedName>
    <definedName name="gaopsuert" localSheetId="3" hidden="1">{"'Consu_Mundial'!$B$2:$H$33"}</definedName>
    <definedName name="gaopsuert" hidden="1">{"'Consu_Mundial'!$B$2:$H$33"}</definedName>
    <definedName name="gargeas" localSheetId="3" hidden="1">{"'Consu_Mundial'!$B$2:$H$33"}</definedName>
    <definedName name="gargeas" hidden="1">{"'Consu_Mundial'!$B$2:$H$33"}</definedName>
    <definedName name="gashdg" localSheetId="3" hidden="1">{"'Consu_Mundial'!$B$2:$H$33"}</definedName>
    <definedName name="gashdg" hidden="1">{"'Consu_Mundial'!$B$2:$H$33"}</definedName>
    <definedName name="gaspdigy" localSheetId="3" hidden="1">{"'Consu_Mundial'!$B$2:$H$33"}</definedName>
    <definedName name="gaspdigy" hidden="1">{"'Consu_Mundial'!$B$2:$H$33"}</definedName>
    <definedName name="gaspgy" localSheetId="3" hidden="1">{"'Consu_Mundial'!$B$2:$H$33"}</definedName>
    <definedName name="gaspgy" hidden="1">{"'Consu_Mundial'!$B$2:$H$33"}</definedName>
    <definedName name="gaspúyg" localSheetId="3" hidden="1">{"'Consu_Mundial'!$B$2:$H$33"}</definedName>
    <definedName name="gaspúyg" hidden="1">{"'Consu_Mundial'!$B$2:$H$33"}</definedName>
    <definedName name="gatito" localSheetId="3" hidden="1">{"'Consu_Mundial'!$B$2:$H$33"}</definedName>
    <definedName name="gatito" hidden="1">{"'Consu_Mundial'!$B$2:$H$33"}</definedName>
    <definedName name="gbncncbn" localSheetId="3" hidden="1">{"'Consu_Mundial'!$B$2:$H$33"}</definedName>
    <definedName name="gbncncbn" hidden="1">{"'Consu_Mundial'!$B$2:$H$33"}</definedName>
    <definedName name="gdfg" localSheetId="3" hidden="1">{"'Consu_Mundial'!$B$2:$H$33"}</definedName>
    <definedName name="gdfg" hidden="1">{"'Consu_Mundial'!$B$2:$H$33"}</definedName>
    <definedName name="gdxcm" localSheetId="3" hidden="1">{"'Consu_Mundial'!$B$2:$H$33"}</definedName>
    <definedName name="gdxcm" hidden="1">{"'Consu_Mundial'!$B$2:$H$33"}</definedName>
    <definedName name="GEMO">#REF!</definedName>
    <definedName name="Germany">#REF!</definedName>
    <definedName name="gf" localSheetId="3" hidden="1">{"'Consu_Mundial'!$B$2:$H$33"}</definedName>
    <definedName name="gf" hidden="1">{"'Consu_Mundial'!$B$2:$H$33"}</definedName>
    <definedName name="gfasejorklkw" localSheetId="3" hidden="1">{"'Consu_Mundial'!$B$2:$H$33"}</definedName>
    <definedName name="gfasejorklkw" hidden="1">{"'Consu_Mundial'!$B$2:$H$33"}</definedName>
    <definedName name="gfhh" localSheetId="3" hidden="1">{"'RELATÓRIO'!$A$1:$E$20","'RELATÓRIO'!$A$22:$D$34","'INTERNET'!$A$31:$G$58","'INTERNET'!$A$1:$G$28","'SÉRIE HISTÓRICA'!$A$167:$H$212","'SÉRIE HISTÓRICA'!$A$56:$H$101"}</definedName>
    <definedName name="gfhh" hidden="1">{"'RELATÓRIO'!$A$1:$E$20","'RELATÓRIO'!$A$22:$D$34","'INTERNET'!$A$31:$G$58","'INTERNET'!$A$1:$G$28","'SÉRIE HISTÓRICA'!$A$167:$H$212","'SÉRIE HISTÓRICA'!$A$56:$H$101"}</definedName>
    <definedName name="gfhsty" localSheetId="3" hidden="1">{"'Consu_Mundial'!$B$2:$H$33"}</definedName>
    <definedName name="gfhsty" hidden="1">{"'Consu_Mundial'!$B$2:$H$33"}</definedName>
    <definedName name="gfhstygh" localSheetId="3" hidden="1">{"'Consu_Mundial'!$B$2:$H$33"}</definedName>
    <definedName name="gfhstygh" hidden="1">{"'Consu_Mundial'!$B$2:$H$33"}</definedName>
    <definedName name="gg" localSheetId="3" hidden="1">{"'Consu_Mundial'!$B$2:$H$33"}</definedName>
    <definedName name="gg" hidden="1">{"'Consu_Mundial'!$B$2:$H$33"}</definedName>
    <definedName name="ggggggggggg" localSheetId="3" hidden="1">{"'Consu_Mundial'!$B$2:$H$33"}</definedName>
    <definedName name="ggggggggggg" hidden="1">{"'Consu_Mundial'!$B$2:$H$33"}</definedName>
    <definedName name="gh" localSheetId="3" hidden="1">{"'Consu_Mundial'!$B$2:$H$33"}</definedName>
    <definedName name="gh" hidden="1">{"'Consu_Mundial'!$B$2:$H$33"}</definedName>
    <definedName name="ghhsdf" localSheetId="3" hidden="1">{"'Consu_Mundial'!$B$2:$H$33"}</definedName>
    <definedName name="ghhsdf" hidden="1">{"'Consu_Mundial'!$B$2:$H$33"}</definedName>
    <definedName name="ghnbv" localSheetId="3" hidden="1">{"'Consu_Mundial'!$B$2:$H$33"}</definedName>
    <definedName name="ghnbv" hidden="1">{"'Consu_Mundial'!$B$2:$H$33"}</definedName>
    <definedName name="ghstry" localSheetId="3" hidden="1">{"'Consu_Mundial'!$B$2:$H$33"}</definedName>
    <definedName name="ghstry" hidden="1">{"'Consu_Mundial'!$B$2:$H$33"}</definedName>
    <definedName name="gklgkñ" localSheetId="3" hidden="1">{"'Consu_Mundial'!$B$2:$H$33"}</definedName>
    <definedName name="gklgkñ" hidden="1">{"'Consu_Mundial'!$B$2:$H$33"}</definedName>
    <definedName name="gluo" localSheetId="3" hidden="1">{"'Consu_Mundial'!$B$2:$H$33"}</definedName>
    <definedName name="gluo" hidden="1">{"'Consu_Mundial'!$B$2:$H$33"}</definedName>
    <definedName name="goa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O" localSheetId="3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af3" localSheetId="3" hidden="1">{"3",#N/A,FALSE,"BASE MONETARIA";"4",#N/A,FALSE,"BASE MONETARIA"}</definedName>
    <definedName name="Graf3" hidden="1">{"3",#N/A,FALSE,"BASE MONETARIA";"4",#N/A,FALSE,"BASE MONETARIA"}</definedName>
    <definedName name="Graf3i" localSheetId="3" hidden="1">{"3",#N/A,FALSE,"BASE MONETARIA";"4",#N/A,FALSE,"BASE MONETARIA"}</definedName>
    <definedName name="Graf3i" hidden="1">{"3",#N/A,FALSE,"BASE MONETARIA";"4",#N/A,FALSE,"BASE MONETARIA"}</definedName>
    <definedName name="GRÁFICO_10.3.1.">'[53]GRÁFICO DE FONDO POR AFILIADO'!$A$3:$H$35</definedName>
    <definedName name="GRÁFICO_10.3.2">'[53]GRÁFICO DE FONDO POR AFILIADO'!$A$36:$H$68</definedName>
    <definedName name="GRÁFICO_10.3.3">'[53]GRÁFICO DE FONDO POR AFILIADO'!$A$69:$H$101</definedName>
    <definedName name="GRÁFICO_10.3.4.">'[53]GRÁFICO DE FONDO POR AFILIADO'!$A$103:$H$135</definedName>
    <definedName name="GRÁFICO_N_10.2.4.">#REF!</definedName>
    <definedName name="Gráficos">#REF!</definedName>
    <definedName name="grau_index.">#REF!</definedName>
    <definedName name="Greece">#REF!</definedName>
    <definedName name="growth_e">#REF!,#REF!</definedName>
    <definedName name="growth_f">#REF!,#REF!</definedName>
    <definedName name="growth_s">[60]Spanish!$H$9:$K$19,[60]Spanish!$H$22:$K$32</definedName>
    <definedName name="grsthyd" localSheetId="3" hidden="1">{"'Consu_Mundial'!$B$2:$H$33"}</definedName>
    <definedName name="grsthyd" hidden="1">{"'Consu_Mundial'!$B$2:$H$33"}</definedName>
    <definedName name="gsdf" localSheetId="3" hidden="1">{"'Consu_Mundial'!$B$2:$H$33"}</definedName>
    <definedName name="gsdf" hidden="1">{"'Consu_Mundial'!$B$2:$H$33"}</definedName>
    <definedName name="gt" localSheetId="3" hidden="1">{"'Consu_Mundial'!$B$2:$H$33"}</definedName>
    <definedName name="gt" hidden="1">{"'Consu_Mundial'!$B$2:$H$33"}</definedName>
    <definedName name="gu" hidden="1">'[61]dep pre'!#REF!</definedName>
    <definedName name="gugo" localSheetId="3" hidden="1">{"'Consu_Mundial'!$B$2:$H$33"}</definedName>
    <definedName name="gugo" hidden="1">{"'Consu_Mundial'!$B$2:$H$33"}</definedName>
    <definedName name="gugu">#REF!</definedName>
    <definedName name="guille" localSheetId="3" hidden="1">{"'Consu_Mundial'!$B$2:$H$33"}</definedName>
    <definedName name="guille" hidden="1">{"'Consu_Mundial'!$B$2:$H$33"}</definedName>
    <definedName name="guiso" localSheetId="3" hidden="1">{"'Consu_Mundial'!$B$2:$H$33"}</definedName>
    <definedName name="guiso" hidden="1">{"'Consu_Mundial'!$B$2:$H$33"}</definedName>
    <definedName name="guisocongato" localSheetId="3" hidden="1">{"'Consu_Mundial'!$B$2:$H$33"}</definedName>
    <definedName name="guisocongato" hidden="1">{"'Consu_Mundial'!$B$2:$H$33"}</definedName>
    <definedName name="h" localSheetId="3" hidden="1">{"'Consu_Mundial'!$B$2:$H$33"}</definedName>
    <definedName name="h" hidden="1">{"'Consu_Mundial'!$B$2:$H$33"}</definedName>
    <definedName name="h1977_1989">[62]C3!$F$5:$K$68,[62]C3!$F$70:$K$107</definedName>
    <definedName name="h1989_1994">[62]C3!#REF!,[62]C3!#REF!</definedName>
    <definedName name="haceh" localSheetId="3" hidden="1">{"'Consu_Mundial'!$B$2:$H$33"}</definedName>
    <definedName name="haceh" hidden="1">{"'Consu_Mundial'!$B$2:$H$33"}</definedName>
    <definedName name="hambre" localSheetId="3" hidden="1">{"'Consu_Mundial'!$B$2:$H$33"}</definedName>
    <definedName name="hambre" hidden="1">{"'Consu_Mundial'!$B$2:$H$33"}</definedName>
    <definedName name="hambruna" localSheetId="3" hidden="1">{"'Consu_Mundial'!$B$2:$H$33"}</definedName>
    <definedName name="hambruna" hidden="1">{"'Consu_Mundial'!$B$2:$H$33"}</definedName>
    <definedName name="hdgjryubn" localSheetId="3" hidden="1">{"'Consu_Mundial'!$B$2:$H$33"}</definedName>
    <definedName name="hdgjryubn" hidden="1">{"'Consu_Mundial'!$B$2:$H$33"}</definedName>
    <definedName name="hdgwee" localSheetId="3" hidden="1">{"'Consu_Mundial'!$B$2:$H$33"}</definedName>
    <definedName name="hdgwee" hidden="1">{"'Consu_Mundial'!$B$2:$H$33"}</definedName>
    <definedName name="hello" localSheetId="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" localSheetId="3" hidden="1">{"'Consu_Mundial'!$B$2:$H$33"}</definedName>
    <definedName name="hg" hidden="1">{"'Consu_Mundial'!$B$2:$H$33"}</definedName>
    <definedName name="hgfh" localSheetId="3" hidden="1">{"'Consu_Mundial'!$B$2:$H$33"}</definedName>
    <definedName name="hgfh" hidden="1">{"'Consu_Mundial'!$B$2:$H$33"}</definedName>
    <definedName name="hghhhhhhhhhhhhhh" localSheetId="3" hidden="1">{"'Consu_Mundial'!$B$2:$H$33"}</definedName>
    <definedName name="hghhhhhhhhhhhhhh" hidden="1">{"'Consu_Mundial'!$B$2:$H$33"}</definedName>
    <definedName name="hgsshhhhhhhhhhaer" localSheetId="3" hidden="1">{"'Consu_Mundial'!$B$2:$H$33"}</definedName>
    <definedName name="hgsshhhhhhhhhhaer" hidden="1">{"'Consu_Mundial'!$B$2:$H$33"}</definedName>
    <definedName name="hh" localSheetId="3" hidden="1">{"'Consu_Mundial'!$B$2:$H$33"}</definedName>
    <definedName name="hh" hidden="1">{"'Consu_Mundial'!$B$2:$H$33"}</definedName>
    <definedName name="hhhhhhhhhhd" localSheetId="3" hidden="1">{"'Consu_Mundial'!$B$2:$H$33"}</definedName>
    <definedName name="hhhhhhhhhhd" hidden="1">{"'Consu_Mundial'!$B$2:$H$33"}</definedName>
    <definedName name="hht" localSheetId="3" hidden="1">{"'Consu_Mundial'!$B$2:$H$33"}</definedName>
    <definedName name="hht" hidden="1">{"'Consu_Mundial'!$B$2:$H$33"}</definedName>
    <definedName name="hijitus" localSheetId="3" hidden="1">{"'Consu_Mundial'!$B$2:$H$33"}</definedName>
    <definedName name="hijitus" hidden="1">{"'Consu_Mundial'!$B$2:$H$33"}</definedName>
    <definedName name="hipotecario">#REF!</definedName>
    <definedName name="hipotecario2">#REF!</definedName>
    <definedName name="hjdhjj" localSheetId="3" hidden="1">{"'Consu_Mundial'!$B$2:$H$33"}</definedName>
    <definedName name="hjdhjj" hidden="1">{"'Consu_Mundial'!$B$2:$H$33"}</definedName>
    <definedName name="hjhjhj" localSheetId="3" hidden="1">{"'Consu_Mundial'!$B$2:$H$33"}</definedName>
    <definedName name="hjhjhj" hidden="1">{"'Consu_Mundial'!$B$2:$H$33"}</definedName>
    <definedName name="hllliun" hidden="1">'[61]dep pre'!#REF!</definedName>
    <definedName name="hlñk" localSheetId="3" hidden="1">{"'Consu_Mundial'!$B$2:$H$33"}</definedName>
    <definedName name="hlñk" hidden="1">{"'Consu_Mundial'!$B$2:$H$33"}</definedName>
    <definedName name="hlñksdfhqrt" localSheetId="3" hidden="1">{"'Consu_Mundial'!$B$2:$H$33"}</definedName>
    <definedName name="hlñksdfhqrt" hidden="1">{"'Consu_Mundial'!$B$2:$H$33"}</definedName>
    <definedName name="hñsh" localSheetId="3" hidden="1">{"'Consu_Mundial'!$B$2:$H$33"}</definedName>
    <definedName name="hñsh" hidden="1">{"'Consu_Mundial'!$B$2:$H$33"}</definedName>
    <definedName name="hoja">#REF!</definedName>
    <definedName name="hoja1">#REF!</definedName>
    <definedName name="Hoja2">#REF!</definedName>
    <definedName name="Hoja3">#REF!</definedName>
    <definedName name="Hoja4">#REF!</definedName>
    <definedName name="Hoja5">#REF!</definedName>
    <definedName name="Hoja6">#REF!</definedName>
    <definedName name="Hoja7">#REF!</definedName>
    <definedName name="Hoja8">#REF!</definedName>
    <definedName name="HOR">#REF!</definedName>
    <definedName name="Hourly_compensation_nc">[37]Calculations!$A$626:$T$685</definedName>
    <definedName name="Hourly_compensation_usd">[37]Calculations!$A$689:$T$748</definedName>
    <definedName name="hsbc">#REF!</definedName>
    <definedName name="hsbc2">#REF!</definedName>
    <definedName name="hsgadr" localSheetId="3" hidden="1">{"'Consu_Mundial'!$B$2:$H$33"}</definedName>
    <definedName name="hsgadr" hidden="1">{"'Consu_Mundial'!$B$2:$H$33"}</definedName>
    <definedName name="HTML_CodePage" hidden="1">1252</definedName>
    <definedName name="HTML_Control" localSheetId="3" hidden="1">{"'Consu_Mundial'!$B$2:$H$33"}</definedName>
    <definedName name="HTML_Control" hidden="1">{"'Consu_Mundial'!$B$2:$H$33"}</definedName>
    <definedName name="HTML_Control1" localSheetId="3" hidden="1">{"'RELATÓRIO'!$A$1:$E$20","'RELATÓRIO'!$A$22:$D$34","'INTERNET'!$A$31:$G$58","'INTERNET'!$A$1:$G$28","'SÉRIE HISTÓRICA'!$A$167:$H$212","'SÉRIE HISTÓRICA'!$A$56:$H$101"}</definedName>
    <definedName name="HTML_Control1" hidden="1">{"'RELATÓRIO'!$A$1:$E$20","'RELATÓRIO'!$A$22:$D$34","'INTERNET'!$A$31:$G$58","'INTERNET'!$A$1:$G$28","'SÉRIE HISTÓRICA'!$A$167:$H$212","'SÉRIE HISTÓRICA'!$A$56:$H$101"}</definedName>
    <definedName name="HTML_Control2" localSheetId="3" hidden="1">{"'tasa de salida'!$A$1:$G$48"}</definedName>
    <definedName name="HTML_Control2" hidden="1">{"'tasa de salida'!$A$1:$G$48"}</definedName>
    <definedName name="HTML_Control3" localSheetId="3" hidden="1">{"'tasa de salida'!$A$1:$G$48"}</definedName>
    <definedName name="HTML_Control3" hidden="1">{"'tasa de salida'!$A$1:$G$48"}</definedName>
    <definedName name="HTML_Description" hidden="1">""</definedName>
    <definedName name="HTML_Email" hidden="1">""</definedName>
    <definedName name="HTML_Header" hidden="1">""</definedName>
    <definedName name="HTML_LastUpdate" hidden="1">"23/03/00"</definedName>
    <definedName name="HTML_LineAfter" hidden="1">TRUE</definedName>
    <definedName name="HTML_LineBefore" hidden="1">FALSE</definedName>
    <definedName name="HTML_Name" hidden="1">"Lechería - S.A.G.P. y A."</definedName>
    <definedName name="HTML_OBDlg2" hidden="1">TRUE</definedName>
    <definedName name="HTML_OBDlg4" hidden="1">TRUE</definedName>
    <definedName name="HTML_OS" hidden="1">0</definedName>
    <definedName name="HTML_PathFile" hidden="1">"D:\ARCHIVO\Pagina\Quesos mundial.htm"</definedName>
    <definedName name="HTML_Title" hidden="1">"Consumo Mundial de Quesos"</definedName>
    <definedName name="humo">#REF!</definedName>
    <definedName name="Hungary">#REF!</definedName>
    <definedName name="hy" localSheetId="3" hidden="1">{"'Consu_Mundial'!$B$2:$H$33"}</definedName>
    <definedName name="hy" hidden="1">{"'Consu_Mundial'!$B$2:$H$33"}</definedName>
    <definedName name="Iceland">#REF!</definedName>
    <definedName name="ii" localSheetId="3" hidden="1">{"'Consu_Mundial'!$B$2:$H$33"}</definedName>
    <definedName name="ii" hidden="1">{"'Consu_Mundial'!$B$2:$H$33"}</definedName>
    <definedName name="iiiiii" localSheetId="3" hidden="1">{"'Consu_Mundial'!$B$2:$H$33"}</definedName>
    <definedName name="iiiiii" hidden="1">{"'Consu_Mundial'!$B$2:$H$33"}</definedName>
    <definedName name="iiiiiiiiiiiiii" localSheetId="3" hidden="1">{"'Consu_Mundial'!$B$2:$H$33"}</definedName>
    <definedName name="iiiiiiiiiiiiii" hidden="1">{"'Consu_Mundial'!$B$2:$H$33"}</definedName>
    <definedName name="iiiiiiiiiiit" localSheetId="3" hidden="1">{"'Consu_Mundial'!$B$2:$H$33"}</definedName>
    <definedName name="iiiiiiiiiiit" hidden="1">{"'Consu_Mundial'!$B$2:$H$33"}</definedName>
    <definedName name="impo">#REF!</definedName>
    <definedName name="Impo_89_00_tn">#REF!</definedName>
    <definedName name="Impo_89_00_uss">#REF!</definedName>
    <definedName name="imprimir">'[63]datos lider'!$A$303:$C$338</definedName>
    <definedName name="ind_89_91">#REF!</definedName>
    <definedName name="ind_92_94">#REF!</definedName>
    <definedName name="ind89_91">#REF!</definedName>
    <definedName name="ind89_94">[35]Cuadro_5!$E$67:$G$84,[35]Cuadro_5!$H$67:$P$84</definedName>
    <definedName name="ind92_94">#REF!</definedName>
    <definedName name="ind95_97">#REF!</definedName>
    <definedName name="inddolar1">#REF!</definedName>
    <definedName name="inddolar2">#REF!</definedName>
    <definedName name="inddolar3">#REF!</definedName>
    <definedName name="inddolar98">#REF!</definedName>
    <definedName name="índices">[35]Cuadro_5!$E$67:$G$87,[35]Cuadro_5!$H$67:$P$87,[35]Cuadro_5!$Q$67:$AB$88</definedName>
    <definedName name="Índices_S_T_y_C_canasta">#REF!</definedName>
    <definedName name="Industria_2" localSheetId="3" hidden="1">{"'Consu_Mundial'!$B$2:$H$33"}</definedName>
    <definedName name="Industria_2" hidden="1">{"'Consu_Mundial'!$B$2:$H$33"}</definedName>
    <definedName name="ineter" localSheetId="3" hidden="1">{"'Consu_Mundial'!$B$2:$H$33"}</definedName>
    <definedName name="ineter" hidden="1">{"'Consu_Mundial'!$B$2:$H$33"}</definedName>
    <definedName name="inflacion" localSheetId="3" hidden="1">{"'Consu_Mundial'!$B$2:$H$33"}</definedName>
    <definedName name="inflacion" hidden="1">{"'Consu_Mundial'!$B$2:$H$33"}</definedName>
    <definedName name="inflator">[25]TAB12!#REF!</definedName>
    <definedName name="inglés" localSheetId="3" hidden="1">{"'Consu_Mundial'!$B$2:$H$33"}</definedName>
    <definedName name="inglés" hidden="1">{"'Consu_Mundial'!$B$2:$H$33"}</definedName>
    <definedName name="ingresos_tributarios">#REF!</definedName>
    <definedName name="INIT">#REF!</definedName>
    <definedName name="iNVERSIÓN">#REF!</definedName>
    <definedName name="INVERSIONES_EN_TRAMITE_IRREGULAR">#REF!</definedName>
    <definedName name="io" localSheetId="3" hidden="1">{"'Consu_Mundial'!$B$2:$H$33"}</definedName>
    <definedName name="io" hidden="1">{"'Consu_Mundial'!$B$2:$H$33"}</definedName>
    <definedName name="ioooooooooooooooooo" localSheetId="3" hidden="1">{"'Consu_Mundial'!$B$2:$H$33"}</definedName>
    <definedName name="ioooooooooooooooooo" hidden="1">{"'Consu_Mundial'!$B$2:$H$33"}</definedName>
    <definedName name="ioyiopyop" localSheetId="3" hidden="1">{"'Consu_Mundial'!$B$2:$H$33"}</definedName>
    <definedName name="ioyiopyop" hidden="1">{"'Consu_Mundial'!$B$2:$H$33"}</definedName>
    <definedName name="ipagri">#REF!</definedName>
    <definedName name="Ireland">#REF!</definedName>
    <definedName name="IRR">#REF!</definedName>
    <definedName name="Israel">#REF!</definedName>
    <definedName name="Italy">#REF!</definedName>
    <definedName name="Itemization1">'[64]balanza trimestral'!#REF!</definedName>
    <definedName name="Itemization2">'[64]resumen balanza trimestral'!#REF!</definedName>
    <definedName name="iu" localSheetId="3" hidden="1">{"'Consu_Mundial'!$B$2:$H$33"}</definedName>
    <definedName name="iu" hidden="1">{"'Consu_Mundial'!$B$2:$H$33"}</definedName>
    <definedName name="j" localSheetId="3" hidden="1">{"'Consu_Mundial'!$B$2:$H$33"}</definedName>
    <definedName name="j" hidden="1">{"'Consu_Mundial'!$B$2:$H$33"}</definedName>
    <definedName name="ja" hidden="1">#REF!</definedName>
    <definedName name="jan" localSheetId="3" hidden="1">{#N/A,#N/A,FALSE,"CB";#N/A,#N/A,FALSE,"CMB";#N/A,#N/A,FALSE,"NBFI"}</definedName>
    <definedName name="jan" hidden="1">{#N/A,#N/A,FALSE,"CB";#N/A,#N/A,FALSE,"CMB";#N/A,#N/A,FALSE,"NBFI"}</definedName>
    <definedName name="jdbgf" localSheetId="3" hidden="1">{"'Consu_Mundial'!$B$2:$H$33"}</definedName>
    <definedName name="jdbgf" hidden="1">{"'Consu_Mundial'!$B$2:$H$33"}</definedName>
    <definedName name="jdhjeyt" localSheetId="3" hidden="1">{"'Consu_Mundial'!$B$2:$H$33"}</definedName>
    <definedName name="jdhjeyt" hidden="1">{"'Consu_Mundial'!$B$2:$H$33"}</definedName>
    <definedName name="jhhj" localSheetId="3" hidden="1">{#N/A,#N/A,FALSE,"DEBTSVC"}</definedName>
    <definedName name="jhhj" hidden="1">{#N/A,#N/A,FALSE,"DEBTSVC"}</definedName>
    <definedName name="jhj" localSheetId="3" hidden="1">{"'Consu_Mundial'!$B$2:$H$33"}</definedName>
    <definedName name="jhj" hidden="1">{"'Consu_Mundial'!$B$2:$H$33"}</definedName>
    <definedName name="jj" localSheetId="3" hidden="1">{"'Consu_Mundial'!$B$2:$H$33"}</definedName>
    <definedName name="jj" hidden="1">{"'Consu_Mundial'!$B$2:$H$33"}</definedName>
    <definedName name="jjj" localSheetId="3" hidden="1">{"'Consu_Mundial'!$B$2:$H$33"}</definedName>
    <definedName name="jjj" hidden="1">{"'Consu_Mundial'!$B$2:$H$33"}</definedName>
    <definedName name="jjjjjjjje" localSheetId="3" hidden="1">{"'Consu_Mundial'!$B$2:$H$33"}</definedName>
    <definedName name="jjjjjjjje" hidden="1">{"'Consu_Mundial'!$B$2:$H$33"}</definedName>
    <definedName name="jjjjjjjjjjj" localSheetId="3" hidden="1">{"'cua 42'!$A$1:$O$40"}</definedName>
    <definedName name="jjjjjjjjjjj" hidden="1">{"'cua 42'!$A$1:$O$40"}</definedName>
    <definedName name="jjjk" localSheetId="3" hidden="1">{"'Consu_Mundial'!$B$2:$H$33"}</definedName>
    <definedName name="jjjk" hidden="1">{"'Consu_Mundial'!$B$2:$H$33"}</definedName>
    <definedName name="jk" localSheetId="3" hidden="1">{"'Consu_Mundial'!$B$2:$H$33"}</definedName>
    <definedName name="jk" hidden="1">{"'Consu_Mundial'!$B$2:$H$33"}</definedName>
    <definedName name="jkjkjkj" localSheetId="3" hidden="1">{"'Consu_Mundial'!$B$2:$H$33"}</definedName>
    <definedName name="jkjkjkj" hidden="1">{"'Consu_Mundial'!$B$2:$H$33"}</definedName>
    <definedName name="jnnkooio" localSheetId="3" hidden="1">{"'Consu_Mundial'!$B$2:$H$33"}</definedName>
    <definedName name="jnnkooio" hidden="1">{"'Consu_Mundial'!$B$2:$H$33"}</definedName>
    <definedName name="jppmpñ" localSheetId="3" hidden="1">{"'cua 42'!$A$1:$O$40"}</definedName>
    <definedName name="jppmpñ" hidden="1">{"'cua 42'!$A$1:$O$40"}</definedName>
    <definedName name="ju" localSheetId="3" hidden="1">{"'Consu_Mundial'!$B$2:$H$33"}</definedName>
    <definedName name="ju" hidden="1">{"'Consu_Mundial'!$B$2:$H$33"}</definedName>
    <definedName name="juan">#REF!</definedName>
    <definedName name="jueves" localSheetId="3" hidden="1">{"'Consu_Mundial'!$B$2:$H$33"}</definedName>
    <definedName name="jueves" hidden="1">{"'Consu_Mundial'!$B$2:$H$33"}</definedName>
    <definedName name="juhbn" localSheetId="3" hidden="1">{"'Consu_Mundial'!$B$2:$H$33"}</definedName>
    <definedName name="juhbn" hidden="1">{"'Consu_Mundial'!$B$2:$H$33"}</definedName>
    <definedName name="juio" localSheetId="3" hidden="1">{"'Consu_Mundial'!$B$2:$H$33"}</definedName>
    <definedName name="juio" hidden="1">{"'Consu_Mundial'!$B$2:$H$33"}</definedName>
    <definedName name="jul_96">#REF!</definedName>
    <definedName name="jun_96">#REF!</definedName>
    <definedName name="junio" localSheetId="3" hidden="1">{"'Consu_Mundial'!$B$2:$H$33"}</definedName>
    <definedName name="junio" hidden="1">{"'Consu_Mundial'!$B$2:$H$33"}</definedName>
    <definedName name="jygnh" localSheetId="3" hidden="1">{"'Consu_Mundial'!$B$2:$H$33"}</definedName>
    <definedName name="jygnh" hidden="1">{"'Consu_Mundial'!$B$2:$H$33"}</definedName>
    <definedName name="k" localSheetId="3" hidden="1">{"'Consu_Mundial'!$B$2:$H$33"}</definedName>
    <definedName name="k" hidden="1">{"'Consu_Mundial'!$B$2:$H$33"}</definedName>
    <definedName name="Kanual">'[65]2005 K'!$A$2:$G$399</definedName>
    <definedName name="khoaidhy8e" localSheetId="3" hidden="1">{"'Consu_Mundial'!$B$2:$H$33"}</definedName>
    <definedName name="khoaidhy8e" hidden="1">{"'Consu_Mundial'!$B$2:$H$33"}</definedName>
    <definedName name="ki" localSheetId="3" hidden="1">{"'Consu_Mundial'!$B$2:$H$33"}</definedName>
    <definedName name="ki" hidden="1">{"'Consu_Mundial'!$B$2:$H$33"}</definedName>
    <definedName name="kii" localSheetId="3" hidden="1">{"'Consu_Mundial'!$B$2:$H$33"}</definedName>
    <definedName name="kii" hidden="1">{"'Consu_Mundial'!$B$2:$H$33"}</definedName>
    <definedName name="kink">#REF!</definedName>
    <definedName name="kkkkkk" localSheetId="3" hidden="1">{#N/A,#N/A,FALSE,"EXTDEBT"}</definedName>
    <definedName name="kkkkkk" hidden="1">{#N/A,#N/A,FALSE,"EXTDEBT"}</definedName>
    <definedName name="kkkkkkkkkkkkz" localSheetId="3" hidden="1">{"'Consu_Mundial'!$B$2:$H$33"}</definedName>
    <definedName name="kkkkkkkkkkkkz" hidden="1">{"'Consu_Mundial'!$B$2:$H$33"}</definedName>
    <definedName name="kkkkkkkkkks" localSheetId="3" hidden="1">{"'Consu_Mundial'!$B$2:$H$33"}</definedName>
    <definedName name="kkkkkkkkkks" hidden="1">{"'Consu_Mundial'!$B$2:$H$33"}</definedName>
    <definedName name="kkkko" localSheetId="3" hidden="1">{"'Consu_Mundial'!$B$2:$H$33"}</definedName>
    <definedName name="kkkko" hidden="1">{"'Consu_Mundial'!$B$2:$H$33"}</definedName>
    <definedName name="kkñljga" localSheetId="3" hidden="1">{"'Consu_Mundial'!$B$2:$H$33"}</definedName>
    <definedName name="kkñljga" hidden="1">{"'Consu_Mundial'!$B$2:$H$33"}</definedName>
    <definedName name="kl" localSheetId="3" hidden="1">{"'Consu_Mundial'!$B$2:$H$33"}</definedName>
    <definedName name="kl" hidden="1">{"'Consu_Mundial'!$B$2:$H$33"}</definedName>
    <definedName name="klklklkl" localSheetId="3" hidden="1">{"'Consu_Mundial'!$B$2:$H$33"}</definedName>
    <definedName name="klklklkl" hidden="1">{"'Consu_Mundial'!$B$2:$H$33"}</definedName>
    <definedName name="kln">#REF!</definedName>
    <definedName name="klsh" localSheetId="3" hidden="1">{"'Consu_Mundial'!$B$2:$H$33"}</definedName>
    <definedName name="klsh" hidden="1">{"'Consu_Mundial'!$B$2:$H$33"}</definedName>
    <definedName name="Kmens2004">'[66]IV 2004 cap'!$A$3:$E$246</definedName>
    <definedName name="kmens2005">'[67]KAPITIV 2005'!$A$4:$E$248</definedName>
    <definedName name="Kmens2006">'[67]KAPITA 2006'!$A$4:$N$401</definedName>
    <definedName name="kmens2007">'[68]kap. 2007'!$A$3:$N$363</definedName>
    <definedName name="Kmens2008">'[69]kap 2008'!$A$4:$N$332</definedName>
    <definedName name="kmens2009">'[70]KAP 2009'!$A$4:$N$305</definedName>
    <definedName name="kmens2010">[70]KAP2010!$A$5:$N$287</definedName>
    <definedName name="Kresto">'[67]KAPITAL RESTO'!$A$3:$CH$370</definedName>
    <definedName name="laguitarra" localSheetId="3" hidden="1">{"'Consu_Mundial'!$B$2:$H$33"}</definedName>
    <definedName name="laguitarra" hidden="1">{"'Consu_Mundial'!$B$2:$H$33"}</definedName>
    <definedName name="Latvia">#REF!</definedName>
    <definedName name="LCI">#REF!</definedName>
    <definedName name="LDC">#REF!</definedName>
    <definedName name="LEAP">#REF!</definedName>
    <definedName name="leche" localSheetId="3" hidden="1">{"'Consu_Mundial'!$B$2:$H$33"}</definedName>
    <definedName name="leche" hidden="1">{"'Consu_Mundial'!$B$2:$H$33"}</definedName>
    <definedName name="Leche_Condensada">#REF!</definedName>
    <definedName name="Leche_en_Polvo_Descremada">#REF!</definedName>
    <definedName name="Leche_en_Polvo_Entera">#REF!</definedName>
    <definedName name="Leche_Fluida">#REF!</definedName>
    <definedName name="Lechuga">'[38]Variación x rubro'!$H$13</definedName>
    <definedName name="LIC">#REF!</definedName>
    <definedName name="LIHOSU">#REF!</definedName>
    <definedName name="likgs" localSheetId="3" hidden="1">{"'Consu_Mundial'!$B$2:$H$33"}</definedName>
    <definedName name="likgs" hidden="1">{"'Consu_Mundial'!$B$2:$H$33"}</definedName>
    <definedName name="limcount" hidden="1">1</definedName>
    <definedName name="Limon">'[38]Variación x rubro'!$I$10</definedName>
    <definedName name="Lithuania">#REF!</definedName>
    <definedName name="lk" localSheetId="3" hidden="1">{"'Consu_Mundial'!$B$2:$H$33"}</definedName>
    <definedName name="lk" hidden="1">{"'Consu_Mundial'!$B$2:$H$33"}</definedName>
    <definedName name="lkghjf" localSheetId="3" hidden="1">{"'Consu_Mundial'!$B$2:$H$33"}</definedName>
    <definedName name="lkghjf" hidden="1">{"'Consu_Mundial'!$B$2:$H$33"}</definedName>
    <definedName name="lkjp" hidden="1">'[61]dep pre'!#REF!</definedName>
    <definedName name="lkoiuy" localSheetId="3" hidden="1">{"'Consu_Mundial'!$B$2:$H$33"}</definedName>
    <definedName name="lkoiuy" hidden="1">{"'Consu_Mundial'!$B$2:$H$33"}</definedName>
    <definedName name="LL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le" localSheetId="3" hidden="1">{"'Consu_Mundial'!$B$2:$H$33"}</definedName>
    <definedName name="llle" hidden="1">{"'Consu_Mundial'!$B$2:$H$33"}</definedName>
    <definedName name="lllk" localSheetId="3" hidden="1">{"'Consu_Mundial'!$B$2:$H$33"}</definedName>
    <definedName name="lllk" hidden="1">{"'Consu_Mundial'!$B$2:$H$33"}</definedName>
    <definedName name="llllllllld" localSheetId="3" hidden="1">{"'Consu_Mundial'!$B$2:$H$33"}</definedName>
    <definedName name="llllllllld" hidden="1">{"'Consu_Mundial'!$B$2:$H$33"}</definedName>
    <definedName name="llllllllllñ" localSheetId="3" hidden="1">{"'Consu_Mundial'!$B$2:$H$33"}</definedName>
    <definedName name="llllllllllñ" hidden="1">{"'Consu_Mundial'!$B$2:$H$33"}</definedName>
    <definedName name="lloollo" localSheetId="3" hidden="1">{"'Consu_Mundial'!$B$2:$H$33"}</definedName>
    <definedName name="lloollo" hidden="1">{"'Consu_Mundial'!$B$2:$H$33"}</definedName>
    <definedName name="lm" localSheetId="3" hidden="1">{"'Consu_Mundial'!$B$2:$H$33"}</definedName>
    <definedName name="lm" hidden="1">{"'Consu_Mundial'!$B$2:$H$33"}</definedName>
    <definedName name="lñ" localSheetId="3" hidden="1">{"'Consu_Mundial'!$B$2:$H$33"}</definedName>
    <definedName name="lñ" hidden="1">{"'Consu_Mundial'!$B$2:$H$33"}</definedName>
    <definedName name="lñlñlñ" localSheetId="3" hidden="1">{"'Consu_Mundial'!$B$2:$H$33"}</definedName>
    <definedName name="lñlñlñ" hidden="1">{"'Consu_Mundial'!$B$2:$H$33"}</definedName>
    <definedName name="lo" localSheetId="3" hidden="1">{"'Consu_Mundial'!$B$2:$H$33"}</definedName>
    <definedName name="lo" hidden="1">{"'Consu_Mundial'!$B$2:$H$33"}</definedName>
    <definedName name="LOLA">#REF!</definedName>
    <definedName name="lolita" localSheetId="3" hidden="1">{"'Consu_Mundial'!$B$2:$H$33"}</definedName>
    <definedName name="lolita" hidden="1">{"'Consu_Mundial'!$B$2:$H$33"}</definedName>
    <definedName name="lolo" localSheetId="3" hidden="1">{"'Consu_Mundial'!$B$2:$H$33"}</definedName>
    <definedName name="lolo" hidden="1">{"'Consu_Mundial'!$B$2:$H$33"}</definedName>
    <definedName name="LOOKUPMTH">#REF!</definedName>
    <definedName name="loooooooooo" localSheetId="3" hidden="1">{"'Consu_Mundial'!$B$2:$H$33"}</definedName>
    <definedName name="loooooooooo" hidden="1">{"'Consu_Mundial'!$B$2:$H$33"}</definedName>
    <definedName name="lp" localSheetId="3" hidden="1">{"'Consu_Mundial'!$B$2:$H$33"}</definedName>
    <definedName name="lp" hidden="1">{"'Consu_Mundial'!$B$2:$H$33"}</definedName>
    <definedName name="LSC">#REF!</definedName>
    <definedName name="lty" localSheetId="3" hidden="1">{"'Consu_Mundial'!$B$2:$H$33"}</definedName>
    <definedName name="lty" hidden="1">{"'Consu_Mundial'!$B$2:$H$33"}</definedName>
    <definedName name="lunes" localSheetId="3" hidden="1">{"'Consu_Mundial'!$B$2:$H$33"}</definedName>
    <definedName name="lunes" hidden="1">{"'Consu_Mundial'!$B$2:$H$33"}</definedName>
    <definedName name="Luxembourg">#REF!</definedName>
    <definedName name="MACRO">#REF!</definedName>
    <definedName name="macro2">#REF!</definedName>
    <definedName name="MACROS">[40]MACROS!$A$1:$A$1</definedName>
    <definedName name="madre" localSheetId="3" hidden="1">{"'Consu_Mundial'!$B$2:$H$33"}</definedName>
    <definedName name="madre" hidden="1">{"'Consu_Mundial'!$B$2:$H$33"}</definedName>
    <definedName name="mai_96">#REF!</definedName>
    <definedName name="maiz">OFFSET(INDIRECT("'Series para gráficos'!Bk"&amp;MATCH(EOMONTH(TODAY(),-1),'[36]Series para gráficos'!$B:$B)),,,-49,1)</definedName>
    <definedName name="maizia">OFFSET(INDIRECT("'Series para gráficos'!Bk"&amp;MATCH(EOMONTH(TODAY(),-1),'[36]Series para gráficos'!$B:$B)),,,-49,1)</definedName>
    <definedName name="Malta">#REF!</definedName>
    <definedName name="mamapato" localSheetId="3" hidden="1">{"'Consu_Mundial'!$B$2:$H$33"}</definedName>
    <definedName name="mamapato" hidden="1">{"'Consu_Mundial'!$B$2:$H$33"}</definedName>
    <definedName name="mansion" localSheetId="3" hidden="1">{"'Consu_Mundial'!$B$2:$H$33"}</definedName>
    <definedName name="mansion" hidden="1">{"'Consu_Mundial'!$B$2:$H$33"}</definedName>
    <definedName name="Manteca">#REF!</definedName>
    <definedName name="mantequita">#REF!</definedName>
    <definedName name="Manzana">'[38]Variación x rubro'!$J$10</definedName>
    <definedName name="MAPA">[71]ENTRADA!#REF!</definedName>
    <definedName name="mar_96">#REF!</definedName>
    <definedName name="maria" localSheetId="3" hidden="1">{"'Consu_Mundial'!$B$2:$H$33"}</definedName>
    <definedName name="maria" hidden="1">{"'Consu_Mundial'!$B$2:$H$33"}</definedName>
    <definedName name="marters" localSheetId="3" hidden="1">{"'Consu_Mundial'!$B$2:$H$33"}</definedName>
    <definedName name="marters" hidden="1">{"'Consu_Mundial'!$B$2:$H$33"}</definedName>
    <definedName name="marzo" localSheetId="3" hidden="1">{"'Consu_Mundial'!$B$2:$H$33"}</definedName>
    <definedName name="marzo" hidden="1">{"'Consu_Mundial'!$B$2:$H$33"}</definedName>
    <definedName name="matrix" localSheetId="3" hidden="1">{"'Consu_Mundial'!$B$2:$H$33"}</definedName>
    <definedName name="matrix" hidden="1">{"'Consu_Mundial'!$B$2:$H$33"}</definedName>
    <definedName name="mayo" localSheetId="3" hidden="1">{"'Consu_Mundial'!$B$2:$H$33"}</definedName>
    <definedName name="mayo" hidden="1">{"'Consu_Mundial'!$B$2:$H$33"}</definedName>
    <definedName name="mdyjuey" localSheetId="3" hidden="1">{"'Consu_Mundial'!$B$2:$H$33"}</definedName>
    <definedName name="mdyjuey" hidden="1">{"'Consu_Mundial'!$B$2:$H$33"}</definedName>
    <definedName name="menos_de_3">[22]ponderador!$B$5:$B$22</definedName>
    <definedName name="MENSAJE1">[23]Comprobaciones!#REF!</definedName>
    <definedName name="Mensual5.7">#REF!</definedName>
    <definedName name="Mensual57">#REF!</definedName>
    <definedName name="Mensual59">#REF!</definedName>
    <definedName name="mes" localSheetId="3" hidden="1">{"'Consu_Mundial'!$B$2:$H$33"}</definedName>
    <definedName name="mes" hidden="1">{"'Consu_Mundial'!$B$2:$H$33"}</definedName>
    <definedName name="MesSP">#REF!</definedName>
    <definedName name="mexico">INDIRECT([33]Hoja1!$AW$9)</definedName>
    <definedName name="miercoles" localSheetId="3" hidden="1">{"'Consu_Mundial'!$B$2:$H$33"}</definedName>
    <definedName name="miercoles" hidden="1">{"'Consu_Mundial'!$B$2:$H$33"}</definedName>
    <definedName name="mil" localSheetId="3" hidden="1">{"'Consu_Mundial'!$B$2:$H$33"}</definedName>
    <definedName name="mil" hidden="1">{"'Consu_Mundial'!$B$2:$H$33"}</definedName>
    <definedName name="milon" localSheetId="3" hidden="1">{"'Consu_Mundial'!$B$2:$H$33"}</definedName>
    <definedName name="milon" hidden="1">{"'Consu_Mundial'!$B$2:$H$33"}</definedName>
    <definedName name="mm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mmmmmmm" localSheetId="3" hidden="1">{"'Consu_Mundial'!$B$2:$H$33"}</definedName>
    <definedName name="mmmmmmmmmm" hidden="1">{"'Consu_Mundial'!$B$2:$H$33"}</definedName>
    <definedName name="mmmmmmmmmmmre" localSheetId="3" hidden="1">{"'Consu_Mundial'!$B$2:$H$33"}</definedName>
    <definedName name="mmmmmmmmmmmre" hidden="1">{"'Consu_Mundial'!$B$2:$H$33"}</definedName>
    <definedName name="mmmmmmmmmmmy" localSheetId="3" hidden="1">{"'Consu_Mundial'!$B$2:$H$33"}</definedName>
    <definedName name="mmmmmmmmmmmy" hidden="1">{"'Consu_Mundial'!$B$2:$H$33"}</definedName>
    <definedName name="mmmmmmmmmvx" localSheetId="3" hidden="1">{"'Consu_Mundial'!$B$2:$H$33"}</definedName>
    <definedName name="mmmmmmmmmvx" hidden="1">{"'Consu_Mundial'!$B$2:$H$33"}</definedName>
    <definedName name="mmmmmmmmsw" localSheetId="3" hidden="1">{"'Consu_Mundial'!$B$2:$H$33"}</definedName>
    <definedName name="mmmmmmmmsw" hidden="1">{"'Consu_Mundial'!$B$2:$H$33"}</definedName>
    <definedName name="mmmmmmop" localSheetId="3" hidden="1">{"'Consu_Mundial'!$B$2:$H$33"}</definedName>
    <definedName name="mmmmmmop" hidden="1">{"'Consu_Mundial'!$B$2:$H$33"}</definedName>
    <definedName name="mmvvm" localSheetId="3" hidden="1">{"'Consu_Mundial'!$B$2:$H$33"}</definedName>
    <definedName name="mmvvm" hidden="1">{"'Consu_Mundial'!$B$2:$H$33"}</definedName>
    <definedName name="mn" localSheetId="3" hidden="1">{"'Consu_Mundial'!$B$2:$H$33"}</definedName>
    <definedName name="mn" hidden="1">{"'Consu_Mundial'!$B$2:$H$33"}</definedName>
    <definedName name="Módulo1.PERFIL">#N/A</definedName>
    <definedName name="MOL">[2]datos!#REF!</definedName>
    <definedName name="Moldova">#REF!</definedName>
    <definedName name="MONA">#REF!</definedName>
    <definedName name="monday" localSheetId="3" hidden="1">{"'Consu_Mundial'!$B$2:$H$33"}</definedName>
    <definedName name="monday" hidden="1">{"'Consu_Mundial'!$B$2:$H$33"}</definedName>
    <definedName name="Moneda">#REF!</definedName>
    <definedName name="Month">#REF!</definedName>
    <definedName name="Monto">#REF!</definedName>
    <definedName name="Monto_por_PERSONA">#REF!</definedName>
    <definedName name="Monto_por_Tasa_por_PERSONA">#REF!</definedName>
    <definedName name="Monto2">#REF!</definedName>
    <definedName name="MontoSP">#REF!</definedName>
    <definedName name="morfi" localSheetId="3" hidden="1">{"'Consu_Mundial'!$B$2:$H$33"}</definedName>
    <definedName name="morfi" hidden="1">{"'Consu_Mundial'!$B$2:$H$33"}</definedName>
    <definedName name="mucho" localSheetId="3" hidden="1">{"'Consu_Mundial'!$B$2:$H$33"}</definedName>
    <definedName name="mucho" hidden="1">{"'Consu_Mundial'!$B$2:$H$33"}</definedName>
    <definedName name="muuu">#REF!</definedName>
    <definedName name="n" localSheetId="3" hidden="1">{"'Consu_Mundial'!$B$2:$H$33"}</definedName>
    <definedName name="n" hidden="1">{"'Consu_Mundial'!$B$2:$H$33"}</definedName>
    <definedName name="nacion">#REF!</definedName>
    <definedName name="nacion2">#REF!</definedName>
    <definedName name="nalñrg" localSheetId="3" hidden="1">{"'Consu_Mundial'!$B$2:$H$33"}</definedName>
    <definedName name="nalñrg" hidden="1">{"'Consu_Mundial'!$B$2:$H$33"}</definedName>
    <definedName name="NameSeries1">'[64]balanza trimestral'!#REF!</definedName>
    <definedName name="NameSeries2">'[64]resumen balanza trimestral'!#REF!</definedName>
    <definedName name="Naranja">'[38]Variación x rubro'!$L$10</definedName>
    <definedName name="nata">#REF!</definedName>
    <definedName name="nb" localSheetId="3" hidden="1">{"'Consu_Mundial'!$B$2:$H$33"}</definedName>
    <definedName name="nb" hidden="1">{"'Consu_Mundial'!$B$2:$H$33"}</definedName>
    <definedName name="NBER1" localSheetId="3" hidden="1">{"'Consu_Mundial'!$B$2:$H$33"}</definedName>
    <definedName name="NBER1" hidden="1">{"'Consu_Mundial'!$B$2:$H$33"}</definedName>
    <definedName name="netc" localSheetId="3" hidden="1">{"'Consu_Mundial'!$B$2:$H$33"}</definedName>
    <definedName name="netc" hidden="1">{"'Consu_Mundial'!$B$2:$H$33"}</definedName>
    <definedName name="Netherlands">#REF!</definedName>
    <definedName name="Netherlands_Antilles">#REF!</definedName>
    <definedName name="nm" localSheetId="3" hidden="1">{"'Consu_Mundial'!$B$2:$H$33"}</definedName>
    <definedName name="nm" hidden="1">{"'Consu_Mundial'!$B$2:$H$33"}</definedName>
    <definedName name="nmBlankCell">'[72]Proy Bco Mundial real 2010'!$A$1:$A$1</definedName>
    <definedName name="nmBlankRow">'[72]Proy Bco Mundial real 2010'!$A$56:$IV$56</definedName>
    <definedName name="nmbmcmcn" localSheetId="3" hidden="1">{"'Consu_Mundial'!$B$2:$H$33"}</definedName>
    <definedName name="nmbmcmcn" hidden="1">{"'Consu_Mundial'!$B$2:$H$33"}</definedName>
    <definedName name="nmColumnHeader">'[72]Proy Bco Mundial real 2010'!$B$1:$G$1</definedName>
    <definedName name="nmData">'[72]Proy Bco Mundial real 2010'!$B$2:$G$55</definedName>
    <definedName name="nmIndexTable">'[72]Proy Bco Mundial real 2010'!$A$57:$IV$57</definedName>
    <definedName name="nmmmmmmmmmmmmmn" localSheetId="3" hidden="1">{"'Consu_Mundial'!$B$2:$H$33"}</definedName>
    <definedName name="nmmmmmmmmmmmmmn" hidden="1">{"'Consu_Mundial'!$B$2:$H$33"}</definedName>
    <definedName name="nmRowHeader">'[72]Proy Bco Mundial real 2010'!$A$2:$A$55</definedName>
    <definedName name="nnm" localSheetId="3" hidden="1">{"'Consu_Mundial'!$B$2:$H$33"}</definedName>
    <definedName name="nnm" hidden="1">{"'Consu_Mundial'!$B$2:$H$33"}</definedName>
    <definedName name="nnnm" localSheetId="3" hidden="1">{"'Consu_Mundial'!$B$2:$H$33"}</definedName>
    <definedName name="nnnm" hidden="1">{"'Consu_Mundial'!$B$2:$H$33"}</definedName>
    <definedName name="nnnnnnnnnnn" localSheetId="3" hidden="1">{"'cua 42'!$A$1:$O$40"}</definedName>
    <definedName name="nnnnnnnnnnn" hidden="1">{"'cua 42'!$A$1:$O$40"}</definedName>
    <definedName name="nnnnnnnnnnnnnnñ" localSheetId="3" hidden="1">{"'Consu_Mundial'!$B$2:$H$33"}</definedName>
    <definedName name="nnnnnnnnnnnnnnñ" hidden="1">{"'Consu_Mundial'!$B$2:$H$33"}</definedName>
    <definedName name="no" localSheetId="3" hidden="1">{"'Consu_Mundial'!$B$2:$H$33"}</definedName>
    <definedName name="no" hidden="1">{"'Consu_Mundial'!$B$2:$H$33"}</definedName>
    <definedName name="NoFutRes1">#REF!</definedName>
    <definedName name="NoFutRes10">#REF!</definedName>
    <definedName name="NoFutRes11">#REF!</definedName>
    <definedName name="NoFutRes12">#REF!</definedName>
    <definedName name="NoFutRes13">#REF!</definedName>
    <definedName name="NoFutRes14">#REF!</definedName>
    <definedName name="NoFutRes15">#REF!</definedName>
    <definedName name="NoFutRes16">#REF!</definedName>
    <definedName name="NoFutRes17">#REF!</definedName>
    <definedName name="NoFutRes18">#REF!</definedName>
    <definedName name="NoFutRes19">#REF!</definedName>
    <definedName name="NoFutRes2">#REF!</definedName>
    <definedName name="NoFutRes20">#REF!</definedName>
    <definedName name="NoFutRes3">#REF!</definedName>
    <definedName name="NoFutRes4">#REF!</definedName>
    <definedName name="NoFutRes5">#REF!</definedName>
    <definedName name="NoFutRes6">#REF!</definedName>
    <definedName name="NoFutRes7">#REF!</definedName>
    <definedName name="NoFutRes8">#REF!</definedName>
    <definedName name="NoFutRes9">#REF!</definedName>
    <definedName name="NOM">[73]datos!#REF!</definedName>
    <definedName name="NOMEPRODUTO1">#REF!</definedName>
    <definedName name="NOMEPRODUTO2">#REF!</definedName>
    <definedName name="NOMEPRODUTO3">#REF!</definedName>
    <definedName name="NOMEPRODUTO4">#REF!</definedName>
    <definedName name="NOMETERRITORIO">#REF!</definedName>
    <definedName name="NOMETERRITORIOMAIS">#REF!</definedName>
    <definedName name="NOMETERRITORIOTIT">#REF!</definedName>
    <definedName name="NOMETERRITORIOTITMAIS">#REF!</definedName>
    <definedName name="NOMEUNIDADE1">#REF!</definedName>
    <definedName name="NOMEUNIDADE2">#REF!</definedName>
    <definedName name="NOMEUNIDADE3">#REF!</definedName>
    <definedName name="NOMEUNIDADE4">#REF!</definedName>
    <definedName name="Nominal_Mensual_2001">#REF!</definedName>
    <definedName name="Nominal_Trimestral_2001">#REF!</definedName>
    <definedName name="nomnbers" localSheetId="3" hidden="1">{"'Consu_Mundial'!$B$2:$H$33"}</definedName>
    <definedName name="nomnbers" hidden="1">{"'Consu_Mundial'!$B$2:$H$33"}</definedName>
    <definedName name="NONLEAP">#REF!</definedName>
    <definedName name="Norway">#REF!</definedName>
    <definedName name="note_currency">[74]Observaciones!#REF!</definedName>
    <definedName name="nov_96">#REF!</definedName>
    <definedName name="noventa" localSheetId="3" hidden="1">{"'Consu_Mundial'!$B$2:$H$33"}</definedName>
    <definedName name="noventa" hidden="1">{"'Consu_Mundial'!$B$2:$H$33"}</definedName>
    <definedName name="noviembre" localSheetId="3" hidden="1">{"'Consu_Mundial'!$B$2:$H$33"}</definedName>
    <definedName name="noviembre" hidden="1">{"'Consu_Mundial'!$B$2:$H$33"}</definedName>
    <definedName name="Novo" hidden="1">#REF!</definedName>
    <definedName name="nueve" localSheetId="3" hidden="1">{"'Consu_Mundial'!$B$2:$H$33"}</definedName>
    <definedName name="nueve" hidden="1">{"'Consu_Mundial'!$B$2:$H$33"}</definedName>
    <definedName name="NUMERODEORDEM">#REF!</definedName>
    <definedName name="nvostafe">#REF!</definedName>
    <definedName name="nvostafe2">#REF!</definedName>
    <definedName name="nxbnsghtrh" localSheetId="3" hidden="1">{"'Consu_Mundial'!$B$2:$H$33"}</definedName>
    <definedName name="nxbnsghtrh" hidden="1">{"'Consu_Mundial'!$B$2:$H$33"}</definedName>
    <definedName name="ñl" localSheetId="3" hidden="1">{"'Consu_Mundial'!$B$2:$H$33"}</definedName>
    <definedName name="ñl" hidden="1">{"'Consu_Mundial'!$B$2:$H$33"}</definedName>
    <definedName name="ñljk" localSheetId="3" hidden="1">{"'Consu_Mundial'!$B$2:$H$33"}</definedName>
    <definedName name="ñljk" hidden="1">{"'Consu_Mundial'!$B$2:$H$33"}</definedName>
    <definedName name="o" localSheetId="3" hidden="1">{"'Consu_Mundial'!$B$2:$H$33"}</definedName>
    <definedName name="o" hidden="1">{"'Consu_Mundial'!$B$2:$H$33"}</definedName>
    <definedName name="ochenta" localSheetId="3" hidden="1">{"'Consu_Mundial'!$B$2:$H$33"}</definedName>
    <definedName name="ochenta" hidden="1">{"'Consu_Mundial'!$B$2:$H$33"}</definedName>
    <definedName name="ocho" localSheetId="3" hidden="1">{"'Consu_Mundial'!$B$2:$H$33"}</definedName>
    <definedName name="ocho" hidden="1">{"'Consu_Mundial'!$B$2:$H$33"}</definedName>
    <definedName name="OCP">#REF!</definedName>
    <definedName name="octubre" localSheetId="3" hidden="1">{"'Consu_Mundial'!$B$2:$H$33"}</definedName>
    <definedName name="octubre" hidden="1">{"'Consu_Mundial'!$B$2:$H$33"}</definedName>
    <definedName name="Oferta_y_Demanda_Const">#REF!</definedName>
    <definedName name="Oferta_y_Demanda_Corriente">#REF!</definedName>
    <definedName name="Oferta_y_Demanda_Var">#REF!</definedName>
    <definedName name="OFF">#REF!</definedName>
    <definedName name="oi" localSheetId="3" hidden="1">{"'Consu_Mundial'!$B$2:$H$33"}</definedName>
    <definedName name="oi" hidden="1">{"'Consu_Mundial'!$B$2:$H$33"}</definedName>
    <definedName name="ON" localSheetId="3" hidden="1">{"'Hoja1'!$C$8:$F$32"}</definedName>
    <definedName name="ON" hidden="1">{"'Hoja1'!$C$8:$F$32"}</definedName>
    <definedName name="ONC">#REF!</definedName>
    <definedName name="once" localSheetId="3" hidden="1">{"'Consu_Mundial'!$B$2:$H$33"}</definedName>
    <definedName name="once" hidden="1">{"'Consu_Mundial'!$B$2:$H$33"}</definedName>
    <definedName name="ONE">#REF!</definedName>
    <definedName name="ONL">#REF!</definedName>
    <definedName name="oooooooo" localSheetId="3" hidden="1">{"'Consu_Mundial'!$B$2:$H$33"}</definedName>
    <definedName name="oooooooo" hidden="1">{"'Consu_Mundial'!$B$2:$H$33"}</definedName>
    <definedName name="op" localSheetId="3" hidden="1">{"'Consu_Mundial'!$B$2:$H$33"}</definedName>
    <definedName name="op" hidden="1">{"'Consu_Mundial'!$B$2:$H$33"}</definedName>
    <definedName name="OPC">#REF!</definedName>
    <definedName name="OPT">#REF!</definedName>
    <definedName name="opyrywr" localSheetId="3" hidden="1">{"'Consu_Mundial'!$B$2:$H$33"}</definedName>
    <definedName name="opyrywr" hidden="1">{"'Consu_Mundial'!$B$2:$H$33"}</definedName>
    <definedName name="ORDEMTERRITORIO">#REF!</definedName>
    <definedName name="out_96">#REF!</definedName>
    <definedName name="Output">[37]Calculations!$A$374:$T$433</definedName>
    <definedName name="Output_per_employed_person">[37]Calculations!$A$311:$T$370</definedName>
    <definedName name="Output_per_hour">[37]Calculations!$A$248:$T$307</definedName>
    <definedName name="oyd" localSheetId="3" hidden="1">{"'Consu_Mundial'!$B$2:$H$33"}</definedName>
    <definedName name="oyd" hidden="1">{"'Consu_Mundial'!$B$2:$H$33"}</definedName>
    <definedName name="p" localSheetId="3" hidden="1">{"'Consu_Mundial'!$B$2:$H$33"}</definedName>
    <definedName name="p" hidden="1">{"'Consu_Mundial'!$B$2:$H$33"}</definedName>
    <definedName name="p9qwe" localSheetId="3" hidden="1">{"'Consu_Mundial'!$B$2:$H$33"}</definedName>
    <definedName name="p9qwe" hidden="1">{"'Consu_Mundial'!$B$2:$H$33"}</definedName>
    <definedName name="PA_2">#REF!</definedName>
    <definedName name="PA_5">#REF!</definedName>
    <definedName name="PA_6">[2]datos!#REF!</definedName>
    <definedName name="PA_7">#REF!</definedName>
    <definedName name="PA_8">#REF!</definedName>
    <definedName name="PA_9">#REF!</definedName>
    <definedName name="paises">[75]COD!$A$1:$B$275</definedName>
    <definedName name="paises1">#REF!</definedName>
    <definedName name="paises2">#REF!</definedName>
    <definedName name="paises3">#REF!</definedName>
    <definedName name="Paístodo">#REF!,#REF!,#REF!</definedName>
    <definedName name="Papa">'[38]Variación x rubro'!$I$13</definedName>
    <definedName name="para" localSheetId="3" hidden="1">{"'Consu_Mundial'!$B$2:$H$33"}</definedName>
    <definedName name="para" hidden="1">{"'Consu_Mundial'!$B$2:$H$33"}</definedName>
    <definedName name="Para_Imprimir">[76]kaplan!$A$2:$I$123</definedName>
    <definedName name="paracuando" localSheetId="3" hidden="1">{"'Consu_Mundial'!$B$2:$H$33"}</definedName>
    <definedName name="paracuando" hidden="1">{"'Consu_Mundial'!$B$2:$H$33"}</definedName>
    <definedName name="paraguayo" localSheetId="3" hidden="1">{"'Consu_Mundial'!$B$2:$H$33"}</definedName>
    <definedName name="paraguayo" hidden="1">{"'Consu_Mundial'!$B$2:$H$33"}</definedName>
    <definedName name="parahoy" localSheetId="3" hidden="1">{"'Consu_Mundial'!$B$2:$H$33"}</definedName>
    <definedName name="parahoy" hidden="1">{"'Consu_Mundial'!$B$2:$H$33"}</definedName>
    <definedName name="parra" localSheetId="3" hidden="1">{"'Consu_Mundial'!$B$2:$H$33"}</definedName>
    <definedName name="parra" hidden="1">{"'Consu_Mundial'!$B$2:$H$33"}</definedName>
    <definedName name="pasivo">#REF!</definedName>
    <definedName name="patagonia2">#REF!</definedName>
    <definedName name="patea" localSheetId="3" hidden="1">{"'Consu_Mundial'!$B$2:$H$33"}</definedName>
    <definedName name="patea" hidden="1">{"'Consu_Mundial'!$B$2:$H$33"}</definedName>
    <definedName name="patinio" localSheetId="3" hidden="1">{"'Consu_Mundial'!$B$2:$H$33"}</definedName>
    <definedName name="patinio" hidden="1">{"'Consu_Mundial'!$B$2:$H$33"}</definedName>
    <definedName name="patito" localSheetId="3" hidden="1">{"'Consu_Mundial'!$B$2:$H$33"}</definedName>
    <definedName name="patito" hidden="1">{"'Consu_Mundial'!$B$2:$H$33"}</definedName>
    <definedName name="pazaz" localSheetId="3" hidden="1">{"'Consu_Mundial'!$B$2:$H$33"}</definedName>
    <definedName name="pazaz" hidden="1">{"'Consu_Mundial'!$B$2:$H$33"}</definedName>
    <definedName name="pciacordoba">#REF!</definedName>
    <definedName name="pciacordoba2">#REF!</definedName>
    <definedName name="PERIODOS">[2]datos!#REF!</definedName>
    <definedName name="Perita">'[38]Variación x rubro'!$J$13</definedName>
    <definedName name="perrito" localSheetId="3" hidden="1">{"'Consu_Mundial'!$B$2:$H$33"}</definedName>
    <definedName name="perrito" hidden="1">{"'Consu_Mundial'!$B$2:$H$33"}</definedName>
    <definedName name="Peru">INDIRECT([33]Hoja1!$AW$11)</definedName>
    <definedName name="PES">#REF!</definedName>
    <definedName name="pesagri">#REF!</definedName>
    <definedName name="pesind">#REF!</definedName>
    <definedName name="pesipc">#REF!</definedName>
    <definedName name="pesit">#REF!</definedName>
    <definedName name="peslavo">#REF!</definedName>
    <definedName name="pespecu">#REF!</definedName>
    <definedName name="petiso" localSheetId="3" hidden="1">{"'Consu_Mundial'!$B$2:$H$33"}</definedName>
    <definedName name="petiso" hidden="1">{"'Consu_Mundial'!$B$2:$H$33"}</definedName>
    <definedName name="pgvhsq" localSheetId="3" hidden="1">{"'Consu_Mundial'!$B$2:$H$33"}</definedName>
    <definedName name="pgvhsq" hidden="1">{"'Consu_Mundial'!$B$2:$H$33"}</definedName>
    <definedName name="PIJIS">#REF!</definedName>
    <definedName name="pinche" localSheetId="3" hidden="1">{"'Consu_Mundial'!$B$2:$H$33"}</definedName>
    <definedName name="pinche" hidden="1">{"'Consu_Mundial'!$B$2:$H$33"}</definedName>
    <definedName name="pionono" localSheetId="3" hidden="1">{"'Consu_Mundial'!$B$2:$H$33"}</definedName>
    <definedName name="pionono" hidden="1">{"'Consu_Mundial'!$B$2:$H$33"}</definedName>
    <definedName name="pizza" localSheetId="3" hidden="1">{"'Consu_Mundial'!$B$2:$H$33"}</definedName>
    <definedName name="pizza" hidden="1">{"'Consu_Mundial'!$B$2:$H$33"}</definedName>
    <definedName name="PN">[77]PN!$A:$IV</definedName>
    <definedName name="po" localSheetId="3" hidden="1">{"'Consu_Mundial'!$B$2:$H$33"}</definedName>
    <definedName name="po" hidden="1">{"'Consu_Mundial'!$B$2:$H$33"}</definedName>
    <definedName name="pobrecito" localSheetId="3" hidden="1">{"'Consu_Mundial'!$B$2:$H$33"}</definedName>
    <definedName name="pobrecito" hidden="1">{"'Consu_Mundial'!$B$2:$H$33"}</definedName>
    <definedName name="poiytw" localSheetId="3" hidden="1">{"'Consu_Mundial'!$B$2:$H$33"}</definedName>
    <definedName name="poiytw" hidden="1">{"'Consu_Mundial'!$B$2:$H$33"}</definedName>
    <definedName name="Poland">#REF!</definedName>
    <definedName name="POPO">'[56]#¡REF'!$A$1:$I$12</definedName>
    <definedName name="popopo" localSheetId="3" hidden="1">{"'Consu_Mundial'!$B$2:$H$33"}</definedName>
    <definedName name="popopo" hidden="1">{"'Consu_Mundial'!$B$2:$H$33"}</definedName>
    <definedName name="popotito" localSheetId="3" hidden="1">{"'Consu_Mundial'!$B$2:$H$33"}</definedName>
    <definedName name="popotito" hidden="1">{"'Consu_Mundial'!$B$2:$H$33"}</definedName>
    <definedName name="por" localSheetId="3" hidden="1">{"'Consu_Mundial'!$B$2:$H$33"}</definedName>
    <definedName name="por" hidden="1">{"'Consu_Mundial'!$B$2:$H$33"}</definedName>
    <definedName name="porcua" localSheetId="3" hidden="1">{"'Consu_Mundial'!$B$2:$H$33"}</definedName>
    <definedName name="porcua" hidden="1">{"'Consu_Mundial'!$B$2:$H$33"}</definedName>
    <definedName name="porcuanon" localSheetId="3" hidden="1">{"'Consu_Mundial'!$B$2:$H$33"}</definedName>
    <definedName name="porcuanon" hidden="1">{"'Consu_Mundial'!$B$2:$H$33"}</definedName>
    <definedName name="porfin" localSheetId="3" hidden="1">{"'Consu_Mundial'!$B$2:$H$33"}</definedName>
    <definedName name="porfin" hidden="1">{"'Consu_Mundial'!$B$2:$H$33"}</definedName>
    <definedName name="porqueria" localSheetId="3" hidden="1">{"'Consu_Mundial'!$B$2:$H$33"}</definedName>
    <definedName name="porqueria" hidden="1">{"'Consu_Mundial'!$B$2:$H$33"}</definedName>
    <definedName name="porterio" localSheetId="3" hidden="1">{"'Consu_Mundial'!$B$2:$H$33"}</definedName>
    <definedName name="porterio" hidden="1">{"'Consu_Mundial'!$B$2:$H$33"}</definedName>
    <definedName name="portero" localSheetId="3" hidden="1">{"'Consu_Mundial'!$B$2:$H$33"}</definedName>
    <definedName name="portero" hidden="1">{"'Consu_Mundial'!$B$2:$H$33"}</definedName>
    <definedName name="portert" localSheetId="3" hidden="1">{"'Consu_Mundial'!$B$2:$H$33"}</definedName>
    <definedName name="portert" hidden="1">{"'Consu_Mundial'!$B$2:$H$33"}</definedName>
    <definedName name="Portugal">#REF!</definedName>
    <definedName name="Postres">#REF!</definedName>
    <definedName name="povbaset" localSheetId="3" hidden="1">{"'Consu_Mundial'!$B$2:$H$33"}</definedName>
    <definedName name="povbaset" hidden="1">{"'Consu_Mundial'!$B$2:$H$33"}</definedName>
    <definedName name="ppppppppp" localSheetId="3" hidden="1">{"'Consu_Mundial'!$B$2:$H$33"}</definedName>
    <definedName name="ppppppppp" hidden="1">{"'Consu_Mundial'!$B$2:$H$33"}</definedName>
    <definedName name="pppppppppd" localSheetId="3" hidden="1">{"'Consu_Mundial'!$B$2:$H$33"}</definedName>
    <definedName name="pppppppppd" hidden="1">{"'Consu_Mundial'!$B$2:$H$33"}</definedName>
    <definedName name="ppppppppppppppppk" localSheetId="3" hidden="1">{"'Consu_Mundial'!$B$2:$H$33"}</definedName>
    <definedName name="ppppppppppppppppk" hidden="1">{"'Consu_Mundial'!$B$2:$H$33"}</definedName>
    <definedName name="pq" localSheetId="3" hidden="1">{"'Consu_Mundial'!$B$2:$H$33"}</definedName>
    <definedName name="pq" hidden="1">{"'Consu_Mundial'!$B$2:$H$33"}</definedName>
    <definedName name="PRINT">#REF!</definedName>
    <definedName name="PRINT_AREA">'[78]Graf 5.1(Trim) '!$B$25:$D$65</definedName>
    <definedName name="Print_Area_MI">#REF!</definedName>
    <definedName name="PRINT_TITLES_MI">'[78]Graf 5.1(Trim) '!$2:$3</definedName>
    <definedName name="Print1">#REF!</definedName>
    <definedName name="PRN9.1">#REF!</definedName>
    <definedName name="Productos_Lácteos">#REF!</definedName>
    <definedName name="promgraf">[48]GRAFPROM!#REF!</definedName>
    <definedName name="prommaiz">INDIRECT([58]D35!$AW$1)</definedName>
    <definedName name="promsoja">INDIRECT([58]D35!$AX$1)</definedName>
    <definedName name="promtrigo">INDIRECT([58]D35!$AY$1)</definedName>
    <definedName name="promwti">INDIRECT([58]D35!$AV$1)</definedName>
    <definedName name="PROV">[2]datos!#REF!</definedName>
    <definedName name="ptinio" localSheetId="3" hidden="1">{"'Consu_Mundial'!$B$2:$H$33"}</definedName>
    <definedName name="ptinio" hidden="1">{"'Consu_Mundial'!$B$2:$H$33"}</definedName>
    <definedName name="publicacion_cuadro26232">#REF!</definedName>
    <definedName name="puto">#REF!</definedName>
    <definedName name="pyu" localSheetId="3" hidden="1">{"'Consu_Mundial'!$B$2:$H$33"}</definedName>
    <definedName name="pyu" hidden="1">{"'Consu_Mundial'!$B$2:$H$33"}</definedName>
    <definedName name="q" localSheetId="3" hidden="1">{"'Consu_Mundial'!$B$2:$H$33"}</definedName>
    <definedName name="q" hidden="1">{"'Consu_Mundial'!$B$2:$H$33"}</definedName>
    <definedName name="q34ptyw" localSheetId="3" hidden="1">{"'Consu_Mundial'!$B$2:$H$33"}</definedName>
    <definedName name="q34ptyw" hidden="1">{"'Consu_Mundial'!$B$2:$H$33"}</definedName>
    <definedName name="qepriuy" localSheetId="3" hidden="1">{"'Consu_Mundial'!$B$2:$H$33"}</definedName>
    <definedName name="qepriuy" hidden="1">{"'Consu_Mundial'!$B$2:$H$33"}</definedName>
    <definedName name="qeptu" localSheetId="3" hidden="1">{"'Consu_Mundial'!$B$2:$H$33"}</definedName>
    <definedName name="qeptu" hidden="1">{"'Consu_Mundial'!$B$2:$H$33"}</definedName>
    <definedName name="qergcv" localSheetId="3" hidden="1">{"'Consu_Mundial'!$B$2:$H$33"}</definedName>
    <definedName name="qergcv" hidden="1">{"'Consu_Mundial'!$B$2:$H$33"}</definedName>
    <definedName name="qertgh" localSheetId="3" hidden="1">{"'Consu_Mundial'!$B$2:$H$33"}</definedName>
    <definedName name="qertgh" hidden="1">{"'Consu_Mundial'!$B$2:$H$33"}</definedName>
    <definedName name="qertgrf" localSheetId="3" hidden="1">{"'Consu_Mundial'!$B$2:$H$33"}</definedName>
    <definedName name="qertgrf" hidden="1">{"'Consu_Mundial'!$B$2:$H$33"}</definedName>
    <definedName name="qertqwrt" localSheetId="3" hidden="1">{"'Consu_Mundial'!$B$2:$H$33"}</definedName>
    <definedName name="qertqwrt" hidden="1">{"'Consu_Mundial'!$B$2:$H$33"}</definedName>
    <definedName name="qertzfbm" localSheetId="3" hidden="1">{"'Consu_Mundial'!$B$2:$H$33"}</definedName>
    <definedName name="qertzfbm" hidden="1">{"'Consu_Mundial'!$B$2:$H$33"}</definedName>
    <definedName name="qety" localSheetId="3" hidden="1">{"'Consu_Mundial'!$B$2:$H$33"}</definedName>
    <definedName name="qety" hidden="1">{"'Consu_Mundial'!$B$2:$H$33"}</definedName>
    <definedName name="qewpyt" localSheetId="3" hidden="1">{"'Consu_Mundial'!$B$2:$H$33"}</definedName>
    <definedName name="qewpyt" hidden="1">{"'Consu_Mundial'!$B$2:$H$33"}</definedName>
    <definedName name="qeyfgadfg" localSheetId="3" hidden="1">{"'Consu_Mundial'!$B$2:$H$33"}</definedName>
    <definedName name="qeyfgadfg" hidden="1">{"'Consu_Mundial'!$B$2:$H$33"}</definedName>
    <definedName name="qeyfgadfgb" localSheetId="3" hidden="1">{"'Consu_Mundial'!$B$2:$H$33"}</definedName>
    <definedName name="qeyfgadfgb" hidden="1">{"'Consu_Mundial'!$B$2:$H$33"}</definedName>
    <definedName name="qeyfgadfgbnjy" localSheetId="3" hidden="1">{"'Consu_Mundial'!$B$2:$H$33"}</definedName>
    <definedName name="qeyfgadfgbnjy" hidden="1">{"'Consu_Mundial'!$B$2:$H$33"}</definedName>
    <definedName name="qeyfgadfgc" localSheetId="3" hidden="1">{"'Consu_Mundial'!$B$2:$H$33"}</definedName>
    <definedName name="qeyfgadfgc" hidden="1">{"'Consu_Mundial'!$B$2:$H$33"}</definedName>
    <definedName name="qeyfgadfgd" localSheetId="3" hidden="1">{"'Consu_Mundial'!$B$2:$H$33"}</definedName>
    <definedName name="qeyfgadfgd" hidden="1">{"'Consu_Mundial'!$B$2:$H$33"}</definedName>
    <definedName name="qeyfgadfgdfgh" localSheetId="3" hidden="1">{"'Consu_Mundial'!$B$2:$H$33"}</definedName>
    <definedName name="qeyfgadfgdfgh" hidden="1">{"'Consu_Mundial'!$B$2:$H$33"}</definedName>
    <definedName name="qeyfgadfggtr" localSheetId="3" hidden="1">{"'Consu_Mundial'!$B$2:$H$33"}</definedName>
    <definedName name="qeyfgadfggtr" hidden="1">{"'Consu_Mundial'!$B$2:$H$33"}</definedName>
    <definedName name="qeyfgadfgnm" localSheetId="3" hidden="1">{"'Consu_Mundial'!$B$2:$H$33"}</definedName>
    <definedName name="qeyfgadfgnm" hidden="1">{"'Consu_Mundial'!$B$2:$H$33"}</definedName>
    <definedName name="qeyfgadfgpo" localSheetId="3" hidden="1">{"'Consu_Mundial'!$B$2:$H$33"}</definedName>
    <definedName name="qeyfgadfgpo" hidden="1">{"'Consu_Mundial'!$B$2:$H$33"}</definedName>
    <definedName name="qeyfgadfgq" localSheetId="3" hidden="1">{"'Consu_Mundial'!$B$2:$H$33"}</definedName>
    <definedName name="qeyfgadfgq" hidden="1">{"'Consu_Mundial'!$B$2:$H$33"}</definedName>
    <definedName name="qeyfgadfgty" localSheetId="3" hidden="1">{"'Consu_Mundial'!$B$2:$H$33"}</definedName>
    <definedName name="qeyfgadfgty" hidden="1">{"'Consu_Mundial'!$B$2:$H$33"}</definedName>
    <definedName name="qeyfgadfgw" localSheetId="3" hidden="1">{"'Consu_Mundial'!$B$2:$H$33"}</definedName>
    <definedName name="qeyfgadfgw" hidden="1">{"'Consu_Mundial'!$B$2:$H$33"}</definedName>
    <definedName name="qeyfgadfgx" localSheetId="3" hidden="1">{"'Consu_Mundial'!$B$2:$H$33"}</definedName>
    <definedName name="qeyfgadfgx" hidden="1">{"'Consu_Mundial'!$B$2:$H$33"}</definedName>
    <definedName name="qeyfgadfgz" localSheetId="3" hidden="1">{"'Consu_Mundial'!$B$2:$H$33"}</definedName>
    <definedName name="qeyfgadfgz" hidden="1">{"'Consu_Mundial'!$B$2:$H$33"}</definedName>
    <definedName name="qowuet" localSheetId="3" hidden="1">{"'Consu_Mundial'!$B$2:$H$33"}</definedName>
    <definedName name="qowuet" hidden="1">{"'Consu_Mundial'!$B$2:$H$33"}</definedName>
    <definedName name="qpeiyw" localSheetId="3" hidden="1">{"'Consu_Mundial'!$B$2:$H$33"}</definedName>
    <definedName name="qpeiyw" hidden="1">{"'Consu_Mundial'!$B$2:$H$33"}</definedName>
    <definedName name="qpeu" localSheetId="3" hidden="1">{"'Consu_Mundial'!$B$2:$H$33"}</definedName>
    <definedName name="qpeu" hidden="1">{"'Consu_Mundial'!$B$2:$H$33"}</definedName>
    <definedName name="qphes" localSheetId="3" hidden="1">{"'Consu_Mundial'!$B$2:$H$33"}</definedName>
    <definedName name="qphes" hidden="1">{"'Consu_Mundial'!$B$2:$H$33"}</definedName>
    <definedName name="qpou" localSheetId="3" hidden="1">{"'Consu_Mundial'!$B$2:$H$33"}</definedName>
    <definedName name="qpou" hidden="1">{"'Consu_Mundial'!$B$2:$H$33"}</definedName>
    <definedName name="qpweyut" localSheetId="3" hidden="1">{"'Consu_Mundial'!$B$2:$H$33"}</definedName>
    <definedName name="qpweyut" hidden="1">{"'Consu_Mundial'!$B$2:$H$33"}</definedName>
    <definedName name="qq" localSheetId="3" hidden="1">{"'Consu_Mundial'!$B$2:$H$33"}</definedName>
    <definedName name="qq" hidden="1">{"'Consu_Mundial'!$B$2:$H$33"}</definedName>
    <definedName name="qqfhkfk" localSheetId="3" hidden="1">{"'Consu_Mundial'!$B$2:$H$33"}</definedName>
    <definedName name="qqfhkfk" hidden="1">{"'Consu_Mundial'!$B$2:$H$33"}</definedName>
    <definedName name="qqq" localSheetId="3" hidden="1">{"'Consu_Mundial'!$B$2:$H$33"}</definedName>
    <definedName name="qqq" hidden="1">{"'Consu_Mundial'!$B$2:$H$33"}</definedName>
    <definedName name="qqqqq" localSheetId="3" hidden="1">{"'Consu_Mundial'!$B$2:$H$33"}</definedName>
    <definedName name="qqqqq" hidden="1">{"'Consu_Mundial'!$B$2:$H$33"}</definedName>
    <definedName name="qqqqqqqqqqq" localSheetId="3" hidden="1">{"'Consu_Mundial'!$B$2:$H$33"}</definedName>
    <definedName name="qqqqqqqqqqq" hidden="1">{"'Consu_Mundial'!$B$2:$H$33"}</definedName>
    <definedName name="qqqqqqqqqqqqqf" localSheetId="3" hidden="1">{"'Consu_Mundial'!$B$2:$H$33"}</definedName>
    <definedName name="qqqqqqqqqqqqqf" hidden="1">{"'Consu_Mundial'!$B$2:$H$33"}</definedName>
    <definedName name="qqqqqqqqqqqqqqqqqqqqqqqqe" localSheetId="3" hidden="1">{"'Consu_Mundial'!$B$2:$H$33"}</definedName>
    <definedName name="qqqqqqqqqqqqqqqqqqqqqqqqe" hidden="1">{"'Consu_Mundial'!$B$2:$H$33"}</definedName>
    <definedName name="qqqqqqqqqqqqqqqqqqw" localSheetId="3" hidden="1">{"'Consu_Mundial'!$B$2:$H$33"}</definedName>
    <definedName name="qqqqqqqqqqqqqqqqqqw" hidden="1">{"'Consu_Mundial'!$B$2:$H$33"}</definedName>
    <definedName name="qqqqqqqqqqqqqqw" localSheetId="3" hidden="1">{"'Consu_Mundial'!$B$2:$H$33"}</definedName>
    <definedName name="qqqqqqqqqqqqqqw" hidden="1">{"'Consu_Mundial'!$B$2:$H$33"}</definedName>
    <definedName name="qqqqqqqqqqqqqt" localSheetId="3" hidden="1">{"'Consu_Mundial'!$B$2:$H$33"}</definedName>
    <definedName name="qqqqqqqqqqqqqt" hidden="1">{"'Consu_Mundial'!$B$2:$H$33"}</definedName>
    <definedName name="qqqqqqqqqqqqqtf" localSheetId="3" hidden="1">{"'Consu_Mundial'!$B$2:$H$33"}</definedName>
    <definedName name="qqqqqqqqqqqqqtf" hidden="1">{"'Consu_Mundial'!$B$2:$H$33"}</definedName>
    <definedName name="qqqqqqqqqqqrt" localSheetId="3" hidden="1">{"'Consu_Mundial'!$B$2:$H$33"}</definedName>
    <definedName name="qqqqqqqqqqqrt" hidden="1">{"'Consu_Mundial'!$B$2:$H$33"}</definedName>
    <definedName name="qqqqqqqqqqqtr" localSheetId="3" hidden="1">{"'Consu_Mundial'!$B$2:$H$33"}</definedName>
    <definedName name="qqqqqqqqqqqtr" hidden="1">{"'Consu_Mundial'!$B$2:$H$33"}</definedName>
    <definedName name="qr" localSheetId="3" hidden="1">{"'Consu_Mundial'!$B$2:$H$33"}</definedName>
    <definedName name="qr" hidden="1">{"'Consu_Mundial'!$B$2:$H$33"}</definedName>
    <definedName name="qretfvf" localSheetId="3" hidden="1">{"'Consu_Mundial'!$B$2:$H$33"}</definedName>
    <definedName name="qretfvf" hidden="1">{"'Consu_Mundial'!$B$2:$H$33"}</definedName>
    <definedName name="qrtrgv" localSheetId="3" hidden="1">{"'Consu_Mundial'!$B$2:$H$33"}</definedName>
    <definedName name="qrtrgv" hidden="1">{"'Consu_Mundial'!$B$2:$H$33"}</definedName>
    <definedName name="qrttryiip" localSheetId="3" hidden="1">{"'Consu_Mundial'!$B$2:$H$33"}</definedName>
    <definedName name="qrttryiip" hidden="1">{"'Consu_Mundial'!$B$2:$H$33"}</definedName>
    <definedName name="qteq" localSheetId="3" hidden="1">{"'Consu_Mundial'!$B$2:$H$33"}</definedName>
    <definedName name="qteq" hidden="1">{"'Consu_Mundial'!$B$2:$H$33"}</definedName>
    <definedName name="qtpyew" localSheetId="3" hidden="1">{"'Consu_Mundial'!$B$2:$H$33"}</definedName>
    <definedName name="qtpyew" hidden="1">{"'Consu_Mundial'!$B$2:$H$33"}</definedName>
    <definedName name="qtyre" localSheetId="3" hidden="1">{"'Consu_Mundial'!$B$2:$H$33"}</definedName>
    <definedName name="qtyre" hidden="1">{"'Consu_Mundial'!$B$2:$H$33"}</definedName>
    <definedName name="que">#REF!</definedName>
    <definedName name="quehacemo" localSheetId="3" hidden="1">{"'Consu_Mundial'!$B$2:$H$33"}</definedName>
    <definedName name="quehacemo" hidden="1">{"'Consu_Mundial'!$B$2:$H$33"}</definedName>
    <definedName name="quelecueste" localSheetId="3" hidden="1">{"'Consu_Mundial'!$B$2:$H$33"}</definedName>
    <definedName name="quelecueste" hidden="1">{"'Consu_Mundial'!$B$2:$H$33"}</definedName>
    <definedName name="queserita" localSheetId="3" hidden="1">{"'Consu_Mundial'!$B$2:$H$33"}</definedName>
    <definedName name="queserita" hidden="1">{"'Consu_Mundial'!$B$2:$H$33"}</definedName>
    <definedName name="Queso_Fundido">#REF!</definedName>
    <definedName name="Quesos_Pasta_Blanda">#REF!</definedName>
    <definedName name="Quesos_Pasta_Dura">#REF!</definedName>
    <definedName name="Quesos_Pasta_Semidura">#REF!</definedName>
    <definedName name="quince" localSheetId="3" hidden="1">{"'Consu_Mundial'!$B$2:$H$33"}</definedName>
    <definedName name="quince" hidden="1">{"'Consu_Mundial'!$B$2:$H$33"}</definedName>
    <definedName name="qw" localSheetId="3" hidden="1">{"'Consu_Mundial'!$B$2:$H$33"}</definedName>
    <definedName name="qw" hidden="1">{"'Consu_Mundial'!$B$2:$H$33"}</definedName>
    <definedName name="qwent" localSheetId="3" hidden="1">{"'Consu_Mundial'!$B$2:$H$33"}</definedName>
    <definedName name="qwent" hidden="1">{"'Consu_Mundial'!$B$2:$H$33"}</definedName>
    <definedName name="qweptu" localSheetId="3" hidden="1">{"'Consu_Mundial'!$B$2:$H$33"}</definedName>
    <definedName name="qweptu" hidden="1">{"'Consu_Mundial'!$B$2:$H$33"}</definedName>
    <definedName name="qwepyt" localSheetId="3" hidden="1">{"'Consu_Mundial'!$B$2:$H$33"}</definedName>
    <definedName name="qwepyt" hidden="1">{"'Consu_Mundial'!$B$2:$H$33"}</definedName>
    <definedName name="qweqrt" localSheetId="3" hidden="1">{"'Consu_Mundial'!$B$2:$H$33"}</definedName>
    <definedName name="qweqrt" hidden="1">{"'Consu_Mundial'!$B$2:$H$33"}</definedName>
    <definedName name="qwerq" localSheetId="3" hidden="1">{"'Consu_Mundial'!$B$2:$H$33"}</definedName>
    <definedName name="qwerq" hidden="1">{"'Consu_Mundial'!$B$2:$H$33"}</definedName>
    <definedName name="qwertyui" localSheetId="3" hidden="1">{"'Consu_Mundial'!$B$2:$H$33"}</definedName>
    <definedName name="qwertyui" hidden="1">{"'Consu_Mundial'!$B$2:$H$33"}</definedName>
    <definedName name="qwet" localSheetId="3" hidden="1">{"'Consu_Mundial'!$B$2:$H$33"}</definedName>
    <definedName name="qwet" hidden="1">{"'Consu_Mundial'!$B$2:$H$33"}</definedName>
    <definedName name="qwety" localSheetId="3" hidden="1">{"'Consu_Mundial'!$B$2:$H$33"}</definedName>
    <definedName name="qwety" hidden="1">{"'Consu_Mundial'!$B$2:$H$33"}</definedName>
    <definedName name="qwetyu" localSheetId="3" hidden="1">{"'Consu_Mundial'!$B$2:$H$33"}</definedName>
    <definedName name="qwetyu" hidden="1">{"'Consu_Mundial'!$B$2:$H$33"}</definedName>
    <definedName name="qwqwqw" localSheetId="3" hidden="1">{"'Consu_Mundial'!$B$2:$H$33"}</definedName>
    <definedName name="qwqwqw" hidden="1">{"'Consu_Mundial'!$B$2:$H$33"}</definedName>
    <definedName name="qwrq" localSheetId="3" hidden="1">{"'Consu_Mundial'!$B$2:$H$33"}</definedName>
    <definedName name="qwrq" hidden="1">{"'Consu_Mundial'!$B$2:$H$33"}</definedName>
    <definedName name="qwrtgb" localSheetId="3" hidden="1">{"'Consu_Mundial'!$B$2:$H$33"}</definedName>
    <definedName name="qwrtgb" hidden="1">{"'Consu_Mundial'!$B$2:$H$33"}</definedName>
    <definedName name="qwtuew" localSheetId="3" hidden="1">{"'Consu_Mundial'!$B$2:$H$33"}</definedName>
    <definedName name="qwtuew" hidden="1">{"'Consu_Mundial'!$B$2:$H$33"}</definedName>
    <definedName name="qzmñj" localSheetId="3" hidden="1">{"'Consu_Mundial'!$B$2:$H$33"}</definedName>
    <definedName name="qzmñj" hidden="1">{"'Consu_Mundial'!$B$2:$H$33"}</definedName>
    <definedName name="ranchito" localSheetId="3" hidden="1">{"'Consu_Mundial'!$B$2:$H$33"}</definedName>
    <definedName name="ranchito" hidden="1">{"'Consu_Mundial'!$B$2:$H$33"}</definedName>
    <definedName name="rancho" localSheetId="3" hidden="1">{"'Consu_Mundial'!$B$2:$H$33"}</definedName>
    <definedName name="rancho" hidden="1">{"'Consu_Mundial'!$B$2:$H$33"}</definedName>
    <definedName name="rango">[79]Hoja1!$B$4:$G$35</definedName>
    <definedName name="Rango_a_copiar">[76]carga!$B$1:$B$62</definedName>
    <definedName name="Rango_a_copiar___0">[80]carga!$B$1:$B$58</definedName>
    <definedName name="Rango_a_copiar___11">[76]carga!$B$1:$B$62</definedName>
    <definedName name="Rango_a_ordenar">[76]base!$B$2:$BP$375</definedName>
    <definedName name="Rango_a_ordenar___0">[80]base!$B$2:$BK$375</definedName>
    <definedName name="Rango_a_ordenar___11">[76]base!$B$2:$BP$375</definedName>
    <definedName name="rango_formato">[81]exportar!$G$1:$I$1</definedName>
    <definedName name="Rango_Mirta">'[82]Silvani 011'!$D$9:$D$11,'[82]Silvani 011'!$H$9:$H$11,'[82]Silvani 011'!$K$9:$K$11,'[82]Silvani 011'!$N$9:$N$11</definedName>
    <definedName name="rapido" localSheetId="3" hidden="1">{"'Consu_Mundial'!$B$2:$H$33"}</definedName>
    <definedName name="rapido" hidden="1">{"'Consu_Mundial'!$B$2:$H$33"}</definedName>
    <definedName name="Ratio1">#REF!</definedName>
    <definedName name="Ratio2">#REF!</definedName>
    <definedName name="Ratio3">#REF!</definedName>
    <definedName name="ravb" localSheetId="3" hidden="1">{"'Consu_Mundial'!$B$2:$H$33"}</definedName>
    <definedName name="ravb" hidden="1">{"'Consu_Mundial'!$B$2:$H$33"}</definedName>
    <definedName name="rdgf" localSheetId="3" hidden="1">{"'Consu_Mundial'!$B$2:$H$33"}</definedName>
    <definedName name="rdgf" hidden="1">{"'Consu_Mundial'!$B$2:$H$33"}</definedName>
    <definedName name="re">#REF!</definedName>
    <definedName name="reaj_IPC">#REF!</definedName>
    <definedName name="reaj_medio">#REF!</definedName>
    <definedName name="reajreal">#REF!</definedName>
    <definedName name="Real_average_annual_compensation">[37]Calculations!$A$1067:$T$1126</definedName>
    <definedName name="Real_hourly_compensation">[37]Calculations!$A$1004:$T$1063</definedName>
    <definedName name="Real_Mensual_2001">#REF!</definedName>
    <definedName name="Real_Trimestral_2001">#REF!</definedName>
    <definedName name="rec_tributaria">#REF!</definedName>
    <definedName name="recimp2003beta">[83]RECIMP2002!$W$1:$AJ$79</definedName>
    <definedName name="recimpb">[83]RECIMP2002!$B$1:$P$79</definedName>
    <definedName name="Redondo">'[38]Variación x rubro'!$L$13</definedName>
    <definedName name="RENTAB">[84]Rentabilidad!$A$2:$AB$269</definedName>
    <definedName name="RentabTEA">'[84]Rentabilidad T.E.A.'!$A$2:$AB$269</definedName>
    <definedName name="rerrrr" localSheetId="3" hidden="1">{"Riqfin97",#N/A,FALSE,"Tran";"Riqfinpro",#N/A,FALSE,"Tran"}</definedName>
    <definedName name="rerrrr" hidden="1">{"Riqfin97",#N/A,FALSE,"Tran";"Riqfinpro",#N/A,FALSE,"Tran"}</definedName>
    <definedName name="RESIDENTES">[85]!RESIDENTES</definedName>
    <definedName name="restosf2">#REF!</definedName>
    <definedName name="RESUL">[77]RESUL!$A:$IV</definedName>
    <definedName name="Resultado">#REF!</definedName>
    <definedName name="Resumen">#REF!</definedName>
    <definedName name="retfgb" localSheetId="3" hidden="1">{"'Consu_Mundial'!$B$2:$H$33"}</definedName>
    <definedName name="retfgb" hidden="1">{"'Consu_Mundial'!$B$2:$H$33"}</definedName>
    <definedName name="rfg" localSheetId="3" hidden="1">{"'Consu_Mundial'!$B$2:$H$33"}</definedName>
    <definedName name="rfg" hidden="1">{"'Consu_Mundial'!$B$2:$H$33"}</definedName>
    <definedName name="rgfv" localSheetId="3" hidden="1">{"'Consu_Mundial'!$B$2:$H$33"}</definedName>
    <definedName name="rgfv" hidden="1">{"'Consu_Mundial'!$B$2:$H$33"}</definedName>
    <definedName name="roja" localSheetId="3" hidden="1">{"'Consu_Mundial'!$B$2:$H$33"}</definedName>
    <definedName name="roja" hidden="1">{"'Consu_Mundial'!$B$2:$H$33"}</definedName>
    <definedName name="Romania">#REF!</definedName>
    <definedName name="rop" localSheetId="3" hidden="1">{"'Consu_Mundial'!$B$2:$H$33"}</definedName>
    <definedName name="rop" hidden="1">{"'Consu_Mundial'!$B$2:$H$33"}</definedName>
    <definedName name="rqgfc" localSheetId="3" hidden="1">{"'Consu_Mundial'!$B$2:$H$33"}</definedName>
    <definedName name="rqgfc" hidden="1">{"'Consu_Mundial'!$B$2:$H$33"}</definedName>
    <definedName name="rqtghs" localSheetId="3" hidden="1">{"'Consu_Mundial'!$B$2:$H$33"}</definedName>
    <definedName name="rqtghs" hidden="1">{"'Consu_Mundial'!$B$2:$H$33"}</definedName>
    <definedName name="rr" localSheetId="3" hidden="1">{"'Consu_Mundial'!$B$2:$H$33"}</definedName>
    <definedName name="rr" hidden="1">{"'Consu_Mundial'!$B$2:$H$33"}</definedName>
    <definedName name="rrr">#REF!</definedName>
    <definedName name="rrrf" localSheetId="3" hidden="1">{"'Consu_Mundial'!$B$2:$H$33"}</definedName>
    <definedName name="rrrf" hidden="1">{"'Consu_Mundial'!$B$2:$H$33"}</definedName>
    <definedName name="rrrrç" localSheetId="3" hidden="1">{"'Consu_Mundial'!$B$2:$H$33"}</definedName>
    <definedName name="rrrrç" hidden="1">{"'Consu_Mundial'!$B$2:$H$33"}</definedName>
    <definedName name="rrrrr" localSheetId="3" hidden="1">{"'Consu_Mundial'!$B$2:$H$33"}</definedName>
    <definedName name="rrrrr" hidden="1">{"'Consu_Mundial'!$B$2:$H$33"}</definedName>
    <definedName name="rrrrrrrrr" localSheetId="3" hidden="1">{"'Consu_Mundial'!$B$2:$H$33"}</definedName>
    <definedName name="rrrrrrrrr" hidden="1">{"'Consu_Mundial'!$B$2:$H$33"}</definedName>
    <definedName name="rrrrrrrrrrrr" localSheetId="3" hidden="1">{"'Consu_Mundial'!$B$2:$H$33"}</definedName>
    <definedName name="rrrrrrrrrrrr" hidden="1">{"'Consu_Mundial'!$B$2:$H$33"}</definedName>
    <definedName name="rrrrrrrrrrrrrrrrrrrrrrg" localSheetId="3" hidden="1">{"'Consu_Mundial'!$B$2:$H$33"}</definedName>
    <definedName name="rrrrrrrrrrrrrrrrrrrrrrg" hidden="1">{"'Consu_Mundial'!$B$2:$H$33"}</definedName>
    <definedName name="rs" localSheetId="3" hidden="1">{"'Consu_Mundial'!$B$2:$H$33"}</definedName>
    <definedName name="rs" hidden="1">{"'Consu_Mundial'!$B$2:$H$33"}</definedName>
    <definedName name="rtgfxhs" localSheetId="3" hidden="1">{"'Consu_Mundial'!$B$2:$H$33"}</definedName>
    <definedName name="rtgfxhs" hidden="1">{"'Consu_Mundial'!$B$2:$H$33"}</definedName>
    <definedName name="rtr" localSheetId="3" hidden="1">{"Main Economic Indicators",#N/A,FALSE,"C"}</definedName>
    <definedName name="rtr" hidden="1">{"Main Economic Indicators",#N/A,FALSE,"C"}</definedName>
    <definedName name="rtre" localSheetId="3" hidden="1">{"Main Economic Indicators",#N/A,FALSE,"C"}</definedName>
    <definedName name="rtre" hidden="1">{"Main Economic Indicators",#N/A,FALSE,"C"}</definedName>
    <definedName name="rtrtrt" localSheetId="3" hidden="1">{"'Consu_Mundial'!$B$2:$H$33"}</definedName>
    <definedName name="rtrtrt" hidden="1">{"'Consu_Mundial'!$B$2:$H$33"}</definedName>
    <definedName name="rtygthdghdgh" localSheetId="3" hidden="1">{"'Consu_Mundial'!$B$2:$H$33"}</definedName>
    <definedName name="rtygthdghdgh" hidden="1">{"'Consu_Mundial'!$B$2:$H$33"}</definedName>
    <definedName name="ruo" localSheetId="3" hidden="1">{"'Consu_Mundial'!$B$2:$H$33"}</definedName>
    <definedName name="ruo" hidden="1">{"'Consu_Mundial'!$B$2:$H$33"}</definedName>
    <definedName name="Russia">#REF!</definedName>
    <definedName name="rwgfvc" localSheetId="3" hidden="1">{"'Consu_Mundial'!$B$2:$H$33"}</definedName>
    <definedName name="rwgfvc" hidden="1">{"'Consu_Mundial'!$B$2:$H$33"}</definedName>
    <definedName name="Rwvu.PLA2." hidden="1">'[32]COP FED'!#REF!</definedName>
    <definedName name="rwyhbsgf" localSheetId="3" hidden="1">{"'Consu_Mundial'!$B$2:$H$33"}</definedName>
    <definedName name="rwyhbsgf" hidden="1">{"'Consu_Mundial'!$B$2:$H$33"}</definedName>
    <definedName name="ryurtyu" localSheetId="3" hidden="1">{"'Consu_Mundial'!$B$2:$H$33"}</definedName>
    <definedName name="ryurtyu" hidden="1">{"'Consu_Mundial'!$B$2:$H$33"}</definedName>
    <definedName name="rywtyy" localSheetId="3" hidden="1">{"'Consu_Mundial'!$B$2:$H$33"}</definedName>
    <definedName name="rywtyy" hidden="1">{"'Consu_Mundial'!$B$2:$H$33"}</definedName>
    <definedName name="s" localSheetId="3" hidden="1">{"'Consu_Mundial'!$B$2:$H$33"}</definedName>
    <definedName name="s" hidden="1">{"'Consu_Mundial'!$B$2:$H$33"}</definedName>
    <definedName name="sa" localSheetId="3" hidden="1">{"'Consu_Mundial'!$B$2:$H$33"}</definedName>
    <definedName name="sa" hidden="1">{"'Consu_Mundial'!$B$2:$H$33"}</definedName>
    <definedName name="sabado" localSheetId="3" hidden="1">{"'Consu_Mundial'!$B$2:$H$33"}</definedName>
    <definedName name="sabado" hidden="1">{"'Consu_Mundial'!$B$2:$H$33"}</definedName>
    <definedName name="sadrjh" localSheetId="3" hidden="1">{"'Consu_Mundial'!$B$2:$H$33"}</definedName>
    <definedName name="sadrjh" hidden="1">{"'Consu_Mundial'!$B$2:$H$33"}</definedName>
    <definedName name="sale">#REF!</definedName>
    <definedName name="Salida_Fin_de_Mes">#REF!</definedName>
    <definedName name="Salida_Recimp98">#REF!</definedName>
    <definedName name="Salida_Recimp99">[86]Rec_1999!$A$1:$Q$74</definedName>
    <definedName name="San_Marino">#REF!</definedName>
    <definedName name="santander">#REF!</definedName>
    <definedName name="santander2">#REF!</definedName>
    <definedName name="santiago" localSheetId="3" hidden="1">{"'cua 42'!$A$1:$O$40"}</definedName>
    <definedName name="santiago" hidden="1">{"'cua 42'!$A$1:$O$40"}</definedName>
    <definedName name="sat">#REF!</definedName>
    <definedName name="satisfecho" localSheetId="3" hidden="1">{"'Consu_Mundial'!$B$2:$H$33"}</definedName>
    <definedName name="satisfecho" hidden="1">{"'Consu_Mundial'!$B$2:$H$33"}</definedName>
    <definedName name="sbvftr" localSheetId="3" hidden="1">{"'Consu_Mundial'!$B$2:$H$33"}</definedName>
    <definedName name="sbvftr" hidden="1">{"'Consu_Mundial'!$B$2:$H$33"}</definedName>
    <definedName name="sd" localSheetId="3" hidden="1">{"'Consu_Mundial'!$B$2:$H$33"}</definedName>
    <definedName name="sd" hidden="1">{"'Consu_Mundial'!$B$2:$H$33"}</definedName>
    <definedName name="sdasd" localSheetId="3" hidden="1">{"'Consu_Mundial'!$B$2:$H$33"}</definedName>
    <definedName name="sdasd" hidden="1">{"'Consu_Mundial'!$B$2:$H$33"}</definedName>
    <definedName name="sdf">#REF!</definedName>
    <definedName name="sdfg" localSheetId="3" hidden="1">{"'Consu_Mundial'!$B$2:$H$33"}</definedName>
    <definedName name="sdfg" hidden="1">{"'Consu_Mundial'!$B$2:$H$33"}</definedName>
    <definedName name="sdfgetr" localSheetId="3" hidden="1">{"'Consu_Mundial'!$B$2:$H$33"}</definedName>
    <definedName name="sdfgetr" hidden="1">{"'Consu_Mundial'!$B$2:$H$33"}</definedName>
    <definedName name="sdfgjdgj" localSheetId="3" hidden="1">{"'Consu_Mundial'!$B$2:$H$33"}</definedName>
    <definedName name="sdfgjdgj" hidden="1">{"'Consu_Mundial'!$B$2:$H$33"}</definedName>
    <definedName name="sdfgtgnbv" localSheetId="3" hidden="1">{"'Consu_Mundial'!$B$2:$H$33"}</definedName>
    <definedName name="sdfgtgnbv" hidden="1">{"'Consu_Mundial'!$B$2:$H$33"}</definedName>
    <definedName name="sdfhgswty" localSheetId="3" hidden="1">{"'Consu_Mundial'!$B$2:$H$33"}</definedName>
    <definedName name="sdfhgswty" hidden="1">{"'Consu_Mundial'!$B$2:$H$33"}</definedName>
    <definedName name="sdfhtu" localSheetId="3" hidden="1">{"'Consu_Mundial'!$B$2:$H$33"}</definedName>
    <definedName name="sdfhtu" hidden="1">{"'Consu_Mundial'!$B$2:$H$33"}</definedName>
    <definedName name="sdgas" localSheetId="3" hidden="1">{"'Consu_Mundial'!$B$2:$H$33"}</definedName>
    <definedName name="sdgas" hidden="1">{"'Consu_Mundial'!$B$2:$H$33"}</definedName>
    <definedName name="sdgjdjdhjd" localSheetId="3" hidden="1">{"'Consu_Mundial'!$B$2:$H$33"}</definedName>
    <definedName name="sdgjdjdhjd" hidden="1">{"'Consu_Mundial'!$B$2:$H$33"}</definedName>
    <definedName name="sdhtyi" localSheetId="3" hidden="1">{"'Consu_Mundial'!$B$2:$H$33"}</definedName>
    <definedName name="sdhtyi" hidden="1">{"'Consu_Mundial'!$B$2:$H$33"}</definedName>
    <definedName name="sdklpfjsdm" localSheetId="3" hidden="1">{"'Consu_Mundial'!$B$2:$H$33"}</definedName>
    <definedName name="sdklpfjsdm" hidden="1">{"'Consu_Mundial'!$B$2:$H$33"}</definedName>
    <definedName name="sdlfmsdlvk" localSheetId="3" hidden="1">{"'Consu_Mundial'!$B$2:$H$33"}</definedName>
    <definedName name="sdlfmsdlvk" hidden="1">{"'Consu_Mundial'!$B$2:$H$33"}</definedName>
    <definedName name="sdrhzb" localSheetId="3" hidden="1">{"'Consu_Mundial'!$B$2:$H$33"}</definedName>
    <definedName name="sdrhzb" hidden="1">{"'Consu_Mundial'!$B$2:$H$33"}</definedName>
    <definedName name="sdsdddddddddddg" localSheetId="3" hidden="1">{"'Consu_Mundial'!$B$2:$H$33"}</definedName>
    <definedName name="sdsdddddddddddg" hidden="1">{"'Consu_Mundial'!$B$2:$H$33"}</definedName>
    <definedName name="sdtghgh" localSheetId="3" hidden="1">{"'Consu_Mundial'!$B$2:$H$33"}</definedName>
    <definedName name="sdtghgh" hidden="1">{"'Consu_Mundial'!$B$2:$H$33"}</definedName>
    <definedName name="sdtht" localSheetId="3" hidden="1">{"'Consu_Mundial'!$B$2:$H$33"}</definedName>
    <definedName name="sdtht" hidden="1">{"'Consu_Mundial'!$B$2:$H$33"}</definedName>
    <definedName name="sdtsth" localSheetId="3" hidden="1">{"'Consu_Mundial'!$B$2:$H$33"}</definedName>
    <definedName name="sdtsth" hidden="1">{"'Consu_Mundial'!$B$2:$H$33"}</definedName>
    <definedName name="sef" localSheetId="3" hidden="1">{"'Consu_Mundial'!$B$2:$H$33"}</definedName>
    <definedName name="sef" hidden="1">{"'Consu_Mundial'!$B$2:$H$33"}</definedName>
    <definedName name="seies" localSheetId="3" hidden="1">{"'Consu_Mundial'!$B$2:$H$33"}</definedName>
    <definedName name="seies" hidden="1">{"'Consu_Mundial'!$B$2:$H$33"}</definedName>
    <definedName name="seismesina" localSheetId="3" hidden="1">{"'Consu_Mundial'!$B$2:$H$33"}</definedName>
    <definedName name="seismesina" hidden="1">{"'Consu_Mundial'!$B$2:$H$33"}</definedName>
    <definedName name="Semana">#REF!</definedName>
    <definedName name="Semana2">#REF!</definedName>
    <definedName name="SEMANAL">#REF!</definedName>
    <definedName name="SemanaSP">#REF!</definedName>
    <definedName name="senado" localSheetId="3" hidden="1">{"'Consu_Mundial'!$B$2:$H$33"}</definedName>
    <definedName name="senado" hidden="1">{"'Consu_Mundial'!$B$2:$H$33"}</definedName>
    <definedName name="septiembre" localSheetId="3" hidden="1">{"'Consu_Mundial'!$B$2:$H$33"}</definedName>
    <definedName name="septiembre" hidden="1">{"'Consu_Mundial'!$B$2:$H$33"}</definedName>
    <definedName name="Serbia_and_Montenegro">#REF!</definedName>
    <definedName name="serie_1">#REF!</definedName>
    <definedName name="serie_1_97" localSheetId="3">#REF!,#REF!</definedName>
    <definedName name="serie_1_97">#REF!,#REF!</definedName>
    <definedName name="serie_2">#REF!</definedName>
    <definedName name="serie_2_97">#REF!,#REF!</definedName>
    <definedName name="serie_clas_ant">#REF!</definedName>
    <definedName name="serie_clas_nva">#REF!</definedName>
    <definedName name="serie1">#REF!,#REF!,#REF!</definedName>
    <definedName name="serie1n">#REF!</definedName>
    <definedName name="serie2n">#REF!</definedName>
    <definedName name="series">[37]Calculations!$A$2:$A$16</definedName>
    <definedName name="Series1.1">OFFSET([37]Calculations!$B$65,0,[37]Calculations!$B$60,1,[37]Calculations!$B$61)</definedName>
    <definedName name="Series1.2">OFFSET([37]Calculations!$B$66,0,[37]Calculations!$B$60,1,[37]Calculations!$B$61)</definedName>
    <definedName name="Series1.3">OFFSET([37]Calculations!$B$67,0,[37]Calculations!$B$60,1,[37]Calculations!$B$61)</definedName>
    <definedName name="Series2.1">OFFSET([37]Calculations!$B$72,0,[37]Calculations!$B$60,1,[37]Calculations!$B$61)</definedName>
    <definedName name="Series3.1">OFFSET([37]Calculations!$B$78,0,[37]Calculations!$B$60,1,[37]Calculations!$B$61)</definedName>
    <definedName name="Series4.1">OFFSET([37]Calculations!$B$84,0,[37]Calculations!$B$60,1,[37]Calculations!$B$61)</definedName>
    <definedName name="sertes" localSheetId="3" hidden="1">{"'cua 42'!$A$1:$O$40"}</definedName>
    <definedName name="sertes" hidden="1">{"'cua 42'!$A$1:$O$40"}</definedName>
    <definedName name="sesenta" localSheetId="3" hidden="1">{"'Consu_Mundial'!$B$2:$H$33"}</definedName>
    <definedName name="sesenta" hidden="1">{"'Consu_Mundial'!$B$2:$H$33"}</definedName>
    <definedName name="set_96">#REF!</definedName>
    <definedName name="setenta" localSheetId="3" hidden="1">{"'Consu_Mundial'!$B$2:$H$33"}</definedName>
    <definedName name="setenta" hidden="1">{"'Consu_Mundial'!$B$2:$H$33"}</definedName>
    <definedName name="SFcapital2">#REF!</definedName>
    <definedName name="sfcapitalxbco2">#REF!</definedName>
    <definedName name="sfg" hidden="1">'[61]dep pre'!#REF!</definedName>
    <definedName name="sfghsty" localSheetId="3" hidden="1">{"'Consu_Mundial'!$B$2:$H$33"}</definedName>
    <definedName name="sfghsty" hidden="1">{"'Consu_Mundial'!$B$2:$H$33"}</definedName>
    <definedName name="sfgjcvhn" localSheetId="3" hidden="1">{"'Consu_Mundial'!$B$2:$H$33"}</definedName>
    <definedName name="sfgjcvhn" hidden="1">{"'Consu_Mundial'!$B$2:$H$33"}</definedName>
    <definedName name="sfgn" localSheetId="3" hidden="1">{"'Consu_Mundial'!$B$2:$H$33"}</definedName>
    <definedName name="sfgn" hidden="1">{"'Consu_Mundial'!$B$2:$H$33"}</definedName>
    <definedName name="sfhstrysgh" localSheetId="3" hidden="1">{"'Consu_Mundial'!$B$2:$H$33"}</definedName>
    <definedName name="sfhstrysgh" hidden="1">{"'Consu_Mundial'!$B$2:$H$33"}</definedName>
    <definedName name="SFinteresesxbco2">'[87]Resumen Intereses'!#REF!</definedName>
    <definedName name="sfnnnnnnnnnn" localSheetId="3" hidden="1">{"'Consu_Mundial'!$B$2:$H$33"}</definedName>
    <definedName name="sfnnnnnnnnnn" hidden="1">{"'Consu_Mundial'!$B$2:$H$33"}</definedName>
    <definedName name="sgfjb" localSheetId="3" hidden="1">{"'Consu_Mundial'!$B$2:$H$33"}</definedName>
    <definedName name="sgfjb" hidden="1">{"'Consu_Mundial'!$B$2:$H$33"}</definedName>
    <definedName name="sgh" localSheetId="3" hidden="1">{"'Consu_Mundial'!$B$2:$H$33"}</definedName>
    <definedName name="sgh" hidden="1">{"'Consu_Mundial'!$B$2:$H$33"}</definedName>
    <definedName name="sghdgjfhk" localSheetId="3" hidden="1">{"'Consu_Mundial'!$B$2:$H$33"}</definedName>
    <definedName name="sghdgjfhk" hidden="1">{"'Consu_Mundial'!$B$2:$H$33"}</definedName>
    <definedName name="sghdjnb" localSheetId="3" hidden="1">{"'Consu_Mundial'!$B$2:$H$33"}</definedName>
    <definedName name="sghdjnb" hidden="1">{"'Consu_Mundial'!$B$2:$H$33"}</definedName>
    <definedName name="sghgbn" localSheetId="3" hidden="1">{"'Consu_Mundial'!$B$2:$H$33"}</definedName>
    <definedName name="sghgbn" hidden="1">{"'Consu_Mundial'!$B$2:$H$33"}</definedName>
    <definedName name="sghh" localSheetId="3" hidden="1">{"'Consu_Mundial'!$B$2:$H$33"}</definedName>
    <definedName name="sghh" hidden="1">{"'Consu_Mundial'!$B$2:$H$33"}</definedName>
    <definedName name="sghsdgh" localSheetId="3" hidden="1">{"'Consu_Mundial'!$B$2:$H$33"}</definedName>
    <definedName name="sghsdgh" hidden="1">{"'Consu_Mundial'!$B$2:$H$33"}</definedName>
    <definedName name="sghstrxbn" localSheetId="3" hidden="1">{"'Consu_Mundial'!$B$2:$H$33"}</definedName>
    <definedName name="sghstrxbn" hidden="1">{"'Consu_Mundial'!$B$2:$H$33"}</definedName>
    <definedName name="sghtrwrwr" localSheetId="3" hidden="1">{"'Consu_Mundial'!$B$2:$H$33"}</definedName>
    <definedName name="sghtrwrwr" hidden="1">{"'Consu_Mundial'!$B$2:$H$33"}</definedName>
    <definedName name="sghxbv" localSheetId="3" hidden="1">{"'Consu_Mundial'!$B$2:$H$33"}</definedName>
    <definedName name="sghxbv" hidden="1">{"'Consu_Mundial'!$B$2:$H$33"}</definedName>
    <definedName name="sgna" localSheetId="3" hidden="1">{"'Consu_Mundial'!$B$2:$H$33"}</definedName>
    <definedName name="sgna" hidden="1">{"'Consu_Mundial'!$B$2:$H$33"}</definedName>
    <definedName name="sgnmse" localSheetId="3" hidden="1">{"'Consu_Mundial'!$B$2:$H$33"}</definedName>
    <definedName name="sgnmse" hidden="1">{"'Consu_Mundial'!$B$2:$H$33"}</definedName>
    <definedName name="shgbvn" localSheetId="3" hidden="1">{"'Consu_Mundial'!$B$2:$H$33"}</definedName>
    <definedName name="shgbvn" hidden="1">{"'Consu_Mundial'!$B$2:$H$33"}</definedName>
    <definedName name="shit" localSheetId="3" hidden="1">{"'cua 42'!$A$1:$O$40"}</definedName>
    <definedName name="shit" hidden="1">{"'cua 42'!$A$1:$O$40"}</definedName>
    <definedName name="shstrudhbvn" localSheetId="3" hidden="1">{"'Consu_Mundial'!$B$2:$H$33"}</definedName>
    <definedName name="shstrudhbvn" hidden="1">{"'Consu_Mundial'!$B$2:$H$33"}</definedName>
    <definedName name="si" localSheetId="3" hidden="1">{"'Consu_Mundial'!$B$2:$H$33"}</definedName>
    <definedName name="si" hidden="1">{"'Consu_Mundial'!$B$2:$H$33"}</definedName>
    <definedName name="siete" localSheetId="3" hidden="1">{"'Consu_Mundial'!$B$2:$H$33"}</definedName>
    <definedName name="siete" hidden="1">{"'Consu_Mundial'!$B$2:$H$33"}</definedName>
    <definedName name="SIGADERD" localSheetId="1">[88]!SIGADERED</definedName>
    <definedName name="SIGADERD" localSheetId="2">[88]!SIGADERED</definedName>
    <definedName name="SIGADERD" localSheetId="3">[88]!SIGADERED</definedName>
    <definedName name="SIGADERD" localSheetId="18">[88]!SIGADERED</definedName>
    <definedName name="SIGADERD" localSheetId="19">[88]!SIGADERED</definedName>
    <definedName name="SIGADERD" localSheetId="20">[88]!SIGADERED</definedName>
    <definedName name="SIGADERD" localSheetId="10">[88]!SIGADERED</definedName>
    <definedName name="SIGADERD" localSheetId="11">[88]!SIGADERED</definedName>
    <definedName name="SIGADERD" localSheetId="12">[88]!SIGADERED</definedName>
    <definedName name="SIGADERD" localSheetId="13">[88]!SIGADERED</definedName>
    <definedName name="SIGADERD" localSheetId="14">[88]!SIGADERED</definedName>
    <definedName name="SIGADERD" localSheetId="15">[88]!SIGADERED</definedName>
    <definedName name="SIGADERD" localSheetId="16">[88]!SIGADERED</definedName>
    <definedName name="SIGADERD" localSheetId="17">[88]!SIGADERED</definedName>
    <definedName name="SIGADERD" localSheetId="23">[88]!SIGADERED</definedName>
    <definedName name="SIGADERD" localSheetId="24">[88]!SIGADERED</definedName>
    <definedName name="SIGADERD" localSheetId="25">[88]!SIGADERED</definedName>
    <definedName name="SIGADERD" localSheetId="35">[88]!SIGADERED</definedName>
    <definedName name="SIGADERD" localSheetId="44">[88]!SIGADERED</definedName>
    <definedName name="SIGADERD" localSheetId="46">[88]!SIGADERED</definedName>
    <definedName name="SIGADERD" localSheetId="47">[88]!SIGADERED</definedName>
    <definedName name="SIGADERD" localSheetId="48">[88]!SIGADERED</definedName>
    <definedName name="SIGADERD" localSheetId="54">[88]!SIGADERED</definedName>
    <definedName name="SIGADERD" localSheetId="59">[88]!SIGADERED</definedName>
    <definedName name="SIGADERD">[88]!SIGADERED</definedName>
    <definedName name="sil" localSheetId="3" hidden="1">{"'cua 42'!$A$1:$O$40"}</definedName>
    <definedName name="sil" hidden="1">{"'cua 42'!$A$1:$O$40"}</definedName>
    <definedName name="sin" localSheetId="3" hidden="1">{"'Consu_Mundial'!$B$2:$H$33"}</definedName>
    <definedName name="sin" hidden="1">{"'Consu_Mundial'!$B$2:$H$33"}</definedName>
    <definedName name="sing42008FutRes175to325">#REF!</definedName>
    <definedName name="sing42008FutRes200to300">#REF!</definedName>
    <definedName name="sing42008FutRes200to325">#REF!</definedName>
    <definedName name="sing42008FutRes225to325">#REF!</definedName>
    <definedName name="sing42008NoFutRes175to325">#REF!</definedName>
    <definedName name="sing42008NoFutRes200to300">#REF!</definedName>
    <definedName name="sing42008NoFutRes200to325">#REF!</definedName>
    <definedName name="sing42008NoFutRes225to300">#REF!</definedName>
    <definedName name="sing42008NoFutRes225to325">#REF!</definedName>
    <definedName name="sing42008TPRes175to325">#REF!</definedName>
    <definedName name="sing42008TPRes200to300">#REF!</definedName>
    <definedName name="sing42008TPRes200to325">#REF!</definedName>
    <definedName name="sing42008TPRes225to300">#REF!</definedName>
    <definedName name="sing42008TPRes225to325">#REF!</definedName>
    <definedName name="sinnumero" localSheetId="3" hidden="1">{"'Consu_Mundial'!$B$2:$H$33"}</definedName>
    <definedName name="sinnumero" hidden="1">{"'Consu_Mundial'!$B$2:$H$33"}</definedName>
    <definedName name="Slovak_Republic">#REF!</definedName>
    <definedName name="Slovenia">#REF!</definedName>
    <definedName name="so" localSheetId="3" hidden="1">{"'Consu_Mundial'!$B$2:$H$33"}</definedName>
    <definedName name="so" hidden="1">{"'Consu_Mundial'!$B$2:$H$33"}</definedName>
    <definedName name="sobre" localSheetId="3" hidden="1">{"'Consu_Mundial'!$B$2:$H$33"}</definedName>
    <definedName name="sobre" hidden="1">{"'Consu_Mundial'!$B$2:$H$33"}</definedName>
    <definedName name="soja">OFFSET(INDIRECT("'Series para gráficos'!BJ"&amp;MATCH(EOMONTH(TODAY(),-1),'[36]Series para gráficos'!$B:$B)),,,-49,1)</definedName>
    <definedName name="sojaia">OFFSET(INDIRECT("'Series para gráficos'!BJ"&amp;MATCH(EOMONTH(TODAY(),-1),'[36]Series para gráficos'!$B:$B)),,,-49,1)</definedName>
    <definedName name="SOPA">#REF!</definedName>
    <definedName name="sopapita">#REF!</definedName>
    <definedName name="soy" localSheetId="3" hidden="1">{"'Consu_Mundial'!$B$2:$H$33"}</definedName>
    <definedName name="soy" hidden="1">{"'Consu_Mundial'!$B$2:$H$33"}</definedName>
    <definedName name="Spain">#REF!</definedName>
    <definedName name="srygb" localSheetId="3" hidden="1">{"'Consu_Mundial'!$B$2:$H$33"}</definedName>
    <definedName name="srygb" hidden="1">{"'Consu_Mundial'!$B$2:$H$33"}</definedName>
    <definedName name="ss">#REF!</definedName>
    <definedName name="sss">#REF!</definedName>
    <definedName name="ssss">#REF!</definedName>
    <definedName name="ssssss" localSheetId="3" hidden="1">{"'tasa de salida'!$A$1:$G$48"}</definedName>
    <definedName name="ssssss" hidden="1">{"'tasa de salida'!$A$1:$G$48"}</definedName>
    <definedName name="sssssssssssssssssssssssssss" localSheetId="3" hidden="1">{"'Consu_Mundial'!$B$2:$H$33"}</definedName>
    <definedName name="sssssssssssssssssssssssssss" hidden="1">{"'Consu_Mundial'!$B$2:$H$33"}</definedName>
    <definedName name="st" localSheetId="3" hidden="1">{"'Consu_Mundial'!$B$2:$H$33"}</definedName>
    <definedName name="st" hidden="1">{"'Consu_Mundial'!$B$2:$H$33"}</definedName>
    <definedName name="standard2">#REF!</definedName>
    <definedName name="sth" localSheetId="3" hidden="1">{"'Consu_Mundial'!$B$2:$H$33"}</definedName>
    <definedName name="sth" hidden="1">{"'Consu_Mundial'!$B$2:$H$33"}</definedName>
    <definedName name="sthukfnsfgws" localSheetId="3" hidden="1">{"'Consu_Mundial'!$B$2:$H$33"}</definedName>
    <definedName name="sthukfnsfgws" hidden="1">{"'Consu_Mundial'!$B$2:$H$33"}</definedName>
    <definedName name="strb" localSheetId="3" hidden="1">{"'Consu_Mundial'!$B$2:$H$33"}</definedName>
    <definedName name="strb" hidden="1">{"'Consu_Mundial'!$B$2:$H$33"}</definedName>
    <definedName name="strhgbf" localSheetId="3" hidden="1">{"'Consu_Mundial'!$B$2:$H$33"}</definedName>
    <definedName name="strhgbf" hidden="1">{"'Consu_Mundial'!$B$2:$H$33"}</definedName>
    <definedName name="strhsb" localSheetId="3" hidden="1">{"'Consu_Mundial'!$B$2:$H$33"}</definedName>
    <definedName name="strhsb" hidden="1">{"'Consu_Mundial'!$B$2:$H$33"}</definedName>
    <definedName name="struhcfgw" localSheetId="3" hidden="1">{"'Consu_Mundial'!$B$2:$H$33"}</definedName>
    <definedName name="struhcfgw" hidden="1">{"'Consu_Mundial'!$B$2:$H$33"}</definedName>
    <definedName name="strysgfjyd" localSheetId="3" hidden="1">{"'Consu_Mundial'!$B$2:$H$33"}</definedName>
    <definedName name="strysgfjyd" hidden="1">{"'Consu_Mundial'!$B$2:$H$33"}</definedName>
    <definedName name="styn" localSheetId="3" hidden="1">{"'Consu_Mundial'!$B$2:$H$33"}</definedName>
    <definedName name="styn" hidden="1">{"'Consu_Mundial'!$B$2:$H$33"}</definedName>
    <definedName name="susana" localSheetId="3" hidden="1">{"'Consu_Mundial'!$B$2:$H$33"}</definedName>
    <definedName name="susana" hidden="1">{"'Consu_Mundial'!$B$2:$H$33"}</definedName>
    <definedName name="Sweden">#REF!</definedName>
    <definedName name="Swvu.PLA1." hidden="1">'[32]COP FED'!#REF!</definedName>
    <definedName name="Swvu.PLA2." hidden="1">'[32]COP FED'!$A$1:$N$49</definedName>
    <definedName name="t" localSheetId="3" hidden="1">{"'Consu_Mundial'!$B$2:$H$33"}</definedName>
    <definedName name="t" hidden="1">{"'Consu_Mundial'!$B$2:$H$33"}</definedName>
    <definedName name="tabla" localSheetId="3" hidden="1">{"'Hoja1'!$C$8:$F$32"}</definedName>
    <definedName name="tabla" hidden="1">{"'Hoja1'!$C$8:$F$32"}</definedName>
    <definedName name="tabla2" localSheetId="3" hidden="1">{"'Hoja1'!$C$8:$F$32"}</definedName>
    <definedName name="tabla2" hidden="1">{"'Hoja1'!$C$8:$F$32"}</definedName>
    <definedName name="TableFuturesRes">#REF!</definedName>
    <definedName name="taladro">#REF!</definedName>
    <definedName name="tarzan" localSheetId="3" hidden="1">{"'Consu_Mundial'!$B$2:$H$33"}</definedName>
    <definedName name="tarzan" hidden="1">{"'Consu_Mundial'!$B$2:$H$33"}</definedName>
    <definedName name="TDE">#REF!</definedName>
    <definedName name="TEE">#REF!</definedName>
    <definedName name="teikirisi" localSheetId="3" hidden="1">{"'Consu_Mundial'!$B$2:$H$33"}</definedName>
    <definedName name="teikirisi" hidden="1">{"'Consu_Mundial'!$B$2:$H$33"}</definedName>
    <definedName name="tele" localSheetId="3" hidden="1">{"'Consu_Mundial'!$B$2:$H$33"}</definedName>
    <definedName name="tele" hidden="1">{"'Consu_Mundial'!$B$2:$H$33"}</definedName>
    <definedName name="terillon" localSheetId="3" hidden="1">{"'Consu_Mundial'!$B$2:$H$33"}</definedName>
    <definedName name="terillon" hidden="1">{"'Consu_Mundial'!$B$2:$H$33"}</definedName>
    <definedName name="teriyaki" localSheetId="3" hidden="1">{"'Consu_Mundial'!$B$2:$H$33"}</definedName>
    <definedName name="teriyaki" hidden="1">{"'Consu_Mundial'!$B$2:$H$33"}</definedName>
    <definedName name="terneritos">#REF!</definedName>
    <definedName name="TEST">#REF!</definedName>
    <definedName name="tewqtaset" localSheetId="3" hidden="1">{"'Consu_Mundial'!$B$2:$H$33"}</definedName>
    <definedName name="tewqtaset" hidden="1">{"'Consu_Mundial'!$B$2:$H$33"}</definedName>
    <definedName name="TEX">#REF!</definedName>
    <definedName name="tg" localSheetId="3" hidden="1">{"'Consu_Mundial'!$B$2:$H$33"}</definedName>
    <definedName name="tg" hidden="1">{"'Consu_Mundial'!$B$2:$H$33"}</definedName>
    <definedName name="thb" localSheetId="3" hidden="1">{"'Consu_Mundial'!$B$2:$H$33"}</definedName>
    <definedName name="thb" hidden="1">{"'Consu_Mundial'!$B$2:$H$33"}</definedName>
    <definedName name="thbg" localSheetId="3" hidden="1">{"'Consu_Mundial'!$B$2:$H$33"}</definedName>
    <definedName name="thbg" hidden="1">{"'Consu_Mundial'!$B$2:$H$33"}</definedName>
    <definedName name="THISXXX" localSheetId="3" hidden="1">{"TBILLS_ALL",#N/A,FALSE,"FITB_all"}</definedName>
    <definedName name="THISXXX" hidden="1">{"TBILLS_ALL",#N/A,FALSE,"FITB_all"}</definedName>
    <definedName name="TIFOR">[2]datos!#REF!</definedName>
    <definedName name="tigre" localSheetId="3" hidden="1">{"'Consu_Mundial'!$B$2:$H$33"}</definedName>
    <definedName name="tigre" hidden="1">{"'Consu_Mundial'!$B$2:$H$33"}</definedName>
    <definedName name="tigresa" localSheetId="3" hidden="1">{"'Consu_Mundial'!$B$2:$H$33"}</definedName>
    <definedName name="tigresa" hidden="1">{"'Consu_Mundial'!$B$2:$H$33"}</definedName>
    <definedName name="tigresita" localSheetId="3" hidden="1">{"'Consu_Mundial'!$B$2:$H$33"}</definedName>
    <definedName name="tigresita" hidden="1">{"'Consu_Mundial'!$B$2:$H$33"}</definedName>
    <definedName name="tiotuioti" localSheetId="3" hidden="1">{"'Consu_Mundial'!$B$2:$H$33"}</definedName>
    <definedName name="tiotuioti" hidden="1">{"'Consu_Mundial'!$B$2:$H$33"}</definedName>
    <definedName name="tito" localSheetId="3" hidden="1">{"'Consu_Mundial'!$B$2:$H$33"}</definedName>
    <definedName name="tito" hidden="1">{"'Consu_Mundial'!$B$2:$H$33"}</definedName>
    <definedName name="TITULO">[2]datos!#REF!</definedName>
    <definedName name="título_1">[35]Cuadro_5!$A$1:$D$65536,[35]Cuadro_5!$A$1:$IV$6</definedName>
    <definedName name="título_2">[35]Cuadro_5!$A$1:$D$65536,[35]Cuadro_5!#REF!</definedName>
    <definedName name="título_año">[35]Cuadro_5!$A$1:$D$65536,[35]Cuadro_5!$A$1:$IV$3</definedName>
    <definedName name="título_índice">[35]Cuadro_5!$A$1:$D$65536,[35]Cuadro_5!#REF!,[35]Cuadro_5!#REF!</definedName>
    <definedName name="Títulos_a_imprimir_IM">'[89]SAN LUIS'!$A$102:$IV$107,'[89]SAN LUIS'!$A$1:$A$65536</definedName>
    <definedName name="tmp_tmp2">#REF!</definedName>
    <definedName name="tmpExpo">#REF!</definedName>
    <definedName name="tmpImpo">#REF!</definedName>
    <definedName name="TODO">[2]datos!#REF!</definedName>
    <definedName name="Todo_Quesos">#REF!</definedName>
    <definedName name="toro" localSheetId="3" hidden="1">{"'Consu_Mundial'!$B$2:$H$33"}</definedName>
    <definedName name="toro" hidden="1">{"'Consu_Mundial'!$B$2:$H$33"}</definedName>
    <definedName name="TOTAL">[51]SIGADE!$A$2:$AU$306</definedName>
    <definedName name="Total_hours">[37]Calculations!$A$437:$T$496</definedName>
    <definedName name="Total_labor_compensation">[37]Calculations!$A$1130:$T$1189</definedName>
    <definedName name="Total_Leche_en_Polvo">#REF!</definedName>
    <definedName name="Totaldepto">#REF!</definedName>
    <definedName name="TOTORDEMBLC_UNIC">#REF!</definedName>
    <definedName name="TPRes1">#REF!</definedName>
    <definedName name="TPRes10">#REF!</definedName>
    <definedName name="TPRes11">#REF!</definedName>
    <definedName name="TPRes12">#REF!</definedName>
    <definedName name="TPRes13">#REF!</definedName>
    <definedName name="TPRes14">#REF!</definedName>
    <definedName name="TPRes15">#REF!</definedName>
    <definedName name="TPRes16">#REF!</definedName>
    <definedName name="TPRes17">#REF!</definedName>
    <definedName name="TPRes18">#REF!</definedName>
    <definedName name="TPRes19">#REF!</definedName>
    <definedName name="TPRes2">#REF!</definedName>
    <definedName name="TPRes20">#REF!</definedName>
    <definedName name="TPRes3">#REF!</definedName>
    <definedName name="TPRes4">#REF!</definedName>
    <definedName name="TPRes5">#REF!</definedName>
    <definedName name="TPRes6">#REF!</definedName>
    <definedName name="TPRes7">#REF!</definedName>
    <definedName name="TPRes8">#REF!</definedName>
    <definedName name="TPRes9">#REF!</definedName>
    <definedName name="tqwepyt" localSheetId="3" hidden="1">{"'Consu_Mundial'!$B$2:$H$33"}</definedName>
    <definedName name="tqwepyt" hidden="1">{"'Consu_Mundial'!$B$2:$H$33"}</definedName>
    <definedName name="tqwp7t" localSheetId="3" hidden="1">{"'Consu_Mundial'!$B$2:$H$33"}</definedName>
    <definedName name="tqwp7t" hidden="1">{"'Consu_Mundial'!$B$2:$H$33"}</definedName>
    <definedName name="tqwpeute" localSheetId="3" hidden="1">{"'Consu_Mundial'!$B$2:$H$33"}</definedName>
    <definedName name="tqwpeute" hidden="1">{"'Consu_Mundial'!$B$2:$H$33"}</definedName>
    <definedName name="tqwpeuy" localSheetId="3" hidden="1">{"'Consu_Mundial'!$B$2:$H$33"}</definedName>
    <definedName name="tqwpeuy" hidden="1">{"'Consu_Mundial'!$B$2:$H$33"}</definedName>
    <definedName name="tqwpeyt" localSheetId="3" hidden="1">{"'Consu_Mundial'!$B$2:$H$33"}</definedName>
    <definedName name="tqwpeyt" hidden="1">{"'Consu_Mundial'!$B$2:$H$33"}</definedName>
    <definedName name="tqwpty" localSheetId="3" hidden="1">{"'Consu_Mundial'!$B$2:$H$33"}</definedName>
    <definedName name="tqwpty" hidden="1">{"'Consu_Mundial'!$B$2:$H$33"}</definedName>
    <definedName name="tqwput" localSheetId="3" hidden="1">{"'Consu_Mundial'!$B$2:$H$33"}</definedName>
    <definedName name="tqwput" hidden="1">{"'Consu_Mundial'!$B$2:$H$33"}</definedName>
    <definedName name="tqwpyt" localSheetId="3" hidden="1">{"'Consu_Mundial'!$B$2:$H$33"}</definedName>
    <definedName name="tqwpyt" hidden="1">{"'Consu_Mundial'!$B$2:$H$33"}</definedName>
    <definedName name="tr" localSheetId="3" hidden="1">{"'Consu_Mundial'!$B$2:$H$33"}</definedName>
    <definedName name="tr" hidden="1">{"'Consu_Mundial'!$B$2:$H$33"}</definedName>
    <definedName name="TRA">#REF!</definedName>
    <definedName name="TRANSFERENCIA" localSheetId="1">[46]!TRANSFERENCIA</definedName>
    <definedName name="TRANSFERENCIA" localSheetId="2">[46]!TRANSFERENCIA</definedName>
    <definedName name="TRANSFERENCIA" localSheetId="3">[46]!TRANSFERENCIA</definedName>
    <definedName name="TRANSFERENCIA" localSheetId="18">[46]!TRANSFERENCIA</definedName>
    <definedName name="TRANSFERENCIA" localSheetId="19">[46]!TRANSFERENCIA</definedName>
    <definedName name="TRANSFERENCIA" localSheetId="20">[46]!TRANSFERENCIA</definedName>
    <definedName name="TRANSFERENCIA" localSheetId="11">[46]!TRANSFERENCIA</definedName>
    <definedName name="TRANSFERENCIA" localSheetId="13">[46]!TRANSFERENCIA</definedName>
    <definedName name="TRANSFERENCIA" localSheetId="14">[46]!TRANSFERENCIA</definedName>
    <definedName name="TRANSFERENCIA" localSheetId="15">[46]!TRANSFERENCIA</definedName>
    <definedName name="TRANSFERENCIA" localSheetId="16">[46]!TRANSFERENCIA</definedName>
    <definedName name="TRANSFERENCIA" localSheetId="23">[46]!TRANSFERENCIA</definedName>
    <definedName name="TRANSFERENCIA" localSheetId="24">[46]!TRANSFERENCIA</definedName>
    <definedName name="TRANSFERENCIA" localSheetId="25">[46]!TRANSFERENCIA</definedName>
    <definedName name="TRANSFERENCIA" localSheetId="35">[46]!TRANSFERENCIA</definedName>
    <definedName name="TRANSFERENCIA" localSheetId="44">[46]!TRANSFERENCIA</definedName>
    <definedName name="TRANSFERENCIA" localSheetId="46">[46]!TRANSFERENCIA</definedName>
    <definedName name="TRANSFERENCIA" localSheetId="47">[46]!TRANSFERENCIA</definedName>
    <definedName name="TRANSFERENCIA" localSheetId="48">[46]!TRANSFERENCIA</definedName>
    <definedName name="TRANSFERENCIA" localSheetId="54">[46]!TRANSFERENCIA</definedName>
    <definedName name="TRANSFERENCIA" localSheetId="59">[46]!TRANSFERENCIA</definedName>
    <definedName name="TRANSFERENCIA">[46]!TRANSFERENCIA</definedName>
    <definedName name="trapito">#REF!</definedName>
    <definedName name="tras" localSheetId="3" hidden="1">{"'Consu_Mundial'!$B$2:$H$33"}</definedName>
    <definedName name="tras" hidden="1">{"'Consu_Mundial'!$B$2:$H$33"}</definedName>
    <definedName name="trece" localSheetId="3" hidden="1">{"'Consu_Mundial'!$B$2:$H$33"}</definedName>
    <definedName name="trece" hidden="1">{"'Consu_Mundial'!$B$2:$H$33"}</definedName>
    <definedName name="tres" localSheetId="3" hidden="1">{"'Consu_Mundial'!$B$2:$H$33"}</definedName>
    <definedName name="tres" hidden="1">{"'Consu_Mundial'!$B$2:$H$33"}</definedName>
    <definedName name="trhbgf" localSheetId="3" hidden="1">{"'Consu_Mundial'!$B$2:$H$33"}</definedName>
    <definedName name="trhbgf" hidden="1">{"'Consu_Mundial'!$B$2:$H$33"}</definedName>
    <definedName name="trhx" localSheetId="3" hidden="1">{"'Consu_Mundial'!$B$2:$H$33"}</definedName>
    <definedName name="trhx" hidden="1">{"'Consu_Mundial'!$B$2:$H$33"}</definedName>
    <definedName name="triente" localSheetId="3" hidden="1">{"'Consu_Mundial'!$B$2:$H$33"}</definedName>
    <definedName name="triente" hidden="1">{"'Consu_Mundial'!$B$2:$H$33"}</definedName>
    <definedName name="trigo">OFFSET(INDIRECT("'Series para gráficos'!Bl"&amp;MATCH(EOMONTH(TODAY(),-1),'[36]Series para gráficos'!$B:$B)),,,-49,1)</definedName>
    <definedName name="trigoia">OFFSET(INDIRECT("'Series para gráficos'!Bl"&amp;MATCH(EOMONTH(TODAY(),-1),'[36]Series para gráficos'!$B:$B)),,,-49,1)</definedName>
    <definedName name="TRIM1">#REF!</definedName>
    <definedName name="Trim512">#REF!</definedName>
    <definedName name="Trim57">#REF!</definedName>
    <definedName name="Trim59">#REF!</definedName>
    <definedName name="Trimestral5.7">#REF!</definedName>
    <definedName name="Trimestral510">#REF!</definedName>
    <definedName name="Trimestral511">#REF!</definedName>
    <definedName name="trimestres">#REF!</definedName>
    <definedName name="tt" localSheetId="3" hidden="1">{"'Consu_Mundial'!$B$2:$H$33"}</definedName>
    <definedName name="tt" hidden="1">{"'Consu_Mundial'!$B$2:$H$33"}</definedName>
    <definedName name="ttt" localSheetId="3" hidden="1">{"'Consu_Mundial'!$B$2:$H$33"}</definedName>
    <definedName name="ttt" hidden="1">{"'Consu_Mundial'!$B$2:$H$33"}</definedName>
    <definedName name="ttttt" localSheetId="3" hidden="1">{"'Consu_Mundial'!$B$2:$H$33"}</definedName>
    <definedName name="ttttt" hidden="1">{"'Consu_Mundial'!$B$2:$H$33"}</definedName>
    <definedName name="tttttttttt" localSheetId="3" hidden="1">{"'Consu_Mundial'!$B$2:$H$33"}</definedName>
    <definedName name="tttttttttt" hidden="1">{"'Consu_Mundial'!$B$2:$H$33"}</definedName>
    <definedName name="ttttttttttttt" localSheetId="3" hidden="1">{"'Consu_Mundial'!$B$2:$H$33"}</definedName>
    <definedName name="ttttttttttttt" hidden="1">{"'Consu_Mundial'!$B$2:$H$33"}</definedName>
    <definedName name="tu" localSheetId="3" hidden="1">{"'Consu_Mundial'!$B$2:$H$33"}</definedName>
    <definedName name="tu" hidden="1">{"'Consu_Mundial'!$B$2:$H$33"}</definedName>
    <definedName name="tugnh" localSheetId="3" hidden="1">{"'Consu_Mundial'!$B$2:$H$33"}</definedName>
    <definedName name="tugnh" hidden="1">{"'Consu_Mundial'!$B$2:$H$33"}</definedName>
    <definedName name="tuioti" localSheetId="3" hidden="1">{"'Consu_Mundial'!$B$2:$H$33"}</definedName>
    <definedName name="tuioti" hidden="1">{"'Consu_Mundial'!$B$2:$H$33"}</definedName>
    <definedName name="twyueyjn" localSheetId="3" hidden="1">{"'Consu_Mundial'!$B$2:$H$33"}</definedName>
    <definedName name="twyueyjn" hidden="1">{"'Consu_Mundial'!$B$2:$H$33"}</definedName>
    <definedName name="ty" localSheetId="3" hidden="1">{"'Consu_Mundial'!$B$2:$H$33"}</definedName>
    <definedName name="ty" hidden="1">{"'Consu_Mundial'!$B$2:$H$33"}</definedName>
    <definedName name="tyhghbvndfyh" localSheetId="3" hidden="1">{"'Consu_Mundial'!$B$2:$H$33"}</definedName>
    <definedName name="tyhghbvndfyh" hidden="1">{"'Consu_Mundial'!$B$2:$H$33"}</definedName>
    <definedName name="tytyty" localSheetId="3" hidden="1">{"'Consu_Mundial'!$B$2:$H$33"}</definedName>
    <definedName name="tytyty" hidden="1">{"'Consu_Mundial'!$B$2:$H$33"}</definedName>
    <definedName name="tytytytyty" localSheetId="3" hidden="1">{"'Consu_Mundial'!$B$2:$H$33"}</definedName>
    <definedName name="tytytytyty" hidden="1">{"'Consu_Mundial'!$B$2:$H$33"}</definedName>
    <definedName name="tyurt" localSheetId="3" hidden="1">{"'cua 42'!$A$1:$O$40"}</definedName>
    <definedName name="tyurt" hidden="1">{"'cua 42'!$A$1:$O$40"}</definedName>
    <definedName name="ui" localSheetId="3" hidden="1">{"'Consu_Mundial'!$B$2:$H$33"}</definedName>
    <definedName name="ui" hidden="1">{"'Consu_Mundial'!$B$2:$H$33"}</definedName>
    <definedName name="uiojkm" localSheetId="3" hidden="1">{"'Consu_Mundial'!$B$2:$H$33"}</definedName>
    <definedName name="uiojkm" hidden="1">{"'Consu_Mundial'!$B$2:$H$33"}</definedName>
    <definedName name="uj" localSheetId="3" hidden="1">{"'Consu_Mundial'!$B$2:$H$33"}</definedName>
    <definedName name="uj" hidden="1">{"'Consu_Mundial'!$B$2:$H$33"}</definedName>
    <definedName name="ujhn" localSheetId="3" hidden="1">{"'Consu_Mundial'!$B$2:$H$33"}</definedName>
    <definedName name="ujhn" hidden="1">{"'Consu_Mundial'!$B$2:$H$33"}</definedName>
    <definedName name="Unit_labor_costs_nc">[37]Calculations!$A$752:$T$811</definedName>
    <definedName name="Unit_labor_costs_usd">[37]Calculations!$A$815:$T$874</definedName>
    <definedName name="uno" localSheetId="3" hidden="1">{"'Consu_Mundial'!$B$2:$H$33"}</definedName>
    <definedName name="uno" hidden="1">{"'Consu_Mundial'!$B$2:$H$33"}</definedName>
    <definedName name="uoop" localSheetId="3" hidden="1">{"'Consu_Mundial'!$B$2:$H$33"}</definedName>
    <definedName name="uoop" hidden="1">{"'Consu_Mundial'!$B$2:$H$33"}</definedName>
    <definedName name="Uruguay">INDIRECT([90]Hoja1!$AY$15)</definedName>
    <definedName name="uuuu" localSheetId="3" hidden="1">{"'Consu_Mundial'!$B$2:$H$33"}</definedName>
    <definedName name="uuuu" hidden="1">{"'Consu_Mundial'!$B$2:$H$33"}</definedName>
    <definedName name="uuuuu" localSheetId="3" hidden="1">{"'Consu_Mundial'!$B$2:$H$33"}</definedName>
    <definedName name="uuuuu" hidden="1">{"'Consu_Mundial'!$B$2:$H$33"}</definedName>
    <definedName name="uuuy" localSheetId="3" hidden="1">{"'Consu_Mundial'!$B$2:$H$33"}</definedName>
    <definedName name="uuuy" hidden="1">{"'Consu_Mundial'!$B$2:$H$33"}</definedName>
    <definedName name="uv" localSheetId="3" hidden="1">{"'Consu_Mundial'!$B$2:$H$33"}</definedName>
    <definedName name="uv" hidden="1">{"'Consu_Mundial'!$B$2:$H$33"}</definedName>
    <definedName name="uy" localSheetId="3" hidden="1">{"'Consu_Mundial'!$B$2:$H$33"}</definedName>
    <definedName name="uy" hidden="1">{"'Consu_Mundial'!$B$2:$H$33"}</definedName>
    <definedName name="uyjmh" localSheetId="3" hidden="1">{"'Consu_Mundial'!$B$2:$H$33"}</definedName>
    <definedName name="uyjmh" hidden="1">{"'Consu_Mundial'!$B$2:$H$33"}</definedName>
    <definedName name="v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ca" localSheetId="3" hidden="1">{"'Consu_Mundial'!$B$2:$H$33"}</definedName>
    <definedName name="vaca" hidden="1">{"'Consu_Mundial'!$B$2:$H$33"}</definedName>
    <definedName name="varemp">#REF!</definedName>
    <definedName name="varemp97">#REF!</definedName>
    <definedName name="varemp98">#REF!</definedName>
    <definedName name="varemp98b">#REF!</definedName>
    <definedName name="VAREMP99">#REF!</definedName>
    <definedName name="varsal">#REF!</definedName>
    <definedName name="varsal97">#REF!</definedName>
    <definedName name="VARTRIM1">#REF!</definedName>
    <definedName name="vb" localSheetId="3" hidden="1">{"'Consu_Mundial'!$B$2:$H$33"}</definedName>
    <definedName name="vb" hidden="1">{"'Consu_Mundial'!$B$2:$H$33"}</definedName>
    <definedName name="vc" localSheetId="3" hidden="1">{"'Consu_Mundial'!$B$2:$H$33"}</definedName>
    <definedName name="vc" hidden="1">{"'Consu_Mundial'!$B$2:$H$33"}</definedName>
    <definedName name="veinte" localSheetId="3" hidden="1">{"'Consu_Mundial'!$B$2:$H$33"}</definedName>
    <definedName name="veinte" hidden="1">{"'Consu_Mundial'!$B$2:$H$33"}</definedName>
    <definedName name="veintidos" localSheetId="3" hidden="1">{"'Consu_Mundial'!$B$2:$H$33"}</definedName>
    <definedName name="veintidos" hidden="1">{"'Consu_Mundial'!$B$2:$H$33"}</definedName>
    <definedName name="veintitres" localSheetId="3" hidden="1">{"'Consu_Mundial'!$B$2:$H$33"}</definedName>
    <definedName name="veintitres" hidden="1">{"'Consu_Mundial'!$B$2:$H$33"}</definedName>
    <definedName name="veintiuno" localSheetId="3" hidden="1">{"'Consu_Mundial'!$B$2:$H$33"}</definedName>
    <definedName name="veintiuno" hidden="1">{"'Consu_Mundial'!$B$2:$H$33"}</definedName>
    <definedName name="veitnicicno" localSheetId="3" hidden="1">{"'Consu_Mundial'!$B$2:$H$33"}</definedName>
    <definedName name="veitnicicno" hidden="1">{"'Consu_Mundial'!$B$2:$H$33"}</definedName>
    <definedName name="Venezuela">INDIRECT([90]Hoja1!$AY$14)</definedName>
    <definedName name="VER">#REF!</definedName>
    <definedName name="vieinticuatro" localSheetId="3" hidden="1">{"'Consu_Mundial'!$B$2:$H$33"}</definedName>
    <definedName name="vieinticuatro" hidden="1">{"'Consu_Mundial'!$B$2:$H$33"}</definedName>
    <definedName name="viernes" localSheetId="3" hidden="1">{"'Consu_Mundial'!$B$2:$H$33"}</definedName>
    <definedName name="viernes" hidden="1">{"'Consu_Mundial'!$B$2:$H$33"}</definedName>
    <definedName name="visión" localSheetId="3" hidden="1">{"'RELATÓRIO'!$A$1:$E$20","'RELATÓRIO'!$A$22:$D$34","'INTERNET'!$A$31:$G$58","'INTERNET'!$A$1:$G$28","'SÉRIE HISTÓRICA'!$A$167:$H$212","'SÉRIE HISTÓRICA'!$A$56:$H$101"}</definedName>
    <definedName name="visión" hidden="1">{"'RELATÓRIO'!$A$1:$E$20","'RELATÓRIO'!$A$22:$D$34","'INTERNET'!$A$31:$G$58","'INTERNET'!$A$1:$G$28","'SÉRIE HISTÓRICA'!$A$167:$H$212","'SÉRIE HISTÓRICA'!$A$56:$H$101"}</definedName>
    <definedName name="vnmvnmkfhk" localSheetId="3" hidden="1">{"'Consu_Mundial'!$B$2:$H$33"}</definedName>
    <definedName name="vnmvnmkfhk" hidden="1">{"'Consu_Mundial'!$B$2:$H$33"}</definedName>
    <definedName name="vw" localSheetId="3" hidden="1">{"'Consu_Mundial'!$B$2:$H$33"}</definedName>
    <definedName name="vw" hidden="1">{"'Consu_Mundial'!$B$2:$H$33"}</definedName>
    <definedName name="w" localSheetId="3" hidden="1">{"'Consu_Mundial'!$B$2:$H$33"}</definedName>
    <definedName name="w" hidden="1">{"'Consu_Mundial'!$B$2:$H$33"}</definedName>
    <definedName name="we" localSheetId="3" hidden="1">{"'Consu_Mundial'!$B$2:$H$33"}</definedName>
    <definedName name="we" hidden="1">{"'Consu_Mundial'!$B$2:$H$33"}</definedName>
    <definedName name="werhwthg" localSheetId="3" hidden="1">{"'Consu_Mundial'!$B$2:$H$33"}</definedName>
    <definedName name="werhwthg" hidden="1">{"'Consu_Mundial'!$B$2:$H$33"}</definedName>
    <definedName name="wery" localSheetId="3" hidden="1">{"'Consu_Mundial'!$B$2:$H$33"}</definedName>
    <definedName name="wery" hidden="1">{"'Consu_Mundial'!$B$2:$H$33"}</definedName>
    <definedName name="weryethus" localSheetId="3" hidden="1">{"'Consu_Mundial'!$B$2:$H$33"}</definedName>
    <definedName name="weryethus" hidden="1">{"'Consu_Mundial'!$B$2:$H$33"}</definedName>
    <definedName name="werywytj" localSheetId="3" hidden="1">{"'Consu_Mundial'!$B$2:$H$33"}</definedName>
    <definedName name="werywytj" hidden="1">{"'Consu_Mundial'!$B$2:$H$33"}</definedName>
    <definedName name="wethhgxshg" localSheetId="3" hidden="1">{"'Consu_Mundial'!$B$2:$H$33"}</definedName>
    <definedName name="wethhgxshg" hidden="1">{"'Consu_Mundial'!$B$2:$H$33"}</definedName>
    <definedName name="wf" localSheetId="3" hidden="1">{"'Consu_Mundial'!$B$2:$H$33"}</definedName>
    <definedName name="wf" hidden="1">{"'Consu_Mundial'!$B$2:$H$33"}</definedName>
    <definedName name="what" localSheetId="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illy" localSheetId="3" hidden="1">{"'Consu_Mundial'!$B$2:$H$33"}</definedName>
    <definedName name="willy" hidden="1">{"'Consu_Mundial'!$B$2:$H$33"}</definedName>
    <definedName name="wq" localSheetId="3" hidden="1">{"'Consu_Mundial'!$B$2:$H$33"}</definedName>
    <definedName name="wq" hidden="1">{"'Consu_Mundial'!$B$2:$H$33"}</definedName>
    <definedName name="wret" localSheetId="3" hidden="1">{"'Consu_Mundial'!$B$2:$H$33"}</definedName>
    <definedName name="wret" hidden="1">{"'Consu_Mundial'!$B$2:$H$33"}</definedName>
    <definedName name="wrn.96y97_anual_98y99_trim.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7REDBOP." localSheetId="3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3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S." localSheetId="3" hidden="1">{#N/A,#N/A,FALSE,"BANKS"}</definedName>
    <definedName name="wrn.BANKS." hidden="1">{#N/A,#N/A,FALSE,"BANKS"}</definedName>
    <definedName name="wrn.BMA." localSheetId="3" hidden="1">{"3",#N/A,FALSE,"BASE MONETARIA";"4",#N/A,FALSE,"BASE MONETARIA"}</definedName>
    <definedName name="wrn.BMA." hidden="1">{"3",#N/A,FALSE,"BASE MONETARIA";"4",#N/A,FALSE,"BASE MONETARIA"}</definedName>
    <definedName name="wrn.BOP." localSheetId="3" hidden="1">{#N/A,#N/A,FALSE,"BOP"}</definedName>
    <definedName name="wrn.BOP." hidden="1">{#N/A,#N/A,FALSE,"BOP"}</definedName>
    <definedName name="wrn.CREDIT." localSheetId="3" hidden="1">{#N/A,#N/A,FALSE,"CREDIT"}</definedName>
    <definedName name="wrn.CREDIT." hidden="1">{#N/A,#N/A,FALSE,"CREDIT"}</definedName>
    <definedName name="wrn.DEBTSVC." localSheetId="3" hidden="1">{#N/A,#N/A,FALSE,"DEBTSVC"}</definedName>
    <definedName name="wrn.DEBTSVC." hidden="1">{#N/A,#N/A,FALSE,"DEBTSVC"}</definedName>
    <definedName name="wrn.DEPO." localSheetId="3" hidden="1">{#N/A,#N/A,FALSE,"DEPO"}</definedName>
    <definedName name="wrn.DEPO." hidden="1">{#N/A,#N/A,FALSE,"DEPO"}</definedName>
    <definedName name="wrn.DIESP." localSheetId="3" hidden="1">{#N/A,#N/A,FALSE,"DIESP"}</definedName>
    <definedName name="wrn.DIESP." hidden="1">{#N/A,#N/A,FALSE,"DIESP"}</definedName>
    <definedName name="wrn.DIVIG." localSheetId="3" hidden="1">{#N/A,#N/A,FALSE,"DIVIG"}</definedName>
    <definedName name="wrn.DIVIG." hidden="1">{#N/A,#N/A,FALSE,"DIVIG"}</definedName>
    <definedName name="wrn.EXCISE." localSheetId="3" hidden="1">{#N/A,#N/A,FALSE,"EXCISE"}</definedName>
    <definedName name="wrn.EXCISE." hidden="1">{#N/A,#N/A,FALSE,"EXCISE"}</definedName>
    <definedName name="wrn.EXRATE." localSheetId="3" hidden="1">{#N/A,#N/A,FALSE,"EXRATE"}</definedName>
    <definedName name="wrn.EXRATE." hidden="1">{#N/A,#N/A,FALSE,"EXRATE"}</definedName>
    <definedName name="wrn.EXTDEBT." localSheetId="3" hidden="1">{#N/A,#N/A,FALSE,"EXTDEBT"}</definedName>
    <definedName name="wrn.EXTDEBT." hidden="1">{#N/A,#N/A,FALSE,"EXTDEBT"}</definedName>
    <definedName name="wrn.EXTRABUDGT." localSheetId="3" hidden="1">{#N/A,#N/A,FALSE,"EXTRABUDGT"}</definedName>
    <definedName name="wrn.EXTRABUDGT." hidden="1">{#N/A,#N/A,FALSE,"EXTRABUDGT"}</definedName>
    <definedName name="wrn.EXTRABUDGT2." localSheetId="3" hidden="1">{#N/A,#N/A,FALSE,"EXTRABUDGT2"}</definedName>
    <definedName name="wrn.EXTRABUDGT2." hidden="1">{#N/A,#N/A,FALSE,"EXTRABUDGT2"}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3" hidden="1">{#N/A,#N/A,FALSE,"MS"}</definedName>
    <definedName name="wrn.formula." hidden="1">{#N/A,#N/A,FALSE,"MS"}</definedName>
    <definedName name="wrn.GDP." localSheetId="3" hidden="1">{#N/A,#N/A,FALSE,"GDP_ORIGIN"}</definedName>
    <definedName name="wrn.GDP." hidden="1">{#N/A,#N/A,FALSE,"GDP_ORIGIN"}</definedName>
    <definedName name="wrn.GGOVT." localSheetId="3" hidden="1">{#N/A,#N/A,FALSE,"GGOVT"}</definedName>
    <definedName name="wrn.GGOVT." hidden="1">{#N/A,#N/A,FALSE,"GGOVT"}</definedName>
    <definedName name="wrn.GGOVT2." localSheetId="3" hidden="1">{#N/A,#N/A,FALSE,"GGOVT2"}</definedName>
    <definedName name="wrn.GGOVT2." hidden="1">{#N/A,#N/A,FALSE,"GGOVT2"}</definedName>
    <definedName name="wrn.GGOVTPC." localSheetId="3" hidden="1">{#N/A,#N/A,FALSE,"GGOVT%"}</definedName>
    <definedName name="wrn.GGOVTPC." hidden="1">{#N/A,#N/A,FALSE,"GGOVT%"}</definedName>
    <definedName name="wrn.IAA." localSheetId="3" hidden="1">{#N/A,#N/A,FALSE,"IAA - Controlados pelo BB"}</definedName>
    <definedName name="wrn.IAA." hidden="1">{#N/A,#N/A,FALSE,"IAA - Controlados pelo BB"}</definedName>
    <definedName name="wrn.INCOMETX." localSheetId="3" hidden="1">{#N/A,#N/A,FALSE,"INCOMETX"}</definedName>
    <definedName name="wrn.INCOMETX." hidden="1">{#N/A,#N/A,FALSE,"INCOMETX"}</definedName>
    <definedName name="wrn.INTERST." localSheetId="3" hidden="1">{#N/A,#N/A,FALSE,"INTERST"}</definedName>
    <definedName name="wrn.INTERST." hidden="1">{#N/A,#N/A,FALSE,"INTERST"}</definedName>
    <definedName name="wrn.MAIN." localSheetId="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3" hidden="1">{"Main Economic Indicators",#N/A,FALSE,"C"}</definedName>
    <definedName name="wrn.Main._.Economic._.Indicators." hidden="1">{"Main Economic Indicators",#N/A,FALSE,"C"}</definedName>
    <definedName name="wrn.MDAFIS." localSheetId="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3" hidden="1">{#N/A,#N/A,FALSE,"CB";#N/A,#N/A,FALSE,"CMB";#N/A,#N/A,FALSE,"NBFI"}</definedName>
    <definedName name="wrn.MIT." hidden="1">{#N/A,#N/A,FALSE,"CB";#N/A,#N/A,FALSE,"CMB";#N/A,#N/A,FALSE,"NBFI"}</definedName>
    <definedName name="wrn.Monthsheet." localSheetId="3" hidden="1">{"Minpmon",#N/A,FALSE,"Monthinput"}</definedName>
    <definedName name="wrn.Monthsheet." hidden="1">{"Minpmon",#N/A,FALSE,"Monthinput"}</definedName>
    <definedName name="wrn.MS." localSheetId="3" hidden="1">{#N/A,#N/A,FALSE,"MS"}</definedName>
    <definedName name="wrn.MS." hidden="1">{#N/A,#N/A,FALSE,"MS"}</definedName>
    <definedName name="wrn.NBG." localSheetId="3" hidden="1">{#N/A,#N/A,FALSE,"NBG"}</definedName>
    <definedName name="wrn.NBG." hidden="1">{#N/A,#N/A,FALSE,"NBG"}</definedName>
    <definedName name="wrn.PASMON." localSheetId="3" hidden="1">{"1",#N/A,FALSE,"Pasivos Mon";"2",#N/A,FALSE,"Pasivos Mon"}</definedName>
    <definedName name="wrn.PASMON." hidden="1">{"1",#N/A,FALSE,"Pasivos Mon";"2",#N/A,FALSE,"Pasivos Mon"}</definedName>
    <definedName name="wrn.PCPI." localSheetId="3" hidden="1">{#N/A,#N/A,FALSE,"PCPI"}</definedName>
    <definedName name="wrn.PCPI." hidden="1">{#N/A,#N/A,FALSE,"PCPI"}</definedName>
    <definedName name="wrn.PENSION." localSheetId="3" hidden="1">{#N/A,#N/A,FALSE,"PENSION"}</definedName>
    <definedName name="wrn.PENSION." hidden="1">{#N/A,#N/A,FALSE,"PENSION"}</definedName>
    <definedName name="wrn.PRUDENT." localSheetId="3" hidden="1">{#N/A,#N/A,FALSE,"PRUDENT"}</definedName>
    <definedName name="wrn.PRUDENT." hidden="1">{#N/A,#N/A,FALSE,"PRUDENT"}</definedName>
    <definedName name="wrn.PUBLEXP." localSheetId="3" hidden="1">{#N/A,#N/A,FALSE,"PUBLEXP"}</definedName>
    <definedName name="wrn.PUBLEXP." hidden="1">{#N/A,#N/A,FALSE,"PUBLEXP"}</definedName>
    <definedName name="wrn.RED97MON." localSheetId="3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3" hidden="1">{#N/A,#N/A,FALSE,"REVSHARE"}</definedName>
    <definedName name="wrn.REVSHARE." hidden="1">{#N/A,#N/A,FALSE,"REVSHARE"}</definedName>
    <definedName name="wrn.STAFF_REPORT_TABLES." localSheetId="3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._.Report._.Tables." localSheetId="3" hidden="1">{#N/A,#N/A,FALSE,"SRFSYS";#N/A,#N/A,FALSE,"SRBSYS"}</definedName>
    <definedName name="wrn.Staff._.Report._.Tables." hidden="1">{#N/A,#N/A,FALSE,"SRFSYS";#N/A,#N/A,FALSE,"SRBSYS"}</definedName>
    <definedName name="wrn.STATE." localSheetId="3" hidden="1">{#N/A,#N/A,FALSE,"STATE"}</definedName>
    <definedName name="wrn.STATE." hidden="1">{#N/A,#N/A,FALSE,"STATE"}</definedName>
    <definedName name="wrn.State._.Govt." localSheetId="3" hidden="1">{"partial screen",#N/A,FALSE,"State_Gov't"}</definedName>
    <definedName name="wrn.State._.Govt." hidden="1">{"partial screen",#N/A,FALSE,"State_Gov't"}</definedName>
    <definedName name="wrn.table1a." localSheetId="3" hidden="1">{"table1a",#N/A,FALSE,"C"}</definedName>
    <definedName name="wrn.table1a." hidden="1">{"table1a",#N/A,FALSE,"C"}</definedName>
    <definedName name="wrn.table1q." localSheetId="3" hidden="1">{"table1q",#N/A,FALSE,"C"}</definedName>
    <definedName name="wrn.table1q." hidden="1">{"table1q",#N/A,FALSE,"C"}</definedName>
    <definedName name="wrn.TAXARREARS." localSheetId="3" hidden="1">{#N/A,#N/A,FALSE,"TAXARREARS"}</definedName>
    <definedName name="wrn.TAXARREARS." hidden="1">{#N/A,#N/A,FALSE,"TAXARREARS"}</definedName>
    <definedName name="wrn.TAXPAYRS." localSheetId="3" hidden="1">{#N/A,#N/A,FALSE,"TAXPAYRS"}</definedName>
    <definedName name="wrn.TAXPAYRS." hidden="1">{#N/A,#N/A,FALSE,"TAXPAYRS"}</definedName>
    <definedName name="wrn.TBILLSALL." localSheetId="3" hidden="1">{"TBILLS_ALL",#N/A,FALSE,"FITB_all"}</definedName>
    <definedName name="wrn.TBILLSALL." hidden="1">{"TBILLS_ALL",#N/A,FALSE,"FITB_all"}</definedName>
    <definedName name="wrn.TOTAL." localSheetId="3" hidden="1">{#N/A,#N/A,FALSE,"TOTALIZAÇÃO POR EMPRESA"}</definedName>
    <definedName name="wrn.TOTAL." hidden="1">{#N/A,#N/A,FALSE,"TOTALIZAÇÃO POR EMPRESA"}</definedName>
    <definedName name="wrn.TRADE." localSheetId="3" hidden="1">{#N/A,#N/A,FALSE,"TRADE"}</definedName>
    <definedName name="wrn.TRADE." hidden="1">{#N/A,#N/A,FALSE,"TRADE"}</definedName>
    <definedName name="wrn.TRANSPORT." localSheetId="3" hidden="1">{#N/A,#N/A,FALSE,"TRANPORT"}</definedName>
    <definedName name="wrn.TRANSPORT." hidden="1">{#N/A,#N/A,FALSE,"TRANPORT"}</definedName>
    <definedName name="wrn.UNEMPL." localSheetId="3" hidden="1">{#N/A,#N/A,FALSE,"EMP_POP";#N/A,#N/A,FALSE,"UNEMPL"}</definedName>
    <definedName name="wrn.UNEMPL." hidden="1">{#N/A,#N/A,FALSE,"EMP_POP";#N/A,#N/A,FALSE,"UNEMPL"}</definedName>
    <definedName name="wrn.WAGES." localSheetId="3" hidden="1">{#N/A,#N/A,FALSE,"WAGES"}</definedName>
    <definedName name="wrn.WAGES." hidden="1">{#N/A,#N/A,FALSE,"WAGES"}</definedName>
    <definedName name="wrt" localSheetId="3" hidden="1">{"'Consu_Mundial'!$B$2:$H$33"}</definedName>
    <definedName name="wrt" hidden="1">{"'Consu_Mundial'!$B$2:$H$33"}</definedName>
    <definedName name="wthgfbxgfh" localSheetId="3" hidden="1">{"'Consu_Mundial'!$B$2:$H$33"}</definedName>
    <definedName name="wthgfbxgfh" hidden="1">{"'Consu_Mundial'!$B$2:$H$33"}</definedName>
    <definedName name="wti">INDIRECT([58]D35!$C$1)</definedName>
    <definedName name="wtm" localSheetId="3" hidden="1">{"'Consu_Mundial'!$B$2:$H$33"}</definedName>
    <definedName name="wtm" hidden="1">{"'Consu_Mundial'!$B$2:$H$33"}</definedName>
    <definedName name="wtrhbgv" localSheetId="3" hidden="1">{"'Consu_Mundial'!$B$2:$H$33"}</definedName>
    <definedName name="wtrhbgv" hidden="1">{"'Consu_Mundial'!$B$2:$H$33"}</definedName>
    <definedName name="wty" localSheetId="3" hidden="1">{"'Consu_Mundial'!$B$2:$H$33"}</definedName>
    <definedName name="wty" hidden="1">{"'Consu_Mundial'!$B$2:$H$33"}</definedName>
    <definedName name="wtyer" localSheetId="3" hidden="1">{"'Consu_Mundial'!$B$2:$H$33"}</definedName>
    <definedName name="wtyer" hidden="1">{"'Consu_Mundial'!$B$2:$H$33"}</definedName>
    <definedName name="wtyf" localSheetId="3" hidden="1">{"'Consu_Mundial'!$B$2:$H$33"}</definedName>
    <definedName name="wtyf" hidden="1">{"'Consu_Mundial'!$B$2:$H$33"}</definedName>
    <definedName name="wtygxn" localSheetId="3" hidden="1">{"'Consu_Mundial'!$B$2:$H$33"}</definedName>
    <definedName name="wtygxn" hidden="1">{"'Consu_Mundial'!$B$2:$H$33"}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wwwwwwwww" localSheetId="3" hidden="1">{"'Consu_Mundial'!$B$2:$H$33"}</definedName>
    <definedName name="wwwwwwwwwww" hidden="1">{"'Consu_Mundial'!$B$2:$H$33"}</definedName>
    <definedName name="wwwwwwwwwwwr" localSheetId="3" hidden="1">{"'Consu_Mundial'!$B$2:$H$33"}</definedName>
    <definedName name="wwwwwwwwwwwr" hidden="1">{"'Consu_Mundial'!$B$2:$H$33"}</definedName>
    <definedName name="wwwwwwwwwwww" localSheetId="3" hidden="1">{"'Consu_Mundial'!$B$2:$H$33"}</definedName>
    <definedName name="wwwwwwwwwwww" hidden="1">{"'Consu_Mundial'!$B$2:$H$33"}</definedName>
    <definedName name="wwwwwwwwwwwww" localSheetId="3" hidden="1">{"'Consu_Mundial'!$B$2:$H$33"}</definedName>
    <definedName name="wwwwwwwwwwwww" hidden="1">{"'Consu_Mundial'!$B$2:$H$33"}</definedName>
    <definedName name="wx" localSheetId="3" hidden="1">{"'Consu_Mundial'!$B$2:$H$33"}</definedName>
    <definedName name="wx" hidden="1">{"'Consu_Mundial'!$B$2:$H$33"}</definedName>
    <definedName name="wythvc" localSheetId="3" hidden="1">{"'Consu_Mundial'!$B$2:$H$33"}</definedName>
    <definedName name="wythvc" hidden="1">{"'Consu_Mundial'!$B$2:$H$33"}</definedName>
    <definedName name="wyttxbg" localSheetId="3" hidden="1">{"'Consu_Mundial'!$B$2:$H$33"}</definedName>
    <definedName name="wyttxbg" hidden="1">{"'Consu_Mundial'!$B$2:$H$33"}</definedName>
    <definedName name="x">#REF!</definedName>
    <definedName name="XA" localSheetId="3" hidden="1">{"'Consu_Mundial'!$B$2:$H$33"}</definedName>
    <definedName name="XA" hidden="1">{"'Consu_Mundial'!$B$2:$H$33"}</definedName>
    <definedName name="xc" localSheetId="3" hidden="1">{"'Consu_Mundial'!$B$2:$H$33"}</definedName>
    <definedName name="xc" hidden="1">{"'Consu_Mundial'!$B$2:$H$33"}</definedName>
    <definedName name="xcbxdhb" localSheetId="3" hidden="1">{"'Consu_Mundial'!$B$2:$H$33"}</definedName>
    <definedName name="xcbxdhb" hidden="1">{"'Consu_Mundial'!$B$2:$H$33"}</definedName>
    <definedName name="xcmbi" localSheetId="3" hidden="1">{"'Consu_Mundial'!$B$2:$H$33"}</definedName>
    <definedName name="xcmbi" hidden="1">{"'Consu_Mundial'!$B$2:$H$33"}</definedName>
    <definedName name="xdfjdyhj" localSheetId="3" hidden="1">{"'Consu_Mundial'!$B$2:$H$33"}</definedName>
    <definedName name="xdfjdyhj" hidden="1">{"'Consu_Mundial'!$B$2:$H$33"}</definedName>
    <definedName name="xdryhn" localSheetId="3" hidden="1">{"'Consu_Mundial'!$B$2:$H$33"}</definedName>
    <definedName name="xdryhn" hidden="1">{"'Consu_Mundial'!$B$2:$H$33"}</definedName>
    <definedName name="xfdfa" localSheetId="3" hidden="1">{"'Consu_Mundial'!$B$2:$H$33"}</definedName>
    <definedName name="xfdfa" hidden="1">{"'Consu_Mundial'!$B$2:$H$33"}</definedName>
    <definedName name="xs" localSheetId="3" hidden="1">{"'RELATÓRIO'!$A$1:$E$20","'RELATÓRIO'!$A$22:$D$34","'INTERNET'!$A$31:$G$58","'INTERNET'!$A$1:$G$28","'SÉRIE HISTÓRICA'!$A$167:$H$212","'SÉRIE HISTÓRICA'!$A$56:$H$101"}</definedName>
    <definedName name="xs" hidden="1">{"'RELATÓRIO'!$A$1:$E$20","'RELATÓRIO'!$A$22:$D$34","'INTERNET'!$A$31:$G$58","'INTERNET'!$A$1:$G$28","'SÉRIE HISTÓRICA'!$A$167:$H$212","'SÉRIE HISTÓRICA'!$A$56:$H$101"}</definedName>
    <definedName name="xu" localSheetId="3" hidden="1">{"'Consu_Mundial'!$B$2:$H$33"}</definedName>
    <definedName name="xu" hidden="1">{"'Consu_Mundial'!$B$2:$H$33"}</definedName>
    <definedName name="xw" localSheetId="3" hidden="1">{"'Consu_Mundial'!$B$2:$H$33"}</definedName>
    <definedName name="xw" hidden="1">{"'Consu_Mundial'!$B$2:$H$33"}</definedName>
    <definedName name="XX">#REF!</definedName>
    <definedName name="xxx" localSheetId="3" hidden="1">{"partial screen",#N/A,FALSE,"State_Gov't"}</definedName>
    <definedName name="xxx" hidden="1">{"partial screen",#N/A,FALSE,"State_Gov't"}</definedName>
    <definedName name="xxxx">#REF!</definedName>
    <definedName name="xxxxx" localSheetId="3" hidden="1">{"partial screen",#N/A,FALSE,"State_Gov't"}</definedName>
    <definedName name="xxxxx" hidden="1">{"partial screen",#N/A,FALSE,"State_Gov't"}</definedName>
    <definedName name="xz" localSheetId="3" hidden="1">{"'Consu_Mundial'!$B$2:$H$33"}</definedName>
    <definedName name="xz" hidden="1">{"'Consu_Mundial'!$B$2:$H$33"}</definedName>
    <definedName name="ya" localSheetId="3" hidden="1">{"'Consu_Mundial'!$B$2:$H$33"}</definedName>
    <definedName name="ya" hidden="1">{"'Consu_Mundial'!$B$2:$H$33"}</definedName>
    <definedName name="yallego" localSheetId="3" hidden="1">{"'Consu_Mundial'!$B$2:$H$33"}</definedName>
    <definedName name="yallego" hidden="1">{"'Consu_Mundial'!$B$2:$H$33"}</definedName>
    <definedName name="ydb" localSheetId="3" hidden="1">{"'Consu_Mundial'!$B$2:$H$33"}</definedName>
    <definedName name="ydb" hidden="1">{"'Consu_Mundial'!$B$2:$H$33"}</definedName>
    <definedName name="ydgh" localSheetId="3" hidden="1">{"'Consu_Mundial'!$B$2:$H$33"}</definedName>
    <definedName name="ydgh" hidden="1">{"'Consu_Mundial'!$B$2:$H$33"}</definedName>
    <definedName name="ydjnh" localSheetId="3" hidden="1">{"'Consu_Mundial'!$B$2:$H$33"}</definedName>
    <definedName name="ydjnh" hidden="1">{"'Consu_Mundial'!$B$2:$H$33"}</definedName>
    <definedName name="years">[37]Calculations!$A$248:$A$307</definedName>
    <definedName name="Years1">OFFSET([37]Calculations!$B$64,0,[37]Calculations!$B$60,1,[37]Calculations!$B$61)</definedName>
    <definedName name="yehg" localSheetId="3" hidden="1">{"'Consu_Mundial'!$B$2:$H$33"}</definedName>
    <definedName name="yehg" hidden="1">{"'Consu_Mundial'!$B$2:$H$33"}</definedName>
    <definedName name="yeso" localSheetId="3" hidden="1">{"'Consu_Mundial'!$B$2:$H$33"}</definedName>
    <definedName name="yeso" hidden="1">{"'Consu_Mundial'!$B$2:$H$33"}</definedName>
    <definedName name="yiop" localSheetId="3" hidden="1">{"'Consu_Mundial'!$B$2:$H$33"}</definedName>
    <definedName name="yiop" hidden="1">{"'Consu_Mundial'!$B$2:$H$33"}</definedName>
    <definedName name="yioppo" localSheetId="3" hidden="1">{"'Consu_Mundial'!$B$2:$H$33"}</definedName>
    <definedName name="yioppo" hidden="1">{"'Consu_Mundial'!$B$2:$H$33"}</definedName>
    <definedName name="yjunh" localSheetId="3" hidden="1">{"'Consu_Mundial'!$B$2:$H$33"}</definedName>
    <definedName name="yjunh" hidden="1">{"'Consu_Mundial'!$B$2:$H$33"}</definedName>
    <definedName name="YO">[48]GRAFPROM!#REF!</definedName>
    <definedName name="Yogur">#REF!</definedName>
    <definedName name="ypyppyotrh" localSheetId="3" hidden="1">{"'Consu_Mundial'!$B$2:$H$33"}</definedName>
    <definedName name="ypyppyotrh" hidden="1">{"'Consu_Mundial'!$B$2:$H$33"}</definedName>
    <definedName name="ytjghn" localSheetId="3" hidden="1">{"'Consu_Mundial'!$B$2:$H$33"}</definedName>
    <definedName name="ytjghn" hidden="1">{"'Consu_Mundial'!$B$2:$H$33"}</definedName>
    <definedName name="yu" localSheetId="3" hidden="1">{"'Consu_Mundial'!$B$2:$H$33"}</definedName>
    <definedName name="yu" hidden="1">{"'Consu_Mundial'!$B$2:$H$33"}</definedName>
    <definedName name="yue" localSheetId="3" hidden="1">{"'Consu_Mundial'!$B$2:$H$33"}</definedName>
    <definedName name="yue" hidden="1">{"'Consu_Mundial'!$B$2:$H$33"}</definedName>
    <definedName name="yuetyy" localSheetId="3" hidden="1">{"'cua 42'!$A$1:$O$40"}</definedName>
    <definedName name="yuetyy" hidden="1">{"'cua 42'!$A$1:$O$40"}</definedName>
    <definedName name="yugh" localSheetId="3" hidden="1">{"'Consu_Mundial'!$B$2:$H$33"}</definedName>
    <definedName name="yugh" hidden="1">{"'Consu_Mundial'!$B$2:$H$33"}</definedName>
    <definedName name="yui" localSheetId="3" hidden="1">{"'Consu_Mundial'!$B$2:$H$33"}</definedName>
    <definedName name="yui" hidden="1">{"'Consu_Mundial'!$B$2:$H$33"}</definedName>
    <definedName name="yujh" localSheetId="3" hidden="1">{"'Consu_Mundial'!$B$2:$H$33"}</definedName>
    <definedName name="yujh" hidden="1">{"'Consu_Mundial'!$B$2:$H$33"}</definedName>
    <definedName name="yujhg" localSheetId="3" hidden="1">{"'Consu_Mundial'!$B$2:$H$33"}</definedName>
    <definedName name="yujhg" hidden="1">{"'Consu_Mundial'!$B$2:$H$33"}</definedName>
    <definedName name="yuk" localSheetId="3" hidden="1">{"'Consu_Mundial'!$B$2:$H$33"}</definedName>
    <definedName name="yuk" hidden="1">{"'Consu_Mundial'!$B$2:$H$33"}</definedName>
    <definedName name="yukifkxdgfs" localSheetId="3" hidden="1">{"'Consu_Mundial'!$B$2:$H$33"}</definedName>
    <definedName name="yukifkxdgfs" hidden="1">{"'Consu_Mundial'!$B$2:$H$33"}</definedName>
    <definedName name="yyy" localSheetId="3" hidden="1">{"'Consu_Mundial'!$B$2:$H$33"}</definedName>
    <definedName name="yyy" hidden="1">{"'Consu_Mundial'!$B$2:$H$33"}</definedName>
    <definedName name="yyyyyyyyyyy" localSheetId="3" hidden="1">{"'Consu_Mundial'!$B$2:$H$33"}</definedName>
    <definedName name="yyyyyyyyyyy" hidden="1">{"'Consu_Mundial'!$B$2:$H$33"}</definedName>
    <definedName name="yyyyyyyyyyyyt" localSheetId="3" hidden="1">{"'Consu_Mundial'!$B$2:$H$33"}</definedName>
    <definedName name="yyyyyyyyyyyyt" hidden="1">{"'Consu_Mundial'!$B$2:$H$33"}</definedName>
    <definedName name="yyyyyyyyyyyyyw" localSheetId="3" hidden="1">{"'Consu_Mundial'!$B$2:$H$33"}</definedName>
    <definedName name="yyyyyyyyyyyyyw" hidden="1">{"'Consu_Mundial'!$B$2:$H$33"}</definedName>
    <definedName name="yz" localSheetId="3" hidden="1">{"'Consu_Mundial'!$B$2:$H$33"}</definedName>
    <definedName name="yz" hidden="1">{"'Consu_Mundial'!$B$2:$H$33"}</definedName>
    <definedName name="Z_0C2BA18A_21C0_43A0_BA72_AEF5075BA836_.wvu.Cols" hidden="1">'[91]Prog. Fin.'!$E$1:$E$65536,'[91]Prog. Fin.'!$I$1:$J$65536,'[91]Prog. Fin.'!$N$1:$N$65536,'[91]Prog. Fin.'!$R$1:$S$65536</definedName>
    <definedName name="Z_0C2BA18A_21C0_43A0_BA72_AEF5075BA836_.wvu.Rows" hidden="1">'[91]Prog. Fin.'!$A$9:$IV$14,'[91]Prog. Fin.'!$A$17:$IV$26,'[91]Prog. Fin.'!$A$31:$IV$33,'[91]Prog. Fin.'!$A$40:$IV$41,'[91]Prog. Fin.'!$A$44:$IV$46,'[91]Prog. Fin.'!$A$81:$IV$83,'[91]Prog. Fin.'!$A$157:$IV$159</definedName>
    <definedName name="Z_AB0CFEEA_4F19_4F6A_9BEA_953016B5C36F_.wvu.Cols" hidden="1">'[91]Prog. Fin.'!$E$1:$E$65536,'[91]Prog. Fin.'!$I$1:$J$65536,'[91]Prog. Fin.'!$N$1:$N$65536,'[91]Prog. Fin.'!$R$1:$S$65536</definedName>
    <definedName name="Z_AB0CFEEA_4F19_4F6A_9BEA_953016B5C36F_.wvu.Rows" hidden="1">'[91]Prog. Fin.'!$A$9:$IV$14,'[91]Prog. Fin.'!$A$17:$IV$26,'[91]Prog. Fin.'!$A$31:$IV$33,'[91]Prog. Fin.'!$A$40:$IV$41,'[91]Prog. Fin.'!$A$44:$IV$46,'[91]Prog. Fin.'!$A$81:$IV$83,'[91]Prog. Fin.'!$A$157:$IV$159</definedName>
    <definedName name="Zanahoria">'[38]Variación x rubro'!$N$13</definedName>
    <definedName name="Zapallito">'[38]Variación x rubro'!$O$13</definedName>
    <definedName name="Zapallo">'[38]Variación x rubro'!$P$13</definedName>
    <definedName name="zaza" localSheetId="3" hidden="1">{"'Consu_Mundial'!$B$2:$H$33"}</definedName>
    <definedName name="zaza" hidden="1">{"'Consu_Mundial'!$B$2:$H$33"}</definedName>
    <definedName name="zazxs" localSheetId="3" hidden="1">{"'Consu_Mundial'!$B$2:$H$33"}</definedName>
    <definedName name="zazxs" hidden="1">{"'Consu_Mundial'!$B$2:$H$33"}</definedName>
    <definedName name="zx" localSheetId="3" hidden="1">{"'Consu_Mundial'!$B$2:$H$33"}</definedName>
    <definedName name="zx" hidden="1">{"'Consu_Mundial'!$B$2:$H$33"}</definedName>
    <definedName name="zxcvbxbmnsfgj" localSheetId="3" hidden="1">{"'Consu_Mundial'!$B$2:$H$33"}</definedName>
    <definedName name="zxcvbxbmnsfgj" hidden="1">{"'Consu_Mundial'!$B$2:$H$33"}</definedName>
    <definedName name="zxczb" localSheetId="3" hidden="1">{"'Consu_Mundial'!$B$2:$H$33"}</definedName>
    <definedName name="zxczb" hidden="1">{"'Consu_Mundial'!$B$2:$H$33"}</definedName>
    <definedName name="zxp9d" localSheetId="3" hidden="1">{"'Consu_Mundial'!$B$2:$H$33"}</definedName>
    <definedName name="zxp9d" hidden="1">{"'Consu_Mundial'!$B$2:$H$33"}</definedName>
    <definedName name="zy" localSheetId="3" hidden="1">{"'Consu_Mundial'!$B$2:$H$33"}</definedName>
    <definedName name="zy" hidden="1">{"'Consu_Mundial'!$B$2:$H$33"}</definedName>
    <definedName name="zzxa" localSheetId="3" hidden="1">{"'Consu_Mundial'!$B$2:$H$33"}</definedName>
    <definedName name="zzxa" hidden="1">{"'Consu_Mundial'!$B$2:$H$33"}</definedName>
    <definedName name="zzz" localSheetId="3" hidden="1">{"TBILLS_ALL",#N/A,FALSE,"FITB_all"}</definedName>
    <definedName name="zzz" hidden="1">{"TBILLS_ALL",#N/A,FALSE,"FITB_all"}</definedName>
    <definedName name="zzzzzzzzzz" localSheetId="3" hidden="1">{"'Consu_Mundial'!$B$2:$H$33"}</definedName>
    <definedName name="zzzzzzzzzz" hidden="1">{"'Consu_Mundial'!$B$2:$H$33"}</definedName>
    <definedName name="zzzzzzzzzzzzx" localSheetId="3" hidden="1">{"'Consu_Mundial'!$B$2:$H$33"}</definedName>
    <definedName name="zzzzzzzzzzzzx" hidden="1">{"'Consu_Mundial'!$B$2:$H$33"}</definedName>
    <definedName name="zzzzzzzzzzzzzzx" localSheetId="3" hidden="1">{"'Consu_Mundial'!$B$2:$H$33"}</definedName>
    <definedName name="zzzzzzzzzzzzzzx" hidden="1">{"'Consu_Mundial'!$B$2:$H$33"}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145" l="1"/>
  <c r="D22" i="145"/>
  <c r="E21" i="145"/>
  <c r="D21" i="145"/>
  <c r="E20" i="145"/>
  <c r="D20" i="145"/>
  <c r="E19" i="145"/>
  <c r="D19" i="145"/>
  <c r="E18" i="145"/>
  <c r="D18" i="145"/>
  <c r="E16" i="145"/>
  <c r="D16" i="145"/>
  <c r="E15" i="145"/>
  <c r="D15" i="145"/>
  <c r="E14" i="145"/>
  <c r="D14" i="145"/>
  <c r="E13" i="145"/>
  <c r="D13" i="145"/>
  <c r="E12" i="145"/>
  <c r="D12" i="145"/>
  <c r="E10" i="145"/>
  <c r="D10" i="145"/>
  <c r="E9" i="145"/>
  <c r="D9" i="145"/>
  <c r="E8" i="145"/>
  <c r="D8" i="145"/>
  <c r="E7" i="145"/>
  <c r="D7" i="145"/>
  <c r="E6" i="145"/>
  <c r="D6" i="145"/>
  <c r="A27" i="128" l="1"/>
  <c r="A28" i="128" s="1"/>
  <c r="A29" i="128" s="1"/>
  <c r="A30" i="128" s="1"/>
  <c r="A31" i="128" s="1"/>
  <c r="A32" i="128" s="1"/>
  <c r="A33" i="128" s="1"/>
  <c r="A26" i="128"/>
  <c r="A23" i="128"/>
  <c r="A24" i="128" s="1"/>
  <c r="A25" i="1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Suarez Doriga, Carlos Francisco</author>
  </authors>
  <commentList>
    <comment ref="C63" authorId="0" shapeId="0" xr:uid="{6E9042BE-00F4-AC47-A34E-03BC4C8018B2}">
      <text>
        <r>
          <rPr>
            <b/>
            <sz val="10"/>
            <color rgb="FF000000"/>
            <rFont val="Tahoma"/>
            <family val="2"/>
          </rPr>
          <t>Suarez Doriga, Carlos Francisco: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BCRA</author>
  </authors>
  <commentList>
    <comment ref="A89" authorId="0" shapeId="0" xr:uid="{4089E713-EFBD-0C4F-9862-87DDDB1954FA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90" authorId="0" shapeId="0" xr:uid="{EA40C5CC-9F2C-AD40-B137-D9784058E535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117" authorId="0" shapeId="0" xr:uid="{268D7F83-C9E2-D840-97B8-5FB94D738072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118" authorId="0" shapeId="0" xr:uid="{2603F05B-43EE-3A48-8591-CCF4C655EE5D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Renuncia de FS</t>
        </r>
      </text>
    </comment>
    <comment ref="A155" authorId="0" shapeId="0" xr:uid="{229B0B1A-2FD6-4E44-86D0-C9CFEFF0A268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Cambio de tasa de referencia a tasa de LELIQ (sin corredor)</t>
        </r>
      </text>
    </comment>
    <comment ref="A192" authorId="0" shapeId="0" xr:uid="{107E2405-D24C-194D-A582-D0467DA5541C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La tasa de referencia pasó a ser la tasa promedio ponderada de las licitaciones diarias de LELIQ.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BCRA</author>
  </authors>
  <commentList>
    <comment ref="A89" authorId="0" shapeId="0" xr:uid="{DAE6B850-7A01-3247-8AF0-1624F3484DC6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90" authorId="0" shapeId="0" xr:uid="{B35383FC-A5E5-104F-AB99-EBC0749434CC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117" authorId="0" shapeId="0" xr:uid="{E61BCE48-097E-4148-A0EA-16A3E204FA32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cambió corredor</t>
        </r>
      </text>
    </comment>
    <comment ref="A118" authorId="0" shapeId="0" xr:uid="{3BA0CF0D-FEF6-D548-80DA-14D3D1AFE169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Renuncia de FS</t>
        </r>
      </text>
    </comment>
    <comment ref="A155" authorId="0" shapeId="0" xr:uid="{3F83A5B1-C53A-6B40-81D4-50C4EC1E0777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Cambio de tasa de referencia a tasa de LELIQ (sin corredor)</t>
        </r>
      </text>
    </comment>
    <comment ref="A192" authorId="0" shapeId="0" xr:uid="{616194D5-39F0-3540-819A-CA5781FD4825}">
      <text>
        <r>
          <rPr>
            <b/>
            <sz val="9"/>
            <color indexed="81"/>
            <rFont val="Tahoma"/>
            <family val="2"/>
          </rPr>
          <t>BCRA:</t>
        </r>
        <r>
          <rPr>
            <sz val="9"/>
            <color indexed="81"/>
            <rFont val="Tahoma"/>
            <family val="2"/>
          </rPr>
          <t xml:space="preserve">
La tasa de referencia pasó a ser la tasa promedio ponderada de las licitaciones diarias de LELIQ.</t>
        </r>
      </text>
    </comment>
  </commentList>
</comments>
</file>

<file path=xl/sharedStrings.xml><?xml version="1.0" encoding="utf-8"?>
<sst xmlns="http://schemas.openxmlformats.org/spreadsheetml/2006/main" count="2341" uniqueCount="1311">
  <si>
    <t>Informe de Política Monetaria</t>
  </si>
  <si>
    <t>Mayo de 2020</t>
  </si>
  <si>
    <t>Monetary Policy Report</t>
  </si>
  <si>
    <t>May, 2020</t>
  </si>
  <si>
    <t>Recaudación tributaria nacional.</t>
  </si>
  <si>
    <t>National tax revenue.</t>
  </si>
  <si>
    <t>Fecha</t>
  </si>
  <si>
    <t>var. % i.a.</t>
  </si>
  <si>
    <t>Seguridad social</t>
  </si>
  <si>
    <t>Comercio exterior (eje derecho)</t>
  </si>
  <si>
    <t>Recaudación total sin blanqueo</t>
  </si>
  <si>
    <t>Impuestos asociados a demanda interna</t>
  </si>
  <si>
    <t>Date</t>
  </si>
  <si>
    <t>y.o.y. % chg.</t>
  </si>
  <si>
    <t>Social security</t>
  </si>
  <si>
    <t>External trade (right axis)</t>
  </si>
  <si>
    <t>Total revenue (w/o tax laundering)</t>
  </si>
  <si>
    <t>Taxes related to domestic demand</t>
  </si>
  <si>
    <t>II-17</t>
  </si>
  <si>
    <t>III-17</t>
  </si>
  <si>
    <t>IV-17</t>
  </si>
  <si>
    <t>I-18</t>
  </si>
  <si>
    <t>II-18</t>
  </si>
  <si>
    <t>III-18</t>
  </si>
  <si>
    <t>IV-18</t>
  </si>
  <si>
    <t>I-19</t>
  </si>
  <si>
    <t>II-19</t>
  </si>
  <si>
    <t>III-19</t>
  </si>
  <si>
    <t>IV-19</t>
  </si>
  <si>
    <t>I-20</t>
  </si>
  <si>
    <t>II-20*</t>
  </si>
  <si>
    <t>* Datos a abril / Data to April.</t>
  </si>
  <si>
    <t>Fuente: BCRA en base a datos de Ministerio de Economía.</t>
  </si>
  <si>
    <t>Source: BCRA from Ministry of Economy data.</t>
  </si>
  <si>
    <t>Recaudación tributaria nacional real y actividad económica.</t>
  </si>
  <si>
    <t>Real national tax revenue and economic activity.</t>
  </si>
  <si>
    <t>Indice</t>
  </si>
  <si>
    <t>EMAE (s.e.; prom. móv. 3 meses)</t>
  </si>
  <si>
    <t>IGA (s.e.; prom. móv. 3 meses)</t>
  </si>
  <si>
    <t>Recaudación excluyendo derechos de exportación, seguridad social, ganancias y blanqueo (s.e.; prom. móv. 3 meses)</t>
  </si>
  <si>
    <t>Index</t>
  </si>
  <si>
    <t>Economic activity monthly estimation (s.a., 3 month mov. avg.)</t>
  </si>
  <si>
    <t>General activity Index (s.a., 3 month mov. avg.)</t>
  </si>
  <si>
    <t>Total revenue (w/o export taxes, social security, income tax and tax laundering, s.a., 3 month mov. avg.)</t>
  </si>
  <si>
    <t>Fuente: BCRA en base a datos de Ministerio de Economía e INDEC.</t>
  </si>
  <si>
    <t>Source: BCRA from Ministry of Economy and INDEC data.</t>
  </si>
  <si>
    <t>Ingresos y gasto primario del Sector Público Nacional no Financiero</t>
  </si>
  <si>
    <t>Revenue and spending of the non financial national public sector</t>
  </si>
  <si>
    <t>Ingresos reales (excl. ingr. extraordinarios)</t>
  </si>
  <si>
    <t>Gasto primario real</t>
  </si>
  <si>
    <t>Real revenue (w/o extraordinary revenue)</t>
  </si>
  <si>
    <t>Primary real spending</t>
  </si>
  <si>
    <t>Resultados primario y financiero del Sector Público Nacional no Financiero</t>
  </si>
  <si>
    <t>Primary and financial results of the non financial national public sector</t>
  </si>
  <si>
    <t xml:space="preserve">(acum. últ. 12 meses, en % del PIB) </t>
  </si>
  <si>
    <t xml:space="preserve">(acumm. last 12 months, % of GDP) </t>
  </si>
  <si>
    <t>IPC Nacional e IPIM. Variaciones interanuales.</t>
  </si>
  <si>
    <t>CPI evolution and Wholesale prices (IPIM). Interannual change.</t>
  </si>
  <si>
    <t>IPC Nivel general</t>
  </si>
  <si>
    <t>IPC Núcleo</t>
  </si>
  <si>
    <t>IPC Regulados</t>
  </si>
  <si>
    <t>IPC Estacionales</t>
  </si>
  <si>
    <t>IPIM Nivel general</t>
  </si>
  <si>
    <t>CPI Headline</t>
  </si>
  <si>
    <t>CPI Core</t>
  </si>
  <si>
    <t>CPI Regulated</t>
  </si>
  <si>
    <t>CPI Seasonal</t>
  </si>
  <si>
    <t>Wholesale prices Headline</t>
  </si>
  <si>
    <t>Fuente: BCRA en base a datos de INDEC.</t>
  </si>
  <si>
    <t>Source: BCRA from INDEC.</t>
  </si>
  <si>
    <t>IPC Nacional. Incidencia por categorías.</t>
  </si>
  <si>
    <t>var. % trim. mensualizada.</t>
  </si>
  <si>
    <t>CPI. Contribution by categories.</t>
  </si>
  <si>
    <t>q.o.q. % monthly change.</t>
  </si>
  <si>
    <t>I-17</t>
  </si>
  <si>
    <t>IPIM. Evolución mensual de Nivel General, divisiones y TCN.</t>
  </si>
  <si>
    <t>variación mensual.</t>
  </si>
  <si>
    <t>Wholesale prices (IPIM). Headline, divisions and exchange rate.</t>
  </si>
  <si>
    <t>m.o.m. % chg.</t>
  </si>
  <si>
    <t>Nivel general</t>
  </si>
  <si>
    <t>Primarios</t>
  </si>
  <si>
    <t>Manufacturados y Energía Eléctrica</t>
  </si>
  <si>
    <t>Importados</t>
  </si>
  <si>
    <t>TCN</t>
  </si>
  <si>
    <t>Wholesale price index 
(IPIM)</t>
  </si>
  <si>
    <t>Primary</t>
  </si>
  <si>
    <t>Manufactured and Electricity</t>
  </si>
  <si>
    <t>Imported</t>
  </si>
  <si>
    <t>Nominal exchange rate (AR$/USD)</t>
  </si>
  <si>
    <t>Fuente: BCRA en base a datos de INDEC y Com. "A" 3500.</t>
  </si>
  <si>
    <t>Source: BCRA from INDEC and Com. "A" 3500 data.</t>
  </si>
  <si>
    <t>IPC Nacional. Nivel general desagregado por bienes y servicios.</t>
  </si>
  <si>
    <t>CPI. Headline, goods and services.</t>
  </si>
  <si>
    <t>IPC bienes</t>
  </si>
  <si>
    <t>IPC servicios</t>
  </si>
  <si>
    <t>CPI Goods</t>
  </si>
  <si>
    <t>CPI Services</t>
  </si>
  <si>
    <t>Salarios e IPC.</t>
  </si>
  <si>
    <t>var. % mens. prom. móv. 3 meses.</t>
  </si>
  <si>
    <t>Wages and CPI.</t>
  </si>
  <si>
    <t>3 months mov. avg.; m.o.m. % chg.</t>
  </si>
  <si>
    <t>Salario real</t>
  </si>
  <si>
    <t>Salario formal privado</t>
  </si>
  <si>
    <t>Real wage</t>
  </si>
  <si>
    <t>Private formal wages</t>
  </si>
  <si>
    <t>Fuente: BCRA en base a datos de INDEC y MIPyT.</t>
  </si>
  <si>
    <t>Source: BCRA from INDEC and Ministry of Production and Labor data.</t>
  </si>
  <si>
    <t>IPC y expectativas de inflación interanuales.</t>
  </si>
  <si>
    <t>CPI and inflation expectations.</t>
  </si>
  <si>
    <t>IPC Nivel General</t>
  </si>
  <si>
    <t>IPC Nivel General - Mediana REM 
(abr-20)</t>
  </si>
  <si>
    <t>IPC Nivel General - Percentil 90 REM 
(abr-20)</t>
  </si>
  <si>
    <t>IPC Nivel General - Percentil 75 REM 
(abr-20)</t>
  </si>
  <si>
    <t>IPC Nivel General - Percentil 25 REM
 (abr-20)</t>
  </si>
  <si>
    <t>IPC Nivel General - Percentil 10 REM 
(abr-20)</t>
  </si>
  <si>
    <t>CPI Headlina - Median REM 
(Apr-20)</t>
  </si>
  <si>
    <t>CPI Headline - Percentile 90 REM 
(Apr-20)</t>
  </si>
  <si>
    <t>CPI Headline - Percentile 75 REM 
(Apr-20)</t>
  </si>
  <si>
    <t>CPI Headline - Percentile 25 REM 
(Apr-20)</t>
  </si>
  <si>
    <t>CPI Headline - Percentile 10 REM 
(Apr-20)</t>
  </si>
  <si>
    <t>Fuente: BCRA en base a datos de INDEC y REM-BCRA (abr-20).</t>
  </si>
  <si>
    <t>Source: BCRA from INDEC and REM-BCRA data (Apr-20).</t>
  </si>
  <si>
    <t>IPC Nacional e IPIM. Variaciones mensuales.</t>
  </si>
  <si>
    <t>var. % mensual.</t>
  </si>
  <si>
    <t xml:space="preserve">CPI evolution and Wholesale prices (IPIM). Monthly change. </t>
  </si>
  <si>
    <t xml:space="preserve">Actividad económica </t>
  </si>
  <si>
    <t xml:space="preserve">Economic activity </t>
  </si>
  <si>
    <t>EMAE s.e. (2004=100)</t>
  </si>
  <si>
    <t>PIB (2004=100)</t>
  </si>
  <si>
    <t>EMAE s.a. (2004=100)</t>
  </si>
  <si>
    <t>GDP (2004=100)</t>
  </si>
  <si>
    <t>Fuente: INDEC</t>
  </si>
  <si>
    <t>Source: INDEC</t>
  </si>
  <si>
    <t>Demanda interna y externa</t>
  </si>
  <si>
    <t xml:space="preserve">Domestic and foreign demand </t>
  </si>
  <si>
    <t>Demanda interna (s.e. a precios de 2004, base 2017=100)</t>
  </si>
  <si>
    <t>Exportaciones de bienes y servicios (s.e. a precios de 2004, base 2017=100)</t>
  </si>
  <si>
    <t>Domestic demand (s.a. at 2004 prices, 2017=100 )</t>
  </si>
  <si>
    <t>Exports of goods and services (s.a. at 2004 prices, 2017=100)</t>
  </si>
  <si>
    <t>IV-07</t>
  </si>
  <si>
    <t>I-08</t>
  </si>
  <si>
    <t>II-08</t>
  </si>
  <si>
    <t>III-08</t>
  </si>
  <si>
    <t>IV-08</t>
  </si>
  <si>
    <t>I-09</t>
  </si>
  <si>
    <t>II-09</t>
  </si>
  <si>
    <t>III-09</t>
  </si>
  <si>
    <t>IV-09</t>
  </si>
  <si>
    <t>I-10</t>
  </si>
  <si>
    <t>II-10</t>
  </si>
  <si>
    <t>III-10</t>
  </si>
  <si>
    <t>IV-10</t>
  </si>
  <si>
    <t>I-11</t>
  </si>
  <si>
    <t>II-11</t>
  </si>
  <si>
    <t>III-11</t>
  </si>
  <si>
    <t>IV-11</t>
  </si>
  <si>
    <t>I-12</t>
  </si>
  <si>
    <t>II-12</t>
  </si>
  <si>
    <t>III-12</t>
  </si>
  <si>
    <t>IV-12</t>
  </si>
  <si>
    <t>I-13</t>
  </si>
  <si>
    <t>II-13</t>
  </si>
  <si>
    <t>III-13</t>
  </si>
  <si>
    <t>IV-13</t>
  </si>
  <si>
    <t>I-14</t>
  </si>
  <si>
    <t>II-14</t>
  </si>
  <si>
    <t>III-14</t>
  </si>
  <si>
    <t>IV-14</t>
  </si>
  <si>
    <t>I-15</t>
  </si>
  <si>
    <t>II-15</t>
  </si>
  <si>
    <t>III-15</t>
  </si>
  <si>
    <t>IV-15</t>
  </si>
  <si>
    <t>I-16</t>
  </si>
  <si>
    <t>II-16</t>
  </si>
  <si>
    <t>III-16</t>
  </si>
  <si>
    <t>IV-16</t>
  </si>
  <si>
    <t xml:space="preserve">Fuente: BCRA en base a datos de INDEC </t>
  </si>
  <si>
    <t xml:space="preserve">Source: BCRA from INDEC data. </t>
  </si>
  <si>
    <t>Bienes durables y no durables.</t>
  </si>
  <si>
    <t>Durable and nondurable goods.</t>
  </si>
  <si>
    <t>Producción bienes de consumo No durable  (s.e, 2019=100)</t>
  </si>
  <si>
    <t>Ventas de alimentos y bebidas en comercios minoristas (s.e, 2019=100)</t>
  </si>
  <si>
    <t>Producción bienes de consumo durable (s.e, 2019=100)</t>
  </si>
  <si>
    <t>Ventas de muebles del hogar en comercios minoristas (s.e, 2019=100)</t>
  </si>
  <si>
    <t>Ventas de autos (s.e, 2019=100)</t>
  </si>
  <si>
    <t>Cantidades importadas de bs. de consumo  (s.e, 2019=100)</t>
  </si>
  <si>
    <t>Nondurable goods production (s.a, 2019=100)</t>
  </si>
  <si>
    <t>Retail sales: Food and beverage (2004=100)</t>
  </si>
  <si>
    <t>Durable goods production (s.a, 2019=100)</t>
  </si>
  <si>
    <t>Retail sales: Home furnitures  (s.a, 2019=100)</t>
  </si>
  <si>
    <t>Cars sales (s.a, 2019=100)</t>
  </si>
  <si>
    <t>Imports of goods. Quantities (s.a, 2019=100)</t>
  </si>
  <si>
    <t>Fuente: BCRA en base a datos de FIEL, CAME, ADEFA e INDEC</t>
  </si>
  <si>
    <t>Source: BCRA from FIEL, CAME; ADEFA e INDEC data.</t>
  </si>
  <si>
    <t>Formación bruta de capital fijo</t>
  </si>
  <si>
    <t>Gross fixed capital formation</t>
  </si>
  <si>
    <t>Inversión total (FBCF a precios de 2004; s.e.)</t>
  </si>
  <si>
    <t>Indicador IBIF-BCRA</t>
  </si>
  <si>
    <t>Gross fixed capital formation (at 2004 prices; s.a.)</t>
  </si>
  <si>
    <t>IBIF-BCRA Indicator</t>
  </si>
  <si>
    <t>Fuente: BCRA en base a datos de FIEL e INDEC.</t>
  </si>
  <si>
    <t xml:space="preserve">Source: BCRA from FIEL and INDEC data. </t>
  </si>
  <si>
    <t>Aislamiento social preventivo y obligatorio. Consumo de electridad (grandes usuarios)</t>
  </si>
  <si>
    <t>Social distancing measures. Electric energy consumption (big users)</t>
  </si>
  <si>
    <t>datos diarios 2020. Var. %</t>
  </si>
  <si>
    <t>20-mar al 13-abr vs. 1 al 19 mar</t>
  </si>
  <si>
    <t>2020 Daily data. % chg.</t>
  </si>
  <si>
    <t>20-mar al 13-apr vs. 1 al 19 mar</t>
  </si>
  <si>
    <t>Cemento</t>
  </si>
  <si>
    <t>Cement</t>
  </si>
  <si>
    <t>Textil</t>
  </si>
  <si>
    <t>Textile industry</t>
  </si>
  <si>
    <t>P. Metálicos</t>
  </si>
  <si>
    <t>Metalworking industry</t>
  </si>
  <si>
    <t>Automotriz</t>
  </si>
  <si>
    <t>Automotive industry</t>
  </si>
  <si>
    <t>Comercio y ss.</t>
  </si>
  <si>
    <t>Retail and services</t>
  </si>
  <si>
    <t>Madera/papel</t>
  </si>
  <si>
    <t xml:space="preserve">Wood and Paper </t>
  </si>
  <si>
    <t>Ext. Minerales</t>
  </si>
  <si>
    <t>Mining</t>
  </si>
  <si>
    <t>Cargas/puertos</t>
  </si>
  <si>
    <t>Shipping and port services</t>
  </si>
  <si>
    <t>Químicos</t>
  </si>
  <si>
    <t>Chemical industry</t>
  </si>
  <si>
    <t>Der. Petróleo</t>
  </si>
  <si>
    <t>Oil industries</t>
  </si>
  <si>
    <t>Ss. Públicos</t>
  </si>
  <si>
    <t>Public administration</t>
  </si>
  <si>
    <t>Ind. Alimentaria</t>
  </si>
  <si>
    <t>Food industry</t>
  </si>
  <si>
    <t>Ext. Petróleo</t>
  </si>
  <si>
    <t>Oil extraction</t>
  </si>
  <si>
    <t>Fuente: BCRA en base a datos de CAMMESA.</t>
  </si>
  <si>
    <t>Source: BCRA from CAMMESA data.</t>
  </si>
  <si>
    <t>Fuente: Secretaría de Energía de la Nación.</t>
  </si>
  <si>
    <t>Source: National Secretariat of Energy.</t>
  </si>
  <si>
    <t>Índice de Producción Industrial. Marzo 2020</t>
  </si>
  <si>
    <t>Industrial Production Index. 2020 March</t>
  </si>
  <si>
    <t>IPI, 2004=100, s.e.</t>
  </si>
  <si>
    <t>Rama industrial</t>
  </si>
  <si>
    <t>Industrial branch</t>
  </si>
  <si>
    <t>var. % mensual s.e., mar-20</t>
  </si>
  <si>
    <t>Industrial Production Index, 2004=100, s.a.</t>
  </si>
  <si>
    <t>m.o.m. % chg. s.a., march-2020</t>
  </si>
  <si>
    <t>Prod. Químicos</t>
  </si>
  <si>
    <t>Chemical Industry</t>
  </si>
  <si>
    <t xml:space="preserve">Otros eq. transporte </t>
  </si>
  <si>
    <t>Other transport equipment</t>
  </si>
  <si>
    <t xml:space="preserve">Refinación </t>
  </si>
  <si>
    <t>Prod. Textiles</t>
  </si>
  <si>
    <t>Textil industry</t>
  </si>
  <si>
    <t>Madera, papel e impresiones</t>
  </si>
  <si>
    <t>Wood, paper and printing industry</t>
  </si>
  <si>
    <t>Alimentos y bebidas</t>
  </si>
  <si>
    <t>Food and beverages</t>
  </si>
  <si>
    <t>Muebles/colchones</t>
  </si>
  <si>
    <t>Furniture and mattresses</t>
  </si>
  <si>
    <t>Prendas de vestir</t>
  </si>
  <si>
    <t>Clothing industry</t>
  </si>
  <si>
    <t>Prod. de Tabaco</t>
  </si>
  <si>
    <t>Tobacco products</t>
  </si>
  <si>
    <t>Maquinaria y Equipo</t>
  </si>
  <si>
    <t>Machinery and equipment</t>
  </si>
  <si>
    <t>Prod. de Metal</t>
  </si>
  <si>
    <t>Metal products</t>
  </si>
  <si>
    <t>Total Industria</t>
  </si>
  <si>
    <t>Total industry</t>
  </si>
  <si>
    <t>Caucho y Plástico</t>
  </si>
  <si>
    <t>Manufacture of rubber and plastic products</t>
  </si>
  <si>
    <t>Metálicas básicas</t>
  </si>
  <si>
    <t>Basic metal industries</t>
  </si>
  <si>
    <t>Vehículos automotores</t>
  </si>
  <si>
    <t>Minerales no metálicos</t>
  </si>
  <si>
    <t>Non-metallic minerals</t>
  </si>
  <si>
    <t xml:space="preserve">Otros equipos </t>
  </si>
  <si>
    <t>Other equipment</t>
  </si>
  <si>
    <t>Fuente: BCRA en base a datos de INDEC</t>
  </si>
  <si>
    <t xml:space="preserve">Source: BCRA from INDEC. </t>
  </si>
  <si>
    <t>Evolución de la actividad de la construcción</t>
  </si>
  <si>
    <t>Construction sector activity</t>
  </si>
  <si>
    <t>Demanda eléctrica de la industria cementera (1/02 a 19/03 =100)</t>
  </si>
  <si>
    <t>ISAC</t>
  </si>
  <si>
    <t>EMAE construcción</t>
  </si>
  <si>
    <t>Despachos de cemento</t>
  </si>
  <si>
    <t>Electricity demand of cement industry (1-jan to 19-march=100)</t>
  </si>
  <si>
    <t>EMAE construction</t>
  </si>
  <si>
    <t>Cement sales</t>
  </si>
  <si>
    <t>1-feb.</t>
  </si>
  <si>
    <t>2-feb.</t>
  </si>
  <si>
    <t>3-feb.</t>
  </si>
  <si>
    <t>4-feb.</t>
  </si>
  <si>
    <t>5-feb.</t>
  </si>
  <si>
    <t>6-feb.</t>
  </si>
  <si>
    <t>7-feb.</t>
  </si>
  <si>
    <t>8-feb.</t>
  </si>
  <si>
    <t>9-feb.</t>
  </si>
  <si>
    <t>10-feb.</t>
  </si>
  <si>
    <t>11-feb.</t>
  </si>
  <si>
    <t>12-feb.</t>
  </si>
  <si>
    <t>13-feb.</t>
  </si>
  <si>
    <t>14-feb.</t>
  </si>
  <si>
    <t>15-feb.</t>
  </si>
  <si>
    <t>16-feb.</t>
  </si>
  <si>
    <t>17-feb.</t>
  </si>
  <si>
    <t>18-feb.</t>
  </si>
  <si>
    <t>19-feb.</t>
  </si>
  <si>
    <t>20-feb.</t>
  </si>
  <si>
    <t>21-feb.</t>
  </si>
  <si>
    <t>22-feb.</t>
  </si>
  <si>
    <t>23-feb.</t>
  </si>
  <si>
    <t>24-feb.</t>
  </si>
  <si>
    <t>25-feb.</t>
  </si>
  <si>
    <t>26-feb.</t>
  </si>
  <si>
    <t>27-feb.</t>
  </si>
  <si>
    <t>28-feb.</t>
  </si>
  <si>
    <t>1-mar.</t>
  </si>
  <si>
    <t>2-mar.</t>
  </si>
  <si>
    <t>3-mar.</t>
  </si>
  <si>
    <t>4-mar.</t>
  </si>
  <si>
    <t>5-mar.</t>
  </si>
  <si>
    <t>6-mar.</t>
  </si>
  <si>
    <t>7-mar.</t>
  </si>
  <si>
    <t>8-mar.</t>
  </si>
  <si>
    <t>9-mar.</t>
  </si>
  <si>
    <t>10-mar.</t>
  </si>
  <si>
    <t>11-mar.</t>
  </si>
  <si>
    <t>12-mar.</t>
  </si>
  <si>
    <t>13-mar.</t>
  </si>
  <si>
    <t>14-mar.</t>
  </si>
  <si>
    <t>15-mar.</t>
  </si>
  <si>
    <t>16-mar.</t>
  </si>
  <si>
    <t>17-mar.</t>
  </si>
  <si>
    <t>18-mar.</t>
  </si>
  <si>
    <t>19-mar.</t>
  </si>
  <si>
    <t>20-mar.</t>
  </si>
  <si>
    <t>21-mar.</t>
  </si>
  <si>
    <t>22-mar.</t>
  </si>
  <si>
    <t>23-mar.</t>
  </si>
  <si>
    <t>24-mar.</t>
  </si>
  <si>
    <t>25-mar.</t>
  </si>
  <si>
    <t>26-mar.</t>
  </si>
  <si>
    <t>27-mar.</t>
  </si>
  <si>
    <t>28-mar.</t>
  </si>
  <si>
    <t>29-mar.</t>
  </si>
  <si>
    <t>30-mar.</t>
  </si>
  <si>
    <t>31-mar.</t>
  </si>
  <si>
    <t>1-abr.</t>
  </si>
  <si>
    <t>2-abr.</t>
  </si>
  <si>
    <t>3-abr.</t>
  </si>
  <si>
    <t>Fuente: BCRA en base a datos de INDEC, AFCP y CAMMESA.</t>
  </si>
  <si>
    <t>4-abr.</t>
  </si>
  <si>
    <t>5-abr.</t>
  </si>
  <si>
    <t>Source: BCRA from INDEC, AFCP and CAMMESA.</t>
  </si>
  <si>
    <t>6-abr.</t>
  </si>
  <si>
    <t>7-abr.</t>
  </si>
  <si>
    <t>8-abr.</t>
  </si>
  <si>
    <t>9-abr.</t>
  </si>
  <si>
    <t>10-abr.</t>
  </si>
  <si>
    <t>11-abr.</t>
  </si>
  <si>
    <t>12-abr.</t>
  </si>
  <si>
    <t>13-abr.</t>
  </si>
  <si>
    <t>14-abr.</t>
  </si>
  <si>
    <t>15-abr.</t>
  </si>
  <si>
    <t>16-abr.</t>
  </si>
  <si>
    <t>17-abr.</t>
  </si>
  <si>
    <t>18-abr.</t>
  </si>
  <si>
    <t>19-abr.</t>
  </si>
  <si>
    <t>20-abr.</t>
  </si>
  <si>
    <t>21-abr.</t>
  </si>
  <si>
    <t>22-abr.</t>
  </si>
  <si>
    <t>23-abr.</t>
  </si>
  <si>
    <t>24-abr.</t>
  </si>
  <si>
    <t>25-abr.</t>
  </si>
  <si>
    <t>26-abr.</t>
  </si>
  <si>
    <t>27-abr.</t>
  </si>
  <si>
    <t>28-abr.</t>
  </si>
  <si>
    <t>29-abr.</t>
  </si>
  <si>
    <t>30-abr.</t>
  </si>
  <si>
    <t>1-may.</t>
  </si>
  <si>
    <t>2-may.</t>
  </si>
  <si>
    <t>3-may.</t>
  </si>
  <si>
    <t>4-may.</t>
  </si>
  <si>
    <t>5-may.</t>
  </si>
  <si>
    <t>6-may.</t>
  </si>
  <si>
    <t>Ventas monoristas y presencia de personas en comercios</t>
  </si>
  <si>
    <t>Retail sales and people in shops</t>
  </si>
  <si>
    <t>Google Mobility report</t>
  </si>
  <si>
    <t>Ventas minoristas totales (var. % i.a.)</t>
  </si>
  <si>
    <t>Ventas minoristas de alimentos y bebidas (var. % i.a.)</t>
  </si>
  <si>
    <t>Shoppings, restaurantes y servicios culturas (ventas y recreación, % de desvío respecto al período base)</t>
  </si>
  <si>
    <t>Comercios de alimentos y farmacias. (% de desvío respecto al período base)</t>
  </si>
  <si>
    <t>Total retail sales (y.o.y. % chg.)</t>
  </si>
  <si>
    <t>Food and beverages retail sales (y.o.y. % chg.)</t>
  </si>
  <si>
    <t>Retail and recreation (% change from baseline)</t>
  </si>
  <si>
    <t>Grocery and pharmacy (% change from baseline)</t>
  </si>
  <si>
    <t>29-feb.</t>
  </si>
  <si>
    <t>Fuente: BCRA en base a datos de CAME y Google Mobility Report</t>
  </si>
  <si>
    <t>Source: BCRA from CAME and Google Mobility Report</t>
  </si>
  <si>
    <t>Empleo sector privado y público. Asalariados privados e Independientes.</t>
  </si>
  <si>
    <t>en miles, s.e.</t>
  </si>
  <si>
    <t>Private and Public sector employment. Private employees and Self-employed.</t>
  </si>
  <si>
    <t>thousands, s.a.</t>
  </si>
  <si>
    <t>Sector Público</t>
  </si>
  <si>
    <t>Sector Privado</t>
  </si>
  <si>
    <t>Asalariados Privados</t>
  </si>
  <si>
    <t>Independientes</t>
  </si>
  <si>
    <t>Public Sector</t>
  </si>
  <si>
    <t>Private Sector</t>
  </si>
  <si>
    <t>Private Employees</t>
  </si>
  <si>
    <t>Self-employed</t>
  </si>
  <si>
    <t>Fuente: BCRA en base a datos del MPyT.</t>
  </si>
  <si>
    <t>Source: BCRA from Ministry of production and employment data.</t>
  </si>
  <si>
    <t>Comercio exterior de bienes</t>
  </si>
  <si>
    <t>Merchandise trade</t>
  </si>
  <si>
    <t>Valores exportados s.e. (millones de US$)</t>
  </si>
  <si>
    <t>Valores importados s.e. (millones de US$)</t>
  </si>
  <si>
    <t>Cantidades exportadas s.e (2017=100)</t>
  </si>
  <si>
    <t>Cantidades importadas s.e (2017=100)</t>
  </si>
  <si>
    <t>Términos de intercambio (2017=100)</t>
  </si>
  <si>
    <t>Exports value s.a.
 (US$ millions)</t>
  </si>
  <si>
    <t>Imports value s.a.
 (US$ millions)</t>
  </si>
  <si>
    <t>Exports volume s.a. (2017=100)</t>
  </si>
  <si>
    <t>Imports volume s.a. (2017=100)</t>
  </si>
  <si>
    <t>Terms of trade (2017=100)</t>
  </si>
  <si>
    <t>Source: BCRA from INDEC data.</t>
  </si>
  <si>
    <t>IPMP. Principales agrupados</t>
  </si>
  <si>
    <t>IPMP. Composición</t>
  </si>
  <si>
    <t>(30-ene-20=100)</t>
  </si>
  <si>
    <t>IPMP. Main groups</t>
  </si>
  <si>
    <t>IPMP. Current composition (%)</t>
  </si>
  <si>
    <t>(20-Jan-30=100)</t>
  </si>
  <si>
    <t>IPMP Agropecuario</t>
  </si>
  <si>
    <t>IPMP Metales</t>
  </si>
  <si>
    <t>IPMP Petróleo</t>
  </si>
  <si>
    <t xml:space="preserve">Carne
</t>
  </si>
  <si>
    <t>Trigo</t>
  </si>
  <si>
    <t>Maíz</t>
  </si>
  <si>
    <t>Porotos de soja</t>
  </si>
  <si>
    <t>Pellets de Soja</t>
  </si>
  <si>
    <t>Aceite de Soja</t>
  </si>
  <si>
    <t>Cebada</t>
  </si>
  <si>
    <t>Aluminio</t>
  </si>
  <si>
    <t>Acero</t>
  </si>
  <si>
    <t>Cobre</t>
  </si>
  <si>
    <t>Oro</t>
  </si>
  <si>
    <t>Petróleo</t>
  </si>
  <si>
    <t>IPMP Agricultural</t>
  </si>
  <si>
    <t>IPMP Metals</t>
  </si>
  <si>
    <t>IPMP Oil</t>
  </si>
  <si>
    <t>Meat</t>
  </si>
  <si>
    <t>Wheat</t>
  </si>
  <si>
    <t>Corn</t>
  </si>
  <si>
    <t>Soybean</t>
  </si>
  <si>
    <t>Soybean meal</t>
  </si>
  <si>
    <t>Soybean oil</t>
  </si>
  <si>
    <t>Barley</t>
  </si>
  <si>
    <t>Aluminum</t>
  </si>
  <si>
    <t>Steel</t>
  </si>
  <si>
    <t>Copper</t>
  </si>
  <si>
    <t>Gold</t>
  </si>
  <si>
    <t>Oil</t>
  </si>
  <si>
    <t>Fuente: BCRA</t>
  </si>
  <si>
    <t>Source: BCRA</t>
  </si>
  <si>
    <t>Precios globales de materias primas y precios de exportación</t>
  </si>
  <si>
    <t>(2004=100)</t>
  </si>
  <si>
    <t>Global commodity prices and export prices</t>
  </si>
  <si>
    <t>Indice de precios de materias primas (IPMP)</t>
  </si>
  <si>
    <t>IPMP</t>
  </si>
  <si>
    <t>Precios de exportación</t>
  </si>
  <si>
    <t>Index of commodity prices (IPMP)</t>
  </si>
  <si>
    <t>Export prices</t>
  </si>
  <si>
    <t>III-97</t>
  </si>
  <si>
    <t>IV-97</t>
  </si>
  <si>
    <t>I-98</t>
  </si>
  <si>
    <t>II-98</t>
  </si>
  <si>
    <t>III-98</t>
  </si>
  <si>
    <t>IV-98</t>
  </si>
  <si>
    <t>I-99</t>
  </si>
  <si>
    <t>II-99</t>
  </si>
  <si>
    <t>III-99</t>
  </si>
  <si>
    <t>IV-99</t>
  </si>
  <si>
    <t>I-00</t>
  </si>
  <si>
    <t>II-00</t>
  </si>
  <si>
    <t>III-00</t>
  </si>
  <si>
    <t>IV-00</t>
  </si>
  <si>
    <t>I-01</t>
  </si>
  <si>
    <t>II-01</t>
  </si>
  <si>
    <t>III-01</t>
  </si>
  <si>
    <t>IV-01</t>
  </si>
  <si>
    <t>I-02</t>
  </si>
  <si>
    <t>II-02</t>
  </si>
  <si>
    <t>III-02</t>
  </si>
  <si>
    <t>IV-02</t>
  </si>
  <si>
    <t>I-03</t>
  </si>
  <si>
    <t>II-03</t>
  </si>
  <si>
    <t>III-03</t>
  </si>
  <si>
    <t>IV-03</t>
  </si>
  <si>
    <t>I-04</t>
  </si>
  <si>
    <t>II-04</t>
  </si>
  <si>
    <t>III-04</t>
  </si>
  <si>
    <t>IV-04</t>
  </si>
  <si>
    <t>I-05</t>
  </si>
  <si>
    <t>II-05</t>
  </si>
  <si>
    <t>III-05</t>
  </si>
  <si>
    <t>IV-05</t>
  </si>
  <si>
    <t>I-06</t>
  </si>
  <si>
    <t>II-06</t>
  </si>
  <si>
    <t>III-06</t>
  </si>
  <si>
    <t>IV-06</t>
  </si>
  <si>
    <t>I-07</t>
  </si>
  <si>
    <t>II-07</t>
  </si>
  <si>
    <t>III-07</t>
  </si>
  <si>
    <t>Fuente: BCRA en base a datos propios y de INDEC</t>
  </si>
  <si>
    <t>Source: BCRA from own and INDEC data</t>
  </si>
  <si>
    <t>Aislamiento social preventivo y obligatorio. Actividades habilitadas a partir del 13 de abril</t>
  </si>
  <si>
    <t>Social distancing measures. Authorized activities since April, 13</t>
  </si>
  <si>
    <t>Actividad</t>
  </si>
  <si>
    <t>Activity</t>
  </si>
  <si>
    <t>Cantidad de provincias habilitadas</t>
  </si>
  <si>
    <t>Number of authorized provinces (total: 24)</t>
  </si>
  <si>
    <t>Comercio minorista (excepto indumentaria y calzado)</t>
  </si>
  <si>
    <t>Retail sales (excluding clothing and footwear)</t>
  </si>
  <si>
    <t>Producción para exportación (*)</t>
  </si>
  <si>
    <t>Tradeable goods production*</t>
  </si>
  <si>
    <t>Procesos Industriales específicos (*)</t>
  </si>
  <si>
    <t>Specific goods production*</t>
  </si>
  <si>
    <t>Cobranza de servicios e impuestos | Oficinas de rentas | Act. Registral</t>
  </si>
  <si>
    <t xml:space="preserve">Tax and fee collection | Registration activities </t>
  </si>
  <si>
    <t xml:space="preserve">Atención médica y odontológica | Análisis clínicos y diagnóstico por imag. | Ópticas </t>
  </si>
  <si>
    <t>Medical and dental care | Clinical analysis and diagnostic imaging | Optical shops</t>
  </si>
  <si>
    <t>Peritos y liquidadores de siniestros de las compañías aseguradoras</t>
  </si>
  <si>
    <t>Experts and claims adjusters from insurance companies</t>
  </si>
  <si>
    <t>Comercio minorista (atención al público con medidas sanitarias)</t>
  </si>
  <si>
    <t>Retail sales (with hygiene measures for the public)</t>
  </si>
  <si>
    <t>Construcción privada</t>
  </si>
  <si>
    <t>Private construction</t>
  </si>
  <si>
    <t>Profesiones liberales (contadores, abogados y otros)</t>
  </si>
  <si>
    <t>Liberal professions (accountants, lawyers and others)</t>
  </si>
  <si>
    <t>Servicios (peluquerías)</t>
  </si>
  <si>
    <t>Services (hairdressing salons)</t>
  </si>
  <si>
    <t>Quinielas</t>
  </si>
  <si>
    <t>National Lottery</t>
  </si>
  <si>
    <t>Trabajo doméstico</t>
  </si>
  <si>
    <t>Domestic work</t>
  </si>
  <si>
    <t>Gastronomía (modalidad take away) e Inmobiliarias</t>
  </si>
  <si>
    <t>Gastronomy (take away) and Real Estate</t>
  </si>
  <si>
    <t>Automotriz /autopartes</t>
  </si>
  <si>
    <t>Automotive / auto parts</t>
  </si>
  <si>
    <t>Mudanzas</t>
  </si>
  <si>
    <t>Removals</t>
  </si>
  <si>
    <t>Galerías, Shoppings, Talleres mecánicos y lavaderos</t>
  </si>
  <si>
    <t>Galleries, Shoppings, Garages and laundries</t>
  </si>
  <si>
    <t>Obra pública, Comercio mayorista, Concesionarias y Metalúrgicas</t>
  </si>
  <si>
    <t>Public works, wholesale trade, concessionaires and metalworking industries</t>
  </si>
  <si>
    <t>Pinturerías, Electrónica y electrodomésticos, Industrias especificas de la pcia.</t>
  </si>
  <si>
    <t>Paint shops, Electronics and electrical appliances, specific industries of the province</t>
  </si>
  <si>
    <t>Agencias de viaje, Instituc educativas priv., Ferias, Minería, Textil, Tabacaleras y Adm. pública</t>
  </si>
  <si>
    <t>Travel agencies, private educational institutes, fairs, mining, textiles, tobacco and public administration</t>
  </si>
  <si>
    <t>(*) Previa autorización de Ministerio de Desarrollo Productivo</t>
  </si>
  <si>
    <t>Fuente: Ministerio de Salud y Gobernaciones Provinciales</t>
  </si>
  <si>
    <t>(*) Prior authorization from the Ministry of Productive Development</t>
  </si>
  <si>
    <t>Source: Ministry of Health and provincial governments</t>
  </si>
  <si>
    <t>Índice de rigidez de medidas sanitarias por país</t>
  </si>
  <si>
    <t>Stringency Index by country</t>
  </si>
  <si>
    <t>Aruba</t>
  </si>
  <si>
    <t>Afghanistan</t>
  </si>
  <si>
    <t>Angola</t>
  </si>
  <si>
    <t>Albania</t>
  </si>
  <si>
    <t>Andorra</t>
  </si>
  <si>
    <t>Emiratos árabes unidos</t>
  </si>
  <si>
    <t>United Arab Emirates</t>
  </si>
  <si>
    <t>Argentina</t>
  </si>
  <si>
    <t>Australia</t>
  </si>
  <si>
    <t>Austria</t>
  </si>
  <si>
    <t>Azerbaijan</t>
  </si>
  <si>
    <t>Burundi</t>
  </si>
  <si>
    <t>Bélgica</t>
  </si>
  <si>
    <t>Belgium</t>
  </si>
  <si>
    <t>Burkina Faso</t>
  </si>
  <si>
    <t>Bangladesh</t>
  </si>
  <si>
    <t>Bulgaria</t>
  </si>
  <si>
    <t>Bahrein</t>
  </si>
  <si>
    <t>Bahrain</t>
  </si>
  <si>
    <t>Bosnia y Herzegovina</t>
  </si>
  <si>
    <t>Bosnia and Herzegovina</t>
  </si>
  <si>
    <t>Bélice</t>
  </si>
  <si>
    <t>Belize</t>
  </si>
  <si>
    <t>Bermuda</t>
  </si>
  <si>
    <t>Bolivia</t>
  </si>
  <si>
    <t>Brasil</t>
  </si>
  <si>
    <t>Brazil</t>
  </si>
  <si>
    <t>Barbados</t>
  </si>
  <si>
    <t>Brunei</t>
  </si>
  <si>
    <t>Botswana</t>
  </si>
  <si>
    <t>Canadá</t>
  </si>
  <si>
    <t>Canada</t>
  </si>
  <si>
    <t>Suiza</t>
  </si>
  <si>
    <t>Switzerland</t>
  </si>
  <si>
    <t>Chile</t>
  </si>
  <si>
    <t>China</t>
  </si>
  <si>
    <t>Camerún</t>
  </si>
  <si>
    <t>Cameroon</t>
  </si>
  <si>
    <t>República democrática del Congo</t>
  </si>
  <si>
    <t>Democratic Republic of Congo</t>
  </si>
  <si>
    <t>Colombia</t>
  </si>
  <si>
    <t>Cabo Verde</t>
  </si>
  <si>
    <t>Cape Verde</t>
  </si>
  <si>
    <t>Costa Rica</t>
  </si>
  <si>
    <t>Cuba</t>
  </si>
  <si>
    <t>Chipre</t>
  </si>
  <si>
    <t>Cyprus</t>
  </si>
  <si>
    <t>República Checa</t>
  </si>
  <si>
    <t>Czech Republic</t>
  </si>
  <si>
    <t>Alemania</t>
  </si>
  <si>
    <t>Germany</t>
  </si>
  <si>
    <t>Djibouti</t>
  </si>
  <si>
    <t>Dominica</t>
  </si>
  <si>
    <t>Dinamarca</t>
  </si>
  <si>
    <t>Denmark</t>
  </si>
  <si>
    <t>República Dominicana</t>
  </si>
  <si>
    <t>Dominican Republic</t>
  </si>
  <si>
    <t>Argelia</t>
  </si>
  <si>
    <t>Algeria</t>
  </si>
  <si>
    <t>Ecuador</t>
  </si>
  <si>
    <t>Egipto</t>
  </si>
  <si>
    <t>Egypt</t>
  </si>
  <si>
    <t>España</t>
  </si>
  <si>
    <t>Spain</t>
  </si>
  <si>
    <t>Estonia</t>
  </si>
  <si>
    <t>Etiopía</t>
  </si>
  <si>
    <t>Ethiopia</t>
  </si>
  <si>
    <t>Finlandia</t>
  </si>
  <si>
    <t>Finland</t>
  </si>
  <si>
    <t>Francia</t>
  </si>
  <si>
    <t>France</t>
  </si>
  <si>
    <t>Gabón</t>
  </si>
  <si>
    <t>Gabon</t>
  </si>
  <si>
    <t>Reino Unido</t>
  </si>
  <si>
    <t>United Kingdom</t>
  </si>
  <si>
    <t>Ghana</t>
  </si>
  <si>
    <t>Gambia</t>
  </si>
  <si>
    <t>Grecia</t>
  </si>
  <si>
    <t>Greece</t>
  </si>
  <si>
    <t>Groenlandia</t>
  </si>
  <si>
    <t>Greenland</t>
  </si>
  <si>
    <t>Guatemala</t>
  </si>
  <si>
    <t>Guam</t>
  </si>
  <si>
    <t>Guyana</t>
  </si>
  <si>
    <t>Hong Kong</t>
  </si>
  <si>
    <t>Honduras</t>
  </si>
  <si>
    <t>Croacia</t>
  </si>
  <si>
    <t>Croatia</t>
  </si>
  <si>
    <t>Hungría</t>
  </si>
  <si>
    <t>Hungary</t>
  </si>
  <si>
    <t>Indonesia</t>
  </si>
  <si>
    <t>India</t>
  </si>
  <si>
    <t>Irlanda</t>
  </si>
  <si>
    <t>Ireland</t>
  </si>
  <si>
    <t>Irán</t>
  </si>
  <si>
    <t>Iran</t>
  </si>
  <si>
    <t>Iraq</t>
  </si>
  <si>
    <t>Islandia</t>
  </si>
  <si>
    <t>Iceland</t>
  </si>
  <si>
    <t>Israel</t>
  </si>
  <si>
    <t>Italia</t>
  </si>
  <si>
    <t>Italy</t>
  </si>
  <si>
    <t>Jamaica</t>
  </si>
  <si>
    <t>Jordania</t>
  </si>
  <si>
    <t>Jordan</t>
  </si>
  <si>
    <t>Japón</t>
  </si>
  <si>
    <t>Japan</t>
  </si>
  <si>
    <t>Kazakhstan</t>
  </si>
  <si>
    <t>Kenia</t>
  </si>
  <si>
    <t>Kenya</t>
  </si>
  <si>
    <t>República Kyrgyz</t>
  </si>
  <si>
    <t>Kyrgyz Republic</t>
  </si>
  <si>
    <t>Corea del Sur</t>
  </si>
  <si>
    <t>South Korea</t>
  </si>
  <si>
    <t>Kuwait</t>
  </si>
  <si>
    <t>Laos</t>
  </si>
  <si>
    <t>Líbano</t>
  </si>
  <si>
    <t>Lebanon</t>
  </si>
  <si>
    <t>Libia</t>
  </si>
  <si>
    <t>Libya</t>
  </si>
  <si>
    <t>Sri Lanka</t>
  </si>
  <si>
    <t>Lesotho</t>
  </si>
  <si>
    <t>Luxemburgo</t>
  </si>
  <si>
    <t>Luxembourg</t>
  </si>
  <si>
    <t>Macao</t>
  </si>
  <si>
    <t>Marruecos</t>
  </si>
  <si>
    <t>Morocco</t>
  </si>
  <si>
    <t>Moldavia</t>
  </si>
  <si>
    <t>Moldova</t>
  </si>
  <si>
    <t>Madagascar</t>
  </si>
  <si>
    <t>México</t>
  </si>
  <si>
    <t>Mexico</t>
  </si>
  <si>
    <t>Mali</t>
  </si>
  <si>
    <t>Myanmar</t>
  </si>
  <si>
    <t>Mongolia</t>
  </si>
  <si>
    <t>Mozambique</t>
  </si>
  <si>
    <t>Mauritania</t>
  </si>
  <si>
    <t>Mauricio</t>
  </si>
  <si>
    <t>Mauritius</t>
  </si>
  <si>
    <t>Malawi</t>
  </si>
  <si>
    <t>Malasia</t>
  </si>
  <si>
    <t>Malaysia</t>
  </si>
  <si>
    <t>Namibia</t>
  </si>
  <si>
    <t>Niger</t>
  </si>
  <si>
    <t>Nigeria</t>
  </si>
  <si>
    <t>Nicaragua</t>
  </si>
  <si>
    <t>Holanda</t>
  </si>
  <si>
    <t>Netherlands</t>
  </si>
  <si>
    <t>Noruega</t>
  </si>
  <si>
    <t>Norway</t>
  </si>
  <si>
    <t>Nueva Zelanda</t>
  </si>
  <si>
    <t>New Zealand</t>
  </si>
  <si>
    <t>Omán</t>
  </si>
  <si>
    <t>Oman</t>
  </si>
  <si>
    <t>Pakistán</t>
  </si>
  <si>
    <t>Pakistan</t>
  </si>
  <si>
    <t>Panamá</t>
  </si>
  <si>
    <t>Panama</t>
  </si>
  <si>
    <t>Perú</t>
  </si>
  <si>
    <t>Peru</t>
  </si>
  <si>
    <t>Filipinas</t>
  </si>
  <si>
    <t>Philippines</t>
  </si>
  <si>
    <t>Papúa Nueva Guinea</t>
  </si>
  <si>
    <t>Papua New Guinea</t>
  </si>
  <si>
    <t>Polonia</t>
  </si>
  <si>
    <t>Poland</t>
  </si>
  <si>
    <t>Puerto Rico</t>
  </si>
  <si>
    <t>Portugal</t>
  </si>
  <si>
    <t>Paraguay</t>
  </si>
  <si>
    <t>Palestina</t>
  </si>
  <si>
    <t>Palestine</t>
  </si>
  <si>
    <t>Qatar</t>
  </si>
  <si>
    <t>Kosovo</t>
  </si>
  <si>
    <t>Rumania</t>
  </si>
  <si>
    <t>Romania</t>
  </si>
  <si>
    <t>Rusia</t>
  </si>
  <si>
    <t>Russia</t>
  </si>
  <si>
    <t>Ruanda</t>
  </si>
  <si>
    <t>Rwanda</t>
  </si>
  <si>
    <t>Arabia Saudita</t>
  </si>
  <si>
    <t>Saudi Arabia</t>
  </si>
  <si>
    <t>Sudán</t>
  </si>
  <si>
    <t>Sudan</t>
  </si>
  <si>
    <t>Singapur</t>
  </si>
  <si>
    <t>Singapore</t>
  </si>
  <si>
    <t>Sierra Leona</t>
  </si>
  <si>
    <t>Sierra Leone</t>
  </si>
  <si>
    <t>El Salvador</t>
  </si>
  <si>
    <t>San Marino</t>
  </si>
  <si>
    <t>Serbia</t>
  </si>
  <si>
    <t>Sudán del Sur</t>
  </si>
  <si>
    <t>South Sudan</t>
  </si>
  <si>
    <t>República Eslovaca</t>
  </si>
  <si>
    <t>Slovak Republic</t>
  </si>
  <si>
    <t>Eslovenia</t>
  </si>
  <si>
    <t>Slovenia</t>
  </si>
  <si>
    <t>Suecia</t>
  </si>
  <si>
    <t>Sweden</t>
  </si>
  <si>
    <t>Eswatini</t>
  </si>
  <si>
    <t>Seychelles</t>
  </si>
  <si>
    <t>Siria</t>
  </si>
  <si>
    <t>Syria</t>
  </si>
  <si>
    <t>Chad</t>
  </si>
  <si>
    <t>Tailandia</t>
  </si>
  <si>
    <t>Thailand</t>
  </si>
  <si>
    <t>Trinidad y Tobago</t>
  </si>
  <si>
    <t>Trinidad and Tobago</t>
  </si>
  <si>
    <t>Túnez</t>
  </si>
  <si>
    <t>Tunisia</t>
  </si>
  <si>
    <t>Turquía</t>
  </si>
  <si>
    <t>Turkey</t>
  </si>
  <si>
    <t>Taiwan</t>
  </si>
  <si>
    <t>Tanzania</t>
  </si>
  <si>
    <t>Uganda</t>
  </si>
  <si>
    <t>Ucrania</t>
  </si>
  <si>
    <t>Ukraine</t>
  </si>
  <si>
    <t>Uruguay</t>
  </si>
  <si>
    <t>Estados Unidos</t>
  </si>
  <si>
    <t>United States</t>
  </si>
  <si>
    <t>Uzbekistán</t>
  </si>
  <si>
    <t>Uzbekistan</t>
  </si>
  <si>
    <t>Venezuela</t>
  </si>
  <si>
    <t>Vietnam</t>
  </si>
  <si>
    <t>Sudáfrica</t>
  </si>
  <si>
    <t>South Africa</t>
  </si>
  <si>
    <t>Zambia</t>
  </si>
  <si>
    <t>Zimbabwe</t>
  </si>
  <si>
    <t>Fuente: BCRA en base a Oxford University</t>
  </si>
  <si>
    <t>Source: BCRA from Oxford University data.</t>
  </si>
  <si>
    <t>Nuevos casos confirmados de Covid-19 y muertes por país y región (promedio diario semanal)</t>
  </si>
  <si>
    <t>New confirmed Covid-19 cases and deaths by country/region (daily average per week)</t>
  </si>
  <si>
    <t>Nuevos casos confirmados</t>
  </si>
  <si>
    <t>4ta sem feb</t>
  </si>
  <si>
    <t>1ra sem mar</t>
  </si>
  <si>
    <t>2da sem mar</t>
  </si>
  <si>
    <t>3ra sem mar</t>
  </si>
  <si>
    <t>4ta sem mar</t>
  </si>
  <si>
    <t>1ra sem abr</t>
  </si>
  <si>
    <t>2da sem abr</t>
  </si>
  <si>
    <t>3ra sem abr</t>
  </si>
  <si>
    <t>4ta sem abr</t>
  </si>
  <si>
    <t>1ra sem may</t>
  </si>
  <si>
    <t>8 al 14 may</t>
  </si>
  <si>
    <t>New confirmed cases</t>
  </si>
  <si>
    <t>4th week feb</t>
  </si>
  <si>
    <t>1st week mar</t>
  </si>
  <si>
    <t>2nd week mar</t>
  </si>
  <si>
    <t>3rd week mar</t>
  </si>
  <si>
    <t>4th week mar</t>
  </si>
  <si>
    <t>1st week apr</t>
  </si>
  <si>
    <t>2nd week apr</t>
  </si>
  <si>
    <t>3rd week apr</t>
  </si>
  <si>
    <t>4th week apr</t>
  </si>
  <si>
    <t>1st week may</t>
  </si>
  <si>
    <t>May 8th to 14th</t>
  </si>
  <si>
    <t>EE.UU.</t>
  </si>
  <si>
    <t>Resto de Asia</t>
  </si>
  <si>
    <t>Rest of Asia</t>
  </si>
  <si>
    <t>Resto de Europa</t>
  </si>
  <si>
    <t>Rest of Europe</t>
  </si>
  <si>
    <t>Resto de América</t>
  </si>
  <si>
    <t>Rest of America</t>
  </si>
  <si>
    <t>África</t>
  </si>
  <si>
    <t>Africa</t>
  </si>
  <si>
    <t>Oceanía</t>
  </si>
  <si>
    <t>Oceania</t>
  </si>
  <si>
    <t>Total</t>
  </si>
  <si>
    <t>Nuevas muertes</t>
  </si>
  <si>
    <t>New deaths</t>
  </si>
  <si>
    <t>Fuente: BCRA en base a ECDC</t>
  </si>
  <si>
    <t>Source: BCRA from ECDC data.</t>
  </si>
  <si>
    <t>Estimación de crecimiento PIB para 2020, precios constantes</t>
  </si>
  <si>
    <t>Distribución de Frecuencias</t>
  </si>
  <si>
    <t>Gross domestic product estimate for 2020, constant prices percent change</t>
  </si>
  <si>
    <t>Frequency distribution</t>
  </si>
  <si>
    <t>WEO abril 2020</t>
  </si>
  <si>
    <t>WEO octubre 2019</t>
  </si>
  <si>
    <t>WEO April 2020</t>
  </si>
  <si>
    <t>WEO October 2019</t>
  </si>
  <si>
    <t>&lt;-13</t>
  </si>
  <si>
    <t>-13 y -12,5</t>
  </si>
  <si>
    <t>-12,5 y -12</t>
  </si>
  <si>
    <t>-12 y -11,5</t>
  </si>
  <si>
    <t>Antigua y Barbuda</t>
  </si>
  <si>
    <t>Antigua and Barbuda</t>
  </si>
  <si>
    <t>-11,5 y -11</t>
  </si>
  <si>
    <t>-11 y -10,5</t>
  </si>
  <si>
    <t>Armenia</t>
  </si>
  <si>
    <t>-10,5 y -10</t>
  </si>
  <si>
    <t>-10 y -9,5</t>
  </si>
  <si>
    <t>-9,5 y -9</t>
  </si>
  <si>
    <t>-9 y -8,5</t>
  </si>
  <si>
    <t>-8,5 y -8</t>
  </si>
  <si>
    <t>-8 y -7,5</t>
  </si>
  <si>
    <t>-7,5 y -7</t>
  </si>
  <si>
    <t>-7 y -6,5</t>
  </si>
  <si>
    <t>Bielorrusia</t>
  </si>
  <si>
    <t>Belarus</t>
  </si>
  <si>
    <t>-6,5 y -6</t>
  </si>
  <si>
    <t>-6 y -5,5</t>
  </si>
  <si>
    <t>-5,5 y -5</t>
  </si>
  <si>
    <t>Benín</t>
  </si>
  <si>
    <t>Benin</t>
  </si>
  <si>
    <t>-5 y -4,5</t>
  </si>
  <si>
    <t>Bután</t>
  </si>
  <si>
    <t>Bhutan</t>
  </si>
  <si>
    <t>-4,5 y -4</t>
  </si>
  <si>
    <t>-4 y -3,5</t>
  </si>
  <si>
    <t>-3,5 y -3</t>
  </si>
  <si>
    <t>-3 y -2,5</t>
  </si>
  <si>
    <t>-2,5 y -2</t>
  </si>
  <si>
    <t>Brunei Darussalam</t>
  </si>
  <si>
    <t>-2 y -1,5</t>
  </si>
  <si>
    <t>-1,5 y -1</t>
  </si>
  <si>
    <t>-1 y -0,5</t>
  </si>
  <si>
    <t>-0,5 y 0</t>
  </si>
  <si>
    <t>0 y 0,5</t>
  </si>
  <si>
    <t>Camboya</t>
  </si>
  <si>
    <t>Cambodia</t>
  </si>
  <si>
    <t>0,5 y 1</t>
  </si>
  <si>
    <t>1 y 1,5</t>
  </si>
  <si>
    <t>1,5 y 2</t>
  </si>
  <si>
    <t>República Centroafricana</t>
  </si>
  <si>
    <t>Central African Republic</t>
  </si>
  <si>
    <t>2 y 2,5</t>
  </si>
  <si>
    <t>2,5 y 3</t>
  </si>
  <si>
    <t>3 y 3,5</t>
  </si>
  <si>
    <t>3,5 y 4</t>
  </si>
  <si>
    <t>4 y 4,5</t>
  </si>
  <si>
    <t>Comoras</t>
  </si>
  <si>
    <t>Comoros</t>
  </si>
  <si>
    <t>4,5 y 5</t>
  </si>
  <si>
    <t>5 y 5,5</t>
  </si>
  <si>
    <t>Costa de Marfil</t>
  </si>
  <si>
    <t>Côte d'Ivoire</t>
  </si>
  <si>
    <t>5,5 y 6</t>
  </si>
  <si>
    <t>6 y 6,5</t>
  </si>
  <si>
    <t>6,5 y 7</t>
  </si>
  <si>
    <t>7 y 7,5</t>
  </si>
  <si>
    <t>Democratic Republic of the Congo</t>
  </si>
  <si>
    <t>7,5 y 8</t>
  </si>
  <si>
    <t>&gt;8</t>
  </si>
  <si>
    <t>Guinea Ecuatorial</t>
  </si>
  <si>
    <t>Equatorial Guinea</t>
  </si>
  <si>
    <t>Eritrea</t>
  </si>
  <si>
    <t>Fiyi</t>
  </si>
  <si>
    <t>Fiji</t>
  </si>
  <si>
    <t>Georgia</t>
  </si>
  <si>
    <t>Granada</t>
  </si>
  <si>
    <t>Grenada</t>
  </si>
  <si>
    <t>Guinea</t>
  </si>
  <si>
    <t>Guinea-Bisáu</t>
  </si>
  <si>
    <t>Guinea-Bissau</t>
  </si>
  <si>
    <t>Haití</t>
  </si>
  <si>
    <t>Haiti</t>
  </si>
  <si>
    <t>Hong Kong SAR</t>
  </si>
  <si>
    <t>Islamic Republic of Iran</t>
  </si>
  <si>
    <t>Kiribati</t>
  </si>
  <si>
    <t>Corea</t>
  </si>
  <si>
    <t>Korea</t>
  </si>
  <si>
    <t>Lao P.D.R.</t>
  </si>
  <si>
    <t>Letonia</t>
  </si>
  <si>
    <t>Latvia</t>
  </si>
  <si>
    <t>Liberia</t>
  </si>
  <si>
    <t>Lituania</t>
  </si>
  <si>
    <t>Lithuania</t>
  </si>
  <si>
    <t>Macao SAR</t>
  </si>
  <si>
    <t>Maldivas</t>
  </si>
  <si>
    <t>Maldives</t>
  </si>
  <si>
    <t xml:space="preserve">Malta </t>
  </si>
  <si>
    <t>Malta</t>
  </si>
  <si>
    <t>Islas Marshall</t>
  </si>
  <si>
    <t>Marshall Islands</t>
  </si>
  <si>
    <t>Micronesia</t>
  </si>
  <si>
    <t>Montenegro</t>
  </si>
  <si>
    <t>Nauru</t>
  </si>
  <si>
    <t>Nepal</t>
  </si>
  <si>
    <t>República de Macedonia</t>
  </si>
  <si>
    <t>North Macedonia</t>
  </si>
  <si>
    <t>Palaos</t>
  </si>
  <si>
    <t>Palau</t>
  </si>
  <si>
    <t>Congo</t>
  </si>
  <si>
    <t>Republic of Congo</t>
  </si>
  <si>
    <t>Samoa</t>
  </si>
  <si>
    <t>Santo Tomé y Príncipe</t>
  </si>
  <si>
    <t>São Tomé and Príncipe</t>
  </si>
  <si>
    <t>Senegal</t>
  </si>
  <si>
    <t>Islas Salomón</t>
  </si>
  <si>
    <t>Solomon Islands</t>
  </si>
  <si>
    <t>Somalía</t>
  </si>
  <si>
    <t>Somalia</t>
  </si>
  <si>
    <t>San Cristóbal y Nieves</t>
  </si>
  <si>
    <t>St. Kitts and Nevis</t>
  </si>
  <si>
    <t>Santa Lucía</t>
  </si>
  <si>
    <t>St. Lucia</t>
  </si>
  <si>
    <t>San Vicente y las Granadinas</t>
  </si>
  <si>
    <t>St. Vincent and the Grenadines</t>
  </si>
  <si>
    <t xml:space="preserve">Surinam </t>
  </si>
  <si>
    <t>Suriname</t>
  </si>
  <si>
    <t>n/a</t>
  </si>
  <si>
    <t>Taiwan Province of China</t>
  </si>
  <si>
    <t>Tayikistán</t>
  </si>
  <si>
    <t>Tajikistan</t>
  </si>
  <si>
    <t>Bahamas</t>
  </si>
  <si>
    <t>The Bahamas</t>
  </si>
  <si>
    <t>The Gambia</t>
  </si>
  <si>
    <t>Timor oriental</t>
  </si>
  <si>
    <t>Timor-Leste</t>
  </si>
  <si>
    <t>Togo</t>
  </si>
  <si>
    <t>Tonga</t>
  </si>
  <si>
    <t>Turkmenistán</t>
  </si>
  <si>
    <t>Turkmenistan</t>
  </si>
  <si>
    <t>Tuvalu</t>
  </si>
  <si>
    <t>Vanuatu</t>
  </si>
  <si>
    <t>Yemen</t>
  </si>
  <si>
    <t>Fuente: Fonfo Monetario Internacional</t>
  </si>
  <si>
    <t>Source: International Monetary Fund, World Economic Outlook Database</t>
  </si>
  <si>
    <t>Escenario alternativo de proyecciones del FMI. Variación del PIB mundial</t>
  </si>
  <si>
    <t>Alternative scenario IMF's forecasts. GDP change.</t>
  </si>
  <si>
    <t>Año</t>
  </si>
  <si>
    <t>Year</t>
  </si>
  <si>
    <t>Escenario base en %</t>
  </si>
  <si>
    <t>Base scenario %</t>
  </si>
  <si>
    <t>Un brote de Covid-19 más prolongado en 2020 en %</t>
  </si>
  <si>
    <t>Longer outbreak in 2020 %</t>
  </si>
  <si>
    <t>Nuevo brote de Covid-19 en 2021 en %</t>
  </si>
  <si>
    <t>New outbreak in 2021 in %</t>
  </si>
  <si>
    <t>Un brote más prolongado en 2020 y un nuevo brote en 2021 en %</t>
  </si>
  <si>
    <t>Longer outbreak in 2020 plus new outbreak in 2021</t>
  </si>
  <si>
    <t>Fuente: FMI</t>
  </si>
  <si>
    <t>Source: IMF</t>
  </si>
  <si>
    <t>Escenario alternativo de proyecciones del FMI. Mar. 2009 = 100</t>
  </si>
  <si>
    <t>Alternative scenario IMF's forecasts. GDP change. Mar. 2009 = 100</t>
  </si>
  <si>
    <t>Economías avanzadas. PEM Abril 2020.</t>
  </si>
  <si>
    <t>Economías avanzadas PEM Enero 2020.</t>
  </si>
  <si>
    <t>Mercados emergentes y países en desarrollo. PEM Abril 2020.</t>
  </si>
  <si>
    <t>Mercados emergentes y países en desarrollo. PEM Enero 2020.</t>
  </si>
  <si>
    <t>Advanced economies. WEO April 2020.</t>
  </si>
  <si>
    <t>Advanced economies. WEO January 2020.</t>
  </si>
  <si>
    <t>Emerging economies and developing countrires. WEO April 2020.</t>
  </si>
  <si>
    <t>Emerging economies and developing countrires. WEO January 2020</t>
  </si>
  <si>
    <t>Índices de confianza económica (empresarial y de los consumidores).</t>
  </si>
  <si>
    <t>Puntos</t>
  </si>
  <si>
    <t>Indexes of economic confidence</t>
  </si>
  <si>
    <t>points</t>
  </si>
  <si>
    <t>Global</t>
  </si>
  <si>
    <t>Avanzados</t>
  </si>
  <si>
    <t>Emergentes</t>
  </si>
  <si>
    <t>Advanced</t>
  </si>
  <si>
    <t>Emerging</t>
  </si>
  <si>
    <t>Fuente: Financial Times y Brookings</t>
  </si>
  <si>
    <t>Source: Financial Times &amp; Brookings</t>
  </si>
  <si>
    <t>Índices de seguimiento del nivel de actividad económica</t>
  </si>
  <si>
    <t xml:space="preserve">Indexes for the Global Economic Recovery </t>
  </si>
  <si>
    <t>Bono del Tesoro de EE.UU. y volatilidad del S&amp;P 500.</t>
  </si>
  <si>
    <t>USA Treasury bonds and S&amp;P 500 volatility.</t>
  </si>
  <si>
    <t>Rendimiento de Bonos del Tesoro de EEUU a 10 años</t>
  </si>
  <si>
    <t>VIX</t>
  </si>
  <si>
    <t>%</t>
  </si>
  <si>
    <t>Índice</t>
  </si>
  <si>
    <t>10-Year USA Treasury Bonds Yield</t>
  </si>
  <si>
    <t>Fuente: BCRA en base a datos de Ia Reserva Federal de St. Louis.</t>
  </si>
  <si>
    <t>Source: BCRA from St. Louis Federal Reserver data</t>
  </si>
  <si>
    <t>Activos totales de algunos bancos centrales</t>
  </si>
  <si>
    <t>Q</t>
  </si>
  <si>
    <t>Milliones de dolares</t>
  </si>
  <si>
    <t>Some central banks' total assets</t>
  </si>
  <si>
    <t>Millions of dollars</t>
  </si>
  <si>
    <t>Reserva Federal</t>
  </si>
  <si>
    <t>Banco de Japón</t>
  </si>
  <si>
    <t>Banco Central Europeo</t>
  </si>
  <si>
    <t>Banco de Inglaterra</t>
  </si>
  <si>
    <t>Federal Reserve</t>
  </si>
  <si>
    <t>Bank of Japan</t>
  </si>
  <si>
    <t>European Central Bank</t>
  </si>
  <si>
    <t>Bank of England</t>
  </si>
  <si>
    <t>-</t>
  </si>
  <si>
    <t>Fuente: BCRA en base a datos de los respectivos sitios de los banco centrales.</t>
  </si>
  <si>
    <t>Source: BCRA from each central bank website.</t>
  </si>
  <si>
    <t xml:space="preserve">Reporte de movilidad global (promedio últimos 7 días) </t>
  </si>
  <si>
    <t>Índice de rigidez de medidas de aislamiento</t>
  </si>
  <si>
    <t>Global mobility report (7 days average)</t>
  </si>
  <si>
    <t>Stringency index</t>
  </si>
  <si>
    <t>Shoppings, restaurants y cines</t>
  </si>
  <si>
    <t>Alimentos y farmacias</t>
  </si>
  <si>
    <t>Parques</t>
  </si>
  <si>
    <t>Estaciones de transporte público</t>
  </si>
  <si>
    <t>Lugares de trabajo</t>
  </si>
  <si>
    <t>Residencial</t>
  </si>
  <si>
    <t>Retail and recreation</t>
  </si>
  <si>
    <t>Grocery and pharmacy</t>
  </si>
  <si>
    <t>Parks</t>
  </si>
  <si>
    <t>Transit stations</t>
  </si>
  <si>
    <t>Workplaces</t>
  </si>
  <si>
    <t>Residential</t>
  </si>
  <si>
    <t>Fuente: BCRA en base a datos de Google Global Mobility Report y Blavatnik School of Government (Oxford University).</t>
  </si>
  <si>
    <t>Source: BCRA from Google Global Mobility Report and Blavatnik School of Government (Oxford University).</t>
  </si>
  <si>
    <t>Estados Unidos. Solicitudes iniciales de desempleo</t>
  </si>
  <si>
    <t>millones de solicitudes</t>
  </si>
  <si>
    <t>United States. Initial jobless claims</t>
  </si>
  <si>
    <t>million claims</t>
  </si>
  <si>
    <t>Solicitudes</t>
  </si>
  <si>
    <t>Claims</t>
  </si>
  <si>
    <t>Fuente: Department of Labor.</t>
  </si>
  <si>
    <t>Source: Department of Labor.</t>
  </si>
  <si>
    <t>Estados Unidos. PIB</t>
  </si>
  <si>
    <t>Variación % trimestral anualizada sin estacionalidad.</t>
  </si>
  <si>
    <t>United States. GDP</t>
  </si>
  <si>
    <t>Seasonally adjusted annualized % rate (q.o.q.).</t>
  </si>
  <si>
    <t>jun-20*</t>
  </si>
  <si>
    <t>Fuente: FRED y Ferderal Reserve of Atlanta.</t>
  </si>
  <si>
    <t>Source: FRED and Ferderal Reserve of Atlanta.</t>
  </si>
  <si>
    <t>Índice Dow Jones Industrial</t>
  </si>
  <si>
    <t>índice, máximo pre-crisis=100</t>
  </si>
  <si>
    <t>Dow Jones Industrial Index</t>
  </si>
  <si>
    <t>Index, Pre-crisis peak=100</t>
  </si>
  <si>
    <t>Días</t>
  </si>
  <si>
    <t>Gran Depresión</t>
  </si>
  <si>
    <t>Crisis del Petróleo 1973</t>
  </si>
  <si>
    <t>Crisis Financiera Global</t>
  </si>
  <si>
    <t>COVID-19</t>
  </si>
  <si>
    <t>Days</t>
  </si>
  <si>
    <t>Great Depression</t>
  </si>
  <si>
    <t>1973 Oil crisis</t>
  </si>
  <si>
    <t>Global financial crisis</t>
  </si>
  <si>
    <t>Fuente: BCRA en base a datos de Bloomberg.</t>
  </si>
  <si>
    <t>Source: BCRA from Bloomberg.</t>
  </si>
  <si>
    <t>Crisis globales comparadas. PIB y PIB per cápita.</t>
  </si>
  <si>
    <t>Global crisis comparision. GDP and per capita GDP.</t>
  </si>
  <si>
    <t>Crisis del petróleo (1975)</t>
  </si>
  <si>
    <t>Crisis de la deuda (1982)</t>
  </si>
  <si>
    <t>Gran crisis financiera (2009)</t>
  </si>
  <si>
    <t>COVID-19 (2020 - pronóstico)</t>
  </si>
  <si>
    <t>Oil crisis (1975)</t>
  </si>
  <si>
    <t>Debt crisis (1982)</t>
  </si>
  <si>
    <t>Great financial crisis (2009)</t>
  </si>
  <si>
    <t>COVID-19 (2020 - forecast)</t>
  </si>
  <si>
    <t>PIB</t>
  </si>
  <si>
    <t>GDP</t>
  </si>
  <si>
    <t>PIB per cápita</t>
  </si>
  <si>
    <t>Per capita GDP</t>
  </si>
  <si>
    <t>Fuente: BCRA en base a datos de Banco Mundial y FMI.</t>
  </si>
  <si>
    <t>Source: BCRA from World Bank and IMF.</t>
  </si>
  <si>
    <t>Stock de títulos de la deuda pública nacional bajo ley extranjera. Dic-19.</t>
  </si>
  <si>
    <t>Foreign law national public bond debt stock. Dec-19.</t>
  </si>
  <si>
    <t>Moneda</t>
  </si>
  <si>
    <t>Currency</t>
  </si>
  <si>
    <t>Euros</t>
  </si>
  <si>
    <t>Euro</t>
  </si>
  <si>
    <t>Dólares estadounidenses</t>
  </si>
  <si>
    <t>Dollar</t>
  </si>
  <si>
    <t>Francos suizos</t>
  </si>
  <si>
    <t>Swiss Francs</t>
  </si>
  <si>
    <t>Límites a la emisión de nuevos títulos.</t>
  </si>
  <si>
    <t>New bond issue caps.</t>
  </si>
  <si>
    <t>Nuevo bono</t>
  </si>
  <si>
    <t>millones de cada moneda</t>
  </si>
  <si>
    <t>New bond</t>
  </si>
  <si>
    <t>millions of each currency</t>
  </si>
  <si>
    <t>USD 2030</t>
  </si>
  <si>
    <t>EUR 2030</t>
  </si>
  <si>
    <t>USD 2036</t>
  </si>
  <si>
    <t>EUR 2036</t>
  </si>
  <si>
    <t>Ejercicio de perfiles de servicio de títulos públicos comparados (millones de US$).</t>
  </si>
  <si>
    <t>Compared public bond debt services profile exercise (millions US$).</t>
  </si>
  <si>
    <t>Perfil pre reestructuración</t>
  </si>
  <si>
    <t>Perfil post reestructuración</t>
  </si>
  <si>
    <t>Pre restructuring profile</t>
  </si>
  <si>
    <t>Post restructuring profile</t>
  </si>
  <si>
    <t>2048-2117</t>
  </si>
  <si>
    <t>Swaps de bancos centrales</t>
  </si>
  <si>
    <t>Banco Mundial y bancos multilaterales de desarrollo</t>
  </si>
  <si>
    <t>FMI - ofrecido</t>
  </si>
  <si>
    <t>FMI - otorgado</t>
  </si>
  <si>
    <t>G20: alivio de deuda</t>
  </si>
  <si>
    <t>Miles de millones de dólares</t>
  </si>
  <si>
    <t>Provisión internacional de liquidez: principales medidas</t>
  </si>
  <si>
    <t>% del PIB global (proyectado 2020)</t>
  </si>
  <si>
    <t>Fuente: Elaboración propia en base a datos de FMI, Banco Mundial, Institute for Internacional Finance, bancos
multilaterales de desarrollo y bancos centrales de los respectivos países.</t>
  </si>
  <si>
    <t xml:space="preserve"> Precios del petróleo</t>
  </si>
  <si>
    <t>WTI</t>
  </si>
  <si>
    <t>Brent</t>
  </si>
  <si>
    <t>Caídas históricas de la demanda de petróleo</t>
  </si>
  <si>
    <t xml:space="preserve"> %</t>
  </si>
  <si>
    <t>Trim.</t>
  </si>
  <si>
    <t>Estimador</t>
  </si>
  <si>
    <t>Desvio Estandar</t>
  </si>
  <si>
    <t>Banda Superior</t>
  </si>
  <si>
    <t>Banda Inferior</t>
  </si>
  <si>
    <t>Gasto en Capital</t>
  </si>
  <si>
    <t>Consumo Público</t>
  </si>
  <si>
    <t>Gasto Social</t>
  </si>
  <si>
    <t xml:space="preserve"> Efecto Multiplicador Promedio en el PIB, Distintos Tipos de Gasto</t>
  </si>
  <si>
    <t>Fuente: BCRA en base a datos de INDEC y Ministerio de Hacienda</t>
  </si>
  <si>
    <t>Fuente: Bloomberg</t>
  </si>
  <si>
    <t>Fuente: Banco Mundial</t>
  </si>
  <si>
    <t>Servicio Salud</t>
  </si>
  <si>
    <t>Otras*</t>
  </si>
  <si>
    <t>Cobertura cheques diferidos</t>
  </si>
  <si>
    <t>Pago sueldos</t>
  </si>
  <si>
    <t>Otros capital de trabajo</t>
  </si>
  <si>
    <t xml:space="preserve">Financiaciones MiPyMEs y Servicios de Salud </t>
  </si>
  <si>
    <t>miles de millones de pesos</t>
  </si>
  <si>
    <t>*A MiPyMEs no incluidas en líneas con al menos 50% de capital de trabajo. Fuente: BCRA</t>
  </si>
  <si>
    <t>Saldos de Adelantos en Cuenta Corriente y Documentos a Sola Firma al S. Privado</t>
  </si>
  <si>
    <t>Dcoumentos a sola firma</t>
  </si>
  <si>
    <t>Adelantos</t>
  </si>
  <si>
    <t xml:space="preserve"> Tasas De Interés a PyMES de Adelantos y Documentos a Sola Firma</t>
  </si>
  <si>
    <t>Documentos a Sola Firma</t>
  </si>
  <si>
    <t>Real</t>
  </si>
  <si>
    <t>Nominal</t>
  </si>
  <si>
    <t>Crecimiento mensual de los préstamos al sector privado</t>
  </si>
  <si>
    <t>Tipo de cambio real multilateral.</t>
  </si>
  <si>
    <t>Real effective exchange rate.</t>
  </si>
  <si>
    <t>Período</t>
  </si>
  <si>
    <t>Tipo de cambio real multilateral (base 17-12-15=100)</t>
  </si>
  <si>
    <t>Real effective exchange rate      (12-15-2017=100)</t>
  </si>
  <si>
    <t>Fuente: BCRA.</t>
  </si>
  <si>
    <t>Source: BCRA.</t>
  </si>
  <si>
    <t>Reservas internacionales del Banco Central.</t>
  </si>
  <si>
    <t>millones de dólares.</t>
  </si>
  <si>
    <t>International reserves.</t>
  </si>
  <si>
    <t>million dollars.</t>
  </si>
  <si>
    <t>Saldo diario</t>
  </si>
  <si>
    <t>Recorded</t>
  </si>
  <si>
    <t>Factores de expansión de la base monetaria</t>
  </si>
  <si>
    <t>millones de pesos</t>
  </si>
  <si>
    <t>Monetary base expansion factors</t>
  </si>
  <si>
    <t>million argentinian pesos</t>
  </si>
  <si>
    <t>Compra de divisas</t>
  </si>
  <si>
    <t>Sector público</t>
  </si>
  <si>
    <t>Pases netos</t>
  </si>
  <si>
    <t>LELIQ</t>
  </si>
  <si>
    <t>Otros</t>
  </si>
  <si>
    <t>Variación de la Base Monetaria</t>
  </si>
  <si>
    <t>Variación del Circulante</t>
  </si>
  <si>
    <t>Variación cuentas corrientes en BCRA</t>
  </si>
  <si>
    <t>Foreign exchange purchases</t>
  </si>
  <si>
    <t>Public sector</t>
  </si>
  <si>
    <t>Net repos</t>
  </si>
  <si>
    <t>Others</t>
  </si>
  <si>
    <t>Monetary base</t>
  </si>
  <si>
    <t>Money in circulation</t>
  </si>
  <si>
    <t>Current account at Central Bank (pesos)</t>
  </si>
  <si>
    <t>Entre 31-dic-19 y 18-mar</t>
  </si>
  <si>
    <t>Between 31-dec-19 and 18-mar-20</t>
  </si>
  <si>
    <t>Desde el 19-mar</t>
  </si>
  <si>
    <t>From 19-mar</t>
  </si>
  <si>
    <t>Pasivos del Banco Central.</t>
  </si>
  <si>
    <t>Liabilities of the Central Bank.</t>
  </si>
  <si>
    <t>millions of argentinian pesos</t>
  </si>
  <si>
    <t>Pases netos con FCI</t>
  </si>
  <si>
    <t>Pases netos de entidades financieras y NOCOM</t>
  </si>
  <si>
    <t>Depósitos en cuenta corriente en el BCRA</t>
  </si>
  <si>
    <t>Net repos with funds</t>
  </si>
  <si>
    <t>Net repos with banks and NOCOM</t>
  </si>
  <si>
    <t>Liquidez en pesos de las entidades financieras.</t>
  </si>
  <si>
    <t>en % de los depósitos.</t>
  </si>
  <si>
    <t>Banking liquidity ratio.</t>
  </si>
  <si>
    <t>in % of deposits.</t>
  </si>
  <si>
    <t>Efectivo $</t>
  </si>
  <si>
    <t>Depósitos de cuenta corriente en BCRA $</t>
  </si>
  <si>
    <t>Pases Netos</t>
  </si>
  <si>
    <t>LEBAC</t>
  </si>
  <si>
    <t>LELIQ no integrables</t>
  </si>
  <si>
    <t>LELIQ integrables</t>
  </si>
  <si>
    <t>Integración con bono 2020</t>
  </si>
  <si>
    <t>NOCOM</t>
  </si>
  <si>
    <t>Liquidez Total</t>
  </si>
  <si>
    <t>Bills and coins (pesos)</t>
  </si>
  <si>
    <t>Integration with LELIQ</t>
  </si>
  <si>
    <t>Integration with 2020-bond</t>
  </si>
  <si>
    <t>Total liquidity</t>
  </si>
  <si>
    <t>Nota: LEBAC a valor efectivo.</t>
  </si>
  <si>
    <t>Note: LEBAC at effective value.</t>
  </si>
  <si>
    <t>Tasas de interés de referencia y del mercado interbancario.</t>
  </si>
  <si>
    <t>%, TNA.</t>
  </si>
  <si>
    <t>Interest rates.</t>
  </si>
  <si>
    <t>%, APR.</t>
  </si>
  <si>
    <t>Tasa de referencia (LELIQ)</t>
  </si>
  <si>
    <t>Pases pasivos a 1 día con el BCRA</t>
  </si>
  <si>
    <t>Call a 1 día</t>
  </si>
  <si>
    <t>Pases entre terceros a 1 día</t>
  </si>
  <si>
    <t>Caución bursátil a 7 días</t>
  </si>
  <si>
    <t>Reference interest rate (LELIQ)</t>
  </si>
  <si>
    <t>1 day Repo against Central Bank</t>
  </si>
  <si>
    <t>1 day Call</t>
  </si>
  <si>
    <t>1 day Repo</t>
  </si>
  <si>
    <t>7 day pledge and security agreements interest rate</t>
  </si>
  <si>
    <t>Principales tasas de interés pasivas del sistema financiero.</t>
  </si>
  <si>
    <t>Banking deposits interest rates.</t>
  </si>
  <si>
    <t>Plazo fijo hasta $ 100 mil (30-44 días)</t>
  </si>
  <si>
    <t>BADLAR bancos privados</t>
  </si>
  <si>
    <t>TM20 bancos privados</t>
  </si>
  <si>
    <t>Cuentas a la vista remuneradas</t>
  </si>
  <si>
    <t>30-44 days time deposits, up to 100,000 pesos</t>
  </si>
  <si>
    <t>BADLAR private banks</t>
  </si>
  <si>
    <t>TM20 private banks</t>
  </si>
  <si>
    <t>Remunerated sight deposits</t>
  </si>
  <si>
    <t>Depósitos del sector privado en pesos.</t>
  </si>
  <si>
    <t>Deposits of the private sector in pesos.</t>
  </si>
  <si>
    <t>var. % real mensual s.e.</t>
  </si>
  <si>
    <t>Circulante en poder del público</t>
  </si>
  <si>
    <t>Plazo fijo en pesos</t>
  </si>
  <si>
    <t>Depósitos a la vista en pesos</t>
  </si>
  <si>
    <t>Vista S. Privado</t>
  </si>
  <si>
    <t>PF y otros S. Privado</t>
  </si>
  <si>
    <t>M3 privado</t>
  </si>
  <si>
    <t>billion pesos</t>
  </si>
  <si>
    <t>monthly % real chg. s.a.</t>
  </si>
  <si>
    <t>Time deposits in pesos</t>
  </si>
  <si>
    <t>Sight deposits in pesos</t>
  </si>
  <si>
    <t>Sight deposits of the private sector</t>
  </si>
  <si>
    <t>Time deposits and others of the private sector</t>
  </si>
  <si>
    <t>Private sector M3 (Broad money)</t>
  </si>
  <si>
    <t>Préstamos al sector privado en pesos</t>
  </si>
  <si>
    <t>var. % mensual promedio.</t>
  </si>
  <si>
    <t>Loans to private sector.</t>
  </si>
  <si>
    <t>average % monthly chg.</t>
  </si>
  <si>
    <t>Mes</t>
  </si>
  <si>
    <t>Préstamos en pesos al sector privado (en términos reales; s.e.)</t>
  </si>
  <si>
    <t>Month</t>
  </si>
  <si>
    <t>Loans in pesos to private sector (in real terms; s.a.)</t>
  </si>
  <si>
    <t>Principales tasas de interés activas del sistema financiero.</t>
  </si>
  <si>
    <t>Banking credit interest rates.</t>
  </si>
  <si>
    <t>Adelantos hasta 7 días por más de $10 millones - Bcos. Privados</t>
  </si>
  <si>
    <t>Tasa de interés de Doc. Descontados</t>
  </si>
  <si>
    <t>Préstamos personales</t>
  </si>
  <si>
    <t>Prendarios</t>
  </si>
  <si>
    <t>Tasa de referencia</t>
  </si>
  <si>
    <t>Overdrafts up to 7 days +$10 M - Private banks</t>
  </si>
  <si>
    <t>Discounted notes</t>
  </si>
  <si>
    <t>Personal loans</t>
  </si>
  <si>
    <t>Pledge-backed</t>
  </si>
  <si>
    <t>Reference interest rate</t>
  </si>
  <si>
    <t>Principales agregados monetarios en pesos.</t>
  </si>
  <si>
    <t>promedio mensual de saldos diarios en porcentaje del PIB s.e.</t>
  </si>
  <si>
    <t>Monetary aggregates in pesos.</t>
  </si>
  <si>
    <t>monthly average in terms of GDP s.a.</t>
  </si>
  <si>
    <t>M2 privado en pesos</t>
  </si>
  <si>
    <t>M3 privado en pesos</t>
  </si>
  <si>
    <t>Private M2 in pesos</t>
  </si>
  <si>
    <t>Private M3 in pesos</t>
  </si>
  <si>
    <t>CIERRE ESTADÍSTICO: mayo de 2020</t>
  </si>
  <si>
    <t>DATA UP TO: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</si>
</sst>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\-* #,##0.00_-;_-* &quot;-&quot;??_-;_-@_-"/>
    <numFmt numFmtId="165" formatCode="#,##0.0"/>
    <numFmt numFmtId="166" formatCode="_-* #,##0.00\ _p_t_a_-;\-* #,##0.00\ _p_t_a_-;_-* &quot;-&quot;??\ _p_t_a_-;_-@_-"/>
    <numFmt numFmtId="167" formatCode="0.0"/>
    <numFmt numFmtId="168" formatCode="_-* #,##0.0_-;\-* #,##0.0_-;_-* &quot;-&quot;??_-;_-@_-"/>
    <numFmt numFmtId="169" formatCode="0.0%"/>
    <numFmt numFmtId="170" formatCode="yyyy\-mm\-dd;@"/>
    <numFmt numFmtId="171" formatCode="0.0000%"/>
    <numFmt numFmtId="172" formatCode="0_ ;\-0\ "/>
    <numFmt numFmtId="173" formatCode="_(* #,##0_);_(* \(#,##0\);_(* &quot;-&quot;??_);_(@_)"/>
    <numFmt numFmtId="174" formatCode="dd\-mmm\-yy_)"/>
    <numFmt numFmtId="175" formatCode="\ #,##0,"/>
    <numFmt numFmtId="176" formatCode="#,##0.0_ ;\-#,##0.0\ "/>
  </numFmts>
  <fonts count="52">
    <font>
      <sz val="11"/>
      <color theme="1"/>
      <name val="Roboto"/>
      <family val="2"/>
    </font>
    <font>
      <sz val="12"/>
      <color theme="1"/>
      <name val="Calibri"/>
      <family val="2"/>
      <scheme val="minor"/>
    </font>
    <font>
      <sz val="11"/>
      <color theme="1"/>
      <name val="Roboto"/>
      <family val="2"/>
    </font>
    <font>
      <b/>
      <sz val="11"/>
      <color theme="1"/>
      <name val="Roboto"/>
    </font>
    <font>
      <sz val="11"/>
      <color theme="1"/>
      <name val="Roboto"/>
    </font>
    <font>
      <b/>
      <i/>
      <sz val="11"/>
      <color theme="1"/>
      <name val="Roboto"/>
    </font>
    <font>
      <i/>
      <sz val="11"/>
      <color theme="1"/>
      <name val="Roboto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Roboto"/>
    </font>
    <font>
      <b/>
      <i/>
      <sz val="11"/>
      <color theme="0"/>
      <name val="Roboto"/>
    </font>
    <font>
      <sz val="10"/>
      <name val="Arial"/>
      <family val="2"/>
    </font>
    <font>
      <sz val="10"/>
      <name val="Gill Sans MT"/>
      <family val="2"/>
    </font>
    <font>
      <sz val="12"/>
      <name val="Arial"/>
      <family val="2"/>
    </font>
    <font>
      <sz val="16"/>
      <color rgb="FFFF8500"/>
      <name val="Calibri"/>
      <family val="2"/>
      <scheme val="minor"/>
    </font>
    <font>
      <sz val="11"/>
      <color rgb="FFFF8500"/>
      <name val="Calibri"/>
      <family val="2"/>
      <scheme val="minor"/>
    </font>
    <font>
      <sz val="21"/>
      <color theme="1"/>
      <name val="Georgia"/>
      <family val="1"/>
    </font>
    <font>
      <sz val="15"/>
      <color theme="1"/>
      <name val="Georgia"/>
      <family val="1"/>
    </font>
    <font>
      <i/>
      <sz val="21"/>
      <color theme="1"/>
      <name val="Georgia"/>
      <family val="1"/>
    </font>
    <font>
      <i/>
      <sz val="11"/>
      <color theme="1"/>
      <name val="Calibri"/>
      <family val="2"/>
      <scheme val="minor"/>
    </font>
    <font>
      <i/>
      <sz val="15"/>
      <color theme="1"/>
      <name val="Georgia"/>
      <family val="1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Roboto"/>
    </font>
    <font>
      <sz val="11"/>
      <name val="Roboto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FFFF"/>
      <name val="Roboto"/>
    </font>
    <font>
      <b/>
      <i/>
      <sz val="11"/>
      <color rgb="FFFFFFFF"/>
      <name val="Roboto"/>
    </font>
    <font>
      <b/>
      <i/>
      <sz val="11"/>
      <color theme="0"/>
      <name val="Roboto"/>
      <family val="2"/>
    </font>
    <font>
      <b/>
      <sz val="11"/>
      <color theme="1"/>
      <name val="Roboto"/>
      <family val="2"/>
    </font>
    <font>
      <b/>
      <i/>
      <sz val="11"/>
      <color theme="1"/>
      <name val="Roboto"/>
      <family val="2"/>
    </font>
    <font>
      <b/>
      <sz val="11"/>
      <color theme="0"/>
      <name val="Roboto"/>
      <family val="2"/>
    </font>
    <font>
      <sz val="11"/>
      <name val="Roboto"/>
      <family val="2"/>
    </font>
    <font>
      <sz val="11"/>
      <color theme="0"/>
      <name val="Roboto"/>
      <family val="2"/>
    </font>
    <font>
      <b/>
      <sz val="11"/>
      <name val="Roboto"/>
      <family val="2"/>
    </font>
    <font>
      <i/>
      <sz val="11"/>
      <color theme="1"/>
      <name val="Roboto"/>
      <family val="2"/>
    </font>
    <font>
      <b/>
      <sz val="11"/>
      <name val="Roboto"/>
    </font>
    <font>
      <sz val="10"/>
      <color theme="1"/>
      <name val="Georgia"/>
      <family val="1"/>
    </font>
    <font>
      <b/>
      <i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name val="Roboto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rgb="FF000000"/>
      <name val="Roboto"/>
    </font>
    <font>
      <sz val="10"/>
      <color indexed="8"/>
      <name val="Roboto"/>
    </font>
    <font>
      <sz val="10"/>
      <name val="Roboto"/>
    </font>
    <font>
      <b/>
      <i/>
      <sz val="11"/>
      <name val="Roboto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406C97"/>
        <bgColor indexed="64"/>
      </patternFill>
    </fill>
    <fill>
      <patternFill patternType="solid">
        <fgColor rgb="FFD4D8E9"/>
        <bgColor indexed="64"/>
      </patternFill>
    </fill>
    <fill>
      <patternFill patternType="solid">
        <fgColor indexed="9"/>
      </patternFill>
    </fill>
    <fill>
      <patternFill patternType="solid">
        <fgColor theme="4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406C97"/>
        <bgColor rgb="FF000000"/>
      </patternFill>
    </fill>
  </fills>
  <borders count="25">
    <border>
      <left/>
      <right/>
      <top/>
      <bottom/>
      <diagonal/>
    </border>
    <border>
      <left style="thin">
        <color rgb="FFBAC0D8"/>
      </left>
      <right style="thin">
        <color rgb="FFBAC0D8"/>
      </right>
      <top style="thin">
        <color rgb="FFBAC0D8"/>
      </top>
      <bottom style="thin">
        <color rgb="FFBAC0D8"/>
      </bottom>
      <diagonal/>
    </border>
    <border>
      <left style="thin">
        <color rgb="FFBAC0D8"/>
      </left>
      <right style="thin">
        <color rgb="FFACAEC8"/>
      </right>
      <top style="thin">
        <color rgb="FFBAC0D8"/>
      </top>
      <bottom/>
      <diagonal/>
    </border>
    <border>
      <left/>
      <right style="thin">
        <color rgb="FFBAC0D8"/>
      </right>
      <top style="thin">
        <color rgb="FFBAC0D8"/>
      </top>
      <bottom/>
      <diagonal/>
    </border>
    <border>
      <left style="thin">
        <color rgb="FFBAC0D8"/>
      </left>
      <right/>
      <top/>
      <bottom style="thin">
        <color rgb="FFBAC0D8"/>
      </bottom>
      <diagonal/>
    </border>
    <border>
      <left/>
      <right/>
      <top/>
      <bottom style="thin">
        <color rgb="FFBAC0D8"/>
      </bottom>
      <diagonal/>
    </border>
    <border>
      <left/>
      <right style="thin">
        <color rgb="FFBAC0D8"/>
      </right>
      <top/>
      <bottom/>
      <diagonal/>
    </border>
    <border>
      <left style="thin">
        <color rgb="FFBAC0D8"/>
      </left>
      <right/>
      <top style="thin">
        <color rgb="FFBAC0D8"/>
      </top>
      <bottom style="thin">
        <color rgb="FFBAC0D8"/>
      </bottom>
      <diagonal/>
    </border>
    <border>
      <left/>
      <right/>
      <top style="thin">
        <color rgb="FFBAC0D8"/>
      </top>
      <bottom style="thin">
        <color rgb="FFBAC0D8"/>
      </bottom>
      <diagonal/>
    </border>
    <border>
      <left style="thin">
        <color rgb="FFBAC0D8"/>
      </left>
      <right style="thin">
        <color rgb="FFBAC0D8"/>
      </right>
      <top style="thin">
        <color rgb="FFBAC0D8"/>
      </top>
      <bottom/>
      <diagonal/>
    </border>
    <border>
      <left style="thin">
        <color rgb="FFBAC0D8"/>
      </left>
      <right/>
      <top style="thin">
        <color rgb="FFBAC0D8"/>
      </top>
      <bottom/>
      <diagonal/>
    </border>
    <border>
      <left/>
      <right style="thin">
        <color rgb="FFBAC0D8"/>
      </right>
      <top/>
      <bottom style="thin">
        <color rgb="FFBAC0D8"/>
      </bottom>
      <diagonal/>
    </border>
    <border>
      <left/>
      <right style="thin">
        <color rgb="FFBAC0D8"/>
      </right>
      <top style="thin">
        <color rgb="FFBAC0D8"/>
      </top>
      <bottom style="thin">
        <color rgb="FFBAC0D8"/>
      </bottom>
      <diagonal/>
    </border>
    <border>
      <left/>
      <right/>
      <top style="thin">
        <color rgb="FFBAC0D8"/>
      </top>
      <bottom/>
      <diagonal/>
    </border>
    <border>
      <left style="thin">
        <color theme="0"/>
      </left>
      <right style="thin">
        <color theme="0"/>
      </right>
      <top style="thin">
        <color rgb="FFBAC0D8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BAC0D8"/>
      </bottom>
      <diagonal/>
    </border>
    <border>
      <left style="thin">
        <color rgb="FFBAC0D8"/>
      </left>
      <right style="thin">
        <color rgb="FFBAC0D8"/>
      </right>
      <top/>
      <bottom style="thin">
        <color rgb="FFBAC0D8"/>
      </bottom>
      <diagonal/>
    </border>
    <border>
      <left/>
      <right style="thin">
        <color rgb="FFACAEC8"/>
      </right>
      <top style="thin">
        <color rgb="FFBAC0D8"/>
      </top>
      <bottom/>
      <diagonal/>
    </border>
    <border>
      <left style="thin">
        <color rgb="FFBAC0D8"/>
      </left>
      <right/>
      <top/>
      <bottom/>
      <diagonal/>
    </border>
    <border>
      <left/>
      <right style="thin">
        <color rgb="FFACAEC8"/>
      </right>
      <top/>
      <bottom/>
      <diagonal/>
    </border>
    <border>
      <left/>
      <right style="thin">
        <color rgb="FFACAEC8"/>
      </right>
      <top/>
      <bottom style="thin">
        <color rgb="FFBAC0D8"/>
      </bottom>
      <diagonal/>
    </border>
    <border>
      <left style="thin">
        <color rgb="FFACAEC8"/>
      </left>
      <right/>
      <top style="thin">
        <color rgb="FFBAC0D8"/>
      </top>
      <bottom style="thin">
        <color rgb="FFBAC0D8"/>
      </bottom>
      <diagonal/>
    </border>
    <border>
      <left style="thin">
        <color rgb="FFACAEC8"/>
      </left>
      <right/>
      <top style="thin">
        <color rgb="FFBAC0D8"/>
      </top>
      <bottom/>
      <diagonal/>
    </border>
    <border>
      <left style="thin">
        <color rgb="FFBAC0D8"/>
      </left>
      <right style="thin">
        <color rgb="FFACAEC8"/>
      </right>
      <top/>
      <bottom style="thin">
        <color rgb="FFBAC0D8"/>
      </bottom>
      <diagonal/>
    </border>
  </borders>
  <cellStyleXfs count="42">
    <xf numFmtId="0" fontId="0" fillId="0" borderId="0"/>
    <xf numFmtId="0" fontId="7" fillId="0" borderId="0"/>
    <xf numFmtId="0" fontId="8" fillId="0" borderId="0"/>
    <xf numFmtId="0" fontId="11" fillId="0" borderId="0"/>
    <xf numFmtId="0" fontId="8" fillId="0" borderId="0"/>
    <xf numFmtId="0" fontId="7" fillId="0" borderId="0"/>
    <xf numFmtId="164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9" fontId="7" fillId="0" borderId="0" applyFont="0" applyFill="0" applyBorder="0" applyAlignment="0" applyProtection="0"/>
    <xf numFmtId="0" fontId="13" fillId="4" borderId="0"/>
    <xf numFmtId="0" fontId="7" fillId="0" borderId="0"/>
    <xf numFmtId="0" fontId="7" fillId="0" borderId="0"/>
    <xf numFmtId="0" fontId="12" fillId="0" borderId="0"/>
    <xf numFmtId="0" fontId="11" fillId="0" borderId="0"/>
    <xf numFmtId="164" fontId="7" fillId="0" borderId="0" applyFont="0" applyFill="0" applyBorder="0" applyAlignment="0" applyProtection="0"/>
    <xf numFmtId="0" fontId="11" fillId="0" borderId="0"/>
    <xf numFmtId="0" fontId="7" fillId="0" borderId="0"/>
    <xf numFmtId="164" fontId="7" fillId="0" borderId="0" applyFont="0" applyFill="0" applyBorder="0" applyAlignment="0" applyProtection="0"/>
    <xf numFmtId="0" fontId="11" fillId="0" borderId="0"/>
    <xf numFmtId="0" fontId="7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1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11" fillId="0" borderId="0"/>
  </cellStyleXfs>
  <cellXfs count="358">
    <xf numFmtId="0" fontId="0" fillId="0" borderId="0" xfId="0"/>
    <xf numFmtId="165" fontId="4" fillId="0" borderId="1" xfId="0" applyNumberFormat="1" applyFont="1" applyBorder="1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17" fontId="4" fillId="3" borderId="1" xfId="0" applyNumberFormat="1" applyFont="1" applyFill="1" applyBorder="1" applyAlignment="1">
      <alignment horizontal="center" vertical="center"/>
    </xf>
    <xf numFmtId="17" fontId="4" fillId="0" borderId="1" xfId="0" applyNumberFormat="1" applyFont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0" fontId="10" fillId="2" borderId="2" xfId="4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19" fillId="0" borderId="0" xfId="0" applyFont="1"/>
    <xf numFmtId="17" fontId="9" fillId="2" borderId="2" xfId="4" applyNumberFormat="1" applyFont="1" applyFill="1" applyBorder="1" applyAlignment="1">
      <alignment horizontal="center" vertical="center" wrapText="1"/>
    </xf>
    <xf numFmtId="0" fontId="23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7" fontId="4" fillId="0" borderId="0" xfId="0" applyNumberFormat="1" applyFont="1" applyAlignment="1">
      <alignment vertical="center"/>
    </xf>
    <xf numFmtId="0" fontId="4" fillId="0" borderId="0" xfId="0" applyFont="1" applyAlignment="1">
      <alignment horizontal="left"/>
    </xf>
    <xf numFmtId="17" fontId="10" fillId="2" borderId="2" xfId="4" applyNumberFormat="1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vertical="center"/>
    </xf>
    <xf numFmtId="0" fontId="4" fillId="0" borderId="0" xfId="9" applyFont="1"/>
    <xf numFmtId="0" fontId="5" fillId="0" borderId="0" xfId="0" applyFont="1" applyAlignment="1">
      <alignment vertical="center"/>
    </xf>
    <xf numFmtId="0" fontId="9" fillId="2" borderId="1" xfId="10" applyFont="1" applyFill="1" applyBorder="1" applyAlignment="1">
      <alignment horizontal="center" vertical="center" wrapText="1"/>
    </xf>
    <xf numFmtId="0" fontId="4" fillId="6" borderId="0" xfId="0" applyFont="1" applyFill="1"/>
    <xf numFmtId="0" fontId="10" fillId="2" borderId="1" xfId="10" applyFont="1" applyFill="1" applyBorder="1" applyAlignment="1">
      <alignment horizontal="center" vertical="center" wrapText="1"/>
    </xf>
    <xf numFmtId="17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167" fontId="4" fillId="6" borderId="0" xfId="0" applyNumberFormat="1" applyFont="1" applyFill="1"/>
    <xf numFmtId="17" fontId="24" fillId="3" borderId="1" xfId="0" applyNumberFormat="1" applyFont="1" applyFill="1" applyBorder="1" applyAlignment="1">
      <alignment horizontal="center" vertical="center"/>
    </xf>
    <xf numFmtId="165" fontId="24" fillId="3" borderId="1" xfId="0" applyNumberFormat="1" applyFont="1" applyFill="1" applyBorder="1" applyAlignment="1">
      <alignment horizontal="center" vertical="center"/>
    </xf>
    <xf numFmtId="0" fontId="6" fillId="0" borderId="0" xfId="9" applyFont="1"/>
    <xf numFmtId="0" fontId="4" fillId="7" borderId="0" xfId="0" applyFont="1" applyFill="1"/>
    <xf numFmtId="0" fontId="9" fillId="2" borderId="3" xfId="10" applyFont="1" applyFill="1" applyBorder="1" applyAlignment="1">
      <alignment horizontal="center" vertical="center"/>
    </xf>
    <xf numFmtId="0" fontId="10" fillId="2" borderId="3" xfId="10" applyFont="1" applyFill="1" applyBorder="1" applyAlignment="1">
      <alignment horizontal="center" vertical="center"/>
    </xf>
    <xf numFmtId="0" fontId="9" fillId="2" borderId="9" xfId="10" applyFont="1" applyFill="1" applyBorder="1" applyAlignment="1">
      <alignment horizontal="center" vertical="center"/>
    </xf>
    <xf numFmtId="0" fontId="10" fillId="2" borderId="9" xfId="10" applyFont="1" applyFill="1" applyBorder="1" applyAlignment="1">
      <alignment horizontal="center" vertical="center"/>
    </xf>
    <xf numFmtId="0" fontId="9" fillId="2" borderId="9" xfId="10" applyFont="1" applyFill="1" applyBorder="1" applyAlignment="1">
      <alignment horizontal="center" vertical="center" wrapText="1"/>
    </xf>
    <xf numFmtId="0" fontId="10" fillId="2" borderId="9" xfId="10" applyFont="1" applyFill="1" applyBorder="1" applyAlignment="1">
      <alignment horizontal="center" vertical="center" wrapText="1"/>
    </xf>
    <xf numFmtId="0" fontId="10" fillId="2" borderId="1" xfId="1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168" fontId="24" fillId="0" borderId="1" xfId="6" applyNumberFormat="1" applyFont="1" applyBorder="1" applyAlignment="1">
      <alignment horizontal="center" vertical="center"/>
    </xf>
    <xf numFmtId="168" fontId="24" fillId="3" borderId="1" xfId="6" applyNumberFormat="1" applyFont="1" applyFill="1" applyBorder="1" applyAlignment="1">
      <alignment horizontal="center" vertical="center"/>
    </xf>
    <xf numFmtId="169" fontId="24" fillId="0" borderId="1" xfId="31" applyNumberFormat="1" applyFont="1" applyBorder="1" applyAlignment="1">
      <alignment horizontal="center" vertical="center"/>
    </xf>
    <xf numFmtId="0" fontId="3" fillId="0" borderId="0" xfId="32" applyFont="1" applyAlignment="1">
      <alignment vertical="center"/>
    </xf>
    <xf numFmtId="0" fontId="4" fillId="0" borderId="0" xfId="32" applyFont="1"/>
    <xf numFmtId="0" fontId="4" fillId="0" borderId="0" xfId="32" applyFont="1" applyAlignment="1">
      <alignment vertical="center"/>
    </xf>
    <xf numFmtId="0" fontId="6" fillId="0" borderId="0" xfId="32" applyFont="1" applyAlignment="1">
      <alignment vertical="center"/>
    </xf>
    <xf numFmtId="17" fontId="9" fillId="2" borderId="4" xfId="4" applyNumberFormat="1" applyFont="1" applyFill="1" applyBorder="1" applyAlignment="1">
      <alignment horizontal="center" vertical="center" wrapText="1"/>
    </xf>
    <xf numFmtId="17" fontId="10" fillId="2" borderId="10" xfId="4" applyNumberFormat="1" applyFont="1" applyFill="1" applyBorder="1" applyAlignment="1">
      <alignment horizontal="center" vertical="center" wrapText="1"/>
    </xf>
    <xf numFmtId="0" fontId="4" fillId="0" borderId="0" xfId="33" applyFont="1"/>
    <xf numFmtId="17" fontId="29" fillId="2" borderId="4" xfId="4" applyNumberFormat="1" applyFont="1" applyFill="1" applyBorder="1" applyAlignment="1">
      <alignment horizontal="center" vertical="center" wrapText="1"/>
    </xf>
    <xf numFmtId="17" fontId="9" fillId="2" borderId="10" xfId="4" applyNumberFormat="1" applyFont="1" applyFill="1" applyBorder="1" applyAlignment="1">
      <alignment horizontal="left" vertical="center" wrapText="1"/>
    </xf>
    <xf numFmtId="17" fontId="10" fillId="2" borderId="10" xfId="4" applyNumberFormat="1" applyFont="1" applyFill="1" applyBorder="1" applyAlignment="1">
      <alignment horizontal="left" vertical="center" wrapText="1"/>
    </xf>
    <xf numFmtId="165" fontId="24" fillId="3" borderId="1" xfId="32" applyNumberFormat="1" applyFont="1" applyFill="1" applyBorder="1" applyAlignment="1">
      <alignment horizontal="center" vertical="center"/>
    </xf>
    <xf numFmtId="165" fontId="24" fillId="0" borderId="1" xfId="32" applyNumberFormat="1" applyFont="1" applyBorder="1" applyAlignment="1">
      <alignment horizontal="center" vertical="center"/>
    </xf>
    <xf numFmtId="17" fontId="29" fillId="2" borderId="10" xfId="4" applyNumberFormat="1" applyFont="1" applyFill="1" applyBorder="1" applyAlignment="1">
      <alignment horizontal="left" vertical="center" wrapText="1"/>
    </xf>
    <xf numFmtId="0" fontId="6" fillId="0" borderId="0" xfId="33" applyFont="1"/>
    <xf numFmtId="0" fontId="30" fillId="0" borderId="0" xfId="0" applyFont="1" applyAlignment="1">
      <alignment vertical="center"/>
    </xf>
    <xf numFmtId="0" fontId="0" fillId="0" borderId="0" xfId="9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0" fontId="32" fillId="2" borderId="9" xfId="10" applyFont="1" applyFill="1" applyBorder="1" applyAlignment="1">
      <alignment horizontal="center" vertical="center"/>
    </xf>
    <xf numFmtId="0" fontId="32" fillId="2" borderId="1" xfId="10" applyFont="1" applyFill="1" applyBorder="1" applyAlignment="1">
      <alignment horizontal="center" vertical="center" wrapText="1"/>
    </xf>
    <xf numFmtId="0" fontId="29" fillId="2" borderId="9" xfId="10" applyFont="1" applyFill="1" applyBorder="1" applyAlignment="1">
      <alignment horizontal="center" vertical="center"/>
    </xf>
    <xf numFmtId="0" fontId="29" fillId="2" borderId="1" xfId="10" applyFont="1" applyFill="1" applyBorder="1" applyAlignment="1">
      <alignment horizontal="center" vertical="center" wrapText="1"/>
    </xf>
    <xf numFmtId="17" fontId="33" fillId="3" borderId="1" xfId="0" applyNumberFormat="1" applyFont="1" applyFill="1" applyBorder="1" applyAlignment="1">
      <alignment horizontal="center" vertical="center"/>
    </xf>
    <xf numFmtId="165" fontId="33" fillId="3" borderId="1" xfId="0" applyNumberFormat="1" applyFont="1" applyFill="1" applyBorder="1" applyAlignment="1">
      <alignment horizontal="center" vertical="center"/>
    </xf>
    <xf numFmtId="17" fontId="34" fillId="2" borderId="10" xfId="4" applyNumberFormat="1" applyFont="1" applyFill="1" applyBorder="1" applyAlignment="1">
      <alignment horizontal="left" vertical="center" wrapText="1"/>
    </xf>
    <xf numFmtId="17" fontId="33" fillId="0" borderId="1" xfId="0" applyNumberFormat="1" applyFont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17" fontId="32" fillId="2" borderId="10" xfId="4" applyNumberFormat="1" applyFont="1" applyFill="1" applyBorder="1" applyAlignment="1">
      <alignment horizontal="left" vertical="center" wrapText="1"/>
    </xf>
    <xf numFmtId="165" fontId="35" fillId="0" borderId="1" xfId="0" applyNumberFormat="1" applyFont="1" applyBorder="1" applyAlignment="1">
      <alignment horizontal="center" vertical="center"/>
    </xf>
    <xf numFmtId="169" fontId="33" fillId="0" borderId="0" xfId="16" applyNumberFormat="1" applyFont="1"/>
    <xf numFmtId="0" fontId="4" fillId="0" borderId="0" xfId="34" applyFont="1"/>
    <xf numFmtId="16" fontId="24" fillId="0" borderId="1" xfId="0" applyNumberFormat="1" applyFont="1" applyBorder="1" applyAlignment="1">
      <alignment horizontal="center" vertical="center"/>
    </xf>
    <xf numFmtId="0" fontId="4" fillId="7" borderId="0" xfId="9" applyFont="1" applyFill="1"/>
    <xf numFmtId="0" fontId="9" fillId="2" borderId="7" xfId="10" applyFont="1" applyFill="1" applyBorder="1" applyAlignment="1">
      <alignment horizontal="center" vertical="center" wrapText="1"/>
    </xf>
    <xf numFmtId="0" fontId="9" fillId="2" borderId="12" xfId="10" applyFont="1" applyFill="1" applyBorder="1" applyAlignment="1">
      <alignment horizontal="center" vertical="center" wrapText="1"/>
    </xf>
    <xf numFmtId="0" fontId="10" fillId="2" borderId="7" xfId="10" applyFont="1" applyFill="1" applyBorder="1" applyAlignment="1">
      <alignment horizontal="center" vertical="center" wrapText="1"/>
    </xf>
    <xf numFmtId="0" fontId="10" fillId="2" borderId="12" xfId="10" applyFont="1" applyFill="1" applyBorder="1" applyAlignment="1">
      <alignment horizontal="center" vertical="center" wrapText="1"/>
    </xf>
    <xf numFmtId="3" fontId="24" fillId="3" borderId="1" xfId="0" applyNumberFormat="1" applyFont="1" applyFill="1" applyBorder="1" applyAlignment="1">
      <alignment horizontal="center" vertical="center"/>
    </xf>
    <xf numFmtId="165" fontId="24" fillId="7" borderId="0" xfId="0" applyNumberFormat="1" applyFont="1" applyFill="1" applyAlignment="1">
      <alignment horizontal="center" vertical="center"/>
    </xf>
    <xf numFmtId="3" fontId="24" fillId="0" borderId="1" xfId="0" applyNumberFormat="1" applyFont="1" applyBorder="1" applyAlignment="1">
      <alignment horizontal="center" vertical="center"/>
    </xf>
    <xf numFmtId="0" fontId="4" fillId="0" borderId="0" xfId="35" applyFont="1"/>
    <xf numFmtId="0" fontId="4" fillId="7" borderId="0" xfId="35" applyFont="1" applyFill="1"/>
    <xf numFmtId="0" fontId="9" fillId="7" borderId="0" xfId="10" applyFont="1" applyFill="1" applyAlignment="1">
      <alignment horizontal="center" vertical="center" wrapText="1"/>
    </xf>
    <xf numFmtId="0" fontId="10" fillId="7" borderId="0" xfId="10" applyFont="1" applyFill="1" applyAlignment="1">
      <alignment horizontal="center" vertical="center" wrapText="1"/>
    </xf>
    <xf numFmtId="0" fontId="10" fillId="2" borderId="3" xfId="10" applyFont="1" applyFill="1" applyBorder="1" applyAlignment="1">
      <alignment horizontal="center" vertical="center" wrapText="1"/>
    </xf>
    <xf numFmtId="15" fontId="24" fillId="0" borderId="1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15" fontId="24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9" fillId="2" borderId="8" xfId="4" applyFont="1" applyFill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vertical="center"/>
    </xf>
    <xf numFmtId="17" fontId="36" fillId="3" borderId="1" xfId="0" applyNumberFormat="1" applyFont="1" applyFill="1" applyBorder="1" applyAlignment="1">
      <alignment vertical="center"/>
    </xf>
    <xf numFmtId="3" fontId="24" fillId="3" borderId="17" xfId="0" applyNumberFormat="1" applyFont="1" applyFill="1" applyBorder="1" applyAlignment="1">
      <alignment horizontal="center" vertical="center"/>
    </xf>
    <xf numFmtId="17" fontId="4" fillId="0" borderId="1" xfId="0" applyNumberFormat="1" applyFont="1" applyBorder="1" applyAlignment="1">
      <alignment vertical="center"/>
    </xf>
    <xf numFmtId="17" fontId="36" fillId="0" borderId="1" xfId="0" applyNumberFormat="1" applyFont="1" applyBorder="1" applyAlignment="1">
      <alignment vertical="center"/>
    </xf>
    <xf numFmtId="0" fontId="24" fillId="0" borderId="0" xfId="12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6" fillId="7" borderId="0" xfId="0" applyFont="1" applyFill="1" applyAlignment="1">
      <alignment vertical="center"/>
    </xf>
    <xf numFmtId="0" fontId="6" fillId="7" borderId="0" xfId="0" applyFont="1" applyFill="1"/>
    <xf numFmtId="165" fontId="4" fillId="0" borderId="0" xfId="0" applyNumberFormat="1" applyFont="1" applyAlignment="1">
      <alignment horizontal="center"/>
    </xf>
    <xf numFmtId="0" fontId="5" fillId="0" borderId="0" xfId="32" applyFont="1" applyAlignment="1">
      <alignment vertical="center"/>
    </xf>
    <xf numFmtId="14" fontId="9" fillId="2" borderId="18" xfId="4" applyNumberFormat="1" applyFont="1" applyFill="1" applyBorder="1" applyAlignment="1">
      <alignment horizontal="center" vertical="center" wrapText="1"/>
    </xf>
    <xf numFmtId="170" fontId="10" fillId="2" borderId="18" xfId="4" applyNumberFormat="1" applyFont="1" applyFill="1" applyBorder="1" applyAlignment="1">
      <alignment horizontal="center" vertical="center" wrapText="1"/>
    </xf>
    <xf numFmtId="17" fontId="9" fillId="2" borderId="19" xfId="4" applyNumberFormat="1" applyFont="1" applyFill="1" applyBorder="1" applyAlignment="1">
      <alignment horizontal="left" vertical="center" wrapText="1"/>
    </xf>
    <xf numFmtId="17" fontId="10" fillId="2" borderId="19" xfId="4" applyNumberFormat="1" applyFont="1" applyFill="1" applyBorder="1" applyAlignment="1">
      <alignment horizontal="left" vertical="center" wrapText="1"/>
    </xf>
    <xf numFmtId="3" fontId="24" fillId="0" borderId="1" xfId="32" applyNumberFormat="1" applyFont="1" applyBorder="1" applyAlignment="1">
      <alignment horizontal="center" vertical="center"/>
    </xf>
    <xf numFmtId="3" fontId="24" fillId="3" borderId="1" xfId="32" applyNumberFormat="1" applyFont="1" applyFill="1" applyBorder="1" applyAlignment="1">
      <alignment horizontal="center" vertical="center"/>
    </xf>
    <xf numFmtId="17" fontId="9" fillId="0" borderId="0" xfId="4" applyNumberFormat="1" applyFont="1" applyAlignment="1">
      <alignment horizontal="left" vertical="center" wrapText="1"/>
    </xf>
    <xf numFmtId="17" fontId="10" fillId="0" borderId="0" xfId="4" applyNumberFormat="1" applyFont="1" applyAlignment="1">
      <alignment horizontal="left" vertical="center" wrapText="1"/>
    </xf>
    <xf numFmtId="3" fontId="24" fillId="0" borderId="0" xfId="32" applyNumberFormat="1" applyFont="1" applyAlignment="1">
      <alignment horizontal="center" vertical="center"/>
    </xf>
    <xf numFmtId="3" fontId="37" fillId="0" borderId="1" xfId="32" applyNumberFormat="1" applyFont="1" applyBorder="1" applyAlignment="1">
      <alignment horizontal="center" vertical="center"/>
    </xf>
    <xf numFmtId="0" fontId="3" fillId="0" borderId="0" xfId="33" applyFont="1"/>
    <xf numFmtId="0" fontId="3" fillId="0" borderId="0" xfId="32" applyFont="1"/>
    <xf numFmtId="4" fontId="24" fillId="0" borderId="1" xfId="32" applyNumberFormat="1" applyFont="1" applyBorder="1" applyAlignment="1">
      <alignment horizontal="center" vertical="center"/>
    </xf>
    <xf numFmtId="4" fontId="24" fillId="3" borderId="1" xfId="32" applyNumberFormat="1" applyFont="1" applyFill="1" applyBorder="1" applyAlignment="1">
      <alignment horizontal="center" vertical="center"/>
    </xf>
    <xf numFmtId="0" fontId="38" fillId="0" borderId="0" xfId="0" applyFont="1"/>
    <xf numFmtId="167" fontId="4" fillId="0" borderId="0" xfId="0" applyNumberFormat="1" applyFont="1"/>
    <xf numFmtId="0" fontId="9" fillId="0" borderId="0" xfId="10" applyFont="1" applyAlignment="1">
      <alignment horizontal="center" vertical="center" wrapText="1"/>
    </xf>
    <xf numFmtId="167" fontId="6" fillId="6" borderId="0" xfId="0" applyNumberFormat="1" applyFont="1" applyFill="1"/>
    <xf numFmtId="0" fontId="6" fillId="6" borderId="0" xfId="0" applyFont="1" applyFill="1"/>
    <xf numFmtId="0" fontId="26" fillId="0" borderId="0" xfId="36" applyFont="1" applyAlignment="1">
      <alignment vertical="center"/>
    </xf>
    <xf numFmtId="0" fontId="7" fillId="0" borderId="0" xfId="36"/>
    <xf numFmtId="0" fontId="7" fillId="0" borderId="0" xfId="36" applyAlignment="1">
      <alignment vertical="center"/>
    </xf>
    <xf numFmtId="0" fontId="39" fillId="0" borderId="0" xfId="36" applyFont="1" applyAlignment="1">
      <alignment vertical="center"/>
    </xf>
    <xf numFmtId="0" fontId="19" fillId="0" borderId="0" xfId="36" applyFont="1" applyAlignment="1">
      <alignment vertical="center"/>
    </xf>
    <xf numFmtId="0" fontId="25" fillId="2" borderId="1" xfId="2" applyFont="1" applyFill="1" applyBorder="1" applyAlignment="1">
      <alignment horizontal="center" vertical="center" wrapText="1"/>
    </xf>
    <xf numFmtId="0" fontId="40" fillId="2" borderId="1" xfId="2" applyFont="1" applyFill="1" applyBorder="1" applyAlignment="1">
      <alignment horizontal="center" vertical="center" wrapText="1"/>
    </xf>
    <xf numFmtId="17" fontId="41" fillId="3" borderId="1" xfId="2" applyNumberFormat="1" applyFont="1" applyFill="1" applyBorder="1" applyAlignment="1">
      <alignment horizontal="center" vertical="center" wrapText="1"/>
    </xf>
    <xf numFmtId="2" fontId="41" fillId="3" borderId="1" xfId="3" applyNumberFormat="1" applyFont="1" applyFill="1" applyBorder="1" applyAlignment="1">
      <alignment horizontal="center"/>
    </xf>
    <xf numFmtId="171" fontId="7" fillId="0" borderId="0" xfId="37" applyNumberFormat="1"/>
    <xf numFmtId="17" fontId="41" fillId="0" borderId="1" xfId="2" applyNumberFormat="1" applyFont="1" applyBorder="1" applyAlignment="1">
      <alignment horizontal="center" vertical="center" wrapText="1"/>
    </xf>
    <xf numFmtId="2" fontId="41" fillId="0" borderId="1" xfId="3" applyNumberFormat="1" applyFont="1" applyBorder="1" applyAlignment="1">
      <alignment horizontal="center"/>
    </xf>
    <xf numFmtId="0" fontId="19" fillId="0" borderId="0" xfId="36" applyFont="1"/>
    <xf numFmtId="14" fontId="26" fillId="0" borderId="0" xfId="38" applyNumberFormat="1" applyFont="1"/>
    <xf numFmtId="0" fontId="7" fillId="0" borderId="0" xfId="38"/>
    <xf numFmtId="0" fontId="11" fillId="0" borderId="0" xfId="12"/>
    <xf numFmtId="14" fontId="42" fillId="0" borderId="0" xfId="38" applyNumberFormat="1" applyFont="1"/>
    <xf numFmtId="14" fontId="39" fillId="0" borderId="0" xfId="38" applyNumberFormat="1" applyFont="1"/>
    <xf numFmtId="14" fontId="24" fillId="3" borderId="1" xfId="0" applyNumberFormat="1" applyFont="1" applyFill="1" applyBorder="1" applyAlignment="1">
      <alignment horizontal="center" vertical="center"/>
    </xf>
    <xf numFmtId="14" fontId="7" fillId="0" borderId="0" xfId="39" applyNumberFormat="1"/>
    <xf numFmtId="14" fontId="24" fillId="0" borderId="1" xfId="0" applyNumberFormat="1" applyFont="1" applyBorder="1" applyAlignment="1">
      <alignment horizontal="center" vertical="center"/>
    </xf>
    <xf numFmtId="0" fontId="19" fillId="0" borderId="0" xfId="38" applyFont="1"/>
    <xf numFmtId="14" fontId="41" fillId="0" borderId="1" xfId="2" applyNumberFormat="1" applyFont="1" applyBorder="1" applyAlignment="1">
      <alignment horizontal="center" vertical="center" wrapText="1"/>
    </xf>
    <xf numFmtId="2" fontId="1" fillId="0" borderId="1" xfId="39" applyNumberFormat="1" applyFont="1" applyBorder="1" applyAlignment="1">
      <alignment horizontal="center"/>
    </xf>
    <xf numFmtId="14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left" vertical="center"/>
    </xf>
    <xf numFmtId="14" fontId="43" fillId="0" borderId="0" xfId="0" applyNumberFormat="1" applyFont="1" applyAlignment="1">
      <alignment horizontal="left" vertical="center"/>
    </xf>
    <xf numFmtId="14" fontId="11" fillId="0" borderId="0" xfId="12" applyNumberFormat="1"/>
    <xf numFmtId="14" fontId="26" fillId="0" borderId="0" xfId="38" applyNumberFormat="1" applyFont="1" applyAlignment="1">
      <alignment horizontal="center" vertical="center"/>
    </xf>
    <xf numFmtId="14" fontId="1" fillId="0" borderId="0" xfId="38" applyNumberFormat="1" applyFont="1" applyAlignment="1">
      <alignment horizontal="center" vertical="center"/>
    </xf>
    <xf numFmtId="14" fontId="25" fillId="2" borderId="1" xfId="2" applyNumberFormat="1" applyFont="1" applyFill="1" applyBorder="1" applyAlignment="1">
      <alignment horizontal="center" vertical="center" wrapText="1"/>
    </xf>
    <xf numFmtId="14" fontId="11" fillId="0" borderId="1" xfId="12" applyNumberFormat="1" applyBorder="1" applyAlignment="1">
      <alignment horizontal="center" vertical="center"/>
    </xf>
    <xf numFmtId="3" fontId="11" fillId="0" borderId="1" xfId="12" applyNumberFormat="1" applyBorder="1" applyAlignment="1">
      <alignment horizontal="center" vertical="center"/>
    </xf>
    <xf numFmtId="14" fontId="11" fillId="0" borderId="0" xfId="12" applyNumberFormat="1" applyAlignment="1">
      <alignment horizontal="center" vertical="center"/>
    </xf>
    <xf numFmtId="167" fontId="11" fillId="0" borderId="0" xfId="12" applyNumberFormat="1" applyAlignment="1">
      <alignment horizontal="center" vertical="center"/>
    </xf>
    <xf numFmtId="0" fontId="9" fillId="2" borderId="3" xfId="10" applyFont="1" applyFill="1" applyBorder="1" applyAlignment="1">
      <alignment horizontal="center" vertical="center" wrapText="1"/>
    </xf>
    <xf numFmtId="14" fontId="24" fillId="0" borderId="1" xfId="6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9" fillId="7" borderId="0" xfId="4" applyFont="1" applyFill="1" applyAlignment="1">
      <alignment horizontal="center" vertical="center" wrapText="1"/>
    </xf>
    <xf numFmtId="0" fontId="9" fillId="7" borderId="20" xfId="4" applyFont="1" applyFill="1" applyBorder="1" applyAlignment="1">
      <alignment horizontal="center" vertical="center" wrapText="1"/>
    </xf>
    <xf numFmtId="0" fontId="10" fillId="7" borderId="5" xfId="4" applyFont="1" applyFill="1" applyBorder="1" applyAlignment="1">
      <alignment horizontal="center" vertical="center" wrapText="1"/>
    </xf>
    <xf numFmtId="0" fontId="10" fillId="7" borderId="21" xfId="4" applyFont="1" applyFill="1" applyBorder="1" applyAlignment="1">
      <alignment horizontal="center" vertical="center" wrapText="1"/>
    </xf>
    <xf numFmtId="17" fontId="4" fillId="0" borderId="1" xfId="0" applyNumberFormat="1" applyFont="1" applyBorder="1" applyAlignment="1">
      <alignment horizontal="center" vertical="center" wrapText="1"/>
    </xf>
    <xf numFmtId="17" fontId="6" fillId="0" borderId="1" xfId="0" applyNumberFormat="1" applyFont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horizontal="center" vertical="center" wrapText="1"/>
    </xf>
    <xf numFmtId="17" fontId="6" fillId="3" borderId="1" xfId="0" applyNumberFormat="1" applyFont="1" applyFill="1" applyBorder="1" applyAlignment="1">
      <alignment horizontal="center" vertical="center" wrapText="1"/>
    </xf>
    <xf numFmtId="17" fontId="43" fillId="0" borderId="1" xfId="0" applyNumberFormat="1" applyFont="1" applyBorder="1" applyAlignment="1">
      <alignment horizontal="center" vertical="center"/>
    </xf>
    <xf numFmtId="17" fontId="43" fillId="3" borderId="1" xfId="0" applyNumberFormat="1" applyFont="1" applyFill="1" applyBorder="1" applyAlignment="1">
      <alignment horizontal="center" vertical="center"/>
    </xf>
    <xf numFmtId="172" fontId="24" fillId="0" borderId="1" xfId="6" applyNumberFormat="1" applyFont="1" applyBorder="1" applyAlignment="1">
      <alignment horizontal="center" vertical="center"/>
    </xf>
    <xf numFmtId="1" fontId="24" fillId="3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9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/>
    <xf numFmtId="17" fontId="24" fillId="0" borderId="1" xfId="0" applyNumberFormat="1" applyFont="1" applyFill="1" applyBorder="1" applyAlignment="1">
      <alignment horizontal="center" vertical="center"/>
    </xf>
    <xf numFmtId="17" fontId="43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6" fillId="0" borderId="0" xfId="9" applyFont="1" applyFill="1"/>
    <xf numFmtId="0" fontId="9" fillId="0" borderId="3" xfId="10" applyFont="1" applyFill="1" applyBorder="1" applyAlignment="1">
      <alignment vertical="center"/>
    </xf>
    <xf numFmtId="0" fontId="9" fillId="0" borderId="6" xfId="10" applyFont="1" applyFill="1" applyBorder="1" applyAlignment="1">
      <alignment vertical="center"/>
    </xf>
    <xf numFmtId="0" fontId="10" fillId="0" borderId="3" xfId="10" applyFont="1" applyFill="1" applyBorder="1" applyAlignment="1">
      <alignment vertical="center"/>
    </xf>
    <xf numFmtId="0" fontId="10" fillId="0" borderId="6" xfId="10" applyFont="1" applyFill="1" applyBorder="1" applyAlignment="1">
      <alignment vertical="center"/>
    </xf>
    <xf numFmtId="0" fontId="9" fillId="0" borderId="19" xfId="10" applyFont="1" applyFill="1" applyBorder="1" applyAlignment="1">
      <alignment vertical="center"/>
    </xf>
    <xf numFmtId="0" fontId="9" fillId="0" borderId="4" xfId="10" applyFont="1" applyFill="1" applyBorder="1" applyAlignment="1">
      <alignment vertical="center"/>
    </xf>
    <xf numFmtId="0" fontId="9" fillId="2" borderId="3" xfId="10" applyFont="1" applyFill="1" applyBorder="1" applyAlignment="1">
      <alignment vertical="center"/>
    </xf>
    <xf numFmtId="3" fontId="0" fillId="0" borderId="0" xfId="0" applyNumberFormat="1"/>
    <xf numFmtId="17" fontId="24" fillId="0" borderId="1" xfId="0" applyNumberFormat="1" applyFont="1" applyBorder="1" applyAlignment="1">
      <alignment horizontal="center"/>
    </xf>
    <xf numFmtId="17" fontId="24" fillId="3" borderId="1" xfId="0" applyNumberFormat="1" applyFont="1" applyFill="1" applyBorder="1" applyAlignment="1">
      <alignment horizontal="center"/>
    </xf>
    <xf numFmtId="0" fontId="4" fillId="0" borderId="0" xfId="9" applyFont="1" applyAlignment="1">
      <alignment horizontal="center"/>
    </xf>
    <xf numFmtId="2" fontId="0" fillId="0" borderId="0" xfId="0" applyNumberFormat="1" applyAlignment="1">
      <alignment horizontal="center" vertical="center"/>
    </xf>
    <xf numFmtId="2" fontId="24" fillId="3" borderId="1" xfId="0" applyNumberFormat="1" applyFont="1" applyFill="1" applyBorder="1" applyAlignment="1">
      <alignment horizontal="center" vertical="center"/>
    </xf>
    <xf numFmtId="2" fontId="4" fillId="0" borderId="0" xfId="9" applyNumberFormat="1" applyFont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2" fontId="4" fillId="0" borderId="0" xfId="9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24" fillId="3" borderId="1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4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2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46" fillId="0" borderId="0" xfId="0" applyFont="1"/>
    <xf numFmtId="173" fontId="46" fillId="0" borderId="0" xfId="0" applyNumberFormat="1" applyFont="1"/>
    <xf numFmtId="0" fontId="46" fillId="3" borderId="0" xfId="0" applyFont="1" applyFill="1"/>
    <xf numFmtId="173" fontId="46" fillId="3" borderId="0" xfId="0" applyNumberFormat="1" applyFont="1" applyFill="1"/>
    <xf numFmtId="174" fontId="47" fillId="0" borderId="0" xfId="21" applyNumberFormat="1" applyFont="1" applyAlignment="1">
      <alignment horizontal="center" vertical="center" wrapText="1"/>
    </xf>
    <xf numFmtId="3" fontId="48" fillId="0" borderId="0" xfId="21" applyNumberFormat="1" applyFont="1" applyAlignment="1">
      <alignment horizontal="center"/>
    </xf>
    <xf numFmtId="174" fontId="47" fillId="3" borderId="0" xfId="21" applyNumberFormat="1" applyFont="1" applyFill="1" applyAlignment="1">
      <alignment horizontal="center" vertical="center" wrapText="1"/>
    </xf>
    <xf numFmtId="3" fontId="48" fillId="3" borderId="0" xfId="21" applyNumberFormat="1" applyFont="1" applyFill="1" applyAlignment="1">
      <alignment horizontal="center"/>
    </xf>
    <xf numFmtId="167" fontId="0" fillId="0" borderId="0" xfId="0" applyNumberFormat="1" applyAlignment="1">
      <alignment horizontal="center" vertical="center"/>
    </xf>
    <xf numFmtId="167" fontId="0" fillId="3" borderId="0" xfId="0" applyNumberFormat="1" applyFill="1" applyAlignment="1">
      <alignment horizontal="center" vertical="center"/>
    </xf>
    <xf numFmtId="167" fontId="46" fillId="0" borderId="0" xfId="19" applyNumberFormat="1" applyFont="1" applyAlignment="1">
      <alignment horizontal="center"/>
    </xf>
    <xf numFmtId="17" fontId="46" fillId="0" borderId="0" xfId="19" applyNumberFormat="1" applyFont="1" applyAlignment="1">
      <alignment horizontal="center" vertical="center"/>
    </xf>
    <xf numFmtId="17" fontId="46" fillId="3" borderId="0" xfId="19" applyNumberFormat="1" applyFont="1" applyFill="1" applyAlignment="1">
      <alignment horizontal="center" vertical="center"/>
    </xf>
    <xf numFmtId="167" fontId="46" fillId="3" borderId="0" xfId="19" applyNumberFormat="1" applyFont="1" applyFill="1" applyAlignment="1">
      <alignment horizontal="center"/>
    </xf>
    <xf numFmtId="0" fontId="0" fillId="7" borderId="0" xfId="0" applyFill="1"/>
    <xf numFmtId="15" fontId="4" fillId="3" borderId="1" xfId="0" applyNumberFormat="1" applyFont="1" applyFill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center"/>
    </xf>
    <xf numFmtId="0" fontId="5" fillId="0" borderId="0" xfId="40" applyFont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 wrapText="1"/>
    </xf>
    <xf numFmtId="3" fontId="24" fillId="3" borderId="1" xfId="3" applyNumberFormat="1" applyFont="1" applyFill="1" applyBorder="1" applyAlignment="1">
      <alignment horizontal="center"/>
    </xf>
    <xf numFmtId="3" fontId="24" fillId="0" borderId="1" xfId="3" applyNumberFormat="1" applyFont="1" applyBorder="1" applyAlignment="1">
      <alignment horizontal="center"/>
    </xf>
    <xf numFmtId="0" fontId="3" fillId="0" borderId="0" xfId="40" applyFont="1" applyAlignment="1">
      <alignment vertical="center"/>
    </xf>
    <xf numFmtId="0" fontId="4" fillId="0" borderId="0" xfId="40" applyFont="1" applyAlignment="1">
      <alignment vertical="center"/>
    </xf>
    <xf numFmtId="0" fontId="9" fillId="2" borderId="10" xfId="2" applyFont="1" applyFill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0" fontId="9" fillId="2" borderId="9" xfId="2" applyFont="1" applyFill="1" applyBorder="1" applyAlignment="1">
      <alignment horizontal="center" vertical="center" wrapText="1"/>
    </xf>
    <xf numFmtId="3" fontId="9" fillId="2" borderId="1" xfId="2" applyNumberFormat="1" applyFont="1" applyFill="1" applyBorder="1" applyAlignment="1">
      <alignment horizontal="center" vertical="center" wrapText="1"/>
    </xf>
    <xf numFmtId="3" fontId="9" fillId="2" borderId="17" xfId="2" applyNumberFormat="1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 wrapText="1"/>
    </xf>
    <xf numFmtId="0" fontId="10" fillId="2" borderId="9" xfId="2" applyFont="1" applyFill="1" applyBorder="1" applyAlignment="1">
      <alignment horizontal="center" vertical="center" wrapText="1"/>
    </xf>
    <xf numFmtId="3" fontId="10" fillId="2" borderId="1" xfId="2" applyNumberFormat="1" applyFont="1" applyFill="1" applyBorder="1" applyAlignment="1">
      <alignment horizontal="center" vertical="center" wrapText="1"/>
    </xf>
    <xf numFmtId="3" fontId="10" fillId="2" borderId="17" xfId="2" applyNumberFormat="1" applyFont="1" applyFill="1" applyBorder="1" applyAlignment="1">
      <alignment horizontal="center" vertical="center" wrapText="1"/>
    </xf>
    <xf numFmtId="0" fontId="10" fillId="2" borderId="9" xfId="2" applyFont="1" applyFill="1" applyBorder="1" applyAlignment="1">
      <alignment vertical="center" wrapText="1"/>
    </xf>
    <xf numFmtId="0" fontId="6" fillId="0" borderId="0" xfId="40" applyFont="1" applyAlignment="1">
      <alignment vertical="center"/>
    </xf>
    <xf numFmtId="0" fontId="37" fillId="0" borderId="0" xfId="14" applyFont="1"/>
    <xf numFmtId="0" fontId="24" fillId="0" borderId="0" xfId="14" applyFont="1"/>
    <xf numFmtId="0" fontId="49" fillId="0" borderId="0" xfId="14" applyFont="1"/>
    <xf numFmtId="0" fontId="43" fillId="0" borderId="0" xfId="14" applyFont="1"/>
    <xf numFmtId="17" fontId="4" fillId="3" borderId="1" xfId="19" applyNumberFormat="1" applyFont="1" applyFill="1" applyBorder="1" applyAlignment="1">
      <alignment horizontal="center" vertical="center"/>
    </xf>
    <xf numFmtId="165" fontId="4" fillId="3" borderId="1" xfId="19" applyNumberFormat="1" applyFont="1" applyFill="1" applyBorder="1" applyAlignment="1">
      <alignment horizontal="center" vertical="center"/>
    </xf>
    <xf numFmtId="17" fontId="0" fillId="0" borderId="0" xfId="0" applyNumberFormat="1"/>
    <xf numFmtId="17" fontId="4" fillId="0" borderId="1" xfId="19" applyNumberFormat="1" applyFont="1" applyBorder="1" applyAlignment="1">
      <alignment horizontal="center" vertical="center"/>
    </xf>
    <xf numFmtId="165" fontId="4" fillId="0" borderId="1" xfId="19" applyNumberFormat="1" applyFont="1" applyBorder="1" applyAlignment="1">
      <alignment horizontal="center" vertical="center"/>
    </xf>
    <xf numFmtId="0" fontId="9" fillId="2" borderId="1" xfId="4" applyFont="1" applyFill="1" applyBorder="1" applyAlignment="1">
      <alignment horizontal="center" vertical="center" wrapText="1"/>
    </xf>
    <xf numFmtId="0" fontId="9" fillId="2" borderId="7" xfId="4" applyFont="1" applyFill="1" applyBorder="1" applyAlignment="1">
      <alignment horizontal="center" vertical="center" wrapText="1"/>
    </xf>
    <xf numFmtId="0" fontId="10" fillId="2" borderId="19" xfId="4" applyFont="1" applyFill="1" applyBorder="1" applyAlignment="1">
      <alignment horizontal="center" vertical="center" wrapText="1"/>
    </xf>
    <xf numFmtId="0" fontId="49" fillId="0" borderId="0" xfId="41" applyFont="1" applyAlignment="1">
      <alignment horizontal="left"/>
    </xf>
    <xf numFmtId="0" fontId="10" fillId="2" borderId="7" xfId="4" applyFont="1" applyFill="1" applyBorder="1" applyAlignment="1">
      <alignment horizontal="center" vertical="center" wrapText="1"/>
    </xf>
    <xf numFmtId="0" fontId="10" fillId="2" borderId="10" xfId="4" applyFont="1" applyFill="1" applyBorder="1" applyAlignment="1">
      <alignment horizontal="center" vertical="center" wrapText="1"/>
    </xf>
    <xf numFmtId="15" fontId="4" fillId="0" borderId="0" xfId="0" applyNumberFormat="1" applyFont="1"/>
    <xf numFmtId="15" fontId="6" fillId="0" borderId="0" xfId="0" applyNumberFormat="1" applyFont="1"/>
    <xf numFmtId="175" fontId="24" fillId="3" borderId="1" xfId="3" applyNumberFormat="1" applyFont="1" applyFill="1" applyBorder="1" applyAlignment="1">
      <alignment horizontal="center"/>
    </xf>
    <xf numFmtId="176" fontId="24" fillId="3" borderId="1" xfId="6" applyNumberFormat="1" applyFont="1" applyFill="1" applyBorder="1" applyAlignment="1">
      <alignment horizontal="center"/>
    </xf>
    <xf numFmtId="176" fontId="4" fillId="3" borderId="1" xfId="6" applyNumberFormat="1" applyFont="1" applyFill="1" applyBorder="1" applyAlignment="1">
      <alignment horizontal="center" vertical="center"/>
    </xf>
    <xf numFmtId="175" fontId="24" fillId="0" borderId="1" xfId="3" applyNumberFormat="1" applyFont="1" applyBorder="1" applyAlignment="1">
      <alignment horizontal="center"/>
    </xf>
    <xf numFmtId="176" fontId="24" fillId="0" borderId="1" xfId="6" applyNumberFormat="1" applyFont="1" applyBorder="1" applyAlignment="1">
      <alignment horizontal="center"/>
    </xf>
    <xf numFmtId="176" fontId="4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5" applyFont="1"/>
    <xf numFmtId="0" fontId="9" fillId="2" borderId="1" xfId="11" applyFont="1" applyFill="1" applyBorder="1" applyAlignment="1">
      <alignment horizontal="center" vertical="center" wrapText="1"/>
    </xf>
    <xf numFmtId="169" fontId="4" fillId="3" borderId="1" xfId="31" applyNumberFormat="1" applyFont="1" applyFill="1" applyBorder="1" applyAlignment="1">
      <alignment horizontal="center" vertical="center"/>
    </xf>
    <xf numFmtId="169" fontId="4" fillId="0" borderId="1" xfId="31" applyNumberFormat="1" applyFont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17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7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17" fontId="9" fillId="0" borderId="0" xfId="4" applyNumberFormat="1" applyFont="1" applyAlignment="1">
      <alignment horizontal="center" vertical="center" wrapText="1"/>
    </xf>
    <xf numFmtId="17" fontId="10" fillId="0" borderId="0" xfId="4" applyNumberFormat="1" applyFont="1" applyAlignment="1">
      <alignment horizontal="center" vertical="center" wrapText="1"/>
    </xf>
    <xf numFmtId="17" fontId="9" fillId="2" borderId="7" xfId="4" applyNumberFormat="1" applyFont="1" applyFill="1" applyBorder="1" applyAlignment="1">
      <alignment horizontal="center" vertical="center" wrapText="1"/>
    </xf>
    <xf numFmtId="17" fontId="9" fillId="2" borderId="12" xfId="4" applyNumberFormat="1" applyFont="1" applyFill="1" applyBorder="1" applyAlignment="1">
      <alignment horizontal="center" vertical="center" wrapText="1"/>
    </xf>
    <xf numFmtId="17" fontId="10" fillId="2" borderId="7" xfId="4" applyNumberFormat="1" applyFont="1" applyFill="1" applyBorder="1" applyAlignment="1">
      <alignment horizontal="center" vertical="center" wrapText="1"/>
    </xf>
    <xf numFmtId="17" fontId="10" fillId="2" borderId="12" xfId="4" applyNumberFormat="1" applyFont="1" applyFill="1" applyBorder="1" applyAlignment="1">
      <alignment horizontal="center" vertical="center" wrapText="1"/>
    </xf>
    <xf numFmtId="0" fontId="25" fillId="2" borderId="9" xfId="2" applyFont="1" applyFill="1" applyBorder="1" applyAlignment="1">
      <alignment horizontal="center" vertical="center" wrapText="1"/>
    </xf>
    <xf numFmtId="0" fontId="7" fillId="0" borderId="17" xfId="36" applyBorder="1" applyAlignment="1">
      <alignment horizontal="center" vertical="center" wrapText="1"/>
    </xf>
    <xf numFmtId="14" fontId="25" fillId="2" borderId="9" xfId="2" applyNumberFormat="1" applyFont="1" applyFill="1" applyBorder="1" applyAlignment="1">
      <alignment horizontal="center" vertical="center" wrapText="1"/>
    </xf>
    <xf numFmtId="14" fontId="25" fillId="2" borderId="17" xfId="2" applyNumberFormat="1" applyFont="1" applyFill="1" applyBorder="1" applyAlignment="1">
      <alignment horizontal="center" vertical="center" wrapText="1"/>
    </xf>
    <xf numFmtId="14" fontId="40" fillId="2" borderId="9" xfId="2" applyNumberFormat="1" applyFont="1" applyFill="1" applyBorder="1" applyAlignment="1">
      <alignment horizontal="center" vertical="center" wrapText="1"/>
    </xf>
    <xf numFmtId="14" fontId="40" fillId="2" borderId="17" xfId="2" applyNumberFormat="1" applyFont="1" applyFill="1" applyBorder="1" applyAlignment="1">
      <alignment horizontal="center" vertical="center" wrapText="1"/>
    </xf>
    <xf numFmtId="0" fontId="29" fillId="2" borderId="6" xfId="10" applyFont="1" applyFill="1" applyBorder="1" applyAlignment="1">
      <alignment horizontal="center" vertical="center"/>
    </xf>
    <xf numFmtId="0" fontId="29" fillId="2" borderId="11" xfId="10" applyFont="1" applyFill="1" applyBorder="1" applyAlignment="1">
      <alignment horizontal="center" vertical="center"/>
    </xf>
    <xf numFmtId="0" fontId="9" fillId="2" borderId="0" xfId="10" applyFont="1" applyFill="1" applyAlignment="1">
      <alignment horizontal="center" vertical="center"/>
    </xf>
    <xf numFmtId="0" fontId="9" fillId="2" borderId="5" xfId="10" applyFont="1" applyFill="1" applyBorder="1" applyAlignment="1">
      <alignment horizontal="center" vertical="center"/>
    </xf>
    <xf numFmtId="0" fontId="9" fillId="2" borderId="7" xfId="10" applyFont="1" applyFill="1" applyBorder="1" applyAlignment="1">
      <alignment horizontal="center" vertical="center"/>
    </xf>
    <xf numFmtId="0" fontId="9" fillId="2" borderId="8" xfId="10" applyFont="1" applyFill="1" applyBorder="1" applyAlignment="1">
      <alignment horizontal="center" vertical="center"/>
    </xf>
    <xf numFmtId="0" fontId="9" fillId="2" borderId="12" xfId="10" applyFont="1" applyFill="1" applyBorder="1" applyAlignment="1">
      <alignment horizontal="center" vertical="center"/>
    </xf>
    <xf numFmtId="0" fontId="10" fillId="2" borderId="7" xfId="10" applyFont="1" applyFill="1" applyBorder="1" applyAlignment="1">
      <alignment horizontal="center" vertical="center" wrapText="1"/>
    </xf>
    <xf numFmtId="0" fontId="10" fillId="2" borderId="12" xfId="10" applyFont="1" applyFill="1" applyBorder="1" applyAlignment="1">
      <alignment horizontal="center" vertical="center" wrapText="1"/>
    </xf>
    <xf numFmtId="0" fontId="32" fillId="2" borderId="13" xfId="4" applyFont="1" applyFill="1" applyBorder="1" applyAlignment="1">
      <alignment horizontal="center" vertical="center" wrapText="1"/>
    </xf>
    <xf numFmtId="0" fontId="32" fillId="2" borderId="0" xfId="4" applyFont="1" applyFill="1" applyAlignment="1">
      <alignment horizontal="center" vertical="center" wrapText="1"/>
    </xf>
    <xf numFmtId="0" fontId="32" fillId="2" borderId="5" xfId="4" applyFont="1" applyFill="1" applyBorder="1" applyAlignment="1">
      <alignment horizontal="center" vertical="center" wrapText="1"/>
    </xf>
    <xf numFmtId="0" fontId="29" fillId="2" borderId="14" xfId="4" applyFont="1" applyFill="1" applyBorder="1" applyAlignment="1">
      <alignment horizontal="center" vertical="center" wrapText="1"/>
    </xf>
    <xf numFmtId="0" fontId="29" fillId="2" borderId="15" xfId="4" applyFont="1" applyFill="1" applyBorder="1" applyAlignment="1">
      <alignment horizontal="center" vertical="center" wrapText="1"/>
    </xf>
    <xf numFmtId="0" fontId="29" fillId="2" borderId="16" xfId="4" applyFont="1" applyFill="1" applyBorder="1" applyAlignment="1">
      <alignment horizontal="center" vertical="center" wrapText="1"/>
    </xf>
    <xf numFmtId="0" fontId="10" fillId="2" borderId="13" xfId="4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9" fillId="2" borderId="3" xfId="10" applyFont="1" applyFill="1" applyBorder="1" applyAlignment="1">
      <alignment horizontal="center" vertical="center"/>
    </xf>
    <xf numFmtId="0" fontId="9" fillId="2" borderId="6" xfId="10" applyFont="1" applyFill="1" applyBorder="1" applyAlignment="1">
      <alignment horizontal="center" vertical="center"/>
    </xf>
    <xf numFmtId="0" fontId="9" fillId="2" borderId="4" xfId="10" applyFont="1" applyFill="1" applyBorder="1" applyAlignment="1">
      <alignment horizontal="center" vertical="center"/>
    </xf>
    <xf numFmtId="0" fontId="10" fillId="2" borderId="3" xfId="10" applyFont="1" applyFill="1" applyBorder="1" applyAlignment="1">
      <alignment horizontal="center" vertical="center"/>
    </xf>
    <xf numFmtId="0" fontId="10" fillId="2" borderId="6" xfId="10" applyFont="1" applyFill="1" applyBorder="1" applyAlignment="1">
      <alignment horizontal="center" vertical="center"/>
    </xf>
    <xf numFmtId="0" fontId="10" fillId="2" borderId="7" xfId="10" applyFont="1" applyFill="1" applyBorder="1" applyAlignment="1">
      <alignment horizontal="center" vertical="center"/>
    </xf>
    <xf numFmtId="0" fontId="10" fillId="2" borderId="8" xfId="10" applyFont="1" applyFill="1" applyBorder="1" applyAlignment="1">
      <alignment horizontal="center" vertical="center"/>
    </xf>
    <xf numFmtId="0" fontId="9" fillId="2" borderId="2" xfId="4" applyFont="1" applyFill="1" applyBorder="1" applyAlignment="1">
      <alignment horizontal="center" vertical="center" wrapText="1"/>
    </xf>
    <xf numFmtId="0" fontId="9" fillId="2" borderId="24" xfId="4" applyFont="1" applyFill="1" applyBorder="1" applyAlignment="1">
      <alignment horizontal="center" vertical="center" wrapText="1"/>
    </xf>
    <xf numFmtId="0" fontId="9" fillId="2" borderId="22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9" fillId="2" borderId="23" xfId="4" applyFont="1" applyFill="1" applyBorder="1" applyAlignment="1">
      <alignment horizontal="center" vertical="center" wrapText="1"/>
    </xf>
    <xf numFmtId="0" fontId="9" fillId="2" borderId="13" xfId="4" applyFont="1" applyFill="1" applyBorder="1" applyAlignment="1">
      <alignment horizontal="center" vertical="center" wrapText="1"/>
    </xf>
    <xf numFmtId="0" fontId="10" fillId="2" borderId="2" xfId="4" applyFont="1" applyFill="1" applyBorder="1" applyAlignment="1">
      <alignment horizontal="center" vertical="center" wrapText="1"/>
    </xf>
    <xf numFmtId="0" fontId="10" fillId="2" borderId="24" xfId="4" applyFont="1" applyFill="1" applyBorder="1" applyAlignment="1">
      <alignment horizontal="center" vertical="center" wrapText="1"/>
    </xf>
    <xf numFmtId="0" fontId="10" fillId="2" borderId="22" xfId="4" applyFont="1" applyFill="1" applyBorder="1" applyAlignment="1">
      <alignment horizontal="center" vertical="center" wrapText="1"/>
    </xf>
    <xf numFmtId="0" fontId="10" fillId="2" borderId="8" xfId="4" applyFont="1" applyFill="1" applyBorder="1" applyAlignment="1">
      <alignment horizontal="center" vertical="center" wrapText="1"/>
    </xf>
    <xf numFmtId="0" fontId="10" fillId="2" borderId="23" xfId="4" applyFont="1" applyFill="1" applyBorder="1" applyAlignment="1">
      <alignment horizontal="center" vertical="center" wrapText="1"/>
    </xf>
    <xf numFmtId="0" fontId="9" fillId="2" borderId="9" xfId="10" applyFont="1" applyFill="1" applyBorder="1" applyAlignment="1">
      <alignment horizontal="center" vertical="center"/>
    </xf>
    <xf numFmtId="0" fontId="9" fillId="2" borderId="17" xfId="10" applyFont="1" applyFill="1" applyBorder="1" applyAlignment="1">
      <alignment horizontal="center" vertical="center"/>
    </xf>
    <xf numFmtId="0" fontId="9" fillId="2" borderId="11" xfId="10" applyFont="1" applyFill="1" applyBorder="1" applyAlignment="1">
      <alignment horizontal="center" vertical="center"/>
    </xf>
    <xf numFmtId="0" fontId="10" fillId="2" borderId="11" xfId="10" applyFont="1" applyFill="1" applyBorder="1" applyAlignment="1">
      <alignment horizontal="center" vertical="center"/>
    </xf>
    <xf numFmtId="0" fontId="10" fillId="2" borderId="12" xfId="10" applyFont="1" applyFill="1" applyBorder="1" applyAlignment="1">
      <alignment horizontal="center" vertical="center"/>
    </xf>
    <xf numFmtId="0" fontId="10" fillId="2" borderId="9" xfId="10" applyFont="1" applyFill="1" applyBorder="1" applyAlignment="1">
      <alignment horizontal="center" vertical="center"/>
    </xf>
    <xf numFmtId="0" fontId="10" fillId="2" borderId="17" xfId="10" applyFont="1" applyFill="1" applyBorder="1" applyAlignment="1">
      <alignment horizontal="center" vertical="center"/>
    </xf>
    <xf numFmtId="0" fontId="4" fillId="0" borderId="0" xfId="9" applyFont="1" applyAlignment="1">
      <alignment horizontal="left" wrapText="1"/>
    </xf>
    <xf numFmtId="0" fontId="9" fillId="2" borderId="13" xfId="10" applyFont="1" applyFill="1" applyBorder="1" applyAlignment="1">
      <alignment horizontal="center" vertical="center"/>
    </xf>
    <xf numFmtId="0" fontId="9" fillId="2" borderId="0" xfId="10" applyFont="1" applyFill="1" applyBorder="1" applyAlignment="1">
      <alignment horizontal="center" vertical="center"/>
    </xf>
    <xf numFmtId="0" fontId="9" fillId="2" borderId="19" xfId="1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42">
    <cellStyle name="Cambiar to&amp;do" xfId="21" xr:uid="{B3B4194F-DF08-4992-BF6F-49774B8D2230}"/>
    <cellStyle name="Millares 2" xfId="6" xr:uid="{F4B32ADC-038B-42AC-95A8-F3BC1571E153}"/>
    <cellStyle name="Millares 2 2" xfId="30" xr:uid="{A025D136-30BF-4A36-AC34-96BAC72E55E4}"/>
    <cellStyle name="Millares 2 3" xfId="8" xr:uid="{583CCB3E-47A3-4B82-B1C5-933AC8240E72}"/>
    <cellStyle name="Millares 2 3 2" xfId="25" xr:uid="{B0582AD7-586E-4C37-8D5E-164CFDC80FF8}"/>
    <cellStyle name="Millares 2 3 3" xfId="39" xr:uid="{E37B8F70-CD99-B642-B518-7A83FE4E593D}"/>
    <cellStyle name="Millares 3" xfId="22" xr:uid="{9EF9B1F8-1A01-4C37-AAE1-642E0F109D5C}"/>
    <cellStyle name="Millares 4" xfId="29" xr:uid="{52F24932-9BB4-41F1-B1A9-C136802779DF}"/>
    <cellStyle name="Normal" xfId="0" builtinId="0"/>
    <cellStyle name="Normal - Modelo1 9" xfId="12" xr:uid="{549F7BC7-3974-4E61-8252-B4B47B84D80C}"/>
    <cellStyle name="Normal 10" xfId="18" xr:uid="{0D5F6B02-D32B-43DB-9823-11FB43BCCBE6}"/>
    <cellStyle name="Normal 11" xfId="28" xr:uid="{CE0FF8EC-4BEC-407A-9419-7D7CE0A27059}"/>
    <cellStyle name="Normal 11 2" xfId="33" xr:uid="{513F768B-C693-B64E-AEF8-10CE454F3B33}"/>
    <cellStyle name="Normal 11 3" xfId="32" xr:uid="{EA6CCD7C-DED2-7043-9FE1-D163E7057119}"/>
    <cellStyle name="Normal 1114" xfId="3" xr:uid="{A4D6369E-DE22-4FDA-93D8-D8EC9BC5523C}"/>
    <cellStyle name="Normal 1123" xfId="9" xr:uid="{8C316071-10CA-4162-A446-014BED176260}"/>
    <cellStyle name="Normal 1123 2" xfId="35" xr:uid="{6C77A49C-3F5E-1248-B626-490DDEC43C06}"/>
    <cellStyle name="Normal 1123 3" xfId="34" xr:uid="{A549C4B3-36A3-F747-85A3-6F04484D8E70}"/>
    <cellStyle name="Normal 1135" xfId="13" xr:uid="{15E97B0C-1DF7-40B2-AD21-26D21F12C7D7}"/>
    <cellStyle name="Normal 12" xfId="36" xr:uid="{1EEABEA9-9A6A-4748-A612-B0A5540BBD3E}"/>
    <cellStyle name="Normal 164" xfId="20" xr:uid="{0DA7A407-97A9-48D8-93D1-A436CFCD6AB9}"/>
    <cellStyle name="Normal 2" xfId="23" xr:uid="{1687717A-74CF-48CB-99FC-3E7A6723E4D5}"/>
    <cellStyle name="Normal 2 11" xfId="4" xr:uid="{E3079990-D639-4A7C-9A77-21B8FF790258}"/>
    <cellStyle name="Normal 2 2" xfId="11" xr:uid="{D68F5BA5-DB33-409F-90D4-3863B255FB79}"/>
    <cellStyle name="Normal 2 2 2" xfId="2" xr:uid="{95D5D14B-F6F8-4254-ADF6-0F5261A7C218}"/>
    <cellStyle name="Normal 2 3" xfId="10" xr:uid="{E8BE825C-C92E-49CD-99F8-C95920EF23F0}"/>
    <cellStyle name="Normal 3" xfId="19" xr:uid="{923192C6-8F44-483A-B1FF-5CEFF95D2BCD}"/>
    <cellStyle name="Normal 3 2" xfId="17" xr:uid="{4131647D-F67E-48D7-ABD9-20980AEA6BD1}"/>
    <cellStyle name="Normal 4" xfId="24" xr:uid="{022A9294-BFC2-4DBD-9F14-7306438D07F2}"/>
    <cellStyle name="Normal 4 2" xfId="15" xr:uid="{73B17A22-5058-4891-BF51-A979CBD0D44D}"/>
    <cellStyle name="Normal 4 3" xfId="38" xr:uid="{C50A3C6A-A439-FF4D-A2FE-9A9E092BF66F}"/>
    <cellStyle name="Normal 5" xfId="1" xr:uid="{26ED4FFE-A9C7-4EBC-87C0-27CB3C377349}"/>
    <cellStyle name="Normal 5 2" xfId="40" xr:uid="{C048F6D1-A96D-F54D-ACCC-B898243442AC}"/>
    <cellStyle name="Normal 6" xfId="5" xr:uid="{380A63C6-31A1-406E-AFBE-E90B43C63873}"/>
    <cellStyle name="Normal 7" xfId="14" xr:uid="{79B3CE9F-FFA3-41D3-B53C-A20671EC4B90}"/>
    <cellStyle name="Normal 8" xfId="27" xr:uid="{98FA8CB9-9305-439E-8A0F-A97494E71F08}"/>
    <cellStyle name="Normal 9" xfId="26" xr:uid="{74C1FCEB-75C2-4DD7-9440-ECE82143456E}"/>
    <cellStyle name="Normal_Préstamos" xfId="41" xr:uid="{8E762E35-77B6-7743-B47F-7FF0BFCD638C}"/>
    <cellStyle name="Porcentaje" xfId="31" builtinId="5"/>
    <cellStyle name="Porcentaje 3" xfId="37" xr:uid="{3F0BE812-05E3-8640-BB0D-7D332F07BF37}"/>
    <cellStyle name="Porcentaje 4" xfId="7" xr:uid="{65E73BE2-CE6B-494C-82F2-04E318028D2A}"/>
    <cellStyle name="Porcentaje 5" xfId="16" xr:uid="{6E51CE78-B6BA-480E-9729-E811B17177B2}"/>
  </cellStyles>
  <dxfs count="0"/>
  <tableStyles count="0" defaultTableStyle="TableStyleMedium2" defaultPivotStyle="PivotStyleLight16"/>
  <colors>
    <mruColors>
      <color rgb="FFD4D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3.xml"/><Relationship Id="rId84" Type="http://schemas.openxmlformats.org/officeDocument/2006/relationships/externalLink" Target="externalLinks/externalLink24.xml"/><Relationship Id="rId138" Type="http://schemas.openxmlformats.org/officeDocument/2006/relationships/externalLink" Target="externalLinks/externalLink78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4.xml"/><Relationship Id="rId128" Type="http://schemas.openxmlformats.org/officeDocument/2006/relationships/externalLink" Target="externalLinks/externalLink68.xml"/><Relationship Id="rId149" Type="http://schemas.openxmlformats.org/officeDocument/2006/relationships/externalLink" Target="externalLinks/externalLink8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3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4.xml"/><Relationship Id="rId118" Type="http://schemas.openxmlformats.org/officeDocument/2006/relationships/externalLink" Target="externalLinks/externalLink58.xml"/><Relationship Id="rId139" Type="http://schemas.openxmlformats.org/officeDocument/2006/relationships/externalLink" Target="externalLinks/externalLink79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150" Type="http://schemas.openxmlformats.org/officeDocument/2006/relationships/externalLink" Target="externalLinks/externalLink90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24" Type="http://schemas.openxmlformats.org/officeDocument/2006/relationships/externalLink" Target="externalLinks/externalLink64.xml"/><Relationship Id="rId129" Type="http://schemas.openxmlformats.org/officeDocument/2006/relationships/externalLink" Target="externalLinks/externalLink69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40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130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75.xml"/><Relationship Id="rId151" Type="http://schemas.openxmlformats.org/officeDocument/2006/relationships/externalLink" Target="externalLinks/externalLink91.xml"/><Relationship Id="rId156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externalLink" Target="externalLinks/externalLink65.xml"/><Relationship Id="rId141" Type="http://schemas.openxmlformats.org/officeDocument/2006/relationships/externalLink" Target="externalLinks/externalLink81.xml"/><Relationship Id="rId146" Type="http://schemas.openxmlformats.org/officeDocument/2006/relationships/externalLink" Target="externalLinks/externalLink8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131" Type="http://schemas.openxmlformats.org/officeDocument/2006/relationships/externalLink" Target="externalLinks/externalLink71.xml"/><Relationship Id="rId136" Type="http://schemas.openxmlformats.org/officeDocument/2006/relationships/externalLink" Target="externalLinks/externalLink76.xml"/><Relationship Id="rId157" Type="http://schemas.openxmlformats.org/officeDocument/2006/relationships/customXml" Target="../customXml/item2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5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26" Type="http://schemas.openxmlformats.org/officeDocument/2006/relationships/externalLink" Target="externalLinks/externalLink66.xml"/><Relationship Id="rId147" Type="http://schemas.openxmlformats.org/officeDocument/2006/relationships/externalLink" Target="externalLinks/externalLink8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142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7.xml"/><Relationship Id="rId116" Type="http://schemas.openxmlformats.org/officeDocument/2006/relationships/externalLink" Target="externalLinks/externalLink56.xml"/><Relationship Id="rId137" Type="http://schemas.openxmlformats.org/officeDocument/2006/relationships/externalLink" Target="externalLinks/externalLink77.xml"/><Relationship Id="rId158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111" Type="http://schemas.openxmlformats.org/officeDocument/2006/relationships/externalLink" Target="externalLinks/externalLink51.xml"/><Relationship Id="rId132" Type="http://schemas.openxmlformats.org/officeDocument/2006/relationships/externalLink" Target="externalLinks/externalLink72.xml"/><Relationship Id="rId153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6.xml"/><Relationship Id="rId127" Type="http://schemas.openxmlformats.org/officeDocument/2006/relationships/externalLink" Target="externalLinks/externalLink6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43" Type="http://schemas.openxmlformats.org/officeDocument/2006/relationships/externalLink" Target="externalLinks/externalLink83.xml"/><Relationship Id="rId148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8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33" Type="http://schemas.openxmlformats.org/officeDocument/2006/relationships/externalLink" Target="externalLinks/externalLink73.xml"/><Relationship Id="rId15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44" Type="http://schemas.openxmlformats.org/officeDocument/2006/relationships/externalLink" Target="externalLinks/externalLink84.xml"/><Relationship Id="rId90" Type="http://schemas.openxmlformats.org/officeDocument/2006/relationships/externalLink" Target="externalLinks/externalLink3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9.xml"/><Relationship Id="rId113" Type="http://schemas.openxmlformats.org/officeDocument/2006/relationships/externalLink" Target="externalLinks/externalLink53.xml"/><Relationship Id="rId134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iles2/ARCHIVOS/Base%20de%20Datos%20Nueva/Fiscal/Nacion/SPNF/SerieSPNFAnual-Deveng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Ibm1529/coyuntura/economia/Alfonso/EM%20FX%20devals%20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DOCUME~1/l10356/CONFIG~1/Temp/7zO47.tmp/actividad_i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ARCHIVOS%20PRINCIPALES%20II/ESTADISTICAS%202005/anteriores/2005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DOCUME~1/l10356/CONFIG~1/Temp/7zO47.tmp/actividad_i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001/Coyuntura$/BD/Fiscal/Nacion/Recaudaci&#243;n/Recaudaci&#243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D/Empleo/gr&#225;ficos/Brecha%20de%20pobrez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ATA/O2/ALB/MON/AL%20MONETARY%20PROJECTIONS_Aug30_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WINDOWS/TEMP/GeoBop0900_BseLin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IMF1S/VOL1/DATA/EU2/AZE/AZE_RED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IMF1S/VOL1/DATA/US/MDA/MON/eff99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ARCHIVOS%20PRINCIPALES%20II/ESTADISTICAS%202005/anteriores/2005%20BAS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/series/afiliad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Y%20DOCUMENTS/WORK/Other%20Runs/Packard/Tables/Packard%20Fertilizer%20SC1/Tables%20PACKARD%20COMPARE%20Baseline%20Vs%20Scenario1%20(TEMPLATE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debiase/c/Memoria/MEM5/CAPIT4/comisionesboni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Cortiz/2011/Documents%20and%20Settings/Administrador/Configuraci&#243;n%20local/Archivos%20temporales%20de%20Internet/Content.IE5/2DV7TFB0/2010/Diaria2010-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ATA/Rwanda/Bref1098/RWBOP9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abio/Acomp_Info/PED/Relats/PED/Relats/Relats97/Tabelas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SERVIDOR2_DNRMT/ESTUDIOS/PROVI/GRAL/CUADROS/C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Base%20de%20Datos/Gobierno%20Central%20AL%201990-20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PPY/C/ipea/Pib/pibr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Coyuntura/LEBAC%20por%20Tenedor/Datos%20Mensual/Leba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Wilbor/C/Estudos/PIB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426/Coyuntura/LEBAC%20por%20Tenedor/Datos%20Mensual/Leba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alzueta/basedato/Mis%20documentos/COPIAS_MACROS/BOLETIN_MENSUAL_ACT_PAS_R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NCFP/Recursos/Proyrena/Anual/2002/Alt4_Proy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Presentaciones%20y%20Bullets/Pedidos/MMP-CT/110929%20Tipo%20de%20Cambio%20Actualizaci&#243;n%20Diari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BD/Comercio/Graficos/Comercio%20total%20por%20destin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ATA/BALANZA/LIBROS/Libros_5&#176;manual/cuadros_prueba/cuadros_ex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Sectores/Internacional/Commodities/Archivos%20de%20uso%20permanente/Commodities/Copia%20de%20Gr&#225;ficos%20IMMPA%20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D/Empleo/gr&#225;ficos/Productividad%20y%20salarios%20reales_pa&#237;ses%20desarrollados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Analisis%20Macro/Sectores/Precios/Seguimiento%20de%20Precios/Precios%20MVFyC/07-10-1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Jechenique/Vencimientos/Vencimiento%202000/Ganancia%20Personas%20F&#237;sicas/GanPerF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iles/ARCHIVOS/g147/Florencia/presentacion%20DAVOS%20ene-03/BCRA-01-03-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/Y/Mensual/Recimp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iles/ARCHIVOS/g147/Florencia/presentacion%20DAVOS%20ene-03/Datos%20Presentaci&#243;n%20Dabos%2022-02-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VEROCS/Base%20de%20datos/datos%20hist&#243;rico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Precios%20Commodities%20a%20usa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iles/ARCHIVOS/g147/LauraO/DATOS%20DAVO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Wilbor/C/Estudos/BM4-97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Gstirparo/d/DATOS/financiero/comunicado%20estad&#237;stico/GENERA%20CUADRO%201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Susana34/afip/Recaudaci&#243;n/Contabilidad/Recanewsu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debiase/c/MEMORIA/MEM5/CAPIT6/SUCP30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0scar/SPublico/0scarCierre/CajadeValo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economia/Alfonso/EM%20FX%20devals%20AR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ocuments%20and%20Settings/L04532/Configuraci&#243;n%20local/Archivos%20temporales%20de%20Internet/OLK13D/Obligaciones%20Negociabl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scar/SPublico/0scarCierre/TitulosGN-Stock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idmsfile1/IGM/ODM/FDI-Quest_Model_Final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debiase/c/COPIA/CAP10/CAP102/FDOAF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tk01/0scar/0scar/SPublico/0scarCierre/CajadeValor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Documents%20and%20Settings/l10356/Configuraci&#243;n%20local/Archivos%20temporales%20de%20Internet/OLK62/IPIM-dde199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Documents%20and%20Settings/L10895/Escritorio/Libro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Coyuntura/Series/Agregados%20sobre%20PBI%20-%20PUNTA%20y%20PROMEDI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Analisis%20Macro/Informe%20de%20Inflaci&#243;n/2012/Julio/Gr&#225;ficos/2.%20Contexto%20Internacional%20socios%20comercial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tk01/0scar/0scar/SPublico/0scarCierre/Provincias/Proyecciones%20Pro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Files2/ARCHIVOS/Base%20de%20Datos%20Nueva/Fiscal/Nacion/Recaudaci&#243;n/Recaudaci&#243;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Sectores/Sector%20Externo/Investigaci&#243;n/Exportaci&#243;n%20de%20Servicios%20en%20Argentina/iii28%20Argentina%20Inform&#225;tica%20wt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SERVIDOR1_DNRMT/ESTUDIOS/PROVI/GRAL/CUADROS/C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ATA/BALANZA/LIBROS/Bpoficial952000(publicac.incluyendo99-2000)/series%20incluyendo99-2000/C3A(publicacion%20oficial%20200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ASCPD/Coyuntura$/Analisis%20Macro/Presentaciones%20y%20Bullets/Presentaciones/Graficos/MR-Indicadores%20de%20Actividad-1706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D/Internacional/Gr&#225;ficos/Brasil.%20Sector%20Extern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tk01/0scar/SPublico/0scarCierre/Proyec%20y%20Observados/Observado%2004-I/Perfil/Perfil%20Final%20Sigad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Eco838i/0scar/SPublico/0scarCierre/Proyec%20y%20Observados/Observado%202004/Observado%2004-III/Perfil/perfil%20siga%20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scar/SPublico/0scarCierre/Proyec%20y%20Observados/Observado%202005/Observado%2005-III/Perfil%20III%202005/INTERMEDIO%20PERFIL%20III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scar/SPublico/0scarCierre/Proyec%20y%20Observados/Observado%202005/Observado%2005-IV/Perfiles/INTERMEDIO%20PERFIL%20IV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0scar/SPublico/0scarCierre/Proyec%20y%20Observados/Observado%202006/I%202006/PERFILES/INTERMEDIO%201%20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RCHIVOS%20PRINCIPALES%20II/ESTADISTICAS%202005/anteriores/2005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/SPublico/0scarCierre/Proyec%20y%20Observados/Observado%202006/IV%202006/INTERMEDIO%20III%20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Wilbor/c/B_DADOS/SET_EXT/EXP-GR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Sectores/Internacional/Commodities/Archivos%20de%20uso%20permanente/Internacionales/Commoditi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ARCHIVOS%20PRINCIPALES%20II/ESTADISTICAS%202005/anteriores/2005%20BAS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D/Fiscal/Nacion/Tesoro/Copia%20de%20Financiamiento%20BCRA%20al%20TN%20hist&#243;rico%20y%20Deuda%20Externa%20bi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Ncrodriguez/Buzon%20comex/pais%20posara%20tra%20EXPO%20Producto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Cortiz/2011/AFIP/Recaudaci&#243;n/Contabilidad/recanewsu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Gstirparo/d/DATOS/balances/afjp/1998/BOLETIN/BOLETIN_MENSUAL_ACT_PAS_R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bsr/pachi/INFORMEC/cua4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is%20documentos/EXCEL/HECHOS/Montos%20Evol-Diaria-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Informe%20de%20Inflaci&#243;n/2007/Octubre%202007/Gr&#225;ficos/Ingl&#233;s/apartado%20inflaci&#243;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Eduardo/recaudacion/A.F.I.P/Recaudaci&#243;n/Contabilidad/Diari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mis%20documentos/EXCEL/HECHOS/Oblig-Neg%20Monto%20Neg%20Mes-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Eduardo/vencimientos/Per&#237;odo%20Fiscal%201996/Salidas%20diarias/F01126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econ.gov.ar/Y/Mensual/Recimp20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PC3504/D/MERC_CAP/BASES/FCI/Evoluc9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tk01/0scar/0scar/SPublico/0scarCierre/CarteraResident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Cortiz/2011/TEMP/Planeamiento/GA/BID/Recaudacion%20tributari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ocuments%20and%20Settings/L10444/Configuraci&#243;n%20local/Archivos%20temporales%20de%20Internet/OLKC/0510%20-%20Estimaci&#243;n%20de%20Flujos%20de%20Capital%20e%20Interes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tk01/0scar/0scar/SPublico/0scarCierre/BajaSiGADEPro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RCHIE/EDGAPUCO/MVAREL/GP1/PROVCON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DOCUME~1/l10356/CONFIG~1/Temp/7zO47.tmp/actividad_ied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Analisis%20Macro/Pedidos/MMP-CT/TCN%20Brasil/Tipo%20de%20Cambio%20Actualizaci&#243;n%20Diari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cranet.sharepoint.com/bcra/archivos/0INFORMA/Programas%20Financieros/Pmg%202009/Consolidado2009%20ver%2014-07-1%20Teso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Dev"/>
      <sheetName val="Datos"/>
      <sheetName val="Hoja1"/>
      <sheetName val="Part % en gto"/>
      <sheetName val="Part en gasto"/>
      <sheetName val="Primario"/>
      <sheetName val="Gráfico1"/>
      <sheetName val="SerieSPNFAnual-Devengado"/>
      <sheetName val="Gráfico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e"/>
      <sheetName val="Data"/>
      <sheetName val="new"/>
      <sheetName val="FX"/>
      <sheetName val="presentation"/>
    </sheetNames>
    <sheetDataSet>
      <sheetData sheetId="0" refreshError="1"/>
      <sheetData sheetId="1" refreshError="1">
        <row r="2">
          <cell r="B2" t="str">
            <v>AR</v>
          </cell>
          <cell r="N2" t="str">
            <v>ME</v>
          </cell>
        </row>
      </sheetData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 Pib real x sector"/>
      <sheetName val="1.1 OyD real"/>
      <sheetName val="1.6 Pib corriente x sector"/>
      <sheetName val="1.5 OyD corr."/>
      <sheetName val="Indice"/>
      <sheetName val="1.2 OyD real desest."/>
      <sheetName val="1.4 Emae"/>
      <sheetName val="1.7 Precios impl"/>
      <sheetName val="1.7b Precios impl"/>
      <sheetName val="1.8 Pib US$"/>
      <sheetName val="1.9 Ingreso Nac"/>
      <sheetName val="1.9 Ingreso Nac (cont. 1)"/>
      <sheetName val="1.9 Ingreso Nac (cont. 2)"/>
      <sheetName val="1.10 SS PP"/>
      <sheetName val="1.11 Super"/>
      <sheetName val="1.12 Centros compras"/>
      <sheetName val="1.13 Ventas"/>
      <sheetName val="1.14 Emi"/>
      <sheetName val="1.15 Enc. industrial"/>
      <sheetName val="1.16 UCI"/>
      <sheetName val="1.17 Encuesta EMI"/>
      <sheetName val="1.18 Productos ind."/>
      <sheetName val="1.19 ISAC"/>
      <sheetName val="1.20 Agro"/>
      <sheetName val="1.21 Pecuarios"/>
      <sheetName val="1.22 Pes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se"/>
      <sheetName val="CAP Y GBA"/>
      <sheetName val="PCIA BS.AS."/>
      <sheetName val="CORDOBA"/>
      <sheetName val="SANTA FE"/>
      <sheetName val="E.RIOS-L.PAMPA"/>
      <sheetName val="OTROS"/>
      <sheetName val="PCIA. X MES"/>
      <sheetName val="ULT.35 NACIONAL"/>
      <sheetName val="copia formula"/>
      <sheetName val="codigos"/>
      <sheetName val="LOGO HORIZONTAL"/>
      <sheetName val="SOLO N' DE PAG"/>
      <sheetName val="Data grá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 Pib real x sector"/>
      <sheetName val="1.1 OyD real"/>
      <sheetName val="1.6 Pib corriente x sector"/>
      <sheetName val="1.5 OyD corr."/>
      <sheetName val="Indice"/>
      <sheetName val="1.2 OyD real desest."/>
      <sheetName val="1.4 Emae"/>
      <sheetName val="1.7 Precios impl"/>
      <sheetName val="1.7b Precios impl"/>
      <sheetName val="1.8 Pib US$"/>
      <sheetName val="1.9 Ingreso Nac"/>
      <sheetName val="1.9 Ingreso Nac (cont. 1)"/>
      <sheetName val="1.9 Ingreso Nac (cont. 2)"/>
      <sheetName val="1.10 SS PP"/>
      <sheetName val="1.11 Super"/>
      <sheetName val="1.12 Centros compras"/>
      <sheetName val="1.13 Ventas"/>
      <sheetName val="1.14 Emi"/>
      <sheetName val="1.15 Enc. industrial"/>
      <sheetName val="1.16 UCI"/>
      <sheetName val="1.17 Encuesta EMI"/>
      <sheetName val="1.18 Productos ind."/>
      <sheetName val="1.19 ISAC"/>
      <sheetName val="1.20 Agro"/>
      <sheetName val="1.21 Pecuarios"/>
      <sheetName val="1.22 Pes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al"/>
      <sheetName val="Mens%Var.Anual"/>
      <sheetName val="Trimestral"/>
      <sheetName val="Trim%Var.Anual"/>
      <sheetName val="% de la reca"/>
      <sheetName val="Acumulado 12 Meses"/>
      <sheetName val="Acumulado 12 Meses(Vari.a.)"/>
      <sheetName val="Acumulados"/>
      <sheetName val="Acumulados a cada mes"/>
      <sheetName val="Seguridad soc"/>
      <sheetName val="Mens%Var.Anual MM12"/>
      <sheetName val="Mens%Var.Mens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cha de pobreza"/>
      <sheetName val="#¡REF"/>
      <sheetName val="INDEC trimestral"/>
      <sheetName val="SPNFDev"/>
      <sheetName val="Mensual"/>
      <sheetName val="Estimación IPC Gral mensual"/>
      <sheetName val="Punta"/>
      <sheetName val="IPIM 2002"/>
      <sheetName val="Brecha de indigencia"/>
      <sheetName val="Brecha de pobreza GBA"/>
      <sheetName val="2do. semestre 2004"/>
      <sheetName val="2do. semestre 2005"/>
      <sheetName val="1er. semestre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 refreshError="1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se"/>
      <sheetName val="CAP Y GBA"/>
      <sheetName val="PCIA BS.AS."/>
      <sheetName val="CORDOBA"/>
      <sheetName val="SANTA FE"/>
      <sheetName val="E.RIOS-L.PAMPA"/>
      <sheetName val="OTROS"/>
      <sheetName val="PCIA. X MES"/>
      <sheetName val="ULT.35 NACIONAL"/>
      <sheetName val="copia formula"/>
      <sheetName val="codigos"/>
      <sheetName val="LOGO HORIZONTAL"/>
      <sheetName val="SOLO N' DE 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"/>
      <sheetName val="%"/>
      <sheetName val="g%"/>
      <sheetName val="Resumen"/>
      <sheetName val="Resumen (2)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WH"/>
      <sheetName val="Oil"/>
      <sheetName val="LV"/>
      <sheetName val="DY"/>
      <sheetName val="SU"/>
      <sheetName val="Bio"/>
      <sheetName val="USCrops"/>
      <sheetName val="USLV"/>
      <sheetName val="USDY"/>
      <sheetName val="Acreage"/>
      <sheetName val="World Acre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 LA MEMORIA"/>
      <sheetName val="3 a 15 ampos"/>
      <sheetName val="ponderador"/>
      <sheetName val="cuadro 1. saldos"/>
      <sheetName val="Hoja1"/>
      <sheetName val="Gráfico2"/>
      <sheetName val="Hoja2"/>
      <sheetName val="20 a 60 valores"/>
      <sheetName val="Gráfico1"/>
      <sheetName val="3 a 15 valores"/>
      <sheetName val="3 a 15 ampos (3)"/>
      <sheetName val="Hoja5"/>
      <sheetName val="Hoja5 (2)"/>
      <sheetName val="4.1.2 "/>
      <sheetName val="Hoja3"/>
      <sheetName val="4.1.1.tres"/>
      <sheetName val="ponderador (2)"/>
    </sheetNames>
    <sheetDataSet>
      <sheetData sheetId="0" refreshError="1"/>
      <sheetData sheetId="1" refreshError="1"/>
      <sheetData sheetId="2" refreshError="1">
        <row r="5">
          <cell r="B5">
            <v>5.297378015881234E-3</v>
          </cell>
          <cell r="C5">
            <v>4.1524288880679721E-3</v>
          </cell>
          <cell r="D5">
            <v>2.1177137411593238E-3</v>
          </cell>
          <cell r="E5">
            <v>1.6837140569527865E-3</v>
          </cell>
          <cell r="F5">
            <v>1.3563164228905459E-3</v>
          </cell>
          <cell r="G5">
            <v>9.4256798608231037E-4</v>
          </cell>
          <cell r="H5">
            <v>6.6594018646325224E-4</v>
          </cell>
          <cell r="I5">
            <v>2.7106217650020006E-4</v>
          </cell>
        </row>
        <row r="6">
          <cell r="B6">
            <v>1.0954454539013662E-2</v>
          </cell>
          <cell r="C6">
            <v>1.1971278167713336E-2</v>
          </cell>
          <cell r="D6">
            <v>1.6807795677995396E-2</v>
          </cell>
          <cell r="E6">
            <v>1.8245384589639754E-2</v>
          </cell>
          <cell r="F6">
            <v>2.5528040090930508E-2</v>
          </cell>
          <cell r="G6">
            <v>3.3361520604536177E-2</v>
          </cell>
          <cell r="H6">
            <v>3.9704161117165113E-2</v>
          </cell>
          <cell r="I6">
            <v>3.9239476979076579E-2</v>
          </cell>
        </row>
        <row r="7">
          <cell r="B7">
            <v>5.4385324300904155E-2</v>
          </cell>
          <cell r="C7">
            <v>4.1559498522349463E-2</v>
          </cell>
          <cell r="D7">
            <v>2.5814307647749463E-2</v>
          </cell>
          <cell r="E7">
            <v>2.0655103790416216E-2</v>
          </cell>
          <cell r="F7">
            <v>1.6205752564584223E-2</v>
          </cell>
          <cell r="G7">
            <v>1.2204908894071517E-2</v>
          </cell>
          <cell r="H7">
            <v>9.0406425313799086E-3</v>
          </cell>
          <cell r="I7">
            <v>6.8023698578859731E-3</v>
          </cell>
        </row>
        <row r="8">
          <cell r="B8">
            <v>0.1517600701957087</v>
          </cell>
          <cell r="C8">
            <v>0.15998279922423347</v>
          </cell>
          <cell r="D8">
            <v>0.17492315501976013</v>
          </cell>
          <cell r="E8">
            <v>0.16959686118627182</v>
          </cell>
          <cell r="F8">
            <v>0.17257693752666467</v>
          </cell>
          <cell r="G8">
            <v>0.17547384239186054</v>
          </cell>
          <cell r="H8">
            <v>0.1746680389070509</v>
          </cell>
          <cell r="I8">
            <v>0.16776167180824286</v>
          </cell>
        </row>
        <row r="9">
          <cell r="B9">
            <v>7.4719189915361849E-3</v>
          </cell>
          <cell r="C9">
            <v>5.1094384927964538E-3</v>
          </cell>
          <cell r="D9">
            <v>5.0669415542150291E-3</v>
          </cell>
          <cell r="E9">
            <v>5.3291866940248745E-3</v>
          </cell>
          <cell r="F9">
            <v>4.839438879797253E-3</v>
          </cell>
          <cell r="G9">
            <v>5.1114115359549295E-3</v>
          </cell>
          <cell r="H9">
            <v>6.4374218024781044E-3</v>
          </cell>
          <cell r="I9">
            <v>7.1121552024576307E-3</v>
          </cell>
        </row>
        <row r="10">
          <cell r="B10">
            <v>4.2035675551946462E-2</v>
          </cell>
          <cell r="C10">
            <v>4.427814462504618E-2</v>
          </cell>
          <cell r="D10">
            <v>3.3391362842220981E-2</v>
          </cell>
          <cell r="E10">
            <v>3.5316803414798661E-2</v>
          </cell>
          <cell r="F10">
            <v>3.2023076482237352E-2</v>
          </cell>
          <cell r="G10">
            <v>2.6693525365851033E-2</v>
          </cell>
          <cell r="H10">
            <v>2.2087016184364532E-2</v>
          </cell>
          <cell r="I10">
            <v>1.6650962270726575E-2</v>
          </cell>
        </row>
        <row r="11">
          <cell r="B11">
            <v>3.8803838964068301E-3</v>
          </cell>
          <cell r="C11">
            <v>5.5307997783524193E-3</v>
          </cell>
          <cell r="D11">
            <v>1.2217339715541215E-2</v>
          </cell>
          <cell r="E11">
            <v>2.3196121793799093E-2</v>
          </cell>
          <cell r="F11">
            <v>2.9348649732875709E-2</v>
          </cell>
          <cell r="G11">
            <v>2.4495995432584846E-2</v>
          </cell>
          <cell r="H11">
            <v>2.3085926464059409E-2</v>
          </cell>
          <cell r="I11">
            <v>1.7993365430537089E-2</v>
          </cell>
        </row>
        <row r="12">
          <cell r="B12">
            <v>3.6514848463378878E-3</v>
          </cell>
          <cell r="C12">
            <v>2.7278814185445143E-3</v>
          </cell>
          <cell r="D12">
            <v>4.051684672423941E-3</v>
          </cell>
          <cell r="E12">
            <v>6.4825565679007893E-3</v>
          </cell>
          <cell r="F12">
            <v>1.5600822704609565E-2</v>
          </cell>
          <cell r="G12">
            <v>3.4934262615599232E-2</v>
          </cell>
          <cell r="H12">
            <v>7.1699560075876828E-2</v>
          </cell>
          <cell r="I12">
            <v>0.12493384792121126</v>
          </cell>
        </row>
        <row r="13">
          <cell r="B13">
            <v>0.16598996114166126</v>
          </cell>
          <cell r="C13">
            <v>0.17502077946065756</v>
          </cell>
          <cell r="D13">
            <v>0.18015203938947558</v>
          </cell>
          <cell r="E13">
            <v>0.18309489299147588</v>
          </cell>
          <cell r="F13">
            <v>0.17773476054329068</v>
          </cell>
          <cell r="G13">
            <v>0.17343789554192274</v>
          </cell>
          <cell r="H13">
            <v>0.16385155587843564</v>
          </cell>
          <cell r="I13">
            <v>0.15880371226104578</v>
          </cell>
        </row>
        <row r="14">
          <cell r="B14">
            <v>8.0697815104067316E-2</v>
          </cell>
          <cell r="C14">
            <v>8.0922146287403032E-2</v>
          </cell>
          <cell r="D14">
            <v>7.5191294950809867E-2</v>
          </cell>
          <cell r="E14">
            <v>7.0347838847453964E-2</v>
          </cell>
          <cell r="F14">
            <v>6.7153582139923465E-2</v>
          </cell>
          <cell r="G14">
            <v>6.3216688300846161E-2</v>
          </cell>
          <cell r="H14">
            <v>5.1549824433950842E-2</v>
          </cell>
          <cell r="I14">
            <v>3.6399777987169722E-2</v>
          </cell>
        </row>
        <row r="15">
          <cell r="B15">
            <v>0.18118994806171554</v>
          </cell>
          <cell r="C15">
            <v>0.1788568987809383</v>
          </cell>
          <cell r="D15">
            <v>0.16050401587039592</v>
          </cell>
          <cell r="E15">
            <v>0.15763579771746042</v>
          </cell>
          <cell r="F15">
            <v>0.1497997363779347</v>
          </cell>
          <cell r="G15">
            <v>0.13520733802642421</v>
          </cell>
          <cell r="H15">
            <v>0.11968761351253178</v>
          </cell>
          <cell r="I15">
            <v>0.10155796212874163</v>
          </cell>
        </row>
        <row r="16">
          <cell r="B16">
            <v>9.093287262857859E-2</v>
          </cell>
          <cell r="C16">
            <v>9.2575960472848176E-2</v>
          </cell>
          <cell r="D16">
            <v>0.10414168750642322</v>
          </cell>
          <cell r="E16">
            <v>0.11401370141622492</v>
          </cell>
          <cell r="F16">
            <v>0.11589182580567106</v>
          </cell>
          <cell r="G16">
            <v>0.11856428044359943</v>
          </cell>
          <cell r="H16">
            <v>0.12015175364249102</v>
          </cell>
          <cell r="I16">
            <v>0.12530817187923535</v>
          </cell>
        </row>
        <row r="17">
          <cell r="B17">
            <v>2.5162545575435864E-2</v>
          </cell>
          <cell r="C17">
            <v>2.5312846324344291E-2</v>
          </cell>
          <cell r="D17">
            <v>2.644962177009726E-2</v>
          </cell>
          <cell r="E17">
            <v>2.1605089244568478E-2</v>
          </cell>
          <cell r="F17">
            <v>1.8982062237731068E-2</v>
          </cell>
          <cell r="G17">
            <v>1.7138579038365211E-2</v>
          </cell>
          <cell r="H17">
            <v>1.4509424062638738E-2</v>
          </cell>
          <cell r="I17">
            <v>1.1978366656770746E-2</v>
          </cell>
        </row>
        <row r="18">
          <cell r="B18">
            <v>2.8666881032443714E-3</v>
          </cell>
          <cell r="C18">
            <v>2.92817233099372E-3</v>
          </cell>
          <cell r="D18">
            <v>7.2874266975188496E-3</v>
          </cell>
          <cell r="E18">
            <v>2.4715068725912463E-3</v>
          </cell>
          <cell r="F18">
            <v>3.0755907617658856E-3</v>
          </cell>
          <cell r="G18">
            <v>4.3034961193129488E-3</v>
          </cell>
          <cell r="H18">
            <v>7.1840820115429633E-3</v>
          </cell>
          <cell r="I18">
            <v>8.6998050933873739E-3</v>
          </cell>
        </row>
        <row r="19">
          <cell r="B19">
            <v>2.8470681846670336E-2</v>
          </cell>
          <cell r="C19">
            <v>2.3626246767639452E-2</v>
          </cell>
          <cell r="D19">
            <v>1.9199566491540046E-2</v>
          </cell>
          <cell r="E19">
            <v>1.5498407680207606E-2</v>
          </cell>
          <cell r="F19">
            <v>1.3263883140286419E-2</v>
          </cell>
          <cell r="G19">
            <v>1.1720159644086329E-2</v>
          </cell>
          <cell r="H19">
            <v>1.0695402994712838E-2</v>
          </cell>
          <cell r="I19">
            <v>1.0829579337317517E-2</v>
          </cell>
        </row>
        <row r="20">
          <cell r="B20">
            <v>3.3680860224430068E-3</v>
          </cell>
          <cell r="C20">
            <v>4.9189601034355379E-3</v>
          </cell>
          <cell r="D20">
            <v>3.5284848069610498E-3</v>
          </cell>
          <cell r="E20">
            <v>3.6017063695366184E-3</v>
          </cell>
          <cell r="F20">
            <v>3.2666212438631458E-3</v>
          </cell>
          <cell r="G20">
            <v>2.4991516888125259E-3</v>
          </cell>
          <cell r="H20">
            <v>1.7556604915849377E-3</v>
          </cell>
          <cell r="I20">
            <v>1.1875104875246861E-3</v>
          </cell>
        </row>
        <row r="21">
          <cell r="B21">
            <v>0.13943222135628136</v>
          </cell>
          <cell r="C21">
            <v>0.1352425424824529</v>
          </cell>
          <cell r="D21">
            <v>0.14144770648487548</v>
          </cell>
          <cell r="E21">
            <v>0.14410944656267458</v>
          </cell>
          <cell r="F21">
            <v>0.14874270104366319</v>
          </cell>
          <cell r="G21">
            <v>0.15618620834522765</v>
          </cell>
          <cell r="H21">
            <v>0.16010816483028614</v>
          </cell>
          <cell r="I21">
            <v>0.16276638312702491</v>
          </cell>
        </row>
        <row r="22">
          <cell r="B22">
            <v>2.4524898221672379E-3</v>
          </cell>
          <cell r="C22">
            <v>5.2831778721832284E-3</v>
          </cell>
          <cell r="D22">
            <v>7.7078551608372441E-3</v>
          </cell>
          <cell r="E22">
            <v>7.1158802040022966E-3</v>
          </cell>
          <cell r="F22">
            <v>4.6102023012805412E-3</v>
          </cell>
          <cell r="G22">
            <v>4.5081680248622502E-3</v>
          </cell>
          <cell r="H22">
            <v>3.1178108729870446E-3</v>
          </cell>
          <cell r="I22">
            <v>1.7038193951441148E-3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DIMES"/>
      <sheetName val="Desagregados"/>
      <sheetName val="Salida Diaria"/>
      <sheetName val="Salida Fin de Mes"/>
      <sheetName val="Comprobacion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TAB1-"/>
      <sheetName val="TAB2-"/>
      <sheetName val="TAB3"/>
      <sheetName val="TAB4"/>
      <sheetName val="TAB5"/>
      <sheetName val="TAB6"/>
      <sheetName val="TAB7-"/>
      <sheetName val="TAB8"/>
      <sheetName val="TAB9"/>
      <sheetName val="TAB10"/>
      <sheetName val="TAB11"/>
      <sheetName val="TAB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  <sheetName val="c3_ fto"/>
      <sheetName val="C3 Base Tran"/>
      <sheetName val="pbg pbgpc "/>
      <sheetName val="pbg1 pbg2 pbg3"/>
      <sheetName val="vab rem"/>
      <sheetName val="ex"/>
      <sheetName val="pre1_4"/>
      <sheetName val="D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"/>
      <sheetName val="PIB"/>
      <sheetName val="AL"/>
      <sheetName val="Gasto_AL"/>
      <sheetName val="Ar"/>
      <sheetName val="Ar$"/>
      <sheetName val="Bo"/>
      <sheetName val="Bo$"/>
      <sheetName val="Br"/>
      <sheetName val="Br$"/>
      <sheetName val="Cl"/>
      <sheetName val="Cl$"/>
      <sheetName val="Co"/>
      <sheetName val="Co$"/>
      <sheetName val="Cr"/>
      <sheetName val="Cr$"/>
      <sheetName val="Ec"/>
      <sheetName val="Ec$"/>
      <sheetName val="Sv"/>
      <sheetName val="Sv$"/>
      <sheetName val="Gt"/>
      <sheetName val="Gt$"/>
      <sheetName val="Ht"/>
      <sheetName val="Ht$"/>
      <sheetName val="Hn"/>
      <sheetName val="Hn$"/>
      <sheetName val="Mx$"/>
      <sheetName val="Mx-gf"/>
      <sheetName val="Sheet1"/>
      <sheetName val="Mx-gf$"/>
      <sheetName val="Ni"/>
      <sheetName val="Ni$"/>
      <sheetName val="Pa"/>
      <sheetName val="Pa$"/>
      <sheetName val="Py"/>
      <sheetName val="Py$"/>
      <sheetName val="Py%AC"/>
      <sheetName val="Py$AC"/>
      <sheetName val="Pe"/>
      <sheetName val="Pe$"/>
      <sheetName val="Pe-gcc"/>
      <sheetName val="Pe-gcc$"/>
      <sheetName val="Rd"/>
      <sheetName val="Rd$"/>
      <sheetName val="Rddev"/>
      <sheetName val="Rd$dev"/>
      <sheetName val="Uy"/>
      <sheetName val="Uy$"/>
      <sheetName val="Ve"/>
      <sheetName val="Ve$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de Plazo"/>
      <sheetName val="datos"/>
      <sheetName val="Madurez"/>
      <sheetName val="Adjudicado Lebac por plazo"/>
      <sheetName val="Gráfico2"/>
      <sheetName val="Gráfico2 (2)"/>
      <sheetName val="GráficoA (ing)"/>
      <sheetName val="GráficoA"/>
      <sheetName val="GráficoB"/>
      <sheetName val="GráficoB (ing)"/>
      <sheetName val="GráficoC"/>
      <sheetName val="GráficoC (ing)"/>
      <sheetName val="Tasa para curva"/>
      <sheetName val="Tasa para curva (graf)"/>
      <sheetName val="Tasa para curva mult 5"/>
      <sheetName val="Curva multp 5"/>
      <sheetName val="Curva teórica"/>
      <sheetName val="Monto P Info Diario"/>
      <sheetName val="Tasa P menses"/>
      <sheetName val="Tasas 1°Estandard"/>
      <sheetName val="Gráfico5"/>
      <sheetName val="G 1 añ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>
        <row r="4">
          <cell r="A4" t="str">
            <v>Fecha de licitación</v>
          </cell>
        </row>
      </sheetData>
      <sheetData sheetId="15">
        <row r="86">
          <cell r="C86" t="e">
            <v>#N/A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2000"/>
    </sheetNames>
    <sheetDataSet>
      <sheetData sheetId="0" refreshError="1">
        <row r="2">
          <cell r="H2" t="str">
            <v>Índice, 1994=100</v>
          </cell>
          <cell r="J2" t="str">
            <v>taxas de variação (%)</v>
          </cell>
        </row>
        <row r="3">
          <cell r="B3" t="str">
            <v>PIB parametro</v>
          </cell>
          <cell r="C3" t="str">
            <v>PIBIND parametro</v>
          </cell>
          <cell r="F3" t="str">
            <v>PIB ajuste</v>
          </cell>
          <cell r="G3" t="str">
            <v>PIBIND ajuste</v>
          </cell>
          <cell r="H3" t="str">
            <v>total</v>
          </cell>
          <cell r="I3" t="str">
            <v>indústria</v>
          </cell>
          <cell r="J3" t="str">
            <v>total</v>
          </cell>
          <cell r="K3" t="str">
            <v>indústria</v>
          </cell>
        </row>
        <row r="4">
          <cell r="A4">
            <v>1994</v>
          </cell>
          <cell r="B4">
            <v>100</v>
          </cell>
          <cell r="C4">
            <v>100</v>
          </cell>
          <cell r="H4">
            <v>100</v>
          </cell>
          <cell r="I4">
            <v>100</v>
          </cell>
        </row>
        <row r="5">
          <cell r="A5">
            <v>1995</v>
          </cell>
          <cell r="B5">
            <v>104.36848349982509</v>
          </cell>
          <cell r="C5">
            <v>102.27879610771669</v>
          </cell>
          <cell r="D5">
            <v>4.3684834998250892</v>
          </cell>
          <cell r="E5">
            <v>2.2787961077166869</v>
          </cell>
          <cell r="H5">
            <v>104.36848349982509</v>
          </cell>
          <cell r="I5">
            <v>102.27879610771669</v>
          </cell>
          <cell r="J5">
            <v>4.3684834998250892</v>
          </cell>
          <cell r="K5">
            <v>2.2787961077166869</v>
          </cell>
        </row>
        <row r="6">
          <cell r="A6">
            <v>1996</v>
          </cell>
          <cell r="B6">
            <v>107.49790642927697</v>
          </cell>
          <cell r="C6">
            <v>104.59372136774724</v>
          </cell>
          <cell r="D6">
            <v>2.9984367162497989</v>
          </cell>
          <cell r="E6">
            <v>2.2633481700278679</v>
          </cell>
          <cell r="H6">
            <v>107.49790642927697</v>
          </cell>
          <cell r="I6">
            <v>104.59372136774724</v>
          </cell>
          <cell r="J6">
            <v>2.9984367162497989</v>
          </cell>
          <cell r="K6">
            <v>2.2633481700278679</v>
          </cell>
        </row>
        <row r="7">
          <cell r="A7">
            <v>1997</v>
          </cell>
          <cell r="B7">
            <v>111.83334134528883</v>
          </cell>
          <cell r="C7">
            <v>108.79572118759032</v>
          </cell>
          <cell r="D7">
            <v>4.0330412563561566</v>
          </cell>
          <cell r="E7">
            <v>4.0174493888299736</v>
          </cell>
          <cell r="H7">
            <v>111.83334134528883</v>
          </cell>
          <cell r="I7">
            <v>108.79572118759032</v>
          </cell>
          <cell r="J7">
            <v>4.0330412563561566</v>
          </cell>
          <cell r="K7">
            <v>4.0174493888299736</v>
          </cell>
        </row>
        <row r="8">
          <cell r="A8">
            <v>1998</v>
          </cell>
          <cell r="B8">
            <v>116.93404756725386</v>
          </cell>
          <cell r="C8">
            <v>113.24038467625374</v>
          </cell>
          <cell r="D8">
            <v>4.5609888434044592</v>
          </cell>
          <cell r="E8">
            <v>4.0853293127215409</v>
          </cell>
          <cell r="H8">
            <v>116.93404756725386</v>
          </cell>
          <cell r="I8">
            <v>113.24038467625374</v>
          </cell>
          <cell r="J8">
            <v>4.5609888434044308</v>
          </cell>
          <cell r="K8">
            <v>4.0853293127215409</v>
          </cell>
        </row>
        <row r="9">
          <cell r="A9">
            <v>1999</v>
          </cell>
          <cell r="B9">
            <v>119.27272851859894</v>
          </cell>
          <cell r="C9">
            <v>114.37278852301628</v>
          </cell>
          <cell r="D9">
            <v>2</v>
          </cell>
          <cell r="E9">
            <v>1</v>
          </cell>
          <cell r="H9">
            <v>119.27272851859894</v>
          </cell>
          <cell r="I9">
            <v>114.37278852301628</v>
          </cell>
          <cell r="J9">
            <v>2</v>
          </cell>
          <cell r="K9">
            <v>1</v>
          </cell>
        </row>
        <row r="10">
          <cell r="A10">
            <v>2000</v>
          </cell>
          <cell r="B10">
            <v>122.86102916486755</v>
          </cell>
          <cell r="C10">
            <v>116.66656751412138</v>
          </cell>
          <cell r="D10">
            <v>3.0084837421230333</v>
          </cell>
          <cell r="E10">
            <v>2.0055286058217519</v>
          </cell>
          <cell r="H10">
            <v>122.86102916486755</v>
          </cell>
          <cell r="I10">
            <v>116.66656751412138</v>
          </cell>
          <cell r="J10">
            <v>3.0084837421230333</v>
          </cell>
          <cell r="K10">
            <v>2.0055286058217519</v>
          </cell>
        </row>
        <row r="12">
          <cell r="A12">
            <v>94</v>
          </cell>
          <cell r="B12">
            <v>97.236366463248729</v>
          </cell>
          <cell r="C12">
            <v>95.741117899977382</v>
          </cell>
          <cell r="H12">
            <v>97.009708737864088</v>
          </cell>
          <cell r="I12">
            <v>95.656108597285069</v>
          </cell>
        </row>
        <row r="13">
          <cell r="A13" t="str">
            <v>II</v>
          </cell>
          <cell r="B13">
            <v>97.702802503206755</v>
          </cell>
          <cell r="C13">
            <v>97.089839330165205</v>
          </cell>
          <cell r="D13">
            <v>0.47969299648225672</v>
          </cell>
          <cell r="E13">
            <v>1.4087170275125231</v>
          </cell>
          <cell r="H13">
            <v>97.786407766990294</v>
          </cell>
          <cell r="I13">
            <v>97.013574660633481</v>
          </cell>
          <cell r="J13">
            <v>0.80064051240991319</v>
          </cell>
          <cell r="K13">
            <v>1.4191106906338717</v>
          </cell>
        </row>
        <row r="14">
          <cell r="A14" t="str">
            <v>III</v>
          </cell>
          <cell r="B14">
            <v>100.75795856493181</v>
          </cell>
          <cell r="C14">
            <v>101.02738176057932</v>
          </cell>
          <cell r="D14">
            <v>3.1269891788669781</v>
          </cell>
          <cell r="E14">
            <v>4.055565914600038</v>
          </cell>
          <cell r="H14">
            <v>100.81553398058254</v>
          </cell>
          <cell r="I14">
            <v>101.08597285067873</v>
          </cell>
          <cell r="J14">
            <v>3.0976965845909632</v>
          </cell>
          <cell r="K14">
            <v>4.1977611940298516</v>
          </cell>
        </row>
        <row r="15">
          <cell r="A15" t="str">
            <v>IV</v>
          </cell>
          <cell r="B15">
            <v>104.30287246861273</v>
          </cell>
          <cell r="C15">
            <v>106.14166100927812</v>
          </cell>
          <cell r="D15">
            <v>3.5182470488387878</v>
          </cell>
          <cell r="E15">
            <v>5.0622704058776122</v>
          </cell>
          <cell r="H15">
            <v>104.30287246861273</v>
          </cell>
          <cell r="I15">
            <v>106.14166100927812</v>
          </cell>
          <cell r="J15">
            <v>3.459128122757221</v>
          </cell>
          <cell r="K15">
            <v>5.0013745884085239</v>
          </cell>
        </row>
        <row r="16">
          <cell r="A16">
            <v>95</v>
          </cell>
          <cell r="B16">
            <v>107.07039297236366</v>
          </cell>
          <cell r="C16">
            <v>109.01108848155692</v>
          </cell>
          <cell r="D16">
            <v>2.653350227323557</v>
          </cell>
          <cell r="E16">
            <v>2.7033941668088062</v>
          </cell>
          <cell r="H16">
            <v>107.07039297236366</v>
          </cell>
          <cell r="I16">
            <v>109.01108848155692</v>
          </cell>
          <cell r="J16">
            <v>2.653350227323557</v>
          </cell>
          <cell r="K16">
            <v>2.7033941668088062</v>
          </cell>
        </row>
        <row r="17">
          <cell r="A17" t="str">
            <v>II</v>
          </cell>
          <cell r="B17">
            <v>103.71205348466592</v>
          </cell>
          <cell r="C17">
            <v>102.00497850192352</v>
          </cell>
          <cell r="D17">
            <v>-3.1365715530385501</v>
          </cell>
          <cell r="E17">
            <v>-6.4269700240803758</v>
          </cell>
          <cell r="H17">
            <v>103.71205348466592</v>
          </cell>
          <cell r="I17">
            <v>102.00497850192352</v>
          </cell>
          <cell r="J17">
            <v>-3.1365715530385501</v>
          </cell>
          <cell r="K17">
            <v>-6.4269700240803758</v>
          </cell>
        </row>
        <row r="18">
          <cell r="A18" t="str">
            <v>III</v>
          </cell>
          <cell r="B18">
            <v>102.29719749679326</v>
          </cell>
          <cell r="C18">
            <v>98.348042543561903</v>
          </cell>
          <cell r="D18">
            <v>-1.364215576043776</v>
          </cell>
          <cell r="E18">
            <v>-3.5850563492767691</v>
          </cell>
          <cell r="H18">
            <v>102.29719749679326</v>
          </cell>
          <cell r="I18">
            <v>98.348042543561903</v>
          </cell>
          <cell r="J18">
            <v>-1.364215576043776</v>
          </cell>
          <cell r="K18">
            <v>-3.5850563492767691</v>
          </cell>
        </row>
        <row r="19">
          <cell r="A19" t="str">
            <v>IV</v>
          </cell>
          <cell r="B19">
            <v>104.39429004547752</v>
          </cell>
          <cell r="C19">
            <v>99.751074903824403</v>
          </cell>
          <cell r="D19">
            <v>2.0499999999999972</v>
          </cell>
          <cell r="E19">
            <v>1.4265991716520858</v>
          </cell>
          <cell r="H19">
            <v>104.39429004547752</v>
          </cell>
          <cell r="I19">
            <v>99.751074903824403</v>
          </cell>
          <cell r="J19">
            <v>2.0499999999999972</v>
          </cell>
          <cell r="K19">
            <v>1.4265991716520858</v>
          </cell>
        </row>
        <row r="20">
          <cell r="A20">
            <v>96</v>
          </cell>
          <cell r="B20">
            <v>104.48824490651845</v>
          </cell>
          <cell r="C20">
            <v>100.92246571622539</v>
          </cell>
          <cell r="D20">
            <v>8.99999999999892E-2</v>
          </cell>
          <cell r="E20">
            <v>1.1743139745916409</v>
          </cell>
          <cell r="H20">
            <v>104.48824490651845</v>
          </cell>
          <cell r="I20">
            <v>100.92246571622539</v>
          </cell>
          <cell r="J20">
            <v>8.99999999999892E-2</v>
          </cell>
          <cell r="K20">
            <v>1.1743139745916409</v>
          </cell>
        </row>
        <row r="21">
          <cell r="A21" t="str">
            <v>II</v>
          </cell>
          <cell r="B21">
            <v>106.5989074536301</v>
          </cell>
          <cell r="C21">
            <v>102.95070985674134</v>
          </cell>
          <cell r="D21">
            <v>2.0199999999999818</v>
          </cell>
          <cell r="E21">
            <v>2.009705298143416</v>
          </cell>
          <cell r="H21">
            <v>106.5989074536301</v>
          </cell>
          <cell r="I21">
            <v>102.95070985674134</v>
          </cell>
          <cell r="J21">
            <v>2.0199999999999818</v>
          </cell>
          <cell r="K21">
            <v>2.009705298143416</v>
          </cell>
        </row>
        <row r="22">
          <cell r="A22" t="str">
            <v>III</v>
          </cell>
          <cell r="B22">
            <v>109.38113893816985</v>
          </cell>
          <cell r="C22">
            <v>106.87327998232442</v>
          </cell>
          <cell r="D22">
            <v>2.6099999999999994</v>
          </cell>
          <cell r="E22">
            <v>3.810143835862263</v>
          </cell>
          <cell r="F22">
            <v>1.007644416958889</v>
          </cell>
          <cell r="G22">
            <v>0.99019839336791549</v>
          </cell>
          <cell r="H22">
            <v>109.38113893816985</v>
          </cell>
          <cell r="I22">
            <v>106.87327998232442</v>
          </cell>
          <cell r="J22">
            <v>2.6099999999999994</v>
          </cell>
          <cell r="K22">
            <v>3.810143835862263</v>
          </cell>
        </row>
        <row r="23">
          <cell r="A23" t="str">
            <v>IV</v>
          </cell>
          <cell r="B23">
            <v>109.52333441878949</v>
          </cell>
          <cell r="C23">
            <v>107.62842991569775</v>
          </cell>
          <cell r="D23">
            <v>0.13000000000000966</v>
          </cell>
          <cell r="E23">
            <v>0.7065844086550328</v>
          </cell>
          <cell r="F23">
            <v>1.007644416958889</v>
          </cell>
          <cell r="G23">
            <v>0.99019839336791549</v>
          </cell>
          <cell r="H23">
            <v>109.52333441878949</v>
          </cell>
          <cell r="I23">
            <v>107.62842991569775</v>
          </cell>
          <cell r="J23">
            <v>0.13000000000000966</v>
          </cell>
          <cell r="K23">
            <v>0.7065844086550328</v>
          </cell>
        </row>
        <row r="24">
          <cell r="A24">
            <v>97</v>
          </cell>
          <cell r="B24">
            <v>109.21709813337728</v>
          </cell>
          <cell r="C24">
            <v>106.3054413378441</v>
          </cell>
          <cell r="D24">
            <v>-0.27960825611941686</v>
          </cell>
          <cell r="E24">
            <v>-1.2292185056401053</v>
          </cell>
          <cell r="F24">
            <v>0.99386517153682807</v>
          </cell>
          <cell r="G24">
            <v>1.0047873554312492</v>
          </cell>
          <cell r="H24">
            <v>109.21709813337728</v>
          </cell>
          <cell r="I24">
            <v>106.3054413378441</v>
          </cell>
          <cell r="J24">
            <v>-0.27960825611941686</v>
          </cell>
          <cell r="K24">
            <v>-1.2292185056401053</v>
          </cell>
        </row>
        <row r="25">
          <cell r="A25" t="str">
            <v>II</v>
          </cell>
          <cell r="B25">
            <v>111.30011788765887</v>
          </cell>
          <cell r="C25">
            <v>109.63562395915277</v>
          </cell>
          <cell r="D25">
            <v>1.9072286206851743</v>
          </cell>
          <cell r="E25">
            <v>3.1326549040186649</v>
          </cell>
          <cell r="F25">
            <v>0.99386517153682807</v>
          </cell>
          <cell r="G25">
            <v>1.0047873554312492</v>
          </cell>
          <cell r="H25">
            <v>111.30011788765887</v>
          </cell>
          <cell r="I25">
            <v>109.63562395915277</v>
          </cell>
          <cell r="J25">
            <v>1.9072286206851743</v>
          </cell>
          <cell r="K25">
            <v>3.1326549040186649</v>
          </cell>
        </row>
        <row r="26">
          <cell r="A26" t="str">
            <v>III</v>
          </cell>
          <cell r="B26">
            <v>113.4517186286875</v>
          </cell>
          <cell r="C26">
            <v>109.79012204564199</v>
          </cell>
          <cell r="D26">
            <v>1.9331522570356583</v>
          </cell>
          <cell r="E26">
            <v>0.14091960341903587</v>
          </cell>
          <cell r="F26">
            <v>0.99386517153682807</v>
          </cell>
          <cell r="G26">
            <v>1.0047873554312492</v>
          </cell>
          <cell r="H26">
            <v>113.4517186286875</v>
          </cell>
          <cell r="I26">
            <v>109.79012204564199</v>
          </cell>
          <cell r="J26">
            <v>1.9331522570356583</v>
          </cell>
          <cell r="K26">
            <v>0.14091960341903587</v>
          </cell>
        </row>
        <row r="27">
          <cell r="A27" t="str">
            <v>IV</v>
          </cell>
          <cell r="B27">
            <v>113.36443073143161</v>
          </cell>
          <cell r="C27">
            <v>109.45169740772239</v>
          </cell>
          <cell r="D27">
            <v>-7.6938364892981781E-2</v>
          </cell>
          <cell r="E27">
            <v>-0.30824689108088421</v>
          </cell>
          <cell r="F27">
            <v>0.99386517153682807</v>
          </cell>
          <cell r="G27">
            <v>1.0047873554312492</v>
          </cell>
          <cell r="H27">
            <v>113.36443073143161</v>
          </cell>
          <cell r="I27">
            <v>109.45169740772239</v>
          </cell>
          <cell r="J27">
            <v>-7.6938364892981781E-2</v>
          </cell>
          <cell r="K27">
            <v>-0.30824689108088421</v>
          </cell>
        </row>
        <row r="28">
          <cell r="A28">
            <v>98</v>
          </cell>
          <cell r="B28">
            <v>114.19847779433071</v>
          </cell>
          <cell r="C28">
            <v>110.64836869383704</v>
          </cell>
          <cell r="D28">
            <v>0.73572200514553288</v>
          </cell>
          <cell r="E28">
            <v>1.0933327800818802</v>
          </cell>
          <cell r="F28">
            <v>0.9924947286316399</v>
          </cell>
          <cell r="G28">
            <v>0.99871775410434049</v>
          </cell>
          <cell r="H28">
            <v>114.19847779433071</v>
          </cell>
          <cell r="I28">
            <v>110.64836869383704</v>
          </cell>
          <cell r="J28">
            <v>0.73572200514553288</v>
          </cell>
          <cell r="K28">
            <v>1.0933327800818802</v>
          </cell>
        </row>
        <row r="29">
          <cell r="A29" t="str">
            <v>II</v>
          </cell>
          <cell r="B29">
            <v>116.376503847211</v>
          </cell>
          <cell r="C29">
            <v>114.11460024194119</v>
          </cell>
          <cell r="D29">
            <v>1.9072286206851743</v>
          </cell>
          <cell r="E29">
            <v>3.1326549040186649</v>
          </cell>
          <cell r="F29">
            <v>0.9924947286316399</v>
          </cell>
          <cell r="G29">
            <v>0.99871775410434049</v>
          </cell>
          <cell r="H29">
            <v>116.376503847211</v>
          </cell>
          <cell r="I29">
            <v>114.11460024194119</v>
          </cell>
          <cell r="J29">
            <v>1.9072286206851743</v>
          </cell>
          <cell r="K29">
            <v>3.1326549040186649</v>
          </cell>
        </row>
        <row r="30">
          <cell r="A30" t="str">
            <v>III</v>
          </cell>
          <cell r="B30">
            <v>118.62623885799255</v>
          </cell>
          <cell r="C30">
            <v>114.27541008404536</v>
          </cell>
          <cell r="D30">
            <v>1.9331522570356583</v>
          </cell>
          <cell r="E30">
            <v>0.14091960341903587</v>
          </cell>
          <cell r="F30">
            <v>0.9924947286316399</v>
          </cell>
          <cell r="G30">
            <v>0.99871775410434049</v>
          </cell>
          <cell r="H30">
            <v>118.62623885799255</v>
          </cell>
          <cell r="I30">
            <v>114.27541008404536</v>
          </cell>
          <cell r="J30">
            <v>1.9331522570356583</v>
          </cell>
          <cell r="K30">
            <v>0.14091960341903587</v>
          </cell>
        </row>
        <row r="31">
          <cell r="A31" t="str">
            <v>IV</v>
          </cell>
          <cell r="B31">
            <v>118.53496976948118</v>
          </cell>
          <cell r="C31">
            <v>113.92315968519137</v>
          </cell>
          <cell r="D31">
            <v>-7.693836489296757E-2</v>
          </cell>
          <cell r="E31">
            <v>-0.30824689108087</v>
          </cell>
          <cell r="F31">
            <v>0.9924947286316399</v>
          </cell>
          <cell r="G31">
            <v>0.99871775410434049</v>
          </cell>
          <cell r="H31">
            <v>118.53496976948118</v>
          </cell>
          <cell r="I31">
            <v>113.92315968519137</v>
          </cell>
          <cell r="J31">
            <v>-7.693836489296757E-2</v>
          </cell>
          <cell r="K31">
            <v>-0.30824689108087</v>
          </cell>
        </row>
        <row r="32">
          <cell r="A32">
            <v>99</v>
          </cell>
          <cell r="B32">
            <v>116.48244735021733</v>
          </cell>
          <cell r="C32">
            <v>111.75485238077542</v>
          </cell>
          <cell r="D32">
            <v>-1.7315754357177866</v>
          </cell>
          <cell r="E32">
            <v>-1.9033068520990071</v>
          </cell>
          <cell r="F32">
            <v>1.0101503011367328</v>
          </cell>
          <cell r="G32">
            <v>0.99148591539176445</v>
          </cell>
          <cell r="H32">
            <v>116.48244735021733</v>
          </cell>
          <cell r="I32">
            <v>111.75485238077542</v>
          </cell>
          <cell r="J32">
            <v>-1.7315754357177866</v>
          </cell>
          <cell r="K32">
            <v>-1.9033068520990071</v>
          </cell>
        </row>
        <row r="33">
          <cell r="A33" t="str">
            <v>II</v>
          </cell>
          <cell r="B33">
            <v>118.70403392415523</v>
          </cell>
          <cell r="C33">
            <v>115.25574624436061</v>
          </cell>
          <cell r="D33">
            <v>1.9072286206852027</v>
          </cell>
          <cell r="E33">
            <v>3.1326549040186791</v>
          </cell>
          <cell r="F33">
            <v>1.0101503011367328</v>
          </cell>
          <cell r="G33">
            <v>0.99148591539176445</v>
          </cell>
          <cell r="H33">
            <v>118.70403392415523</v>
          </cell>
          <cell r="I33">
            <v>115.25574624436061</v>
          </cell>
          <cell r="J33">
            <v>1.9072286206852027</v>
          </cell>
          <cell r="K33">
            <v>3.1326549040186791</v>
          </cell>
        </row>
        <row r="34">
          <cell r="A34" t="str">
            <v>III</v>
          </cell>
          <cell r="B34">
            <v>120.9987636351524</v>
          </cell>
          <cell r="C34">
            <v>115.41816418488581</v>
          </cell>
          <cell r="D34">
            <v>1.9331522570356583</v>
          </cell>
          <cell r="E34">
            <v>0.14091960341903587</v>
          </cell>
          <cell r="F34">
            <v>1.0101503011367328</v>
          </cell>
          <cell r="G34">
            <v>0.99148591539176445</v>
          </cell>
          <cell r="H34">
            <v>120.9987636351524</v>
          </cell>
          <cell r="I34">
            <v>115.41816418488581</v>
          </cell>
          <cell r="J34">
            <v>1.9331522570356583</v>
          </cell>
          <cell r="K34">
            <v>0.14091960341903587</v>
          </cell>
        </row>
        <row r="35">
          <cell r="A35" t="str">
            <v>IV</v>
          </cell>
          <cell r="B35">
            <v>120.9056691648708</v>
          </cell>
          <cell r="C35">
            <v>115.06239128204328</v>
          </cell>
          <cell r="D35">
            <v>-7.6938364892981781E-2</v>
          </cell>
          <cell r="E35">
            <v>-0.30824689108087</v>
          </cell>
          <cell r="F35">
            <v>1.0101503011367328</v>
          </cell>
          <cell r="G35">
            <v>0.99148591539176445</v>
          </cell>
          <cell r="H35">
            <v>120.9056691648708</v>
          </cell>
          <cell r="I35">
            <v>115.06239128204328</v>
          </cell>
          <cell r="J35">
            <v>-7.6938364892981781E-2</v>
          </cell>
          <cell r="K35">
            <v>-0.30824689108087</v>
          </cell>
        </row>
        <row r="36">
          <cell r="A36">
            <v>2000</v>
          </cell>
          <cell r="B36">
            <v>119.98680284117565</v>
          </cell>
          <cell r="C36">
            <v>113.99612791366573</v>
          </cell>
          <cell r="D36">
            <v>-0.75998613633423417</v>
          </cell>
          <cell r="E36">
            <v>-0.92668278183433017</v>
          </cell>
          <cell r="F36">
            <v>1</v>
          </cell>
          <cell r="G36">
            <v>1</v>
          </cell>
          <cell r="H36">
            <v>119.98680284117565</v>
          </cell>
          <cell r="I36">
            <v>113.99612791366573</v>
          </cell>
          <cell r="J36">
            <v>-0.75998613633423417</v>
          </cell>
          <cell r="K36">
            <v>-0.92668278183433017</v>
          </cell>
        </row>
        <row r="37">
          <cell r="A37" t="str">
            <v>II</v>
          </cell>
          <cell r="B37">
            <v>122.27522548600766</v>
          </cell>
          <cell r="C37">
            <v>117.56723320514459</v>
          </cell>
          <cell r="D37">
            <v>1.9072286206852027</v>
          </cell>
          <cell r="E37">
            <v>3.1326549040186791</v>
          </cell>
          <cell r="F37">
            <v>1</v>
          </cell>
          <cell r="G37">
            <v>1</v>
          </cell>
          <cell r="H37">
            <v>122.27522548600766</v>
          </cell>
          <cell r="I37">
            <v>117.56723320514459</v>
          </cell>
          <cell r="J37">
            <v>1.9072286206852027</v>
          </cell>
          <cell r="K37">
            <v>3.1326549040186791</v>
          </cell>
        </row>
        <row r="38">
          <cell r="A38" t="str">
            <v>III</v>
          </cell>
          <cell r="B38">
            <v>124.63899176728584</v>
          </cell>
          <cell r="C38">
            <v>117.73290848392801</v>
          </cell>
          <cell r="D38">
            <v>1.9331522570356583</v>
          </cell>
          <cell r="E38">
            <v>0.14091960341903587</v>
          </cell>
          <cell r="F38">
            <v>1</v>
          </cell>
          <cell r="G38">
            <v>1</v>
          </cell>
          <cell r="H38">
            <v>124.63899176728584</v>
          </cell>
          <cell r="I38">
            <v>117.73290848392801</v>
          </cell>
          <cell r="J38">
            <v>1.9331522570356583</v>
          </cell>
          <cell r="K38">
            <v>0.14091960341903587</v>
          </cell>
        </row>
        <row r="39">
          <cell r="A39" t="str">
            <v>IV</v>
          </cell>
          <cell r="B39">
            <v>124.54309656500101</v>
          </cell>
          <cell r="C39">
            <v>117.37000045374721</v>
          </cell>
          <cell r="D39">
            <v>-7.6938364892981781E-2</v>
          </cell>
          <cell r="E39">
            <v>-0.30824689108087</v>
          </cell>
          <cell r="F39">
            <v>1</v>
          </cell>
          <cell r="G39">
            <v>1</v>
          </cell>
          <cell r="H39">
            <v>124.54309656500101</v>
          </cell>
          <cell r="I39">
            <v>117.37000045374721</v>
          </cell>
          <cell r="J39">
            <v>-7.6938364892981781E-2</v>
          </cell>
          <cell r="K39">
            <v>-0.30824689108087</v>
          </cell>
        </row>
        <row r="41">
          <cell r="H41" t="str">
            <v>Fontes: dados observados e estimativa para 1996-2:</v>
          </cell>
        </row>
        <row r="42">
          <cell r="H42" t="str">
            <v>IPEA; projeções a partir de 1996-3: E3 escritório</v>
          </cell>
        </row>
        <row r="43">
          <cell r="H43" t="str">
            <v>de estudos econômicos.</v>
          </cell>
        </row>
        <row r="44">
          <cell r="H44" t="str">
            <v>Variações sobre igual período do ano anterior.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de Plazo"/>
      <sheetName val="datos"/>
      <sheetName val="Madurez"/>
      <sheetName val="Adjudicado Lebac por plazo"/>
      <sheetName val="Gráfico2"/>
      <sheetName val="Gráfico2 (2)"/>
      <sheetName val="GráficoA (ing)"/>
      <sheetName val="GráficoA"/>
      <sheetName val="GráficoB"/>
      <sheetName val="GráficoB (ing)"/>
      <sheetName val="GráficoC"/>
      <sheetName val="GráficoC (ing)"/>
      <sheetName val="Tasa para curva"/>
      <sheetName val="Tasa para curva (graf)"/>
      <sheetName val="Tasa para curva mult 5"/>
      <sheetName val="Curva multp 5"/>
      <sheetName val="Curva teórica"/>
      <sheetName val="Monto P Info Diario"/>
      <sheetName val="Tasa P menses"/>
      <sheetName val="Tasas 1°Estandard"/>
      <sheetName val="Gráfico5"/>
      <sheetName val="G 1 añ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</sheetNames>
    <sheetDataSet>
      <sheetData sheetId="0" refreshError="1"/>
      <sheetData sheetId="1" refreshError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BR. TCN"/>
      <sheetName val="D BR. TCN"/>
      <sheetName val="G1 (2)"/>
      <sheetName val="C1"/>
      <sheetName val="C1 (2)"/>
      <sheetName val="G6"/>
      <sheetName val="G6 (2)"/>
      <sheetName val="Hoja1"/>
      <sheetName val="Diario"/>
      <sheetName val="Mensual"/>
      <sheetName val="Industria"/>
      <sheetName val="Datos"/>
      <sheetName val="TCN R$-US$"/>
      <sheetName val="Multilateral R$"/>
      <sheetName val="Bilateral (R$-US$)"/>
      <sheetName val="Datos Gráfico Industrial"/>
      <sheetName val="Industrial"/>
      <sheetName val="G1 (3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>
        <row r="6">
          <cell r="AW6" t="str">
            <v>Hoja1!$a$2:$a$11263</v>
          </cell>
        </row>
        <row r="7">
          <cell r="AW7" t="str">
            <v>Hoja1!$l$2:$l$11263</v>
          </cell>
        </row>
        <row r="8">
          <cell r="AW8" t="str">
            <v>Hoja1!$af$2:$af$11263</v>
          </cell>
        </row>
        <row r="9">
          <cell r="AW9" t="str">
            <v>Hoja1!$r$2:$r$11263</v>
          </cell>
        </row>
        <row r="10">
          <cell r="AW10" t="str">
            <v>Hoja1!$n$2:$n$11263</v>
          </cell>
        </row>
        <row r="11">
          <cell r="AW11" t="str">
            <v>Hoja1!$t$2:$t$11263</v>
          </cell>
        </row>
        <row r="12">
          <cell r="AW12" t="str">
            <v>Hoja1!$ae$2:$ae$11263</v>
          </cell>
        </row>
        <row r="13">
          <cell r="AW13" t="str">
            <v>Hoja1!$m$2:$M$11263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ciones"/>
      <sheetName val="Gráfico3"/>
      <sheetName val="Datos ICA"/>
      <sheetName val="Gráfico2"/>
      <sheetName val="Gráfico2 (2)"/>
      <sheetName val="Indice"/>
      <sheetName val="1. ICA"/>
      <sheetName val="2. X Rubro"/>
      <sheetName val="3. M usos"/>
      <sheetName val="Gráfico1"/>
      <sheetName val="Expo"/>
      <sheetName val="Impo"/>
      <sheetName val="Saldo Comercial"/>
      <sheetName val="4. X Países"/>
      <sheetName val="5. M Países"/>
      <sheetName val="6. Saldos Países"/>
      <sheetName val="7. X pyq"/>
      <sheetName val="8. M pyq"/>
      <sheetName val="9. TdI"/>
      <sheetName val="10. Poder de Compra X "/>
      <sheetName val="11. Bce Pagos"/>
      <sheetName val="12. Deuda Ext. Bruta x Sector"/>
      <sheetName val="13. PII"/>
      <sheetName val="14. p mat primas"/>
      <sheetName val="15. IPMP"/>
      <sheetName val="16. Sitios de interé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Tere"/>
      <sheetName val="Cuadro_exp_ofi"/>
      <sheetName val="Cuadro_balanza"/>
      <sheetName val="Cuadro_3"/>
      <sheetName val="Cuadro_3 (2)"/>
      <sheetName val="Cuadro_3series"/>
      <sheetName val="Cuadro_3series (2)"/>
      <sheetName val="Cuadro_5"/>
      <sheetName val="Cuadro_5 (2)"/>
      <sheetName val="Cuadro_6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E1" t="str">
            <v>5. EXPORTACIONES DE ALGUNOS PRODUCTOS PRINCIPALES (1) (2)</v>
          </cell>
          <cell r="S1" t="str">
            <v>5. EXPORTACIONES DE ALGUNOS PRODUCTOS PRINCIPALES (1) (2)</v>
          </cell>
        </row>
        <row r="2">
          <cell r="E2" t="str">
            <v>CLASIFICADOS DE ACUERDO A LA CIIU</v>
          </cell>
          <cell r="S2" t="str">
            <v>CLASIFICADOS DE ACUERDO A LA CIIU (2)</v>
          </cell>
        </row>
        <row r="4">
          <cell r="E4">
            <v>1990</v>
          </cell>
          <cell r="H4">
            <v>1991</v>
          </cell>
          <cell r="K4">
            <v>1992</v>
          </cell>
          <cell r="N4">
            <v>1993</v>
          </cell>
          <cell r="Q4">
            <v>1994</v>
          </cell>
          <cell r="T4" t="str">
            <v>1995(*)</v>
          </cell>
          <cell r="W4" t="str">
            <v>1996(*)</v>
          </cell>
          <cell r="Z4" t="str">
            <v>1997(*)</v>
          </cell>
          <cell r="AC4" t="str">
            <v>1998(*)</v>
          </cell>
          <cell r="AF4" t="str">
            <v>1999(*)</v>
          </cell>
          <cell r="AI4" t="str">
            <v>2000(*)</v>
          </cell>
        </row>
        <row r="5">
          <cell r="E5" t="str">
            <v>Volumen</v>
          </cell>
          <cell r="F5" t="str">
            <v>Precio</v>
          </cell>
          <cell r="G5" t="str">
            <v>Valor</v>
          </cell>
          <cell r="H5" t="str">
            <v>Volumen</v>
          </cell>
          <cell r="I5" t="str">
            <v>Precio</v>
          </cell>
          <cell r="J5" t="str">
            <v>Valor</v>
          </cell>
          <cell r="K5" t="str">
            <v>Volumen</v>
          </cell>
          <cell r="L5" t="str">
            <v>Precio</v>
          </cell>
          <cell r="M5" t="str">
            <v>Valor</v>
          </cell>
          <cell r="N5" t="str">
            <v>Volumen</v>
          </cell>
          <cell r="O5" t="str">
            <v>Precio</v>
          </cell>
          <cell r="P5" t="str">
            <v>Valor</v>
          </cell>
          <cell r="Q5" t="str">
            <v>Volumen</v>
          </cell>
          <cell r="R5" t="str">
            <v>Precio</v>
          </cell>
          <cell r="S5" t="str">
            <v>Valor</v>
          </cell>
          <cell r="T5" t="str">
            <v>Volumen</v>
          </cell>
          <cell r="U5" t="str">
            <v>Precio</v>
          </cell>
          <cell r="V5" t="str">
            <v>Valor</v>
          </cell>
          <cell r="W5" t="str">
            <v>Volumen</v>
          </cell>
          <cell r="X5" t="str">
            <v>Precio</v>
          </cell>
          <cell r="Y5" t="str">
            <v>Valor</v>
          </cell>
          <cell r="Z5" t="str">
            <v>Volumen</v>
          </cell>
          <cell r="AA5" t="str">
            <v>Precio</v>
          </cell>
          <cell r="AB5" t="str">
            <v>Valor</v>
          </cell>
          <cell r="AC5" t="str">
            <v>Volumen</v>
          </cell>
          <cell r="AD5" t="str">
            <v>Precio</v>
          </cell>
          <cell r="AE5" t="str">
            <v>Valor</v>
          </cell>
          <cell r="AF5" t="str">
            <v>Volumen</v>
          </cell>
          <cell r="AG5" t="str">
            <v>Precio</v>
          </cell>
          <cell r="AH5" t="str">
            <v>Valor</v>
          </cell>
          <cell r="AI5" t="str">
            <v>Volumen</v>
          </cell>
          <cell r="AJ5" t="str">
            <v>Precio</v>
          </cell>
          <cell r="AK5" t="str">
            <v>Valor</v>
          </cell>
        </row>
        <row r="6">
          <cell r="F6" t="str">
            <v>(US$)</v>
          </cell>
          <cell r="G6" t="str">
            <v>(Mill. US$)</v>
          </cell>
          <cell r="I6" t="str">
            <v>(US$)</v>
          </cell>
          <cell r="J6" t="str">
            <v>(Mill. US$)</v>
          </cell>
          <cell r="L6" t="str">
            <v>(US$)</v>
          </cell>
          <cell r="M6" t="str">
            <v>(Mill. US$)</v>
          </cell>
          <cell r="O6" t="str">
            <v>(US$)</v>
          </cell>
          <cell r="P6" t="str">
            <v>(Mill. US$)</v>
          </cell>
          <cell r="R6" t="str">
            <v>(US$)</v>
          </cell>
          <cell r="S6" t="str">
            <v>(Mill. US$)</v>
          </cell>
          <cell r="U6" t="str">
            <v>(US$)</v>
          </cell>
          <cell r="V6" t="str">
            <v>(Mill. US$)</v>
          </cell>
          <cell r="X6" t="str">
            <v>(US$)</v>
          </cell>
          <cell r="Y6" t="str">
            <v>(Mill. US$)</v>
          </cell>
          <cell r="AA6" t="str">
            <v>(US$)</v>
          </cell>
          <cell r="AB6" t="str">
            <v>(Mill. US$)</v>
          </cell>
          <cell r="AD6" t="str">
            <v>(US$)</v>
          </cell>
          <cell r="AE6" t="str">
            <v>(Mill. US$)</v>
          </cell>
          <cell r="AG6" t="str">
            <v>(US$)</v>
          </cell>
          <cell r="AH6" t="str">
            <v>(Mill. US$)</v>
          </cell>
          <cell r="AJ6" t="str">
            <v>(US$)</v>
          </cell>
          <cell r="AK6" t="str">
            <v>(Mill. US$)</v>
          </cell>
        </row>
        <row r="8">
          <cell r="A8" t="str">
            <v>MINEROS</v>
          </cell>
        </row>
        <row r="9">
          <cell r="C9" t="str">
            <v>Cobre</v>
          </cell>
        </row>
        <row r="10">
          <cell r="C10" t="str">
            <v>Hierro</v>
          </cell>
        </row>
        <row r="11">
          <cell r="D11" t="str">
            <v>Hierro Pellet</v>
          </cell>
        </row>
        <row r="12">
          <cell r="D12" t="str">
            <v>Hierro a Granel</v>
          </cell>
        </row>
        <row r="13">
          <cell r="C13" t="str">
            <v>Salitre y Yodo</v>
          </cell>
        </row>
        <row r="14">
          <cell r="D14" t="str">
            <v>Salitre Sódico</v>
          </cell>
        </row>
        <row r="15">
          <cell r="D15" t="str">
            <v>Salitre Potásico</v>
          </cell>
        </row>
        <row r="16">
          <cell r="D16" t="str">
            <v>Yodo</v>
          </cell>
        </row>
        <row r="17">
          <cell r="C17" t="str">
            <v>Plata Metálica</v>
          </cell>
        </row>
        <row r="18">
          <cell r="C18" t="str">
            <v>Oxido y Ferromolibdeno</v>
          </cell>
        </row>
        <row r="19">
          <cell r="C19" t="str">
            <v>Carbonato de Litio</v>
          </cell>
        </row>
        <row r="20">
          <cell r="C20" t="str">
            <v xml:space="preserve">Oro metálico </v>
          </cell>
        </row>
        <row r="21">
          <cell r="C21" t="str">
            <v>Metal doré</v>
          </cell>
        </row>
        <row r="22">
          <cell r="C22" t="str">
            <v>Minerales de oro</v>
          </cell>
        </row>
        <row r="23">
          <cell r="C23" t="str">
            <v>Otros Mineros</v>
          </cell>
          <cell r="G23">
            <v>0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</row>
        <row r="25">
          <cell r="A25" t="str">
            <v>AGROP, SILVIC. Y PESQ.</v>
          </cell>
          <cell r="G25">
            <v>0</v>
          </cell>
          <cell r="J25">
            <v>0</v>
          </cell>
          <cell r="M25">
            <v>0</v>
          </cell>
          <cell r="P25">
            <v>0</v>
          </cell>
          <cell r="S25">
            <v>0</v>
          </cell>
        </row>
        <row r="26">
          <cell r="B26" t="str">
            <v>Sector Frutícola</v>
          </cell>
        </row>
        <row r="27">
          <cell r="C27" t="str">
            <v>Fruta Fresca (*)</v>
          </cell>
        </row>
        <row r="28">
          <cell r="D28" t="str">
            <v xml:space="preserve"> (Uva)</v>
          </cell>
        </row>
        <row r="29">
          <cell r="B29" t="str">
            <v>Otros Agropecuarios</v>
          </cell>
        </row>
        <row r="30">
          <cell r="B30" t="str">
            <v>Sector Silvícola</v>
          </cell>
        </row>
        <row r="31">
          <cell r="D31" t="str">
            <v>(Rollizos de pino)</v>
          </cell>
        </row>
        <row r="32">
          <cell r="D32" t="str">
            <v>(Rollizos para pulpa)</v>
          </cell>
        </row>
        <row r="33">
          <cell r="B33" t="str">
            <v>Pesca extractiva</v>
          </cell>
        </row>
        <row r="35">
          <cell r="A35" t="str">
            <v>INDUSTRIALES</v>
          </cell>
          <cell r="G35">
            <v>0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</row>
        <row r="36">
          <cell r="A36" t="str">
            <v>Alimentos</v>
          </cell>
        </row>
        <row r="37">
          <cell r="D37" t="str">
            <v>(Harina de pescado)</v>
          </cell>
        </row>
        <row r="38">
          <cell r="D38" t="str">
            <v>(Salmón)</v>
          </cell>
        </row>
        <row r="39">
          <cell r="B39" t="str">
            <v>Bebidas y Tabaco</v>
          </cell>
        </row>
        <row r="40">
          <cell r="B40" t="str">
            <v>Forest. y muebl de madera</v>
          </cell>
        </row>
        <row r="41">
          <cell r="D41" t="str">
            <v>(Madera aserrada)</v>
          </cell>
        </row>
        <row r="42">
          <cell r="D42" t="str">
            <v>(Chips de madera)</v>
          </cell>
        </row>
        <row r="43">
          <cell r="D43" t="str">
            <v>(Madera Cepillada)</v>
          </cell>
        </row>
        <row r="44">
          <cell r="B44" t="str">
            <v>Celul.,papel y otros</v>
          </cell>
        </row>
        <row r="45">
          <cell r="D45" t="str">
            <v>(Celulosa cruda)</v>
          </cell>
        </row>
        <row r="46">
          <cell r="D46" t="str">
            <v>(Celulosa blanqueada)</v>
          </cell>
        </row>
        <row r="47">
          <cell r="B47" t="str">
            <v>Productos Químicos</v>
          </cell>
        </row>
        <row r="48">
          <cell r="D48" t="str">
            <v>(Metanol)</v>
          </cell>
        </row>
        <row r="49">
          <cell r="B49" t="str">
            <v>Ind.básicas de hierro y acero</v>
          </cell>
        </row>
        <row r="50">
          <cell r="B50" t="str">
            <v>Prod. met. eléct. transp. etc.</v>
          </cell>
        </row>
        <row r="51">
          <cell r="B51" t="str">
            <v>Otros productos industr.</v>
          </cell>
        </row>
        <row r="54">
          <cell r="A54" t="str">
            <v>TOTAL</v>
          </cell>
          <cell r="G54">
            <v>0</v>
          </cell>
          <cell r="J54">
            <v>0</v>
          </cell>
          <cell r="M54">
            <v>0</v>
          </cell>
          <cell r="P54">
            <v>0</v>
          </cell>
          <cell r="S54">
            <v>0</v>
          </cell>
        </row>
        <row r="56">
          <cell r="B56" t="str">
            <v>COBRE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8">
          <cell r="B58" t="str">
            <v>NO COBRE</v>
          </cell>
          <cell r="G58">
            <v>0</v>
          </cell>
          <cell r="J58">
            <v>0</v>
          </cell>
          <cell r="M58">
            <v>0</v>
          </cell>
          <cell r="P58">
            <v>0</v>
          </cell>
          <cell r="S58">
            <v>0</v>
          </cell>
        </row>
        <row r="59">
          <cell r="C59" t="str">
            <v>Principales (3)</v>
          </cell>
          <cell r="G59">
            <v>0</v>
          </cell>
          <cell r="J59">
            <v>0</v>
          </cell>
          <cell r="M59">
            <v>0</v>
          </cell>
          <cell r="P59">
            <v>0</v>
          </cell>
          <cell r="S59">
            <v>0</v>
          </cell>
        </row>
        <row r="60">
          <cell r="C60" t="str">
            <v>Resto</v>
          </cell>
          <cell r="G60">
            <v>0</v>
          </cell>
          <cell r="J60">
            <v>0</v>
          </cell>
          <cell r="M60">
            <v>0</v>
          </cell>
          <cell r="P60">
            <v>0</v>
          </cell>
          <cell r="S60">
            <v>0</v>
          </cell>
        </row>
        <row r="67">
          <cell r="V67" t="str">
            <v>y transporte al de industrias básicas del hierro y del acero</v>
          </cell>
        </row>
        <row r="86">
          <cell r="N86" t="str">
            <v xml:space="preserve">(1) Incluye hierro, salitre y yodo, plata, óxido y ferromolibdeno, carbonato de litio, oro, fruta, rollizos, </v>
          </cell>
          <cell r="W86" t="str">
            <v xml:space="preserve">(1) Incluye hierro, salitre y yodo, plata, óxido y ferromolibdeno, carbonato de litio, oro, fruta, rollizos, harina de pescado, </v>
          </cell>
        </row>
        <row r="87">
          <cell r="N87" t="str">
            <v>harina de pescado, madera (aserrada y cepillada), celulosa y metanol.</v>
          </cell>
          <cell r="W87" t="str">
            <v>harina de pescado, madera (aserrada y cepillada), celulosa y metanol.</v>
          </cell>
        </row>
        <row r="88">
          <cell r="W88" t="str">
            <v>(2) Ver nota 2 del cuadro nº 5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 para gráficos"/>
      <sheetName val="Monitor commodities "/>
      <sheetName val="Monitor commodities ingles (2)"/>
      <sheetName val="Gráfico2"/>
      <sheetName val="Gráfico3"/>
      <sheetName val="Gr Energ Agro Metales es JC"/>
      <sheetName val="Gráfico4"/>
      <sheetName val="Datos PinkSh Energ Agro Metales"/>
      <sheetName val="Gr Energ Agro Metales es (2 (4)"/>
      <sheetName val="Gr Energ Agro Metales es (2 (6)"/>
      <sheetName val="Cuadro Variaciones Precios"/>
      <sheetName val="Gr Energ Agro Metales es"/>
      <sheetName val="Gr Energ Agro Metales in"/>
      <sheetName val="Gr Energ Agro Metales es (2 (5)"/>
      <sheetName val="Gr Energ Agro Metales es (2 (3)"/>
      <sheetName val="Gr Energ Agro Metales es (2)"/>
      <sheetName val="Principales PROD Y DEM"/>
      <sheetName val="Gr granos"/>
      <sheetName val="Gr granos (i.a.)"/>
      <sheetName val="Gr granos (yoy)"/>
      <sheetName val="Gr granos (niv)"/>
      <sheetName val="Gr granos (niv in)"/>
      <sheetName val="Gr Soja es"/>
      <sheetName val="Gr Maíz es"/>
      <sheetName val="Gr Trigo es"/>
      <sheetName val="Gr Arroz es"/>
      <sheetName val="Gr Carne es"/>
      <sheetName val="Gr Soja in"/>
      <sheetName val="Gr Maíz in"/>
      <sheetName val="Gr Trigo in"/>
      <sheetName val="Gr Arroz in"/>
      <sheetName val="Gr Carne in"/>
      <sheetName val="Gr China consumo de soja es"/>
      <sheetName val="Gr China consumo de soja in"/>
      <sheetName val="Gr China consumo de soja in (2)"/>
      <sheetName val="Gr India consumo de soja in (3)"/>
      <sheetName val="precios soja maiz trigo arroz"/>
      <sheetName val="G12 (es)"/>
      <sheetName val="G12 (in)"/>
      <sheetName val="DG1"/>
      <sheetName val="Hoja12"/>
      <sheetName val="Hoja13"/>
      <sheetName val="Gráfico1 (2)"/>
      <sheetName val="Gráfico1"/>
      <sheetName val="Datos.Soja-Maiz-Petroleo"/>
      <sheetName val="G.1"/>
      <sheetName val="G.1 (ingles)"/>
      <sheetName val="Campaña China"/>
      <sheetName val="Cuadro Consumo mundial USDA"/>
      <sheetName val="Cuadro Fundamentos"/>
      <sheetName val="Cuadro Regulacion "/>
      <sheetName val="Cuadro Clima"/>
      <sheetName val="Gr 4 (inglés)"/>
      <sheetName val="Gr 9"/>
      <sheetName val="Gr 9 (inglés)"/>
      <sheetName val="Hoja1 (2)"/>
      <sheetName val="Hoja3"/>
      <sheetName val="Gr 3"/>
      <sheetName val="Banco Mundial"/>
      <sheetName val="Gr 10 y 11"/>
      <sheetName val="Gr 10 y 11 (inglés)"/>
    </sheetNames>
    <sheetDataSet>
      <sheetData sheetId="0" refreshError="1">
        <row r="7">
          <cell r="B7">
            <v>39113</v>
          </cell>
        </row>
        <row r="8">
          <cell r="B8">
            <v>39141</v>
          </cell>
        </row>
        <row r="9">
          <cell r="B9">
            <v>39172</v>
          </cell>
        </row>
        <row r="10">
          <cell r="B10">
            <v>39202</v>
          </cell>
        </row>
        <row r="11">
          <cell r="B11">
            <v>39233</v>
          </cell>
        </row>
        <row r="12">
          <cell r="B12">
            <v>39263</v>
          </cell>
        </row>
        <row r="13">
          <cell r="B13">
            <v>39294</v>
          </cell>
        </row>
        <row r="14">
          <cell r="B14">
            <v>39325</v>
          </cell>
        </row>
        <row r="15">
          <cell r="B15">
            <v>39355</v>
          </cell>
        </row>
        <row r="16">
          <cell r="B16">
            <v>39386</v>
          </cell>
        </row>
        <row r="17">
          <cell r="B17">
            <v>39416</v>
          </cell>
        </row>
        <row r="18">
          <cell r="B18">
            <v>39447</v>
          </cell>
        </row>
        <row r="19">
          <cell r="B19">
            <v>39478</v>
          </cell>
        </row>
        <row r="20">
          <cell r="B20">
            <v>39507</v>
          </cell>
        </row>
        <row r="21">
          <cell r="B21">
            <v>39538</v>
          </cell>
        </row>
        <row r="22">
          <cell r="B22">
            <v>39568</v>
          </cell>
        </row>
        <row r="23">
          <cell r="B23">
            <v>39599</v>
          </cell>
        </row>
        <row r="24">
          <cell r="B24">
            <v>39629</v>
          </cell>
        </row>
        <row r="25">
          <cell r="B25">
            <v>39660</v>
          </cell>
        </row>
        <row r="26">
          <cell r="B26">
            <v>39691</v>
          </cell>
        </row>
        <row r="27">
          <cell r="B27">
            <v>39721</v>
          </cell>
        </row>
        <row r="28">
          <cell r="B28">
            <v>39752</v>
          </cell>
        </row>
        <row r="29">
          <cell r="B29">
            <v>39782</v>
          </cell>
        </row>
        <row r="30">
          <cell r="B30">
            <v>39813</v>
          </cell>
        </row>
        <row r="31">
          <cell r="B31">
            <v>39844</v>
          </cell>
        </row>
        <row r="32">
          <cell r="B32">
            <v>39872</v>
          </cell>
        </row>
        <row r="33">
          <cell r="B33">
            <v>39903</v>
          </cell>
        </row>
        <row r="34">
          <cell r="B34">
            <v>39933</v>
          </cell>
        </row>
        <row r="35">
          <cell r="B35">
            <v>39964</v>
          </cell>
        </row>
        <row r="36">
          <cell r="B36">
            <v>39994</v>
          </cell>
        </row>
        <row r="37">
          <cell r="B37">
            <v>40025</v>
          </cell>
        </row>
        <row r="38">
          <cell r="B38">
            <v>40056</v>
          </cell>
        </row>
        <row r="39">
          <cell r="B39">
            <v>40086</v>
          </cell>
        </row>
        <row r="40">
          <cell r="B40">
            <v>40117</v>
          </cell>
        </row>
        <row r="41">
          <cell r="B41">
            <v>40147</v>
          </cell>
        </row>
        <row r="42">
          <cell r="B42">
            <v>40178</v>
          </cell>
        </row>
        <row r="43">
          <cell r="B43">
            <v>40209</v>
          </cell>
        </row>
        <row r="44">
          <cell r="B44">
            <v>40237</v>
          </cell>
        </row>
        <row r="45">
          <cell r="B45">
            <v>40268</v>
          </cell>
        </row>
        <row r="46">
          <cell r="B46">
            <v>40298</v>
          </cell>
        </row>
        <row r="47">
          <cell r="B47">
            <v>40329</v>
          </cell>
        </row>
        <row r="48">
          <cell r="B48">
            <v>40359</v>
          </cell>
        </row>
        <row r="49">
          <cell r="B49">
            <v>40390</v>
          </cell>
        </row>
        <row r="50">
          <cell r="B50">
            <v>40421</v>
          </cell>
        </row>
        <row r="51">
          <cell r="B51">
            <v>40451</v>
          </cell>
        </row>
        <row r="52">
          <cell r="B52">
            <v>40482</v>
          </cell>
        </row>
        <row r="53">
          <cell r="B53">
            <v>40512</v>
          </cell>
        </row>
        <row r="54">
          <cell r="B54">
            <v>40543</v>
          </cell>
        </row>
        <row r="55">
          <cell r="B55">
            <v>40574</v>
          </cell>
        </row>
        <row r="56">
          <cell r="B56">
            <v>40602</v>
          </cell>
        </row>
        <row r="57">
          <cell r="B57">
            <v>40633</v>
          </cell>
        </row>
        <row r="58">
          <cell r="B58">
            <v>40663</v>
          </cell>
        </row>
        <row r="59">
          <cell r="B59">
            <v>40694</v>
          </cell>
        </row>
        <row r="60">
          <cell r="B60">
            <v>40724</v>
          </cell>
        </row>
        <row r="61">
          <cell r="B61">
            <v>40755</v>
          </cell>
        </row>
        <row r="62">
          <cell r="B62">
            <v>40786</v>
          </cell>
        </row>
        <row r="63">
          <cell r="B63">
            <v>40816</v>
          </cell>
        </row>
        <row r="64">
          <cell r="B64">
            <v>40847</v>
          </cell>
        </row>
        <row r="65">
          <cell r="B65">
            <v>40877</v>
          </cell>
        </row>
        <row r="66">
          <cell r="B66">
            <v>40908</v>
          </cell>
        </row>
        <row r="67">
          <cell r="B67">
            <v>40939</v>
          </cell>
        </row>
        <row r="68">
          <cell r="B68">
            <v>40968</v>
          </cell>
        </row>
        <row r="69">
          <cell r="B69">
            <v>40999</v>
          </cell>
        </row>
        <row r="70">
          <cell r="B70">
            <v>41029</v>
          </cell>
        </row>
        <row r="71">
          <cell r="B71">
            <v>41060</v>
          </cell>
        </row>
        <row r="72">
          <cell r="B72">
            <v>41090</v>
          </cell>
        </row>
        <row r="73">
          <cell r="B73">
            <v>41121</v>
          </cell>
        </row>
        <row r="74">
          <cell r="B74">
            <v>41152</v>
          </cell>
        </row>
        <row r="75">
          <cell r="B75">
            <v>41182</v>
          </cell>
        </row>
        <row r="76">
          <cell r="B76">
            <v>41213</v>
          </cell>
        </row>
        <row r="77">
          <cell r="B77">
            <v>41243</v>
          </cell>
        </row>
        <row r="78">
          <cell r="B78">
            <v>41274</v>
          </cell>
        </row>
        <row r="79">
          <cell r="B79">
            <v>41305</v>
          </cell>
        </row>
        <row r="80">
          <cell r="B80">
            <v>41333</v>
          </cell>
        </row>
        <row r="81">
          <cell r="B81">
            <v>41364</v>
          </cell>
        </row>
        <row r="82">
          <cell r="B82">
            <v>41394</v>
          </cell>
        </row>
        <row r="83">
          <cell r="B83">
            <v>41425</v>
          </cell>
        </row>
        <row r="84">
          <cell r="B84">
            <v>41455</v>
          </cell>
        </row>
        <row r="85">
          <cell r="B85">
            <v>41486</v>
          </cell>
        </row>
        <row r="86">
          <cell r="B86">
            <v>41517</v>
          </cell>
        </row>
        <row r="87">
          <cell r="B87">
            <v>41547</v>
          </cell>
        </row>
        <row r="88">
          <cell r="B88">
            <v>41578</v>
          </cell>
        </row>
        <row r="89">
          <cell r="B89">
            <v>41608</v>
          </cell>
        </row>
        <row r="90">
          <cell r="B90">
            <v>41639</v>
          </cell>
        </row>
        <row r="91">
          <cell r="B91">
            <v>41670</v>
          </cell>
        </row>
        <row r="92">
          <cell r="B92">
            <v>41698</v>
          </cell>
        </row>
        <row r="93">
          <cell r="B93">
            <v>41729</v>
          </cell>
        </row>
        <row r="94">
          <cell r="B94">
            <v>41759</v>
          </cell>
        </row>
        <row r="95">
          <cell r="B95">
            <v>41790</v>
          </cell>
        </row>
        <row r="96">
          <cell r="B96">
            <v>41820</v>
          </cell>
        </row>
        <row r="97">
          <cell r="B97">
            <v>41851</v>
          </cell>
        </row>
        <row r="98">
          <cell r="B98">
            <v>41882</v>
          </cell>
        </row>
        <row r="101">
          <cell r="B101" t="str">
            <v>Variación Mensual</v>
          </cell>
        </row>
        <row r="102">
          <cell r="B102" t="str">
            <v>Acumulado Anual</v>
          </cell>
        </row>
        <row r="103">
          <cell r="B103" t="str">
            <v>Variación Interanual</v>
          </cell>
        </row>
        <row r="104">
          <cell r="B104" t="str">
            <v>Prom 2007</v>
          </cell>
        </row>
        <row r="105">
          <cell r="B105" t="str">
            <v>Prom 2008</v>
          </cell>
        </row>
        <row r="106">
          <cell r="B106" t="str">
            <v>Prom 2009</v>
          </cell>
        </row>
        <row r="107">
          <cell r="B107" t="str">
            <v>Prom 2010</v>
          </cell>
        </row>
        <row r="108">
          <cell r="B108" t="str">
            <v>Prom 2011</v>
          </cell>
        </row>
        <row r="109">
          <cell r="B109" t="str">
            <v>Máximo diario</v>
          </cell>
        </row>
        <row r="110">
          <cell r="B110" t="str">
            <v>Mínimo diario</v>
          </cell>
        </row>
        <row r="112">
          <cell r="B112" t="str">
            <v>mes vs prom 09</v>
          </cell>
        </row>
        <row r="114">
          <cell r="B114" t="str">
            <v>variación trimestral</v>
          </cell>
        </row>
        <row r="115">
          <cell r="B115" t="str">
            <v>variación acumulada trimestral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I (4)"/>
      <sheetName val="GrupoI (5)"/>
      <sheetName val="Cálculo"/>
      <sheetName val="GrupoI"/>
      <sheetName val="GrupoII"/>
      <sheetName val="GrupoI (2)"/>
      <sheetName val="GrupoI w"/>
      <sheetName val="GrupoI  p"/>
      <sheetName val="Calculat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Output per Hour (Mfg)</v>
          </cell>
        </row>
        <row r="3">
          <cell r="A3" t="str">
            <v>Output per Employed Person (Mfg)</v>
          </cell>
        </row>
        <row r="4">
          <cell r="A4" t="str">
            <v>Output (Mfg)</v>
          </cell>
        </row>
        <row r="5">
          <cell r="A5" t="str">
            <v>Total Hours (Mfg)</v>
          </cell>
        </row>
        <row r="6">
          <cell r="A6" t="str">
            <v>Employment (Mfg)</v>
          </cell>
        </row>
        <row r="7">
          <cell r="A7" t="str">
            <v>Average Annual Hours (Mfg)</v>
          </cell>
        </row>
        <row r="8">
          <cell r="A8" t="str">
            <v>Hourly Compensation in National Currency (Mfg)</v>
          </cell>
        </row>
        <row r="9">
          <cell r="A9" t="str">
            <v>Hourly Compensation in U.S. Dollars (Mfg)</v>
          </cell>
        </row>
        <row r="10">
          <cell r="A10" t="str">
            <v>Unit Labor Costs in National Currency (Mfg)</v>
          </cell>
        </row>
        <row r="11">
          <cell r="A11" t="str">
            <v>Unit Labor Costs in U.S. Dollars (Mfg)</v>
          </cell>
        </row>
        <row r="12">
          <cell r="A12" t="str">
            <v>Exchange Rates</v>
          </cell>
        </row>
        <row r="13">
          <cell r="A13" t="str">
            <v>Average Annual Compensation (Mfg)</v>
          </cell>
        </row>
        <row r="14">
          <cell r="A14" t="str">
            <v>Real Hourly Compensation (Mfg)</v>
          </cell>
        </row>
        <row r="15">
          <cell r="A15" t="str">
            <v>Real Average Annual Compensation (Mfg)</v>
          </cell>
        </row>
        <row r="16">
          <cell r="A16" t="str">
            <v>Total Labor Compensation (Mfg)</v>
          </cell>
        </row>
        <row r="21">
          <cell r="A21" t="str">
            <v>Australia</v>
          </cell>
        </row>
        <row r="22">
          <cell r="A22" t="str">
            <v>Belgium</v>
          </cell>
        </row>
        <row r="23">
          <cell r="A23" t="str">
            <v>Canada</v>
          </cell>
        </row>
        <row r="24">
          <cell r="A24" t="str">
            <v>Czech Republic</v>
          </cell>
        </row>
        <row r="25">
          <cell r="A25" t="str">
            <v>Denmark</v>
          </cell>
        </row>
        <row r="26">
          <cell r="A26" t="str">
            <v>Finland</v>
          </cell>
        </row>
        <row r="27">
          <cell r="A27" t="str">
            <v>France</v>
          </cell>
        </row>
        <row r="28">
          <cell r="A28" t="str">
            <v>Germany</v>
          </cell>
        </row>
        <row r="29">
          <cell r="A29" t="str">
            <v>Italy</v>
          </cell>
        </row>
        <row r="30">
          <cell r="A30" t="str">
            <v>Japan</v>
          </cell>
        </row>
        <row r="31">
          <cell r="A31" t="str">
            <v>Rep. of Korea</v>
          </cell>
        </row>
        <row r="32">
          <cell r="A32" t="str">
            <v>Netherlands</v>
          </cell>
        </row>
        <row r="33">
          <cell r="A33" t="str">
            <v>Norway</v>
          </cell>
        </row>
        <row r="34">
          <cell r="A34" t="str">
            <v>Singapore</v>
          </cell>
        </row>
        <row r="35">
          <cell r="A35" t="str">
            <v>Spain</v>
          </cell>
        </row>
        <row r="36">
          <cell r="A36" t="str">
            <v>Sweden</v>
          </cell>
        </row>
        <row r="37">
          <cell r="A37" t="str">
            <v>Taiwan</v>
          </cell>
        </row>
        <row r="38">
          <cell r="A38" t="str">
            <v>United Kingdom</v>
          </cell>
        </row>
        <row r="39">
          <cell r="A39" t="str">
            <v>United States</v>
          </cell>
        </row>
        <row r="50">
          <cell r="B50">
            <v>30</v>
          </cell>
        </row>
        <row r="52">
          <cell r="B52">
            <v>60</v>
          </cell>
        </row>
        <row r="57">
          <cell r="B57">
            <v>1</v>
          </cell>
        </row>
        <row r="60">
          <cell r="B60">
            <v>29</v>
          </cell>
        </row>
        <row r="61">
          <cell r="B61">
            <v>31</v>
          </cell>
        </row>
        <row r="64">
          <cell r="B64">
            <v>1950</v>
          </cell>
        </row>
        <row r="65">
          <cell r="B65">
            <v>46.428571428571431</v>
          </cell>
        </row>
        <row r="66">
          <cell r="B66">
            <v>33.333333333333329</v>
          </cell>
        </row>
        <row r="67">
          <cell r="B67">
            <v>8.2802547770700627</v>
          </cell>
        </row>
        <row r="72">
          <cell r="B72" t="e">
            <v>#N/A</v>
          </cell>
        </row>
        <row r="74">
          <cell r="B74">
            <v>4.1804672960008968</v>
          </cell>
        </row>
        <row r="78">
          <cell r="B78" t="e">
            <v>#N/A</v>
          </cell>
        </row>
        <row r="80">
          <cell r="B80">
            <v>2.1012038517761167</v>
          </cell>
        </row>
        <row r="84">
          <cell r="B84" t="e">
            <v>#N/A</v>
          </cell>
        </row>
        <row r="86">
          <cell r="B86">
            <v>3.2001562352397999</v>
          </cell>
        </row>
        <row r="120">
          <cell r="A120">
            <v>1950</v>
          </cell>
          <cell r="V120">
            <v>1950</v>
          </cell>
        </row>
        <row r="248">
          <cell r="A248">
            <v>1950</v>
          </cell>
          <cell r="B248">
            <v>19.5</v>
          </cell>
          <cell r="C248" t="str">
            <v>NA</v>
          </cell>
          <cell r="D248" t="str">
            <v>NA</v>
          </cell>
          <cell r="E248">
            <v>18.7</v>
          </cell>
          <cell r="F248" t="str">
            <v>NA</v>
          </cell>
          <cell r="G248">
            <v>15.4</v>
          </cell>
          <cell r="H248" t="str">
            <v>NA</v>
          </cell>
          <cell r="I248">
            <v>10.4</v>
          </cell>
          <cell r="J248">
            <v>9.9</v>
          </cell>
          <cell r="K248">
            <v>9.1</v>
          </cell>
          <cell r="L248">
            <v>3.9</v>
          </cell>
          <cell r="M248" t="str">
            <v>NA</v>
          </cell>
          <cell r="N248">
            <v>9</v>
          </cell>
          <cell r="O248">
            <v>22.5</v>
          </cell>
          <cell r="P248" t="str">
            <v>NA</v>
          </cell>
          <cell r="Q248" t="str">
            <v>NA</v>
          </cell>
          <cell r="R248" t="str">
            <v>NA</v>
          </cell>
          <cell r="S248" t="str">
            <v>NA</v>
          </cell>
          <cell r="T248">
            <v>20.2</v>
          </cell>
        </row>
        <row r="249">
          <cell r="A249">
            <v>1951</v>
          </cell>
          <cell r="B249">
            <v>20.2</v>
          </cell>
          <cell r="C249" t="str">
            <v>NA</v>
          </cell>
          <cell r="D249" t="str">
            <v>NA</v>
          </cell>
          <cell r="E249">
            <v>19.5</v>
          </cell>
          <cell r="F249" t="str">
            <v>NA</v>
          </cell>
          <cell r="G249">
            <v>15.5</v>
          </cell>
          <cell r="H249" t="str">
            <v>NA</v>
          </cell>
          <cell r="I249">
            <v>11</v>
          </cell>
          <cell r="J249">
            <v>10.6</v>
          </cell>
          <cell r="K249">
            <v>10.199999999999999</v>
          </cell>
          <cell r="L249">
            <v>4.8</v>
          </cell>
          <cell r="M249" t="str">
            <v>NA</v>
          </cell>
          <cell r="N249">
            <v>9.4</v>
          </cell>
          <cell r="O249">
            <v>23.9</v>
          </cell>
          <cell r="P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>
            <v>20.2</v>
          </cell>
        </row>
        <row r="250">
          <cell r="A250">
            <v>1952</v>
          </cell>
          <cell r="B250">
            <v>20.6</v>
          </cell>
          <cell r="C250" t="str">
            <v>NA</v>
          </cell>
          <cell r="D250" t="str">
            <v>NA</v>
          </cell>
          <cell r="E250">
            <v>20</v>
          </cell>
          <cell r="F250" t="str">
            <v>NA</v>
          </cell>
          <cell r="G250">
            <v>15.4</v>
          </cell>
          <cell r="H250" t="str">
            <v>NA</v>
          </cell>
          <cell r="I250">
            <v>10.9</v>
          </cell>
          <cell r="J250">
            <v>11.6</v>
          </cell>
          <cell r="K250">
            <v>10.6</v>
          </cell>
          <cell r="L250">
            <v>5.0999999999999996</v>
          </cell>
          <cell r="M250" t="str">
            <v>NA</v>
          </cell>
          <cell r="N250">
            <v>9.6</v>
          </cell>
          <cell r="O250">
            <v>23.6</v>
          </cell>
          <cell r="P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>
            <v>19.399999999999999</v>
          </cell>
        </row>
        <row r="251">
          <cell r="A251">
            <v>1953</v>
          </cell>
          <cell r="B251">
            <v>20.9</v>
          </cell>
          <cell r="C251" t="str">
            <v>NA</v>
          </cell>
          <cell r="D251" t="str">
            <v>NA</v>
          </cell>
          <cell r="E251">
            <v>20.7</v>
          </cell>
          <cell r="F251" t="str">
            <v>NA</v>
          </cell>
          <cell r="G251">
            <v>15.6</v>
          </cell>
          <cell r="H251" t="str">
            <v>NA</v>
          </cell>
          <cell r="I251">
            <v>11.2</v>
          </cell>
          <cell r="J251">
            <v>12.4</v>
          </cell>
          <cell r="K251">
            <v>11.1</v>
          </cell>
          <cell r="L251">
            <v>5.8</v>
          </cell>
          <cell r="M251" t="str">
            <v>NA</v>
          </cell>
          <cell r="N251">
            <v>10.5</v>
          </cell>
          <cell r="O251">
            <v>24.8</v>
          </cell>
          <cell r="P251" t="str">
            <v>NA</v>
          </cell>
          <cell r="Q251" t="str">
            <v>NA</v>
          </cell>
          <cell r="R251" t="str">
            <v>NA</v>
          </cell>
          <cell r="S251" t="str">
            <v>NA</v>
          </cell>
          <cell r="T251">
            <v>20.399999999999999</v>
          </cell>
        </row>
        <row r="252">
          <cell r="A252">
            <v>1954</v>
          </cell>
          <cell r="B252">
            <v>21.3</v>
          </cell>
          <cell r="C252" t="str">
            <v>NA</v>
          </cell>
          <cell r="D252" t="str">
            <v>NA</v>
          </cell>
          <cell r="E252">
            <v>21.6</v>
          </cell>
          <cell r="F252" t="str">
            <v>NA</v>
          </cell>
          <cell r="G252">
            <v>16.3</v>
          </cell>
          <cell r="H252" t="str">
            <v>NA</v>
          </cell>
          <cell r="I252">
            <v>11.9</v>
          </cell>
          <cell r="J252">
            <v>13.1</v>
          </cell>
          <cell r="K252">
            <v>11.7</v>
          </cell>
          <cell r="L252">
            <v>6.2</v>
          </cell>
          <cell r="M252" t="str">
            <v>NA</v>
          </cell>
          <cell r="N252">
            <v>11</v>
          </cell>
          <cell r="O252">
            <v>26</v>
          </cell>
          <cell r="P252" t="str">
            <v>NA</v>
          </cell>
          <cell r="Q252" t="str">
            <v>NA</v>
          </cell>
          <cell r="R252" t="str">
            <v>NA</v>
          </cell>
          <cell r="S252" t="str">
            <v>NA</v>
          </cell>
          <cell r="T252">
            <v>21</v>
          </cell>
        </row>
        <row r="253">
          <cell r="A253">
            <v>1955</v>
          </cell>
          <cell r="B253">
            <v>22.3</v>
          </cell>
          <cell r="C253" t="str">
            <v>NA</v>
          </cell>
          <cell r="D253" t="str">
            <v>NA</v>
          </cell>
          <cell r="E253">
            <v>23</v>
          </cell>
          <cell r="F253" t="str">
            <v>NA</v>
          </cell>
          <cell r="G253">
            <v>16.7</v>
          </cell>
          <cell r="H253" t="str">
            <v>NA</v>
          </cell>
          <cell r="I253">
            <v>12.3</v>
          </cell>
          <cell r="J253">
            <v>14.2</v>
          </cell>
          <cell r="K253">
            <v>12.8</v>
          </cell>
          <cell r="L253">
            <v>6.5</v>
          </cell>
          <cell r="M253" t="str">
            <v>NA</v>
          </cell>
          <cell r="N253">
            <v>11.6</v>
          </cell>
          <cell r="O253">
            <v>26.2</v>
          </cell>
          <cell r="P253" t="str">
            <v>NA</v>
          </cell>
          <cell r="Q253" t="str">
            <v>NA</v>
          </cell>
          <cell r="R253" t="str">
            <v>NA</v>
          </cell>
          <cell r="S253" t="str">
            <v>NA</v>
          </cell>
          <cell r="T253">
            <v>21.7</v>
          </cell>
        </row>
        <row r="254">
          <cell r="A254">
            <v>1956</v>
          </cell>
          <cell r="B254">
            <v>21.8</v>
          </cell>
          <cell r="C254" t="str">
            <v>NA</v>
          </cell>
          <cell r="D254" t="str">
            <v>NA</v>
          </cell>
          <cell r="E254">
            <v>24</v>
          </cell>
          <cell r="F254" t="str">
            <v>NA</v>
          </cell>
          <cell r="G254">
            <v>17.2</v>
          </cell>
          <cell r="H254" t="str">
            <v>NA</v>
          </cell>
          <cell r="I254">
            <v>13.1</v>
          </cell>
          <cell r="J254">
            <v>14.8</v>
          </cell>
          <cell r="K254">
            <v>13.5</v>
          </cell>
          <cell r="L254">
            <v>7.2</v>
          </cell>
          <cell r="M254" t="str">
            <v>NA</v>
          </cell>
          <cell r="N254">
            <v>12.3</v>
          </cell>
          <cell r="O254">
            <v>28</v>
          </cell>
          <cell r="P254" t="str">
            <v>NA</v>
          </cell>
          <cell r="Q254" t="str">
            <v>NA</v>
          </cell>
          <cell r="R254" t="str">
            <v>NA</v>
          </cell>
          <cell r="S254" t="str">
            <v>NA</v>
          </cell>
          <cell r="T254">
            <v>21.7</v>
          </cell>
        </row>
        <row r="255">
          <cell r="A255">
            <v>1957</v>
          </cell>
          <cell r="B255">
            <v>22.4</v>
          </cell>
          <cell r="C255" t="str">
            <v>NA</v>
          </cell>
          <cell r="D255" t="str">
            <v>NA</v>
          </cell>
          <cell r="E255">
            <v>24.1</v>
          </cell>
          <cell r="F255" t="str">
            <v>NA</v>
          </cell>
          <cell r="G255">
            <v>17.8</v>
          </cell>
          <cell r="H255" t="str">
            <v>NA</v>
          </cell>
          <cell r="I255">
            <v>13.5</v>
          </cell>
          <cell r="J255">
            <v>16.2</v>
          </cell>
          <cell r="K255">
            <v>13.7</v>
          </cell>
          <cell r="L255">
            <v>8.1</v>
          </cell>
          <cell r="M255" t="str">
            <v>NA</v>
          </cell>
          <cell r="N255">
            <v>12.8</v>
          </cell>
          <cell r="O255">
            <v>28.9</v>
          </cell>
          <cell r="P255" t="str">
            <v>NA</v>
          </cell>
          <cell r="Q255" t="str">
            <v>NA</v>
          </cell>
          <cell r="R255" t="str">
            <v>NA</v>
          </cell>
          <cell r="S255" t="str">
            <v>NA</v>
          </cell>
          <cell r="T255">
            <v>22.3</v>
          </cell>
        </row>
        <row r="256">
          <cell r="A256">
            <v>1958</v>
          </cell>
          <cell r="B256">
            <v>22.5</v>
          </cell>
          <cell r="C256" t="str">
            <v>NA</v>
          </cell>
          <cell r="D256" t="str">
            <v>NA</v>
          </cell>
          <cell r="E256">
            <v>24.9</v>
          </cell>
          <cell r="F256" t="str">
            <v>NA</v>
          </cell>
          <cell r="G256">
            <v>18.5</v>
          </cell>
          <cell r="H256" t="str">
            <v>NA</v>
          </cell>
          <cell r="I256">
            <v>13.8</v>
          </cell>
          <cell r="J256">
            <v>17.2</v>
          </cell>
          <cell r="K256">
            <v>14</v>
          </cell>
          <cell r="L256">
            <v>7.6</v>
          </cell>
          <cell r="M256" t="str">
            <v>NA</v>
          </cell>
          <cell r="N256">
            <v>13.1</v>
          </cell>
          <cell r="O256">
            <v>29.3</v>
          </cell>
          <cell r="P256" t="str">
            <v>NA</v>
          </cell>
          <cell r="Q256" t="str">
            <v>NA</v>
          </cell>
          <cell r="R256" t="str">
            <v>NA</v>
          </cell>
          <cell r="S256" t="str">
            <v>NA</v>
          </cell>
          <cell r="T256">
            <v>22.7</v>
          </cell>
        </row>
        <row r="257">
          <cell r="A257">
            <v>1959</v>
          </cell>
          <cell r="B257">
            <v>23.5</v>
          </cell>
          <cell r="C257" t="str">
            <v>NA</v>
          </cell>
          <cell r="D257" t="str">
            <v>NA</v>
          </cell>
          <cell r="E257">
            <v>26.3</v>
          </cell>
          <cell r="F257" t="str">
            <v>NA</v>
          </cell>
          <cell r="G257">
            <v>19.8</v>
          </cell>
          <cell r="H257" t="str">
            <v>NA</v>
          </cell>
          <cell r="I257">
            <v>14.1</v>
          </cell>
          <cell r="J257">
            <v>18.8</v>
          </cell>
          <cell r="K257">
            <v>15</v>
          </cell>
          <cell r="L257">
            <v>8.9</v>
          </cell>
          <cell r="M257" t="str">
            <v>NA</v>
          </cell>
          <cell r="N257">
            <v>14.1</v>
          </cell>
          <cell r="O257">
            <v>31.4</v>
          </cell>
          <cell r="P257" t="str">
            <v>NA</v>
          </cell>
          <cell r="Q257" t="str">
            <v>NA</v>
          </cell>
          <cell r="R257" t="str">
            <v>NA</v>
          </cell>
          <cell r="S257" t="str">
            <v>NA</v>
          </cell>
          <cell r="T257">
            <v>23.6</v>
          </cell>
        </row>
        <row r="258">
          <cell r="A258">
            <v>1960</v>
          </cell>
          <cell r="B258">
            <v>23.7</v>
          </cell>
          <cell r="C258" t="str">
            <v>NA</v>
          </cell>
          <cell r="D258">
            <v>13.9</v>
          </cell>
          <cell r="E258">
            <v>27.2</v>
          </cell>
          <cell r="F258" t="str">
            <v>NA</v>
          </cell>
          <cell r="G258">
            <v>20.399999999999999</v>
          </cell>
          <cell r="H258">
            <v>12.1</v>
          </cell>
          <cell r="I258">
            <v>14.8</v>
          </cell>
          <cell r="J258">
            <v>20.6</v>
          </cell>
          <cell r="K258">
            <v>16</v>
          </cell>
          <cell r="L258">
            <v>10.5</v>
          </cell>
          <cell r="M258" t="str">
            <v>NA</v>
          </cell>
          <cell r="N258">
            <v>14.9</v>
          </cell>
          <cell r="O258">
            <v>33.700000000000003</v>
          </cell>
          <cell r="P258" t="str">
            <v>NA</v>
          </cell>
          <cell r="Q258" t="str">
            <v>NA</v>
          </cell>
          <cell r="R258">
            <v>15</v>
          </cell>
          <cell r="S258" t="str">
            <v>NA</v>
          </cell>
          <cell r="T258">
            <v>24.7</v>
          </cell>
        </row>
        <row r="259">
          <cell r="A259">
            <v>1961</v>
          </cell>
          <cell r="B259">
            <v>24.3</v>
          </cell>
          <cell r="C259" t="str">
            <v>NA</v>
          </cell>
          <cell r="D259">
            <v>14</v>
          </cell>
          <cell r="E259">
            <v>28.7</v>
          </cell>
          <cell r="F259" t="str">
            <v>NA</v>
          </cell>
          <cell r="G259">
            <v>21.6</v>
          </cell>
          <cell r="H259">
            <v>12.7</v>
          </cell>
          <cell r="I259">
            <v>15.7</v>
          </cell>
          <cell r="J259">
            <v>21.6</v>
          </cell>
          <cell r="K259">
            <v>17.3</v>
          </cell>
          <cell r="L259">
            <v>11.8</v>
          </cell>
          <cell r="M259" t="str">
            <v>NA</v>
          </cell>
          <cell r="N259">
            <v>15.7</v>
          </cell>
          <cell r="O259">
            <v>34.9</v>
          </cell>
          <cell r="P259" t="str">
            <v>NA</v>
          </cell>
          <cell r="Q259" t="str">
            <v>NA</v>
          </cell>
          <cell r="R259">
            <v>15.7</v>
          </cell>
          <cell r="S259" t="str">
            <v>NA</v>
          </cell>
          <cell r="T259">
            <v>24.7</v>
          </cell>
        </row>
        <row r="260">
          <cell r="A260">
            <v>1962</v>
          </cell>
          <cell r="B260">
            <v>25.5</v>
          </cell>
          <cell r="C260" t="str">
            <v>NA</v>
          </cell>
          <cell r="D260">
            <v>14.8</v>
          </cell>
          <cell r="E260">
            <v>31.1</v>
          </cell>
          <cell r="F260" t="str">
            <v>NA</v>
          </cell>
          <cell r="G260">
            <v>22.7</v>
          </cell>
          <cell r="H260">
            <v>13.2</v>
          </cell>
          <cell r="I260">
            <v>16.600000000000001</v>
          </cell>
          <cell r="J260">
            <v>23.1</v>
          </cell>
          <cell r="K260">
            <v>19.100000000000001</v>
          </cell>
          <cell r="L260">
            <v>12.5</v>
          </cell>
          <cell r="M260" t="str">
            <v>NA</v>
          </cell>
          <cell r="N260">
            <v>16.3</v>
          </cell>
          <cell r="O260">
            <v>34.9</v>
          </cell>
          <cell r="P260" t="str">
            <v>NA</v>
          </cell>
          <cell r="Q260" t="str">
            <v>NA</v>
          </cell>
          <cell r="R260">
            <v>17</v>
          </cell>
          <cell r="S260" t="str">
            <v>NA</v>
          </cell>
          <cell r="T260">
            <v>25.2</v>
          </cell>
        </row>
        <row r="261">
          <cell r="A261">
            <v>1963</v>
          </cell>
          <cell r="B261">
            <v>27.2</v>
          </cell>
          <cell r="C261" t="str">
            <v>NA</v>
          </cell>
          <cell r="D261">
            <v>15.3</v>
          </cell>
          <cell r="E261">
            <v>32.4</v>
          </cell>
          <cell r="F261" t="str">
            <v>NA</v>
          </cell>
          <cell r="G261">
            <v>23.4</v>
          </cell>
          <cell r="H261">
            <v>14</v>
          </cell>
          <cell r="I261">
            <v>18.100000000000001</v>
          </cell>
          <cell r="J261">
            <v>24</v>
          </cell>
          <cell r="K261">
            <v>19.7</v>
          </cell>
          <cell r="L261">
            <v>13.5</v>
          </cell>
          <cell r="M261" t="str">
            <v>NA</v>
          </cell>
          <cell r="N261">
            <v>17</v>
          </cell>
          <cell r="O261">
            <v>36.799999999999997</v>
          </cell>
          <cell r="P261" t="str">
            <v>NA</v>
          </cell>
          <cell r="Q261" t="str">
            <v>NA</v>
          </cell>
          <cell r="R261">
            <v>18</v>
          </cell>
          <cell r="S261" t="str">
            <v>NA</v>
          </cell>
          <cell r="T261">
            <v>26.6</v>
          </cell>
        </row>
        <row r="262">
          <cell r="A262">
            <v>1964</v>
          </cell>
          <cell r="B262">
            <v>28.6</v>
          </cell>
          <cell r="C262" t="str">
            <v>NA</v>
          </cell>
          <cell r="D262">
            <v>16.3</v>
          </cell>
          <cell r="E262">
            <v>33.9</v>
          </cell>
          <cell r="F262" t="str">
            <v>NA</v>
          </cell>
          <cell r="G262">
            <v>25.3</v>
          </cell>
          <cell r="H262">
            <v>14.7</v>
          </cell>
          <cell r="I262">
            <v>18.8</v>
          </cell>
          <cell r="J262">
            <v>26.2</v>
          </cell>
          <cell r="K262">
            <v>19.899999999999999</v>
          </cell>
          <cell r="L262">
            <v>15.3</v>
          </cell>
          <cell r="M262" t="str">
            <v>NA</v>
          </cell>
          <cell r="N262">
            <v>18.5</v>
          </cell>
          <cell r="O262">
            <v>38.799999999999997</v>
          </cell>
          <cell r="P262" t="str">
            <v>NA</v>
          </cell>
          <cell r="Q262" t="str">
            <v>NA</v>
          </cell>
          <cell r="R262">
            <v>19.5</v>
          </cell>
          <cell r="S262" t="str">
            <v>NA</v>
          </cell>
          <cell r="T262">
            <v>28.3</v>
          </cell>
        </row>
        <row r="263">
          <cell r="A263">
            <v>1965</v>
          </cell>
          <cell r="B263">
            <v>29.6</v>
          </cell>
          <cell r="C263" t="str">
            <v>NA</v>
          </cell>
          <cell r="D263">
            <v>17.100000000000001</v>
          </cell>
          <cell r="E263">
            <v>35.5</v>
          </cell>
          <cell r="F263" t="str">
            <v>NA</v>
          </cell>
          <cell r="G263">
            <v>26.6</v>
          </cell>
          <cell r="H263">
            <v>15.4</v>
          </cell>
          <cell r="I263">
            <v>20.2</v>
          </cell>
          <cell r="J263">
            <v>27.7</v>
          </cell>
          <cell r="K263">
            <v>22.1</v>
          </cell>
          <cell r="L263">
            <v>15.9</v>
          </cell>
          <cell r="M263" t="str">
            <v>NA</v>
          </cell>
          <cell r="N263">
            <v>19.8</v>
          </cell>
          <cell r="O263">
            <v>41.1</v>
          </cell>
          <cell r="P263" t="str">
            <v>NA</v>
          </cell>
          <cell r="Q263" t="str">
            <v>NA</v>
          </cell>
          <cell r="R263">
            <v>21</v>
          </cell>
          <cell r="S263" t="str">
            <v>NA</v>
          </cell>
          <cell r="T263">
            <v>29.2</v>
          </cell>
        </row>
        <row r="264">
          <cell r="A264">
            <v>1966</v>
          </cell>
          <cell r="B264">
            <v>30.2</v>
          </cell>
          <cell r="C264" t="str">
            <v>NA</v>
          </cell>
          <cell r="D264">
            <v>18.3</v>
          </cell>
          <cell r="E264">
            <v>36.299999999999997</v>
          </cell>
          <cell r="F264" t="str">
            <v>NA</v>
          </cell>
          <cell r="G264">
            <v>27.9</v>
          </cell>
          <cell r="H264">
            <v>16.3</v>
          </cell>
          <cell r="I264">
            <v>21.7</v>
          </cell>
          <cell r="J264">
            <v>28.9</v>
          </cell>
          <cell r="K264">
            <v>24</v>
          </cell>
          <cell r="L264">
            <v>17.399999999999999</v>
          </cell>
          <cell r="M264" t="str">
            <v>NA</v>
          </cell>
          <cell r="N264">
            <v>21.1</v>
          </cell>
          <cell r="O264">
            <v>42.9</v>
          </cell>
          <cell r="P264" t="str">
            <v>NA</v>
          </cell>
          <cell r="Q264" t="str">
            <v>NA</v>
          </cell>
          <cell r="R264">
            <v>21.9</v>
          </cell>
          <cell r="S264" t="str">
            <v>NA</v>
          </cell>
          <cell r="T264">
            <v>30.1</v>
          </cell>
        </row>
        <row r="265">
          <cell r="A265">
            <v>1967</v>
          </cell>
          <cell r="B265">
            <v>30.2</v>
          </cell>
          <cell r="C265" t="str">
            <v>NA</v>
          </cell>
          <cell r="D265">
            <v>19.399999999999999</v>
          </cell>
          <cell r="E265">
            <v>36.4</v>
          </cell>
          <cell r="F265" t="str">
            <v>NA</v>
          </cell>
          <cell r="G265">
            <v>30.5</v>
          </cell>
          <cell r="H265">
            <v>17.2</v>
          </cell>
          <cell r="I265">
            <v>23.4</v>
          </cell>
          <cell r="J265">
            <v>30.6</v>
          </cell>
          <cell r="K265">
            <v>25.2</v>
          </cell>
          <cell r="L265">
            <v>19.7</v>
          </cell>
          <cell r="M265" t="str">
            <v>NA</v>
          </cell>
          <cell r="N265">
            <v>22.7</v>
          </cell>
          <cell r="O265">
            <v>44.4</v>
          </cell>
          <cell r="P265" t="str">
            <v>NA</v>
          </cell>
          <cell r="Q265" t="str">
            <v>NA</v>
          </cell>
          <cell r="R265">
            <v>23.7</v>
          </cell>
          <cell r="S265" t="str">
            <v>NA</v>
          </cell>
          <cell r="T265">
            <v>31.5</v>
          </cell>
        </row>
        <row r="266">
          <cell r="A266">
            <v>1968</v>
          </cell>
          <cell r="B266">
            <v>31.4</v>
          </cell>
          <cell r="C266" t="str">
            <v>NA</v>
          </cell>
          <cell r="D266">
            <v>21</v>
          </cell>
          <cell r="E266">
            <v>38.4</v>
          </cell>
          <cell r="F266" t="str">
            <v>NA</v>
          </cell>
          <cell r="G266">
            <v>33.9</v>
          </cell>
          <cell r="H266">
            <v>18.2</v>
          </cell>
          <cell r="I266">
            <v>25.5</v>
          </cell>
          <cell r="J266">
            <v>33.200000000000003</v>
          </cell>
          <cell r="K266">
            <v>27.2</v>
          </cell>
          <cell r="L266">
            <v>22.1</v>
          </cell>
          <cell r="M266" t="str">
            <v>NA</v>
          </cell>
          <cell r="N266">
            <v>25.5</v>
          </cell>
          <cell r="O266">
            <v>47.1</v>
          </cell>
          <cell r="P266" t="str">
            <v>NA</v>
          </cell>
          <cell r="Q266" t="str">
            <v>NA</v>
          </cell>
          <cell r="R266">
            <v>25.9</v>
          </cell>
          <cell r="S266" t="str">
            <v>NA</v>
          </cell>
          <cell r="T266">
            <v>34</v>
          </cell>
        </row>
        <row r="267">
          <cell r="A267">
            <v>1969</v>
          </cell>
          <cell r="B267">
            <v>31.8</v>
          </cell>
          <cell r="C267" t="str">
            <v>NA</v>
          </cell>
          <cell r="D267">
            <v>23</v>
          </cell>
          <cell r="E267">
            <v>40.299999999999997</v>
          </cell>
          <cell r="F267" t="str">
            <v>NA</v>
          </cell>
          <cell r="G267">
            <v>36</v>
          </cell>
          <cell r="H267">
            <v>19.600000000000001</v>
          </cell>
          <cell r="I267">
            <v>27.4</v>
          </cell>
          <cell r="J267">
            <v>35.5</v>
          </cell>
          <cell r="K267">
            <v>28.2</v>
          </cell>
          <cell r="L267">
            <v>25.3</v>
          </cell>
          <cell r="M267" t="str">
            <v>NA</v>
          </cell>
          <cell r="N267">
            <v>28</v>
          </cell>
          <cell r="O267">
            <v>51.6</v>
          </cell>
          <cell r="P267" t="str">
            <v>NA</v>
          </cell>
          <cell r="Q267" t="str">
            <v>NA</v>
          </cell>
          <cell r="R267">
            <v>28</v>
          </cell>
          <cell r="S267" t="str">
            <v>NA</v>
          </cell>
          <cell r="T267">
            <v>34.700000000000003</v>
          </cell>
        </row>
        <row r="268">
          <cell r="A268">
            <v>1970</v>
          </cell>
          <cell r="B268">
            <v>31.9</v>
          </cell>
          <cell r="C268" t="str">
            <v>NA</v>
          </cell>
          <cell r="D268">
            <v>25.4</v>
          </cell>
          <cell r="E268">
            <v>39.9</v>
          </cell>
          <cell r="F268" t="str">
            <v>NA</v>
          </cell>
          <cell r="G268">
            <v>38.299999999999997</v>
          </cell>
          <cell r="H268">
            <v>20.6</v>
          </cell>
          <cell r="I268">
            <v>29</v>
          </cell>
          <cell r="J268">
            <v>36.700000000000003</v>
          </cell>
          <cell r="K268">
            <v>30</v>
          </cell>
          <cell r="L268">
            <v>28.4</v>
          </cell>
          <cell r="M268" t="str">
            <v>NA</v>
          </cell>
          <cell r="N268">
            <v>29.3</v>
          </cell>
          <cell r="O268">
            <v>53.1</v>
          </cell>
          <cell r="P268" t="str">
            <v>NA</v>
          </cell>
          <cell r="Q268" t="str">
            <v>NA</v>
          </cell>
          <cell r="R268">
            <v>28.6</v>
          </cell>
          <cell r="S268" t="str">
            <v>NA</v>
          </cell>
          <cell r="T268">
            <v>35.5</v>
          </cell>
        </row>
        <row r="269">
          <cell r="A269">
            <v>1971</v>
          </cell>
          <cell r="B269">
            <v>34</v>
          </cell>
          <cell r="C269" t="str">
            <v>NA</v>
          </cell>
          <cell r="D269">
            <v>27</v>
          </cell>
          <cell r="E269">
            <v>42</v>
          </cell>
          <cell r="F269" t="str">
            <v>NA</v>
          </cell>
          <cell r="G269">
            <v>41.4</v>
          </cell>
          <cell r="H269">
            <v>21</v>
          </cell>
          <cell r="I269">
            <v>30.1</v>
          </cell>
          <cell r="J269">
            <v>38.1</v>
          </cell>
          <cell r="K269">
            <v>30.6</v>
          </cell>
          <cell r="L269">
            <v>30.1</v>
          </cell>
          <cell r="M269" t="str">
            <v>NA</v>
          </cell>
          <cell r="N269">
            <v>30.7</v>
          </cell>
          <cell r="O269">
            <v>54.8</v>
          </cell>
          <cell r="P269" t="str">
            <v>NA</v>
          </cell>
          <cell r="Q269" t="str">
            <v>NA</v>
          </cell>
          <cell r="R269">
            <v>29.9</v>
          </cell>
          <cell r="S269" t="str">
            <v>NA</v>
          </cell>
          <cell r="T269">
            <v>37.200000000000003</v>
          </cell>
        </row>
        <row r="270">
          <cell r="A270">
            <v>1972</v>
          </cell>
          <cell r="B270">
            <v>35.4</v>
          </cell>
          <cell r="C270" t="str">
            <v>NA</v>
          </cell>
          <cell r="D270">
            <v>30.1</v>
          </cell>
          <cell r="E270">
            <v>44.1</v>
          </cell>
          <cell r="F270" t="str">
            <v>NA</v>
          </cell>
          <cell r="G270">
            <v>44.1</v>
          </cell>
          <cell r="H270">
            <v>22.6</v>
          </cell>
          <cell r="I270">
            <v>31.1</v>
          </cell>
          <cell r="J270">
            <v>40.4</v>
          </cell>
          <cell r="K270">
            <v>33.1</v>
          </cell>
          <cell r="L270">
            <v>33</v>
          </cell>
          <cell r="M270" t="str">
            <v>NA</v>
          </cell>
          <cell r="N270">
            <v>33.5</v>
          </cell>
          <cell r="O270">
            <v>57.6</v>
          </cell>
          <cell r="P270" t="str">
            <v>NA</v>
          </cell>
          <cell r="Q270" t="str">
            <v>NA</v>
          </cell>
          <cell r="R270">
            <v>31.4</v>
          </cell>
          <cell r="S270" t="str">
            <v>NA</v>
          </cell>
          <cell r="T270">
            <v>39.299999999999997</v>
          </cell>
        </row>
        <row r="271">
          <cell r="A271">
            <v>1973</v>
          </cell>
          <cell r="B271">
            <v>37.200000000000003</v>
          </cell>
          <cell r="C271" t="str">
            <v>NA</v>
          </cell>
          <cell r="D271">
            <v>33.5</v>
          </cell>
          <cell r="E271">
            <v>46.6</v>
          </cell>
          <cell r="F271" t="str">
            <v>NA</v>
          </cell>
          <cell r="G271">
            <v>47</v>
          </cell>
          <cell r="H271">
            <v>23.6</v>
          </cell>
          <cell r="I271">
            <v>32.6</v>
          </cell>
          <cell r="J271">
            <v>43.1</v>
          </cell>
          <cell r="K271">
            <v>36.4</v>
          </cell>
          <cell r="L271">
            <v>36</v>
          </cell>
          <cell r="M271" t="str">
            <v>NA</v>
          </cell>
          <cell r="N271">
            <v>36.6</v>
          </cell>
          <cell r="O271">
            <v>61.1</v>
          </cell>
          <cell r="P271" t="str">
            <v>NA</v>
          </cell>
          <cell r="Q271" t="str">
            <v>NA</v>
          </cell>
          <cell r="R271">
            <v>33.700000000000003</v>
          </cell>
          <cell r="S271">
            <v>19.3</v>
          </cell>
          <cell r="T271">
            <v>42.2</v>
          </cell>
        </row>
        <row r="272">
          <cell r="A272">
            <v>1974</v>
          </cell>
          <cell r="B272">
            <v>36.299999999999997</v>
          </cell>
          <cell r="C272" t="str">
            <v>NA</v>
          </cell>
          <cell r="D272">
            <v>35.200000000000003</v>
          </cell>
          <cell r="E272">
            <v>48.1</v>
          </cell>
          <cell r="F272" t="str">
            <v>NA</v>
          </cell>
          <cell r="G272">
            <v>48.6</v>
          </cell>
          <cell r="H272">
            <v>24.4</v>
          </cell>
          <cell r="I272">
            <v>34.4</v>
          </cell>
          <cell r="J272">
            <v>44.6</v>
          </cell>
          <cell r="K272">
            <v>40.200000000000003</v>
          </cell>
          <cell r="L272">
            <v>36.9</v>
          </cell>
          <cell r="M272" t="str">
            <v>NA</v>
          </cell>
          <cell r="N272">
            <v>39.700000000000003</v>
          </cell>
          <cell r="O272">
            <v>63.4</v>
          </cell>
          <cell r="P272" t="str">
            <v>NA</v>
          </cell>
          <cell r="Q272" t="str">
            <v>NA</v>
          </cell>
          <cell r="R272">
            <v>35.1</v>
          </cell>
          <cell r="S272">
            <v>18.7</v>
          </cell>
          <cell r="T272">
            <v>42.9</v>
          </cell>
        </row>
        <row r="273">
          <cell r="A273">
            <v>1975</v>
          </cell>
          <cell r="B273">
            <v>37.6</v>
          </cell>
          <cell r="C273">
            <v>53.7</v>
          </cell>
          <cell r="D273">
            <v>36.6</v>
          </cell>
          <cell r="E273">
            <v>47</v>
          </cell>
          <cell r="F273" t="str">
            <v>NA</v>
          </cell>
          <cell r="G273">
            <v>53.8</v>
          </cell>
          <cell r="H273">
            <v>23.7</v>
          </cell>
          <cell r="I273">
            <v>34.9</v>
          </cell>
          <cell r="J273">
            <v>46.5</v>
          </cell>
          <cell r="K273">
            <v>39.4</v>
          </cell>
          <cell r="L273">
            <v>38</v>
          </cell>
          <cell r="M273" t="str">
            <v>NA</v>
          </cell>
          <cell r="N273">
            <v>39.299999999999997</v>
          </cell>
          <cell r="O273">
            <v>62.9</v>
          </cell>
          <cell r="P273" t="str">
            <v>NA</v>
          </cell>
          <cell r="Q273" t="str">
            <v>NA</v>
          </cell>
          <cell r="R273">
            <v>35.700000000000003</v>
          </cell>
          <cell r="S273">
            <v>20</v>
          </cell>
          <cell r="T273">
            <v>41.9</v>
          </cell>
        </row>
        <row r="274">
          <cell r="A274">
            <v>1976</v>
          </cell>
          <cell r="B274">
            <v>39.6</v>
          </cell>
          <cell r="C274">
            <v>56</v>
          </cell>
          <cell r="D274">
            <v>40.299999999999997</v>
          </cell>
          <cell r="E274">
            <v>51.1</v>
          </cell>
          <cell r="F274" t="str">
            <v>NA</v>
          </cell>
          <cell r="G274">
            <v>55.1</v>
          </cell>
          <cell r="H274">
            <v>24.2</v>
          </cell>
          <cell r="I274">
            <v>36.299999999999997</v>
          </cell>
          <cell r="J274">
            <v>49.8</v>
          </cell>
          <cell r="K274">
            <v>45.4</v>
          </cell>
          <cell r="L274">
            <v>40.299999999999997</v>
          </cell>
          <cell r="M274" t="str">
            <v>NA</v>
          </cell>
          <cell r="N274">
            <v>43.2</v>
          </cell>
          <cell r="O274">
            <v>64.3</v>
          </cell>
          <cell r="P274" t="str">
            <v>NA</v>
          </cell>
          <cell r="Q274" t="str">
            <v>NA</v>
          </cell>
          <cell r="R274">
            <v>36.200000000000003</v>
          </cell>
          <cell r="S274">
            <v>21.7</v>
          </cell>
          <cell r="T274">
            <v>43.8</v>
          </cell>
        </row>
        <row r="275">
          <cell r="A275">
            <v>1977</v>
          </cell>
          <cell r="B275">
            <v>41.1</v>
          </cell>
          <cell r="C275">
            <v>58.1</v>
          </cell>
          <cell r="D275">
            <v>42.3</v>
          </cell>
          <cell r="E275">
            <v>54.1</v>
          </cell>
          <cell r="F275" t="str">
            <v>NA</v>
          </cell>
          <cell r="G275">
            <v>57.3</v>
          </cell>
          <cell r="H275">
            <v>25.2</v>
          </cell>
          <cell r="I275">
            <v>38.9</v>
          </cell>
          <cell r="J275">
            <v>51.3</v>
          </cell>
          <cell r="K275">
            <v>47.4</v>
          </cell>
          <cell r="L275">
            <v>41.9</v>
          </cell>
          <cell r="M275" t="str">
            <v>NA</v>
          </cell>
          <cell r="N275">
            <v>43.8</v>
          </cell>
          <cell r="O275">
            <v>65.3</v>
          </cell>
          <cell r="P275" t="str">
            <v>NA</v>
          </cell>
          <cell r="Q275" t="str">
            <v>NA</v>
          </cell>
          <cell r="R275">
            <v>35.700000000000003</v>
          </cell>
          <cell r="S275">
            <v>23.1</v>
          </cell>
          <cell r="T275">
            <v>44.1</v>
          </cell>
        </row>
        <row r="276">
          <cell r="A276">
            <v>1978</v>
          </cell>
          <cell r="B276">
            <v>41.5</v>
          </cell>
          <cell r="C276">
            <v>59.6</v>
          </cell>
          <cell r="D276">
            <v>44.9</v>
          </cell>
          <cell r="E276">
            <v>55.8</v>
          </cell>
          <cell r="F276" t="str">
            <v>NA</v>
          </cell>
          <cell r="G276">
            <v>58.4</v>
          </cell>
          <cell r="H276">
            <v>26.8</v>
          </cell>
          <cell r="I276">
            <v>40.6</v>
          </cell>
          <cell r="J276">
            <v>53.1</v>
          </cell>
          <cell r="K276">
            <v>49.3</v>
          </cell>
          <cell r="L276">
            <v>43.6</v>
          </cell>
          <cell r="M276" t="str">
            <v>NA</v>
          </cell>
          <cell r="N276">
            <v>45.9</v>
          </cell>
          <cell r="O276">
            <v>66.5</v>
          </cell>
          <cell r="P276" t="str">
            <v>NA</v>
          </cell>
          <cell r="Q276" t="str">
            <v>NA</v>
          </cell>
          <cell r="R276">
            <v>36.700000000000003</v>
          </cell>
          <cell r="S276">
            <v>25.9</v>
          </cell>
          <cell r="T276">
            <v>44.8</v>
          </cell>
        </row>
        <row r="277">
          <cell r="A277">
            <v>1979</v>
          </cell>
          <cell r="B277">
            <v>42</v>
          </cell>
          <cell r="C277">
            <v>61.8</v>
          </cell>
          <cell r="D277">
            <v>47.3</v>
          </cell>
          <cell r="E277">
            <v>56.1</v>
          </cell>
          <cell r="F277" t="str">
            <v>NA</v>
          </cell>
          <cell r="G277">
            <v>62.1</v>
          </cell>
          <cell r="H277">
            <v>28.6</v>
          </cell>
          <cell r="I277">
            <v>42</v>
          </cell>
          <cell r="J277">
            <v>55.3</v>
          </cell>
          <cell r="K277">
            <v>53.9</v>
          </cell>
          <cell r="L277">
            <v>47.1</v>
          </cell>
          <cell r="M277" t="str">
            <v>NA</v>
          </cell>
          <cell r="N277">
            <v>48</v>
          </cell>
          <cell r="O277">
            <v>71.400000000000006</v>
          </cell>
          <cell r="P277">
            <v>32.799999999999997</v>
          </cell>
          <cell r="Q277">
            <v>56</v>
          </cell>
          <cell r="R277">
            <v>39.5</v>
          </cell>
          <cell r="S277">
            <v>26.8</v>
          </cell>
          <cell r="T277">
            <v>45</v>
          </cell>
        </row>
        <row r="278">
          <cell r="A278">
            <v>1980</v>
          </cell>
          <cell r="B278">
            <v>41.7</v>
          </cell>
          <cell r="C278">
            <v>63.3</v>
          </cell>
          <cell r="D278">
            <v>50.3</v>
          </cell>
          <cell r="E278">
            <v>55.2</v>
          </cell>
          <cell r="F278" t="str">
            <v>NA</v>
          </cell>
          <cell r="G278">
            <v>66.099999999999994</v>
          </cell>
          <cell r="H278">
            <v>29.4</v>
          </cell>
          <cell r="I278">
            <v>42.9</v>
          </cell>
          <cell r="J278">
            <v>54.5</v>
          </cell>
          <cell r="K278">
            <v>56.8</v>
          </cell>
          <cell r="L278">
            <v>47.9</v>
          </cell>
          <cell r="M278" t="str">
            <v>NA</v>
          </cell>
          <cell r="N278">
            <v>48</v>
          </cell>
          <cell r="O278">
            <v>70.099999999999994</v>
          </cell>
          <cell r="P278">
            <v>33.1</v>
          </cell>
          <cell r="Q278">
            <v>57.9</v>
          </cell>
          <cell r="R278">
            <v>40.1</v>
          </cell>
          <cell r="S278">
            <v>28.6</v>
          </cell>
          <cell r="T278">
            <v>44.7</v>
          </cell>
        </row>
        <row r="279">
          <cell r="A279">
            <v>1981</v>
          </cell>
          <cell r="B279">
            <v>44</v>
          </cell>
          <cell r="C279">
            <v>65.099999999999994</v>
          </cell>
          <cell r="D279">
            <v>53.9</v>
          </cell>
          <cell r="E279">
            <v>56.9</v>
          </cell>
          <cell r="F279" t="str">
            <v>NA</v>
          </cell>
          <cell r="G279">
            <v>68</v>
          </cell>
          <cell r="H279">
            <v>30.6</v>
          </cell>
          <cell r="I279">
            <v>45.1</v>
          </cell>
          <cell r="J279">
            <v>55.5</v>
          </cell>
          <cell r="K279">
            <v>57.3</v>
          </cell>
          <cell r="L279">
            <v>49.4</v>
          </cell>
          <cell r="M279" t="str">
            <v>NA</v>
          </cell>
          <cell r="N279">
            <v>48.3</v>
          </cell>
          <cell r="O279">
            <v>69.599999999999994</v>
          </cell>
          <cell r="P279">
            <v>34.4</v>
          </cell>
          <cell r="Q279">
            <v>61.3</v>
          </cell>
          <cell r="R279">
            <v>39.9</v>
          </cell>
          <cell r="S279">
            <v>34.4</v>
          </cell>
          <cell r="T279">
            <v>46.7</v>
          </cell>
        </row>
        <row r="280">
          <cell r="A280">
            <v>1982</v>
          </cell>
          <cell r="B280">
            <v>44.4</v>
          </cell>
          <cell r="C280">
            <v>67.3</v>
          </cell>
          <cell r="D280">
            <v>56.6</v>
          </cell>
          <cell r="E280">
            <v>57</v>
          </cell>
          <cell r="F280" t="str">
            <v>NA</v>
          </cell>
          <cell r="G280">
            <v>69.8</v>
          </cell>
          <cell r="H280">
            <v>31.6</v>
          </cell>
          <cell r="I280">
            <v>48.5</v>
          </cell>
          <cell r="J280">
            <v>55.5</v>
          </cell>
          <cell r="K280">
            <v>57.4</v>
          </cell>
          <cell r="L280">
            <v>51.2</v>
          </cell>
          <cell r="M280" t="str">
            <v>NA</v>
          </cell>
          <cell r="N280">
            <v>48.9</v>
          </cell>
          <cell r="O280">
            <v>72.5</v>
          </cell>
          <cell r="P280">
            <v>32.6</v>
          </cell>
          <cell r="Q280">
            <v>63.6</v>
          </cell>
          <cell r="R280">
            <v>40.799999999999997</v>
          </cell>
          <cell r="S280">
            <v>35.299999999999997</v>
          </cell>
          <cell r="T280">
            <v>49.2</v>
          </cell>
        </row>
        <row r="281">
          <cell r="A281">
            <v>1983</v>
          </cell>
          <cell r="B281">
            <v>47.5</v>
          </cell>
          <cell r="C281">
            <v>70</v>
          </cell>
          <cell r="D281">
            <v>62.4</v>
          </cell>
          <cell r="E281">
            <v>60.4</v>
          </cell>
          <cell r="F281" t="str">
            <v>NA</v>
          </cell>
          <cell r="G281">
            <v>75</v>
          </cell>
          <cell r="H281">
            <v>33.200000000000003</v>
          </cell>
          <cell r="I281">
            <v>51.2</v>
          </cell>
          <cell r="J281">
            <v>58.3</v>
          </cell>
          <cell r="K281">
            <v>59.7</v>
          </cell>
          <cell r="L281">
            <v>51.2</v>
          </cell>
          <cell r="M281" t="str">
            <v>NA</v>
          </cell>
          <cell r="N281">
            <v>52.4</v>
          </cell>
          <cell r="O281">
            <v>74.8</v>
          </cell>
          <cell r="P281">
            <v>33.200000000000003</v>
          </cell>
          <cell r="Q281">
            <v>67.7</v>
          </cell>
          <cell r="R281">
            <v>43.2</v>
          </cell>
          <cell r="S281">
            <v>38.4</v>
          </cell>
          <cell r="T281">
            <v>52.7</v>
          </cell>
        </row>
        <row r="282">
          <cell r="A282">
            <v>1984</v>
          </cell>
          <cell r="B282">
            <v>48.8</v>
          </cell>
          <cell r="C282">
            <v>72.3</v>
          </cell>
          <cell r="D282">
            <v>65.400000000000006</v>
          </cell>
          <cell r="E282">
            <v>67</v>
          </cell>
          <cell r="F282" t="str">
            <v>NA</v>
          </cell>
          <cell r="G282">
            <v>75.099999999999994</v>
          </cell>
          <cell r="H282">
            <v>34.9</v>
          </cell>
          <cell r="I282">
            <v>53.1</v>
          </cell>
          <cell r="J282">
            <v>60.2</v>
          </cell>
          <cell r="K282">
            <v>64.900000000000006</v>
          </cell>
          <cell r="L282">
            <v>52.3</v>
          </cell>
          <cell r="M282" t="str">
            <v>NA</v>
          </cell>
          <cell r="N282">
            <v>57.8</v>
          </cell>
          <cell r="O282">
            <v>79.5</v>
          </cell>
          <cell r="P282">
            <v>37.5</v>
          </cell>
          <cell r="Q282">
            <v>71.2</v>
          </cell>
          <cell r="R282">
            <v>46.2</v>
          </cell>
          <cell r="S282">
            <v>39.1</v>
          </cell>
          <cell r="T282">
            <v>55.1</v>
          </cell>
        </row>
        <row r="283">
          <cell r="A283">
            <v>1985</v>
          </cell>
          <cell r="B283">
            <v>50.6</v>
          </cell>
          <cell r="C283">
            <v>73.7</v>
          </cell>
          <cell r="D283">
            <v>67</v>
          </cell>
          <cell r="E283">
            <v>68.599999999999994</v>
          </cell>
          <cell r="F283" t="str">
            <v>NA</v>
          </cell>
          <cell r="G283">
            <v>75.599999999999994</v>
          </cell>
          <cell r="H283">
            <v>36.700000000000003</v>
          </cell>
          <cell r="I283">
            <v>56</v>
          </cell>
          <cell r="J283">
            <v>62.8</v>
          </cell>
          <cell r="K283">
            <v>68.099999999999994</v>
          </cell>
          <cell r="L283">
            <v>57.3</v>
          </cell>
          <cell r="M283">
            <v>21.6</v>
          </cell>
          <cell r="N283">
            <v>60.3</v>
          </cell>
          <cell r="O283">
            <v>82.1</v>
          </cell>
          <cell r="P283">
            <v>37.700000000000003</v>
          </cell>
          <cell r="Q283">
            <v>75</v>
          </cell>
          <cell r="R283">
            <v>46.3</v>
          </cell>
          <cell r="S283">
            <v>39.1</v>
          </cell>
          <cell r="T283">
            <v>56.9</v>
          </cell>
        </row>
        <row r="284">
          <cell r="A284">
            <v>1986</v>
          </cell>
          <cell r="B284">
            <v>51.4</v>
          </cell>
          <cell r="C284">
            <v>74.599999999999994</v>
          </cell>
          <cell r="D284">
            <v>67.599999999999994</v>
          </cell>
          <cell r="E284">
            <v>66.5</v>
          </cell>
          <cell r="F284" t="str">
            <v>NA</v>
          </cell>
          <cell r="G284">
            <v>74.099999999999994</v>
          </cell>
          <cell r="H284">
            <v>38.9</v>
          </cell>
          <cell r="I284">
            <v>56.8</v>
          </cell>
          <cell r="J284">
            <v>63.2</v>
          </cell>
          <cell r="K284">
            <v>69.400000000000006</v>
          </cell>
          <cell r="L284">
            <v>57.5</v>
          </cell>
          <cell r="M284">
            <v>23.7</v>
          </cell>
          <cell r="N284">
            <v>62.3</v>
          </cell>
          <cell r="O284">
            <v>80.8</v>
          </cell>
          <cell r="P284">
            <v>42.5</v>
          </cell>
          <cell r="Q284">
            <v>74.599999999999994</v>
          </cell>
          <cell r="R284">
            <v>47.4</v>
          </cell>
          <cell r="S284">
            <v>42.5</v>
          </cell>
          <cell r="T284">
            <v>59.1</v>
          </cell>
        </row>
        <row r="285">
          <cell r="A285">
            <v>1987</v>
          </cell>
          <cell r="B285">
            <v>55</v>
          </cell>
          <cell r="C285">
            <v>76.7</v>
          </cell>
          <cell r="D285">
            <v>68.400000000000006</v>
          </cell>
          <cell r="E285">
            <v>66.900000000000006</v>
          </cell>
          <cell r="F285" t="str">
            <v>NA</v>
          </cell>
          <cell r="G285">
            <v>74.3</v>
          </cell>
          <cell r="H285">
            <v>41.6</v>
          </cell>
          <cell r="I285">
            <v>57.2</v>
          </cell>
          <cell r="J285">
            <v>62.1</v>
          </cell>
          <cell r="K285">
            <v>72.2</v>
          </cell>
          <cell r="L285">
            <v>59.9</v>
          </cell>
          <cell r="M285">
            <v>25.6</v>
          </cell>
          <cell r="N285">
            <v>63.4</v>
          </cell>
          <cell r="O285">
            <v>84.5</v>
          </cell>
          <cell r="P285">
            <v>47.2</v>
          </cell>
          <cell r="Q285">
            <v>80.400000000000006</v>
          </cell>
          <cell r="R285">
            <v>47.6</v>
          </cell>
          <cell r="S285">
            <v>45.3</v>
          </cell>
          <cell r="T285">
            <v>62.1</v>
          </cell>
        </row>
        <row r="286">
          <cell r="A286">
            <v>1988</v>
          </cell>
          <cell r="B286">
            <v>57.1</v>
          </cell>
          <cell r="C286">
            <v>77.7</v>
          </cell>
          <cell r="D286">
            <v>70.8</v>
          </cell>
          <cell r="E286">
            <v>68.099999999999994</v>
          </cell>
          <cell r="F286" t="str">
            <v>NA</v>
          </cell>
          <cell r="G286">
            <v>75.900000000000006</v>
          </cell>
          <cell r="H286">
            <v>43.8</v>
          </cell>
          <cell r="I286">
            <v>60</v>
          </cell>
          <cell r="J286">
            <v>64.5</v>
          </cell>
          <cell r="K286">
            <v>75.400000000000006</v>
          </cell>
          <cell r="L286">
            <v>62.8</v>
          </cell>
          <cell r="M286">
            <v>27.6</v>
          </cell>
          <cell r="N286">
            <v>64.8</v>
          </cell>
          <cell r="O286">
            <v>83.6</v>
          </cell>
          <cell r="P286">
            <v>51.1</v>
          </cell>
          <cell r="Q286">
            <v>81.599999999999994</v>
          </cell>
          <cell r="R286">
            <v>47.5</v>
          </cell>
          <cell r="S286">
            <v>46.5</v>
          </cell>
          <cell r="T286">
            <v>65.5</v>
          </cell>
        </row>
        <row r="287">
          <cell r="A287">
            <v>1989</v>
          </cell>
          <cell r="B287">
            <v>57.4</v>
          </cell>
          <cell r="C287">
            <v>77.5</v>
          </cell>
          <cell r="D287">
            <v>74.599999999999994</v>
          </cell>
          <cell r="E287">
            <v>69.099999999999994</v>
          </cell>
          <cell r="F287" t="str">
            <v>NA</v>
          </cell>
          <cell r="G287">
            <v>80.5</v>
          </cell>
          <cell r="H287">
            <v>46.4</v>
          </cell>
          <cell r="I287">
            <v>62.5</v>
          </cell>
          <cell r="J287">
            <v>66.7</v>
          </cell>
          <cell r="K287">
            <v>78.2</v>
          </cell>
          <cell r="L287">
            <v>66.099999999999994</v>
          </cell>
          <cell r="M287">
            <v>29.9</v>
          </cell>
          <cell r="N287">
            <v>67.599999999999994</v>
          </cell>
          <cell r="O287">
            <v>85.8</v>
          </cell>
          <cell r="P287">
            <v>50.2</v>
          </cell>
          <cell r="Q287">
            <v>80.400000000000006</v>
          </cell>
          <cell r="R287">
            <v>49.1</v>
          </cell>
          <cell r="S287">
            <v>50.1</v>
          </cell>
          <cell r="T287">
            <v>68</v>
          </cell>
        </row>
        <row r="288">
          <cell r="A288">
            <v>1990</v>
          </cell>
          <cell r="B288">
            <v>58.1</v>
          </cell>
          <cell r="C288">
            <v>77.8</v>
          </cell>
          <cell r="D288">
            <v>74.5</v>
          </cell>
          <cell r="E288">
            <v>70.7</v>
          </cell>
          <cell r="F288" t="str">
            <v>NA</v>
          </cell>
          <cell r="G288">
            <v>79.3</v>
          </cell>
          <cell r="H288">
            <v>48.4</v>
          </cell>
          <cell r="I288">
            <v>63.6</v>
          </cell>
          <cell r="J288">
            <v>69.8</v>
          </cell>
          <cell r="K288">
            <v>78.099999999999994</v>
          </cell>
          <cell r="L288">
            <v>70.900000000000006</v>
          </cell>
          <cell r="M288">
            <v>33.299999999999997</v>
          </cell>
          <cell r="N288">
            <v>68.3</v>
          </cell>
          <cell r="O288">
            <v>87.8</v>
          </cell>
          <cell r="P288">
            <v>50.7</v>
          </cell>
          <cell r="Q288">
            <v>80</v>
          </cell>
          <cell r="R288">
            <v>49.4</v>
          </cell>
          <cell r="S288">
            <v>52.5</v>
          </cell>
          <cell r="T288">
            <v>70.099999999999994</v>
          </cell>
        </row>
        <row r="289">
          <cell r="A289">
            <v>1991</v>
          </cell>
          <cell r="B289">
            <v>59.7</v>
          </cell>
          <cell r="C289">
            <v>82.1</v>
          </cell>
          <cell r="D289">
            <v>76.3</v>
          </cell>
          <cell r="E289">
            <v>71.400000000000006</v>
          </cell>
          <cell r="F289" t="str">
            <v>NA</v>
          </cell>
          <cell r="G289">
            <v>80.3</v>
          </cell>
          <cell r="H289">
            <v>48.1</v>
          </cell>
          <cell r="I289">
            <v>65.3</v>
          </cell>
          <cell r="J289">
            <v>71.900000000000006</v>
          </cell>
          <cell r="K289">
            <v>78.3</v>
          </cell>
          <cell r="L289">
            <v>74.5</v>
          </cell>
          <cell r="M289">
            <v>37.700000000000003</v>
          </cell>
          <cell r="N289">
            <v>68.5</v>
          </cell>
          <cell r="O289">
            <v>88.2</v>
          </cell>
          <cell r="P289">
            <v>51.8</v>
          </cell>
          <cell r="Q289">
            <v>82.8</v>
          </cell>
          <cell r="R289">
            <v>49.6</v>
          </cell>
          <cell r="S289">
            <v>56.2</v>
          </cell>
          <cell r="T289">
            <v>73.3</v>
          </cell>
        </row>
        <row r="290">
          <cell r="A290">
            <v>1992</v>
          </cell>
          <cell r="B290">
            <v>62</v>
          </cell>
          <cell r="C290">
            <v>81.900000000000006</v>
          </cell>
          <cell r="D290">
            <v>77</v>
          </cell>
          <cell r="E290">
            <v>74.599999999999994</v>
          </cell>
          <cell r="F290" t="str">
            <v>NA</v>
          </cell>
          <cell r="G290">
            <v>80.5</v>
          </cell>
          <cell r="H290">
            <v>53.7</v>
          </cell>
          <cell r="I290">
            <v>66.400000000000006</v>
          </cell>
          <cell r="J290">
            <v>73.099999999999994</v>
          </cell>
          <cell r="K290">
            <v>81.599999999999994</v>
          </cell>
          <cell r="L290">
            <v>75.3</v>
          </cell>
          <cell r="M290">
            <v>41</v>
          </cell>
          <cell r="N290">
            <v>69.7</v>
          </cell>
          <cell r="O290">
            <v>89.3</v>
          </cell>
          <cell r="P290">
            <v>53.7</v>
          </cell>
          <cell r="Q290">
            <v>86</v>
          </cell>
          <cell r="R290">
            <v>51.3</v>
          </cell>
          <cell r="S290">
            <v>57.6</v>
          </cell>
          <cell r="T290">
            <v>77.7</v>
          </cell>
        </row>
        <row r="291">
          <cell r="A291">
            <v>1993</v>
          </cell>
          <cell r="B291">
            <v>63.6</v>
          </cell>
          <cell r="C291">
            <v>85.2</v>
          </cell>
          <cell r="D291">
            <v>78.900000000000006</v>
          </cell>
          <cell r="E291">
            <v>78</v>
          </cell>
          <cell r="F291" t="str">
            <v>NA</v>
          </cell>
          <cell r="G291">
            <v>80.7</v>
          </cell>
          <cell r="H291">
            <v>59.4</v>
          </cell>
          <cell r="I291">
            <v>68</v>
          </cell>
          <cell r="J291">
            <v>73.8</v>
          </cell>
          <cell r="K291">
            <v>82.5</v>
          </cell>
          <cell r="L291">
            <v>76.8</v>
          </cell>
          <cell r="M291">
            <v>44.3</v>
          </cell>
          <cell r="N291">
            <v>72.3</v>
          </cell>
          <cell r="O291">
            <v>89.3</v>
          </cell>
          <cell r="P291">
            <v>58.9</v>
          </cell>
          <cell r="Q291">
            <v>87.5</v>
          </cell>
          <cell r="R291">
            <v>55.2</v>
          </cell>
          <cell r="S291">
            <v>58.9</v>
          </cell>
          <cell r="T291">
            <v>80.900000000000006</v>
          </cell>
        </row>
        <row r="292">
          <cell r="A292">
            <v>1994</v>
          </cell>
          <cell r="B292">
            <v>66.3</v>
          </cell>
          <cell r="C292">
            <v>83.5</v>
          </cell>
          <cell r="D292">
            <v>83</v>
          </cell>
          <cell r="E292">
            <v>82.4</v>
          </cell>
          <cell r="F292" t="str">
            <v>NA</v>
          </cell>
          <cell r="G292">
            <v>90.7</v>
          </cell>
          <cell r="H292">
            <v>64.7</v>
          </cell>
          <cell r="I292">
            <v>72.400000000000006</v>
          </cell>
          <cell r="J292">
            <v>79.3</v>
          </cell>
          <cell r="K292">
            <v>89.8</v>
          </cell>
          <cell r="L292">
            <v>78.2</v>
          </cell>
          <cell r="M292">
            <v>47.8</v>
          </cell>
          <cell r="N292">
            <v>78.900000000000006</v>
          </cell>
          <cell r="O292">
            <v>89.2</v>
          </cell>
          <cell r="P292">
            <v>66.7</v>
          </cell>
          <cell r="Q292">
            <v>90.2</v>
          </cell>
          <cell r="R292">
            <v>61</v>
          </cell>
          <cell r="S292">
            <v>60.9</v>
          </cell>
          <cell r="T292">
            <v>83.1</v>
          </cell>
        </row>
        <row r="293">
          <cell r="A293">
            <v>1995</v>
          </cell>
          <cell r="B293">
            <v>68.5</v>
          </cell>
          <cell r="C293">
            <v>84.9</v>
          </cell>
          <cell r="D293">
            <v>86.7</v>
          </cell>
          <cell r="E293">
            <v>83.4</v>
          </cell>
          <cell r="F293">
            <v>70.3</v>
          </cell>
          <cell r="G293">
            <v>90.8</v>
          </cell>
          <cell r="H293">
            <v>66.099999999999994</v>
          </cell>
          <cell r="I293">
            <v>75.2</v>
          </cell>
          <cell r="J293">
            <v>80.599999999999994</v>
          </cell>
          <cell r="K293">
            <v>94.2</v>
          </cell>
          <cell r="L293">
            <v>83.4</v>
          </cell>
          <cell r="M293">
            <v>52.1</v>
          </cell>
          <cell r="N293">
            <v>82.1</v>
          </cell>
          <cell r="O293">
            <v>88.1</v>
          </cell>
          <cell r="P293">
            <v>72.8</v>
          </cell>
          <cell r="Q293">
            <v>93.3</v>
          </cell>
          <cell r="R293">
            <v>64.900000000000006</v>
          </cell>
          <cell r="S293">
            <v>65.400000000000006</v>
          </cell>
          <cell r="T293">
            <v>81.7</v>
          </cell>
        </row>
        <row r="294">
          <cell r="A294">
            <v>1996</v>
          </cell>
          <cell r="B294">
            <v>70.900000000000006</v>
          </cell>
          <cell r="C294">
            <v>87.2</v>
          </cell>
          <cell r="D294">
            <v>88</v>
          </cell>
          <cell r="E294">
            <v>83</v>
          </cell>
          <cell r="F294">
            <v>74.099999999999994</v>
          </cell>
          <cell r="G294">
            <v>87.8</v>
          </cell>
          <cell r="H294">
            <v>67.900000000000006</v>
          </cell>
          <cell r="I294">
            <v>75.5</v>
          </cell>
          <cell r="J294">
            <v>82.8</v>
          </cell>
          <cell r="K294">
            <v>94.6</v>
          </cell>
          <cell r="L294">
            <v>87.2</v>
          </cell>
          <cell r="M294">
            <v>57.6</v>
          </cell>
          <cell r="N294">
            <v>83.9</v>
          </cell>
          <cell r="O294">
            <v>90.8</v>
          </cell>
          <cell r="P294">
            <v>74.5</v>
          </cell>
          <cell r="Q294">
            <v>92.2</v>
          </cell>
          <cell r="R294">
            <v>67.099999999999994</v>
          </cell>
          <cell r="S294">
            <v>69.900000000000006</v>
          </cell>
          <cell r="T294">
            <v>80.900000000000006</v>
          </cell>
        </row>
        <row r="295">
          <cell r="A295">
            <v>1997</v>
          </cell>
          <cell r="B295">
            <v>73.8</v>
          </cell>
          <cell r="C295">
            <v>88</v>
          </cell>
          <cell r="D295">
            <v>93.5</v>
          </cell>
          <cell r="E295">
            <v>87.2</v>
          </cell>
          <cell r="F295">
            <v>77.3</v>
          </cell>
          <cell r="G295">
            <v>94.8</v>
          </cell>
          <cell r="H295">
            <v>71.5</v>
          </cell>
          <cell r="I295">
            <v>80</v>
          </cell>
          <cell r="J295">
            <v>87.7</v>
          </cell>
          <cell r="K295">
            <v>96.5</v>
          </cell>
          <cell r="L295">
            <v>90.3</v>
          </cell>
          <cell r="M295">
            <v>65.599999999999994</v>
          </cell>
          <cell r="N295">
            <v>84.1</v>
          </cell>
          <cell r="O295">
            <v>91</v>
          </cell>
          <cell r="P295">
            <v>77.8</v>
          </cell>
          <cell r="Q295">
            <v>93.1</v>
          </cell>
          <cell r="R295">
            <v>73.599999999999994</v>
          </cell>
          <cell r="S295">
            <v>73.099999999999994</v>
          </cell>
          <cell r="T295">
            <v>82.5</v>
          </cell>
        </row>
        <row r="296">
          <cell r="A296">
            <v>1998</v>
          </cell>
          <cell r="B296">
            <v>77.7</v>
          </cell>
          <cell r="C296">
            <v>92.5</v>
          </cell>
          <cell r="D296">
            <v>94.7</v>
          </cell>
          <cell r="E296">
            <v>91.3</v>
          </cell>
          <cell r="F296">
            <v>73.099999999999994</v>
          </cell>
          <cell r="G296">
            <v>94.3</v>
          </cell>
          <cell r="H296">
            <v>75.7</v>
          </cell>
          <cell r="I296">
            <v>84.1</v>
          </cell>
          <cell r="J296">
            <v>88.1</v>
          </cell>
          <cell r="K296">
            <v>95.2</v>
          </cell>
          <cell r="L296">
            <v>91.2</v>
          </cell>
          <cell r="M296">
            <v>73.599999999999994</v>
          </cell>
          <cell r="N296">
            <v>86.6</v>
          </cell>
          <cell r="O296">
            <v>88.7</v>
          </cell>
          <cell r="P296">
            <v>80.900000000000006</v>
          </cell>
          <cell r="Q296">
            <v>94.7</v>
          </cell>
          <cell r="R296">
            <v>78.400000000000006</v>
          </cell>
          <cell r="S296">
            <v>76.099999999999994</v>
          </cell>
          <cell r="T296">
            <v>83.4</v>
          </cell>
        </row>
        <row r="297">
          <cell r="A297">
            <v>1999</v>
          </cell>
          <cell r="B297">
            <v>82.4</v>
          </cell>
          <cell r="C297">
            <v>95.8</v>
          </cell>
          <cell r="D297">
            <v>94</v>
          </cell>
          <cell r="E297">
            <v>95.1</v>
          </cell>
          <cell r="F297">
            <v>83.9</v>
          </cell>
          <cell r="G297">
            <v>95.8</v>
          </cell>
          <cell r="H297">
            <v>81</v>
          </cell>
          <cell r="I297">
            <v>87.8</v>
          </cell>
          <cell r="J297">
            <v>90.2</v>
          </cell>
          <cell r="K297">
            <v>95.9</v>
          </cell>
          <cell r="L297">
            <v>93.6</v>
          </cell>
          <cell r="M297">
            <v>82.7</v>
          </cell>
          <cell r="N297">
            <v>90.1</v>
          </cell>
          <cell r="O297">
            <v>91.7</v>
          </cell>
          <cell r="P297">
            <v>92.4</v>
          </cell>
          <cell r="Q297">
            <v>96.4</v>
          </cell>
          <cell r="R297">
            <v>85.4</v>
          </cell>
          <cell r="S297">
            <v>80.7</v>
          </cell>
          <cell r="T297">
            <v>87.7</v>
          </cell>
        </row>
        <row r="298">
          <cell r="A298">
            <v>2000</v>
          </cell>
          <cell r="B298">
            <v>88.8</v>
          </cell>
          <cell r="C298">
            <v>93.5</v>
          </cell>
          <cell r="D298">
            <v>97.8</v>
          </cell>
          <cell r="E298">
            <v>100.7</v>
          </cell>
          <cell r="F298">
            <v>92</v>
          </cell>
          <cell r="G298">
            <v>99.2</v>
          </cell>
          <cell r="H298">
            <v>90.4</v>
          </cell>
          <cell r="I298">
            <v>94</v>
          </cell>
          <cell r="J298">
            <v>96.5</v>
          </cell>
          <cell r="K298">
            <v>100.9</v>
          </cell>
          <cell r="L298">
            <v>98.5</v>
          </cell>
          <cell r="M298">
            <v>90.8</v>
          </cell>
          <cell r="N298">
            <v>96.6</v>
          </cell>
          <cell r="O298">
            <v>94.6</v>
          </cell>
          <cell r="P298">
            <v>101.2</v>
          </cell>
          <cell r="Q298">
            <v>97.4</v>
          </cell>
          <cell r="R298">
            <v>91.6</v>
          </cell>
          <cell r="S298">
            <v>85.6</v>
          </cell>
          <cell r="T298">
            <v>93.5</v>
          </cell>
        </row>
        <row r="299">
          <cell r="A299">
            <v>2001</v>
          </cell>
          <cell r="B299">
            <v>90.7</v>
          </cell>
          <cell r="C299">
            <v>98.4</v>
          </cell>
          <cell r="D299">
            <v>97.3</v>
          </cell>
          <cell r="E299">
            <v>98.3</v>
          </cell>
          <cell r="F299">
            <v>92.7</v>
          </cell>
          <cell r="G299">
            <v>99.4</v>
          </cell>
          <cell r="H299">
            <v>94.1</v>
          </cell>
          <cell r="I299">
            <v>95.9</v>
          </cell>
          <cell r="J299">
            <v>99</v>
          </cell>
          <cell r="K299">
            <v>101.2</v>
          </cell>
          <cell r="L299">
            <v>96.5</v>
          </cell>
          <cell r="M299">
            <v>90.1</v>
          </cell>
          <cell r="N299">
            <v>97.1</v>
          </cell>
          <cell r="O299">
            <v>97.2</v>
          </cell>
          <cell r="P299">
            <v>90.7</v>
          </cell>
          <cell r="Q299">
            <v>99.6</v>
          </cell>
          <cell r="R299">
            <v>89.4</v>
          </cell>
          <cell r="S299">
            <v>89.9</v>
          </cell>
          <cell r="T299">
            <v>96.9</v>
          </cell>
        </row>
        <row r="300">
          <cell r="A300">
            <v>2002</v>
          </cell>
          <cell r="B300">
            <v>100</v>
          </cell>
          <cell r="C300">
            <v>100</v>
          </cell>
          <cell r="D300">
            <v>100</v>
          </cell>
          <cell r="E300">
            <v>100</v>
          </cell>
          <cell r="F300">
            <v>100</v>
          </cell>
          <cell r="G300">
            <v>100</v>
          </cell>
          <cell r="H300">
            <v>100</v>
          </cell>
          <cell r="I300">
            <v>100</v>
          </cell>
          <cell r="J300">
            <v>100</v>
          </cell>
          <cell r="K300">
            <v>100</v>
          </cell>
          <cell r="L300">
            <v>100</v>
          </cell>
          <cell r="M300">
            <v>100</v>
          </cell>
          <cell r="N300">
            <v>100</v>
          </cell>
          <cell r="O300">
            <v>100</v>
          </cell>
          <cell r="P300">
            <v>100</v>
          </cell>
          <cell r="Q300">
            <v>100</v>
          </cell>
          <cell r="R300">
            <v>100</v>
          </cell>
          <cell r="S300">
            <v>100</v>
          </cell>
          <cell r="T300">
            <v>100</v>
          </cell>
        </row>
        <row r="301">
          <cell r="A301">
            <v>2003</v>
          </cell>
          <cell r="B301">
            <v>108.2</v>
          </cell>
          <cell r="C301">
            <v>104.9</v>
          </cell>
          <cell r="D301">
            <v>101.8</v>
          </cell>
          <cell r="E301">
            <v>100.3</v>
          </cell>
          <cell r="F301">
            <v>101.9</v>
          </cell>
          <cell r="G301">
            <v>104.2</v>
          </cell>
          <cell r="H301">
            <v>106</v>
          </cell>
          <cell r="I301">
            <v>104.5</v>
          </cell>
          <cell r="J301">
            <v>103.6</v>
          </cell>
          <cell r="K301">
            <v>97.9</v>
          </cell>
          <cell r="L301">
            <v>106.8</v>
          </cell>
          <cell r="M301">
            <v>106.8</v>
          </cell>
          <cell r="N301">
            <v>102.1</v>
          </cell>
          <cell r="O301">
            <v>108.7</v>
          </cell>
          <cell r="P301">
            <v>103.6</v>
          </cell>
          <cell r="Q301">
            <v>102.5</v>
          </cell>
          <cell r="R301">
            <v>108.2</v>
          </cell>
          <cell r="S301">
            <v>107.2</v>
          </cell>
          <cell r="T301">
            <v>104.3</v>
          </cell>
        </row>
        <row r="302">
          <cell r="A302">
            <v>2004</v>
          </cell>
          <cell r="B302">
            <v>117.5</v>
          </cell>
          <cell r="C302">
            <v>104.3</v>
          </cell>
          <cell r="D302">
            <v>105.6</v>
          </cell>
          <cell r="E302">
            <v>101.3</v>
          </cell>
          <cell r="F302">
            <v>114.4</v>
          </cell>
          <cell r="G302">
            <v>110.2</v>
          </cell>
          <cell r="H302">
            <v>112.9</v>
          </cell>
          <cell r="I302">
            <v>107.3</v>
          </cell>
          <cell r="J302">
            <v>107.5</v>
          </cell>
          <cell r="K302">
            <v>99.3</v>
          </cell>
          <cell r="L302">
            <v>114.3</v>
          </cell>
          <cell r="M302">
            <v>117</v>
          </cell>
          <cell r="N302">
            <v>109</v>
          </cell>
          <cell r="O302">
            <v>115.1</v>
          </cell>
          <cell r="P302">
            <v>113.8</v>
          </cell>
          <cell r="Q302">
            <v>104.4</v>
          </cell>
          <cell r="R302">
            <v>120.2</v>
          </cell>
          <cell r="S302">
            <v>112.6</v>
          </cell>
          <cell r="T302">
            <v>110.8</v>
          </cell>
        </row>
        <row r="303">
          <cell r="A303">
            <v>2005</v>
          </cell>
          <cell r="B303">
            <v>122.8</v>
          </cell>
          <cell r="C303">
            <v>105.5</v>
          </cell>
          <cell r="D303">
            <v>107.5</v>
          </cell>
          <cell r="E303">
            <v>104.8</v>
          </cell>
          <cell r="F303">
            <v>125</v>
          </cell>
          <cell r="G303">
            <v>113.7</v>
          </cell>
          <cell r="H303">
            <v>118</v>
          </cell>
          <cell r="I303">
            <v>112.3</v>
          </cell>
          <cell r="J303">
            <v>112.1</v>
          </cell>
          <cell r="K303">
            <v>100.8</v>
          </cell>
          <cell r="L303">
            <v>121.7</v>
          </cell>
          <cell r="M303">
            <v>130.6</v>
          </cell>
          <cell r="N303">
            <v>113.9</v>
          </cell>
          <cell r="O303">
            <v>119.1</v>
          </cell>
          <cell r="P303">
            <v>116.3</v>
          </cell>
          <cell r="Q303">
            <v>106.4</v>
          </cell>
          <cell r="R303">
            <v>128</v>
          </cell>
          <cell r="S303">
            <v>121.7</v>
          </cell>
          <cell r="T303">
            <v>115.8</v>
          </cell>
        </row>
        <row r="304">
          <cell r="A304">
            <v>2006</v>
          </cell>
          <cell r="B304">
            <v>127.2</v>
          </cell>
          <cell r="C304">
            <v>108.1</v>
          </cell>
          <cell r="D304">
            <v>108.2</v>
          </cell>
          <cell r="E304">
            <v>106.2</v>
          </cell>
          <cell r="F304">
            <v>140.4</v>
          </cell>
          <cell r="G304">
            <v>119.5</v>
          </cell>
          <cell r="H304">
            <v>131.4</v>
          </cell>
          <cell r="I304">
            <v>114.9</v>
          </cell>
          <cell r="J304">
            <v>120.9</v>
          </cell>
          <cell r="K304">
            <v>102.6</v>
          </cell>
          <cell r="L304">
            <v>122.9</v>
          </cell>
          <cell r="M304">
            <v>145.6</v>
          </cell>
          <cell r="N304">
            <v>118.2</v>
          </cell>
          <cell r="O304">
            <v>116.7</v>
          </cell>
          <cell r="P304">
            <v>120.1</v>
          </cell>
          <cell r="Q304">
            <v>108.5</v>
          </cell>
          <cell r="R304">
            <v>138.80000000000001</v>
          </cell>
          <cell r="S304">
            <v>132.1</v>
          </cell>
          <cell r="T304">
            <v>119.8</v>
          </cell>
        </row>
        <row r="305">
          <cell r="A305">
            <v>2007</v>
          </cell>
          <cell r="B305">
            <v>135.19999999999999</v>
          </cell>
          <cell r="C305">
            <v>110</v>
          </cell>
          <cell r="D305">
            <v>113</v>
          </cell>
          <cell r="E305">
            <v>106.6</v>
          </cell>
          <cell r="F305">
            <v>151.69999999999999</v>
          </cell>
          <cell r="G305">
            <v>122.1</v>
          </cell>
          <cell r="H305">
            <v>143.4</v>
          </cell>
          <cell r="I305">
            <v>116.2</v>
          </cell>
          <cell r="J305">
            <v>122.7</v>
          </cell>
          <cell r="K305">
            <v>103.1</v>
          </cell>
          <cell r="L305">
            <v>127.6</v>
          </cell>
          <cell r="M305">
            <v>156.1</v>
          </cell>
          <cell r="N305">
            <v>124.3</v>
          </cell>
          <cell r="O305">
            <v>116.1</v>
          </cell>
          <cell r="P305">
            <v>116.2</v>
          </cell>
          <cell r="Q305">
            <v>110.9</v>
          </cell>
          <cell r="R305">
            <v>141.69999999999999</v>
          </cell>
          <cell r="S305">
            <v>143.19999999999999</v>
          </cell>
          <cell r="T305">
            <v>123.8</v>
          </cell>
        </row>
        <row r="306">
          <cell r="A306">
            <v>2008</v>
          </cell>
          <cell r="B306">
            <v>135.69999999999999</v>
          </cell>
          <cell r="C306">
            <v>106.7</v>
          </cell>
          <cell r="D306">
            <v>114.1</v>
          </cell>
          <cell r="E306">
            <v>104</v>
          </cell>
          <cell r="F306">
            <v>161.4</v>
          </cell>
          <cell r="G306">
            <v>125.2</v>
          </cell>
          <cell r="H306">
            <v>145.1</v>
          </cell>
          <cell r="I306">
            <v>115.1</v>
          </cell>
          <cell r="J306">
            <v>122.4</v>
          </cell>
          <cell r="K306">
            <v>99.4</v>
          </cell>
          <cell r="L306">
            <v>127.9</v>
          </cell>
          <cell r="M306">
            <v>157.19999999999999</v>
          </cell>
          <cell r="N306">
            <v>121.5</v>
          </cell>
          <cell r="O306">
            <v>117.2</v>
          </cell>
          <cell r="P306">
            <v>105.3</v>
          </cell>
          <cell r="Q306">
            <v>109.3</v>
          </cell>
          <cell r="R306">
            <v>137.5</v>
          </cell>
          <cell r="S306">
            <v>145.5</v>
          </cell>
          <cell r="T306">
            <v>124</v>
          </cell>
        </row>
        <row r="307">
          <cell r="A307">
            <v>2009</v>
          </cell>
          <cell r="B307">
            <v>146.19999999999999</v>
          </cell>
          <cell r="C307">
            <v>111.4</v>
          </cell>
          <cell r="D307">
            <v>115.8</v>
          </cell>
          <cell r="E307">
            <v>105</v>
          </cell>
          <cell r="F307">
            <v>156</v>
          </cell>
          <cell r="G307">
            <v>123.4</v>
          </cell>
          <cell r="H307">
            <v>132.80000000000001</v>
          </cell>
          <cell r="I307">
            <v>106.8</v>
          </cell>
          <cell r="J307">
            <v>111</v>
          </cell>
          <cell r="K307">
            <v>93.5</v>
          </cell>
          <cell r="L307">
            <v>113.3</v>
          </cell>
          <cell r="M307">
            <v>160.1</v>
          </cell>
          <cell r="N307">
            <v>116.1</v>
          </cell>
          <cell r="O307">
            <v>118.1</v>
          </cell>
          <cell r="P307">
            <v>105</v>
          </cell>
          <cell r="Q307">
            <v>108.4</v>
          </cell>
          <cell r="R307">
            <v>127.5</v>
          </cell>
          <cell r="S307">
            <v>152.4</v>
          </cell>
          <cell r="T307">
            <v>119.8</v>
          </cell>
        </row>
        <row r="311">
          <cell r="A311">
            <v>1950</v>
          </cell>
          <cell r="B311">
            <v>20</v>
          </cell>
          <cell r="C311" t="str">
            <v>NA</v>
          </cell>
          <cell r="D311" t="str">
            <v>NA</v>
          </cell>
          <cell r="E311">
            <v>19.899999999999999</v>
          </cell>
          <cell r="F311" t="str">
            <v>NA</v>
          </cell>
          <cell r="G311">
            <v>20.7</v>
          </cell>
          <cell r="H311" t="str">
            <v>NA</v>
          </cell>
          <cell r="I311">
            <v>13.6</v>
          </cell>
          <cell r="J311">
            <v>14</v>
          </cell>
          <cell r="K311">
            <v>10.5</v>
          </cell>
          <cell r="L311">
            <v>4.5999999999999996</v>
          </cell>
          <cell r="M311" t="str">
            <v>NA</v>
          </cell>
          <cell r="N311">
            <v>11.9</v>
          </cell>
          <cell r="O311">
            <v>30.4</v>
          </cell>
          <cell r="P311" t="str">
            <v>NA</v>
          </cell>
          <cell r="Q311" t="str">
            <v>NA</v>
          </cell>
          <cell r="R311">
            <v>12.4</v>
          </cell>
          <cell r="S311" t="str">
            <v>NA</v>
          </cell>
          <cell r="T311">
            <v>23.5</v>
          </cell>
        </row>
        <row r="312">
          <cell r="A312">
            <v>1951</v>
          </cell>
          <cell r="B312">
            <v>20.7</v>
          </cell>
          <cell r="C312" t="str">
            <v>NA</v>
          </cell>
          <cell r="D312" t="str">
            <v>NA</v>
          </cell>
          <cell r="E312">
            <v>20.399999999999999</v>
          </cell>
          <cell r="F312" t="str">
            <v>NA</v>
          </cell>
          <cell r="G312">
            <v>20.5</v>
          </cell>
          <cell r="H312" t="str">
            <v>NA</v>
          </cell>
          <cell r="I312">
            <v>14.8</v>
          </cell>
          <cell r="J312">
            <v>15.1</v>
          </cell>
          <cell r="K312">
            <v>11.9</v>
          </cell>
          <cell r="L312">
            <v>5.9</v>
          </cell>
          <cell r="M312" t="str">
            <v>NA</v>
          </cell>
          <cell r="N312">
            <v>12.3</v>
          </cell>
          <cell r="O312">
            <v>32.299999999999997</v>
          </cell>
          <cell r="P312" t="str">
            <v>NA</v>
          </cell>
          <cell r="Q312" t="str">
            <v>NA</v>
          </cell>
          <cell r="R312">
            <v>12.9</v>
          </cell>
          <cell r="S312" t="str">
            <v>NA</v>
          </cell>
          <cell r="T312">
            <v>23.5</v>
          </cell>
        </row>
        <row r="313">
          <cell r="A313">
            <v>1952</v>
          </cell>
          <cell r="B313">
            <v>21.1</v>
          </cell>
          <cell r="C313" t="str">
            <v>NA</v>
          </cell>
          <cell r="D313" t="str">
            <v>NA</v>
          </cell>
          <cell r="E313">
            <v>20.7</v>
          </cell>
          <cell r="F313" t="str">
            <v>NA</v>
          </cell>
          <cell r="G313">
            <v>20.3</v>
          </cell>
          <cell r="H313" t="str">
            <v>NA</v>
          </cell>
          <cell r="I313">
            <v>14.4</v>
          </cell>
          <cell r="J313">
            <v>16.600000000000001</v>
          </cell>
          <cell r="K313">
            <v>12.3</v>
          </cell>
          <cell r="L313">
            <v>6.2</v>
          </cell>
          <cell r="M313" t="str">
            <v>NA</v>
          </cell>
          <cell r="N313">
            <v>12.6</v>
          </cell>
          <cell r="O313">
            <v>31.7</v>
          </cell>
          <cell r="P313" t="str">
            <v>NA</v>
          </cell>
          <cell r="Q313" t="str">
            <v>NA</v>
          </cell>
          <cell r="R313">
            <v>12.8</v>
          </cell>
          <cell r="S313" t="str">
            <v>NA</v>
          </cell>
          <cell r="T313">
            <v>22.4</v>
          </cell>
        </row>
        <row r="314">
          <cell r="A314">
            <v>1953</v>
          </cell>
          <cell r="B314">
            <v>21.4</v>
          </cell>
          <cell r="C314" t="str">
            <v>NA</v>
          </cell>
          <cell r="D314" t="str">
            <v>NA</v>
          </cell>
          <cell r="E314">
            <v>21.5</v>
          </cell>
          <cell r="F314" t="str">
            <v>NA</v>
          </cell>
          <cell r="G314">
            <v>20.5</v>
          </cell>
          <cell r="H314" t="str">
            <v>NA</v>
          </cell>
          <cell r="I314">
            <v>14.6</v>
          </cell>
          <cell r="J314">
            <v>17.899999999999999</v>
          </cell>
          <cell r="K314">
            <v>13.1</v>
          </cell>
          <cell r="L314">
            <v>7.1</v>
          </cell>
          <cell r="M314" t="str">
            <v>NA</v>
          </cell>
          <cell r="N314">
            <v>13.7</v>
          </cell>
          <cell r="O314">
            <v>33.6</v>
          </cell>
          <cell r="P314" t="str">
            <v>NA</v>
          </cell>
          <cell r="Q314" t="str">
            <v>NA</v>
          </cell>
          <cell r="R314">
            <v>13.3</v>
          </cell>
          <cell r="S314" t="str">
            <v>NA</v>
          </cell>
          <cell r="T314">
            <v>23.8</v>
          </cell>
        </row>
        <row r="315">
          <cell r="A315">
            <v>1954</v>
          </cell>
          <cell r="B315">
            <v>21.4</v>
          </cell>
          <cell r="C315" t="str">
            <v>NA</v>
          </cell>
          <cell r="D315" t="str">
            <v>NA</v>
          </cell>
          <cell r="E315">
            <v>22</v>
          </cell>
          <cell r="F315" t="str">
            <v>NA</v>
          </cell>
          <cell r="G315">
            <v>21.5</v>
          </cell>
          <cell r="H315" t="str">
            <v>NA</v>
          </cell>
          <cell r="I315">
            <v>15.8</v>
          </cell>
          <cell r="J315">
            <v>19.2</v>
          </cell>
          <cell r="K315">
            <v>13.9</v>
          </cell>
          <cell r="L315">
            <v>7.6</v>
          </cell>
          <cell r="M315" t="str">
            <v>NA</v>
          </cell>
          <cell r="N315">
            <v>14.4</v>
          </cell>
          <cell r="O315">
            <v>35</v>
          </cell>
          <cell r="P315" t="str">
            <v>NA</v>
          </cell>
          <cell r="Q315" t="str">
            <v>NA</v>
          </cell>
          <cell r="R315">
            <v>13.3</v>
          </cell>
          <cell r="S315" t="str">
            <v>NA</v>
          </cell>
          <cell r="T315">
            <v>24.7</v>
          </cell>
        </row>
        <row r="316">
          <cell r="A316">
            <v>1955</v>
          </cell>
          <cell r="B316">
            <v>22.8</v>
          </cell>
          <cell r="C316" t="str">
            <v>NA</v>
          </cell>
          <cell r="D316" t="str">
            <v>NA</v>
          </cell>
          <cell r="E316">
            <v>23.6</v>
          </cell>
          <cell r="F316" t="str">
            <v>NA</v>
          </cell>
          <cell r="G316">
            <v>22</v>
          </cell>
          <cell r="H316" t="str">
            <v>NA</v>
          </cell>
          <cell r="I316">
            <v>16.3</v>
          </cell>
          <cell r="J316">
            <v>21</v>
          </cell>
          <cell r="K316">
            <v>15</v>
          </cell>
          <cell r="L316">
            <v>8</v>
          </cell>
          <cell r="M316" t="str">
            <v>NA</v>
          </cell>
          <cell r="N316">
            <v>15.2</v>
          </cell>
          <cell r="O316">
            <v>35.4</v>
          </cell>
          <cell r="P316" t="str">
            <v>NA</v>
          </cell>
          <cell r="Q316" t="str">
            <v>NA</v>
          </cell>
          <cell r="R316">
            <v>13.5</v>
          </cell>
          <cell r="S316" t="str">
            <v>NA</v>
          </cell>
          <cell r="T316">
            <v>25.6</v>
          </cell>
        </row>
        <row r="317">
          <cell r="A317">
            <v>1956</v>
          </cell>
          <cell r="B317">
            <v>22.2</v>
          </cell>
          <cell r="C317" t="str">
            <v>NA</v>
          </cell>
          <cell r="D317" t="str">
            <v>NA</v>
          </cell>
          <cell r="E317">
            <v>24.7</v>
          </cell>
          <cell r="F317" t="str">
            <v>NA</v>
          </cell>
          <cell r="G317">
            <v>22.5</v>
          </cell>
          <cell r="H317" t="str">
            <v>NA</v>
          </cell>
          <cell r="I317">
            <v>17.2</v>
          </cell>
          <cell r="J317">
            <v>21.6</v>
          </cell>
          <cell r="K317">
            <v>15.7</v>
          </cell>
          <cell r="L317">
            <v>9.1</v>
          </cell>
          <cell r="M317" t="str">
            <v>NA</v>
          </cell>
          <cell r="N317">
            <v>16.100000000000001</v>
          </cell>
          <cell r="O317">
            <v>37.799999999999997</v>
          </cell>
          <cell r="P317" t="str">
            <v>NA</v>
          </cell>
          <cell r="Q317" t="str">
            <v>NA</v>
          </cell>
          <cell r="R317">
            <v>14.1</v>
          </cell>
          <cell r="S317" t="str">
            <v>NA</v>
          </cell>
          <cell r="T317">
            <v>25.4</v>
          </cell>
        </row>
        <row r="318">
          <cell r="A318">
            <v>1957</v>
          </cell>
          <cell r="B318">
            <v>22.5</v>
          </cell>
          <cell r="C318" t="str">
            <v>NA</v>
          </cell>
          <cell r="D318" t="str">
            <v>NA</v>
          </cell>
          <cell r="E318">
            <v>24.6</v>
          </cell>
          <cell r="F318" t="str">
            <v>NA</v>
          </cell>
          <cell r="G318">
            <v>23.3</v>
          </cell>
          <cell r="H318" t="str">
            <v>NA</v>
          </cell>
          <cell r="I318">
            <v>17.7</v>
          </cell>
          <cell r="J318">
            <v>22.5</v>
          </cell>
          <cell r="K318">
            <v>16.100000000000001</v>
          </cell>
          <cell r="L318">
            <v>10.1</v>
          </cell>
          <cell r="M318" t="str">
            <v>NA</v>
          </cell>
          <cell r="N318">
            <v>16.7</v>
          </cell>
          <cell r="O318">
            <v>38.200000000000003</v>
          </cell>
          <cell r="P318" t="str">
            <v>NA</v>
          </cell>
          <cell r="Q318" t="str">
            <v>NA</v>
          </cell>
          <cell r="R318">
            <v>14.8</v>
          </cell>
          <cell r="S318" t="str">
            <v>NA</v>
          </cell>
          <cell r="T318">
            <v>26</v>
          </cell>
        </row>
        <row r="319">
          <cell r="A319">
            <v>1958</v>
          </cell>
          <cell r="B319">
            <v>22.3</v>
          </cell>
          <cell r="C319" t="str">
            <v>NA</v>
          </cell>
          <cell r="D319" t="str">
            <v>NA</v>
          </cell>
          <cell r="E319">
            <v>25.4</v>
          </cell>
          <cell r="F319" t="str">
            <v>NA</v>
          </cell>
          <cell r="G319">
            <v>24</v>
          </cell>
          <cell r="H319" t="str">
            <v>NA</v>
          </cell>
          <cell r="I319">
            <v>17.899999999999999</v>
          </cell>
          <cell r="J319">
            <v>23.5</v>
          </cell>
          <cell r="K319">
            <v>16.2</v>
          </cell>
          <cell r="L319">
            <v>9.4</v>
          </cell>
          <cell r="M319" t="str">
            <v>NA</v>
          </cell>
          <cell r="N319">
            <v>17.100000000000001</v>
          </cell>
          <cell r="O319">
            <v>39</v>
          </cell>
          <cell r="P319" t="str">
            <v>NA</v>
          </cell>
          <cell r="Q319" t="str">
            <v>NA</v>
          </cell>
          <cell r="R319">
            <v>15.3</v>
          </cell>
          <cell r="S319" t="str">
            <v>NA</v>
          </cell>
          <cell r="T319">
            <v>26.2</v>
          </cell>
        </row>
        <row r="320">
          <cell r="A320">
            <v>1959</v>
          </cell>
          <cell r="B320">
            <v>23.9</v>
          </cell>
          <cell r="C320" t="str">
            <v>NA</v>
          </cell>
          <cell r="D320" t="str">
            <v>NA</v>
          </cell>
          <cell r="E320">
            <v>27</v>
          </cell>
          <cell r="F320" t="str">
            <v>NA</v>
          </cell>
          <cell r="G320">
            <v>25</v>
          </cell>
          <cell r="H320" t="str">
            <v>NA</v>
          </cell>
          <cell r="I320">
            <v>18.3</v>
          </cell>
          <cell r="J320">
            <v>25.6</v>
          </cell>
          <cell r="K320">
            <v>17.7</v>
          </cell>
          <cell r="L320">
            <v>11.2</v>
          </cell>
          <cell r="M320" t="str">
            <v>NA</v>
          </cell>
          <cell r="N320">
            <v>18.399999999999999</v>
          </cell>
          <cell r="O320">
            <v>40.700000000000003</v>
          </cell>
          <cell r="P320" t="str">
            <v>NA</v>
          </cell>
          <cell r="Q320" t="str">
            <v>NA</v>
          </cell>
          <cell r="R320">
            <v>16</v>
          </cell>
          <cell r="S320" t="str">
            <v>NA</v>
          </cell>
          <cell r="T320">
            <v>27.5</v>
          </cell>
        </row>
        <row r="321">
          <cell r="A321">
            <v>1960</v>
          </cell>
          <cell r="B321">
            <v>23.7</v>
          </cell>
          <cell r="C321" t="str">
            <v>NA</v>
          </cell>
          <cell r="D321">
            <v>16.8</v>
          </cell>
          <cell r="E321">
            <v>27.7</v>
          </cell>
          <cell r="F321" t="str">
            <v>NA</v>
          </cell>
          <cell r="G321">
            <v>25.6</v>
          </cell>
          <cell r="H321">
            <v>15.4</v>
          </cell>
          <cell r="I321">
            <v>19.5</v>
          </cell>
          <cell r="J321">
            <v>28</v>
          </cell>
          <cell r="K321">
            <v>19</v>
          </cell>
          <cell r="L321">
            <v>13.3</v>
          </cell>
          <cell r="M321" t="str">
            <v>NA</v>
          </cell>
          <cell r="N321">
            <v>19.8</v>
          </cell>
          <cell r="O321">
            <v>43.9</v>
          </cell>
          <cell r="P321" t="str">
            <v>NA</v>
          </cell>
          <cell r="Q321" t="str">
            <v>NA</v>
          </cell>
          <cell r="R321">
            <v>16.3</v>
          </cell>
          <cell r="S321" t="str">
            <v>NA</v>
          </cell>
          <cell r="T321">
            <v>28.5</v>
          </cell>
        </row>
        <row r="322">
          <cell r="A322">
            <v>1961</v>
          </cell>
          <cell r="B322">
            <v>24.4</v>
          </cell>
          <cell r="C322" t="str">
            <v>NA</v>
          </cell>
          <cell r="D322">
            <v>17</v>
          </cell>
          <cell r="E322">
            <v>29.1</v>
          </cell>
          <cell r="F322" t="str">
            <v>NA</v>
          </cell>
          <cell r="G322">
            <v>26.2</v>
          </cell>
          <cell r="H322">
            <v>16.100000000000001</v>
          </cell>
          <cell r="I322">
            <v>20.6</v>
          </cell>
          <cell r="J322">
            <v>28.8</v>
          </cell>
          <cell r="K322">
            <v>20.399999999999999</v>
          </cell>
          <cell r="L322">
            <v>14.8</v>
          </cell>
          <cell r="M322" t="str">
            <v>NA</v>
          </cell>
          <cell r="N322">
            <v>20.100000000000001</v>
          </cell>
          <cell r="O322">
            <v>44.7</v>
          </cell>
          <cell r="P322" t="str">
            <v>NA</v>
          </cell>
          <cell r="Q322" t="str">
            <v>NA</v>
          </cell>
          <cell r="R322">
            <v>17</v>
          </cell>
          <cell r="S322" t="str">
            <v>NA</v>
          </cell>
          <cell r="T322">
            <v>28.1</v>
          </cell>
        </row>
        <row r="323">
          <cell r="A323">
            <v>1962</v>
          </cell>
          <cell r="B323">
            <v>25.9</v>
          </cell>
          <cell r="C323" t="str">
            <v>NA</v>
          </cell>
          <cell r="D323">
            <v>18</v>
          </cell>
          <cell r="E323">
            <v>31.7</v>
          </cell>
          <cell r="F323" t="str">
            <v>NA</v>
          </cell>
          <cell r="G323">
            <v>27.8</v>
          </cell>
          <cell r="H323">
            <v>16.5</v>
          </cell>
          <cell r="I323">
            <v>22</v>
          </cell>
          <cell r="J323">
            <v>30.1</v>
          </cell>
          <cell r="K323">
            <v>21.9</v>
          </cell>
          <cell r="L323">
            <v>15.2</v>
          </cell>
          <cell r="M323" t="str">
            <v>NA</v>
          </cell>
          <cell r="N323">
            <v>20.7</v>
          </cell>
          <cell r="O323">
            <v>44.6</v>
          </cell>
          <cell r="P323" t="str">
            <v>NA</v>
          </cell>
          <cell r="Q323" t="str">
            <v>NA</v>
          </cell>
          <cell r="R323">
            <v>18.2</v>
          </cell>
          <cell r="S323" t="str">
            <v>NA</v>
          </cell>
          <cell r="T323">
            <v>28.4</v>
          </cell>
        </row>
        <row r="324">
          <cell r="A324">
            <v>1963</v>
          </cell>
          <cell r="B324">
            <v>27.7</v>
          </cell>
          <cell r="C324" t="str">
            <v>NA</v>
          </cell>
          <cell r="D324">
            <v>18.600000000000001</v>
          </cell>
          <cell r="E324">
            <v>33.200000000000003</v>
          </cell>
          <cell r="F324" t="str">
            <v>NA</v>
          </cell>
          <cell r="G324">
            <v>28.2</v>
          </cell>
          <cell r="H324">
            <v>17.399999999999999</v>
          </cell>
          <cell r="I324">
            <v>23.9</v>
          </cell>
          <cell r="J324">
            <v>30.9</v>
          </cell>
          <cell r="K324">
            <v>22.6</v>
          </cell>
          <cell r="L324">
            <v>16.3</v>
          </cell>
          <cell r="M324" t="str">
            <v>NA</v>
          </cell>
          <cell r="N324">
            <v>21.4</v>
          </cell>
          <cell r="O324">
            <v>46.7</v>
          </cell>
          <cell r="P324" t="str">
            <v>NA</v>
          </cell>
          <cell r="Q324" t="str">
            <v>NA</v>
          </cell>
          <cell r="R324">
            <v>19.100000000000001</v>
          </cell>
          <cell r="S324" t="str">
            <v>NA</v>
          </cell>
          <cell r="T324">
            <v>29.9</v>
          </cell>
        </row>
        <row r="325">
          <cell r="A325">
            <v>1964</v>
          </cell>
          <cell r="B325">
            <v>29.3</v>
          </cell>
          <cell r="C325" t="str">
            <v>NA</v>
          </cell>
          <cell r="D325">
            <v>19.7</v>
          </cell>
          <cell r="E325">
            <v>34.799999999999997</v>
          </cell>
          <cell r="F325" t="str">
            <v>NA</v>
          </cell>
          <cell r="G325">
            <v>30.8</v>
          </cell>
          <cell r="H325">
            <v>18.5</v>
          </cell>
          <cell r="I325">
            <v>25</v>
          </cell>
          <cell r="J325">
            <v>33.6</v>
          </cell>
          <cell r="K325">
            <v>22.8</v>
          </cell>
          <cell r="L325">
            <v>18.399999999999999</v>
          </cell>
          <cell r="M325" t="str">
            <v>NA</v>
          </cell>
          <cell r="N325">
            <v>23.2</v>
          </cell>
          <cell r="O325">
            <v>49.6</v>
          </cell>
          <cell r="P325" t="str">
            <v>NA</v>
          </cell>
          <cell r="Q325" t="str">
            <v>NA</v>
          </cell>
          <cell r="R325">
            <v>20.5</v>
          </cell>
          <cell r="S325" t="str">
            <v>NA</v>
          </cell>
          <cell r="T325">
            <v>32.200000000000003</v>
          </cell>
        </row>
        <row r="326">
          <cell r="A326">
            <v>1965</v>
          </cell>
          <cell r="B326">
            <v>30.7</v>
          </cell>
          <cell r="C326" t="str">
            <v>NA</v>
          </cell>
          <cell r="D326">
            <v>20.399999999999999</v>
          </cell>
          <cell r="E326">
            <v>36.4</v>
          </cell>
          <cell r="F326" t="str">
            <v>NA</v>
          </cell>
          <cell r="G326">
            <v>32.200000000000003</v>
          </cell>
          <cell r="H326">
            <v>19.399999999999999</v>
          </cell>
          <cell r="I326">
            <v>26.8</v>
          </cell>
          <cell r="J326">
            <v>35.5</v>
          </cell>
          <cell r="K326">
            <v>24.5</v>
          </cell>
          <cell r="L326">
            <v>18.899999999999999</v>
          </cell>
          <cell r="M326" t="str">
            <v>NA</v>
          </cell>
          <cell r="N326">
            <v>24.6</v>
          </cell>
          <cell r="O326">
            <v>51.4</v>
          </cell>
          <cell r="P326" t="str">
            <v>NA</v>
          </cell>
          <cell r="Q326" t="str">
            <v>NA</v>
          </cell>
          <cell r="R326">
            <v>21.8</v>
          </cell>
          <cell r="S326" t="str">
            <v>NA</v>
          </cell>
          <cell r="T326">
            <v>32.700000000000003</v>
          </cell>
        </row>
        <row r="327">
          <cell r="A327">
            <v>1966</v>
          </cell>
          <cell r="B327">
            <v>31.4</v>
          </cell>
          <cell r="C327" t="str">
            <v>NA</v>
          </cell>
          <cell r="D327">
            <v>21.6</v>
          </cell>
          <cell r="E327">
            <v>37</v>
          </cell>
          <cell r="F327" t="str">
            <v>NA</v>
          </cell>
          <cell r="G327">
            <v>33.200000000000003</v>
          </cell>
          <cell r="H327">
            <v>20.100000000000001</v>
          </cell>
          <cell r="I327">
            <v>28.8</v>
          </cell>
          <cell r="J327">
            <v>36.5</v>
          </cell>
          <cell r="K327">
            <v>26.9</v>
          </cell>
          <cell r="L327">
            <v>20.8</v>
          </cell>
          <cell r="M327" t="str">
            <v>NA</v>
          </cell>
          <cell r="N327">
            <v>26.1</v>
          </cell>
          <cell r="O327">
            <v>53.7</v>
          </cell>
          <cell r="P327" t="str">
            <v>NA</v>
          </cell>
          <cell r="Q327" t="str">
            <v>NA</v>
          </cell>
          <cell r="R327">
            <v>22.7</v>
          </cell>
          <cell r="S327" t="str">
            <v>NA</v>
          </cell>
          <cell r="T327">
            <v>33.1</v>
          </cell>
        </row>
        <row r="328">
          <cell r="A328">
            <v>1967</v>
          </cell>
          <cell r="B328">
            <v>30.8</v>
          </cell>
          <cell r="C328" t="str">
            <v>NA</v>
          </cell>
          <cell r="D328">
            <v>22.6</v>
          </cell>
          <cell r="E328">
            <v>37.200000000000003</v>
          </cell>
          <cell r="F328" t="str">
            <v>NA</v>
          </cell>
          <cell r="G328">
            <v>35.9</v>
          </cell>
          <cell r="H328">
            <v>20.6</v>
          </cell>
          <cell r="I328">
            <v>30.5</v>
          </cell>
          <cell r="J328">
            <v>37.700000000000003</v>
          </cell>
          <cell r="K328">
            <v>28.7</v>
          </cell>
          <cell r="L328">
            <v>23.6</v>
          </cell>
          <cell r="M328" t="str">
            <v>NA</v>
          </cell>
          <cell r="N328">
            <v>28</v>
          </cell>
          <cell r="O328">
            <v>55.1</v>
          </cell>
          <cell r="P328" t="str">
            <v>NA</v>
          </cell>
          <cell r="Q328" t="str">
            <v>NA</v>
          </cell>
          <cell r="R328">
            <v>24.3</v>
          </cell>
          <cell r="S328" t="str">
            <v>NA</v>
          </cell>
          <cell r="T328">
            <v>34.4</v>
          </cell>
        </row>
        <row r="329">
          <cell r="A329">
            <v>1968</v>
          </cell>
          <cell r="B329">
            <v>31.9</v>
          </cell>
          <cell r="C329" t="str">
            <v>NA</v>
          </cell>
          <cell r="D329">
            <v>24.6</v>
          </cell>
          <cell r="E329">
            <v>39.1</v>
          </cell>
          <cell r="F329" t="str">
            <v>NA</v>
          </cell>
          <cell r="G329">
            <v>39.1</v>
          </cell>
          <cell r="H329">
            <v>21.8</v>
          </cell>
          <cell r="I329">
            <v>32.799999999999997</v>
          </cell>
          <cell r="J329">
            <v>41.3</v>
          </cell>
          <cell r="K329">
            <v>30.9</v>
          </cell>
          <cell r="L329">
            <v>26.3</v>
          </cell>
          <cell r="M329" t="str">
            <v>NA</v>
          </cell>
          <cell r="N329">
            <v>30.8</v>
          </cell>
          <cell r="O329">
            <v>57.1</v>
          </cell>
          <cell r="P329" t="str">
            <v>NA</v>
          </cell>
          <cell r="Q329" t="str">
            <v>NA</v>
          </cell>
          <cell r="R329">
            <v>25.9</v>
          </cell>
          <cell r="S329" t="str">
            <v>NA</v>
          </cell>
          <cell r="T329">
            <v>37.4</v>
          </cell>
        </row>
        <row r="330">
          <cell r="A330">
            <v>1969</v>
          </cell>
          <cell r="B330">
            <v>32.1</v>
          </cell>
          <cell r="C330" t="str">
            <v>NA</v>
          </cell>
          <cell r="D330">
            <v>26.6</v>
          </cell>
          <cell r="E330">
            <v>40.799999999999997</v>
          </cell>
          <cell r="F330" t="str">
            <v>NA</v>
          </cell>
          <cell r="G330">
            <v>40.9</v>
          </cell>
          <cell r="H330">
            <v>23.1</v>
          </cell>
          <cell r="I330">
            <v>34.700000000000003</v>
          </cell>
          <cell r="J330">
            <v>44.3</v>
          </cell>
          <cell r="K330">
            <v>31.9</v>
          </cell>
          <cell r="L330">
            <v>29.7</v>
          </cell>
          <cell r="M330" t="str">
            <v>NA</v>
          </cell>
          <cell r="N330">
            <v>33.4</v>
          </cell>
          <cell r="O330">
            <v>61</v>
          </cell>
          <cell r="P330" t="str">
            <v>NA</v>
          </cell>
          <cell r="Q330" t="str">
            <v>NA</v>
          </cell>
          <cell r="R330">
            <v>27.5</v>
          </cell>
          <cell r="S330" t="str">
            <v>NA</v>
          </cell>
          <cell r="T330">
            <v>38.299999999999997</v>
          </cell>
        </row>
        <row r="331">
          <cell r="A331">
            <v>1970</v>
          </cell>
          <cell r="B331">
            <v>31.6</v>
          </cell>
          <cell r="C331" t="str">
            <v>NA</v>
          </cell>
          <cell r="D331">
            <v>28.5</v>
          </cell>
          <cell r="E331">
            <v>40.200000000000003</v>
          </cell>
          <cell r="F331" t="str">
            <v>NA</v>
          </cell>
          <cell r="G331">
            <v>42.4</v>
          </cell>
          <cell r="H331">
            <v>23.9</v>
          </cell>
          <cell r="I331">
            <v>36.5</v>
          </cell>
          <cell r="J331">
            <v>45.5</v>
          </cell>
          <cell r="K331">
            <v>33.299999999999997</v>
          </cell>
          <cell r="L331">
            <v>33.1</v>
          </cell>
          <cell r="M331" t="str">
            <v>NA</v>
          </cell>
          <cell r="N331">
            <v>34.4</v>
          </cell>
          <cell r="O331">
            <v>62.4</v>
          </cell>
          <cell r="P331" t="str">
            <v>NA</v>
          </cell>
          <cell r="Q331" t="str">
            <v>NA</v>
          </cell>
          <cell r="R331">
            <v>28.1</v>
          </cell>
          <cell r="S331" t="str">
            <v>NA</v>
          </cell>
          <cell r="T331">
            <v>38.5</v>
          </cell>
        </row>
        <row r="332">
          <cell r="A332">
            <v>1971</v>
          </cell>
          <cell r="B332">
            <v>33.700000000000003</v>
          </cell>
          <cell r="C332" t="str">
            <v>NA</v>
          </cell>
          <cell r="D332">
            <v>29.9</v>
          </cell>
          <cell r="E332">
            <v>42.2</v>
          </cell>
          <cell r="F332" t="str">
            <v>NA</v>
          </cell>
          <cell r="G332">
            <v>45.4</v>
          </cell>
          <cell r="H332">
            <v>23.7</v>
          </cell>
          <cell r="I332">
            <v>37.9</v>
          </cell>
          <cell r="J332">
            <v>46.2</v>
          </cell>
          <cell r="K332">
            <v>33</v>
          </cell>
          <cell r="L332">
            <v>34.5</v>
          </cell>
          <cell r="M332" t="str">
            <v>NA</v>
          </cell>
          <cell r="N332">
            <v>35.6</v>
          </cell>
          <cell r="O332">
            <v>63.7</v>
          </cell>
          <cell r="P332" t="str">
            <v>NA</v>
          </cell>
          <cell r="Q332" t="str">
            <v>NA</v>
          </cell>
          <cell r="R332">
            <v>29.3</v>
          </cell>
          <cell r="S332" t="str">
            <v>NA</v>
          </cell>
          <cell r="T332">
            <v>39.4</v>
          </cell>
        </row>
        <row r="333">
          <cell r="A333">
            <v>1972</v>
          </cell>
          <cell r="B333">
            <v>35.700000000000003</v>
          </cell>
          <cell r="C333" t="str">
            <v>NA</v>
          </cell>
          <cell r="D333">
            <v>32.6</v>
          </cell>
          <cell r="E333">
            <v>44.4</v>
          </cell>
          <cell r="F333" t="str">
            <v>NA</v>
          </cell>
          <cell r="G333">
            <v>47.3</v>
          </cell>
          <cell r="H333">
            <v>25.7</v>
          </cell>
          <cell r="I333">
            <v>38.1</v>
          </cell>
          <cell r="J333">
            <v>48.6</v>
          </cell>
          <cell r="K333">
            <v>35.4</v>
          </cell>
          <cell r="L333">
            <v>37.6</v>
          </cell>
          <cell r="M333" t="str">
            <v>NA</v>
          </cell>
          <cell r="N333">
            <v>38.4</v>
          </cell>
          <cell r="O333">
            <v>66</v>
          </cell>
          <cell r="P333" t="str">
            <v>NA</v>
          </cell>
          <cell r="Q333" t="str">
            <v>NA</v>
          </cell>
          <cell r="R333">
            <v>29.9</v>
          </cell>
          <cell r="S333" t="str">
            <v>NA</v>
          </cell>
          <cell r="T333">
            <v>41.2</v>
          </cell>
        </row>
        <row r="334">
          <cell r="A334">
            <v>1973</v>
          </cell>
          <cell r="B334">
            <v>37.4</v>
          </cell>
          <cell r="C334" t="str">
            <v>NA</v>
          </cell>
          <cell r="D334">
            <v>35.4</v>
          </cell>
          <cell r="E334">
            <v>46.4</v>
          </cell>
          <cell r="F334" t="str">
            <v>NA</v>
          </cell>
          <cell r="G334">
            <v>48.4</v>
          </cell>
          <cell r="H334">
            <v>26.3</v>
          </cell>
          <cell r="I334">
            <v>39.6</v>
          </cell>
          <cell r="J334">
            <v>51.3</v>
          </cell>
          <cell r="K334">
            <v>39.5</v>
          </cell>
          <cell r="L334">
            <v>40.700000000000003</v>
          </cell>
          <cell r="M334" t="str">
            <v>NA</v>
          </cell>
          <cell r="N334">
            <v>41.1</v>
          </cell>
          <cell r="O334">
            <v>69.599999999999994</v>
          </cell>
          <cell r="P334" t="str">
            <v>NA</v>
          </cell>
          <cell r="Q334" t="str">
            <v>NA</v>
          </cell>
          <cell r="R334">
            <v>31.6</v>
          </cell>
          <cell r="S334">
            <v>23.2</v>
          </cell>
          <cell r="T334">
            <v>44.8</v>
          </cell>
        </row>
        <row r="335">
          <cell r="A335">
            <v>1974</v>
          </cell>
          <cell r="B335">
            <v>35.9</v>
          </cell>
          <cell r="C335" t="str">
            <v>NA</v>
          </cell>
          <cell r="D335">
            <v>36.200000000000003</v>
          </cell>
          <cell r="E335">
            <v>47.7</v>
          </cell>
          <cell r="F335" t="str">
            <v>NA</v>
          </cell>
          <cell r="G335">
            <v>50.5</v>
          </cell>
          <cell r="H335">
            <v>26.7</v>
          </cell>
          <cell r="I335">
            <v>41</v>
          </cell>
          <cell r="J335">
            <v>52.1</v>
          </cell>
          <cell r="K335">
            <v>42</v>
          </cell>
          <cell r="L335">
            <v>40</v>
          </cell>
          <cell r="M335" t="str">
            <v>NA</v>
          </cell>
          <cell r="N335">
            <v>43.2</v>
          </cell>
          <cell r="O335">
            <v>71.3</v>
          </cell>
          <cell r="P335" t="str">
            <v>NA</v>
          </cell>
          <cell r="Q335" t="str">
            <v>NA</v>
          </cell>
          <cell r="R335">
            <v>32.6</v>
          </cell>
          <cell r="S335">
            <v>21.7</v>
          </cell>
          <cell r="T335">
            <v>44</v>
          </cell>
        </row>
        <row r="336">
          <cell r="A336">
            <v>1975</v>
          </cell>
          <cell r="B336">
            <v>36.5</v>
          </cell>
          <cell r="C336">
            <v>54.2</v>
          </cell>
          <cell r="D336">
            <v>35.700000000000003</v>
          </cell>
          <cell r="E336">
            <v>45.9</v>
          </cell>
          <cell r="F336" t="str">
            <v>NA</v>
          </cell>
          <cell r="G336">
            <v>54.2</v>
          </cell>
          <cell r="H336">
            <v>25.6</v>
          </cell>
          <cell r="I336">
            <v>40.299999999999997</v>
          </cell>
          <cell r="J336">
            <v>52.9</v>
          </cell>
          <cell r="K336">
            <v>40.5</v>
          </cell>
          <cell r="L336">
            <v>40.200000000000003</v>
          </cell>
          <cell r="M336" t="str">
            <v>NA</v>
          </cell>
          <cell r="N336">
            <v>42</v>
          </cell>
          <cell r="O336">
            <v>70.3</v>
          </cell>
          <cell r="P336" t="str">
            <v>NA</v>
          </cell>
          <cell r="Q336" t="str">
            <v>NA</v>
          </cell>
          <cell r="R336">
            <v>32.4</v>
          </cell>
          <cell r="S336">
            <v>23.6</v>
          </cell>
          <cell r="T336">
            <v>43</v>
          </cell>
        </row>
        <row r="337">
          <cell r="A337">
            <v>1976</v>
          </cell>
          <cell r="B337">
            <v>39</v>
          </cell>
          <cell r="C337">
            <v>54</v>
          </cell>
          <cell r="D337">
            <v>40</v>
          </cell>
          <cell r="E337">
            <v>50.1</v>
          </cell>
          <cell r="F337" t="str">
            <v>NA</v>
          </cell>
          <cell r="G337">
            <v>55.8</v>
          </cell>
          <cell r="H337">
            <v>26.1</v>
          </cell>
          <cell r="I337">
            <v>43</v>
          </cell>
          <cell r="J337">
            <v>58.3</v>
          </cell>
          <cell r="K337">
            <v>46.7</v>
          </cell>
          <cell r="L337">
            <v>43.8</v>
          </cell>
          <cell r="M337" t="str">
            <v>NA</v>
          </cell>
          <cell r="N337">
            <v>46.1</v>
          </cell>
          <cell r="O337">
            <v>70</v>
          </cell>
          <cell r="P337" t="str">
            <v>NA</v>
          </cell>
          <cell r="Q337" t="str">
            <v>NA</v>
          </cell>
          <cell r="R337">
            <v>32.5</v>
          </cell>
          <cell r="S337">
            <v>25.8</v>
          </cell>
          <cell r="T337">
            <v>45.2</v>
          </cell>
        </row>
        <row r="338">
          <cell r="A338">
            <v>1977</v>
          </cell>
          <cell r="B338">
            <v>40.6</v>
          </cell>
          <cell r="C338">
            <v>54.9</v>
          </cell>
          <cell r="D338">
            <v>41.8</v>
          </cell>
          <cell r="E338">
            <v>52.5</v>
          </cell>
          <cell r="F338" t="str">
            <v>NA</v>
          </cell>
          <cell r="G338">
            <v>57.3</v>
          </cell>
          <cell r="H338">
            <v>26.6</v>
          </cell>
          <cell r="I338">
            <v>45.3</v>
          </cell>
          <cell r="J338">
            <v>59.1</v>
          </cell>
          <cell r="K338">
            <v>48.5</v>
          </cell>
          <cell r="L338">
            <v>45.7</v>
          </cell>
          <cell r="M338" t="str">
            <v>NA</v>
          </cell>
          <cell r="N338">
            <v>46.5</v>
          </cell>
          <cell r="O338">
            <v>69.900000000000006</v>
          </cell>
          <cell r="P338" t="str">
            <v>NA</v>
          </cell>
          <cell r="Q338" t="str">
            <v>NA</v>
          </cell>
          <cell r="R338">
            <v>31.8</v>
          </cell>
          <cell r="S338">
            <v>27.4</v>
          </cell>
          <cell r="T338">
            <v>45.9</v>
          </cell>
        </row>
        <row r="339">
          <cell r="A339">
            <v>1978</v>
          </cell>
          <cell r="B339">
            <v>41</v>
          </cell>
          <cell r="C339">
            <v>58.5</v>
          </cell>
          <cell r="D339">
            <v>44.2</v>
          </cell>
          <cell r="E339">
            <v>54.7</v>
          </cell>
          <cell r="F339" t="str">
            <v>NA</v>
          </cell>
          <cell r="G339">
            <v>57.8</v>
          </cell>
          <cell r="H339">
            <v>28.5</v>
          </cell>
          <cell r="I339">
            <v>46.5</v>
          </cell>
          <cell r="J339">
            <v>60.4</v>
          </cell>
          <cell r="K339">
            <v>50.3</v>
          </cell>
          <cell r="L339">
            <v>47.7</v>
          </cell>
          <cell r="M339" t="str">
            <v>NA</v>
          </cell>
          <cell r="N339">
            <v>48.2</v>
          </cell>
          <cell r="O339">
            <v>69.900000000000006</v>
          </cell>
          <cell r="P339" t="str">
            <v>NA</v>
          </cell>
          <cell r="Q339" t="str">
            <v>NA</v>
          </cell>
          <cell r="R339">
            <v>31.8</v>
          </cell>
          <cell r="S339">
            <v>30.6</v>
          </cell>
          <cell r="T339">
            <v>46.4</v>
          </cell>
        </row>
        <row r="340">
          <cell r="A340">
            <v>1979</v>
          </cell>
          <cell r="B340">
            <v>41.3</v>
          </cell>
          <cell r="C340">
            <v>61</v>
          </cell>
          <cell r="D340">
            <v>46.6</v>
          </cell>
          <cell r="E340">
            <v>54.7</v>
          </cell>
          <cell r="F340" t="str">
            <v>NA</v>
          </cell>
          <cell r="G340">
            <v>61.3</v>
          </cell>
          <cell r="H340">
            <v>30.6</v>
          </cell>
          <cell r="I340">
            <v>48.4</v>
          </cell>
          <cell r="J340">
            <v>62.7</v>
          </cell>
          <cell r="K340">
            <v>54.5</v>
          </cell>
          <cell r="L340">
            <v>52</v>
          </cell>
          <cell r="M340" t="str">
            <v>NA</v>
          </cell>
          <cell r="N340">
            <v>49.8</v>
          </cell>
          <cell r="O340">
            <v>73.7</v>
          </cell>
          <cell r="P340">
            <v>32.1</v>
          </cell>
          <cell r="Q340">
            <v>59.2</v>
          </cell>
          <cell r="R340">
            <v>33.799999999999997</v>
          </cell>
          <cell r="S340">
            <v>31.5</v>
          </cell>
          <cell r="T340">
            <v>46.5</v>
          </cell>
        </row>
        <row r="341">
          <cell r="A341">
            <v>1980</v>
          </cell>
          <cell r="B341">
            <v>40.700000000000003</v>
          </cell>
          <cell r="C341">
            <v>61.7</v>
          </cell>
          <cell r="D341">
            <v>48.8</v>
          </cell>
          <cell r="E341">
            <v>53.8</v>
          </cell>
          <cell r="F341" t="str">
            <v>NA</v>
          </cell>
          <cell r="G341">
            <v>65.2</v>
          </cell>
          <cell r="H341">
            <v>31.5</v>
          </cell>
          <cell r="I341">
            <v>49.5</v>
          </cell>
          <cell r="J341">
            <v>60.9</v>
          </cell>
          <cell r="K341">
            <v>57.6</v>
          </cell>
          <cell r="L341">
            <v>52.8</v>
          </cell>
          <cell r="M341" t="str">
            <v>NA</v>
          </cell>
          <cell r="N341">
            <v>50.1</v>
          </cell>
          <cell r="O341">
            <v>72.8</v>
          </cell>
          <cell r="P341">
            <v>32.4</v>
          </cell>
          <cell r="Q341">
            <v>60.7</v>
          </cell>
          <cell r="R341">
            <v>34</v>
          </cell>
          <cell r="S341">
            <v>33.6</v>
          </cell>
          <cell r="T341">
            <v>44.6</v>
          </cell>
        </row>
        <row r="342">
          <cell r="A342">
            <v>1981</v>
          </cell>
          <cell r="B342">
            <v>42.8</v>
          </cell>
          <cell r="C342">
            <v>62.6</v>
          </cell>
          <cell r="D342">
            <v>51.1</v>
          </cell>
          <cell r="E342">
            <v>55.5</v>
          </cell>
          <cell r="F342" t="str">
            <v>NA</v>
          </cell>
          <cell r="G342">
            <v>66.099999999999994</v>
          </cell>
          <cell r="H342">
            <v>32.5</v>
          </cell>
          <cell r="I342">
            <v>51.4</v>
          </cell>
          <cell r="J342">
            <v>61.3</v>
          </cell>
          <cell r="K342">
            <v>57.9</v>
          </cell>
          <cell r="L342">
            <v>54.1</v>
          </cell>
          <cell r="M342" t="str">
            <v>NA</v>
          </cell>
          <cell r="N342">
            <v>50.7</v>
          </cell>
          <cell r="O342">
            <v>72.400000000000006</v>
          </cell>
          <cell r="P342">
            <v>33.799999999999997</v>
          </cell>
          <cell r="Q342">
            <v>63.1</v>
          </cell>
          <cell r="R342">
            <v>33.9</v>
          </cell>
          <cell r="S342">
            <v>38.6</v>
          </cell>
          <cell r="T342">
            <v>45.9</v>
          </cell>
        </row>
        <row r="343">
          <cell r="A343">
            <v>1982</v>
          </cell>
          <cell r="B343">
            <v>42.6</v>
          </cell>
          <cell r="C343">
            <v>62.8</v>
          </cell>
          <cell r="D343">
            <v>54.8</v>
          </cell>
          <cell r="E343">
            <v>55</v>
          </cell>
          <cell r="F343" t="str">
            <v>NA</v>
          </cell>
          <cell r="G343">
            <v>68.599999999999994</v>
          </cell>
          <cell r="H343">
            <v>33.299999999999997</v>
          </cell>
          <cell r="I343">
            <v>53</v>
          </cell>
          <cell r="J343">
            <v>61</v>
          </cell>
          <cell r="K343">
            <v>58.2</v>
          </cell>
          <cell r="L343">
            <v>55.8</v>
          </cell>
          <cell r="M343" t="str">
            <v>NA</v>
          </cell>
          <cell r="N343">
            <v>51.9</v>
          </cell>
          <cell r="O343">
            <v>74.7</v>
          </cell>
          <cell r="P343">
            <v>31.6</v>
          </cell>
          <cell r="Q343">
            <v>65.900000000000006</v>
          </cell>
          <cell r="R343">
            <v>35.200000000000003</v>
          </cell>
          <cell r="S343">
            <v>39.5</v>
          </cell>
          <cell r="T343">
            <v>48.8</v>
          </cell>
        </row>
        <row r="344">
          <cell r="A344">
            <v>1983</v>
          </cell>
          <cell r="B344">
            <v>46.8</v>
          </cell>
          <cell r="C344">
            <v>64.3</v>
          </cell>
          <cell r="D344">
            <v>58.9</v>
          </cell>
          <cell r="E344">
            <v>58.9</v>
          </cell>
          <cell r="F344" t="str">
            <v>NA</v>
          </cell>
          <cell r="G344">
            <v>74.400000000000006</v>
          </cell>
          <cell r="H344">
            <v>34.9</v>
          </cell>
          <cell r="I344">
            <v>55.4</v>
          </cell>
          <cell r="J344">
            <v>64.099999999999994</v>
          </cell>
          <cell r="K344">
            <v>59.5</v>
          </cell>
          <cell r="L344">
            <v>55.9</v>
          </cell>
          <cell r="M344" t="str">
            <v>NA</v>
          </cell>
          <cell r="N344">
            <v>55.7</v>
          </cell>
          <cell r="O344">
            <v>77.5</v>
          </cell>
          <cell r="P344">
            <v>32.6</v>
          </cell>
          <cell r="Q344">
            <v>68.900000000000006</v>
          </cell>
          <cell r="R344">
            <v>38.299999999999997</v>
          </cell>
          <cell r="S344">
            <v>43</v>
          </cell>
          <cell r="T344">
            <v>52.5</v>
          </cell>
        </row>
        <row r="345">
          <cell r="A345">
            <v>1984</v>
          </cell>
          <cell r="B345">
            <v>48.8</v>
          </cell>
          <cell r="C345">
            <v>66.2</v>
          </cell>
          <cell r="D345">
            <v>61.4</v>
          </cell>
          <cell r="E345">
            <v>65.2</v>
          </cell>
          <cell r="F345" t="str">
            <v>NA</v>
          </cell>
          <cell r="G345">
            <v>74.2</v>
          </cell>
          <cell r="H345">
            <v>36.700000000000003</v>
          </cell>
          <cell r="I345">
            <v>57.3</v>
          </cell>
          <cell r="J345">
            <v>66.3</v>
          </cell>
          <cell r="K345">
            <v>64.099999999999994</v>
          </cell>
          <cell r="L345">
            <v>57.6</v>
          </cell>
          <cell r="M345" t="str">
            <v>NA</v>
          </cell>
          <cell r="N345">
            <v>60.5</v>
          </cell>
          <cell r="O345">
            <v>82.1</v>
          </cell>
          <cell r="P345">
            <v>36.6</v>
          </cell>
          <cell r="Q345">
            <v>70.8</v>
          </cell>
          <cell r="R345">
            <v>41.1</v>
          </cell>
          <cell r="S345">
            <v>44.2</v>
          </cell>
          <cell r="T345">
            <v>55.3</v>
          </cell>
        </row>
        <row r="346">
          <cell r="A346">
            <v>1985</v>
          </cell>
          <cell r="B346">
            <v>50.6</v>
          </cell>
          <cell r="C346">
            <v>71</v>
          </cell>
          <cell r="D346">
            <v>63.8</v>
          </cell>
          <cell r="E346">
            <v>67</v>
          </cell>
          <cell r="F346" t="str">
            <v>NA</v>
          </cell>
          <cell r="G346">
            <v>73.099999999999994</v>
          </cell>
          <cell r="H346">
            <v>38.5</v>
          </cell>
          <cell r="I346">
            <v>59.8</v>
          </cell>
          <cell r="J346">
            <v>67.900000000000006</v>
          </cell>
          <cell r="K346">
            <v>67.5</v>
          </cell>
          <cell r="L346">
            <v>62.8</v>
          </cell>
          <cell r="M346">
            <v>24.5</v>
          </cell>
          <cell r="N346">
            <v>61.6</v>
          </cell>
          <cell r="O346">
            <v>84.5</v>
          </cell>
          <cell r="P346">
            <v>35.700000000000003</v>
          </cell>
          <cell r="Q346">
            <v>74.099999999999994</v>
          </cell>
          <cell r="R346">
            <v>41.3</v>
          </cell>
          <cell r="S346">
            <v>42.8</v>
          </cell>
          <cell r="T346">
            <v>57.1</v>
          </cell>
        </row>
        <row r="347">
          <cell r="A347">
            <v>1986</v>
          </cell>
          <cell r="B347">
            <v>51.4</v>
          </cell>
          <cell r="C347">
            <v>72.099999999999994</v>
          </cell>
          <cell r="D347">
            <v>64.400000000000006</v>
          </cell>
          <cell r="E347">
            <v>65</v>
          </cell>
          <cell r="F347" t="str">
            <v>NA</v>
          </cell>
          <cell r="G347">
            <v>72.599999999999994</v>
          </cell>
          <cell r="H347">
            <v>40.6</v>
          </cell>
          <cell r="I347">
            <v>60.9</v>
          </cell>
          <cell r="J347">
            <v>67.8</v>
          </cell>
          <cell r="K347">
            <v>69.599999999999994</v>
          </cell>
          <cell r="L347">
            <v>62.8</v>
          </cell>
          <cell r="M347">
            <v>27.3</v>
          </cell>
          <cell r="N347">
            <v>63.3</v>
          </cell>
          <cell r="O347">
            <v>83.3</v>
          </cell>
          <cell r="P347">
            <v>41.3</v>
          </cell>
          <cell r="Q347">
            <v>74.599999999999994</v>
          </cell>
          <cell r="R347">
            <v>41.7</v>
          </cell>
          <cell r="S347">
            <v>47.3</v>
          </cell>
          <cell r="T347">
            <v>59.1</v>
          </cell>
        </row>
        <row r="348">
          <cell r="A348">
            <v>1987</v>
          </cell>
          <cell r="B348">
            <v>55</v>
          </cell>
          <cell r="C348">
            <v>74.8</v>
          </cell>
          <cell r="D348">
            <v>65.7</v>
          </cell>
          <cell r="E348">
            <v>66.3</v>
          </cell>
          <cell r="F348" t="str">
            <v>NA</v>
          </cell>
          <cell r="G348">
            <v>71</v>
          </cell>
          <cell r="H348">
            <v>43.6</v>
          </cell>
          <cell r="I348">
            <v>62.3</v>
          </cell>
          <cell r="J348">
            <v>66.599999999999994</v>
          </cell>
          <cell r="K348">
            <v>73</v>
          </cell>
          <cell r="L348">
            <v>65.900000000000006</v>
          </cell>
          <cell r="M348">
            <v>29.1</v>
          </cell>
          <cell r="N348">
            <v>64.099999999999994</v>
          </cell>
          <cell r="O348">
            <v>85</v>
          </cell>
          <cell r="P348">
            <v>46.6</v>
          </cell>
          <cell r="Q348">
            <v>77.5</v>
          </cell>
          <cell r="R348">
            <v>42.9</v>
          </cell>
          <cell r="S348">
            <v>50.6</v>
          </cell>
          <cell r="T348">
            <v>62.6</v>
          </cell>
        </row>
        <row r="349">
          <cell r="A349">
            <v>1988</v>
          </cell>
          <cell r="B349">
            <v>57.8</v>
          </cell>
          <cell r="C349">
            <v>77</v>
          </cell>
          <cell r="D349">
            <v>69.2</v>
          </cell>
          <cell r="E349">
            <v>68</v>
          </cell>
          <cell r="F349" t="str">
            <v>NA</v>
          </cell>
          <cell r="G349">
            <v>72.3</v>
          </cell>
          <cell r="H349">
            <v>46</v>
          </cell>
          <cell r="I349">
            <v>65.900000000000006</v>
          </cell>
          <cell r="J349">
            <v>68.8</v>
          </cell>
          <cell r="K349">
            <v>77</v>
          </cell>
          <cell r="L349">
            <v>69.7</v>
          </cell>
          <cell r="M349">
            <v>30.5</v>
          </cell>
          <cell r="N349">
            <v>66</v>
          </cell>
          <cell r="O349">
            <v>84.8</v>
          </cell>
          <cell r="P349">
            <v>49.5</v>
          </cell>
          <cell r="Q349">
            <v>79.599999999999994</v>
          </cell>
          <cell r="R349">
            <v>43.4</v>
          </cell>
          <cell r="S349">
            <v>51.3</v>
          </cell>
          <cell r="T349">
            <v>66.400000000000006</v>
          </cell>
        </row>
        <row r="350">
          <cell r="A350">
            <v>1989</v>
          </cell>
          <cell r="B350">
            <v>58.1</v>
          </cell>
          <cell r="C350">
            <v>76.2</v>
          </cell>
          <cell r="D350">
            <v>72.5</v>
          </cell>
          <cell r="E350">
            <v>68.7</v>
          </cell>
          <cell r="F350" t="str">
            <v>NA</v>
          </cell>
          <cell r="G350">
            <v>75.5</v>
          </cell>
          <cell r="H350">
            <v>48.3</v>
          </cell>
          <cell r="I350">
            <v>68.2</v>
          </cell>
          <cell r="J350">
            <v>70.2</v>
          </cell>
          <cell r="K350">
            <v>79.5</v>
          </cell>
          <cell r="L350">
            <v>72.599999999999994</v>
          </cell>
          <cell r="M350">
            <v>31.8</v>
          </cell>
          <cell r="N350">
            <v>68.5</v>
          </cell>
          <cell r="O350">
            <v>87.6</v>
          </cell>
          <cell r="P350">
            <v>49.8</v>
          </cell>
          <cell r="Q350">
            <v>80.5</v>
          </cell>
          <cell r="R350">
            <v>44.4</v>
          </cell>
          <cell r="S350">
            <v>54.5</v>
          </cell>
          <cell r="T350">
            <v>68.8</v>
          </cell>
        </row>
        <row r="351">
          <cell r="A351">
            <v>1990</v>
          </cell>
          <cell r="B351">
            <v>58.2</v>
          </cell>
          <cell r="C351">
            <v>77.099999999999994</v>
          </cell>
          <cell r="D351">
            <v>73.3</v>
          </cell>
          <cell r="E351">
            <v>69.599999999999994</v>
          </cell>
          <cell r="F351" t="str">
            <v>NA</v>
          </cell>
          <cell r="G351">
            <v>73.900000000000006</v>
          </cell>
          <cell r="H351">
            <v>49.2</v>
          </cell>
          <cell r="I351">
            <v>69.7</v>
          </cell>
          <cell r="J351">
            <v>72</v>
          </cell>
          <cell r="K351">
            <v>79.599999999999994</v>
          </cell>
          <cell r="L351">
            <v>76.900000000000006</v>
          </cell>
          <cell r="M351">
            <v>34.9</v>
          </cell>
          <cell r="N351">
            <v>69.2</v>
          </cell>
          <cell r="O351">
            <v>89.5</v>
          </cell>
          <cell r="P351">
            <v>50.2</v>
          </cell>
          <cell r="Q351">
            <v>80</v>
          </cell>
          <cell r="R351">
            <v>45.5</v>
          </cell>
          <cell r="S351">
            <v>56.4</v>
          </cell>
          <cell r="T351">
            <v>70.5</v>
          </cell>
        </row>
        <row r="352">
          <cell r="A352">
            <v>1991</v>
          </cell>
          <cell r="B352">
            <v>59.4</v>
          </cell>
          <cell r="C352">
            <v>80.400000000000006</v>
          </cell>
          <cell r="D352">
            <v>73.8</v>
          </cell>
          <cell r="E352">
            <v>70</v>
          </cell>
          <cell r="F352" t="str">
            <v>NA</v>
          </cell>
          <cell r="G352">
            <v>74.400000000000006</v>
          </cell>
          <cell r="H352">
            <v>47.1</v>
          </cell>
          <cell r="I352">
            <v>70.900000000000006</v>
          </cell>
          <cell r="J352">
            <v>73.7</v>
          </cell>
          <cell r="K352">
            <v>79.7</v>
          </cell>
          <cell r="L352">
            <v>79.099999999999994</v>
          </cell>
          <cell r="M352">
            <v>39.1</v>
          </cell>
          <cell r="N352">
            <v>69.2</v>
          </cell>
          <cell r="O352">
            <v>90.3</v>
          </cell>
          <cell r="P352">
            <v>51.4</v>
          </cell>
          <cell r="Q352">
            <v>82.5</v>
          </cell>
          <cell r="R352">
            <v>45.7</v>
          </cell>
          <cell r="S352">
            <v>60.6</v>
          </cell>
          <cell r="T352">
            <v>72.400000000000006</v>
          </cell>
        </row>
        <row r="353">
          <cell r="A353">
            <v>1992</v>
          </cell>
          <cell r="B353">
            <v>62.5</v>
          </cell>
          <cell r="C353">
            <v>81</v>
          </cell>
          <cell r="D353">
            <v>74.400000000000006</v>
          </cell>
          <cell r="E353">
            <v>73.599999999999994</v>
          </cell>
          <cell r="F353" t="str">
            <v>NA</v>
          </cell>
          <cell r="G353">
            <v>76.099999999999994</v>
          </cell>
          <cell r="H353">
            <v>52.5</v>
          </cell>
          <cell r="I353">
            <v>72.5</v>
          </cell>
          <cell r="J353">
            <v>77.8</v>
          </cell>
          <cell r="K353">
            <v>82.5</v>
          </cell>
          <cell r="L353">
            <v>77.400000000000006</v>
          </cell>
          <cell r="M353">
            <v>42</v>
          </cell>
          <cell r="N353">
            <v>70.3</v>
          </cell>
          <cell r="O353">
            <v>92.5</v>
          </cell>
          <cell r="P353">
            <v>53.4</v>
          </cell>
          <cell r="Q353">
            <v>85</v>
          </cell>
          <cell r="R353">
            <v>48.1</v>
          </cell>
          <cell r="S353">
            <v>62</v>
          </cell>
          <cell r="T353">
            <v>76.8</v>
          </cell>
        </row>
        <row r="354">
          <cell r="A354">
            <v>1993</v>
          </cell>
          <cell r="B354">
            <v>64.900000000000006</v>
          </cell>
          <cell r="C354">
            <v>84.6</v>
          </cell>
          <cell r="D354">
            <v>75.099999999999994</v>
          </cell>
          <cell r="E354">
            <v>78.099999999999994</v>
          </cell>
          <cell r="F354" t="str">
            <v>NA</v>
          </cell>
          <cell r="G354">
            <v>76.3</v>
          </cell>
          <cell r="H354">
            <v>58.6</v>
          </cell>
          <cell r="I354">
            <v>74</v>
          </cell>
          <cell r="J354">
            <v>76.900000000000006</v>
          </cell>
          <cell r="K354">
            <v>83.4</v>
          </cell>
          <cell r="L354">
            <v>77.3</v>
          </cell>
          <cell r="M354">
            <v>45.4</v>
          </cell>
          <cell r="N354">
            <v>72.900000000000006</v>
          </cell>
          <cell r="O354">
            <v>92.7</v>
          </cell>
          <cell r="P354">
            <v>58.6</v>
          </cell>
          <cell r="Q354">
            <v>86.3</v>
          </cell>
          <cell r="R354">
            <v>53</v>
          </cell>
          <cell r="S354">
            <v>63.4</v>
          </cell>
          <cell r="T354">
            <v>80.599999999999994</v>
          </cell>
        </row>
        <row r="355">
          <cell r="A355">
            <v>1994</v>
          </cell>
          <cell r="B355">
            <v>68.3</v>
          </cell>
          <cell r="C355">
            <v>84.7</v>
          </cell>
          <cell r="D355">
            <v>81.599999999999994</v>
          </cell>
          <cell r="E355">
            <v>82.3</v>
          </cell>
          <cell r="F355" t="str">
            <v>NA</v>
          </cell>
          <cell r="G355">
            <v>85.4</v>
          </cell>
          <cell r="H355">
            <v>65.2</v>
          </cell>
          <cell r="I355">
            <v>78.7</v>
          </cell>
          <cell r="J355">
            <v>83.6</v>
          </cell>
          <cell r="K355">
            <v>90.4</v>
          </cell>
          <cell r="L355">
            <v>78.900000000000006</v>
          </cell>
          <cell r="M355">
            <v>49.4</v>
          </cell>
          <cell r="N355">
            <v>79.7</v>
          </cell>
          <cell r="O355">
            <v>92.8</v>
          </cell>
          <cell r="P355">
            <v>67</v>
          </cell>
          <cell r="Q355">
            <v>89.5</v>
          </cell>
          <cell r="R355">
            <v>61.3</v>
          </cell>
          <cell r="S355">
            <v>65.8</v>
          </cell>
          <cell r="T355">
            <v>84.3</v>
          </cell>
        </row>
        <row r="356">
          <cell r="A356">
            <v>1995</v>
          </cell>
          <cell r="B356">
            <v>70.099999999999994</v>
          </cell>
          <cell r="C356">
            <v>86</v>
          </cell>
          <cell r="D356">
            <v>84.3</v>
          </cell>
          <cell r="E356">
            <v>83.5</v>
          </cell>
          <cell r="F356">
            <v>72.7</v>
          </cell>
          <cell r="G356">
            <v>87</v>
          </cell>
          <cell r="H356">
            <v>66.7</v>
          </cell>
          <cell r="I356">
            <v>81.3</v>
          </cell>
          <cell r="J356">
            <v>84.9</v>
          </cell>
          <cell r="K356">
            <v>95.1</v>
          </cell>
          <cell r="L356">
            <v>84.7</v>
          </cell>
          <cell r="M356">
            <v>54</v>
          </cell>
          <cell r="N356">
            <v>83</v>
          </cell>
          <cell r="O356">
            <v>90.9</v>
          </cell>
          <cell r="P356">
            <v>73.2</v>
          </cell>
          <cell r="Q356">
            <v>91.4</v>
          </cell>
          <cell r="R356">
            <v>65.5</v>
          </cell>
          <cell r="S356">
            <v>70.3</v>
          </cell>
          <cell r="T356">
            <v>83.4</v>
          </cell>
        </row>
        <row r="357">
          <cell r="A357">
            <v>1996</v>
          </cell>
          <cell r="B357">
            <v>72.400000000000006</v>
          </cell>
          <cell r="C357">
            <v>87.9</v>
          </cell>
          <cell r="D357">
            <v>85.9</v>
          </cell>
          <cell r="E357">
            <v>83.1</v>
          </cell>
          <cell r="F357">
            <v>76.3</v>
          </cell>
          <cell r="G357">
            <v>83.8</v>
          </cell>
          <cell r="H357">
            <v>68.2</v>
          </cell>
          <cell r="I357">
            <v>81.900000000000006</v>
          </cell>
          <cell r="J357">
            <v>85.4</v>
          </cell>
          <cell r="K357">
            <v>95.8</v>
          </cell>
          <cell r="L357">
            <v>89.1</v>
          </cell>
          <cell r="M357">
            <v>58.8</v>
          </cell>
          <cell r="N357">
            <v>85.2</v>
          </cell>
          <cell r="O357">
            <v>93.1</v>
          </cell>
          <cell r="P357">
            <v>74.8</v>
          </cell>
          <cell r="Q357">
            <v>91.4</v>
          </cell>
          <cell r="R357">
            <v>67.900000000000006</v>
          </cell>
          <cell r="S357">
            <v>75</v>
          </cell>
          <cell r="T357">
            <v>82.6</v>
          </cell>
        </row>
        <row r="358">
          <cell r="A358">
            <v>1997</v>
          </cell>
          <cell r="B358">
            <v>76.099999999999994</v>
          </cell>
          <cell r="C358">
            <v>88.4</v>
          </cell>
          <cell r="D358">
            <v>91.3</v>
          </cell>
          <cell r="E358">
            <v>87.6</v>
          </cell>
          <cell r="F358">
            <v>78.2</v>
          </cell>
          <cell r="G358">
            <v>91.2</v>
          </cell>
          <cell r="H358">
            <v>72.5</v>
          </cell>
          <cell r="I358">
            <v>86.7</v>
          </cell>
          <cell r="J358">
            <v>90.5</v>
          </cell>
          <cell r="K358">
            <v>97.6</v>
          </cell>
          <cell r="L358">
            <v>91.5</v>
          </cell>
          <cell r="M358">
            <v>66</v>
          </cell>
          <cell r="N358">
            <v>85.3</v>
          </cell>
          <cell r="O358">
            <v>93.1</v>
          </cell>
          <cell r="P358">
            <v>78.400000000000006</v>
          </cell>
          <cell r="Q358">
            <v>93.2</v>
          </cell>
          <cell r="R358">
            <v>74.2</v>
          </cell>
          <cell r="S358">
            <v>78.7</v>
          </cell>
          <cell r="T358">
            <v>83.9</v>
          </cell>
        </row>
        <row r="359">
          <cell r="A359">
            <v>1998</v>
          </cell>
          <cell r="B359">
            <v>79.3</v>
          </cell>
          <cell r="C359">
            <v>92.9</v>
          </cell>
          <cell r="D359">
            <v>92.7</v>
          </cell>
          <cell r="E359">
            <v>91.2</v>
          </cell>
          <cell r="F359">
            <v>74.599999999999994</v>
          </cell>
          <cell r="G359">
            <v>92.5</v>
          </cell>
          <cell r="H359">
            <v>77.099999999999994</v>
          </cell>
          <cell r="I359">
            <v>90.9</v>
          </cell>
          <cell r="J359">
            <v>91.3</v>
          </cell>
          <cell r="K359">
            <v>96.8</v>
          </cell>
          <cell r="L359">
            <v>90.5</v>
          </cell>
          <cell r="M359">
            <v>71</v>
          </cell>
          <cell r="N359">
            <v>87.5</v>
          </cell>
          <cell r="O359">
            <v>91</v>
          </cell>
          <cell r="P359">
            <v>80</v>
          </cell>
          <cell r="Q359">
            <v>95</v>
          </cell>
          <cell r="R359">
            <v>79.2</v>
          </cell>
          <cell r="S359">
            <v>80.400000000000006</v>
          </cell>
          <cell r="T359">
            <v>84.8</v>
          </cell>
        </row>
        <row r="360">
          <cell r="A360">
            <v>1999</v>
          </cell>
          <cell r="B360">
            <v>84.8</v>
          </cell>
          <cell r="C360">
            <v>96.9</v>
          </cell>
          <cell r="D360">
            <v>94.2</v>
          </cell>
          <cell r="E360">
            <v>95.7</v>
          </cell>
          <cell r="F360">
            <v>88</v>
          </cell>
          <cell r="G360">
            <v>95.3</v>
          </cell>
          <cell r="H360">
            <v>81.7</v>
          </cell>
          <cell r="I360">
            <v>94.3</v>
          </cell>
          <cell r="J360">
            <v>93.1</v>
          </cell>
          <cell r="K360">
            <v>97.3</v>
          </cell>
          <cell r="L360">
            <v>92.8</v>
          </cell>
          <cell r="M360">
            <v>86.2</v>
          </cell>
          <cell r="N360">
            <v>90.8</v>
          </cell>
          <cell r="O360">
            <v>94.5</v>
          </cell>
          <cell r="P360">
            <v>93</v>
          </cell>
          <cell r="Q360">
            <v>97.2</v>
          </cell>
          <cell r="R360">
            <v>86.8</v>
          </cell>
          <cell r="S360">
            <v>85.7</v>
          </cell>
          <cell r="T360">
            <v>88.9</v>
          </cell>
        </row>
        <row r="361">
          <cell r="A361">
            <v>2000</v>
          </cell>
          <cell r="B361">
            <v>90.5</v>
          </cell>
          <cell r="C361">
            <v>93.7</v>
          </cell>
          <cell r="D361">
            <v>97.7</v>
          </cell>
          <cell r="E361">
            <v>101.2</v>
          </cell>
          <cell r="F361">
            <v>96.8</v>
          </cell>
          <cell r="G361">
            <v>100.2</v>
          </cell>
          <cell r="H361">
            <v>91.1</v>
          </cell>
          <cell r="I361">
            <v>97.8</v>
          </cell>
          <cell r="J361">
            <v>98.5</v>
          </cell>
          <cell r="K361">
            <v>102</v>
          </cell>
          <cell r="L361">
            <v>99.4</v>
          </cell>
          <cell r="M361">
            <v>93.3</v>
          </cell>
          <cell r="N361">
            <v>97.2</v>
          </cell>
          <cell r="O361">
            <v>96.5</v>
          </cell>
          <cell r="P361">
            <v>103.3</v>
          </cell>
          <cell r="Q361">
            <v>99</v>
          </cell>
          <cell r="R361">
            <v>93.9</v>
          </cell>
          <cell r="S361">
            <v>90.7</v>
          </cell>
          <cell r="T361">
            <v>94.2</v>
          </cell>
        </row>
        <row r="362">
          <cell r="A362">
            <v>2001</v>
          </cell>
          <cell r="B362">
            <v>90.5</v>
          </cell>
          <cell r="C362">
            <v>98.4</v>
          </cell>
          <cell r="D362">
            <v>97</v>
          </cell>
          <cell r="E362">
            <v>98.7</v>
          </cell>
          <cell r="F362">
            <v>94.3</v>
          </cell>
          <cell r="G362">
            <v>100.3</v>
          </cell>
          <cell r="H362">
            <v>94.5</v>
          </cell>
          <cell r="I362">
            <v>98.1</v>
          </cell>
          <cell r="J362">
            <v>99.8</v>
          </cell>
          <cell r="K362">
            <v>101.9</v>
          </cell>
          <cell r="L362">
            <v>96.6</v>
          </cell>
          <cell r="M362">
            <v>90.9</v>
          </cell>
          <cell r="N362">
            <v>97.5</v>
          </cell>
          <cell r="O362">
            <v>98.7</v>
          </cell>
          <cell r="P362">
            <v>90.2</v>
          </cell>
          <cell r="Q362">
            <v>100.6</v>
          </cell>
          <cell r="R362">
            <v>90.8</v>
          </cell>
          <cell r="S362">
            <v>88.4</v>
          </cell>
          <cell r="T362">
            <v>97.6</v>
          </cell>
        </row>
        <row r="363">
          <cell r="A363">
            <v>2002</v>
          </cell>
          <cell r="B363">
            <v>100</v>
          </cell>
          <cell r="C363">
            <v>100</v>
          </cell>
          <cell r="D363">
            <v>100</v>
          </cell>
          <cell r="E363">
            <v>100</v>
          </cell>
          <cell r="F363">
            <v>100</v>
          </cell>
          <cell r="G363">
            <v>100</v>
          </cell>
          <cell r="H363">
            <v>100</v>
          </cell>
          <cell r="I363">
            <v>100</v>
          </cell>
          <cell r="J363">
            <v>100</v>
          </cell>
          <cell r="K363">
            <v>100</v>
          </cell>
          <cell r="L363">
            <v>100</v>
          </cell>
          <cell r="M363">
            <v>100</v>
          </cell>
          <cell r="N363">
            <v>100</v>
          </cell>
          <cell r="O363">
            <v>100</v>
          </cell>
          <cell r="P363">
            <v>100</v>
          </cell>
          <cell r="Q363">
            <v>100</v>
          </cell>
          <cell r="R363">
            <v>100</v>
          </cell>
          <cell r="S363">
            <v>100</v>
          </cell>
          <cell r="T363">
            <v>100</v>
          </cell>
        </row>
        <row r="364">
          <cell r="A364">
            <v>2003</v>
          </cell>
          <cell r="B364">
            <v>108</v>
          </cell>
          <cell r="C364">
            <v>104.8</v>
          </cell>
          <cell r="D364">
            <v>101.8</v>
          </cell>
          <cell r="E364">
            <v>99.8</v>
          </cell>
          <cell r="F364">
            <v>101.8</v>
          </cell>
          <cell r="G364">
            <v>101.9</v>
          </cell>
          <cell r="H364">
            <v>105.5</v>
          </cell>
          <cell r="I364">
            <v>104.4</v>
          </cell>
          <cell r="J364">
            <v>103.4</v>
          </cell>
          <cell r="K364">
            <v>96.6</v>
          </cell>
          <cell r="L364">
            <v>107.7</v>
          </cell>
          <cell r="M364">
            <v>106.6</v>
          </cell>
          <cell r="N364">
            <v>102.4</v>
          </cell>
          <cell r="O364">
            <v>107.7</v>
          </cell>
          <cell r="P364">
            <v>104.1</v>
          </cell>
          <cell r="Q364">
            <v>100.8</v>
          </cell>
          <cell r="R364">
            <v>108.1</v>
          </cell>
          <cell r="S364">
            <v>107.6</v>
          </cell>
          <cell r="T364">
            <v>105</v>
          </cell>
        </row>
        <row r="365">
          <cell r="A365">
            <v>2004</v>
          </cell>
          <cell r="B365">
            <v>118.3</v>
          </cell>
          <cell r="C365">
            <v>104</v>
          </cell>
          <cell r="D365">
            <v>107.7</v>
          </cell>
          <cell r="E365">
            <v>102.1</v>
          </cell>
          <cell r="F365">
            <v>114.9</v>
          </cell>
          <cell r="G365">
            <v>108.1</v>
          </cell>
          <cell r="H365">
            <v>113.3</v>
          </cell>
          <cell r="I365">
            <v>109.2</v>
          </cell>
          <cell r="J365">
            <v>108.8</v>
          </cell>
          <cell r="K365">
            <v>98.2</v>
          </cell>
          <cell r="L365">
            <v>116.4</v>
          </cell>
          <cell r="M365">
            <v>116.3</v>
          </cell>
          <cell r="N365">
            <v>109.3</v>
          </cell>
          <cell r="O365">
            <v>118</v>
          </cell>
          <cell r="P365">
            <v>115.7</v>
          </cell>
          <cell r="Q365">
            <v>100.5</v>
          </cell>
          <cell r="R365">
            <v>124.1</v>
          </cell>
          <cell r="S365">
            <v>114.4</v>
          </cell>
          <cell r="T365">
            <v>112.1</v>
          </cell>
        </row>
        <row r="366">
          <cell r="A366">
            <v>2005</v>
          </cell>
          <cell r="B366">
            <v>122.8</v>
          </cell>
          <cell r="C366">
            <v>105.1</v>
          </cell>
          <cell r="D366">
            <v>108.9</v>
          </cell>
          <cell r="E366">
            <v>104.3</v>
          </cell>
          <cell r="F366">
            <v>127</v>
          </cell>
          <cell r="G366">
            <v>111.1</v>
          </cell>
          <cell r="H366">
            <v>117.6</v>
          </cell>
          <cell r="I366">
            <v>114</v>
          </cell>
          <cell r="J366">
            <v>112.8</v>
          </cell>
          <cell r="K366">
            <v>98.7</v>
          </cell>
          <cell r="L366">
            <v>123.5</v>
          </cell>
          <cell r="M366">
            <v>123</v>
          </cell>
          <cell r="N366">
            <v>114.2</v>
          </cell>
          <cell r="O366">
            <v>123.2</v>
          </cell>
          <cell r="P366">
            <v>119.1</v>
          </cell>
          <cell r="Q366">
            <v>100.9</v>
          </cell>
          <cell r="R366">
            <v>131.6</v>
          </cell>
          <cell r="S366">
            <v>122.6</v>
          </cell>
          <cell r="T366">
            <v>117.5</v>
          </cell>
        </row>
        <row r="367">
          <cell r="A367">
            <v>2006</v>
          </cell>
          <cell r="B367">
            <v>129</v>
          </cell>
          <cell r="C367">
            <v>107.2</v>
          </cell>
          <cell r="D367">
            <v>110.4</v>
          </cell>
          <cell r="E367">
            <v>105.9</v>
          </cell>
          <cell r="F367">
            <v>142.30000000000001</v>
          </cell>
          <cell r="G367">
            <v>116.9</v>
          </cell>
          <cell r="H367">
            <v>131.4</v>
          </cell>
          <cell r="I367">
            <v>115.8</v>
          </cell>
          <cell r="J367">
            <v>121.3</v>
          </cell>
          <cell r="K367">
            <v>101.1</v>
          </cell>
          <cell r="L367">
            <v>125.8</v>
          </cell>
          <cell r="M367">
            <v>133.6</v>
          </cell>
          <cell r="N367">
            <v>118.7</v>
          </cell>
          <cell r="O367">
            <v>120.7</v>
          </cell>
          <cell r="P367">
            <v>123.8</v>
          </cell>
          <cell r="Q367">
            <v>103</v>
          </cell>
          <cell r="R367">
            <v>141.9</v>
          </cell>
          <cell r="S367">
            <v>132</v>
          </cell>
          <cell r="T367">
            <v>121.3</v>
          </cell>
        </row>
        <row r="368">
          <cell r="A368">
            <v>2007</v>
          </cell>
          <cell r="B368">
            <v>137.1</v>
          </cell>
          <cell r="C368">
            <v>108.2</v>
          </cell>
          <cell r="D368">
            <v>115.7</v>
          </cell>
          <cell r="E368">
            <v>106.1</v>
          </cell>
          <cell r="F368">
            <v>152.69999999999999</v>
          </cell>
          <cell r="G368">
            <v>117.9</v>
          </cell>
          <cell r="H368">
            <v>143.69999999999999</v>
          </cell>
          <cell r="I368">
            <v>118.6</v>
          </cell>
          <cell r="J368">
            <v>122.8</v>
          </cell>
          <cell r="K368">
            <v>102.5</v>
          </cell>
          <cell r="L368">
            <v>130.1</v>
          </cell>
          <cell r="M368">
            <v>142.1</v>
          </cell>
          <cell r="N368">
            <v>125</v>
          </cell>
          <cell r="O368">
            <v>120.8</v>
          </cell>
          <cell r="P368">
            <v>120</v>
          </cell>
          <cell r="Q368">
            <v>104.9</v>
          </cell>
          <cell r="R368">
            <v>143.6</v>
          </cell>
          <cell r="S368">
            <v>143.1</v>
          </cell>
          <cell r="T368">
            <v>125.5</v>
          </cell>
        </row>
        <row r="369">
          <cell r="A369">
            <v>2008</v>
          </cell>
          <cell r="B369">
            <v>137</v>
          </cell>
          <cell r="C369">
            <v>105.2</v>
          </cell>
          <cell r="D369">
            <v>115.2</v>
          </cell>
          <cell r="E369">
            <v>103.1</v>
          </cell>
          <cell r="F369">
            <v>163.1</v>
          </cell>
          <cell r="G369">
            <v>120.6</v>
          </cell>
          <cell r="H369">
            <v>145.1</v>
          </cell>
          <cell r="I369">
            <v>117.7</v>
          </cell>
          <cell r="J369">
            <v>121.4</v>
          </cell>
          <cell r="K369">
            <v>98.3</v>
          </cell>
          <cell r="L369">
            <v>128.6</v>
          </cell>
          <cell r="M369">
            <v>145.4</v>
          </cell>
          <cell r="N369">
            <v>122</v>
          </cell>
          <cell r="O369">
            <v>121.6</v>
          </cell>
          <cell r="P369">
            <v>107.9</v>
          </cell>
          <cell r="Q369">
            <v>102.6</v>
          </cell>
          <cell r="R369">
            <v>140.1</v>
          </cell>
          <cell r="S369">
            <v>143.30000000000001</v>
          </cell>
          <cell r="T369">
            <v>125.5</v>
          </cell>
        </row>
        <row r="370">
          <cell r="A370">
            <v>2009</v>
          </cell>
          <cell r="B370">
            <v>144.80000000000001</v>
          </cell>
          <cell r="C370">
            <v>107.2</v>
          </cell>
          <cell r="D370">
            <v>110.4</v>
          </cell>
          <cell r="E370">
            <v>101.8</v>
          </cell>
          <cell r="F370">
            <v>152.69999999999999</v>
          </cell>
          <cell r="G370">
            <v>117.7</v>
          </cell>
          <cell r="H370">
            <v>129.19999999999999</v>
          </cell>
          <cell r="I370">
            <v>109.3</v>
          </cell>
          <cell r="J370">
            <v>102.1</v>
          </cell>
          <cell r="K370">
            <v>86.8</v>
          </cell>
          <cell r="L370">
            <v>107</v>
          </cell>
          <cell r="M370">
            <v>147.19999999999999</v>
          </cell>
          <cell r="N370">
            <v>115</v>
          </cell>
          <cell r="O370">
            <v>119.6</v>
          </cell>
          <cell r="P370">
            <v>105.9</v>
          </cell>
          <cell r="Q370">
            <v>103.9</v>
          </cell>
          <cell r="R370">
            <v>127.6</v>
          </cell>
          <cell r="S370">
            <v>145.69999999999999</v>
          </cell>
          <cell r="T370">
            <v>119.4</v>
          </cell>
        </row>
        <row r="374">
          <cell r="A374">
            <v>1950</v>
          </cell>
          <cell r="B374">
            <v>18.3</v>
          </cell>
          <cell r="C374" t="str">
            <v>NA</v>
          </cell>
          <cell r="D374" t="str">
            <v>NA</v>
          </cell>
          <cell r="E374">
            <v>13.6</v>
          </cell>
          <cell r="F374" t="str">
            <v>NA</v>
          </cell>
          <cell r="G374">
            <v>22.9</v>
          </cell>
          <cell r="H374" t="str">
            <v>NA</v>
          </cell>
          <cell r="I374">
            <v>17.2</v>
          </cell>
          <cell r="J374">
            <v>13.8</v>
          </cell>
          <cell r="K374">
            <v>7.7</v>
          </cell>
          <cell r="L374">
            <v>2.2000000000000002</v>
          </cell>
          <cell r="M374" t="str">
            <v>NA</v>
          </cell>
          <cell r="N374">
            <v>14.1</v>
          </cell>
          <cell r="O374">
            <v>35.299999999999997</v>
          </cell>
          <cell r="P374" t="str">
            <v>NA</v>
          </cell>
          <cell r="Q374" t="str">
            <v>NA</v>
          </cell>
          <cell r="R374">
            <v>15.5</v>
          </cell>
          <cell r="S374" t="str">
            <v>NA</v>
          </cell>
          <cell r="T374">
            <v>44.7</v>
          </cell>
        </row>
        <row r="375">
          <cell r="A375">
            <v>1951</v>
          </cell>
          <cell r="B375">
            <v>20.399999999999999</v>
          </cell>
          <cell r="C375" t="str">
            <v>NA</v>
          </cell>
          <cell r="D375" t="str">
            <v>NA</v>
          </cell>
          <cell r="E375">
            <v>14.8</v>
          </cell>
          <cell r="F375" t="str">
            <v>NA</v>
          </cell>
          <cell r="G375">
            <v>23.1</v>
          </cell>
          <cell r="H375" t="str">
            <v>NA</v>
          </cell>
          <cell r="I375">
            <v>19.100000000000001</v>
          </cell>
          <cell r="J375">
            <v>15.9</v>
          </cell>
          <cell r="K375">
            <v>8.8000000000000007</v>
          </cell>
          <cell r="L375">
            <v>3.2</v>
          </cell>
          <cell r="M375" t="str">
            <v>NA</v>
          </cell>
          <cell r="N375">
            <v>14.7</v>
          </cell>
          <cell r="O375">
            <v>38.1</v>
          </cell>
          <cell r="P375" t="str">
            <v>NA</v>
          </cell>
          <cell r="Q375" t="str">
            <v>NA</v>
          </cell>
          <cell r="R375">
            <v>16.5</v>
          </cell>
          <cell r="S375" t="str">
            <v>NA</v>
          </cell>
          <cell r="T375">
            <v>46</v>
          </cell>
        </row>
        <row r="376">
          <cell r="A376">
            <v>1952</v>
          </cell>
          <cell r="B376">
            <v>21.1</v>
          </cell>
          <cell r="C376" t="str">
            <v>NA</v>
          </cell>
          <cell r="D376" t="str">
            <v>NA</v>
          </cell>
          <cell r="E376">
            <v>15.4</v>
          </cell>
          <cell r="F376" t="str">
            <v>NA</v>
          </cell>
          <cell r="G376">
            <v>22</v>
          </cell>
          <cell r="H376" t="str">
            <v>NA</v>
          </cell>
          <cell r="I376">
            <v>18.399999999999999</v>
          </cell>
          <cell r="J376">
            <v>18</v>
          </cell>
          <cell r="K376">
            <v>9.1999999999999993</v>
          </cell>
          <cell r="L376">
            <v>3.4</v>
          </cell>
          <cell r="M376" t="str">
            <v>NA</v>
          </cell>
          <cell r="N376">
            <v>14.7</v>
          </cell>
          <cell r="O376">
            <v>37.200000000000003</v>
          </cell>
          <cell r="P376" t="str">
            <v>NA</v>
          </cell>
          <cell r="Q376" t="str">
            <v>NA</v>
          </cell>
          <cell r="R376">
            <v>16.100000000000001</v>
          </cell>
          <cell r="S376" t="str">
            <v>NA</v>
          </cell>
          <cell r="T376">
            <v>43.7</v>
          </cell>
        </row>
        <row r="377">
          <cell r="A377">
            <v>1953</v>
          </cell>
          <cell r="B377">
            <v>22.5</v>
          </cell>
          <cell r="C377" t="str">
            <v>NA</v>
          </cell>
          <cell r="D377" t="str">
            <v>NA</v>
          </cell>
          <cell r="E377">
            <v>16.5</v>
          </cell>
          <cell r="F377" t="str">
            <v>NA</v>
          </cell>
          <cell r="G377">
            <v>22.8</v>
          </cell>
          <cell r="H377" t="str">
            <v>NA</v>
          </cell>
          <cell r="I377">
            <v>18.2</v>
          </cell>
          <cell r="J377">
            <v>20</v>
          </cell>
          <cell r="K377">
            <v>9.9</v>
          </cell>
          <cell r="L377">
            <v>4.2</v>
          </cell>
          <cell r="M377" t="str">
            <v>NA</v>
          </cell>
          <cell r="N377">
            <v>16.3</v>
          </cell>
          <cell r="O377">
            <v>39.200000000000003</v>
          </cell>
          <cell r="P377" t="str">
            <v>NA</v>
          </cell>
          <cell r="Q377" t="str">
            <v>NA</v>
          </cell>
          <cell r="R377">
            <v>16.399999999999999</v>
          </cell>
          <cell r="S377" t="str">
            <v>NA</v>
          </cell>
          <cell r="T377">
            <v>46.9</v>
          </cell>
        </row>
        <row r="378">
          <cell r="A378">
            <v>1954</v>
          </cell>
          <cell r="B378">
            <v>21</v>
          </cell>
          <cell r="C378" t="str">
            <v>NA</v>
          </cell>
          <cell r="D378" t="str">
            <v>NA</v>
          </cell>
          <cell r="E378">
            <v>16.100000000000001</v>
          </cell>
          <cell r="F378" t="str">
            <v>NA</v>
          </cell>
          <cell r="G378">
            <v>24.7</v>
          </cell>
          <cell r="H378" t="str">
            <v>NA</v>
          </cell>
          <cell r="I378">
            <v>19.7</v>
          </cell>
          <cell r="J378">
            <v>22.4</v>
          </cell>
          <cell r="K378">
            <v>10.9</v>
          </cell>
          <cell r="L378">
            <v>4.5999999999999996</v>
          </cell>
          <cell r="M378" t="str">
            <v>NA</v>
          </cell>
          <cell r="N378">
            <v>17.8</v>
          </cell>
          <cell r="O378">
            <v>41.7</v>
          </cell>
          <cell r="P378" t="str">
            <v>NA</v>
          </cell>
          <cell r="Q378" t="str">
            <v>NA</v>
          </cell>
          <cell r="R378">
            <v>17.100000000000001</v>
          </cell>
          <cell r="S378" t="str">
            <v>NA</v>
          </cell>
          <cell r="T378">
            <v>49.4</v>
          </cell>
        </row>
        <row r="379">
          <cell r="A379">
            <v>1955</v>
          </cell>
          <cell r="B379">
            <v>23.2</v>
          </cell>
          <cell r="C379" t="str">
            <v>NA</v>
          </cell>
          <cell r="D379" t="str">
            <v>NA</v>
          </cell>
          <cell r="E379">
            <v>17.7</v>
          </cell>
          <cell r="F379" t="str">
            <v>NA</v>
          </cell>
          <cell r="G379">
            <v>25.2</v>
          </cell>
          <cell r="H379" t="str">
            <v>NA</v>
          </cell>
          <cell r="I379">
            <v>20.5</v>
          </cell>
          <cell r="J379">
            <v>26.2</v>
          </cell>
          <cell r="K379">
            <v>11.9</v>
          </cell>
          <cell r="L379">
            <v>5</v>
          </cell>
          <cell r="M379" t="str">
            <v>NA</v>
          </cell>
          <cell r="N379">
            <v>19.3</v>
          </cell>
          <cell r="O379">
            <v>43.2</v>
          </cell>
          <cell r="P379" t="str">
            <v>NA</v>
          </cell>
          <cell r="Q379" t="str">
            <v>NA</v>
          </cell>
          <cell r="R379">
            <v>17.899999999999999</v>
          </cell>
          <cell r="S379" t="str">
            <v>NA</v>
          </cell>
          <cell r="T379">
            <v>52.5</v>
          </cell>
        </row>
        <row r="380">
          <cell r="A380">
            <v>1956</v>
          </cell>
          <cell r="B380">
            <v>23</v>
          </cell>
          <cell r="C380" t="str">
            <v>NA</v>
          </cell>
          <cell r="D380" t="str">
            <v>NA</v>
          </cell>
          <cell r="E380">
            <v>19.3</v>
          </cell>
          <cell r="F380" t="str">
            <v>NA</v>
          </cell>
          <cell r="G380">
            <v>25.5</v>
          </cell>
          <cell r="H380" t="str">
            <v>NA</v>
          </cell>
          <cell r="I380">
            <v>22</v>
          </cell>
          <cell r="J380">
            <v>28.3</v>
          </cell>
          <cell r="K380">
            <v>12.8</v>
          </cell>
          <cell r="L380">
            <v>6.2</v>
          </cell>
          <cell r="M380" t="str">
            <v>NA</v>
          </cell>
          <cell r="N380">
            <v>20.9</v>
          </cell>
          <cell r="O380">
            <v>45.7</v>
          </cell>
          <cell r="P380" t="str">
            <v>NA</v>
          </cell>
          <cell r="Q380" t="str">
            <v>NA</v>
          </cell>
          <cell r="R380">
            <v>18.8</v>
          </cell>
          <cell r="S380" t="str">
            <v>NA</v>
          </cell>
          <cell r="T380">
            <v>52.4</v>
          </cell>
        </row>
        <row r="381">
          <cell r="A381">
            <v>1957</v>
          </cell>
          <cell r="B381">
            <v>23.3</v>
          </cell>
          <cell r="C381" t="str">
            <v>NA</v>
          </cell>
          <cell r="D381" t="str">
            <v>NA</v>
          </cell>
          <cell r="E381">
            <v>19.3</v>
          </cell>
          <cell r="F381" t="str">
            <v>NA</v>
          </cell>
          <cell r="G381">
            <v>27.1</v>
          </cell>
          <cell r="H381" t="str">
            <v>NA</v>
          </cell>
          <cell r="I381">
            <v>23.3</v>
          </cell>
          <cell r="J381">
            <v>30.3</v>
          </cell>
          <cell r="K381">
            <v>13.7</v>
          </cell>
          <cell r="L381">
            <v>7.4</v>
          </cell>
          <cell r="M381" t="str">
            <v>NA</v>
          </cell>
          <cell r="N381">
            <v>21.8</v>
          </cell>
          <cell r="O381">
            <v>46.4</v>
          </cell>
          <cell r="P381" t="str">
            <v>NA</v>
          </cell>
          <cell r="Q381" t="str">
            <v>NA</v>
          </cell>
          <cell r="R381">
            <v>19.8</v>
          </cell>
          <cell r="S381" t="str">
            <v>NA</v>
          </cell>
          <cell r="T381">
            <v>53.6</v>
          </cell>
        </row>
        <row r="382">
          <cell r="A382">
            <v>1958</v>
          </cell>
          <cell r="B382">
            <v>21.4</v>
          </cell>
          <cell r="C382" t="str">
            <v>NA</v>
          </cell>
          <cell r="D382" t="str">
            <v>NA</v>
          </cell>
          <cell r="E382">
            <v>18.899999999999999</v>
          </cell>
          <cell r="F382" t="str">
            <v>NA</v>
          </cell>
          <cell r="G382">
            <v>28.2</v>
          </cell>
          <cell r="H382" t="str">
            <v>NA</v>
          </cell>
          <cell r="I382">
            <v>23.6</v>
          </cell>
          <cell r="J382">
            <v>31.9</v>
          </cell>
          <cell r="K382">
            <v>14</v>
          </cell>
          <cell r="L382">
            <v>7.2</v>
          </cell>
          <cell r="M382" t="str">
            <v>NA</v>
          </cell>
          <cell r="N382">
            <v>21.8</v>
          </cell>
          <cell r="O382">
            <v>45.8</v>
          </cell>
          <cell r="P382" t="str">
            <v>NA</v>
          </cell>
          <cell r="Q382" t="str">
            <v>NA</v>
          </cell>
          <cell r="R382">
            <v>20.2</v>
          </cell>
          <cell r="S382" t="str">
            <v>NA</v>
          </cell>
          <cell r="T382">
            <v>53.1</v>
          </cell>
        </row>
        <row r="383">
          <cell r="A383">
            <v>1959</v>
          </cell>
          <cell r="B383">
            <v>23.9</v>
          </cell>
          <cell r="C383" t="str">
            <v>NA</v>
          </cell>
          <cell r="D383" t="str">
            <v>NA</v>
          </cell>
          <cell r="E383">
            <v>20.3</v>
          </cell>
          <cell r="F383" t="str">
            <v>NA</v>
          </cell>
          <cell r="G383">
            <v>31.6</v>
          </cell>
          <cell r="H383" t="str">
            <v>NA</v>
          </cell>
          <cell r="I383">
            <v>23.6</v>
          </cell>
          <cell r="J383">
            <v>34.9</v>
          </cell>
          <cell r="K383">
            <v>15.5</v>
          </cell>
          <cell r="L383">
            <v>8.8000000000000007</v>
          </cell>
          <cell r="M383" t="str">
            <v>NA</v>
          </cell>
          <cell r="N383">
            <v>24</v>
          </cell>
          <cell r="O383">
            <v>48.1</v>
          </cell>
          <cell r="P383" t="str">
            <v>NA</v>
          </cell>
          <cell r="Q383" t="str">
            <v>NA</v>
          </cell>
          <cell r="R383">
            <v>21.4</v>
          </cell>
          <cell r="S383" t="str">
            <v>NA</v>
          </cell>
          <cell r="T383">
            <v>56.2</v>
          </cell>
        </row>
        <row r="384">
          <cell r="A384">
            <v>1960</v>
          </cell>
          <cell r="B384">
            <v>24</v>
          </cell>
          <cell r="C384" t="str">
            <v>NA</v>
          </cell>
          <cell r="D384">
            <v>26.4</v>
          </cell>
          <cell r="E384">
            <v>20.7</v>
          </cell>
          <cell r="F384" t="str">
            <v>NA</v>
          </cell>
          <cell r="G384">
            <v>34.9</v>
          </cell>
          <cell r="H384">
            <v>14.4</v>
          </cell>
          <cell r="I384">
            <v>25.4</v>
          </cell>
          <cell r="J384">
            <v>39.6</v>
          </cell>
          <cell r="K384">
            <v>17.5</v>
          </cell>
          <cell r="L384">
            <v>11</v>
          </cell>
          <cell r="M384" t="str">
            <v>NA</v>
          </cell>
          <cell r="N384">
            <v>26.7</v>
          </cell>
          <cell r="O384">
            <v>52.2</v>
          </cell>
          <cell r="P384" t="str">
            <v>NA</v>
          </cell>
          <cell r="Q384" t="str">
            <v>NA</v>
          </cell>
          <cell r="R384">
            <v>23</v>
          </cell>
          <cell r="S384" t="str">
            <v>NA</v>
          </cell>
          <cell r="T384">
            <v>60.7</v>
          </cell>
        </row>
        <row r="385">
          <cell r="A385">
            <v>1961</v>
          </cell>
          <cell r="B385">
            <v>24</v>
          </cell>
          <cell r="C385" t="str">
            <v>NA</v>
          </cell>
          <cell r="D385">
            <v>27.5</v>
          </cell>
          <cell r="E385">
            <v>21.5</v>
          </cell>
          <cell r="F385" t="str">
            <v>NA</v>
          </cell>
          <cell r="G385">
            <v>36.799999999999997</v>
          </cell>
          <cell r="H385">
            <v>15.6</v>
          </cell>
          <cell r="I385">
            <v>27</v>
          </cell>
          <cell r="J385">
            <v>42</v>
          </cell>
          <cell r="K385">
            <v>19.3</v>
          </cell>
          <cell r="L385">
            <v>13.2</v>
          </cell>
          <cell r="M385" t="str">
            <v>NA</v>
          </cell>
          <cell r="N385">
            <v>27.6</v>
          </cell>
          <cell r="O385">
            <v>54.4</v>
          </cell>
          <cell r="P385" t="str">
            <v>NA</v>
          </cell>
          <cell r="Q385" t="str">
            <v>NA</v>
          </cell>
          <cell r="R385">
            <v>24.6</v>
          </cell>
          <cell r="S385">
            <v>1.9</v>
          </cell>
          <cell r="T385">
            <v>60.8</v>
          </cell>
        </row>
        <row r="386">
          <cell r="A386">
            <v>1962</v>
          </cell>
          <cell r="B386">
            <v>26.2</v>
          </cell>
          <cell r="C386" t="str">
            <v>NA</v>
          </cell>
          <cell r="D386">
            <v>29.7</v>
          </cell>
          <cell r="E386">
            <v>24.2</v>
          </cell>
          <cell r="F386" t="str">
            <v>NA</v>
          </cell>
          <cell r="G386">
            <v>40</v>
          </cell>
          <cell r="H386">
            <v>16.3</v>
          </cell>
          <cell r="I386">
            <v>29.1</v>
          </cell>
          <cell r="J386">
            <v>44</v>
          </cell>
          <cell r="K386">
            <v>21.4</v>
          </cell>
          <cell r="L386">
            <v>14.3</v>
          </cell>
          <cell r="M386" t="str">
            <v>NA</v>
          </cell>
          <cell r="N386">
            <v>29</v>
          </cell>
          <cell r="O386">
            <v>54.8</v>
          </cell>
          <cell r="P386" t="str">
            <v>NA</v>
          </cell>
          <cell r="Q386" t="str">
            <v>NA</v>
          </cell>
          <cell r="R386">
            <v>26.5</v>
          </cell>
          <cell r="S386">
            <v>2.1</v>
          </cell>
          <cell r="T386">
            <v>61</v>
          </cell>
        </row>
        <row r="387">
          <cell r="A387">
            <v>1963</v>
          </cell>
          <cell r="B387">
            <v>28.4</v>
          </cell>
          <cell r="C387" t="str">
            <v>NA</v>
          </cell>
          <cell r="D387">
            <v>31.1</v>
          </cell>
          <cell r="E387">
            <v>25.9</v>
          </cell>
          <cell r="F387" t="str">
            <v>NA</v>
          </cell>
          <cell r="G387">
            <v>40.5</v>
          </cell>
          <cell r="H387">
            <v>16.899999999999999</v>
          </cell>
          <cell r="I387">
            <v>32.4</v>
          </cell>
          <cell r="J387">
            <v>44.9</v>
          </cell>
          <cell r="K387">
            <v>22.8</v>
          </cell>
          <cell r="L387">
            <v>16</v>
          </cell>
          <cell r="M387" t="str">
            <v>NA</v>
          </cell>
          <cell r="N387">
            <v>30.2</v>
          </cell>
          <cell r="O387">
            <v>58.1</v>
          </cell>
          <cell r="P387" t="str">
            <v>NA</v>
          </cell>
          <cell r="Q387" t="str">
            <v>NA</v>
          </cell>
          <cell r="R387">
            <v>27.8</v>
          </cell>
          <cell r="S387">
            <v>2.4</v>
          </cell>
          <cell r="T387">
            <v>63.1</v>
          </cell>
        </row>
        <row r="388">
          <cell r="A388">
            <v>1964</v>
          </cell>
          <cell r="B388">
            <v>30.4</v>
          </cell>
          <cell r="C388" t="str">
            <v>NA</v>
          </cell>
          <cell r="D388">
            <v>33.9</v>
          </cell>
          <cell r="E388">
            <v>28.3</v>
          </cell>
          <cell r="F388" t="str">
            <v>NA</v>
          </cell>
          <cell r="G388">
            <v>45.2</v>
          </cell>
          <cell r="H388">
            <v>18.100000000000001</v>
          </cell>
          <cell r="I388">
            <v>34.4</v>
          </cell>
          <cell r="J388">
            <v>48.8</v>
          </cell>
          <cell r="K388">
            <v>23.1</v>
          </cell>
          <cell r="L388">
            <v>18.600000000000001</v>
          </cell>
          <cell r="M388" t="str">
            <v>NA</v>
          </cell>
          <cell r="N388">
            <v>33.1</v>
          </cell>
          <cell r="O388">
            <v>62.3</v>
          </cell>
          <cell r="P388" t="str">
            <v>NA</v>
          </cell>
          <cell r="Q388">
            <v>22.4</v>
          </cell>
          <cell r="R388">
            <v>30.2</v>
          </cell>
          <cell r="S388">
            <v>3</v>
          </cell>
          <cell r="T388">
            <v>68.900000000000006</v>
          </cell>
        </row>
        <row r="389">
          <cell r="A389">
            <v>1965</v>
          </cell>
          <cell r="B389">
            <v>33.4</v>
          </cell>
          <cell r="C389" t="str">
            <v>NA</v>
          </cell>
          <cell r="D389">
            <v>35</v>
          </cell>
          <cell r="E389">
            <v>30.9</v>
          </cell>
          <cell r="F389" t="str">
            <v>NA</v>
          </cell>
          <cell r="G389">
            <v>48.2</v>
          </cell>
          <cell r="H389">
            <v>19.100000000000001</v>
          </cell>
          <cell r="I389">
            <v>36.5</v>
          </cell>
          <cell r="J389">
            <v>52.5</v>
          </cell>
          <cell r="K389">
            <v>24.3</v>
          </cell>
          <cell r="L389">
            <v>19.3</v>
          </cell>
          <cell r="M389" t="str">
            <v>NA</v>
          </cell>
          <cell r="N389">
            <v>35.4</v>
          </cell>
          <cell r="O389">
            <v>65.5</v>
          </cell>
          <cell r="P389" t="str">
            <v>NA</v>
          </cell>
          <cell r="Q389">
            <v>25</v>
          </cell>
          <cell r="R389">
            <v>32.299999999999997</v>
          </cell>
          <cell r="S389">
            <v>3.4</v>
          </cell>
          <cell r="T389">
            <v>70.900000000000006</v>
          </cell>
        </row>
        <row r="390">
          <cell r="A390">
            <v>1966</v>
          </cell>
          <cell r="B390">
            <v>36.299999999999997</v>
          </cell>
          <cell r="C390" t="str">
            <v>NA</v>
          </cell>
          <cell r="D390">
            <v>37</v>
          </cell>
          <cell r="E390">
            <v>32.9</v>
          </cell>
          <cell r="F390" t="str">
            <v>NA</v>
          </cell>
          <cell r="G390">
            <v>49.2</v>
          </cell>
          <cell r="H390">
            <v>20.100000000000001</v>
          </cell>
          <cell r="I390">
            <v>39.4</v>
          </cell>
          <cell r="J390">
            <v>53.3</v>
          </cell>
          <cell r="K390">
            <v>26.5</v>
          </cell>
          <cell r="L390">
            <v>21.8</v>
          </cell>
          <cell r="M390" t="str">
            <v>NA</v>
          </cell>
          <cell r="N390">
            <v>37.299999999999997</v>
          </cell>
          <cell r="O390">
            <v>69.400000000000006</v>
          </cell>
          <cell r="P390" t="str">
            <v>NA</v>
          </cell>
          <cell r="Q390">
            <v>27.4</v>
          </cell>
          <cell r="R390">
            <v>33.299999999999997</v>
          </cell>
          <cell r="S390">
            <v>4</v>
          </cell>
          <cell r="T390">
            <v>72.099999999999994</v>
          </cell>
        </row>
        <row r="391">
          <cell r="A391">
            <v>1967</v>
          </cell>
          <cell r="B391">
            <v>36.1</v>
          </cell>
          <cell r="C391" t="str">
            <v>NA</v>
          </cell>
          <cell r="D391">
            <v>37.5</v>
          </cell>
          <cell r="E391">
            <v>33.4</v>
          </cell>
          <cell r="F391" t="str">
            <v>NA</v>
          </cell>
          <cell r="G391">
            <v>50.8</v>
          </cell>
          <cell r="H391">
            <v>20.7</v>
          </cell>
          <cell r="I391">
            <v>41.5</v>
          </cell>
          <cell r="J391">
            <v>52.1</v>
          </cell>
          <cell r="K391">
            <v>29.1</v>
          </cell>
          <cell r="L391">
            <v>26.2</v>
          </cell>
          <cell r="M391" t="str">
            <v>NA</v>
          </cell>
          <cell r="N391">
            <v>38.799999999999997</v>
          </cell>
          <cell r="O391">
            <v>71.7</v>
          </cell>
          <cell r="P391" t="str">
            <v>NA</v>
          </cell>
          <cell r="Q391">
            <v>28.8</v>
          </cell>
          <cell r="R391">
            <v>34.299999999999997</v>
          </cell>
          <cell r="S391">
            <v>4.7</v>
          </cell>
          <cell r="T391">
            <v>72.5</v>
          </cell>
        </row>
        <row r="392">
          <cell r="A392">
            <v>1968</v>
          </cell>
          <cell r="B392">
            <v>38.1</v>
          </cell>
          <cell r="C392" t="str">
            <v>NA</v>
          </cell>
          <cell r="D392">
            <v>40.1</v>
          </cell>
          <cell r="E392">
            <v>35.5</v>
          </cell>
          <cell r="F392" t="str">
            <v>NA</v>
          </cell>
          <cell r="G392">
            <v>55.6</v>
          </cell>
          <cell r="H392">
            <v>21.8</v>
          </cell>
          <cell r="I392">
            <v>43.8</v>
          </cell>
          <cell r="J392">
            <v>57.5</v>
          </cell>
          <cell r="K392">
            <v>31.9</v>
          </cell>
          <cell r="L392">
            <v>30.2</v>
          </cell>
          <cell r="M392" t="str">
            <v>NA</v>
          </cell>
          <cell r="N392">
            <v>42.5</v>
          </cell>
          <cell r="O392">
            <v>73.400000000000006</v>
          </cell>
          <cell r="P392" t="str">
            <v>NA</v>
          </cell>
          <cell r="Q392">
            <v>31.1</v>
          </cell>
          <cell r="R392">
            <v>36.1</v>
          </cell>
          <cell r="S392">
            <v>5.6</v>
          </cell>
          <cell r="T392">
            <v>78.099999999999994</v>
          </cell>
        </row>
        <row r="393">
          <cell r="A393">
            <v>1969</v>
          </cell>
          <cell r="B393">
            <v>39.1</v>
          </cell>
          <cell r="C393" t="str">
            <v>NA</v>
          </cell>
          <cell r="D393">
            <v>44.8</v>
          </cell>
          <cell r="E393">
            <v>37.799999999999997</v>
          </cell>
          <cell r="F393" t="str">
            <v>NA</v>
          </cell>
          <cell r="G393">
            <v>59.5</v>
          </cell>
          <cell r="H393">
            <v>24.6</v>
          </cell>
          <cell r="I393">
            <v>47.7</v>
          </cell>
          <cell r="J393">
            <v>64.3</v>
          </cell>
          <cell r="K393">
            <v>33.9</v>
          </cell>
          <cell r="L393">
            <v>35.200000000000003</v>
          </cell>
          <cell r="M393" t="str">
            <v>NA</v>
          </cell>
          <cell r="N393">
            <v>46.6</v>
          </cell>
          <cell r="O393">
            <v>78.8</v>
          </cell>
          <cell r="P393" t="str">
            <v>NA</v>
          </cell>
          <cell r="Q393">
            <v>35.299999999999997</v>
          </cell>
          <cell r="R393">
            <v>38.9</v>
          </cell>
          <cell r="S393">
            <v>6.9</v>
          </cell>
          <cell r="T393">
            <v>81</v>
          </cell>
        </row>
        <row r="394">
          <cell r="A394">
            <v>1970</v>
          </cell>
          <cell r="B394">
            <v>36.9</v>
          </cell>
          <cell r="C394" t="str">
            <v>NA</v>
          </cell>
          <cell r="D394">
            <v>49.4</v>
          </cell>
          <cell r="E394">
            <v>36.9</v>
          </cell>
          <cell r="F394" t="str">
            <v>NA</v>
          </cell>
          <cell r="G394">
            <v>62</v>
          </cell>
          <cell r="H394">
            <v>27.3</v>
          </cell>
          <cell r="I394">
            <v>51.4</v>
          </cell>
          <cell r="J394">
            <v>67.599999999999994</v>
          </cell>
          <cell r="K394">
            <v>36.6</v>
          </cell>
          <cell r="L394">
            <v>40.1</v>
          </cell>
          <cell r="M394">
            <v>2.9</v>
          </cell>
          <cell r="N394">
            <v>48.2</v>
          </cell>
          <cell r="O394">
            <v>82.4</v>
          </cell>
          <cell r="P394" t="str">
            <v>NA</v>
          </cell>
          <cell r="Q394">
            <v>37.9</v>
          </cell>
          <cell r="R394">
            <v>40.5</v>
          </cell>
          <cell r="S394">
            <v>8.3000000000000007</v>
          </cell>
          <cell r="T394">
            <v>81.3</v>
          </cell>
        </row>
        <row r="395">
          <cell r="A395">
            <v>1971</v>
          </cell>
          <cell r="B395">
            <v>37.9</v>
          </cell>
          <cell r="C395" t="str">
            <v>NA</v>
          </cell>
          <cell r="D395">
            <v>51.6</v>
          </cell>
          <cell r="E395">
            <v>38.9</v>
          </cell>
          <cell r="F395" t="str">
            <v>NA</v>
          </cell>
          <cell r="G395">
            <v>63.4</v>
          </cell>
          <cell r="H395">
            <v>27.8</v>
          </cell>
          <cell r="I395">
            <v>54.2</v>
          </cell>
          <cell r="J395">
            <v>68.3</v>
          </cell>
          <cell r="K395">
            <v>36.9</v>
          </cell>
          <cell r="L395">
            <v>42</v>
          </cell>
          <cell r="M395">
            <v>3.4</v>
          </cell>
          <cell r="N395">
            <v>49.3</v>
          </cell>
          <cell r="O395">
            <v>84.6</v>
          </cell>
          <cell r="P395" t="str">
            <v>NA</v>
          </cell>
          <cell r="Q395">
            <v>40.1</v>
          </cell>
          <cell r="R395">
            <v>40.700000000000003</v>
          </cell>
          <cell r="S395">
            <v>10.199999999999999</v>
          </cell>
          <cell r="T395">
            <v>80.400000000000006</v>
          </cell>
        </row>
        <row r="396">
          <cell r="A396">
            <v>1972</v>
          </cell>
          <cell r="B396">
            <v>41.3</v>
          </cell>
          <cell r="C396" t="str">
            <v>NA</v>
          </cell>
          <cell r="D396">
            <v>55.5</v>
          </cell>
          <cell r="E396">
            <v>42.2</v>
          </cell>
          <cell r="F396" t="str">
            <v>NA</v>
          </cell>
          <cell r="G396">
            <v>67.099999999999994</v>
          </cell>
          <cell r="H396">
            <v>30.9</v>
          </cell>
          <cell r="I396">
            <v>55.1</v>
          </cell>
          <cell r="J396">
            <v>70.400000000000006</v>
          </cell>
          <cell r="K396">
            <v>39.4</v>
          </cell>
          <cell r="L396">
            <v>45.8</v>
          </cell>
          <cell r="M396">
            <v>3.8</v>
          </cell>
          <cell r="N396">
            <v>51.4</v>
          </cell>
          <cell r="O396">
            <v>88.6</v>
          </cell>
          <cell r="P396" t="str">
            <v>NA</v>
          </cell>
          <cell r="Q396">
            <v>45.9</v>
          </cell>
          <cell r="R396">
            <v>41</v>
          </cell>
          <cell r="S396">
            <v>12.5</v>
          </cell>
          <cell r="T396">
            <v>82.1</v>
          </cell>
        </row>
        <row r="397">
          <cell r="A397">
            <v>1973</v>
          </cell>
          <cell r="B397">
            <v>45.5</v>
          </cell>
          <cell r="C397" t="str">
            <v>NA</v>
          </cell>
          <cell r="D397">
            <v>60.6</v>
          </cell>
          <cell r="E397">
            <v>46</v>
          </cell>
          <cell r="F397" t="str">
            <v>NA</v>
          </cell>
          <cell r="G397">
            <v>69.2</v>
          </cell>
          <cell r="H397">
            <v>32.9</v>
          </cell>
          <cell r="I397">
            <v>58.6</v>
          </cell>
          <cell r="J397">
            <v>74.8</v>
          </cell>
          <cell r="K397">
            <v>44.7</v>
          </cell>
          <cell r="L397">
            <v>51.6</v>
          </cell>
          <cell r="M397">
            <v>5</v>
          </cell>
          <cell r="N397">
            <v>54.6</v>
          </cell>
          <cell r="O397">
            <v>93.6</v>
          </cell>
          <cell r="P397" t="str">
            <v>NA</v>
          </cell>
          <cell r="Q397">
            <v>50.5</v>
          </cell>
          <cell r="R397">
            <v>43.9</v>
          </cell>
          <cell r="S397">
            <v>14.6</v>
          </cell>
          <cell r="T397">
            <v>89.8</v>
          </cell>
        </row>
        <row r="398">
          <cell r="A398">
            <v>1974</v>
          </cell>
          <cell r="B398">
            <v>43.4</v>
          </cell>
          <cell r="C398" t="str">
            <v>NA</v>
          </cell>
          <cell r="D398">
            <v>63</v>
          </cell>
          <cell r="E398">
            <v>47.7</v>
          </cell>
          <cell r="F398" t="str">
            <v>NA</v>
          </cell>
          <cell r="G398">
            <v>69.599999999999994</v>
          </cell>
          <cell r="H398">
            <v>34.4</v>
          </cell>
          <cell r="I398">
            <v>61.4</v>
          </cell>
          <cell r="J398">
            <v>74.099999999999994</v>
          </cell>
          <cell r="K398">
            <v>48.8</v>
          </cell>
          <cell r="L398">
            <v>50.3</v>
          </cell>
          <cell r="M398">
            <v>5.9</v>
          </cell>
          <cell r="N398">
            <v>57.3</v>
          </cell>
          <cell r="O398">
            <v>96.8</v>
          </cell>
          <cell r="P398" t="str">
            <v>NA</v>
          </cell>
          <cell r="Q398">
            <v>53.3</v>
          </cell>
          <cell r="R398">
            <v>46.2</v>
          </cell>
          <cell r="S398">
            <v>13.8</v>
          </cell>
          <cell r="T398">
            <v>88.6</v>
          </cell>
        </row>
        <row r="399">
          <cell r="A399">
            <v>1975</v>
          </cell>
          <cell r="B399">
            <v>40.4</v>
          </cell>
          <cell r="C399">
            <v>63.6</v>
          </cell>
          <cell r="D399">
            <v>58.3</v>
          </cell>
          <cell r="E399">
            <v>44.6</v>
          </cell>
          <cell r="F399" t="str">
            <v>NA</v>
          </cell>
          <cell r="G399">
            <v>68.099999999999994</v>
          </cell>
          <cell r="H399">
            <v>32.6</v>
          </cell>
          <cell r="I399">
            <v>59</v>
          </cell>
          <cell r="J399">
            <v>70.7</v>
          </cell>
          <cell r="K399">
            <v>47.7</v>
          </cell>
          <cell r="L399">
            <v>47.7</v>
          </cell>
          <cell r="M399">
            <v>6.8</v>
          </cell>
          <cell r="N399">
            <v>54</v>
          </cell>
          <cell r="O399">
            <v>94.9</v>
          </cell>
          <cell r="P399" t="str">
            <v>NA</v>
          </cell>
          <cell r="Q399">
            <v>52.6</v>
          </cell>
          <cell r="R399">
            <v>46.4</v>
          </cell>
          <cell r="S399">
            <v>14.6</v>
          </cell>
          <cell r="T399">
            <v>82.5</v>
          </cell>
        </row>
        <row r="400">
          <cell r="A400">
            <v>1976</v>
          </cell>
          <cell r="B400">
            <v>44.7</v>
          </cell>
          <cell r="C400">
            <v>64</v>
          </cell>
          <cell r="D400">
            <v>62.7</v>
          </cell>
          <cell r="E400">
            <v>48.3</v>
          </cell>
          <cell r="F400" t="str">
            <v>NA</v>
          </cell>
          <cell r="G400">
            <v>69.900000000000006</v>
          </cell>
          <cell r="H400">
            <v>32.799999999999997</v>
          </cell>
          <cell r="I400">
            <v>62.8</v>
          </cell>
          <cell r="J400">
            <v>76.099999999999994</v>
          </cell>
          <cell r="K400">
            <v>55.1</v>
          </cell>
          <cell r="L400">
            <v>51.8</v>
          </cell>
          <cell r="M400">
            <v>8.3000000000000007</v>
          </cell>
          <cell r="N400">
            <v>57.2</v>
          </cell>
          <cell r="O400">
            <v>94.4</v>
          </cell>
          <cell r="P400">
            <v>17</v>
          </cell>
          <cell r="Q400">
            <v>54.4</v>
          </cell>
          <cell r="R400">
            <v>46.4</v>
          </cell>
          <cell r="S400">
            <v>17.899999999999999</v>
          </cell>
          <cell r="T400">
            <v>84.1</v>
          </cell>
        </row>
        <row r="401">
          <cell r="A401">
            <v>1977</v>
          </cell>
          <cell r="B401">
            <v>48.3</v>
          </cell>
          <cell r="C401">
            <v>64.7</v>
          </cell>
          <cell r="D401">
            <v>62.9</v>
          </cell>
          <cell r="E401">
            <v>50</v>
          </cell>
          <cell r="F401" t="str">
            <v>NA</v>
          </cell>
          <cell r="G401">
            <v>70.8</v>
          </cell>
          <cell r="H401">
            <v>32.4</v>
          </cell>
          <cell r="I401">
            <v>66.099999999999994</v>
          </cell>
          <cell r="J401">
            <v>77.5</v>
          </cell>
          <cell r="K401">
            <v>57.9</v>
          </cell>
          <cell r="L401">
            <v>53.5</v>
          </cell>
          <cell r="M401">
            <v>9.6</v>
          </cell>
          <cell r="N401">
            <v>57</v>
          </cell>
          <cell r="O401">
            <v>94.3</v>
          </cell>
          <cell r="P401">
            <v>18.5</v>
          </cell>
          <cell r="Q401">
            <v>57.2</v>
          </cell>
          <cell r="R401">
            <v>43.7</v>
          </cell>
          <cell r="S401">
            <v>20.5</v>
          </cell>
          <cell r="T401">
            <v>85.6</v>
          </cell>
        </row>
        <row r="402">
          <cell r="A402">
            <v>1978</v>
          </cell>
          <cell r="B402">
            <v>50.8</v>
          </cell>
          <cell r="C402">
            <v>65.900000000000006</v>
          </cell>
          <cell r="D402">
            <v>63.8</v>
          </cell>
          <cell r="E402">
            <v>53.7</v>
          </cell>
          <cell r="F402" t="str">
            <v>NA</v>
          </cell>
          <cell r="G402">
            <v>70.5</v>
          </cell>
          <cell r="H402">
            <v>33.799999999999997</v>
          </cell>
          <cell r="I402">
            <v>67.3</v>
          </cell>
          <cell r="J402">
            <v>79</v>
          </cell>
          <cell r="K402">
            <v>60.3</v>
          </cell>
          <cell r="L402">
            <v>55</v>
          </cell>
          <cell r="M402">
            <v>11.8</v>
          </cell>
          <cell r="N402">
            <v>58.1</v>
          </cell>
          <cell r="O402">
            <v>92.5</v>
          </cell>
          <cell r="P402">
            <v>20.5</v>
          </cell>
          <cell r="Q402">
            <v>58.5</v>
          </cell>
          <cell r="R402">
            <v>42.6</v>
          </cell>
          <cell r="S402">
            <v>24.9</v>
          </cell>
          <cell r="T402">
            <v>86.2</v>
          </cell>
        </row>
        <row r="403">
          <cell r="A403">
            <v>1979</v>
          </cell>
          <cell r="B403">
            <v>52.5</v>
          </cell>
          <cell r="C403">
            <v>68.599999999999994</v>
          </cell>
          <cell r="D403">
            <v>65.400000000000006</v>
          </cell>
          <cell r="E403">
            <v>56</v>
          </cell>
          <cell r="F403" t="str">
            <v>NA</v>
          </cell>
          <cell r="G403">
            <v>74.5</v>
          </cell>
          <cell r="H403">
            <v>37.6</v>
          </cell>
          <cell r="I403">
            <v>68.900000000000006</v>
          </cell>
          <cell r="J403">
            <v>83.1</v>
          </cell>
          <cell r="K403">
            <v>66.400000000000006</v>
          </cell>
          <cell r="L403">
            <v>59.8</v>
          </cell>
          <cell r="M403">
            <v>12.9</v>
          </cell>
          <cell r="N403">
            <v>59.5</v>
          </cell>
          <cell r="O403">
            <v>96.2</v>
          </cell>
          <cell r="P403">
            <v>23.5</v>
          </cell>
          <cell r="Q403">
            <v>58.7</v>
          </cell>
          <cell r="R403">
            <v>45.3</v>
          </cell>
          <cell r="S403">
            <v>26.7</v>
          </cell>
          <cell r="T403">
            <v>86</v>
          </cell>
        </row>
        <row r="404">
          <cell r="A404">
            <v>1980</v>
          </cell>
          <cell r="B404">
            <v>49.8</v>
          </cell>
          <cell r="C404">
            <v>70.8</v>
          </cell>
          <cell r="D404">
            <v>67.2</v>
          </cell>
          <cell r="E404">
            <v>55.2</v>
          </cell>
          <cell r="F404" t="str">
            <v>NA</v>
          </cell>
          <cell r="G404">
            <v>77.3</v>
          </cell>
          <cell r="H404">
            <v>40.299999999999997</v>
          </cell>
          <cell r="I404">
            <v>69.5</v>
          </cell>
          <cell r="J404">
            <v>81.3</v>
          </cell>
          <cell r="K404">
            <v>71.099999999999994</v>
          </cell>
          <cell r="L404">
            <v>61.9</v>
          </cell>
          <cell r="M404">
            <v>12.7</v>
          </cell>
          <cell r="N404">
            <v>59.3</v>
          </cell>
          <cell r="O404">
            <v>95.1</v>
          </cell>
          <cell r="P404">
            <v>26</v>
          </cell>
          <cell r="Q404">
            <v>58.8</v>
          </cell>
          <cell r="R404">
            <v>45.5</v>
          </cell>
          <cell r="S404">
            <v>29.4</v>
          </cell>
          <cell r="T404">
            <v>78.5</v>
          </cell>
        </row>
        <row r="405">
          <cell r="A405">
            <v>1981</v>
          </cell>
          <cell r="B405">
            <v>52.2</v>
          </cell>
          <cell r="C405">
            <v>72.400000000000006</v>
          </cell>
          <cell r="D405">
            <v>66.3</v>
          </cell>
          <cell r="E405">
            <v>56.6</v>
          </cell>
          <cell r="F405" t="str">
            <v>NA</v>
          </cell>
          <cell r="G405">
            <v>74.8</v>
          </cell>
          <cell r="H405">
            <v>41.5</v>
          </cell>
          <cell r="I405">
            <v>69.7</v>
          </cell>
          <cell r="J405">
            <v>80.400000000000006</v>
          </cell>
          <cell r="K405">
            <v>69.900000000000006</v>
          </cell>
          <cell r="L405">
            <v>64.099999999999994</v>
          </cell>
          <cell r="M405">
            <v>13.9</v>
          </cell>
          <cell r="N405">
            <v>58.7</v>
          </cell>
          <cell r="O405">
            <v>93.1</v>
          </cell>
          <cell r="P405">
            <v>28.5</v>
          </cell>
          <cell r="Q405">
            <v>57.4</v>
          </cell>
          <cell r="R405">
            <v>44.1</v>
          </cell>
          <cell r="S405">
            <v>34.4</v>
          </cell>
          <cell r="T405">
            <v>73.7</v>
          </cell>
        </row>
        <row r="406">
          <cell r="A406">
            <v>1982</v>
          </cell>
          <cell r="B406">
            <v>48.4</v>
          </cell>
          <cell r="C406">
            <v>70.3</v>
          </cell>
          <cell r="D406">
            <v>69</v>
          </cell>
          <cell r="E406">
            <v>50.3</v>
          </cell>
          <cell r="F406" t="str">
            <v>NA</v>
          </cell>
          <cell r="G406">
            <v>76.900000000000006</v>
          </cell>
          <cell r="H406">
            <v>41.8</v>
          </cell>
          <cell r="I406">
            <v>70.599999999999994</v>
          </cell>
          <cell r="J406">
            <v>77.7</v>
          </cell>
          <cell r="K406">
            <v>68.900000000000006</v>
          </cell>
          <cell r="L406">
            <v>65.8</v>
          </cell>
          <cell r="M406">
            <v>14.8</v>
          </cell>
          <cell r="N406">
            <v>58</v>
          </cell>
          <cell r="O406">
            <v>92.7</v>
          </cell>
          <cell r="P406">
            <v>27.2</v>
          </cell>
          <cell r="Q406">
            <v>57</v>
          </cell>
          <cell r="R406">
            <v>44.1</v>
          </cell>
          <cell r="S406">
            <v>35.299999999999997</v>
          </cell>
          <cell r="T406">
            <v>73.7</v>
          </cell>
        </row>
        <row r="407">
          <cell r="A407">
            <v>1983</v>
          </cell>
          <cell r="B407">
            <v>52.2</v>
          </cell>
          <cell r="C407">
            <v>67.8</v>
          </cell>
          <cell r="D407">
            <v>72.599999999999994</v>
          </cell>
          <cell r="E407">
            <v>52.6</v>
          </cell>
          <cell r="F407" t="str">
            <v>NA</v>
          </cell>
          <cell r="G407">
            <v>82.6</v>
          </cell>
          <cell r="H407">
            <v>43</v>
          </cell>
          <cell r="I407">
            <v>72.3</v>
          </cell>
          <cell r="J407">
            <v>78.900000000000006</v>
          </cell>
          <cell r="K407">
            <v>68.8</v>
          </cell>
          <cell r="L407">
            <v>67</v>
          </cell>
          <cell r="M407">
            <v>17.2</v>
          </cell>
          <cell r="N407">
            <v>59.7</v>
          </cell>
          <cell r="O407">
            <v>91.2</v>
          </cell>
          <cell r="P407">
            <v>27.9</v>
          </cell>
          <cell r="Q407">
            <v>58.4</v>
          </cell>
          <cell r="R407">
            <v>47</v>
          </cell>
          <cell r="S407">
            <v>40.299999999999997</v>
          </cell>
          <cell r="T407">
            <v>75.2</v>
          </cell>
        </row>
        <row r="408">
          <cell r="A408">
            <v>1984</v>
          </cell>
          <cell r="B408">
            <v>57.2</v>
          </cell>
          <cell r="C408">
            <v>70</v>
          </cell>
          <cell r="D408">
            <v>74.8</v>
          </cell>
          <cell r="E408">
            <v>59.6</v>
          </cell>
          <cell r="F408" t="str">
            <v>NA</v>
          </cell>
          <cell r="G408">
            <v>85.9</v>
          </cell>
          <cell r="H408">
            <v>44.7</v>
          </cell>
          <cell r="I408">
            <v>72.400000000000006</v>
          </cell>
          <cell r="J408">
            <v>81.2</v>
          </cell>
          <cell r="K408">
            <v>71.099999999999994</v>
          </cell>
          <cell r="L408">
            <v>70.5</v>
          </cell>
          <cell r="M408">
            <v>20.3</v>
          </cell>
          <cell r="N408">
            <v>63.6</v>
          </cell>
          <cell r="O408">
            <v>95.7</v>
          </cell>
          <cell r="P408">
            <v>30.7</v>
          </cell>
          <cell r="Q408">
            <v>58.5</v>
          </cell>
          <cell r="R408">
            <v>50.7</v>
          </cell>
          <cell r="S408">
            <v>46</v>
          </cell>
          <cell r="T408">
            <v>78</v>
          </cell>
        </row>
        <row r="409">
          <cell r="A409">
            <v>1985</v>
          </cell>
          <cell r="B409">
            <v>59</v>
          </cell>
          <cell r="C409">
            <v>72</v>
          </cell>
          <cell r="D409">
            <v>76.5</v>
          </cell>
          <cell r="E409">
            <v>62.1</v>
          </cell>
          <cell r="F409" t="str">
            <v>NA</v>
          </cell>
          <cell r="G409">
            <v>88.6</v>
          </cell>
          <cell r="H409">
            <v>46.5</v>
          </cell>
          <cell r="I409">
            <v>73.599999999999994</v>
          </cell>
          <cell r="J409">
            <v>84.2</v>
          </cell>
          <cell r="K409">
            <v>73.599999999999994</v>
          </cell>
          <cell r="L409">
            <v>77.599999999999994</v>
          </cell>
          <cell r="M409">
            <v>21.6</v>
          </cell>
          <cell r="N409">
            <v>65.400000000000006</v>
          </cell>
          <cell r="O409">
            <v>99.2</v>
          </cell>
          <cell r="P409">
            <v>28.4</v>
          </cell>
          <cell r="Q409">
            <v>59.5</v>
          </cell>
          <cell r="R409">
            <v>51.5</v>
          </cell>
          <cell r="S409">
            <v>46</v>
          </cell>
          <cell r="T409">
            <v>80.2</v>
          </cell>
        </row>
        <row r="410">
          <cell r="A410">
            <v>1986</v>
          </cell>
          <cell r="B410">
            <v>59</v>
          </cell>
          <cell r="C410">
            <v>73.2</v>
          </cell>
          <cell r="D410">
            <v>76.5</v>
          </cell>
          <cell r="E410">
            <v>62.3</v>
          </cell>
          <cell r="F410" t="str">
            <v>NA</v>
          </cell>
          <cell r="G410">
            <v>90.2</v>
          </cell>
          <cell r="H410">
            <v>47.6</v>
          </cell>
          <cell r="I410">
            <v>73.5</v>
          </cell>
          <cell r="J410">
            <v>85.5</v>
          </cell>
          <cell r="K410">
            <v>75.400000000000006</v>
          </cell>
          <cell r="L410">
            <v>77.3</v>
          </cell>
          <cell r="M410">
            <v>26.2</v>
          </cell>
          <cell r="N410">
            <v>67.8</v>
          </cell>
          <cell r="O410">
            <v>98.8</v>
          </cell>
          <cell r="P410">
            <v>30.8</v>
          </cell>
          <cell r="Q410">
            <v>61</v>
          </cell>
          <cell r="R410">
            <v>52</v>
          </cell>
          <cell r="S410">
            <v>53.2</v>
          </cell>
          <cell r="T410">
            <v>81.2</v>
          </cell>
        </row>
        <row r="411">
          <cell r="A411">
            <v>1987</v>
          </cell>
          <cell r="B411">
            <v>63.3</v>
          </cell>
          <cell r="C411">
            <v>76.7</v>
          </cell>
          <cell r="D411">
            <v>76.2</v>
          </cell>
          <cell r="E411">
            <v>65.099999999999994</v>
          </cell>
          <cell r="F411" t="str">
            <v>NA</v>
          </cell>
          <cell r="G411">
            <v>86.3</v>
          </cell>
          <cell r="H411">
            <v>50.4</v>
          </cell>
          <cell r="I411">
            <v>73.400000000000006</v>
          </cell>
          <cell r="J411">
            <v>83.9</v>
          </cell>
          <cell r="K411">
            <v>78</v>
          </cell>
          <cell r="L411">
            <v>80.099999999999994</v>
          </cell>
          <cell r="M411">
            <v>31.2</v>
          </cell>
          <cell r="N411">
            <v>69.2</v>
          </cell>
          <cell r="O411">
            <v>100.9</v>
          </cell>
          <cell r="P411">
            <v>36.1</v>
          </cell>
          <cell r="Q411">
            <v>65.599999999999994</v>
          </cell>
          <cell r="R411">
            <v>53.2</v>
          </cell>
          <cell r="S411">
            <v>58.6</v>
          </cell>
          <cell r="T411">
            <v>85.1</v>
          </cell>
        </row>
        <row r="412">
          <cell r="A412">
            <v>1988</v>
          </cell>
          <cell r="B412">
            <v>67.8</v>
          </cell>
          <cell r="C412">
            <v>81.400000000000006</v>
          </cell>
          <cell r="D412">
            <v>80.099999999999994</v>
          </cell>
          <cell r="E412">
            <v>69.400000000000006</v>
          </cell>
          <cell r="F412" t="str">
            <v>NA</v>
          </cell>
          <cell r="G412">
            <v>84.7</v>
          </cell>
          <cell r="H412">
            <v>52.5</v>
          </cell>
          <cell r="I412">
            <v>76.599999999999994</v>
          </cell>
          <cell r="J412">
            <v>86.6</v>
          </cell>
          <cell r="K412">
            <v>83.4</v>
          </cell>
          <cell r="L412">
            <v>86.5</v>
          </cell>
          <cell r="M412">
            <v>35.200000000000003</v>
          </cell>
          <cell r="N412">
            <v>71.099999999999994</v>
          </cell>
          <cell r="O412">
            <v>96.2</v>
          </cell>
          <cell r="P412">
            <v>42.6</v>
          </cell>
          <cell r="Q412">
            <v>68.7</v>
          </cell>
          <cell r="R412">
            <v>54.7</v>
          </cell>
          <cell r="S412">
            <v>59.6</v>
          </cell>
          <cell r="T412">
            <v>91.3</v>
          </cell>
        </row>
        <row r="413">
          <cell r="A413">
            <v>1989</v>
          </cell>
          <cell r="B413">
            <v>68.5</v>
          </cell>
          <cell r="C413">
            <v>83.2</v>
          </cell>
          <cell r="D413">
            <v>85.1</v>
          </cell>
          <cell r="E413">
            <v>71</v>
          </cell>
          <cell r="F413" t="str">
            <v>NA</v>
          </cell>
          <cell r="G413">
            <v>87.3</v>
          </cell>
          <cell r="H413">
            <v>54.8</v>
          </cell>
          <cell r="I413">
            <v>79.599999999999994</v>
          </cell>
          <cell r="J413">
            <v>89.6</v>
          </cell>
          <cell r="K413">
            <v>87.1</v>
          </cell>
          <cell r="L413">
            <v>92</v>
          </cell>
          <cell r="M413">
            <v>36.5</v>
          </cell>
          <cell r="N413">
            <v>74.400000000000006</v>
          </cell>
          <cell r="O413">
            <v>92.5</v>
          </cell>
          <cell r="P413">
            <v>46.8</v>
          </cell>
          <cell r="Q413">
            <v>71.8</v>
          </cell>
          <cell r="R413">
            <v>55.1</v>
          </cell>
          <cell r="S413">
            <v>61.1</v>
          </cell>
          <cell r="T413">
            <v>94.9</v>
          </cell>
        </row>
        <row r="414">
          <cell r="A414">
            <v>1990</v>
          </cell>
          <cell r="B414">
            <v>67.599999999999994</v>
          </cell>
          <cell r="C414">
            <v>81.8</v>
          </cell>
          <cell r="D414">
            <v>86.7</v>
          </cell>
          <cell r="E414">
            <v>68.7</v>
          </cell>
          <cell r="F414" t="str">
            <v>NA</v>
          </cell>
          <cell r="G414">
            <v>85.5</v>
          </cell>
          <cell r="H414">
            <v>54.6</v>
          </cell>
          <cell r="I414">
            <v>81.5</v>
          </cell>
          <cell r="J414">
            <v>94.5</v>
          </cell>
          <cell r="K414">
            <v>88.2</v>
          </cell>
          <cell r="L414">
            <v>98.9</v>
          </cell>
          <cell r="M414">
            <v>40</v>
          </cell>
          <cell r="N414">
            <v>77</v>
          </cell>
          <cell r="O414">
            <v>91.4</v>
          </cell>
          <cell r="P414">
            <v>51.2</v>
          </cell>
          <cell r="Q414">
            <v>73.7</v>
          </cell>
          <cell r="R414">
            <v>54.5</v>
          </cell>
          <cell r="S414">
            <v>59.3</v>
          </cell>
          <cell r="T414">
            <v>94.8</v>
          </cell>
        </row>
        <row r="415">
          <cell r="A415">
            <v>1991</v>
          </cell>
          <cell r="B415">
            <v>66.599999999999994</v>
          </cell>
          <cell r="C415">
            <v>79.7</v>
          </cell>
          <cell r="D415">
            <v>86.4</v>
          </cell>
          <cell r="E415">
            <v>63.8</v>
          </cell>
          <cell r="F415" t="str">
            <v>NA</v>
          </cell>
          <cell r="G415">
            <v>84.3</v>
          </cell>
          <cell r="H415">
            <v>47.8</v>
          </cell>
          <cell r="I415">
            <v>81.599999999999994</v>
          </cell>
          <cell r="J415">
            <v>98</v>
          </cell>
          <cell r="K415">
            <v>87.9</v>
          </cell>
          <cell r="L415">
            <v>104.3</v>
          </cell>
          <cell r="M415">
            <v>43.9</v>
          </cell>
          <cell r="N415">
            <v>77.599999999999994</v>
          </cell>
          <cell r="O415">
            <v>89.4</v>
          </cell>
          <cell r="P415">
            <v>54.1</v>
          </cell>
          <cell r="Q415">
            <v>75.099999999999994</v>
          </cell>
          <cell r="R415">
            <v>51.4</v>
          </cell>
          <cell r="S415">
            <v>62.4</v>
          </cell>
          <cell r="T415">
            <v>90.1</v>
          </cell>
        </row>
        <row r="416">
          <cell r="A416">
            <v>1992</v>
          </cell>
          <cell r="B416">
            <v>68.8</v>
          </cell>
          <cell r="C416">
            <v>79.400000000000006</v>
          </cell>
          <cell r="D416">
            <v>85.8</v>
          </cell>
          <cell r="E416">
            <v>64.400000000000006</v>
          </cell>
          <cell r="F416" t="str">
            <v>NA</v>
          </cell>
          <cell r="G416">
            <v>84.1</v>
          </cell>
          <cell r="H416">
            <v>48.1</v>
          </cell>
          <cell r="I416">
            <v>80.7</v>
          </cell>
          <cell r="J416">
            <v>95.8</v>
          </cell>
          <cell r="K416">
            <v>87.7</v>
          </cell>
          <cell r="L416">
            <v>102.3</v>
          </cell>
          <cell r="M416">
            <v>46.1</v>
          </cell>
          <cell r="N416">
            <v>78.3</v>
          </cell>
          <cell r="O416">
            <v>89.9</v>
          </cell>
          <cell r="P416">
            <v>55.4</v>
          </cell>
          <cell r="Q416">
            <v>74.900000000000006</v>
          </cell>
          <cell r="R416">
            <v>49.2</v>
          </cell>
          <cell r="S416">
            <v>64.2</v>
          </cell>
          <cell r="T416">
            <v>90.1</v>
          </cell>
        </row>
        <row r="417">
          <cell r="A417">
            <v>1993</v>
          </cell>
          <cell r="B417">
            <v>71.599999999999994</v>
          </cell>
          <cell r="C417">
            <v>82</v>
          </cell>
          <cell r="D417">
            <v>83.3</v>
          </cell>
          <cell r="E417">
            <v>67.900000000000006</v>
          </cell>
          <cell r="F417" t="str">
            <v>NA</v>
          </cell>
          <cell r="G417">
            <v>81.5</v>
          </cell>
          <cell r="H417">
            <v>50.5</v>
          </cell>
          <cell r="I417">
            <v>78.3</v>
          </cell>
          <cell r="J417">
            <v>88.1</v>
          </cell>
          <cell r="K417">
            <v>85.6</v>
          </cell>
          <cell r="L417">
            <v>98.8</v>
          </cell>
          <cell r="M417">
            <v>48.5</v>
          </cell>
          <cell r="N417">
            <v>77.8</v>
          </cell>
          <cell r="O417">
            <v>91.7</v>
          </cell>
          <cell r="P417">
            <v>60.8</v>
          </cell>
          <cell r="Q417">
            <v>72</v>
          </cell>
          <cell r="R417">
            <v>50.2</v>
          </cell>
          <cell r="S417">
            <v>65.400000000000006</v>
          </cell>
          <cell r="T417">
            <v>91.3</v>
          </cell>
        </row>
        <row r="418">
          <cell r="A418">
            <v>1994</v>
          </cell>
          <cell r="B418">
            <v>76.3</v>
          </cell>
          <cell r="C418">
            <v>84.7</v>
          </cell>
          <cell r="D418">
            <v>87</v>
          </cell>
          <cell r="E418">
            <v>73.099999999999994</v>
          </cell>
          <cell r="F418" t="str">
            <v>NA</v>
          </cell>
          <cell r="G418">
            <v>90.3</v>
          </cell>
          <cell r="H418">
            <v>56.8</v>
          </cell>
          <cell r="I418">
            <v>80.900000000000006</v>
          </cell>
          <cell r="J418">
            <v>90.9</v>
          </cell>
          <cell r="K418">
            <v>91.4</v>
          </cell>
          <cell r="L418">
            <v>97.5</v>
          </cell>
          <cell r="M418">
            <v>53.4</v>
          </cell>
          <cell r="N418">
            <v>82</v>
          </cell>
          <cell r="O418">
            <v>94.1</v>
          </cell>
          <cell r="P418">
            <v>68.5</v>
          </cell>
          <cell r="Q418">
            <v>73.2</v>
          </cell>
          <cell r="R418">
            <v>58.1</v>
          </cell>
          <cell r="S418">
            <v>69</v>
          </cell>
          <cell r="T418">
            <v>95.7</v>
          </cell>
        </row>
        <row r="419">
          <cell r="A419">
            <v>1995</v>
          </cell>
          <cell r="B419">
            <v>79.400000000000006</v>
          </cell>
          <cell r="C419">
            <v>86.5</v>
          </cell>
          <cell r="D419">
            <v>89.4</v>
          </cell>
          <cell r="E419">
            <v>76.5</v>
          </cell>
          <cell r="F419">
            <v>73.400000000000006</v>
          </cell>
          <cell r="G419">
            <v>94.7</v>
          </cell>
          <cell r="H419">
            <v>60.8</v>
          </cell>
          <cell r="I419">
            <v>83.8</v>
          </cell>
          <cell r="J419">
            <v>90.1</v>
          </cell>
          <cell r="K419">
            <v>95.7</v>
          </cell>
          <cell r="L419">
            <v>101.7</v>
          </cell>
          <cell r="M419">
            <v>59.2</v>
          </cell>
          <cell r="N419">
            <v>85.1</v>
          </cell>
          <cell r="O419">
            <v>94.6</v>
          </cell>
          <cell r="P419">
            <v>75.400000000000006</v>
          </cell>
          <cell r="Q419">
            <v>76</v>
          </cell>
          <cell r="R419">
            <v>65.8</v>
          </cell>
          <cell r="S419">
            <v>72.7</v>
          </cell>
          <cell r="T419">
            <v>97.1</v>
          </cell>
        </row>
        <row r="420">
          <cell r="A420">
            <v>1996</v>
          </cell>
          <cell r="B420">
            <v>82</v>
          </cell>
          <cell r="C420">
            <v>88.2</v>
          </cell>
          <cell r="D420">
            <v>89.7</v>
          </cell>
          <cell r="E420">
            <v>77.5</v>
          </cell>
          <cell r="F420">
            <v>80.2</v>
          </cell>
          <cell r="G420">
            <v>90.3</v>
          </cell>
          <cell r="H420">
            <v>62.6</v>
          </cell>
          <cell r="I420">
            <v>83.6</v>
          </cell>
          <cell r="J420">
            <v>88.2</v>
          </cell>
          <cell r="K420">
            <v>95.2</v>
          </cell>
          <cell r="L420">
            <v>105.6</v>
          </cell>
          <cell r="M420">
            <v>63.4</v>
          </cell>
          <cell r="N420">
            <v>86.3</v>
          </cell>
          <cell r="O420">
            <v>98.4</v>
          </cell>
          <cell r="P420">
            <v>77.400000000000006</v>
          </cell>
          <cell r="Q420">
            <v>77.900000000000006</v>
          </cell>
          <cell r="R420">
            <v>68</v>
          </cell>
          <cell r="S420">
            <v>76.099999999999994</v>
          </cell>
          <cell r="T420">
            <v>97.8</v>
          </cell>
        </row>
        <row r="421">
          <cell r="A421">
            <v>1997</v>
          </cell>
          <cell r="B421">
            <v>86.9</v>
          </cell>
          <cell r="C421">
            <v>90.1</v>
          </cell>
          <cell r="D421">
            <v>94</v>
          </cell>
          <cell r="E421">
            <v>82.8</v>
          </cell>
          <cell r="F421">
            <v>84.1</v>
          </cell>
          <cell r="G421">
            <v>97.7</v>
          </cell>
          <cell r="H421">
            <v>68.5</v>
          </cell>
          <cell r="I421">
            <v>87.5</v>
          </cell>
          <cell r="J421">
            <v>92</v>
          </cell>
          <cell r="K421">
            <v>96.6</v>
          </cell>
          <cell r="L421">
            <v>108.2</v>
          </cell>
          <cell r="M421">
            <v>67.099999999999994</v>
          </cell>
          <cell r="N421">
            <v>87.5</v>
          </cell>
          <cell r="O421">
            <v>102.7</v>
          </cell>
          <cell r="P421">
            <v>80.8</v>
          </cell>
          <cell r="Q421">
            <v>82.9</v>
          </cell>
          <cell r="R421">
            <v>73.599999999999994</v>
          </cell>
          <cell r="S421">
            <v>80.900000000000006</v>
          </cell>
          <cell r="T421">
            <v>99.6</v>
          </cell>
        </row>
        <row r="422">
          <cell r="A422">
            <v>1998</v>
          </cell>
          <cell r="B422">
            <v>91.2</v>
          </cell>
          <cell r="C422">
            <v>92.2</v>
          </cell>
          <cell r="D422">
            <v>95.6</v>
          </cell>
          <cell r="E422">
            <v>86.9</v>
          </cell>
          <cell r="F422">
            <v>78.5</v>
          </cell>
          <cell r="G422">
            <v>98.5</v>
          </cell>
          <cell r="H422">
            <v>75.099999999999994</v>
          </cell>
          <cell r="I422">
            <v>91.7</v>
          </cell>
          <cell r="J422">
            <v>93.1</v>
          </cell>
          <cell r="K422">
            <v>97.5</v>
          </cell>
          <cell r="L422">
            <v>102.5</v>
          </cell>
          <cell r="M422">
            <v>62.2</v>
          </cell>
          <cell r="N422">
            <v>90.5</v>
          </cell>
          <cell r="O422">
            <v>101.9</v>
          </cell>
          <cell r="P422">
            <v>80.2</v>
          </cell>
          <cell r="Q422">
            <v>87.9</v>
          </cell>
          <cell r="R422">
            <v>80.2</v>
          </cell>
          <cell r="S422">
            <v>82.8</v>
          </cell>
          <cell r="T422">
            <v>100.3</v>
          </cell>
        </row>
        <row r="423">
          <cell r="A423">
            <v>1999</v>
          </cell>
          <cell r="B423">
            <v>96.1</v>
          </cell>
          <cell r="C423">
            <v>93.5</v>
          </cell>
          <cell r="D423">
            <v>95.9</v>
          </cell>
          <cell r="E423">
            <v>94.1</v>
          </cell>
          <cell r="F423">
            <v>87</v>
          </cell>
          <cell r="G423">
            <v>99.4</v>
          </cell>
          <cell r="H423">
            <v>81.099999999999994</v>
          </cell>
          <cell r="I423">
            <v>94.7</v>
          </cell>
          <cell r="J423">
            <v>94</v>
          </cell>
          <cell r="K423">
            <v>97.3</v>
          </cell>
          <cell r="L423">
            <v>102.1</v>
          </cell>
          <cell r="M423">
            <v>76.5</v>
          </cell>
          <cell r="N423">
            <v>93.8</v>
          </cell>
          <cell r="O423">
            <v>101.8</v>
          </cell>
          <cell r="P423">
            <v>90.6</v>
          </cell>
          <cell r="Q423">
            <v>92.9</v>
          </cell>
          <cell r="R423">
            <v>87.5</v>
          </cell>
          <cell r="S423">
            <v>88.9</v>
          </cell>
          <cell r="T423">
            <v>101.3</v>
          </cell>
        </row>
        <row r="424">
          <cell r="A424">
            <v>2000</v>
          </cell>
          <cell r="B424">
            <v>102.3</v>
          </cell>
          <cell r="C424">
            <v>94.9</v>
          </cell>
          <cell r="D424">
            <v>100.4</v>
          </cell>
          <cell r="E424">
            <v>103.4</v>
          </cell>
          <cell r="F424">
            <v>95.4</v>
          </cell>
          <cell r="G424">
            <v>102.9</v>
          </cell>
          <cell r="H424">
            <v>92.3</v>
          </cell>
          <cell r="I424">
            <v>99.1</v>
          </cell>
          <cell r="J424">
            <v>100.4</v>
          </cell>
          <cell r="K424">
            <v>101.4</v>
          </cell>
          <cell r="L424">
            <v>107.4</v>
          </cell>
          <cell r="M424">
            <v>89.8</v>
          </cell>
          <cell r="N424">
            <v>100.1</v>
          </cell>
          <cell r="O424">
            <v>101.3</v>
          </cell>
          <cell r="P424">
            <v>104.4</v>
          </cell>
          <cell r="Q424">
            <v>97</v>
          </cell>
          <cell r="R424">
            <v>95.1</v>
          </cell>
          <cell r="S424">
            <v>96.1</v>
          </cell>
          <cell r="T424">
            <v>103.6</v>
          </cell>
        </row>
        <row r="425">
          <cell r="A425">
            <v>2001</v>
          </cell>
          <cell r="B425">
            <v>97.6</v>
          </cell>
          <cell r="C425">
            <v>96.9</v>
          </cell>
          <cell r="D425">
            <v>100.7</v>
          </cell>
          <cell r="E425">
            <v>99.1</v>
          </cell>
          <cell r="F425">
            <v>94.9</v>
          </cell>
          <cell r="G425">
            <v>103</v>
          </cell>
          <cell r="H425">
            <v>96.4</v>
          </cell>
          <cell r="I425">
            <v>100.1</v>
          </cell>
          <cell r="J425">
            <v>102.1</v>
          </cell>
          <cell r="K425">
            <v>101.1</v>
          </cell>
          <cell r="L425">
            <v>101.6</v>
          </cell>
          <cell r="M425">
            <v>92</v>
          </cell>
          <cell r="N425">
            <v>99.9</v>
          </cell>
          <cell r="O425">
            <v>100.5</v>
          </cell>
          <cell r="P425">
            <v>92.2</v>
          </cell>
          <cell r="Q425">
            <v>100.1</v>
          </cell>
          <cell r="R425">
            <v>93.3</v>
          </cell>
          <cell r="S425">
            <v>89.5</v>
          </cell>
          <cell r="T425">
            <v>102.2</v>
          </cell>
        </row>
        <row r="426">
          <cell r="A426">
            <v>2002</v>
          </cell>
          <cell r="B426">
            <v>100</v>
          </cell>
          <cell r="C426">
            <v>100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</row>
        <row r="427">
          <cell r="A427">
            <v>2003</v>
          </cell>
          <cell r="B427">
            <v>102.9</v>
          </cell>
          <cell r="C427">
            <v>102.6</v>
          </cell>
          <cell r="D427">
            <v>98.8</v>
          </cell>
          <cell r="E427">
            <v>99.2</v>
          </cell>
          <cell r="F427">
            <v>99</v>
          </cell>
          <cell r="G427">
            <v>97.2</v>
          </cell>
          <cell r="H427">
            <v>102.9</v>
          </cell>
          <cell r="I427">
            <v>101.9</v>
          </cell>
          <cell r="J427">
            <v>100.7</v>
          </cell>
          <cell r="K427">
            <v>97.3</v>
          </cell>
          <cell r="L427">
            <v>105.3</v>
          </cell>
          <cell r="M427">
            <v>105.4</v>
          </cell>
          <cell r="N427">
            <v>98.9</v>
          </cell>
          <cell r="O427">
            <v>103.3</v>
          </cell>
          <cell r="P427">
            <v>102.9</v>
          </cell>
          <cell r="Q427">
            <v>101.2</v>
          </cell>
          <cell r="R427">
            <v>105</v>
          </cell>
          <cell r="S427">
            <v>110.1</v>
          </cell>
          <cell r="T427">
            <v>99.7</v>
          </cell>
        </row>
        <row r="428">
          <cell r="A428">
            <v>2004</v>
          </cell>
          <cell r="B428">
            <v>111.2</v>
          </cell>
          <cell r="C428">
            <v>102.6</v>
          </cell>
          <cell r="D428">
            <v>102.4</v>
          </cell>
          <cell r="E428">
            <v>101.1</v>
          </cell>
          <cell r="F428">
            <v>112.1</v>
          </cell>
          <cell r="G428">
            <v>98.8</v>
          </cell>
          <cell r="H428">
            <v>107.8</v>
          </cell>
          <cell r="I428">
            <v>102.8</v>
          </cell>
          <cell r="J428">
            <v>104.3</v>
          </cell>
          <cell r="K428">
            <v>98</v>
          </cell>
          <cell r="L428">
            <v>111.4</v>
          </cell>
          <cell r="M428">
            <v>115.9</v>
          </cell>
          <cell r="N428">
            <v>102.3</v>
          </cell>
          <cell r="O428">
            <v>109.2</v>
          </cell>
          <cell r="P428">
            <v>117.2</v>
          </cell>
          <cell r="Q428">
            <v>101.9</v>
          </cell>
          <cell r="R428">
            <v>115</v>
          </cell>
          <cell r="S428">
            <v>121.5</v>
          </cell>
          <cell r="T428">
            <v>101.9</v>
          </cell>
        </row>
        <row r="429">
          <cell r="A429">
            <v>2005</v>
          </cell>
          <cell r="B429">
            <v>114.8</v>
          </cell>
          <cell r="C429">
            <v>101.9</v>
          </cell>
          <cell r="D429">
            <v>102.5</v>
          </cell>
          <cell r="E429">
            <v>102.6</v>
          </cell>
          <cell r="F429">
            <v>125.5</v>
          </cell>
          <cell r="G429">
            <v>99.3</v>
          </cell>
          <cell r="H429">
            <v>112</v>
          </cell>
          <cell r="I429">
            <v>105.2</v>
          </cell>
          <cell r="J429">
            <v>106.5</v>
          </cell>
          <cell r="K429">
            <v>97.8</v>
          </cell>
          <cell r="L429">
            <v>117.2</v>
          </cell>
          <cell r="M429">
            <v>123.1</v>
          </cell>
          <cell r="N429">
            <v>104.3</v>
          </cell>
          <cell r="O429">
            <v>114.1</v>
          </cell>
          <cell r="P429">
            <v>128.30000000000001</v>
          </cell>
          <cell r="Q429">
            <v>103.1</v>
          </cell>
          <cell r="R429">
            <v>120.7</v>
          </cell>
          <cell r="S429">
            <v>131</v>
          </cell>
          <cell r="T429">
            <v>101.8</v>
          </cell>
        </row>
        <row r="430">
          <cell r="A430">
            <v>2006</v>
          </cell>
          <cell r="B430">
            <v>119.9</v>
          </cell>
          <cell r="C430">
            <v>102.7</v>
          </cell>
          <cell r="D430">
            <v>102.7</v>
          </cell>
          <cell r="E430">
            <v>101.3</v>
          </cell>
          <cell r="F430">
            <v>143.80000000000001</v>
          </cell>
          <cell r="G430">
            <v>103.8</v>
          </cell>
          <cell r="H430">
            <v>126.3</v>
          </cell>
          <cell r="I430">
            <v>104.9</v>
          </cell>
          <cell r="J430">
            <v>113.6</v>
          </cell>
          <cell r="K430">
            <v>101.1</v>
          </cell>
          <cell r="L430">
            <v>121.3</v>
          </cell>
          <cell r="M430">
            <v>133</v>
          </cell>
          <cell r="N430">
            <v>107.9</v>
          </cell>
          <cell r="O430">
            <v>117.5</v>
          </cell>
          <cell r="P430">
            <v>143.6</v>
          </cell>
          <cell r="Q430">
            <v>105</v>
          </cell>
          <cell r="R430">
            <v>129</v>
          </cell>
          <cell r="S430">
            <v>142.9</v>
          </cell>
          <cell r="T430">
            <v>103.3</v>
          </cell>
        </row>
        <row r="431">
          <cell r="A431">
            <v>2007</v>
          </cell>
          <cell r="B431">
            <v>125.2</v>
          </cell>
          <cell r="C431">
            <v>105.7</v>
          </cell>
          <cell r="D431">
            <v>106.5</v>
          </cell>
          <cell r="E431">
            <v>99</v>
          </cell>
          <cell r="F431">
            <v>157</v>
          </cell>
          <cell r="G431">
            <v>107.1</v>
          </cell>
          <cell r="H431">
            <v>139.30000000000001</v>
          </cell>
          <cell r="I431">
            <v>106.6</v>
          </cell>
          <cell r="J431">
            <v>116.4</v>
          </cell>
          <cell r="K431">
            <v>103.2</v>
          </cell>
          <cell r="L431">
            <v>126.1</v>
          </cell>
          <cell r="M431">
            <v>142.5</v>
          </cell>
          <cell r="N431">
            <v>114.1</v>
          </cell>
          <cell r="O431">
            <v>121.3</v>
          </cell>
          <cell r="P431">
            <v>152.19999999999999</v>
          </cell>
          <cell r="Q431">
            <v>105.8</v>
          </cell>
          <cell r="R431">
            <v>133.5</v>
          </cell>
          <cell r="S431">
            <v>156.9</v>
          </cell>
          <cell r="T431">
            <v>103.8</v>
          </cell>
        </row>
        <row r="432">
          <cell r="A432">
            <v>2008</v>
          </cell>
          <cell r="B432">
            <v>120.7</v>
          </cell>
          <cell r="C432">
            <v>104.6</v>
          </cell>
          <cell r="D432">
            <v>106.1</v>
          </cell>
          <cell r="E432">
            <v>93</v>
          </cell>
          <cell r="F432">
            <v>169.4</v>
          </cell>
          <cell r="G432">
            <v>111</v>
          </cell>
          <cell r="H432">
            <v>139.30000000000001</v>
          </cell>
          <cell r="I432">
            <v>104.5</v>
          </cell>
          <cell r="J432">
            <v>117</v>
          </cell>
          <cell r="K432">
            <v>98.2</v>
          </cell>
          <cell r="L432">
            <v>122.3</v>
          </cell>
          <cell r="M432">
            <v>146.6</v>
          </cell>
          <cell r="N432">
            <v>111.9</v>
          </cell>
          <cell r="O432">
            <v>124.5</v>
          </cell>
          <cell r="P432">
            <v>145.80000000000001</v>
          </cell>
          <cell r="Q432">
            <v>103</v>
          </cell>
          <cell r="R432">
            <v>129.69999999999999</v>
          </cell>
          <cell r="S432">
            <v>158.5</v>
          </cell>
          <cell r="T432">
            <v>100.8</v>
          </cell>
        </row>
        <row r="433">
          <cell r="A433">
            <v>2009</v>
          </cell>
          <cell r="B433">
            <v>113.6</v>
          </cell>
          <cell r="C433">
            <v>102.2</v>
          </cell>
          <cell r="D433">
            <v>96.8</v>
          </cell>
          <cell r="E433">
            <v>82.5</v>
          </cell>
          <cell r="F433">
            <v>149.30000000000001</v>
          </cell>
          <cell r="G433">
            <v>97.6</v>
          </cell>
          <cell r="H433">
            <v>111.6</v>
          </cell>
          <cell r="I433">
            <v>92.8</v>
          </cell>
          <cell r="J433">
            <v>95.7</v>
          </cell>
          <cell r="K433">
            <v>82.7</v>
          </cell>
          <cell r="L433">
            <v>95.4</v>
          </cell>
          <cell r="M433">
            <v>144.19999999999999</v>
          </cell>
          <cell r="N433">
            <v>102.1</v>
          </cell>
          <cell r="O433">
            <v>117.3</v>
          </cell>
          <cell r="P433">
            <v>139.80000000000001</v>
          </cell>
          <cell r="Q433">
            <v>88.9</v>
          </cell>
          <cell r="R433">
            <v>106.4</v>
          </cell>
          <cell r="S433">
            <v>151.5</v>
          </cell>
          <cell r="T433">
            <v>90</v>
          </cell>
        </row>
        <row r="437">
          <cell r="A437">
            <v>1950</v>
          </cell>
          <cell r="B437">
            <v>93.7</v>
          </cell>
          <cell r="C437" t="str">
            <v>NA</v>
          </cell>
          <cell r="D437" t="str">
            <v>NA</v>
          </cell>
          <cell r="E437">
            <v>72.900000000000006</v>
          </cell>
          <cell r="F437" t="str">
            <v>NA</v>
          </cell>
          <cell r="G437">
            <v>148.6</v>
          </cell>
          <cell r="H437" t="str">
            <v>NA</v>
          </cell>
          <cell r="I437">
            <v>165.3</v>
          </cell>
          <cell r="J437">
            <v>139.19999999999999</v>
          </cell>
          <cell r="K437">
            <v>84.3</v>
          </cell>
          <cell r="L437">
            <v>57.9</v>
          </cell>
          <cell r="M437" t="str">
            <v>NA</v>
          </cell>
          <cell r="N437">
            <v>156.19999999999999</v>
          </cell>
          <cell r="O437">
            <v>156.80000000000001</v>
          </cell>
          <cell r="P437" t="str">
            <v>NA</v>
          </cell>
          <cell r="Q437" t="str">
            <v>NA</v>
          </cell>
          <cell r="R437" t="str">
            <v>NA</v>
          </cell>
          <cell r="S437" t="str">
            <v>NA</v>
          </cell>
          <cell r="T437">
            <v>221.9</v>
          </cell>
        </row>
        <row r="438">
          <cell r="A438">
            <v>1951</v>
          </cell>
          <cell r="B438">
            <v>101</v>
          </cell>
          <cell r="C438" t="str">
            <v>NA</v>
          </cell>
          <cell r="D438" t="str">
            <v>NA</v>
          </cell>
          <cell r="E438">
            <v>76.2</v>
          </cell>
          <cell r="F438" t="str">
            <v>NA</v>
          </cell>
          <cell r="G438">
            <v>149.5</v>
          </cell>
          <cell r="H438" t="str">
            <v>NA</v>
          </cell>
          <cell r="I438">
            <v>174</v>
          </cell>
          <cell r="J438">
            <v>149.9</v>
          </cell>
          <cell r="K438">
            <v>86.3</v>
          </cell>
          <cell r="L438">
            <v>65.5</v>
          </cell>
          <cell r="M438" t="str">
            <v>NA</v>
          </cell>
          <cell r="N438">
            <v>156.5</v>
          </cell>
          <cell r="O438">
            <v>159.6</v>
          </cell>
          <cell r="P438" t="str">
            <v>NA</v>
          </cell>
          <cell r="Q438" t="str">
            <v>NA</v>
          </cell>
          <cell r="R438" t="str">
            <v>NA</v>
          </cell>
          <cell r="S438" t="str">
            <v>NA</v>
          </cell>
          <cell r="T438">
            <v>228</v>
          </cell>
        </row>
        <row r="439">
          <cell r="A439">
            <v>1952</v>
          </cell>
          <cell r="B439">
            <v>102.5</v>
          </cell>
          <cell r="C439" t="str">
            <v>NA</v>
          </cell>
          <cell r="D439" t="str">
            <v>NA</v>
          </cell>
          <cell r="E439">
            <v>76.900000000000006</v>
          </cell>
          <cell r="F439" t="str">
            <v>NA</v>
          </cell>
          <cell r="G439">
            <v>143.5</v>
          </cell>
          <cell r="H439" t="str">
            <v>NA</v>
          </cell>
          <cell r="I439">
            <v>168.6</v>
          </cell>
          <cell r="J439">
            <v>155.4</v>
          </cell>
          <cell r="K439">
            <v>86.3</v>
          </cell>
          <cell r="L439">
            <v>67.2</v>
          </cell>
          <cell r="M439" t="str">
            <v>NA</v>
          </cell>
          <cell r="N439">
            <v>153</v>
          </cell>
          <cell r="O439">
            <v>157.80000000000001</v>
          </cell>
          <cell r="P439" t="str">
            <v>NA</v>
          </cell>
          <cell r="Q439" t="str">
            <v>NA</v>
          </cell>
          <cell r="R439" t="str">
            <v>NA</v>
          </cell>
          <cell r="S439" t="str">
            <v>NA</v>
          </cell>
          <cell r="T439">
            <v>225.6</v>
          </cell>
        </row>
        <row r="440">
          <cell r="A440">
            <v>1953</v>
          </cell>
          <cell r="B440">
            <v>107.7</v>
          </cell>
          <cell r="C440" t="str">
            <v>NA</v>
          </cell>
          <cell r="D440" t="str">
            <v>NA</v>
          </cell>
          <cell r="E440">
            <v>79.7</v>
          </cell>
          <cell r="F440" t="str">
            <v>NA</v>
          </cell>
          <cell r="G440">
            <v>146.4</v>
          </cell>
          <cell r="H440" t="str">
            <v>NA</v>
          </cell>
          <cell r="I440">
            <v>162.9</v>
          </cell>
          <cell r="J440">
            <v>161.19999999999999</v>
          </cell>
          <cell r="K440">
            <v>88.9</v>
          </cell>
          <cell r="L440">
            <v>73.2</v>
          </cell>
          <cell r="M440" t="str">
            <v>NA</v>
          </cell>
          <cell r="N440">
            <v>155.4</v>
          </cell>
          <cell r="O440">
            <v>158.5</v>
          </cell>
          <cell r="P440" t="str">
            <v>NA</v>
          </cell>
          <cell r="Q440" t="str">
            <v>NA</v>
          </cell>
          <cell r="R440" t="str">
            <v>NA</v>
          </cell>
          <cell r="S440" t="str">
            <v>NA</v>
          </cell>
          <cell r="T440">
            <v>230.3</v>
          </cell>
        </row>
        <row r="441">
          <cell r="A441">
            <v>1954</v>
          </cell>
          <cell r="B441">
            <v>98.4</v>
          </cell>
          <cell r="C441" t="str">
            <v>NA</v>
          </cell>
          <cell r="D441" t="str">
            <v>NA</v>
          </cell>
          <cell r="E441">
            <v>74.7</v>
          </cell>
          <cell r="F441" t="str">
            <v>NA</v>
          </cell>
          <cell r="G441">
            <v>152.1</v>
          </cell>
          <cell r="H441" t="str">
            <v>NA</v>
          </cell>
          <cell r="I441">
            <v>164.8</v>
          </cell>
          <cell r="J441">
            <v>171.6</v>
          </cell>
          <cell r="K441">
            <v>93.3</v>
          </cell>
          <cell r="L441">
            <v>74.900000000000006</v>
          </cell>
          <cell r="M441" t="str">
            <v>NA</v>
          </cell>
          <cell r="N441">
            <v>162.6</v>
          </cell>
          <cell r="O441">
            <v>160.6</v>
          </cell>
          <cell r="P441" t="str">
            <v>NA</v>
          </cell>
          <cell r="Q441" t="str">
            <v>NA</v>
          </cell>
          <cell r="R441" t="str">
            <v>NA</v>
          </cell>
          <cell r="S441" t="str">
            <v>NA</v>
          </cell>
          <cell r="T441">
            <v>235.1</v>
          </cell>
        </row>
        <row r="442">
          <cell r="A442">
            <v>1955</v>
          </cell>
          <cell r="B442">
            <v>104</v>
          </cell>
          <cell r="C442" t="str">
            <v>NA</v>
          </cell>
          <cell r="D442" t="str">
            <v>NA</v>
          </cell>
          <cell r="E442">
            <v>76.900000000000006</v>
          </cell>
          <cell r="F442" t="str">
            <v>NA</v>
          </cell>
          <cell r="G442">
            <v>150.80000000000001</v>
          </cell>
          <cell r="H442" t="str">
            <v>NA</v>
          </cell>
          <cell r="I442">
            <v>166.8</v>
          </cell>
          <cell r="J442">
            <v>185.1</v>
          </cell>
          <cell r="K442">
            <v>93.4</v>
          </cell>
          <cell r="L442">
            <v>77.2</v>
          </cell>
          <cell r="M442" t="str">
            <v>NA</v>
          </cell>
          <cell r="N442">
            <v>167.2</v>
          </cell>
          <cell r="O442">
            <v>165</v>
          </cell>
          <cell r="P442" t="str">
            <v>NA</v>
          </cell>
          <cell r="Q442" t="str">
            <v>NA</v>
          </cell>
          <cell r="R442" t="str">
            <v>NA</v>
          </cell>
          <cell r="S442" t="str">
            <v>NA</v>
          </cell>
          <cell r="T442">
            <v>241.6</v>
          </cell>
        </row>
        <row r="443">
          <cell r="A443">
            <v>1956</v>
          </cell>
          <cell r="B443">
            <v>105.5</v>
          </cell>
          <cell r="C443" t="str">
            <v>NA</v>
          </cell>
          <cell r="D443" t="str">
            <v>NA</v>
          </cell>
          <cell r="E443">
            <v>80.7</v>
          </cell>
          <cell r="F443" t="str">
            <v>NA</v>
          </cell>
          <cell r="G443">
            <v>148.5</v>
          </cell>
          <cell r="H443" t="str">
            <v>NA</v>
          </cell>
          <cell r="I443">
            <v>167.7</v>
          </cell>
          <cell r="J443">
            <v>191.6</v>
          </cell>
          <cell r="K443">
            <v>95.3</v>
          </cell>
          <cell r="L443">
            <v>85.8</v>
          </cell>
          <cell r="M443" t="str">
            <v>NA</v>
          </cell>
          <cell r="N443">
            <v>169.5</v>
          </cell>
          <cell r="O443">
            <v>163.1</v>
          </cell>
          <cell r="P443" t="str">
            <v>NA</v>
          </cell>
          <cell r="Q443" t="str">
            <v>NA</v>
          </cell>
          <cell r="R443" t="str">
            <v>NA</v>
          </cell>
          <cell r="S443" t="str">
            <v>NA</v>
          </cell>
          <cell r="T443">
            <v>241</v>
          </cell>
        </row>
        <row r="444">
          <cell r="A444">
            <v>1957</v>
          </cell>
          <cell r="B444">
            <v>103.8</v>
          </cell>
          <cell r="C444" t="str">
            <v>NA</v>
          </cell>
          <cell r="D444" t="str">
            <v>NA</v>
          </cell>
          <cell r="E444">
            <v>80</v>
          </cell>
          <cell r="F444" t="str">
            <v>NA</v>
          </cell>
          <cell r="G444">
            <v>151.69999999999999</v>
          </cell>
          <cell r="H444" t="str">
            <v>NA</v>
          </cell>
          <cell r="I444">
            <v>172.1</v>
          </cell>
          <cell r="J444">
            <v>187.1</v>
          </cell>
          <cell r="K444">
            <v>99.8</v>
          </cell>
          <cell r="L444">
            <v>91.5</v>
          </cell>
          <cell r="M444" t="str">
            <v>NA</v>
          </cell>
          <cell r="N444">
            <v>170.5</v>
          </cell>
          <cell r="O444">
            <v>160.6</v>
          </cell>
          <cell r="P444" t="str">
            <v>NA</v>
          </cell>
          <cell r="Q444" t="str">
            <v>NA</v>
          </cell>
          <cell r="R444" t="str">
            <v>NA</v>
          </cell>
          <cell r="S444" t="str">
            <v>NA</v>
          </cell>
          <cell r="T444">
            <v>240.8</v>
          </cell>
        </row>
        <row r="445">
          <cell r="A445">
            <v>1958</v>
          </cell>
          <cell r="B445">
            <v>95</v>
          </cell>
          <cell r="C445" t="str">
            <v>NA</v>
          </cell>
          <cell r="D445" t="str">
            <v>NA</v>
          </cell>
          <cell r="E445">
            <v>76</v>
          </cell>
          <cell r="F445" t="str">
            <v>NA</v>
          </cell>
          <cell r="G445">
            <v>152.6</v>
          </cell>
          <cell r="H445" t="str">
            <v>NA</v>
          </cell>
          <cell r="I445">
            <v>171.3</v>
          </cell>
          <cell r="J445">
            <v>185.2</v>
          </cell>
          <cell r="K445">
            <v>100.2</v>
          </cell>
          <cell r="L445">
            <v>95.7</v>
          </cell>
          <cell r="M445" t="str">
            <v>NA</v>
          </cell>
          <cell r="N445">
            <v>167</v>
          </cell>
          <cell r="O445">
            <v>156.6</v>
          </cell>
          <cell r="P445" t="str">
            <v>NA</v>
          </cell>
          <cell r="Q445" t="str">
            <v>NA</v>
          </cell>
          <cell r="R445" t="str">
            <v>NA</v>
          </cell>
          <cell r="S445" t="str">
            <v>NA</v>
          </cell>
          <cell r="T445">
            <v>234.2</v>
          </cell>
        </row>
        <row r="446">
          <cell r="A446">
            <v>1959</v>
          </cell>
          <cell r="B446">
            <v>101.6</v>
          </cell>
          <cell r="C446" t="str">
            <v>NA</v>
          </cell>
          <cell r="D446" t="str">
            <v>NA</v>
          </cell>
          <cell r="E446">
            <v>77.3</v>
          </cell>
          <cell r="F446" t="str">
            <v>NA</v>
          </cell>
          <cell r="G446">
            <v>159.9</v>
          </cell>
          <cell r="H446" t="str">
            <v>NA</v>
          </cell>
          <cell r="I446">
            <v>167.5</v>
          </cell>
          <cell r="J446">
            <v>185.6</v>
          </cell>
          <cell r="K446">
            <v>103.3</v>
          </cell>
          <cell r="L446">
            <v>98.3</v>
          </cell>
          <cell r="M446" t="str">
            <v>NA</v>
          </cell>
          <cell r="N446">
            <v>170.2</v>
          </cell>
          <cell r="O446">
            <v>153.30000000000001</v>
          </cell>
          <cell r="P446" t="str">
            <v>NA</v>
          </cell>
          <cell r="Q446" t="str">
            <v>NA</v>
          </cell>
          <cell r="R446" t="str">
            <v>NA</v>
          </cell>
          <cell r="S446" t="str">
            <v>NA</v>
          </cell>
          <cell r="T446">
            <v>238.1</v>
          </cell>
        </row>
        <row r="447">
          <cell r="A447">
            <v>1960</v>
          </cell>
          <cell r="B447">
            <v>101.2</v>
          </cell>
          <cell r="C447" t="str">
            <v>NA</v>
          </cell>
          <cell r="D447">
            <v>190.3</v>
          </cell>
          <cell r="E447">
            <v>76</v>
          </cell>
          <cell r="F447" t="str">
            <v>NA</v>
          </cell>
          <cell r="G447">
            <v>171</v>
          </cell>
          <cell r="H447">
            <v>118.7</v>
          </cell>
          <cell r="I447">
            <v>171.8</v>
          </cell>
          <cell r="J447">
            <v>192.5</v>
          </cell>
          <cell r="K447">
            <v>109.7</v>
          </cell>
          <cell r="L447">
            <v>105.2</v>
          </cell>
          <cell r="M447" t="str">
            <v>NA</v>
          </cell>
          <cell r="N447">
            <v>179.4</v>
          </cell>
          <cell r="O447">
            <v>154.80000000000001</v>
          </cell>
          <cell r="P447" t="str">
            <v>NA</v>
          </cell>
          <cell r="Q447" t="str">
            <v>NA</v>
          </cell>
          <cell r="R447">
            <v>153.69999999999999</v>
          </cell>
          <cell r="S447" t="str">
            <v>NA</v>
          </cell>
          <cell r="T447">
            <v>246.4</v>
          </cell>
        </row>
        <row r="448">
          <cell r="A448">
            <v>1961</v>
          </cell>
          <cell r="B448">
            <v>98.5</v>
          </cell>
          <cell r="C448" t="str">
            <v>NA</v>
          </cell>
          <cell r="D448">
            <v>196.2</v>
          </cell>
          <cell r="E448">
            <v>75</v>
          </cell>
          <cell r="F448" t="str">
            <v>NA</v>
          </cell>
          <cell r="G448">
            <v>170.6</v>
          </cell>
          <cell r="H448">
            <v>122.8</v>
          </cell>
          <cell r="I448">
            <v>172.3</v>
          </cell>
          <cell r="J448">
            <v>194.6</v>
          </cell>
          <cell r="K448">
            <v>111.9</v>
          </cell>
          <cell r="L448">
            <v>111.6</v>
          </cell>
          <cell r="M448" t="str">
            <v>NA</v>
          </cell>
          <cell r="N448">
            <v>175.7</v>
          </cell>
          <cell r="O448">
            <v>155.69999999999999</v>
          </cell>
          <cell r="P448" t="str">
            <v>NA</v>
          </cell>
          <cell r="Q448" t="str">
            <v>NA</v>
          </cell>
          <cell r="R448">
            <v>156.19999999999999</v>
          </cell>
          <cell r="S448" t="str">
            <v>NA</v>
          </cell>
          <cell r="T448">
            <v>246.5</v>
          </cell>
        </row>
        <row r="449">
          <cell r="A449">
            <v>1962</v>
          </cell>
          <cell r="B449">
            <v>102.8</v>
          </cell>
          <cell r="C449" t="str">
            <v>NA</v>
          </cell>
          <cell r="D449">
            <v>201.1</v>
          </cell>
          <cell r="E449">
            <v>77.900000000000006</v>
          </cell>
          <cell r="F449" t="str">
            <v>NA</v>
          </cell>
          <cell r="G449">
            <v>176.2</v>
          </cell>
          <cell r="H449">
            <v>123.8</v>
          </cell>
          <cell r="I449">
            <v>175.2</v>
          </cell>
          <cell r="J449">
            <v>190.4</v>
          </cell>
          <cell r="K449">
            <v>111.8</v>
          </cell>
          <cell r="L449">
            <v>115</v>
          </cell>
          <cell r="M449" t="str">
            <v>NA</v>
          </cell>
          <cell r="N449">
            <v>177.8</v>
          </cell>
          <cell r="O449">
            <v>157</v>
          </cell>
          <cell r="P449" t="str">
            <v>NA</v>
          </cell>
          <cell r="Q449" t="str">
            <v>NA</v>
          </cell>
          <cell r="R449">
            <v>156</v>
          </cell>
          <cell r="S449" t="str">
            <v>NA</v>
          </cell>
          <cell r="T449">
            <v>241.7</v>
          </cell>
        </row>
        <row r="450">
          <cell r="A450">
            <v>1963</v>
          </cell>
          <cell r="B450">
            <v>104.2</v>
          </cell>
          <cell r="C450" t="str">
            <v>NA</v>
          </cell>
          <cell r="D450">
            <v>202.7</v>
          </cell>
          <cell r="E450">
            <v>79.7</v>
          </cell>
          <cell r="F450" t="str">
            <v>NA</v>
          </cell>
          <cell r="G450">
            <v>173.1</v>
          </cell>
          <cell r="H450">
            <v>121.4</v>
          </cell>
          <cell r="I450">
            <v>179</v>
          </cell>
          <cell r="J450">
            <v>186.7</v>
          </cell>
          <cell r="K450">
            <v>115.9</v>
          </cell>
          <cell r="L450">
            <v>118.7</v>
          </cell>
          <cell r="M450" t="str">
            <v>NA</v>
          </cell>
          <cell r="N450">
            <v>178.1</v>
          </cell>
          <cell r="O450">
            <v>158.1</v>
          </cell>
          <cell r="P450" t="str">
            <v>NA</v>
          </cell>
          <cell r="Q450" t="str">
            <v>NA</v>
          </cell>
          <cell r="R450">
            <v>154.5</v>
          </cell>
          <cell r="S450" t="str">
            <v>NA</v>
          </cell>
          <cell r="T450">
            <v>237.6</v>
          </cell>
        </row>
        <row r="451">
          <cell r="A451">
            <v>1964</v>
          </cell>
          <cell r="B451">
            <v>106.5</v>
          </cell>
          <cell r="C451" t="str">
            <v>NA</v>
          </cell>
          <cell r="D451">
            <v>208</v>
          </cell>
          <cell r="E451">
            <v>83.7</v>
          </cell>
          <cell r="F451" t="str">
            <v>NA</v>
          </cell>
          <cell r="G451">
            <v>178.8</v>
          </cell>
          <cell r="H451">
            <v>123.1</v>
          </cell>
          <cell r="I451">
            <v>183.3</v>
          </cell>
          <cell r="J451">
            <v>186.6</v>
          </cell>
          <cell r="K451">
            <v>116.3</v>
          </cell>
          <cell r="L451">
            <v>121.6</v>
          </cell>
          <cell r="M451" t="str">
            <v>NA</v>
          </cell>
          <cell r="N451">
            <v>178.6</v>
          </cell>
          <cell r="O451">
            <v>160.4</v>
          </cell>
          <cell r="P451" t="str">
            <v>NA</v>
          </cell>
          <cell r="Q451" t="str">
            <v>NA</v>
          </cell>
          <cell r="R451">
            <v>154.9</v>
          </cell>
          <cell r="S451" t="str">
            <v>NA</v>
          </cell>
          <cell r="T451">
            <v>243.3</v>
          </cell>
        </row>
        <row r="452">
          <cell r="A452">
            <v>1965</v>
          </cell>
          <cell r="B452">
            <v>112.6</v>
          </cell>
          <cell r="C452" t="str">
            <v>NA</v>
          </cell>
          <cell r="D452">
            <v>204.3</v>
          </cell>
          <cell r="E452">
            <v>87.1</v>
          </cell>
          <cell r="F452" t="str">
            <v>NA</v>
          </cell>
          <cell r="G452">
            <v>181.5</v>
          </cell>
          <cell r="H452">
            <v>124.3</v>
          </cell>
          <cell r="I452">
            <v>180.1</v>
          </cell>
          <cell r="J452">
            <v>189.3</v>
          </cell>
          <cell r="K452">
            <v>109.7</v>
          </cell>
          <cell r="L452">
            <v>121.1</v>
          </cell>
          <cell r="M452" t="str">
            <v>NA</v>
          </cell>
          <cell r="N452">
            <v>179.1</v>
          </cell>
          <cell r="O452">
            <v>159.30000000000001</v>
          </cell>
          <cell r="P452" t="str">
            <v>NA</v>
          </cell>
          <cell r="Q452" t="str">
            <v>NA</v>
          </cell>
          <cell r="R452">
            <v>154.19999999999999</v>
          </cell>
          <cell r="S452" t="str">
            <v>NA</v>
          </cell>
          <cell r="T452">
            <v>243</v>
          </cell>
        </row>
        <row r="453">
          <cell r="A453">
            <v>1966</v>
          </cell>
          <cell r="B453">
            <v>120.2</v>
          </cell>
          <cell r="C453" t="str">
            <v>NA</v>
          </cell>
          <cell r="D453">
            <v>202.4</v>
          </cell>
          <cell r="E453">
            <v>90.9</v>
          </cell>
          <cell r="F453" t="str">
            <v>NA</v>
          </cell>
          <cell r="G453">
            <v>176.4</v>
          </cell>
          <cell r="H453">
            <v>123.6</v>
          </cell>
          <cell r="I453">
            <v>181.4</v>
          </cell>
          <cell r="J453">
            <v>184.8</v>
          </cell>
          <cell r="K453">
            <v>110.4</v>
          </cell>
          <cell r="L453">
            <v>125.2</v>
          </cell>
          <cell r="M453" t="str">
            <v>NA</v>
          </cell>
          <cell r="N453">
            <v>176.9</v>
          </cell>
          <cell r="O453">
            <v>162</v>
          </cell>
          <cell r="P453" t="str">
            <v>NA</v>
          </cell>
          <cell r="Q453" t="str">
            <v>NA</v>
          </cell>
          <cell r="R453">
            <v>152.1</v>
          </cell>
          <cell r="S453" t="str">
            <v>NA</v>
          </cell>
          <cell r="T453">
            <v>239.4</v>
          </cell>
        </row>
        <row r="454">
          <cell r="A454">
            <v>1967</v>
          </cell>
          <cell r="B454">
            <v>119.3</v>
          </cell>
          <cell r="C454" t="str">
            <v>NA</v>
          </cell>
          <cell r="D454">
            <v>193.6</v>
          </cell>
          <cell r="E454">
            <v>91.8</v>
          </cell>
          <cell r="F454" t="str">
            <v>NA</v>
          </cell>
          <cell r="G454">
            <v>166.9</v>
          </cell>
          <cell r="H454">
            <v>120.3</v>
          </cell>
          <cell r="I454">
            <v>177.7</v>
          </cell>
          <cell r="J454">
            <v>170.2</v>
          </cell>
          <cell r="K454">
            <v>115.5</v>
          </cell>
          <cell r="L454">
            <v>132.9</v>
          </cell>
          <cell r="M454" t="str">
            <v>NA</v>
          </cell>
          <cell r="N454">
            <v>171</v>
          </cell>
          <cell r="O454">
            <v>161.30000000000001</v>
          </cell>
          <cell r="P454" t="str">
            <v>NA</v>
          </cell>
          <cell r="Q454" t="str">
            <v>NA</v>
          </cell>
          <cell r="R454">
            <v>144.69999999999999</v>
          </cell>
          <cell r="S454" t="str">
            <v>NA</v>
          </cell>
          <cell r="T454">
            <v>230.2</v>
          </cell>
        </row>
        <row r="455">
          <cell r="A455">
            <v>1968</v>
          </cell>
          <cell r="B455">
            <v>121.3</v>
          </cell>
          <cell r="C455" t="str">
            <v>NA</v>
          </cell>
          <cell r="D455">
            <v>190.5</v>
          </cell>
          <cell r="E455">
            <v>92.4</v>
          </cell>
          <cell r="F455" t="str">
            <v>NA</v>
          </cell>
          <cell r="G455">
            <v>164.1</v>
          </cell>
          <cell r="H455">
            <v>119.7</v>
          </cell>
          <cell r="I455">
            <v>172.1</v>
          </cell>
          <cell r="J455">
            <v>173.5</v>
          </cell>
          <cell r="K455">
            <v>117</v>
          </cell>
          <cell r="L455">
            <v>137.1</v>
          </cell>
          <cell r="M455" t="str">
            <v>NA</v>
          </cell>
          <cell r="N455">
            <v>166.9</v>
          </cell>
          <cell r="O455">
            <v>155.80000000000001</v>
          </cell>
          <cell r="P455" t="str">
            <v>NA</v>
          </cell>
          <cell r="Q455" t="str">
            <v>NA</v>
          </cell>
          <cell r="R455">
            <v>139.4</v>
          </cell>
          <cell r="S455" t="str">
            <v>NA</v>
          </cell>
          <cell r="T455">
            <v>229.9</v>
          </cell>
        </row>
        <row r="456">
          <cell r="A456">
            <v>1969</v>
          </cell>
          <cell r="B456">
            <v>122.7</v>
          </cell>
          <cell r="C456" t="str">
            <v>NA</v>
          </cell>
          <cell r="D456">
            <v>195</v>
          </cell>
          <cell r="E456">
            <v>93.9</v>
          </cell>
          <cell r="F456" t="str">
            <v>NA</v>
          </cell>
          <cell r="G456">
            <v>165.1</v>
          </cell>
          <cell r="H456">
            <v>125.4</v>
          </cell>
          <cell r="I456">
            <v>174.1</v>
          </cell>
          <cell r="J456">
            <v>181</v>
          </cell>
          <cell r="K456">
            <v>120.2</v>
          </cell>
          <cell r="L456">
            <v>139.30000000000001</v>
          </cell>
          <cell r="M456" t="str">
            <v>NA</v>
          </cell>
          <cell r="N456">
            <v>166.6</v>
          </cell>
          <cell r="O456">
            <v>152.80000000000001</v>
          </cell>
          <cell r="P456" t="str">
            <v>NA</v>
          </cell>
          <cell r="Q456" t="str">
            <v>NA</v>
          </cell>
          <cell r="R456">
            <v>139.30000000000001</v>
          </cell>
          <cell r="S456" t="str">
            <v>NA</v>
          </cell>
          <cell r="T456">
            <v>233.1</v>
          </cell>
        </row>
        <row r="457">
          <cell r="A457">
            <v>1970</v>
          </cell>
          <cell r="B457">
            <v>115.5</v>
          </cell>
          <cell r="C457" t="str">
            <v>NA</v>
          </cell>
          <cell r="D457">
            <v>194.8</v>
          </cell>
          <cell r="E457">
            <v>92.5</v>
          </cell>
          <cell r="F457" t="str">
            <v>NA</v>
          </cell>
          <cell r="G457">
            <v>161.6</v>
          </cell>
          <cell r="H457">
            <v>132.69999999999999</v>
          </cell>
          <cell r="I457">
            <v>177.3</v>
          </cell>
          <cell r="J457">
            <v>184.3</v>
          </cell>
          <cell r="K457">
            <v>121.9</v>
          </cell>
          <cell r="L457">
            <v>141.1</v>
          </cell>
          <cell r="M457" t="str">
            <v>NA</v>
          </cell>
          <cell r="N457">
            <v>164.5</v>
          </cell>
          <cell r="O457">
            <v>155.1</v>
          </cell>
          <cell r="P457" t="str">
            <v>NA</v>
          </cell>
          <cell r="Q457" t="str">
            <v>NA</v>
          </cell>
          <cell r="R457">
            <v>141.30000000000001</v>
          </cell>
          <cell r="S457" t="str">
            <v>NA</v>
          </cell>
          <cell r="T457">
            <v>229.1</v>
          </cell>
        </row>
        <row r="458">
          <cell r="A458">
            <v>1971</v>
          </cell>
          <cell r="B458">
            <v>111.4</v>
          </cell>
          <cell r="C458" t="str">
            <v>NA</v>
          </cell>
          <cell r="D458">
            <v>191.1</v>
          </cell>
          <cell r="E458">
            <v>92.8</v>
          </cell>
          <cell r="F458" t="str">
            <v>NA</v>
          </cell>
          <cell r="G458">
            <v>153.1</v>
          </cell>
          <cell r="H458">
            <v>132.19999999999999</v>
          </cell>
          <cell r="I458">
            <v>180.2</v>
          </cell>
          <cell r="J458">
            <v>179.1</v>
          </cell>
          <cell r="K458">
            <v>120.5</v>
          </cell>
          <cell r="L458">
            <v>139.4</v>
          </cell>
          <cell r="M458" t="str">
            <v>NA</v>
          </cell>
          <cell r="N458">
            <v>160.69999999999999</v>
          </cell>
          <cell r="O458">
            <v>154.5</v>
          </cell>
          <cell r="P458" t="str">
            <v>NA</v>
          </cell>
          <cell r="Q458" t="str">
            <v>NA</v>
          </cell>
          <cell r="R458">
            <v>136.19999999999999</v>
          </cell>
          <cell r="S458" t="str">
            <v>NA</v>
          </cell>
          <cell r="T458">
            <v>216.1</v>
          </cell>
        </row>
        <row r="459">
          <cell r="A459">
            <v>1972</v>
          </cell>
          <cell r="B459">
            <v>116.4</v>
          </cell>
          <cell r="C459" t="str">
            <v>NA</v>
          </cell>
          <cell r="D459">
            <v>184.2</v>
          </cell>
          <cell r="E459">
            <v>95.6</v>
          </cell>
          <cell r="F459" t="str">
            <v>NA</v>
          </cell>
          <cell r="G459">
            <v>152.1</v>
          </cell>
          <cell r="H459">
            <v>136.80000000000001</v>
          </cell>
          <cell r="I459">
            <v>177.1</v>
          </cell>
          <cell r="J459">
            <v>174</v>
          </cell>
          <cell r="K459">
            <v>119.1</v>
          </cell>
          <cell r="L459">
            <v>138.69999999999999</v>
          </cell>
          <cell r="M459" t="str">
            <v>NA</v>
          </cell>
          <cell r="N459">
            <v>153.30000000000001</v>
          </cell>
          <cell r="O459">
            <v>153.69999999999999</v>
          </cell>
          <cell r="P459" t="str">
            <v>NA</v>
          </cell>
          <cell r="Q459" t="str">
            <v>NA</v>
          </cell>
          <cell r="R459">
            <v>130.5</v>
          </cell>
          <cell r="S459" t="str">
            <v>NA</v>
          </cell>
          <cell r="T459">
            <v>209</v>
          </cell>
        </row>
        <row r="460">
          <cell r="A460">
            <v>1973</v>
          </cell>
          <cell r="B460">
            <v>122.4</v>
          </cell>
          <cell r="C460" t="str">
            <v>NA</v>
          </cell>
          <cell r="D460">
            <v>180.8</v>
          </cell>
          <cell r="E460">
            <v>98.9</v>
          </cell>
          <cell r="F460" t="str">
            <v>NA</v>
          </cell>
          <cell r="G460">
            <v>147.30000000000001</v>
          </cell>
          <cell r="H460">
            <v>139.5</v>
          </cell>
          <cell r="I460">
            <v>179.8</v>
          </cell>
          <cell r="J460">
            <v>173.6</v>
          </cell>
          <cell r="K460">
            <v>122.7</v>
          </cell>
          <cell r="L460">
            <v>143.30000000000001</v>
          </cell>
          <cell r="M460" t="str">
            <v>NA</v>
          </cell>
          <cell r="N460">
            <v>148.9</v>
          </cell>
          <cell r="O460">
            <v>153.1</v>
          </cell>
          <cell r="P460" t="str">
            <v>NA</v>
          </cell>
          <cell r="Q460" t="str">
            <v>NA</v>
          </cell>
          <cell r="R460">
            <v>130.1</v>
          </cell>
          <cell r="S460">
            <v>75.5</v>
          </cell>
          <cell r="T460">
            <v>213</v>
          </cell>
        </row>
        <row r="461">
          <cell r="A461">
            <v>1974</v>
          </cell>
          <cell r="B461">
            <v>119.7</v>
          </cell>
          <cell r="C461" t="str">
            <v>NA</v>
          </cell>
          <cell r="D461">
            <v>178.8</v>
          </cell>
          <cell r="E461">
            <v>99</v>
          </cell>
          <cell r="F461" t="str">
            <v>NA</v>
          </cell>
          <cell r="G461">
            <v>143.30000000000001</v>
          </cell>
          <cell r="H461">
            <v>140.80000000000001</v>
          </cell>
          <cell r="I461">
            <v>178.5</v>
          </cell>
          <cell r="J461">
            <v>166.2</v>
          </cell>
          <cell r="K461">
            <v>121.5</v>
          </cell>
          <cell r="L461">
            <v>136.1</v>
          </cell>
          <cell r="M461" t="str">
            <v>NA</v>
          </cell>
          <cell r="N461">
            <v>144.4</v>
          </cell>
          <cell r="O461">
            <v>152.6</v>
          </cell>
          <cell r="P461" t="str">
            <v>NA</v>
          </cell>
          <cell r="Q461" t="str">
            <v>NA</v>
          </cell>
          <cell r="R461">
            <v>131.6</v>
          </cell>
          <cell r="S461">
            <v>73.5</v>
          </cell>
          <cell r="T461">
            <v>206.8</v>
          </cell>
        </row>
        <row r="462">
          <cell r="A462">
            <v>1975</v>
          </cell>
          <cell r="B462">
            <v>107.6</v>
          </cell>
          <cell r="C462">
            <v>118.4</v>
          </cell>
          <cell r="D462">
            <v>159</v>
          </cell>
          <cell r="E462">
            <v>94.9</v>
          </cell>
          <cell r="F462" t="str">
            <v>NA</v>
          </cell>
          <cell r="G462">
            <v>126.5</v>
          </cell>
          <cell r="H462">
            <v>137.80000000000001</v>
          </cell>
          <cell r="I462">
            <v>169</v>
          </cell>
          <cell r="J462">
            <v>152.1</v>
          </cell>
          <cell r="K462">
            <v>120.9</v>
          </cell>
          <cell r="L462">
            <v>125.5</v>
          </cell>
          <cell r="M462" t="str">
            <v>NA</v>
          </cell>
          <cell r="N462">
            <v>137.4</v>
          </cell>
          <cell r="O462">
            <v>150.80000000000001</v>
          </cell>
          <cell r="P462" t="str">
            <v>NA</v>
          </cell>
          <cell r="Q462" t="str">
            <v>NA</v>
          </cell>
          <cell r="R462">
            <v>130</v>
          </cell>
          <cell r="S462">
            <v>72.900000000000006</v>
          </cell>
          <cell r="T462">
            <v>196.8</v>
          </cell>
        </row>
        <row r="463">
          <cell r="A463">
            <v>1976</v>
          </cell>
          <cell r="B463">
            <v>113</v>
          </cell>
          <cell r="C463">
            <v>114.4</v>
          </cell>
          <cell r="D463">
            <v>155.4</v>
          </cell>
          <cell r="E463">
            <v>94.4</v>
          </cell>
          <cell r="F463" t="str">
            <v>NA</v>
          </cell>
          <cell r="G463">
            <v>126.7</v>
          </cell>
          <cell r="H463">
            <v>135.5</v>
          </cell>
          <cell r="I463">
            <v>173.2</v>
          </cell>
          <cell r="J463">
            <v>152.9</v>
          </cell>
          <cell r="K463">
            <v>121.4</v>
          </cell>
          <cell r="L463">
            <v>128.5</v>
          </cell>
          <cell r="M463" t="str">
            <v>NA</v>
          </cell>
          <cell r="N463">
            <v>132.5</v>
          </cell>
          <cell r="O463">
            <v>146.69999999999999</v>
          </cell>
          <cell r="P463" t="str">
            <v>NA</v>
          </cell>
          <cell r="Q463" t="str">
            <v>NA</v>
          </cell>
          <cell r="R463">
            <v>128</v>
          </cell>
          <cell r="S463">
            <v>82.5</v>
          </cell>
          <cell r="T463">
            <v>192.1</v>
          </cell>
        </row>
        <row r="464">
          <cell r="A464">
            <v>1977</v>
          </cell>
          <cell r="B464">
            <v>117.5</v>
          </cell>
          <cell r="C464">
            <v>111.4</v>
          </cell>
          <cell r="D464">
            <v>148.6</v>
          </cell>
          <cell r="E464">
            <v>92.5</v>
          </cell>
          <cell r="F464" t="str">
            <v>NA</v>
          </cell>
          <cell r="G464">
            <v>123.6</v>
          </cell>
          <cell r="H464">
            <v>128.5</v>
          </cell>
          <cell r="I464">
            <v>170.2</v>
          </cell>
          <cell r="J464">
            <v>151.19999999999999</v>
          </cell>
          <cell r="K464">
            <v>122.1</v>
          </cell>
          <cell r="L464">
            <v>127.6</v>
          </cell>
          <cell r="M464" t="str">
            <v>NA</v>
          </cell>
          <cell r="N464">
            <v>130.19999999999999</v>
          </cell>
          <cell r="O464">
            <v>144.5</v>
          </cell>
          <cell r="P464" t="str">
            <v>NA</v>
          </cell>
          <cell r="Q464" t="str">
            <v>NA</v>
          </cell>
          <cell r="R464">
            <v>122.6</v>
          </cell>
          <cell r="S464">
            <v>88.8</v>
          </cell>
          <cell r="T464">
            <v>194.1</v>
          </cell>
        </row>
        <row r="465">
          <cell r="A465">
            <v>1978</v>
          </cell>
          <cell r="B465">
            <v>122.4</v>
          </cell>
          <cell r="C465">
            <v>110.6</v>
          </cell>
          <cell r="D465">
            <v>142.1</v>
          </cell>
          <cell r="E465">
            <v>96.2</v>
          </cell>
          <cell r="F465" t="str">
            <v>NA</v>
          </cell>
          <cell r="G465">
            <v>120.8</v>
          </cell>
          <cell r="H465">
            <v>126.1</v>
          </cell>
          <cell r="I465">
            <v>165.9</v>
          </cell>
          <cell r="J465">
            <v>148.9</v>
          </cell>
          <cell r="K465">
            <v>122.2</v>
          </cell>
          <cell r="L465">
            <v>126.2</v>
          </cell>
          <cell r="M465" t="str">
            <v>NA</v>
          </cell>
          <cell r="N465">
            <v>126.6</v>
          </cell>
          <cell r="O465">
            <v>139</v>
          </cell>
          <cell r="P465" t="str">
            <v>NA</v>
          </cell>
          <cell r="Q465" t="str">
            <v>NA</v>
          </cell>
          <cell r="R465">
            <v>116.1</v>
          </cell>
          <cell r="S465">
            <v>95.9</v>
          </cell>
          <cell r="T465">
            <v>192.5</v>
          </cell>
        </row>
        <row r="466">
          <cell r="A466">
            <v>1979</v>
          </cell>
          <cell r="B466">
            <v>125</v>
          </cell>
          <cell r="C466">
            <v>111.1</v>
          </cell>
          <cell r="D466">
            <v>138.5</v>
          </cell>
          <cell r="E466">
            <v>99.9</v>
          </cell>
          <cell r="F466" t="str">
            <v>NA</v>
          </cell>
          <cell r="G466">
            <v>119.9</v>
          </cell>
          <cell r="H466">
            <v>131.6</v>
          </cell>
          <cell r="I466">
            <v>164.3</v>
          </cell>
          <cell r="J466">
            <v>150.1</v>
          </cell>
          <cell r="K466">
            <v>123.1</v>
          </cell>
          <cell r="L466">
            <v>126.9</v>
          </cell>
          <cell r="M466" t="str">
            <v>NA</v>
          </cell>
          <cell r="N466">
            <v>124.1</v>
          </cell>
          <cell r="O466">
            <v>134.80000000000001</v>
          </cell>
          <cell r="P466">
            <v>71.599999999999994</v>
          </cell>
          <cell r="Q466">
            <v>104.8</v>
          </cell>
          <cell r="R466">
            <v>114.6</v>
          </cell>
          <cell r="S466">
            <v>99.4</v>
          </cell>
          <cell r="T466">
            <v>190.9</v>
          </cell>
        </row>
        <row r="467">
          <cell r="A467">
            <v>1980</v>
          </cell>
          <cell r="B467">
            <v>119.4</v>
          </cell>
          <cell r="C467">
            <v>111.8</v>
          </cell>
          <cell r="D467">
            <v>133.5</v>
          </cell>
          <cell r="E467">
            <v>100</v>
          </cell>
          <cell r="F467" t="str">
            <v>NA</v>
          </cell>
          <cell r="G467">
            <v>117</v>
          </cell>
          <cell r="H467">
            <v>137</v>
          </cell>
          <cell r="I467">
            <v>161.9</v>
          </cell>
          <cell r="J467">
            <v>149.30000000000001</v>
          </cell>
          <cell r="K467">
            <v>125.2</v>
          </cell>
          <cell r="L467">
            <v>129.30000000000001</v>
          </cell>
          <cell r="M467" t="str">
            <v>NA</v>
          </cell>
          <cell r="N467">
            <v>123.6</v>
          </cell>
          <cell r="O467">
            <v>135.6</v>
          </cell>
          <cell r="P467">
            <v>78.599999999999994</v>
          </cell>
          <cell r="Q467">
            <v>101.6</v>
          </cell>
          <cell r="R467">
            <v>113.3</v>
          </cell>
          <cell r="S467">
            <v>102.9</v>
          </cell>
          <cell r="T467">
            <v>175.7</v>
          </cell>
        </row>
        <row r="468">
          <cell r="A468">
            <v>1981</v>
          </cell>
          <cell r="B468">
            <v>118.6</v>
          </cell>
          <cell r="C468">
            <v>111.3</v>
          </cell>
          <cell r="D468">
            <v>122.9</v>
          </cell>
          <cell r="E468">
            <v>99.4</v>
          </cell>
          <cell r="F468" t="str">
            <v>NA</v>
          </cell>
          <cell r="G468">
            <v>110</v>
          </cell>
          <cell r="H468">
            <v>135.6</v>
          </cell>
          <cell r="I468">
            <v>154.4</v>
          </cell>
          <cell r="J468">
            <v>144.9</v>
          </cell>
          <cell r="K468">
            <v>122</v>
          </cell>
          <cell r="L468">
            <v>129.69999999999999</v>
          </cell>
          <cell r="M468" t="str">
            <v>NA</v>
          </cell>
          <cell r="N468">
            <v>121.6</v>
          </cell>
          <cell r="O468">
            <v>133.80000000000001</v>
          </cell>
          <cell r="P468">
            <v>82.8</v>
          </cell>
          <cell r="Q468">
            <v>93.6</v>
          </cell>
          <cell r="R468">
            <v>110.3</v>
          </cell>
          <cell r="S468">
            <v>100.1</v>
          </cell>
          <cell r="T468">
            <v>157.6</v>
          </cell>
        </row>
        <row r="469">
          <cell r="A469">
            <v>1982</v>
          </cell>
          <cell r="B469">
            <v>109.1</v>
          </cell>
          <cell r="C469">
            <v>104.5</v>
          </cell>
          <cell r="D469">
            <v>122</v>
          </cell>
          <cell r="E469">
            <v>88.2</v>
          </cell>
          <cell r="F469" t="str">
            <v>NA</v>
          </cell>
          <cell r="G469">
            <v>110.2</v>
          </cell>
          <cell r="H469">
            <v>132.1</v>
          </cell>
          <cell r="I469">
            <v>145.5</v>
          </cell>
          <cell r="J469">
            <v>139.9</v>
          </cell>
          <cell r="K469">
            <v>120</v>
          </cell>
          <cell r="L469">
            <v>128.6</v>
          </cell>
          <cell r="M469" t="str">
            <v>NA</v>
          </cell>
          <cell r="N469">
            <v>118.6</v>
          </cell>
          <cell r="O469">
            <v>127.9</v>
          </cell>
          <cell r="P469">
            <v>83.4</v>
          </cell>
          <cell r="Q469">
            <v>89.5</v>
          </cell>
          <cell r="R469">
            <v>108.3</v>
          </cell>
          <cell r="S469">
            <v>100</v>
          </cell>
          <cell r="T469">
            <v>149.80000000000001</v>
          </cell>
        </row>
        <row r="470">
          <cell r="A470">
            <v>1983</v>
          </cell>
          <cell r="B470">
            <v>109.9</v>
          </cell>
          <cell r="C470">
            <v>96.8</v>
          </cell>
          <cell r="D470">
            <v>116.4</v>
          </cell>
          <cell r="E470">
            <v>87.1</v>
          </cell>
          <cell r="F470" t="str">
            <v>NA</v>
          </cell>
          <cell r="G470">
            <v>110.1</v>
          </cell>
          <cell r="H470">
            <v>129.4</v>
          </cell>
          <cell r="I470">
            <v>141.19999999999999</v>
          </cell>
          <cell r="J470">
            <v>135.30000000000001</v>
          </cell>
          <cell r="K470">
            <v>115.1</v>
          </cell>
          <cell r="L470">
            <v>130.80000000000001</v>
          </cell>
          <cell r="M470" t="str">
            <v>NA</v>
          </cell>
          <cell r="N470">
            <v>113.9</v>
          </cell>
          <cell r="O470">
            <v>121.9</v>
          </cell>
          <cell r="P470">
            <v>84.1</v>
          </cell>
          <cell r="Q470">
            <v>86.3</v>
          </cell>
          <cell r="R470">
            <v>108.7</v>
          </cell>
          <cell r="S470">
            <v>104.9</v>
          </cell>
          <cell r="T470">
            <v>142.6</v>
          </cell>
        </row>
        <row r="471">
          <cell r="A471">
            <v>1984</v>
          </cell>
          <cell r="B471">
            <v>117.1</v>
          </cell>
          <cell r="C471">
            <v>96.8</v>
          </cell>
          <cell r="D471">
            <v>114.4</v>
          </cell>
          <cell r="E471">
            <v>89</v>
          </cell>
          <cell r="F471" t="str">
            <v>NA</v>
          </cell>
          <cell r="G471">
            <v>114.4</v>
          </cell>
          <cell r="H471">
            <v>128.1</v>
          </cell>
          <cell r="I471">
            <v>136.30000000000001</v>
          </cell>
          <cell r="J471">
            <v>134.80000000000001</v>
          </cell>
          <cell r="K471">
            <v>109.6</v>
          </cell>
          <cell r="L471">
            <v>134.9</v>
          </cell>
          <cell r="M471" t="str">
            <v>NA</v>
          </cell>
          <cell r="N471">
            <v>110</v>
          </cell>
          <cell r="O471">
            <v>120.4</v>
          </cell>
          <cell r="P471">
            <v>81.8</v>
          </cell>
          <cell r="Q471">
            <v>82.2</v>
          </cell>
          <cell r="R471">
            <v>109.7</v>
          </cell>
          <cell r="S471">
            <v>117.5</v>
          </cell>
          <cell r="T471">
            <v>141.4</v>
          </cell>
        </row>
        <row r="472">
          <cell r="A472">
            <v>1985</v>
          </cell>
          <cell r="B472">
            <v>116.7</v>
          </cell>
          <cell r="C472">
            <v>97.8</v>
          </cell>
          <cell r="D472">
            <v>114.2</v>
          </cell>
          <cell r="E472">
            <v>90.6</v>
          </cell>
          <cell r="F472" t="str">
            <v>NA</v>
          </cell>
          <cell r="G472">
            <v>117.2</v>
          </cell>
          <cell r="H472">
            <v>126.8</v>
          </cell>
          <cell r="I472">
            <v>131.5</v>
          </cell>
          <cell r="J472">
            <v>134</v>
          </cell>
          <cell r="K472">
            <v>108.1</v>
          </cell>
          <cell r="L472">
            <v>135.5</v>
          </cell>
          <cell r="M472">
            <v>99.9</v>
          </cell>
          <cell r="N472">
            <v>108.3</v>
          </cell>
          <cell r="O472">
            <v>120.9</v>
          </cell>
          <cell r="P472">
            <v>75.400000000000006</v>
          </cell>
          <cell r="Q472">
            <v>79.400000000000006</v>
          </cell>
          <cell r="R472">
            <v>111.2</v>
          </cell>
          <cell r="S472">
            <v>117.7</v>
          </cell>
          <cell r="T472">
            <v>140.80000000000001</v>
          </cell>
        </row>
        <row r="473">
          <cell r="A473">
            <v>1986</v>
          </cell>
          <cell r="B473">
            <v>114.7</v>
          </cell>
          <cell r="C473">
            <v>98.2</v>
          </cell>
          <cell r="D473">
            <v>113.2</v>
          </cell>
          <cell r="E473">
            <v>93.7</v>
          </cell>
          <cell r="F473" t="str">
            <v>NA</v>
          </cell>
          <cell r="G473">
            <v>121.8</v>
          </cell>
          <cell r="H473">
            <v>122.4</v>
          </cell>
          <cell r="I473">
            <v>129.5</v>
          </cell>
          <cell r="J473">
            <v>135.4</v>
          </cell>
          <cell r="K473">
            <v>108.6</v>
          </cell>
          <cell r="L473">
            <v>134.4</v>
          </cell>
          <cell r="M473">
            <v>110.5</v>
          </cell>
          <cell r="N473">
            <v>108.9</v>
          </cell>
          <cell r="O473">
            <v>122.3</v>
          </cell>
          <cell r="P473">
            <v>72.5</v>
          </cell>
          <cell r="Q473">
            <v>81.7</v>
          </cell>
          <cell r="R473">
            <v>109.7</v>
          </cell>
          <cell r="S473">
            <v>125.2</v>
          </cell>
          <cell r="T473">
            <v>137.5</v>
          </cell>
        </row>
        <row r="474">
          <cell r="A474">
            <v>1987</v>
          </cell>
          <cell r="B474">
            <v>115.2</v>
          </cell>
          <cell r="C474">
            <v>99.9</v>
          </cell>
          <cell r="D474">
            <v>111.5</v>
          </cell>
          <cell r="E474">
            <v>97.4</v>
          </cell>
          <cell r="F474" t="str">
            <v>NA</v>
          </cell>
          <cell r="G474">
            <v>116.1</v>
          </cell>
          <cell r="H474">
            <v>121.1</v>
          </cell>
          <cell r="I474">
            <v>128.30000000000001</v>
          </cell>
          <cell r="J474">
            <v>135.1</v>
          </cell>
          <cell r="K474">
            <v>108</v>
          </cell>
          <cell r="L474">
            <v>133.6</v>
          </cell>
          <cell r="M474">
            <v>121.8</v>
          </cell>
          <cell r="N474">
            <v>109.1</v>
          </cell>
          <cell r="O474">
            <v>119.4</v>
          </cell>
          <cell r="P474">
            <v>76.5</v>
          </cell>
          <cell r="Q474">
            <v>81.599999999999994</v>
          </cell>
          <cell r="R474">
            <v>111.8</v>
          </cell>
          <cell r="S474">
            <v>129.30000000000001</v>
          </cell>
          <cell r="T474">
            <v>137.19999999999999</v>
          </cell>
        </row>
        <row r="475">
          <cell r="A475">
            <v>1988</v>
          </cell>
          <cell r="B475">
            <v>118.7</v>
          </cell>
          <cell r="C475">
            <v>104.8</v>
          </cell>
          <cell r="D475">
            <v>113.1</v>
          </cell>
          <cell r="E475">
            <v>102</v>
          </cell>
          <cell r="F475" t="str">
            <v>NA</v>
          </cell>
          <cell r="G475">
            <v>111.5</v>
          </cell>
          <cell r="H475">
            <v>119.8</v>
          </cell>
          <cell r="I475">
            <v>127.7</v>
          </cell>
          <cell r="J475">
            <v>134.30000000000001</v>
          </cell>
          <cell r="K475">
            <v>110.6</v>
          </cell>
          <cell r="L475">
            <v>137.80000000000001</v>
          </cell>
          <cell r="M475">
            <v>127.7</v>
          </cell>
          <cell r="N475">
            <v>109.8</v>
          </cell>
          <cell r="O475">
            <v>115</v>
          </cell>
          <cell r="P475">
            <v>83.3</v>
          </cell>
          <cell r="Q475">
            <v>84.1</v>
          </cell>
          <cell r="R475">
            <v>115.1</v>
          </cell>
          <cell r="S475">
            <v>128</v>
          </cell>
          <cell r="T475">
            <v>139.4</v>
          </cell>
        </row>
        <row r="476">
          <cell r="A476">
            <v>1989</v>
          </cell>
          <cell r="B476">
            <v>119.4</v>
          </cell>
          <cell r="C476">
            <v>107.4</v>
          </cell>
          <cell r="D476">
            <v>114</v>
          </cell>
          <cell r="E476">
            <v>102.7</v>
          </cell>
          <cell r="F476" t="str">
            <v>NA</v>
          </cell>
          <cell r="G476">
            <v>108.5</v>
          </cell>
          <cell r="H476">
            <v>118.1</v>
          </cell>
          <cell r="I476">
            <v>127.3</v>
          </cell>
          <cell r="J476">
            <v>134.30000000000001</v>
          </cell>
          <cell r="K476">
            <v>111.4</v>
          </cell>
          <cell r="L476">
            <v>139.19999999999999</v>
          </cell>
          <cell r="M476">
            <v>122</v>
          </cell>
          <cell r="N476">
            <v>110</v>
          </cell>
          <cell r="O476">
            <v>107.8</v>
          </cell>
          <cell r="P476">
            <v>93.2</v>
          </cell>
          <cell r="Q476">
            <v>89.3</v>
          </cell>
          <cell r="R476">
            <v>112.3</v>
          </cell>
          <cell r="S476">
            <v>121.8</v>
          </cell>
          <cell r="T476">
            <v>139.6</v>
          </cell>
        </row>
        <row r="477">
          <cell r="A477">
            <v>1990</v>
          </cell>
          <cell r="B477">
            <v>116.5</v>
          </cell>
          <cell r="C477">
            <v>105.2</v>
          </cell>
          <cell r="D477">
            <v>116.4</v>
          </cell>
          <cell r="E477">
            <v>97.2</v>
          </cell>
          <cell r="F477" t="str">
            <v>NA</v>
          </cell>
          <cell r="G477">
            <v>107.8</v>
          </cell>
          <cell r="H477">
            <v>112.9</v>
          </cell>
          <cell r="I477">
            <v>128.19999999999999</v>
          </cell>
          <cell r="J477">
            <v>135.4</v>
          </cell>
          <cell r="K477">
            <v>113</v>
          </cell>
          <cell r="L477">
            <v>139.6</v>
          </cell>
          <cell r="M477">
            <v>119.8</v>
          </cell>
          <cell r="N477">
            <v>112.8</v>
          </cell>
          <cell r="O477">
            <v>104.1</v>
          </cell>
          <cell r="P477">
            <v>101.1</v>
          </cell>
          <cell r="Q477">
            <v>92.1</v>
          </cell>
          <cell r="R477">
            <v>110.2</v>
          </cell>
          <cell r="S477">
            <v>113</v>
          </cell>
          <cell r="T477">
            <v>135.19999999999999</v>
          </cell>
        </row>
        <row r="478">
          <cell r="A478">
            <v>1991</v>
          </cell>
          <cell r="B478">
            <v>111.6</v>
          </cell>
          <cell r="C478">
            <v>97.1</v>
          </cell>
          <cell r="D478">
            <v>113.2</v>
          </cell>
          <cell r="E478">
            <v>89.3</v>
          </cell>
          <cell r="F478" t="str">
            <v>NA</v>
          </cell>
          <cell r="G478">
            <v>105</v>
          </cell>
          <cell r="H478">
            <v>99.2</v>
          </cell>
          <cell r="I478">
            <v>125</v>
          </cell>
          <cell r="J478">
            <v>136.4</v>
          </cell>
          <cell r="K478">
            <v>112.3</v>
          </cell>
          <cell r="L478">
            <v>139.9</v>
          </cell>
          <cell r="M478">
            <v>116.6</v>
          </cell>
          <cell r="N478">
            <v>113.2</v>
          </cell>
          <cell r="O478">
            <v>101.4</v>
          </cell>
          <cell r="P478">
            <v>104.4</v>
          </cell>
          <cell r="Q478">
            <v>90.7</v>
          </cell>
          <cell r="R478">
            <v>103.5</v>
          </cell>
          <cell r="S478">
            <v>111</v>
          </cell>
          <cell r="T478">
            <v>123</v>
          </cell>
        </row>
        <row r="479">
          <cell r="A479">
            <v>1992</v>
          </cell>
          <cell r="B479">
            <v>111</v>
          </cell>
          <cell r="C479">
            <v>96.9</v>
          </cell>
          <cell r="D479">
            <v>111.5</v>
          </cell>
          <cell r="E479">
            <v>86.4</v>
          </cell>
          <cell r="F479" t="str">
            <v>NA</v>
          </cell>
          <cell r="G479">
            <v>104.4</v>
          </cell>
          <cell r="H479">
            <v>89.5</v>
          </cell>
          <cell r="I479">
            <v>121.6</v>
          </cell>
          <cell r="J479">
            <v>131</v>
          </cell>
          <cell r="K479">
            <v>107.5</v>
          </cell>
          <cell r="L479">
            <v>135.69999999999999</v>
          </cell>
          <cell r="M479">
            <v>112.6</v>
          </cell>
          <cell r="N479">
            <v>112.3</v>
          </cell>
          <cell r="O479">
            <v>100.7</v>
          </cell>
          <cell r="P479">
            <v>103</v>
          </cell>
          <cell r="Q479">
            <v>87.1</v>
          </cell>
          <cell r="R479">
            <v>96</v>
          </cell>
          <cell r="S479">
            <v>111.4</v>
          </cell>
          <cell r="T479">
            <v>115.9</v>
          </cell>
        </row>
        <row r="480">
          <cell r="A480">
            <v>1993</v>
          </cell>
          <cell r="B480">
            <v>112.5</v>
          </cell>
          <cell r="C480">
            <v>96.2</v>
          </cell>
          <cell r="D480">
            <v>105.6</v>
          </cell>
          <cell r="E480">
            <v>87.1</v>
          </cell>
          <cell r="F480" t="str">
            <v>NA</v>
          </cell>
          <cell r="G480">
            <v>101</v>
          </cell>
          <cell r="H480">
            <v>85.1</v>
          </cell>
          <cell r="I480">
            <v>115.2</v>
          </cell>
          <cell r="J480">
            <v>119.3</v>
          </cell>
          <cell r="K480">
            <v>103.8</v>
          </cell>
          <cell r="L480">
            <v>128.6</v>
          </cell>
          <cell r="M480">
            <v>109.4</v>
          </cell>
          <cell r="N480">
            <v>107.7</v>
          </cell>
          <cell r="O480">
            <v>102.8</v>
          </cell>
          <cell r="P480">
            <v>103.2</v>
          </cell>
          <cell r="Q480">
            <v>82.2</v>
          </cell>
          <cell r="R480">
            <v>90.9</v>
          </cell>
          <cell r="S480">
            <v>111</v>
          </cell>
          <cell r="T480">
            <v>112.9</v>
          </cell>
        </row>
        <row r="481">
          <cell r="A481">
            <v>1994</v>
          </cell>
          <cell r="B481">
            <v>115.1</v>
          </cell>
          <cell r="C481">
            <v>101.4</v>
          </cell>
          <cell r="D481">
            <v>104.9</v>
          </cell>
          <cell r="E481">
            <v>88.8</v>
          </cell>
          <cell r="F481" t="str">
            <v>NA</v>
          </cell>
          <cell r="G481">
            <v>99.5</v>
          </cell>
          <cell r="H481">
            <v>87.8</v>
          </cell>
          <cell r="I481">
            <v>111.8</v>
          </cell>
          <cell r="J481">
            <v>114.5</v>
          </cell>
          <cell r="K481">
            <v>101.8</v>
          </cell>
          <cell r="L481">
            <v>124.7</v>
          </cell>
          <cell r="M481">
            <v>111.7</v>
          </cell>
          <cell r="N481">
            <v>103.9</v>
          </cell>
          <cell r="O481">
            <v>105.5</v>
          </cell>
          <cell r="P481">
            <v>102.7</v>
          </cell>
          <cell r="Q481">
            <v>81.099999999999994</v>
          </cell>
          <cell r="R481">
            <v>95.2</v>
          </cell>
          <cell r="S481">
            <v>113.3</v>
          </cell>
          <cell r="T481">
            <v>115.2</v>
          </cell>
        </row>
        <row r="482">
          <cell r="A482">
            <v>1995</v>
          </cell>
          <cell r="B482">
            <v>115.9</v>
          </cell>
          <cell r="C482">
            <v>101.9</v>
          </cell>
          <cell r="D482">
            <v>103.1</v>
          </cell>
          <cell r="E482">
            <v>91.8</v>
          </cell>
          <cell r="F482">
            <v>104.4</v>
          </cell>
          <cell r="G482">
            <v>104.3</v>
          </cell>
          <cell r="H482">
            <v>92</v>
          </cell>
          <cell r="I482">
            <v>111.3</v>
          </cell>
          <cell r="J482">
            <v>111.7</v>
          </cell>
          <cell r="K482">
            <v>101.6</v>
          </cell>
          <cell r="L482">
            <v>122</v>
          </cell>
          <cell r="M482">
            <v>113.6</v>
          </cell>
          <cell r="N482">
            <v>103.7</v>
          </cell>
          <cell r="O482">
            <v>107.3</v>
          </cell>
          <cell r="P482">
            <v>103.6</v>
          </cell>
          <cell r="Q482">
            <v>81.400000000000006</v>
          </cell>
          <cell r="R482">
            <v>101.3</v>
          </cell>
          <cell r="S482">
            <v>111.1</v>
          </cell>
          <cell r="T482">
            <v>118.9</v>
          </cell>
        </row>
        <row r="483">
          <cell r="A483">
            <v>1996</v>
          </cell>
          <cell r="B483">
            <v>115.7</v>
          </cell>
          <cell r="C483">
            <v>101.1</v>
          </cell>
          <cell r="D483">
            <v>102</v>
          </cell>
          <cell r="E483">
            <v>93.4</v>
          </cell>
          <cell r="F483">
            <v>108.3</v>
          </cell>
          <cell r="G483">
            <v>102.9</v>
          </cell>
          <cell r="H483">
            <v>92.3</v>
          </cell>
          <cell r="I483">
            <v>110.7</v>
          </cell>
          <cell r="J483">
            <v>106.4</v>
          </cell>
          <cell r="K483">
            <v>100.7</v>
          </cell>
          <cell r="L483">
            <v>121</v>
          </cell>
          <cell r="M483">
            <v>109.9</v>
          </cell>
          <cell r="N483">
            <v>102.9</v>
          </cell>
          <cell r="O483">
            <v>108.4</v>
          </cell>
          <cell r="P483">
            <v>104</v>
          </cell>
          <cell r="Q483">
            <v>84.5</v>
          </cell>
          <cell r="R483">
            <v>101.3</v>
          </cell>
          <cell r="S483">
            <v>108.9</v>
          </cell>
          <cell r="T483">
            <v>120.9</v>
          </cell>
        </row>
        <row r="484">
          <cell r="A484">
            <v>1997</v>
          </cell>
          <cell r="B484">
            <v>117.7</v>
          </cell>
          <cell r="C484">
            <v>102.4</v>
          </cell>
          <cell r="D484">
            <v>100.6</v>
          </cell>
          <cell r="E484">
            <v>94.9</v>
          </cell>
          <cell r="F484">
            <v>108.8</v>
          </cell>
          <cell r="G484">
            <v>103.1</v>
          </cell>
          <cell r="H484">
            <v>95.8</v>
          </cell>
          <cell r="I484">
            <v>109.4</v>
          </cell>
          <cell r="J484">
            <v>104.9</v>
          </cell>
          <cell r="K484">
            <v>100.1</v>
          </cell>
          <cell r="L484">
            <v>119.9</v>
          </cell>
          <cell r="M484">
            <v>102.2</v>
          </cell>
          <cell r="N484">
            <v>104</v>
          </cell>
          <cell r="O484">
            <v>112.8</v>
          </cell>
          <cell r="P484">
            <v>103.9</v>
          </cell>
          <cell r="Q484">
            <v>89</v>
          </cell>
          <cell r="R484">
            <v>100.1</v>
          </cell>
          <cell r="S484">
            <v>110.6</v>
          </cell>
          <cell r="T484">
            <v>120.7</v>
          </cell>
        </row>
        <row r="485">
          <cell r="A485">
            <v>1998</v>
          </cell>
          <cell r="B485">
            <v>117.4</v>
          </cell>
          <cell r="C485">
            <v>99.7</v>
          </cell>
          <cell r="D485">
            <v>100.9</v>
          </cell>
          <cell r="E485">
            <v>95.2</v>
          </cell>
          <cell r="F485">
            <v>107.4</v>
          </cell>
          <cell r="G485">
            <v>104.5</v>
          </cell>
          <cell r="H485">
            <v>99.3</v>
          </cell>
          <cell r="I485">
            <v>109</v>
          </cell>
          <cell r="J485">
            <v>105.8</v>
          </cell>
          <cell r="K485">
            <v>102.5</v>
          </cell>
          <cell r="L485">
            <v>112.5</v>
          </cell>
          <cell r="M485">
            <v>84.5</v>
          </cell>
          <cell r="N485">
            <v>104.5</v>
          </cell>
          <cell r="O485">
            <v>115</v>
          </cell>
          <cell r="P485">
            <v>99.1</v>
          </cell>
          <cell r="Q485">
            <v>92.8</v>
          </cell>
          <cell r="R485">
            <v>102.3</v>
          </cell>
          <cell r="S485">
            <v>108.8</v>
          </cell>
          <cell r="T485">
            <v>120.3</v>
          </cell>
        </row>
        <row r="486">
          <cell r="A486">
            <v>1999</v>
          </cell>
          <cell r="B486">
            <v>116.6</v>
          </cell>
          <cell r="C486">
            <v>97.6</v>
          </cell>
          <cell r="D486">
            <v>102</v>
          </cell>
          <cell r="E486">
            <v>98.9</v>
          </cell>
          <cell r="F486">
            <v>103.6</v>
          </cell>
          <cell r="G486">
            <v>103.7</v>
          </cell>
          <cell r="H486">
            <v>100.1</v>
          </cell>
          <cell r="I486">
            <v>108</v>
          </cell>
          <cell r="J486">
            <v>104.2</v>
          </cell>
          <cell r="K486">
            <v>101.5</v>
          </cell>
          <cell r="L486">
            <v>109.1</v>
          </cell>
          <cell r="M486">
            <v>92.5</v>
          </cell>
          <cell r="N486">
            <v>104.1</v>
          </cell>
          <cell r="O486">
            <v>111</v>
          </cell>
          <cell r="P486">
            <v>98</v>
          </cell>
          <cell r="Q486">
            <v>96.4</v>
          </cell>
          <cell r="R486">
            <v>102.5</v>
          </cell>
          <cell r="S486">
            <v>110.1</v>
          </cell>
          <cell r="T486">
            <v>115.5</v>
          </cell>
        </row>
        <row r="487">
          <cell r="A487">
            <v>2000</v>
          </cell>
          <cell r="B487">
            <v>115.1</v>
          </cell>
          <cell r="C487">
            <v>101.5</v>
          </cell>
          <cell r="D487">
            <v>102.7</v>
          </cell>
          <cell r="E487">
            <v>102.7</v>
          </cell>
          <cell r="F487">
            <v>103.6</v>
          </cell>
          <cell r="G487">
            <v>103.7</v>
          </cell>
          <cell r="H487">
            <v>102.1</v>
          </cell>
          <cell r="I487">
            <v>105.4</v>
          </cell>
          <cell r="J487">
            <v>104</v>
          </cell>
          <cell r="K487">
            <v>100.5</v>
          </cell>
          <cell r="L487">
            <v>109</v>
          </cell>
          <cell r="M487">
            <v>98.9</v>
          </cell>
          <cell r="N487">
            <v>103.6</v>
          </cell>
          <cell r="O487">
            <v>107.1</v>
          </cell>
          <cell r="P487">
            <v>103.1</v>
          </cell>
          <cell r="Q487">
            <v>99.7</v>
          </cell>
          <cell r="R487">
            <v>103.8</v>
          </cell>
          <cell r="S487">
            <v>112.4</v>
          </cell>
          <cell r="T487">
            <v>110.8</v>
          </cell>
        </row>
        <row r="488">
          <cell r="A488">
            <v>2001</v>
          </cell>
          <cell r="B488">
            <v>107.6</v>
          </cell>
          <cell r="C488">
            <v>98.5</v>
          </cell>
          <cell r="D488">
            <v>103.6</v>
          </cell>
          <cell r="E488">
            <v>100.8</v>
          </cell>
          <cell r="F488">
            <v>102.3</v>
          </cell>
          <cell r="G488">
            <v>103.7</v>
          </cell>
          <cell r="H488">
            <v>102.5</v>
          </cell>
          <cell r="I488">
            <v>104.4</v>
          </cell>
          <cell r="J488">
            <v>103.1</v>
          </cell>
          <cell r="K488">
            <v>99.9</v>
          </cell>
          <cell r="L488">
            <v>105.3</v>
          </cell>
          <cell r="M488">
            <v>102.1</v>
          </cell>
          <cell r="N488">
            <v>103</v>
          </cell>
          <cell r="O488">
            <v>103.4</v>
          </cell>
          <cell r="P488">
            <v>101.7</v>
          </cell>
          <cell r="Q488">
            <v>100.5</v>
          </cell>
          <cell r="R488">
            <v>104.4</v>
          </cell>
          <cell r="S488">
            <v>99.6</v>
          </cell>
          <cell r="T488">
            <v>105.4</v>
          </cell>
        </row>
        <row r="489">
          <cell r="A489">
            <v>2002</v>
          </cell>
          <cell r="B489">
            <v>100</v>
          </cell>
          <cell r="C489">
            <v>100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</row>
        <row r="490">
          <cell r="A490">
            <v>2003</v>
          </cell>
          <cell r="B490">
            <v>95.1</v>
          </cell>
          <cell r="C490">
            <v>97.8</v>
          </cell>
          <cell r="D490">
            <v>97</v>
          </cell>
          <cell r="E490">
            <v>99</v>
          </cell>
          <cell r="F490">
            <v>97.2</v>
          </cell>
          <cell r="G490">
            <v>93.4</v>
          </cell>
          <cell r="H490">
            <v>97.1</v>
          </cell>
          <cell r="I490">
            <v>97.5</v>
          </cell>
          <cell r="J490">
            <v>97.3</v>
          </cell>
          <cell r="K490">
            <v>99.4</v>
          </cell>
          <cell r="L490">
            <v>98.6</v>
          </cell>
          <cell r="M490">
            <v>98.7</v>
          </cell>
          <cell r="N490">
            <v>96.8</v>
          </cell>
          <cell r="O490">
            <v>95.1</v>
          </cell>
          <cell r="P490">
            <v>99.3</v>
          </cell>
          <cell r="Q490">
            <v>98.8</v>
          </cell>
          <cell r="R490">
            <v>97</v>
          </cell>
          <cell r="S490">
            <v>102.7</v>
          </cell>
          <cell r="T490">
            <v>95.6</v>
          </cell>
        </row>
        <row r="491">
          <cell r="A491">
            <v>2004</v>
          </cell>
          <cell r="B491">
            <v>94.6</v>
          </cell>
          <cell r="C491">
            <v>98.4</v>
          </cell>
          <cell r="D491">
            <v>97</v>
          </cell>
          <cell r="E491">
            <v>99.8</v>
          </cell>
          <cell r="F491">
            <v>98</v>
          </cell>
          <cell r="G491">
            <v>89.6</v>
          </cell>
          <cell r="H491">
            <v>95.4</v>
          </cell>
          <cell r="I491">
            <v>95.8</v>
          </cell>
          <cell r="J491">
            <v>97.1</v>
          </cell>
          <cell r="K491">
            <v>98.7</v>
          </cell>
          <cell r="L491">
            <v>97.5</v>
          </cell>
          <cell r="M491">
            <v>99</v>
          </cell>
          <cell r="N491">
            <v>93.9</v>
          </cell>
          <cell r="O491">
            <v>94.9</v>
          </cell>
          <cell r="P491">
            <v>103</v>
          </cell>
          <cell r="Q491">
            <v>97.6</v>
          </cell>
          <cell r="R491">
            <v>95.7</v>
          </cell>
          <cell r="S491">
            <v>107.9</v>
          </cell>
          <cell r="T491">
            <v>91.9</v>
          </cell>
        </row>
        <row r="492">
          <cell r="A492">
            <v>2005</v>
          </cell>
          <cell r="B492">
            <v>93.5</v>
          </cell>
          <cell r="C492">
            <v>96.6</v>
          </cell>
          <cell r="D492">
            <v>95.3</v>
          </cell>
          <cell r="E492">
            <v>97.9</v>
          </cell>
          <cell r="F492">
            <v>100.4</v>
          </cell>
          <cell r="G492">
            <v>87.3</v>
          </cell>
          <cell r="H492">
            <v>95</v>
          </cell>
          <cell r="I492">
            <v>93.7</v>
          </cell>
          <cell r="J492">
            <v>95</v>
          </cell>
          <cell r="K492">
            <v>97</v>
          </cell>
          <cell r="L492">
            <v>96.3</v>
          </cell>
          <cell r="M492">
            <v>94.2</v>
          </cell>
          <cell r="N492">
            <v>91.6</v>
          </cell>
          <cell r="O492">
            <v>95.8</v>
          </cell>
          <cell r="P492">
            <v>110.4</v>
          </cell>
          <cell r="Q492">
            <v>96.8</v>
          </cell>
          <cell r="R492">
            <v>94.3</v>
          </cell>
          <cell r="S492">
            <v>107.7</v>
          </cell>
          <cell r="T492">
            <v>87.8</v>
          </cell>
        </row>
        <row r="493">
          <cell r="A493">
            <v>2006</v>
          </cell>
          <cell r="B493">
            <v>94.3</v>
          </cell>
          <cell r="C493">
            <v>95</v>
          </cell>
          <cell r="D493">
            <v>94.9</v>
          </cell>
          <cell r="E493">
            <v>95.4</v>
          </cell>
          <cell r="F493">
            <v>102.4</v>
          </cell>
          <cell r="G493">
            <v>86.9</v>
          </cell>
          <cell r="H493">
            <v>96.1</v>
          </cell>
          <cell r="I493">
            <v>91.3</v>
          </cell>
          <cell r="J493">
            <v>93.9</v>
          </cell>
          <cell r="K493">
            <v>98.5</v>
          </cell>
          <cell r="L493">
            <v>98.6</v>
          </cell>
          <cell r="M493">
            <v>91.3</v>
          </cell>
          <cell r="N493">
            <v>91.3</v>
          </cell>
          <cell r="O493">
            <v>100.7</v>
          </cell>
          <cell r="P493">
            <v>119.6</v>
          </cell>
          <cell r="Q493">
            <v>96.8</v>
          </cell>
          <cell r="R493">
            <v>93</v>
          </cell>
          <cell r="S493">
            <v>108.1</v>
          </cell>
          <cell r="T493">
            <v>86.2</v>
          </cell>
        </row>
        <row r="494">
          <cell r="A494">
            <v>2007</v>
          </cell>
          <cell r="B494">
            <v>92.6</v>
          </cell>
          <cell r="C494">
            <v>96.1</v>
          </cell>
          <cell r="D494">
            <v>94.2</v>
          </cell>
          <cell r="E494">
            <v>92.9</v>
          </cell>
          <cell r="F494">
            <v>103.5</v>
          </cell>
          <cell r="G494">
            <v>87.7</v>
          </cell>
          <cell r="H494">
            <v>97.1</v>
          </cell>
          <cell r="I494">
            <v>91.8</v>
          </cell>
          <cell r="J494">
            <v>94.9</v>
          </cell>
          <cell r="K494">
            <v>100.1</v>
          </cell>
          <cell r="L494">
            <v>98.9</v>
          </cell>
          <cell r="M494">
            <v>91.3</v>
          </cell>
          <cell r="N494">
            <v>91.8</v>
          </cell>
          <cell r="O494">
            <v>104.5</v>
          </cell>
          <cell r="P494">
            <v>131</v>
          </cell>
          <cell r="Q494">
            <v>95.4</v>
          </cell>
          <cell r="R494">
            <v>94.2</v>
          </cell>
          <cell r="S494">
            <v>109.6</v>
          </cell>
          <cell r="T494">
            <v>83.9</v>
          </cell>
        </row>
        <row r="495">
          <cell r="A495">
            <v>2008</v>
          </cell>
          <cell r="B495">
            <v>88.9</v>
          </cell>
          <cell r="C495">
            <v>98.1</v>
          </cell>
          <cell r="D495">
            <v>93</v>
          </cell>
          <cell r="E495">
            <v>89.4</v>
          </cell>
          <cell r="F495">
            <v>104.9</v>
          </cell>
          <cell r="G495">
            <v>88.7</v>
          </cell>
          <cell r="H495">
            <v>96</v>
          </cell>
          <cell r="I495">
            <v>90.7</v>
          </cell>
          <cell r="J495">
            <v>95.6</v>
          </cell>
          <cell r="K495">
            <v>98.8</v>
          </cell>
          <cell r="L495">
            <v>95.6</v>
          </cell>
          <cell r="M495">
            <v>93.2</v>
          </cell>
          <cell r="N495">
            <v>92.1</v>
          </cell>
          <cell r="O495">
            <v>106.3</v>
          </cell>
          <cell r="P495">
            <v>138.4</v>
          </cell>
          <cell r="Q495">
            <v>94.2</v>
          </cell>
          <cell r="R495">
            <v>94.3</v>
          </cell>
          <cell r="S495">
            <v>108.9</v>
          </cell>
          <cell r="T495">
            <v>81.3</v>
          </cell>
        </row>
        <row r="496">
          <cell r="A496">
            <v>2009</v>
          </cell>
          <cell r="B496">
            <v>77.7</v>
          </cell>
          <cell r="C496">
            <v>91.7</v>
          </cell>
          <cell r="D496">
            <v>83.6</v>
          </cell>
          <cell r="E496">
            <v>78.599999999999994</v>
          </cell>
          <cell r="F496">
            <v>95.7</v>
          </cell>
          <cell r="G496">
            <v>79</v>
          </cell>
          <cell r="H496">
            <v>84</v>
          </cell>
          <cell r="I496">
            <v>86.8</v>
          </cell>
          <cell r="J496">
            <v>86.2</v>
          </cell>
          <cell r="K496">
            <v>88.4</v>
          </cell>
          <cell r="L496">
            <v>84.2</v>
          </cell>
          <cell r="M496">
            <v>90.1</v>
          </cell>
          <cell r="N496">
            <v>87.9</v>
          </cell>
          <cell r="O496">
            <v>99.3</v>
          </cell>
          <cell r="P496">
            <v>133.1</v>
          </cell>
          <cell r="Q496">
            <v>82</v>
          </cell>
          <cell r="R496">
            <v>83.4</v>
          </cell>
          <cell r="S496">
            <v>99.4</v>
          </cell>
          <cell r="T496">
            <v>75.099999999999994</v>
          </cell>
        </row>
        <row r="500">
          <cell r="A500">
            <v>1950</v>
          </cell>
          <cell r="B500">
            <v>91.7</v>
          </cell>
          <cell r="C500" t="str">
            <v>NA</v>
          </cell>
          <cell r="D500" t="str">
            <v>NA</v>
          </cell>
          <cell r="E500">
            <v>68.5</v>
          </cell>
          <cell r="F500" t="str">
            <v>NA</v>
          </cell>
          <cell r="G500">
            <v>110.6</v>
          </cell>
          <cell r="H500" t="str">
            <v>NA</v>
          </cell>
          <cell r="I500">
            <v>126.4</v>
          </cell>
          <cell r="J500">
            <v>98.3</v>
          </cell>
          <cell r="K500">
            <v>73.400000000000006</v>
          </cell>
          <cell r="L500">
            <v>48.9</v>
          </cell>
          <cell r="M500" t="str">
            <v>NA</v>
          </cell>
          <cell r="N500">
            <v>118.9</v>
          </cell>
          <cell r="O500">
            <v>116.2</v>
          </cell>
          <cell r="P500" t="str">
            <v>NA</v>
          </cell>
          <cell r="Q500" t="str">
            <v>NA</v>
          </cell>
          <cell r="R500">
            <v>124.8</v>
          </cell>
          <cell r="S500" t="str">
            <v>NA</v>
          </cell>
          <cell r="T500">
            <v>190.6</v>
          </cell>
        </row>
        <row r="501">
          <cell r="A501">
            <v>1951</v>
          </cell>
          <cell r="B501">
            <v>98.6</v>
          </cell>
          <cell r="C501" t="str">
            <v>NA</v>
          </cell>
          <cell r="D501" t="str">
            <v>NA</v>
          </cell>
          <cell r="E501">
            <v>72.7</v>
          </cell>
          <cell r="F501" t="str">
            <v>NA</v>
          </cell>
          <cell r="G501">
            <v>112.8</v>
          </cell>
          <cell r="H501" t="str">
            <v>NA</v>
          </cell>
          <cell r="I501">
            <v>129.19999999999999</v>
          </cell>
          <cell r="J501">
            <v>105.3</v>
          </cell>
          <cell r="K501">
            <v>74</v>
          </cell>
          <cell r="L501">
            <v>54.1</v>
          </cell>
          <cell r="M501" t="str">
            <v>NA</v>
          </cell>
          <cell r="N501">
            <v>120.1</v>
          </cell>
          <cell r="O501">
            <v>118</v>
          </cell>
          <cell r="P501" t="str">
            <v>NA</v>
          </cell>
          <cell r="Q501" t="str">
            <v>NA</v>
          </cell>
          <cell r="R501">
            <v>127.9</v>
          </cell>
          <cell r="S501" t="str">
            <v>NA</v>
          </cell>
          <cell r="T501">
            <v>195.3</v>
          </cell>
        </row>
        <row r="502">
          <cell r="A502">
            <v>1952</v>
          </cell>
          <cell r="B502">
            <v>100</v>
          </cell>
          <cell r="C502" t="str">
            <v>NA</v>
          </cell>
          <cell r="D502" t="str">
            <v>NA</v>
          </cell>
          <cell r="E502">
            <v>74.5</v>
          </cell>
          <cell r="F502" t="str">
            <v>NA</v>
          </cell>
          <cell r="G502">
            <v>108.4</v>
          </cell>
          <cell r="H502" t="str">
            <v>NA</v>
          </cell>
          <cell r="I502">
            <v>127.3</v>
          </cell>
          <cell r="J502">
            <v>108.2</v>
          </cell>
          <cell r="K502">
            <v>74.3</v>
          </cell>
          <cell r="L502">
            <v>55.1</v>
          </cell>
          <cell r="M502" t="str">
            <v>NA</v>
          </cell>
          <cell r="N502">
            <v>117.1</v>
          </cell>
          <cell r="O502">
            <v>117.3</v>
          </cell>
          <cell r="P502" t="str">
            <v>NA</v>
          </cell>
          <cell r="Q502" t="str">
            <v>NA</v>
          </cell>
          <cell r="R502">
            <v>125.9</v>
          </cell>
          <cell r="S502" t="str">
            <v>NA</v>
          </cell>
          <cell r="T502">
            <v>194.8</v>
          </cell>
        </row>
        <row r="503">
          <cell r="A503">
            <v>1953</v>
          </cell>
          <cell r="B503">
            <v>105.5</v>
          </cell>
          <cell r="C503" t="str">
            <v>NA</v>
          </cell>
          <cell r="D503" t="str">
            <v>NA</v>
          </cell>
          <cell r="E503">
            <v>76.7</v>
          </cell>
          <cell r="F503" t="str">
            <v>NA</v>
          </cell>
          <cell r="G503">
            <v>111.2</v>
          </cell>
          <cell r="H503" t="str">
            <v>NA</v>
          </cell>
          <cell r="I503">
            <v>124.3</v>
          </cell>
          <cell r="J503">
            <v>111.6</v>
          </cell>
          <cell r="K503">
            <v>75.8</v>
          </cell>
          <cell r="L503">
            <v>59.3</v>
          </cell>
          <cell r="M503" t="str">
            <v>NA</v>
          </cell>
          <cell r="N503">
            <v>118.6</v>
          </cell>
          <cell r="O503">
            <v>116.9</v>
          </cell>
          <cell r="P503" t="str">
            <v>NA</v>
          </cell>
          <cell r="Q503" t="str">
            <v>NA</v>
          </cell>
          <cell r="R503">
            <v>123.4</v>
          </cell>
          <cell r="S503" t="str">
            <v>NA</v>
          </cell>
          <cell r="T503">
            <v>197.4</v>
          </cell>
        </row>
        <row r="504">
          <cell r="A504">
            <v>1954</v>
          </cell>
          <cell r="B504">
            <v>98.1</v>
          </cell>
          <cell r="C504" t="str">
            <v>NA</v>
          </cell>
          <cell r="D504" t="str">
            <v>NA</v>
          </cell>
          <cell r="E504">
            <v>73.3</v>
          </cell>
          <cell r="F504" t="str">
            <v>NA</v>
          </cell>
          <cell r="G504">
            <v>115.2</v>
          </cell>
          <cell r="H504" t="str">
            <v>NA</v>
          </cell>
          <cell r="I504">
            <v>124.4</v>
          </cell>
          <cell r="J504">
            <v>116.9</v>
          </cell>
          <cell r="K504">
            <v>78.599999999999994</v>
          </cell>
          <cell r="L504">
            <v>61.3</v>
          </cell>
          <cell r="M504" t="str">
            <v>NA</v>
          </cell>
          <cell r="N504">
            <v>124.1</v>
          </cell>
          <cell r="O504">
            <v>119.1</v>
          </cell>
          <cell r="P504" t="str">
            <v>NA</v>
          </cell>
          <cell r="Q504" t="str">
            <v>NA</v>
          </cell>
          <cell r="R504">
            <v>128.5</v>
          </cell>
          <cell r="S504" t="str">
            <v>NA</v>
          </cell>
          <cell r="T504">
            <v>200</v>
          </cell>
        </row>
        <row r="505">
          <cell r="A505">
            <v>1955</v>
          </cell>
          <cell r="B505">
            <v>101.5</v>
          </cell>
          <cell r="C505" t="str">
            <v>NA</v>
          </cell>
          <cell r="D505" t="str">
            <v>NA</v>
          </cell>
          <cell r="E505">
            <v>75.099999999999994</v>
          </cell>
          <cell r="F505" t="str">
            <v>NA</v>
          </cell>
          <cell r="G505">
            <v>114.3</v>
          </cell>
          <cell r="H505" t="str">
            <v>NA</v>
          </cell>
          <cell r="I505">
            <v>125.7</v>
          </cell>
          <cell r="J505">
            <v>124.9</v>
          </cell>
          <cell r="K505">
            <v>79.2</v>
          </cell>
          <cell r="L505">
            <v>63.2</v>
          </cell>
          <cell r="M505" t="str">
            <v>NA</v>
          </cell>
          <cell r="N505">
            <v>127</v>
          </cell>
          <cell r="O505">
            <v>122</v>
          </cell>
          <cell r="P505" t="str">
            <v>NA</v>
          </cell>
          <cell r="Q505" t="str">
            <v>NA</v>
          </cell>
          <cell r="R505">
            <v>132.69999999999999</v>
          </cell>
          <cell r="S505" t="str">
            <v>NA</v>
          </cell>
          <cell r="T505">
            <v>205</v>
          </cell>
        </row>
        <row r="506">
          <cell r="A506">
            <v>1956</v>
          </cell>
          <cell r="B506">
            <v>103.7</v>
          </cell>
          <cell r="C506" t="str">
            <v>NA</v>
          </cell>
          <cell r="D506" t="str">
            <v>NA</v>
          </cell>
          <cell r="E506">
            <v>78.2</v>
          </cell>
          <cell r="F506" t="str">
            <v>NA</v>
          </cell>
          <cell r="G506">
            <v>113.5</v>
          </cell>
          <cell r="H506" t="str">
            <v>NA</v>
          </cell>
          <cell r="I506">
            <v>127.9</v>
          </cell>
          <cell r="J506">
            <v>131.19999999999999</v>
          </cell>
          <cell r="K506">
            <v>81.900000000000006</v>
          </cell>
          <cell r="L506">
            <v>68.3</v>
          </cell>
          <cell r="M506" t="str">
            <v>NA</v>
          </cell>
          <cell r="N506">
            <v>129.4</v>
          </cell>
          <cell r="O506">
            <v>120.9</v>
          </cell>
          <cell r="P506" t="str">
            <v>NA</v>
          </cell>
          <cell r="Q506" t="str">
            <v>NA</v>
          </cell>
          <cell r="R506">
            <v>133.69999999999999</v>
          </cell>
          <cell r="S506" t="str">
            <v>NA</v>
          </cell>
          <cell r="T506">
            <v>206.3</v>
          </cell>
        </row>
        <row r="507">
          <cell r="A507">
            <v>1957</v>
          </cell>
          <cell r="B507">
            <v>103.3</v>
          </cell>
          <cell r="C507" t="str">
            <v>NA</v>
          </cell>
          <cell r="D507" t="str">
            <v>NA</v>
          </cell>
          <cell r="E507">
            <v>78.599999999999994</v>
          </cell>
          <cell r="F507" t="str">
            <v>NA</v>
          </cell>
          <cell r="G507">
            <v>116.3</v>
          </cell>
          <cell r="H507" t="str">
            <v>NA</v>
          </cell>
          <cell r="I507">
            <v>131.5</v>
          </cell>
          <cell r="J507">
            <v>134.69999999999999</v>
          </cell>
          <cell r="K507">
            <v>85.2</v>
          </cell>
          <cell r="L507">
            <v>73.2</v>
          </cell>
          <cell r="M507" t="str">
            <v>NA</v>
          </cell>
          <cell r="N507">
            <v>130.5</v>
          </cell>
          <cell r="O507">
            <v>121.3</v>
          </cell>
          <cell r="P507" t="str">
            <v>NA</v>
          </cell>
          <cell r="Q507" t="str">
            <v>NA</v>
          </cell>
          <cell r="R507">
            <v>133.6</v>
          </cell>
          <cell r="S507" t="str">
            <v>NA</v>
          </cell>
          <cell r="T507">
            <v>206.3</v>
          </cell>
        </row>
        <row r="508">
          <cell r="A508">
            <v>1958</v>
          </cell>
          <cell r="B508">
            <v>95.9</v>
          </cell>
          <cell r="C508" t="str">
            <v>NA</v>
          </cell>
          <cell r="D508" t="str">
            <v>NA</v>
          </cell>
          <cell r="E508">
            <v>74.599999999999994</v>
          </cell>
          <cell r="F508" t="str">
            <v>NA</v>
          </cell>
          <cell r="G508">
            <v>117.6</v>
          </cell>
          <cell r="H508" t="str">
            <v>NA</v>
          </cell>
          <cell r="I508">
            <v>132</v>
          </cell>
          <cell r="J508">
            <v>135.69999999999999</v>
          </cell>
          <cell r="K508">
            <v>86.3</v>
          </cell>
          <cell r="L508">
            <v>77</v>
          </cell>
          <cell r="M508" t="str">
            <v>NA</v>
          </cell>
          <cell r="N508">
            <v>127.8</v>
          </cell>
          <cell r="O508">
            <v>117.7</v>
          </cell>
          <cell r="P508" t="str">
            <v>NA</v>
          </cell>
          <cell r="Q508" t="str">
            <v>NA</v>
          </cell>
          <cell r="R508">
            <v>132.5</v>
          </cell>
          <cell r="S508" t="str">
            <v>NA</v>
          </cell>
          <cell r="T508">
            <v>202.9</v>
          </cell>
        </row>
        <row r="509">
          <cell r="A509">
            <v>1959</v>
          </cell>
          <cell r="B509">
            <v>100.3</v>
          </cell>
          <cell r="C509" t="str">
            <v>NA</v>
          </cell>
          <cell r="D509" t="str">
            <v>NA</v>
          </cell>
          <cell r="E509">
            <v>75.400000000000006</v>
          </cell>
          <cell r="F509" t="str">
            <v>NA</v>
          </cell>
          <cell r="G509">
            <v>126.4</v>
          </cell>
          <cell r="H509" t="str">
            <v>NA</v>
          </cell>
          <cell r="I509">
            <v>129.19999999999999</v>
          </cell>
          <cell r="J509">
            <v>136.30000000000001</v>
          </cell>
          <cell r="K509">
            <v>88</v>
          </cell>
          <cell r="L509">
            <v>78.2</v>
          </cell>
          <cell r="M509" t="str">
            <v>NA</v>
          </cell>
          <cell r="N509">
            <v>129.9</v>
          </cell>
          <cell r="O509">
            <v>118</v>
          </cell>
          <cell r="P509" t="str">
            <v>NA</v>
          </cell>
          <cell r="Q509" t="str">
            <v>NA</v>
          </cell>
          <cell r="R509">
            <v>133.9</v>
          </cell>
          <cell r="S509" t="str">
            <v>NA</v>
          </cell>
          <cell r="T509">
            <v>204.6</v>
          </cell>
        </row>
        <row r="510">
          <cell r="A510">
            <v>1960</v>
          </cell>
          <cell r="B510">
            <v>101</v>
          </cell>
          <cell r="C510" t="str">
            <v>NA</v>
          </cell>
          <cell r="D510">
            <v>156.5</v>
          </cell>
          <cell r="E510">
            <v>74.7</v>
          </cell>
          <cell r="F510" t="str">
            <v>NA</v>
          </cell>
          <cell r="G510">
            <v>136.6</v>
          </cell>
          <cell r="H510">
            <v>93.5</v>
          </cell>
          <cell r="I510">
            <v>130.4</v>
          </cell>
          <cell r="J510">
            <v>141.4</v>
          </cell>
          <cell r="K510">
            <v>92.1</v>
          </cell>
          <cell r="L510">
            <v>82.9</v>
          </cell>
          <cell r="M510" t="str">
            <v>NA</v>
          </cell>
          <cell r="N510">
            <v>134.9</v>
          </cell>
          <cell r="O510">
            <v>119.1</v>
          </cell>
          <cell r="P510" t="str">
            <v>NA</v>
          </cell>
          <cell r="Q510" t="str">
            <v>NA</v>
          </cell>
          <cell r="R510">
            <v>141</v>
          </cell>
          <cell r="S510" t="str">
            <v>NA</v>
          </cell>
          <cell r="T510">
            <v>213.4</v>
          </cell>
        </row>
        <row r="511">
          <cell r="A511">
            <v>1961</v>
          </cell>
          <cell r="B511">
            <v>98.2</v>
          </cell>
          <cell r="C511" t="str">
            <v>NA</v>
          </cell>
          <cell r="D511">
            <v>161.6</v>
          </cell>
          <cell r="E511">
            <v>74</v>
          </cell>
          <cell r="F511" t="str">
            <v>NA</v>
          </cell>
          <cell r="G511">
            <v>140.30000000000001</v>
          </cell>
          <cell r="H511">
            <v>97</v>
          </cell>
          <cell r="I511">
            <v>131.19999999999999</v>
          </cell>
          <cell r="J511">
            <v>145.5</v>
          </cell>
          <cell r="K511">
            <v>94.9</v>
          </cell>
          <cell r="L511">
            <v>89.3</v>
          </cell>
          <cell r="M511" t="str">
            <v>NA</v>
          </cell>
          <cell r="N511">
            <v>137.80000000000001</v>
          </cell>
          <cell r="O511">
            <v>121.6</v>
          </cell>
          <cell r="P511" t="str">
            <v>NA</v>
          </cell>
          <cell r="Q511" t="str">
            <v>NA</v>
          </cell>
          <cell r="R511">
            <v>144.6</v>
          </cell>
          <cell r="S511" t="str">
            <v>NA</v>
          </cell>
          <cell r="T511">
            <v>216.3</v>
          </cell>
        </row>
        <row r="512">
          <cell r="A512">
            <v>1962</v>
          </cell>
          <cell r="B512">
            <v>101.4</v>
          </cell>
          <cell r="C512" t="str">
            <v>NA</v>
          </cell>
          <cell r="D512">
            <v>165.3</v>
          </cell>
          <cell r="E512">
            <v>76.400000000000006</v>
          </cell>
          <cell r="F512" t="str">
            <v>NA</v>
          </cell>
          <cell r="G512">
            <v>143.9</v>
          </cell>
          <cell r="H512">
            <v>98.4</v>
          </cell>
          <cell r="I512">
            <v>132.4</v>
          </cell>
          <cell r="J512">
            <v>146.1</v>
          </cell>
          <cell r="K512">
            <v>97.9</v>
          </cell>
          <cell r="L512">
            <v>93.9</v>
          </cell>
          <cell r="M512" t="str">
            <v>NA</v>
          </cell>
          <cell r="N512">
            <v>140.5</v>
          </cell>
          <cell r="O512">
            <v>123</v>
          </cell>
          <cell r="P512" t="str">
            <v>NA</v>
          </cell>
          <cell r="Q512" t="str">
            <v>NA</v>
          </cell>
          <cell r="R512">
            <v>145.5</v>
          </cell>
          <cell r="S512" t="str">
            <v>NA</v>
          </cell>
          <cell r="T512">
            <v>214.3</v>
          </cell>
        </row>
        <row r="513">
          <cell r="A513">
            <v>1963</v>
          </cell>
          <cell r="B513">
            <v>102.3</v>
          </cell>
          <cell r="C513" t="str">
            <v>NA</v>
          </cell>
          <cell r="D513">
            <v>166.8</v>
          </cell>
          <cell r="E513">
            <v>78</v>
          </cell>
          <cell r="F513" t="str">
            <v>NA</v>
          </cell>
          <cell r="G513">
            <v>143.5</v>
          </cell>
          <cell r="H513">
            <v>97.2</v>
          </cell>
          <cell r="I513">
            <v>135.19999999999999</v>
          </cell>
          <cell r="J513">
            <v>145.19999999999999</v>
          </cell>
          <cell r="K513">
            <v>101.1</v>
          </cell>
          <cell r="L513">
            <v>97.7</v>
          </cell>
          <cell r="M513" t="str">
            <v>NA</v>
          </cell>
          <cell r="N513">
            <v>141.19999999999999</v>
          </cell>
          <cell r="O513">
            <v>124.5</v>
          </cell>
          <cell r="P513" t="str">
            <v>NA</v>
          </cell>
          <cell r="Q513" t="str">
            <v>NA</v>
          </cell>
          <cell r="R513">
            <v>145.69999999999999</v>
          </cell>
          <cell r="S513" t="str">
            <v>NA</v>
          </cell>
          <cell r="T513">
            <v>210.9</v>
          </cell>
        </row>
        <row r="514">
          <cell r="A514">
            <v>1964</v>
          </cell>
          <cell r="B514">
            <v>103.9</v>
          </cell>
          <cell r="C514" t="str">
            <v>NA</v>
          </cell>
          <cell r="D514">
            <v>171.7</v>
          </cell>
          <cell r="E514">
            <v>81.5</v>
          </cell>
          <cell r="F514" t="str">
            <v>NA</v>
          </cell>
          <cell r="G514">
            <v>147</v>
          </cell>
          <cell r="H514">
            <v>97.7</v>
          </cell>
          <cell r="I514">
            <v>137.69999999999999</v>
          </cell>
          <cell r="J514">
            <v>145.19999999999999</v>
          </cell>
          <cell r="K514">
            <v>101.4</v>
          </cell>
          <cell r="L514">
            <v>100.6</v>
          </cell>
          <cell r="M514" t="str">
            <v>NA</v>
          </cell>
          <cell r="N514">
            <v>142.9</v>
          </cell>
          <cell r="O514">
            <v>125.5</v>
          </cell>
          <cell r="P514" t="str">
            <v>NA</v>
          </cell>
          <cell r="Q514" t="str">
            <v>NA</v>
          </cell>
          <cell r="R514">
            <v>147.69999999999999</v>
          </cell>
          <cell r="S514" t="str">
            <v>NA</v>
          </cell>
          <cell r="T514">
            <v>214.2</v>
          </cell>
        </row>
        <row r="515">
          <cell r="A515">
            <v>1965</v>
          </cell>
          <cell r="B515">
            <v>108.7</v>
          </cell>
          <cell r="C515" t="str">
            <v>NA</v>
          </cell>
          <cell r="D515">
            <v>171.5</v>
          </cell>
          <cell r="E515">
            <v>84.7</v>
          </cell>
          <cell r="F515" t="str">
            <v>NA</v>
          </cell>
          <cell r="G515">
            <v>149.5</v>
          </cell>
          <cell r="H515">
            <v>98.8</v>
          </cell>
          <cell r="I515">
            <v>136.30000000000001</v>
          </cell>
          <cell r="J515">
            <v>147.80000000000001</v>
          </cell>
          <cell r="K515">
            <v>99</v>
          </cell>
          <cell r="L515">
            <v>101.9</v>
          </cell>
          <cell r="M515" t="str">
            <v>NA</v>
          </cell>
          <cell r="N515">
            <v>143.69999999999999</v>
          </cell>
          <cell r="O515">
            <v>127.6</v>
          </cell>
          <cell r="P515" t="str">
            <v>NA</v>
          </cell>
          <cell r="Q515" t="str">
            <v>NA</v>
          </cell>
          <cell r="R515">
            <v>148.1</v>
          </cell>
          <cell r="S515" t="str">
            <v>NA</v>
          </cell>
          <cell r="T515">
            <v>217</v>
          </cell>
        </row>
        <row r="516">
          <cell r="A516">
            <v>1966</v>
          </cell>
          <cell r="B516">
            <v>115.7</v>
          </cell>
          <cell r="C516" t="str">
            <v>NA</v>
          </cell>
          <cell r="D516">
            <v>171.3</v>
          </cell>
          <cell r="E516">
            <v>89.1</v>
          </cell>
          <cell r="F516" t="str">
            <v>NA</v>
          </cell>
          <cell r="G516">
            <v>148.1</v>
          </cell>
          <cell r="H516">
            <v>99.7</v>
          </cell>
          <cell r="I516">
            <v>136.9</v>
          </cell>
          <cell r="J516">
            <v>146.19999999999999</v>
          </cell>
          <cell r="K516">
            <v>98.4</v>
          </cell>
          <cell r="L516">
            <v>104.9</v>
          </cell>
          <cell r="M516" t="str">
            <v>NA</v>
          </cell>
          <cell r="N516">
            <v>142.80000000000001</v>
          </cell>
          <cell r="O516">
            <v>129.4</v>
          </cell>
          <cell r="P516" t="str">
            <v>NA</v>
          </cell>
          <cell r="Q516" t="str">
            <v>NA</v>
          </cell>
          <cell r="R516">
            <v>146.30000000000001</v>
          </cell>
          <cell r="S516" t="str">
            <v>NA</v>
          </cell>
          <cell r="T516">
            <v>217.6</v>
          </cell>
        </row>
        <row r="517">
          <cell r="A517">
            <v>1967</v>
          </cell>
          <cell r="B517">
            <v>117.1</v>
          </cell>
          <cell r="C517" t="str">
            <v>NA</v>
          </cell>
          <cell r="D517">
            <v>166</v>
          </cell>
          <cell r="E517">
            <v>89.9</v>
          </cell>
          <cell r="F517" t="str">
            <v>NA</v>
          </cell>
          <cell r="G517">
            <v>141.5</v>
          </cell>
          <cell r="H517">
            <v>100.1</v>
          </cell>
          <cell r="I517">
            <v>136.30000000000001</v>
          </cell>
          <cell r="J517">
            <v>138.30000000000001</v>
          </cell>
          <cell r="K517">
            <v>101.6</v>
          </cell>
          <cell r="L517">
            <v>111.2</v>
          </cell>
          <cell r="M517" t="str">
            <v>NA</v>
          </cell>
          <cell r="N517">
            <v>138.6</v>
          </cell>
          <cell r="O517">
            <v>130.1</v>
          </cell>
          <cell r="P517" t="str">
            <v>NA</v>
          </cell>
          <cell r="Q517" t="str">
            <v>NA</v>
          </cell>
          <cell r="R517">
            <v>141.5</v>
          </cell>
          <cell r="S517" t="str">
            <v>NA</v>
          </cell>
          <cell r="T517">
            <v>210.8</v>
          </cell>
        </row>
        <row r="518">
          <cell r="A518">
            <v>1968</v>
          </cell>
          <cell r="B518">
            <v>119.1</v>
          </cell>
          <cell r="C518" t="str">
            <v>NA</v>
          </cell>
          <cell r="D518">
            <v>163.19999999999999</v>
          </cell>
          <cell r="E518">
            <v>90.7</v>
          </cell>
          <cell r="F518" t="str">
            <v>NA</v>
          </cell>
          <cell r="G518">
            <v>142.1</v>
          </cell>
          <cell r="H518">
            <v>100.2</v>
          </cell>
          <cell r="I518">
            <v>133.80000000000001</v>
          </cell>
          <cell r="J518">
            <v>139.4</v>
          </cell>
          <cell r="K518">
            <v>103</v>
          </cell>
          <cell r="L518">
            <v>115</v>
          </cell>
          <cell r="M518" t="str">
            <v>NA</v>
          </cell>
          <cell r="N518">
            <v>137.69999999999999</v>
          </cell>
          <cell r="O518">
            <v>128.69999999999999</v>
          </cell>
          <cell r="P518" t="str">
            <v>NA</v>
          </cell>
          <cell r="Q518" t="str">
            <v>NA</v>
          </cell>
          <cell r="R518">
            <v>139.19999999999999</v>
          </cell>
          <cell r="S518" t="str">
            <v>NA</v>
          </cell>
          <cell r="T518">
            <v>208.8</v>
          </cell>
        </row>
        <row r="519">
          <cell r="A519">
            <v>1969</v>
          </cell>
          <cell r="B519">
            <v>121.5</v>
          </cell>
          <cell r="C519" t="str">
            <v>NA</v>
          </cell>
          <cell r="D519">
            <v>168.8</v>
          </cell>
          <cell r="E519">
            <v>92.5</v>
          </cell>
          <cell r="F519" t="str">
            <v>NA</v>
          </cell>
          <cell r="G519">
            <v>145.4</v>
          </cell>
          <cell r="H519">
            <v>106.4</v>
          </cell>
          <cell r="I519">
            <v>137.6</v>
          </cell>
          <cell r="J519">
            <v>145.19999999999999</v>
          </cell>
          <cell r="K519">
            <v>106.5</v>
          </cell>
          <cell r="L519">
            <v>118.4</v>
          </cell>
          <cell r="M519" t="str">
            <v>NA</v>
          </cell>
          <cell r="N519">
            <v>139.4</v>
          </cell>
          <cell r="O519">
            <v>129.19999999999999</v>
          </cell>
          <cell r="P519" t="str">
            <v>NA</v>
          </cell>
          <cell r="Q519" t="str">
            <v>NA</v>
          </cell>
          <cell r="R519">
            <v>141.6</v>
          </cell>
          <cell r="S519" t="str">
            <v>NA</v>
          </cell>
          <cell r="T519">
            <v>211.7</v>
          </cell>
        </row>
        <row r="520">
          <cell r="A520">
            <v>1970</v>
          </cell>
          <cell r="B520">
            <v>116.7</v>
          </cell>
          <cell r="C520">
            <v>123.3</v>
          </cell>
          <cell r="D520">
            <v>173.3</v>
          </cell>
          <cell r="E520">
            <v>91.9</v>
          </cell>
          <cell r="F520" t="str">
            <v>NA</v>
          </cell>
          <cell r="G520">
            <v>146.19999999999999</v>
          </cell>
          <cell r="H520">
            <v>114.2</v>
          </cell>
          <cell r="I520">
            <v>141.1</v>
          </cell>
          <cell r="J520">
            <v>148.6</v>
          </cell>
          <cell r="K520">
            <v>110</v>
          </cell>
          <cell r="L520">
            <v>121.2</v>
          </cell>
          <cell r="M520" t="str">
            <v>NA</v>
          </cell>
          <cell r="N520">
            <v>140.19999999999999</v>
          </cell>
          <cell r="O520">
            <v>132.1</v>
          </cell>
          <cell r="P520" t="str">
            <v>NA</v>
          </cell>
          <cell r="Q520" t="str">
            <v>NA</v>
          </cell>
          <cell r="R520">
            <v>143.80000000000001</v>
          </cell>
          <cell r="S520" t="str">
            <v>NA</v>
          </cell>
          <cell r="T520">
            <v>211.3</v>
          </cell>
        </row>
        <row r="521">
          <cell r="A521">
            <v>1971</v>
          </cell>
          <cell r="B521">
            <v>112.3</v>
          </cell>
          <cell r="C521">
            <v>125</v>
          </cell>
          <cell r="D521">
            <v>172.5</v>
          </cell>
          <cell r="E521">
            <v>92.4</v>
          </cell>
          <cell r="F521" t="str">
            <v>NA</v>
          </cell>
          <cell r="G521">
            <v>139.6</v>
          </cell>
          <cell r="H521">
            <v>117.1</v>
          </cell>
          <cell r="I521">
            <v>142.9</v>
          </cell>
          <cell r="J521">
            <v>147.6</v>
          </cell>
          <cell r="K521">
            <v>111.8</v>
          </cell>
          <cell r="L521">
            <v>121.8</v>
          </cell>
          <cell r="M521" t="str">
            <v>NA</v>
          </cell>
          <cell r="N521">
            <v>138.30000000000001</v>
          </cell>
          <cell r="O521">
            <v>132.9</v>
          </cell>
          <cell r="P521" t="str">
            <v>NA</v>
          </cell>
          <cell r="Q521" t="str">
            <v>NA</v>
          </cell>
          <cell r="R521">
            <v>139.1</v>
          </cell>
          <cell r="S521" t="str">
            <v>NA</v>
          </cell>
          <cell r="T521">
            <v>204.2</v>
          </cell>
        </row>
        <row r="522">
          <cell r="A522">
            <v>1972</v>
          </cell>
          <cell r="B522">
            <v>115.6</v>
          </cell>
          <cell r="C522">
            <v>123.7</v>
          </cell>
          <cell r="D522">
            <v>170.1</v>
          </cell>
          <cell r="E522">
            <v>95.1</v>
          </cell>
          <cell r="F522" t="str">
            <v>NA</v>
          </cell>
          <cell r="G522">
            <v>142</v>
          </cell>
          <cell r="H522">
            <v>120.3</v>
          </cell>
          <cell r="I522">
            <v>144.69999999999999</v>
          </cell>
          <cell r="J522">
            <v>144.9</v>
          </cell>
          <cell r="K522">
            <v>111.2</v>
          </cell>
          <cell r="L522">
            <v>121.8</v>
          </cell>
          <cell r="M522" t="str">
            <v>NA</v>
          </cell>
          <cell r="N522">
            <v>133.80000000000001</v>
          </cell>
          <cell r="O522">
            <v>134.19999999999999</v>
          </cell>
          <cell r="P522" t="str">
            <v>NA</v>
          </cell>
          <cell r="Q522" t="str">
            <v>NA</v>
          </cell>
          <cell r="R522">
            <v>136.9</v>
          </cell>
          <cell r="S522" t="str">
            <v>NA</v>
          </cell>
          <cell r="T522">
            <v>199.3</v>
          </cell>
        </row>
        <row r="523">
          <cell r="A523">
            <v>1973</v>
          </cell>
          <cell r="B523">
            <v>121.6</v>
          </cell>
          <cell r="C523">
            <v>126.5</v>
          </cell>
          <cell r="D523">
            <v>171.2</v>
          </cell>
          <cell r="E523">
            <v>99.2</v>
          </cell>
          <cell r="F523" t="str">
            <v>NA</v>
          </cell>
          <cell r="G523">
            <v>143</v>
          </cell>
          <cell r="H523">
            <v>125.1</v>
          </cell>
          <cell r="I523">
            <v>148</v>
          </cell>
          <cell r="J523">
            <v>145.80000000000001</v>
          </cell>
          <cell r="K523">
            <v>113.3</v>
          </cell>
          <cell r="L523">
            <v>127</v>
          </cell>
          <cell r="M523" t="str">
            <v>NA</v>
          </cell>
          <cell r="N523">
            <v>132.6</v>
          </cell>
          <cell r="O523">
            <v>134.5</v>
          </cell>
          <cell r="P523" t="str">
            <v>NA</v>
          </cell>
          <cell r="Q523" t="str">
            <v>NA</v>
          </cell>
          <cell r="R523">
            <v>138.9</v>
          </cell>
          <cell r="S523">
            <v>62.8</v>
          </cell>
          <cell r="T523">
            <v>200.5</v>
          </cell>
        </row>
        <row r="524">
          <cell r="A524">
            <v>1974</v>
          </cell>
          <cell r="B524">
            <v>121.1</v>
          </cell>
          <cell r="C524">
            <v>127</v>
          </cell>
          <cell r="D524">
            <v>173.8</v>
          </cell>
          <cell r="E524">
            <v>100</v>
          </cell>
          <cell r="F524" t="str">
            <v>NA</v>
          </cell>
          <cell r="G524">
            <v>137.80000000000001</v>
          </cell>
          <cell r="H524">
            <v>128.80000000000001</v>
          </cell>
          <cell r="I524">
            <v>149.9</v>
          </cell>
          <cell r="J524">
            <v>142.30000000000001</v>
          </cell>
          <cell r="K524">
            <v>116.3</v>
          </cell>
          <cell r="L524">
            <v>125.7</v>
          </cell>
          <cell r="M524" t="str">
            <v>NA</v>
          </cell>
          <cell r="N524">
            <v>132.6</v>
          </cell>
          <cell r="O524">
            <v>135.9</v>
          </cell>
          <cell r="P524" t="str">
            <v>NA</v>
          </cell>
          <cell r="Q524" t="str">
            <v>NA</v>
          </cell>
          <cell r="R524">
            <v>141.9</v>
          </cell>
          <cell r="S524">
            <v>63.6</v>
          </cell>
          <cell r="T524">
            <v>201.3</v>
          </cell>
        </row>
        <row r="525">
          <cell r="A525">
            <v>1975</v>
          </cell>
          <cell r="B525">
            <v>110.6</v>
          </cell>
          <cell r="C525">
            <v>117.4</v>
          </cell>
          <cell r="D525">
            <v>163.30000000000001</v>
          </cell>
          <cell r="E525">
            <v>97.1</v>
          </cell>
          <cell r="F525" t="str">
            <v>NA</v>
          </cell>
          <cell r="G525">
            <v>125.8</v>
          </cell>
          <cell r="H525">
            <v>127.1</v>
          </cell>
          <cell r="I525">
            <v>146.4</v>
          </cell>
          <cell r="J525">
            <v>133.6</v>
          </cell>
          <cell r="K525">
            <v>117.7</v>
          </cell>
          <cell r="L525">
            <v>118.7</v>
          </cell>
          <cell r="M525" t="str">
            <v>NA</v>
          </cell>
          <cell r="N525">
            <v>128.6</v>
          </cell>
          <cell r="O525">
            <v>134.9</v>
          </cell>
          <cell r="P525" t="str">
            <v>NA</v>
          </cell>
          <cell r="Q525" t="str">
            <v>NA</v>
          </cell>
          <cell r="R525">
            <v>143.1</v>
          </cell>
          <cell r="S525">
            <v>61.7</v>
          </cell>
          <cell r="T525">
            <v>192.1</v>
          </cell>
        </row>
        <row r="526">
          <cell r="A526">
            <v>1976</v>
          </cell>
          <cell r="B526">
            <v>114.7</v>
          </cell>
          <cell r="C526">
            <v>118.6</v>
          </cell>
          <cell r="D526">
            <v>156.69999999999999</v>
          </cell>
          <cell r="E526">
            <v>96.4</v>
          </cell>
          <cell r="F526" t="str">
            <v>NA</v>
          </cell>
          <cell r="G526">
            <v>125.3</v>
          </cell>
          <cell r="H526">
            <v>125.7</v>
          </cell>
          <cell r="I526">
            <v>146</v>
          </cell>
          <cell r="J526">
            <v>130.6</v>
          </cell>
          <cell r="K526">
            <v>118.1</v>
          </cell>
          <cell r="L526">
            <v>118.1</v>
          </cell>
          <cell r="M526" t="str">
            <v>NA</v>
          </cell>
          <cell r="N526">
            <v>124.2</v>
          </cell>
          <cell r="O526">
            <v>134.80000000000001</v>
          </cell>
          <cell r="P526" t="str">
            <v>NA</v>
          </cell>
          <cell r="Q526" t="str">
            <v>NA</v>
          </cell>
          <cell r="R526">
            <v>142.6</v>
          </cell>
          <cell r="S526">
            <v>69.400000000000006</v>
          </cell>
          <cell r="T526">
            <v>185.9</v>
          </cell>
        </row>
        <row r="527">
          <cell r="A527">
            <v>1977</v>
          </cell>
          <cell r="B527">
            <v>118.9</v>
          </cell>
          <cell r="C527">
            <v>117.9</v>
          </cell>
          <cell r="D527">
            <v>150.5</v>
          </cell>
          <cell r="E527">
            <v>95.3</v>
          </cell>
          <cell r="F527" t="str">
            <v>NA</v>
          </cell>
          <cell r="G527">
            <v>123.6</v>
          </cell>
          <cell r="H527">
            <v>122</v>
          </cell>
          <cell r="I527">
            <v>146.1</v>
          </cell>
          <cell r="J527">
            <v>131.1</v>
          </cell>
          <cell r="K527">
            <v>119.5</v>
          </cell>
          <cell r="L527">
            <v>116.9</v>
          </cell>
          <cell r="M527" t="str">
            <v>NA</v>
          </cell>
          <cell r="N527">
            <v>122.7</v>
          </cell>
          <cell r="O527">
            <v>135</v>
          </cell>
          <cell r="P527" t="str">
            <v>NA</v>
          </cell>
          <cell r="Q527" t="str">
            <v>NA</v>
          </cell>
          <cell r="R527">
            <v>137.6</v>
          </cell>
          <cell r="S527">
            <v>74.8</v>
          </cell>
          <cell r="T527">
            <v>186.6</v>
          </cell>
        </row>
        <row r="528">
          <cell r="A528">
            <v>1978</v>
          </cell>
          <cell r="B528">
            <v>123.9</v>
          </cell>
          <cell r="C528">
            <v>112.7</v>
          </cell>
          <cell r="D528">
            <v>144.19999999999999</v>
          </cell>
          <cell r="E528">
            <v>98.2</v>
          </cell>
          <cell r="F528" t="str">
            <v>NA</v>
          </cell>
          <cell r="G528">
            <v>122.1</v>
          </cell>
          <cell r="H528">
            <v>118.5</v>
          </cell>
          <cell r="I528">
            <v>144.69999999999999</v>
          </cell>
          <cell r="J528">
            <v>130.80000000000001</v>
          </cell>
          <cell r="K528">
            <v>119.8</v>
          </cell>
          <cell r="L528">
            <v>115.3</v>
          </cell>
          <cell r="M528" t="str">
            <v>NA</v>
          </cell>
          <cell r="N528">
            <v>120.4</v>
          </cell>
          <cell r="O528">
            <v>132.30000000000001</v>
          </cell>
          <cell r="P528" t="str">
            <v>NA</v>
          </cell>
          <cell r="Q528" t="str">
            <v>NA</v>
          </cell>
          <cell r="R528">
            <v>133.69999999999999</v>
          </cell>
          <cell r="S528">
            <v>81.2</v>
          </cell>
          <cell r="T528">
            <v>185.8</v>
          </cell>
        </row>
        <row r="529">
          <cell r="A529">
            <v>1979</v>
          </cell>
          <cell r="B529">
            <v>127.1</v>
          </cell>
          <cell r="C529">
            <v>112.6</v>
          </cell>
          <cell r="D529">
            <v>140.5</v>
          </cell>
          <cell r="E529">
            <v>102.4</v>
          </cell>
          <cell r="F529" t="str">
            <v>NA</v>
          </cell>
          <cell r="G529">
            <v>121.5</v>
          </cell>
          <cell r="H529">
            <v>122.6</v>
          </cell>
          <cell r="I529">
            <v>142.30000000000001</v>
          </cell>
          <cell r="J529">
            <v>132.4</v>
          </cell>
          <cell r="K529">
            <v>121.7</v>
          </cell>
          <cell r="L529">
            <v>115.1</v>
          </cell>
          <cell r="M529" t="str">
            <v>NA</v>
          </cell>
          <cell r="N529">
            <v>119.5</v>
          </cell>
          <cell r="O529">
            <v>130.6</v>
          </cell>
          <cell r="P529">
            <v>73.099999999999994</v>
          </cell>
          <cell r="Q529">
            <v>99.2</v>
          </cell>
          <cell r="R529">
            <v>134</v>
          </cell>
          <cell r="S529">
            <v>84.7</v>
          </cell>
          <cell r="T529">
            <v>185</v>
          </cell>
        </row>
        <row r="530">
          <cell r="A530">
            <v>1980</v>
          </cell>
          <cell r="B530">
            <v>122.5</v>
          </cell>
          <cell r="C530">
            <v>114.8</v>
          </cell>
          <cell r="D530">
            <v>137.5</v>
          </cell>
          <cell r="E530">
            <v>102.6</v>
          </cell>
          <cell r="F530" t="str">
            <v>NA</v>
          </cell>
          <cell r="G530">
            <v>118.6</v>
          </cell>
          <cell r="H530">
            <v>128.1</v>
          </cell>
          <cell r="I530">
            <v>140.5</v>
          </cell>
          <cell r="J530">
            <v>133.6</v>
          </cell>
          <cell r="K530">
            <v>123.4</v>
          </cell>
          <cell r="L530">
            <v>117.3</v>
          </cell>
          <cell r="M530" t="str">
            <v>NA</v>
          </cell>
          <cell r="N530">
            <v>118.3</v>
          </cell>
          <cell r="O530">
            <v>130.69999999999999</v>
          </cell>
          <cell r="P530">
            <v>80.2</v>
          </cell>
          <cell r="Q530">
            <v>96.9</v>
          </cell>
          <cell r="R530">
            <v>133.9</v>
          </cell>
          <cell r="S530">
            <v>87.5</v>
          </cell>
          <cell r="T530">
            <v>176.1</v>
          </cell>
        </row>
        <row r="531">
          <cell r="A531">
            <v>1981</v>
          </cell>
          <cell r="B531">
            <v>121.9</v>
          </cell>
          <cell r="C531">
            <v>115.6</v>
          </cell>
          <cell r="D531">
            <v>129.6</v>
          </cell>
          <cell r="E531">
            <v>102</v>
          </cell>
          <cell r="F531" t="str">
            <v>NA</v>
          </cell>
          <cell r="G531">
            <v>113.3</v>
          </cell>
          <cell r="H531">
            <v>127.6</v>
          </cell>
          <cell r="I531">
            <v>135.6</v>
          </cell>
          <cell r="J531">
            <v>131.19999999999999</v>
          </cell>
          <cell r="K531">
            <v>120.7</v>
          </cell>
          <cell r="L531">
            <v>118.5</v>
          </cell>
          <cell r="M531" t="str">
            <v>NA</v>
          </cell>
          <cell r="N531">
            <v>115.7</v>
          </cell>
          <cell r="O531">
            <v>128.6</v>
          </cell>
          <cell r="P531">
            <v>84.3</v>
          </cell>
          <cell r="Q531">
            <v>90.9</v>
          </cell>
          <cell r="R531">
            <v>129.9</v>
          </cell>
          <cell r="S531">
            <v>89.3</v>
          </cell>
          <cell r="T531">
            <v>160.30000000000001</v>
          </cell>
        </row>
        <row r="532">
          <cell r="A532">
            <v>1982</v>
          </cell>
          <cell r="B532">
            <v>113.6</v>
          </cell>
          <cell r="C532">
            <v>111.8</v>
          </cell>
          <cell r="D532">
            <v>125.9</v>
          </cell>
          <cell r="E532">
            <v>91.4</v>
          </cell>
          <cell r="F532" t="str">
            <v>NA</v>
          </cell>
          <cell r="G532">
            <v>112</v>
          </cell>
          <cell r="H532">
            <v>125.4</v>
          </cell>
          <cell r="I532">
            <v>133.30000000000001</v>
          </cell>
          <cell r="J532">
            <v>127.3</v>
          </cell>
          <cell r="K532">
            <v>118.4</v>
          </cell>
          <cell r="L532">
            <v>118</v>
          </cell>
          <cell r="M532" t="str">
            <v>NA</v>
          </cell>
          <cell r="N532">
            <v>111.7</v>
          </cell>
          <cell r="O532">
            <v>124.1</v>
          </cell>
          <cell r="P532">
            <v>85.9</v>
          </cell>
          <cell r="Q532">
            <v>86.5</v>
          </cell>
          <cell r="R532">
            <v>125.2</v>
          </cell>
          <cell r="S532">
            <v>89.4</v>
          </cell>
          <cell r="T532">
            <v>150.9</v>
          </cell>
        </row>
        <row r="533">
          <cell r="A533">
            <v>1983</v>
          </cell>
          <cell r="B533">
            <v>111.5</v>
          </cell>
          <cell r="C533">
            <v>105.4</v>
          </cell>
          <cell r="D533">
            <v>123.2</v>
          </cell>
          <cell r="E533">
            <v>89.4</v>
          </cell>
          <cell r="F533" t="str">
            <v>NA</v>
          </cell>
          <cell r="G533">
            <v>111.1</v>
          </cell>
          <cell r="H533">
            <v>123.3</v>
          </cell>
          <cell r="I533">
            <v>130.6</v>
          </cell>
          <cell r="J533">
            <v>123.1</v>
          </cell>
          <cell r="K533">
            <v>115.6</v>
          </cell>
          <cell r="L533">
            <v>120</v>
          </cell>
          <cell r="M533" t="str">
            <v>NA</v>
          </cell>
          <cell r="N533">
            <v>107.2</v>
          </cell>
          <cell r="O533">
            <v>117.7</v>
          </cell>
          <cell r="P533">
            <v>85.6</v>
          </cell>
          <cell r="Q533">
            <v>84.7</v>
          </cell>
          <cell r="R533">
            <v>122.7</v>
          </cell>
          <cell r="S533">
            <v>93.8</v>
          </cell>
          <cell r="T533">
            <v>143.30000000000001</v>
          </cell>
        </row>
        <row r="534">
          <cell r="A534">
            <v>1984</v>
          </cell>
          <cell r="B534">
            <v>117.2</v>
          </cell>
          <cell r="C534">
            <v>105.7</v>
          </cell>
          <cell r="D534">
            <v>121.9</v>
          </cell>
          <cell r="E534">
            <v>91.4</v>
          </cell>
          <cell r="F534" t="str">
            <v>NA</v>
          </cell>
          <cell r="G534">
            <v>115.8</v>
          </cell>
          <cell r="H534">
            <v>122</v>
          </cell>
          <cell r="I534">
            <v>126.5</v>
          </cell>
          <cell r="J534">
            <v>122.5</v>
          </cell>
          <cell r="K534">
            <v>110.9</v>
          </cell>
          <cell r="L534">
            <v>122.5</v>
          </cell>
          <cell r="M534" t="str">
            <v>NA</v>
          </cell>
          <cell r="N534">
            <v>105</v>
          </cell>
          <cell r="O534">
            <v>116.5</v>
          </cell>
          <cell r="P534">
            <v>83.9</v>
          </cell>
          <cell r="Q534">
            <v>82.6</v>
          </cell>
          <cell r="R534">
            <v>123.3</v>
          </cell>
          <cell r="S534">
            <v>104</v>
          </cell>
          <cell r="T534">
            <v>141</v>
          </cell>
        </row>
        <row r="535">
          <cell r="A535">
            <v>1985</v>
          </cell>
          <cell r="B535">
            <v>116.6</v>
          </cell>
          <cell r="C535">
            <v>101.4</v>
          </cell>
          <cell r="D535">
            <v>120</v>
          </cell>
          <cell r="E535">
            <v>92.6</v>
          </cell>
          <cell r="F535" t="str">
            <v>NA</v>
          </cell>
          <cell r="G535">
            <v>121.1</v>
          </cell>
          <cell r="H535">
            <v>120.9</v>
          </cell>
          <cell r="I535">
            <v>123.1</v>
          </cell>
          <cell r="J535">
            <v>124.1</v>
          </cell>
          <cell r="K535">
            <v>109</v>
          </cell>
          <cell r="L535">
            <v>123.7</v>
          </cell>
          <cell r="M535">
            <v>88.1</v>
          </cell>
          <cell r="N535">
            <v>106.1</v>
          </cell>
          <cell r="O535">
            <v>117.4</v>
          </cell>
          <cell r="P535">
            <v>79.5</v>
          </cell>
          <cell r="Q535">
            <v>80.3</v>
          </cell>
          <cell r="R535">
            <v>124.8</v>
          </cell>
          <cell r="S535">
            <v>107.5</v>
          </cell>
          <cell r="T535">
            <v>140.30000000000001</v>
          </cell>
        </row>
        <row r="536">
          <cell r="A536">
            <v>1986</v>
          </cell>
          <cell r="B536">
            <v>114.8</v>
          </cell>
          <cell r="C536">
            <v>101.6</v>
          </cell>
          <cell r="D536">
            <v>118.8</v>
          </cell>
          <cell r="E536">
            <v>95.8</v>
          </cell>
          <cell r="F536" t="str">
            <v>NA</v>
          </cell>
          <cell r="G536">
            <v>124.3</v>
          </cell>
          <cell r="H536">
            <v>117.2</v>
          </cell>
          <cell r="I536">
            <v>120.7</v>
          </cell>
          <cell r="J536">
            <v>126</v>
          </cell>
          <cell r="K536">
            <v>108.3</v>
          </cell>
          <cell r="L536">
            <v>123.1</v>
          </cell>
          <cell r="M536">
            <v>95.8</v>
          </cell>
          <cell r="N536">
            <v>107.1</v>
          </cell>
          <cell r="O536">
            <v>118.6</v>
          </cell>
          <cell r="P536">
            <v>74.5</v>
          </cell>
          <cell r="Q536">
            <v>81.7</v>
          </cell>
          <cell r="R536">
            <v>124.8</v>
          </cell>
          <cell r="S536">
            <v>112.3</v>
          </cell>
          <cell r="T536">
            <v>137.30000000000001</v>
          </cell>
        </row>
        <row r="537">
          <cell r="A537">
            <v>1987</v>
          </cell>
          <cell r="B537">
            <v>115.2</v>
          </cell>
          <cell r="C537">
            <v>102.5</v>
          </cell>
          <cell r="D537">
            <v>116</v>
          </cell>
          <cell r="E537">
            <v>98.3</v>
          </cell>
          <cell r="F537" t="str">
            <v>NA</v>
          </cell>
          <cell r="G537">
            <v>121.5</v>
          </cell>
          <cell r="H537">
            <v>115.4</v>
          </cell>
          <cell r="I537">
            <v>117.8</v>
          </cell>
          <cell r="J537">
            <v>126.1</v>
          </cell>
          <cell r="K537">
            <v>106.8</v>
          </cell>
          <cell r="L537">
            <v>121.5</v>
          </cell>
          <cell r="M537">
            <v>107.4</v>
          </cell>
          <cell r="N537">
            <v>107.9</v>
          </cell>
          <cell r="O537">
            <v>118.7</v>
          </cell>
          <cell r="P537">
            <v>77.5</v>
          </cell>
          <cell r="Q537">
            <v>84.6</v>
          </cell>
          <cell r="R537">
            <v>123.9</v>
          </cell>
          <cell r="S537">
            <v>115.9</v>
          </cell>
          <cell r="T537">
            <v>136</v>
          </cell>
        </row>
        <row r="538">
          <cell r="A538">
            <v>1988</v>
          </cell>
          <cell r="B538">
            <v>117.2</v>
          </cell>
          <cell r="C538">
            <v>105.8</v>
          </cell>
          <cell r="D538">
            <v>115.8</v>
          </cell>
          <cell r="E538">
            <v>102</v>
          </cell>
          <cell r="F538" t="str">
            <v>NA</v>
          </cell>
          <cell r="G538">
            <v>117.1</v>
          </cell>
          <cell r="H538">
            <v>114.2</v>
          </cell>
          <cell r="I538">
            <v>116.1</v>
          </cell>
          <cell r="J538">
            <v>125.9</v>
          </cell>
          <cell r="K538">
            <v>108.4</v>
          </cell>
          <cell r="L538">
            <v>124.1</v>
          </cell>
          <cell r="M538">
            <v>115.4</v>
          </cell>
          <cell r="N538">
            <v>107.8</v>
          </cell>
          <cell r="O538">
            <v>113.4</v>
          </cell>
          <cell r="P538">
            <v>86.2</v>
          </cell>
          <cell r="Q538">
            <v>86.3</v>
          </cell>
          <cell r="R538">
            <v>126.1</v>
          </cell>
          <cell r="S538">
            <v>116.2</v>
          </cell>
          <cell r="T538">
            <v>137.6</v>
          </cell>
        </row>
        <row r="539">
          <cell r="A539">
            <v>1989</v>
          </cell>
          <cell r="B539">
            <v>117.9</v>
          </cell>
          <cell r="C539">
            <v>109.2</v>
          </cell>
          <cell r="D539">
            <v>117.3</v>
          </cell>
          <cell r="E539">
            <v>103.3</v>
          </cell>
          <cell r="F539" t="str">
            <v>NA</v>
          </cell>
          <cell r="G539">
            <v>115.6</v>
          </cell>
          <cell r="H539">
            <v>113.3</v>
          </cell>
          <cell r="I539">
            <v>116.7</v>
          </cell>
          <cell r="J539">
            <v>127.7</v>
          </cell>
          <cell r="K539">
            <v>109.6</v>
          </cell>
          <cell r="L539">
            <v>126.7</v>
          </cell>
          <cell r="M539">
            <v>114.6</v>
          </cell>
          <cell r="N539">
            <v>108.6</v>
          </cell>
          <cell r="O539">
            <v>105.7</v>
          </cell>
          <cell r="P539">
            <v>94</v>
          </cell>
          <cell r="Q539">
            <v>89.1</v>
          </cell>
          <cell r="R539">
            <v>124</v>
          </cell>
          <cell r="S539">
            <v>112.2</v>
          </cell>
          <cell r="T539">
            <v>137.9</v>
          </cell>
        </row>
        <row r="540">
          <cell r="A540">
            <v>1990</v>
          </cell>
          <cell r="B540">
            <v>116.1</v>
          </cell>
          <cell r="C540">
            <v>106.1</v>
          </cell>
          <cell r="D540">
            <v>118.3</v>
          </cell>
          <cell r="E540">
            <v>98.7</v>
          </cell>
          <cell r="F540" t="str">
            <v>NA</v>
          </cell>
          <cell r="G540">
            <v>115.7</v>
          </cell>
          <cell r="H540">
            <v>111</v>
          </cell>
          <cell r="I540">
            <v>117</v>
          </cell>
          <cell r="J540">
            <v>131.19999999999999</v>
          </cell>
          <cell r="K540">
            <v>110.8</v>
          </cell>
          <cell r="L540">
            <v>128.69999999999999</v>
          </cell>
          <cell r="M540">
            <v>114.4</v>
          </cell>
          <cell r="N540">
            <v>111.4</v>
          </cell>
          <cell r="O540">
            <v>102.2</v>
          </cell>
          <cell r="P540">
            <v>102.2</v>
          </cell>
          <cell r="Q540">
            <v>92.1</v>
          </cell>
          <cell r="R540">
            <v>119.9</v>
          </cell>
          <cell r="S540">
            <v>105</v>
          </cell>
          <cell r="T540">
            <v>134.5</v>
          </cell>
        </row>
        <row r="541">
          <cell r="A541">
            <v>1991</v>
          </cell>
          <cell r="B541">
            <v>112.1</v>
          </cell>
          <cell r="C541">
            <v>99.2</v>
          </cell>
          <cell r="D541">
            <v>117.1</v>
          </cell>
          <cell r="E541">
            <v>91.1</v>
          </cell>
          <cell r="F541" t="str">
            <v>NA</v>
          </cell>
          <cell r="G541">
            <v>113.4</v>
          </cell>
          <cell r="H541">
            <v>101.3</v>
          </cell>
          <cell r="I541">
            <v>115.1</v>
          </cell>
          <cell r="J541">
            <v>133.1</v>
          </cell>
          <cell r="K541">
            <v>110.3</v>
          </cell>
          <cell r="L541">
            <v>131.80000000000001</v>
          </cell>
          <cell r="M541">
            <v>112.4</v>
          </cell>
          <cell r="N541">
            <v>112.1</v>
          </cell>
          <cell r="O541">
            <v>99</v>
          </cell>
          <cell r="P541">
            <v>105.3</v>
          </cell>
          <cell r="Q541">
            <v>91</v>
          </cell>
          <cell r="R541">
            <v>112.4</v>
          </cell>
          <cell r="S541">
            <v>103</v>
          </cell>
          <cell r="T541">
            <v>124.4</v>
          </cell>
        </row>
        <row r="542">
          <cell r="A542">
            <v>1992</v>
          </cell>
          <cell r="B542">
            <v>110.2</v>
          </cell>
          <cell r="C542">
            <v>97.9</v>
          </cell>
          <cell r="D542">
            <v>115.3</v>
          </cell>
          <cell r="E542">
            <v>87.5</v>
          </cell>
          <cell r="F542" t="str">
            <v>NA</v>
          </cell>
          <cell r="G542">
            <v>110.4</v>
          </cell>
          <cell r="H542">
            <v>91.6</v>
          </cell>
          <cell r="I542">
            <v>111.2</v>
          </cell>
          <cell r="J542">
            <v>123.2</v>
          </cell>
          <cell r="K542">
            <v>106.4</v>
          </cell>
          <cell r="L542">
            <v>132.1</v>
          </cell>
          <cell r="M542">
            <v>109.8</v>
          </cell>
          <cell r="N542">
            <v>111.4</v>
          </cell>
          <cell r="O542">
            <v>97.3</v>
          </cell>
          <cell r="P542">
            <v>103.7</v>
          </cell>
          <cell r="Q542">
            <v>88.1</v>
          </cell>
          <cell r="R542">
            <v>102.3</v>
          </cell>
          <cell r="S542">
            <v>103.6</v>
          </cell>
          <cell r="T542">
            <v>117.3</v>
          </cell>
        </row>
        <row r="543">
          <cell r="A543">
            <v>1993</v>
          </cell>
          <cell r="B543">
            <v>110.3</v>
          </cell>
          <cell r="C543">
            <v>96.9</v>
          </cell>
          <cell r="D543">
            <v>110.9</v>
          </cell>
          <cell r="E543">
            <v>87</v>
          </cell>
          <cell r="F543" t="str">
            <v>NA</v>
          </cell>
          <cell r="G543">
            <v>106.9</v>
          </cell>
          <cell r="H543">
            <v>86.3</v>
          </cell>
          <cell r="I543">
            <v>105.8</v>
          </cell>
          <cell r="J543">
            <v>114.6</v>
          </cell>
          <cell r="K543">
            <v>102.7</v>
          </cell>
          <cell r="L543">
            <v>127.8</v>
          </cell>
          <cell r="M543">
            <v>106.8</v>
          </cell>
          <cell r="N543">
            <v>106.8</v>
          </cell>
          <cell r="O543">
            <v>99</v>
          </cell>
          <cell r="P543">
            <v>103.7</v>
          </cell>
          <cell r="Q543">
            <v>83.4</v>
          </cell>
          <cell r="R543">
            <v>94.7</v>
          </cell>
          <cell r="S543">
            <v>103.1</v>
          </cell>
          <cell r="T543">
            <v>113.4</v>
          </cell>
        </row>
        <row r="544">
          <cell r="A544">
            <v>1994</v>
          </cell>
          <cell r="B544">
            <v>111.7</v>
          </cell>
          <cell r="C544">
            <v>99.9</v>
          </cell>
          <cell r="D544">
            <v>106.7</v>
          </cell>
          <cell r="E544">
            <v>88.9</v>
          </cell>
          <cell r="F544" t="str">
            <v>NA</v>
          </cell>
          <cell r="G544">
            <v>105.7</v>
          </cell>
          <cell r="H544">
            <v>87.2</v>
          </cell>
          <cell r="I544">
            <v>102.8</v>
          </cell>
          <cell r="J544">
            <v>108.7</v>
          </cell>
          <cell r="K544">
            <v>101.1</v>
          </cell>
          <cell r="L544">
            <v>123.6</v>
          </cell>
          <cell r="M544">
            <v>108.1</v>
          </cell>
          <cell r="N544">
            <v>103</v>
          </cell>
          <cell r="O544">
            <v>101.4</v>
          </cell>
          <cell r="P544">
            <v>102.3</v>
          </cell>
          <cell r="Q544">
            <v>81.8</v>
          </cell>
          <cell r="R544">
            <v>94.8</v>
          </cell>
          <cell r="S544">
            <v>104.9</v>
          </cell>
          <cell r="T544">
            <v>113.5</v>
          </cell>
        </row>
        <row r="545">
          <cell r="A545">
            <v>1995</v>
          </cell>
          <cell r="B545">
            <v>113.3</v>
          </cell>
          <cell r="C545">
            <v>100.7</v>
          </cell>
          <cell r="D545">
            <v>106</v>
          </cell>
          <cell r="E545">
            <v>91.7</v>
          </cell>
          <cell r="F545">
            <v>101</v>
          </cell>
          <cell r="G545">
            <v>108.9</v>
          </cell>
          <cell r="H545">
            <v>91.2</v>
          </cell>
          <cell r="I545">
            <v>103</v>
          </cell>
          <cell r="J545">
            <v>106.1</v>
          </cell>
          <cell r="K545">
            <v>100.6</v>
          </cell>
          <cell r="L545">
            <v>120.1</v>
          </cell>
          <cell r="M545">
            <v>109.7</v>
          </cell>
          <cell r="N545">
            <v>102.6</v>
          </cell>
          <cell r="O545">
            <v>104.1</v>
          </cell>
          <cell r="P545">
            <v>102.9</v>
          </cell>
          <cell r="Q545">
            <v>83.1</v>
          </cell>
          <cell r="R545">
            <v>100.3</v>
          </cell>
          <cell r="S545">
            <v>103.4</v>
          </cell>
          <cell r="T545">
            <v>116.4</v>
          </cell>
        </row>
        <row r="546">
          <cell r="A546">
            <v>1996</v>
          </cell>
          <cell r="B546">
            <v>113.2</v>
          </cell>
          <cell r="C546">
            <v>100.4</v>
          </cell>
          <cell r="D546">
            <v>104.5</v>
          </cell>
          <cell r="E546">
            <v>93.2</v>
          </cell>
          <cell r="F546">
            <v>105.1</v>
          </cell>
          <cell r="G546">
            <v>107.9</v>
          </cell>
          <cell r="H546">
            <v>91.8</v>
          </cell>
          <cell r="I546">
            <v>102</v>
          </cell>
          <cell r="J546">
            <v>103.2</v>
          </cell>
          <cell r="K546">
            <v>99.4</v>
          </cell>
          <cell r="L546">
            <v>118.5</v>
          </cell>
          <cell r="M546">
            <v>107.8</v>
          </cell>
          <cell r="N546">
            <v>101.3</v>
          </cell>
          <cell r="O546">
            <v>105.7</v>
          </cell>
          <cell r="P546">
            <v>103.6</v>
          </cell>
          <cell r="Q546">
            <v>85.2</v>
          </cell>
          <cell r="R546">
            <v>100.2</v>
          </cell>
          <cell r="S546">
            <v>101.5</v>
          </cell>
          <cell r="T546">
            <v>118.4</v>
          </cell>
        </row>
        <row r="547">
          <cell r="A547">
            <v>1997</v>
          </cell>
          <cell r="B547">
            <v>114.1</v>
          </cell>
          <cell r="C547">
            <v>102</v>
          </cell>
          <cell r="D547">
            <v>102.9</v>
          </cell>
          <cell r="E547">
            <v>94.6</v>
          </cell>
          <cell r="F547">
            <v>107.6</v>
          </cell>
          <cell r="G547">
            <v>107.2</v>
          </cell>
          <cell r="H547">
            <v>94.6</v>
          </cell>
          <cell r="I547">
            <v>100.9</v>
          </cell>
          <cell r="J547">
            <v>101.7</v>
          </cell>
          <cell r="K547">
            <v>99</v>
          </cell>
          <cell r="L547">
            <v>118.2</v>
          </cell>
          <cell r="M547">
            <v>101.6</v>
          </cell>
          <cell r="N547">
            <v>102.6</v>
          </cell>
          <cell r="O547">
            <v>110.3</v>
          </cell>
          <cell r="P547">
            <v>103</v>
          </cell>
          <cell r="Q547">
            <v>89</v>
          </cell>
          <cell r="R547">
            <v>99.2</v>
          </cell>
          <cell r="S547">
            <v>102.7</v>
          </cell>
          <cell r="T547">
            <v>118.7</v>
          </cell>
        </row>
        <row r="548">
          <cell r="A548">
            <v>1998</v>
          </cell>
          <cell r="B548">
            <v>115.1</v>
          </cell>
          <cell r="C548">
            <v>99.2</v>
          </cell>
          <cell r="D548">
            <v>103.1</v>
          </cell>
          <cell r="E548">
            <v>95.3</v>
          </cell>
          <cell r="F548">
            <v>105.2</v>
          </cell>
          <cell r="G548">
            <v>106.5</v>
          </cell>
          <cell r="H548">
            <v>97.4</v>
          </cell>
          <cell r="I548">
            <v>100.8</v>
          </cell>
          <cell r="J548">
            <v>102.1</v>
          </cell>
          <cell r="K548">
            <v>100.7</v>
          </cell>
          <cell r="L548">
            <v>113.2</v>
          </cell>
          <cell r="M548">
            <v>87.5</v>
          </cell>
          <cell r="N548">
            <v>103.4</v>
          </cell>
          <cell r="O548">
            <v>112</v>
          </cell>
          <cell r="P548">
            <v>100.2</v>
          </cell>
          <cell r="Q548">
            <v>92.6</v>
          </cell>
          <cell r="R548">
            <v>101.3</v>
          </cell>
          <cell r="S548">
            <v>103.1</v>
          </cell>
          <cell r="T548">
            <v>118.2</v>
          </cell>
        </row>
        <row r="549">
          <cell r="A549">
            <v>1999</v>
          </cell>
          <cell r="B549">
            <v>113.3</v>
          </cell>
          <cell r="C549">
            <v>96.5</v>
          </cell>
          <cell r="D549">
            <v>101.8</v>
          </cell>
          <cell r="E549">
            <v>98.3</v>
          </cell>
          <cell r="F549">
            <v>98.8</v>
          </cell>
          <cell r="G549">
            <v>104.3</v>
          </cell>
          <cell r="H549">
            <v>99.3</v>
          </cell>
          <cell r="I549">
            <v>100.5</v>
          </cell>
          <cell r="J549">
            <v>101</v>
          </cell>
          <cell r="K549">
            <v>100</v>
          </cell>
          <cell r="L549">
            <v>110.1</v>
          </cell>
          <cell r="M549">
            <v>88.7</v>
          </cell>
          <cell r="N549">
            <v>103.3</v>
          </cell>
          <cell r="O549">
            <v>107.8</v>
          </cell>
          <cell r="P549">
            <v>97.4</v>
          </cell>
          <cell r="Q549">
            <v>95.6</v>
          </cell>
          <cell r="R549">
            <v>100.8</v>
          </cell>
          <cell r="S549">
            <v>103.7</v>
          </cell>
          <cell r="T549">
            <v>114</v>
          </cell>
        </row>
        <row r="550">
          <cell r="A550">
            <v>2000</v>
          </cell>
          <cell r="B550">
            <v>113</v>
          </cell>
          <cell r="C550">
            <v>101.3</v>
          </cell>
          <cell r="D550">
            <v>102.8</v>
          </cell>
          <cell r="E550">
            <v>102.2</v>
          </cell>
          <cell r="F550">
            <v>98.5</v>
          </cell>
          <cell r="G550">
            <v>102.7</v>
          </cell>
          <cell r="H550">
            <v>101.3</v>
          </cell>
          <cell r="I550">
            <v>101.4</v>
          </cell>
          <cell r="J550">
            <v>101.9</v>
          </cell>
          <cell r="K550">
            <v>99.4</v>
          </cell>
          <cell r="L550">
            <v>108</v>
          </cell>
          <cell r="M550">
            <v>96.3</v>
          </cell>
          <cell r="N550">
            <v>103</v>
          </cell>
          <cell r="O550">
            <v>105</v>
          </cell>
          <cell r="P550">
            <v>101</v>
          </cell>
          <cell r="Q550">
            <v>98</v>
          </cell>
          <cell r="R550">
            <v>101.3</v>
          </cell>
          <cell r="S550">
            <v>106</v>
          </cell>
          <cell r="T550">
            <v>110</v>
          </cell>
        </row>
        <row r="551">
          <cell r="A551">
            <v>2001</v>
          </cell>
          <cell r="B551">
            <v>107.8</v>
          </cell>
          <cell r="C551">
            <v>98.5</v>
          </cell>
          <cell r="D551">
            <v>103.8</v>
          </cell>
          <cell r="E551">
            <v>100.4</v>
          </cell>
          <cell r="F551">
            <v>100.6</v>
          </cell>
          <cell r="G551">
            <v>102.6</v>
          </cell>
          <cell r="H551">
            <v>102</v>
          </cell>
          <cell r="I551">
            <v>102.1</v>
          </cell>
          <cell r="J551">
            <v>102.3</v>
          </cell>
          <cell r="K551">
            <v>99.2</v>
          </cell>
          <cell r="L551">
            <v>105.1</v>
          </cell>
          <cell r="M551">
            <v>101.2</v>
          </cell>
          <cell r="N551">
            <v>102.5</v>
          </cell>
          <cell r="O551">
            <v>101.8</v>
          </cell>
          <cell r="P551">
            <v>102.3</v>
          </cell>
          <cell r="Q551">
            <v>99.6</v>
          </cell>
          <cell r="R551">
            <v>102.8</v>
          </cell>
          <cell r="S551">
            <v>101.3</v>
          </cell>
          <cell r="T551">
            <v>104.7</v>
          </cell>
        </row>
        <row r="552">
          <cell r="A552">
            <v>2002</v>
          </cell>
          <cell r="B552">
            <v>100</v>
          </cell>
          <cell r="C552">
            <v>100</v>
          </cell>
          <cell r="D552">
            <v>100</v>
          </cell>
          <cell r="E552">
            <v>100</v>
          </cell>
          <cell r="F552">
            <v>100</v>
          </cell>
          <cell r="G552">
            <v>100</v>
          </cell>
          <cell r="H552">
            <v>100</v>
          </cell>
          <cell r="I552">
            <v>100</v>
          </cell>
          <cell r="J552">
            <v>100</v>
          </cell>
          <cell r="K552">
            <v>100</v>
          </cell>
          <cell r="L552">
            <v>100</v>
          </cell>
          <cell r="M552">
            <v>100</v>
          </cell>
          <cell r="N552">
            <v>100</v>
          </cell>
          <cell r="O552">
            <v>100</v>
          </cell>
          <cell r="P552">
            <v>100</v>
          </cell>
          <cell r="Q552">
            <v>100</v>
          </cell>
          <cell r="R552">
            <v>100</v>
          </cell>
          <cell r="S552">
            <v>100</v>
          </cell>
          <cell r="T552">
            <v>100</v>
          </cell>
        </row>
        <row r="553">
          <cell r="A553">
            <v>2003</v>
          </cell>
          <cell r="B553">
            <v>95.3</v>
          </cell>
          <cell r="C553">
            <v>97.9</v>
          </cell>
          <cell r="D553">
            <v>97</v>
          </cell>
          <cell r="E553">
            <v>99.4</v>
          </cell>
          <cell r="F553">
            <v>97.3</v>
          </cell>
          <cell r="G553">
            <v>95.5</v>
          </cell>
          <cell r="H553">
            <v>97.6</v>
          </cell>
          <cell r="I553">
            <v>97.6</v>
          </cell>
          <cell r="J553">
            <v>97.4</v>
          </cell>
          <cell r="K553">
            <v>100.7</v>
          </cell>
          <cell r="L553">
            <v>97.8</v>
          </cell>
          <cell r="M553">
            <v>98.8</v>
          </cell>
          <cell r="N553">
            <v>96.5</v>
          </cell>
          <cell r="O553">
            <v>95.9</v>
          </cell>
          <cell r="P553">
            <v>98.9</v>
          </cell>
          <cell r="Q553">
            <v>100.4</v>
          </cell>
          <cell r="R553">
            <v>97.1</v>
          </cell>
          <cell r="S553">
            <v>102.3</v>
          </cell>
          <cell r="T553">
            <v>95</v>
          </cell>
        </row>
        <row r="554">
          <cell r="A554">
            <v>2004</v>
          </cell>
          <cell r="B554">
            <v>94</v>
          </cell>
          <cell r="C554">
            <v>98.7</v>
          </cell>
          <cell r="D554">
            <v>95.1</v>
          </cell>
          <cell r="E554">
            <v>99.1</v>
          </cell>
          <cell r="F554">
            <v>97.6</v>
          </cell>
          <cell r="G554">
            <v>91.3</v>
          </cell>
          <cell r="H554">
            <v>95.1</v>
          </cell>
          <cell r="I554">
            <v>94.2</v>
          </cell>
          <cell r="J554">
            <v>95.9</v>
          </cell>
          <cell r="K554">
            <v>99.8</v>
          </cell>
          <cell r="L554">
            <v>95.7</v>
          </cell>
          <cell r="M554">
            <v>99.7</v>
          </cell>
          <cell r="N554">
            <v>93.5</v>
          </cell>
          <cell r="O554">
            <v>92.6</v>
          </cell>
          <cell r="P554">
            <v>101.3</v>
          </cell>
          <cell r="Q554">
            <v>101.5</v>
          </cell>
          <cell r="R554">
            <v>92.7</v>
          </cell>
          <cell r="S554">
            <v>106.1</v>
          </cell>
          <cell r="T554">
            <v>90.9</v>
          </cell>
        </row>
        <row r="555">
          <cell r="A555">
            <v>2005</v>
          </cell>
          <cell r="B555">
            <v>93.5</v>
          </cell>
          <cell r="C555">
            <v>97</v>
          </cell>
          <cell r="D555">
            <v>94.1</v>
          </cell>
          <cell r="E555">
            <v>98.3</v>
          </cell>
          <cell r="F555">
            <v>98.8</v>
          </cell>
          <cell r="G555">
            <v>89.4</v>
          </cell>
          <cell r="H555">
            <v>95.3</v>
          </cell>
          <cell r="I555">
            <v>92.3</v>
          </cell>
          <cell r="J555">
            <v>94.4</v>
          </cell>
          <cell r="K555">
            <v>99.1</v>
          </cell>
          <cell r="L555">
            <v>94.9</v>
          </cell>
          <cell r="M555">
            <v>100.1</v>
          </cell>
          <cell r="N555">
            <v>91.3</v>
          </cell>
          <cell r="O555">
            <v>92.6</v>
          </cell>
          <cell r="P555">
            <v>107.7</v>
          </cell>
          <cell r="Q555">
            <v>102.2</v>
          </cell>
          <cell r="R555">
            <v>91.7</v>
          </cell>
          <cell r="S555">
            <v>106.9</v>
          </cell>
          <cell r="T555">
            <v>86.6</v>
          </cell>
        </row>
        <row r="556">
          <cell r="A556">
            <v>2006</v>
          </cell>
          <cell r="B556">
            <v>93</v>
          </cell>
          <cell r="C556">
            <v>95.9</v>
          </cell>
          <cell r="D556">
            <v>93.1</v>
          </cell>
          <cell r="E556">
            <v>95.7</v>
          </cell>
          <cell r="F556">
            <v>101.1</v>
          </cell>
          <cell r="G556">
            <v>88.8</v>
          </cell>
          <cell r="H556">
            <v>96.1</v>
          </cell>
          <cell r="I556">
            <v>90.5</v>
          </cell>
          <cell r="J556">
            <v>93.7</v>
          </cell>
          <cell r="K556">
            <v>100</v>
          </cell>
          <cell r="L556">
            <v>96.4</v>
          </cell>
          <cell r="M556">
            <v>99.5</v>
          </cell>
          <cell r="N556">
            <v>90.9</v>
          </cell>
          <cell r="O556">
            <v>97.3</v>
          </cell>
          <cell r="P556">
            <v>116</v>
          </cell>
          <cell r="Q556">
            <v>102</v>
          </cell>
          <cell r="R556">
            <v>91</v>
          </cell>
          <cell r="S556">
            <v>108.3</v>
          </cell>
          <cell r="T556">
            <v>85.2</v>
          </cell>
        </row>
        <row r="557">
          <cell r="A557">
            <v>2007</v>
          </cell>
          <cell r="B557">
            <v>91.4</v>
          </cell>
          <cell r="C557">
            <v>97.7</v>
          </cell>
          <cell r="D557">
            <v>92</v>
          </cell>
          <cell r="E557">
            <v>93.3</v>
          </cell>
          <cell r="F557">
            <v>102.9</v>
          </cell>
          <cell r="G557">
            <v>90.8</v>
          </cell>
          <cell r="H557">
            <v>97</v>
          </cell>
          <cell r="I557">
            <v>89.9</v>
          </cell>
          <cell r="J557">
            <v>94.8</v>
          </cell>
          <cell r="K557">
            <v>100.7</v>
          </cell>
          <cell r="L557">
            <v>96.9</v>
          </cell>
          <cell r="M557">
            <v>100.3</v>
          </cell>
          <cell r="N557">
            <v>91.2</v>
          </cell>
          <cell r="O557">
            <v>100.5</v>
          </cell>
          <cell r="P557">
            <v>126.8</v>
          </cell>
          <cell r="Q557">
            <v>100.8</v>
          </cell>
          <cell r="R557">
            <v>93</v>
          </cell>
          <cell r="S557">
            <v>109.7</v>
          </cell>
          <cell r="T557">
            <v>82.7</v>
          </cell>
        </row>
        <row r="558">
          <cell r="A558">
            <v>2008</v>
          </cell>
          <cell r="B558">
            <v>88.1</v>
          </cell>
          <cell r="C558">
            <v>99.4</v>
          </cell>
          <cell r="D558">
            <v>92.1</v>
          </cell>
          <cell r="E558">
            <v>90.2</v>
          </cell>
          <cell r="F558">
            <v>103.8</v>
          </cell>
          <cell r="G558">
            <v>92</v>
          </cell>
          <cell r="H558">
            <v>96</v>
          </cell>
          <cell r="I558">
            <v>88.7</v>
          </cell>
          <cell r="J558">
            <v>96.3</v>
          </cell>
          <cell r="K558">
            <v>99.9</v>
          </cell>
          <cell r="L558">
            <v>95.1</v>
          </cell>
          <cell r="M558">
            <v>100.8</v>
          </cell>
          <cell r="N558">
            <v>91.7</v>
          </cell>
          <cell r="O558">
            <v>102.4</v>
          </cell>
          <cell r="P558">
            <v>135.1</v>
          </cell>
          <cell r="Q558">
            <v>100.3</v>
          </cell>
          <cell r="R558">
            <v>92.6</v>
          </cell>
          <cell r="S558">
            <v>110.6</v>
          </cell>
          <cell r="T558">
            <v>80.3</v>
          </cell>
        </row>
        <row r="559">
          <cell r="A559">
            <v>2009</v>
          </cell>
          <cell r="B559">
            <v>78.400000000000006</v>
          </cell>
          <cell r="C559">
            <v>95.3</v>
          </cell>
          <cell r="D559">
            <v>87.6</v>
          </cell>
          <cell r="E559">
            <v>81.099999999999994</v>
          </cell>
          <cell r="F559">
            <v>97.8</v>
          </cell>
          <cell r="G559">
            <v>82.9</v>
          </cell>
          <cell r="H559">
            <v>86.3</v>
          </cell>
          <cell r="I559">
            <v>84.9</v>
          </cell>
          <cell r="J559">
            <v>93.7</v>
          </cell>
          <cell r="K559">
            <v>95.2</v>
          </cell>
          <cell r="L559">
            <v>89.2</v>
          </cell>
          <cell r="M559">
            <v>98</v>
          </cell>
          <cell r="N559">
            <v>88.8</v>
          </cell>
          <cell r="O559">
            <v>98.1</v>
          </cell>
          <cell r="P559">
            <v>132</v>
          </cell>
          <cell r="Q559">
            <v>85.6</v>
          </cell>
          <cell r="R559">
            <v>83.4</v>
          </cell>
          <cell r="S559">
            <v>104</v>
          </cell>
          <cell r="T559">
            <v>75.400000000000006</v>
          </cell>
        </row>
        <row r="563">
          <cell r="A563">
            <v>1950</v>
          </cell>
          <cell r="B563">
            <v>102.2</v>
          </cell>
          <cell r="C563" t="str">
            <v>NA</v>
          </cell>
          <cell r="D563" t="str">
            <v>NA</v>
          </cell>
          <cell r="E563">
            <v>106.4</v>
          </cell>
          <cell r="F563" t="str">
            <v>NA</v>
          </cell>
          <cell r="G563">
            <v>134.4</v>
          </cell>
          <cell r="H563" t="str">
            <v>NA</v>
          </cell>
          <cell r="I563">
            <v>130.80000000000001</v>
          </cell>
          <cell r="J563">
            <v>141.6</v>
          </cell>
          <cell r="K563">
            <v>114.9</v>
          </cell>
          <cell r="L563">
            <v>118.6</v>
          </cell>
          <cell r="M563" t="str">
            <v>NA</v>
          </cell>
          <cell r="N563">
            <v>131.30000000000001</v>
          </cell>
          <cell r="O563">
            <v>134.9</v>
          </cell>
          <cell r="P563" t="str">
            <v>NA</v>
          </cell>
          <cell r="Q563" t="str">
            <v>NA</v>
          </cell>
          <cell r="R563" t="str">
            <v>NA</v>
          </cell>
          <cell r="S563" t="str">
            <v>NA</v>
          </cell>
          <cell r="T563">
            <v>116.4</v>
          </cell>
        </row>
        <row r="564">
          <cell r="A564">
            <v>1951</v>
          </cell>
          <cell r="B564">
            <v>102.4</v>
          </cell>
          <cell r="C564" t="str">
            <v>NA</v>
          </cell>
          <cell r="D564" t="str">
            <v>NA</v>
          </cell>
          <cell r="E564">
            <v>104.7</v>
          </cell>
          <cell r="F564" t="str">
            <v>NA</v>
          </cell>
          <cell r="G564">
            <v>132.6</v>
          </cell>
          <cell r="H564" t="str">
            <v>NA</v>
          </cell>
          <cell r="I564">
            <v>134.69999999999999</v>
          </cell>
          <cell r="J564">
            <v>142.4</v>
          </cell>
          <cell r="K564">
            <v>116.6</v>
          </cell>
          <cell r="L564">
            <v>121</v>
          </cell>
          <cell r="M564" t="str">
            <v>NA</v>
          </cell>
          <cell r="N564">
            <v>130.4</v>
          </cell>
          <cell r="O564">
            <v>135.19999999999999</v>
          </cell>
          <cell r="P564" t="str">
            <v>NA</v>
          </cell>
          <cell r="Q564" t="str">
            <v>NA</v>
          </cell>
          <cell r="R564" t="str">
            <v>NA</v>
          </cell>
          <cell r="S564" t="str">
            <v>NA</v>
          </cell>
          <cell r="T564">
            <v>116.8</v>
          </cell>
        </row>
        <row r="565">
          <cell r="A565">
            <v>1952</v>
          </cell>
          <cell r="B565">
            <v>102.5</v>
          </cell>
          <cell r="C565" t="str">
            <v>NA</v>
          </cell>
          <cell r="D565" t="str">
            <v>NA</v>
          </cell>
          <cell r="E565">
            <v>103.3</v>
          </cell>
          <cell r="F565" t="str">
            <v>NA</v>
          </cell>
          <cell r="G565">
            <v>132.4</v>
          </cell>
          <cell r="H565" t="str">
            <v>NA</v>
          </cell>
          <cell r="I565">
            <v>132.5</v>
          </cell>
          <cell r="J565">
            <v>143.6</v>
          </cell>
          <cell r="K565">
            <v>116.2</v>
          </cell>
          <cell r="L565">
            <v>122</v>
          </cell>
          <cell r="M565" t="str">
            <v>NA</v>
          </cell>
          <cell r="N565">
            <v>130.69999999999999</v>
          </cell>
          <cell r="O565">
            <v>134.5</v>
          </cell>
          <cell r="P565" t="str">
            <v>NA</v>
          </cell>
          <cell r="Q565" t="str">
            <v>NA</v>
          </cell>
          <cell r="R565" t="str">
            <v>NA</v>
          </cell>
          <cell r="S565" t="str">
            <v>NA</v>
          </cell>
          <cell r="T565">
            <v>115.8</v>
          </cell>
        </row>
        <row r="566">
          <cell r="A566">
            <v>1953</v>
          </cell>
          <cell r="B566">
            <v>102.1</v>
          </cell>
          <cell r="C566" t="str">
            <v>NA</v>
          </cell>
          <cell r="D566" t="str">
            <v>NA</v>
          </cell>
          <cell r="E566">
            <v>103.9</v>
          </cell>
          <cell r="F566" t="str">
            <v>NA</v>
          </cell>
          <cell r="G566">
            <v>131.69999999999999</v>
          </cell>
          <cell r="H566" t="str">
            <v>NA</v>
          </cell>
          <cell r="I566">
            <v>131</v>
          </cell>
          <cell r="J566">
            <v>144.5</v>
          </cell>
          <cell r="K566">
            <v>117.3</v>
          </cell>
          <cell r="L566">
            <v>123.4</v>
          </cell>
          <cell r="M566" t="str">
            <v>NA</v>
          </cell>
          <cell r="N566">
            <v>131</v>
          </cell>
          <cell r="O566">
            <v>135.5</v>
          </cell>
          <cell r="P566" t="str">
            <v>NA</v>
          </cell>
          <cell r="Q566" t="str">
            <v>NA</v>
          </cell>
          <cell r="R566" t="str">
            <v>NA</v>
          </cell>
          <cell r="S566" t="str">
            <v>NA</v>
          </cell>
          <cell r="T566">
            <v>116.7</v>
          </cell>
        </row>
        <row r="567">
          <cell r="A567">
            <v>1954</v>
          </cell>
          <cell r="B567">
            <v>100.3</v>
          </cell>
          <cell r="C567" t="str">
            <v>NA</v>
          </cell>
          <cell r="D567" t="str">
            <v>NA</v>
          </cell>
          <cell r="E567">
            <v>102</v>
          </cell>
          <cell r="F567" t="str">
            <v>NA</v>
          </cell>
          <cell r="G567">
            <v>132</v>
          </cell>
          <cell r="H567" t="str">
            <v>NA</v>
          </cell>
          <cell r="I567">
            <v>132.5</v>
          </cell>
          <cell r="J567">
            <v>146.80000000000001</v>
          </cell>
          <cell r="K567">
            <v>118.7</v>
          </cell>
          <cell r="L567">
            <v>122.1</v>
          </cell>
          <cell r="M567" t="str">
            <v>NA</v>
          </cell>
          <cell r="N567">
            <v>131</v>
          </cell>
          <cell r="O567">
            <v>134.9</v>
          </cell>
          <cell r="P567" t="str">
            <v>NA</v>
          </cell>
          <cell r="Q567" t="str">
            <v>NA</v>
          </cell>
          <cell r="R567" t="str">
            <v>NA</v>
          </cell>
          <cell r="S567" t="str">
            <v>NA</v>
          </cell>
          <cell r="T567">
            <v>117.5</v>
          </cell>
        </row>
        <row r="568">
          <cell r="A568">
            <v>1955</v>
          </cell>
          <cell r="B568">
            <v>102.4</v>
          </cell>
          <cell r="C568" t="str">
            <v>NA</v>
          </cell>
          <cell r="D568" t="str">
            <v>NA</v>
          </cell>
          <cell r="E568">
            <v>102.5</v>
          </cell>
          <cell r="F568" t="str">
            <v>NA</v>
          </cell>
          <cell r="G568">
            <v>131.9</v>
          </cell>
          <cell r="H568" t="str">
            <v>NA</v>
          </cell>
          <cell r="I568">
            <v>132.69999999999999</v>
          </cell>
          <cell r="J568">
            <v>148.19999999999999</v>
          </cell>
          <cell r="K568">
            <v>117.8</v>
          </cell>
          <cell r="L568">
            <v>122.2</v>
          </cell>
          <cell r="M568" t="str">
            <v>NA</v>
          </cell>
          <cell r="N568">
            <v>131.69999999999999</v>
          </cell>
          <cell r="O568">
            <v>135.19999999999999</v>
          </cell>
          <cell r="P568" t="str">
            <v>NA</v>
          </cell>
          <cell r="Q568" t="str">
            <v>NA</v>
          </cell>
          <cell r="R568" t="str">
            <v>NA</v>
          </cell>
          <cell r="S568" t="str">
            <v>NA</v>
          </cell>
          <cell r="T568">
            <v>117.9</v>
          </cell>
        </row>
        <row r="569">
          <cell r="A569">
            <v>1956</v>
          </cell>
          <cell r="B569">
            <v>101.7</v>
          </cell>
          <cell r="C569" t="str">
            <v>NA</v>
          </cell>
          <cell r="D569" t="str">
            <v>NA</v>
          </cell>
          <cell r="E569">
            <v>103.2</v>
          </cell>
          <cell r="F569" t="str">
            <v>NA</v>
          </cell>
          <cell r="G569">
            <v>130.80000000000001</v>
          </cell>
          <cell r="H569" t="str">
            <v>NA</v>
          </cell>
          <cell r="I569">
            <v>131.19999999999999</v>
          </cell>
          <cell r="J569">
            <v>146</v>
          </cell>
          <cell r="K569">
            <v>116.5</v>
          </cell>
          <cell r="L569">
            <v>125.6</v>
          </cell>
          <cell r="M569" t="str">
            <v>NA</v>
          </cell>
          <cell r="N569">
            <v>131</v>
          </cell>
          <cell r="O569">
            <v>134.9</v>
          </cell>
          <cell r="P569" t="str">
            <v>NA</v>
          </cell>
          <cell r="Q569" t="str">
            <v>NA</v>
          </cell>
          <cell r="R569" t="str">
            <v>NA</v>
          </cell>
          <cell r="S569" t="str">
            <v>NA</v>
          </cell>
          <cell r="T569">
            <v>116.9</v>
          </cell>
        </row>
        <row r="570">
          <cell r="A570">
            <v>1957</v>
          </cell>
          <cell r="B570">
            <v>100.5</v>
          </cell>
          <cell r="C570" t="str">
            <v>NA</v>
          </cell>
          <cell r="D570" t="str">
            <v>NA</v>
          </cell>
          <cell r="E570">
            <v>101.9</v>
          </cell>
          <cell r="F570" t="str">
            <v>NA</v>
          </cell>
          <cell r="G570">
            <v>130.4</v>
          </cell>
          <cell r="H570" t="str">
            <v>NA</v>
          </cell>
          <cell r="I570">
            <v>130.9</v>
          </cell>
          <cell r="J570">
            <v>138.80000000000001</v>
          </cell>
          <cell r="K570">
            <v>117.1</v>
          </cell>
          <cell r="L570">
            <v>124.9</v>
          </cell>
          <cell r="M570" t="str">
            <v>NA</v>
          </cell>
          <cell r="N570">
            <v>130.69999999999999</v>
          </cell>
          <cell r="O570">
            <v>132.4</v>
          </cell>
          <cell r="P570" t="str">
            <v>NA</v>
          </cell>
          <cell r="Q570" t="str">
            <v>NA</v>
          </cell>
          <cell r="R570" t="str">
            <v>NA</v>
          </cell>
          <cell r="S570" t="str">
            <v>NA</v>
          </cell>
          <cell r="T570">
            <v>116.7</v>
          </cell>
        </row>
        <row r="571">
          <cell r="A571">
            <v>1958</v>
          </cell>
          <cell r="B571">
            <v>99.1</v>
          </cell>
          <cell r="C571" t="str">
            <v>NA</v>
          </cell>
          <cell r="D571" t="str">
            <v>NA</v>
          </cell>
          <cell r="E571">
            <v>101.9</v>
          </cell>
          <cell r="F571" t="str">
            <v>NA</v>
          </cell>
          <cell r="G571">
            <v>129.69999999999999</v>
          </cell>
          <cell r="H571" t="str">
            <v>NA</v>
          </cell>
          <cell r="I571">
            <v>129.69999999999999</v>
          </cell>
          <cell r="J571">
            <v>136.5</v>
          </cell>
          <cell r="K571">
            <v>116.1</v>
          </cell>
          <cell r="L571">
            <v>124.2</v>
          </cell>
          <cell r="M571" t="str">
            <v>NA</v>
          </cell>
          <cell r="N571">
            <v>130.69999999999999</v>
          </cell>
          <cell r="O571">
            <v>133.1</v>
          </cell>
          <cell r="P571" t="str">
            <v>NA</v>
          </cell>
          <cell r="Q571" t="str">
            <v>NA</v>
          </cell>
          <cell r="R571" t="str">
            <v>NA</v>
          </cell>
          <cell r="S571" t="str">
            <v>NA</v>
          </cell>
          <cell r="T571">
            <v>115.4</v>
          </cell>
        </row>
        <row r="572">
          <cell r="A572">
            <v>1959</v>
          </cell>
          <cell r="B572">
            <v>101.4</v>
          </cell>
          <cell r="C572" t="str">
            <v>NA</v>
          </cell>
          <cell r="D572" t="str">
            <v>NA</v>
          </cell>
          <cell r="E572">
            <v>102.6</v>
          </cell>
          <cell r="F572" t="str">
            <v>NA</v>
          </cell>
          <cell r="G572">
            <v>126.5</v>
          </cell>
          <cell r="H572" t="str">
            <v>NA</v>
          </cell>
          <cell r="I572">
            <v>129.6</v>
          </cell>
          <cell r="J572">
            <v>136.1</v>
          </cell>
          <cell r="K572">
            <v>117.4</v>
          </cell>
          <cell r="L572">
            <v>125.8</v>
          </cell>
          <cell r="M572" t="str">
            <v>NA</v>
          </cell>
          <cell r="N572">
            <v>131</v>
          </cell>
          <cell r="O572">
            <v>129.9</v>
          </cell>
          <cell r="P572" t="str">
            <v>NA</v>
          </cell>
          <cell r="Q572" t="str">
            <v>NA</v>
          </cell>
          <cell r="R572" t="str">
            <v>NA</v>
          </cell>
          <cell r="S572" t="str">
            <v>NA</v>
          </cell>
          <cell r="T572">
            <v>116.4</v>
          </cell>
        </row>
        <row r="573">
          <cell r="A573">
            <v>1960</v>
          </cell>
          <cell r="B573">
            <v>100.2</v>
          </cell>
          <cell r="C573" t="str">
            <v>NA</v>
          </cell>
          <cell r="D573">
            <v>121.6</v>
          </cell>
          <cell r="E573">
            <v>101.8</v>
          </cell>
          <cell r="F573" t="str">
            <v>NA</v>
          </cell>
          <cell r="G573">
            <v>125.2</v>
          </cell>
          <cell r="H573">
            <v>127</v>
          </cell>
          <cell r="I573">
            <v>131.80000000000001</v>
          </cell>
          <cell r="J573">
            <v>136.1</v>
          </cell>
          <cell r="K573">
            <v>119.1</v>
          </cell>
          <cell r="L573">
            <v>126.9</v>
          </cell>
          <cell r="M573" t="str">
            <v>NA</v>
          </cell>
          <cell r="N573">
            <v>133</v>
          </cell>
          <cell r="O573">
            <v>130</v>
          </cell>
          <cell r="P573" t="str">
            <v>NA</v>
          </cell>
          <cell r="Q573" t="str">
            <v>NA</v>
          </cell>
          <cell r="R573">
            <v>109</v>
          </cell>
          <cell r="S573" t="str">
            <v>NA</v>
          </cell>
          <cell r="T573">
            <v>115.5</v>
          </cell>
        </row>
        <row r="574">
          <cell r="A574">
            <v>1961</v>
          </cell>
          <cell r="B574">
            <v>100.3</v>
          </cell>
          <cell r="C574" t="str">
            <v>NA</v>
          </cell>
          <cell r="D574">
            <v>121.4</v>
          </cell>
          <cell r="E574">
            <v>101.3</v>
          </cell>
          <cell r="F574" t="str">
            <v>NA</v>
          </cell>
          <cell r="G574">
            <v>121.5</v>
          </cell>
          <cell r="H574">
            <v>126.6</v>
          </cell>
          <cell r="I574">
            <v>131.30000000000001</v>
          </cell>
          <cell r="J574">
            <v>133.80000000000001</v>
          </cell>
          <cell r="K574">
            <v>117.9</v>
          </cell>
          <cell r="L574">
            <v>125</v>
          </cell>
          <cell r="M574" t="str">
            <v>NA</v>
          </cell>
          <cell r="N574">
            <v>127.5</v>
          </cell>
          <cell r="O574">
            <v>128</v>
          </cell>
          <cell r="P574" t="str">
            <v>NA</v>
          </cell>
          <cell r="Q574" t="str">
            <v>NA</v>
          </cell>
          <cell r="R574">
            <v>108.1</v>
          </cell>
          <cell r="S574" t="str">
            <v>NA</v>
          </cell>
          <cell r="T574">
            <v>114</v>
          </cell>
        </row>
        <row r="575">
          <cell r="A575">
            <v>1962</v>
          </cell>
          <cell r="B575">
            <v>101.4</v>
          </cell>
          <cell r="C575" t="str">
            <v>NA</v>
          </cell>
          <cell r="D575">
            <v>121.6</v>
          </cell>
          <cell r="E575">
            <v>102</v>
          </cell>
          <cell r="F575" t="str">
            <v>NA</v>
          </cell>
          <cell r="G575">
            <v>122.5</v>
          </cell>
          <cell r="H575">
            <v>125.7</v>
          </cell>
          <cell r="I575">
            <v>132.30000000000001</v>
          </cell>
          <cell r="J575">
            <v>130.30000000000001</v>
          </cell>
          <cell r="K575">
            <v>114.2</v>
          </cell>
          <cell r="L575">
            <v>122.4</v>
          </cell>
          <cell r="M575" t="str">
            <v>NA</v>
          </cell>
          <cell r="N575">
            <v>126.6</v>
          </cell>
          <cell r="O575">
            <v>127.6</v>
          </cell>
          <cell r="P575" t="str">
            <v>NA</v>
          </cell>
          <cell r="Q575" t="str">
            <v>NA</v>
          </cell>
          <cell r="R575">
            <v>107.2</v>
          </cell>
          <cell r="S575" t="str">
            <v>NA</v>
          </cell>
          <cell r="T575">
            <v>112.8</v>
          </cell>
        </row>
        <row r="576">
          <cell r="A576">
            <v>1963</v>
          </cell>
          <cell r="B576">
            <v>101.8</v>
          </cell>
          <cell r="C576" t="str">
            <v>NA</v>
          </cell>
          <cell r="D576">
            <v>121.5</v>
          </cell>
          <cell r="E576">
            <v>102.2</v>
          </cell>
          <cell r="F576" t="str">
            <v>NA</v>
          </cell>
          <cell r="G576">
            <v>120.6</v>
          </cell>
          <cell r="H576">
            <v>124.9</v>
          </cell>
          <cell r="I576">
            <v>132.4</v>
          </cell>
          <cell r="J576">
            <v>128.6</v>
          </cell>
          <cell r="K576">
            <v>114.7</v>
          </cell>
          <cell r="L576">
            <v>121.5</v>
          </cell>
          <cell r="M576" t="str">
            <v>NA</v>
          </cell>
          <cell r="N576">
            <v>126.2</v>
          </cell>
          <cell r="O576">
            <v>127</v>
          </cell>
          <cell r="P576" t="str">
            <v>NA</v>
          </cell>
          <cell r="Q576" t="str">
            <v>NA</v>
          </cell>
          <cell r="R576">
            <v>106</v>
          </cell>
          <cell r="S576" t="str">
            <v>NA</v>
          </cell>
          <cell r="T576">
            <v>112.7</v>
          </cell>
        </row>
        <row r="577">
          <cell r="A577">
            <v>1964</v>
          </cell>
          <cell r="B577">
            <v>102.4</v>
          </cell>
          <cell r="C577" t="str">
            <v>NA</v>
          </cell>
          <cell r="D577">
            <v>121.1</v>
          </cell>
          <cell r="E577">
            <v>102.7</v>
          </cell>
          <cell r="F577" t="str">
            <v>NA</v>
          </cell>
          <cell r="G577">
            <v>121.6</v>
          </cell>
          <cell r="H577">
            <v>126</v>
          </cell>
          <cell r="I577">
            <v>133.1</v>
          </cell>
          <cell r="J577">
            <v>128.5</v>
          </cell>
          <cell r="K577">
            <v>114.7</v>
          </cell>
          <cell r="L577">
            <v>120.8</v>
          </cell>
          <cell r="M577" t="str">
            <v>NA</v>
          </cell>
          <cell r="N577">
            <v>125</v>
          </cell>
          <cell r="O577">
            <v>127.8</v>
          </cell>
          <cell r="P577" t="str">
            <v>NA</v>
          </cell>
          <cell r="Q577" t="str">
            <v>NA</v>
          </cell>
          <cell r="R577">
            <v>104.9</v>
          </cell>
          <cell r="S577" t="str">
            <v>NA</v>
          </cell>
          <cell r="T577">
            <v>113.6</v>
          </cell>
        </row>
        <row r="578">
          <cell r="A578">
            <v>1965</v>
          </cell>
          <cell r="B578">
            <v>103.6</v>
          </cell>
          <cell r="C578" t="str">
            <v>NA</v>
          </cell>
          <cell r="D578">
            <v>119.1</v>
          </cell>
          <cell r="E578">
            <v>102.8</v>
          </cell>
          <cell r="F578" t="str">
            <v>NA</v>
          </cell>
          <cell r="G578">
            <v>121.4</v>
          </cell>
          <cell r="H578">
            <v>125.7</v>
          </cell>
          <cell r="I578">
            <v>132.19999999999999</v>
          </cell>
          <cell r="J578">
            <v>128.1</v>
          </cell>
          <cell r="K578">
            <v>110.9</v>
          </cell>
          <cell r="L578">
            <v>118.8</v>
          </cell>
          <cell r="M578" t="str">
            <v>NA</v>
          </cell>
          <cell r="N578">
            <v>124.6</v>
          </cell>
          <cell r="O578">
            <v>124.9</v>
          </cell>
          <cell r="P578" t="str">
            <v>NA</v>
          </cell>
          <cell r="Q578" t="str">
            <v>NA</v>
          </cell>
          <cell r="R578">
            <v>104.1</v>
          </cell>
          <cell r="S578" t="str">
            <v>NA</v>
          </cell>
          <cell r="T578">
            <v>112</v>
          </cell>
        </row>
        <row r="579">
          <cell r="A579">
            <v>1966</v>
          </cell>
          <cell r="B579">
            <v>103.9</v>
          </cell>
          <cell r="C579" t="str">
            <v>NA</v>
          </cell>
          <cell r="D579">
            <v>118.2</v>
          </cell>
          <cell r="E579">
            <v>102</v>
          </cell>
          <cell r="F579" t="str">
            <v>NA</v>
          </cell>
          <cell r="G579">
            <v>119.2</v>
          </cell>
          <cell r="H579">
            <v>123.9</v>
          </cell>
          <cell r="I579">
            <v>132.5</v>
          </cell>
          <cell r="J579">
            <v>126.4</v>
          </cell>
          <cell r="K579">
            <v>112.1</v>
          </cell>
          <cell r="L579">
            <v>119.4</v>
          </cell>
          <cell r="M579" t="str">
            <v>NA</v>
          </cell>
          <cell r="N579">
            <v>123.9</v>
          </cell>
          <cell r="O579">
            <v>125.2</v>
          </cell>
          <cell r="P579" t="str">
            <v>NA</v>
          </cell>
          <cell r="Q579" t="str">
            <v>NA</v>
          </cell>
          <cell r="R579">
            <v>103.9</v>
          </cell>
          <cell r="S579" t="str">
            <v>NA</v>
          </cell>
          <cell r="T579">
            <v>110</v>
          </cell>
        </row>
        <row r="580">
          <cell r="A580">
            <v>1967</v>
          </cell>
          <cell r="B580">
            <v>101.9</v>
          </cell>
          <cell r="C580" t="str">
            <v>NA</v>
          </cell>
          <cell r="D580">
            <v>116.7</v>
          </cell>
          <cell r="E580">
            <v>102.1</v>
          </cell>
          <cell r="F580" t="str">
            <v>NA</v>
          </cell>
          <cell r="G580">
            <v>118</v>
          </cell>
          <cell r="H580">
            <v>120.2</v>
          </cell>
          <cell r="I580">
            <v>130.4</v>
          </cell>
          <cell r="J580">
            <v>123</v>
          </cell>
          <cell r="K580">
            <v>113.7</v>
          </cell>
          <cell r="L580">
            <v>119.5</v>
          </cell>
          <cell r="M580" t="str">
            <v>NA</v>
          </cell>
          <cell r="N580">
            <v>123.4</v>
          </cell>
          <cell r="O580">
            <v>124</v>
          </cell>
          <cell r="P580" t="str">
            <v>NA</v>
          </cell>
          <cell r="Q580" t="str">
            <v>NA</v>
          </cell>
          <cell r="R580">
            <v>102.2</v>
          </cell>
          <cell r="S580" t="str">
            <v>NA</v>
          </cell>
          <cell r="T580">
            <v>109.2</v>
          </cell>
        </row>
        <row r="581">
          <cell r="A581">
            <v>1968</v>
          </cell>
          <cell r="B581">
            <v>101.8</v>
          </cell>
          <cell r="C581" t="str">
            <v>NA</v>
          </cell>
          <cell r="D581">
            <v>116.7</v>
          </cell>
          <cell r="E581">
            <v>101.8</v>
          </cell>
          <cell r="F581" t="str">
            <v>NA</v>
          </cell>
          <cell r="G581">
            <v>115.4</v>
          </cell>
          <cell r="H581">
            <v>119.4</v>
          </cell>
          <cell r="I581">
            <v>128.69999999999999</v>
          </cell>
          <cell r="J581">
            <v>124.5</v>
          </cell>
          <cell r="K581">
            <v>113.7</v>
          </cell>
          <cell r="L581">
            <v>119.2</v>
          </cell>
          <cell r="M581" t="str">
            <v>NA</v>
          </cell>
          <cell r="N581">
            <v>121.2</v>
          </cell>
          <cell r="O581">
            <v>121.1</v>
          </cell>
          <cell r="P581" t="str">
            <v>NA</v>
          </cell>
          <cell r="Q581" t="str">
            <v>NA</v>
          </cell>
          <cell r="R581">
            <v>100.2</v>
          </cell>
          <cell r="S581" t="str">
            <v>NA</v>
          </cell>
          <cell r="T581">
            <v>110.1</v>
          </cell>
        </row>
        <row r="582">
          <cell r="A582">
            <v>1969</v>
          </cell>
          <cell r="B582">
            <v>101</v>
          </cell>
          <cell r="C582" t="str">
            <v>NA</v>
          </cell>
          <cell r="D582">
            <v>115.5</v>
          </cell>
          <cell r="E582">
            <v>101.4</v>
          </cell>
          <cell r="F582" t="str">
            <v>NA</v>
          </cell>
          <cell r="G582">
            <v>113.6</v>
          </cell>
          <cell r="H582">
            <v>117.8</v>
          </cell>
          <cell r="I582">
            <v>126.5</v>
          </cell>
          <cell r="J582">
            <v>124.7</v>
          </cell>
          <cell r="K582">
            <v>112.9</v>
          </cell>
          <cell r="L582">
            <v>117.6</v>
          </cell>
          <cell r="M582" t="str">
            <v>NA</v>
          </cell>
          <cell r="N582">
            <v>119.5</v>
          </cell>
          <cell r="O582">
            <v>118.3</v>
          </cell>
          <cell r="P582" t="str">
            <v>NA</v>
          </cell>
          <cell r="Q582" t="str">
            <v>NA</v>
          </cell>
          <cell r="R582">
            <v>98.4</v>
          </cell>
          <cell r="S582" t="str">
            <v>NA</v>
          </cell>
          <cell r="T582">
            <v>110.1</v>
          </cell>
        </row>
        <row r="583">
          <cell r="A583">
            <v>1970</v>
          </cell>
          <cell r="B583">
            <v>98.9</v>
          </cell>
          <cell r="C583" t="str">
            <v>NA</v>
          </cell>
          <cell r="D583">
            <v>112.5</v>
          </cell>
          <cell r="E583">
            <v>100.7</v>
          </cell>
          <cell r="F583" t="str">
            <v>NA</v>
          </cell>
          <cell r="G583">
            <v>110.6</v>
          </cell>
          <cell r="H583">
            <v>116.2</v>
          </cell>
          <cell r="I583">
            <v>125.7</v>
          </cell>
          <cell r="J583">
            <v>124</v>
          </cell>
          <cell r="K583">
            <v>110.9</v>
          </cell>
          <cell r="L583">
            <v>116.4</v>
          </cell>
          <cell r="M583" t="str">
            <v>NA</v>
          </cell>
          <cell r="N583">
            <v>117.3</v>
          </cell>
          <cell r="O583">
            <v>117.4</v>
          </cell>
          <cell r="P583" t="str">
            <v>NA</v>
          </cell>
          <cell r="Q583" t="str">
            <v>NA</v>
          </cell>
          <cell r="R583">
            <v>98.2</v>
          </cell>
          <cell r="S583" t="str">
            <v>NA</v>
          </cell>
          <cell r="T583">
            <v>108.4</v>
          </cell>
        </row>
        <row r="584">
          <cell r="A584">
            <v>1971</v>
          </cell>
          <cell r="B584">
            <v>99.2</v>
          </cell>
          <cell r="C584" t="str">
            <v>NA</v>
          </cell>
          <cell r="D584">
            <v>110.8</v>
          </cell>
          <cell r="E584">
            <v>100.4</v>
          </cell>
          <cell r="F584" t="str">
            <v>NA</v>
          </cell>
          <cell r="G584">
            <v>109.6</v>
          </cell>
          <cell r="H584">
            <v>113</v>
          </cell>
          <cell r="I584">
            <v>126.1</v>
          </cell>
          <cell r="J584">
            <v>121.3</v>
          </cell>
          <cell r="K584">
            <v>107.8</v>
          </cell>
          <cell r="L584">
            <v>114.5</v>
          </cell>
          <cell r="M584" t="str">
            <v>NA</v>
          </cell>
          <cell r="N584">
            <v>116.2</v>
          </cell>
          <cell r="O584">
            <v>116.2</v>
          </cell>
          <cell r="P584" t="str">
            <v>NA</v>
          </cell>
          <cell r="Q584" t="str">
            <v>NA</v>
          </cell>
          <cell r="R584">
            <v>97.9</v>
          </cell>
          <cell r="S584" t="str">
            <v>NA</v>
          </cell>
          <cell r="T584">
            <v>105.8</v>
          </cell>
        </row>
        <row r="585">
          <cell r="A585">
            <v>1972</v>
          </cell>
          <cell r="B585">
            <v>100.8</v>
          </cell>
          <cell r="C585" t="str">
            <v>NA</v>
          </cell>
          <cell r="D585">
            <v>108.3</v>
          </cell>
          <cell r="E585">
            <v>100.5</v>
          </cell>
          <cell r="F585" t="str">
            <v>NA</v>
          </cell>
          <cell r="G585">
            <v>107.1</v>
          </cell>
          <cell r="H585">
            <v>113.7</v>
          </cell>
          <cell r="I585">
            <v>122.4</v>
          </cell>
          <cell r="J585">
            <v>120.1</v>
          </cell>
          <cell r="K585">
            <v>107</v>
          </cell>
          <cell r="L585">
            <v>113.8</v>
          </cell>
          <cell r="M585" t="str">
            <v>NA</v>
          </cell>
          <cell r="N585">
            <v>114.5</v>
          </cell>
          <cell r="O585">
            <v>114.5</v>
          </cell>
          <cell r="P585" t="str">
            <v>NA</v>
          </cell>
          <cell r="Q585" t="str">
            <v>NA</v>
          </cell>
          <cell r="R585">
            <v>95.4</v>
          </cell>
          <cell r="S585" t="str">
            <v>NA</v>
          </cell>
          <cell r="T585">
            <v>104.8</v>
          </cell>
        </row>
        <row r="586">
          <cell r="A586">
            <v>1973</v>
          </cell>
          <cell r="B586">
            <v>100.7</v>
          </cell>
          <cell r="C586" t="str">
            <v>NA</v>
          </cell>
          <cell r="D586">
            <v>105.6</v>
          </cell>
          <cell r="E586">
            <v>99.7</v>
          </cell>
          <cell r="F586" t="str">
            <v>NA</v>
          </cell>
          <cell r="G586">
            <v>103</v>
          </cell>
          <cell r="H586">
            <v>111.5</v>
          </cell>
          <cell r="I586">
            <v>121.5</v>
          </cell>
          <cell r="J586">
            <v>119.1</v>
          </cell>
          <cell r="K586">
            <v>108.3</v>
          </cell>
          <cell r="L586">
            <v>112.9</v>
          </cell>
          <cell r="M586" t="str">
            <v>NA</v>
          </cell>
          <cell r="N586">
            <v>112.3</v>
          </cell>
          <cell r="O586">
            <v>113.8</v>
          </cell>
          <cell r="P586" t="str">
            <v>NA</v>
          </cell>
          <cell r="Q586" t="str">
            <v>NA</v>
          </cell>
          <cell r="R586">
            <v>93.7</v>
          </cell>
          <cell r="S586">
            <v>120.3</v>
          </cell>
          <cell r="T586">
            <v>106.2</v>
          </cell>
        </row>
        <row r="587">
          <cell r="A587">
            <v>1974</v>
          </cell>
          <cell r="B587">
            <v>98.8</v>
          </cell>
          <cell r="C587" t="str">
            <v>NA</v>
          </cell>
          <cell r="D587">
            <v>102.9</v>
          </cell>
          <cell r="E587">
            <v>99</v>
          </cell>
          <cell r="F587" t="str">
            <v>NA</v>
          </cell>
          <cell r="G587">
            <v>104</v>
          </cell>
          <cell r="H587">
            <v>109.3</v>
          </cell>
          <cell r="I587">
            <v>119.1</v>
          </cell>
          <cell r="J587">
            <v>116.7</v>
          </cell>
          <cell r="K587">
            <v>104.5</v>
          </cell>
          <cell r="L587">
            <v>108.2</v>
          </cell>
          <cell r="M587" t="str">
            <v>NA</v>
          </cell>
          <cell r="N587">
            <v>108.8</v>
          </cell>
          <cell r="O587">
            <v>112.3</v>
          </cell>
          <cell r="P587" t="str">
            <v>NA</v>
          </cell>
          <cell r="Q587" t="str">
            <v>NA</v>
          </cell>
          <cell r="R587">
            <v>92.7</v>
          </cell>
          <cell r="S587">
            <v>115.6</v>
          </cell>
          <cell r="T587">
            <v>102.8</v>
          </cell>
        </row>
        <row r="588">
          <cell r="A588">
            <v>1975</v>
          </cell>
          <cell r="B588">
            <v>97.3</v>
          </cell>
          <cell r="C588">
            <v>100.8</v>
          </cell>
          <cell r="D588">
            <v>97.4</v>
          </cell>
          <cell r="E588">
            <v>97.7</v>
          </cell>
          <cell r="F588" t="str">
            <v>NA</v>
          </cell>
          <cell r="G588">
            <v>100.6</v>
          </cell>
          <cell r="H588">
            <v>108.4</v>
          </cell>
          <cell r="I588">
            <v>115.4</v>
          </cell>
          <cell r="J588">
            <v>113.8</v>
          </cell>
          <cell r="K588">
            <v>102.7</v>
          </cell>
          <cell r="L588">
            <v>105.7</v>
          </cell>
          <cell r="M588" t="str">
            <v>NA</v>
          </cell>
          <cell r="N588">
            <v>106.8</v>
          </cell>
          <cell r="O588">
            <v>111.8</v>
          </cell>
          <cell r="P588" t="str">
            <v>NA</v>
          </cell>
          <cell r="Q588" t="str">
            <v>NA</v>
          </cell>
          <cell r="R588">
            <v>90.8</v>
          </cell>
          <cell r="S588">
            <v>118.2</v>
          </cell>
          <cell r="T588">
            <v>102.4</v>
          </cell>
        </row>
        <row r="589">
          <cell r="A589">
            <v>1976</v>
          </cell>
          <cell r="B589">
            <v>98.5</v>
          </cell>
          <cell r="C589">
            <v>96.4</v>
          </cell>
          <cell r="D589">
            <v>99.2</v>
          </cell>
          <cell r="E589">
            <v>97.9</v>
          </cell>
          <cell r="F589" t="str">
            <v>NA</v>
          </cell>
          <cell r="G589">
            <v>101.1</v>
          </cell>
          <cell r="H589">
            <v>107.8</v>
          </cell>
          <cell r="I589">
            <v>118.6</v>
          </cell>
          <cell r="J589">
            <v>117.1</v>
          </cell>
          <cell r="K589">
            <v>102.7</v>
          </cell>
          <cell r="L589">
            <v>108.8</v>
          </cell>
          <cell r="M589" t="str">
            <v>NA</v>
          </cell>
          <cell r="N589">
            <v>106.6</v>
          </cell>
          <cell r="O589">
            <v>108.9</v>
          </cell>
          <cell r="P589" t="str">
            <v>NA</v>
          </cell>
          <cell r="Q589" t="str">
            <v>NA</v>
          </cell>
          <cell r="R589">
            <v>89.8</v>
          </cell>
          <cell r="S589">
            <v>119</v>
          </cell>
          <cell r="T589">
            <v>103.3</v>
          </cell>
        </row>
        <row r="590">
          <cell r="A590">
            <v>1977</v>
          </cell>
          <cell r="B590">
            <v>98.8</v>
          </cell>
          <cell r="C590">
            <v>94.5</v>
          </cell>
          <cell r="D590">
            <v>98.8</v>
          </cell>
          <cell r="E590">
            <v>97</v>
          </cell>
          <cell r="F590" t="str">
            <v>NA</v>
          </cell>
          <cell r="G590">
            <v>100</v>
          </cell>
          <cell r="H590">
            <v>105.4</v>
          </cell>
          <cell r="I590">
            <v>116.5</v>
          </cell>
          <cell r="J590">
            <v>115.3</v>
          </cell>
          <cell r="K590">
            <v>102.2</v>
          </cell>
          <cell r="L590">
            <v>109.1</v>
          </cell>
          <cell r="M590" t="str">
            <v>NA</v>
          </cell>
          <cell r="N590">
            <v>106.2</v>
          </cell>
          <cell r="O590">
            <v>107</v>
          </cell>
          <cell r="P590" t="str">
            <v>NA</v>
          </cell>
          <cell r="Q590" t="str">
            <v>NA</v>
          </cell>
          <cell r="R590">
            <v>89.1</v>
          </cell>
          <cell r="S590">
            <v>118.8</v>
          </cell>
          <cell r="T590">
            <v>104</v>
          </cell>
        </row>
        <row r="591">
          <cell r="A591">
            <v>1978</v>
          </cell>
          <cell r="B591">
            <v>98.9</v>
          </cell>
          <cell r="C591">
            <v>98.1</v>
          </cell>
          <cell r="D591">
            <v>98.5</v>
          </cell>
          <cell r="E591">
            <v>98</v>
          </cell>
          <cell r="F591" t="str">
            <v>NA</v>
          </cell>
          <cell r="G591">
            <v>99</v>
          </cell>
          <cell r="H591">
            <v>106.4</v>
          </cell>
          <cell r="I591">
            <v>114.7</v>
          </cell>
          <cell r="J591">
            <v>113.8</v>
          </cell>
          <cell r="K591">
            <v>101.9</v>
          </cell>
          <cell r="L591">
            <v>109.5</v>
          </cell>
          <cell r="M591" t="str">
            <v>NA</v>
          </cell>
          <cell r="N591">
            <v>105.1</v>
          </cell>
          <cell r="O591">
            <v>105.1</v>
          </cell>
          <cell r="P591" t="str">
            <v>NA</v>
          </cell>
          <cell r="Q591" t="str">
            <v>NA</v>
          </cell>
          <cell r="R591">
            <v>86.8</v>
          </cell>
          <cell r="S591">
            <v>118</v>
          </cell>
          <cell r="T591">
            <v>103.6</v>
          </cell>
        </row>
        <row r="592">
          <cell r="A592">
            <v>1979</v>
          </cell>
          <cell r="B592">
            <v>98.4</v>
          </cell>
          <cell r="C592">
            <v>98.7</v>
          </cell>
          <cell r="D592">
            <v>98.6</v>
          </cell>
          <cell r="E592">
            <v>97.6</v>
          </cell>
          <cell r="F592" t="str">
            <v>NA</v>
          </cell>
          <cell r="G592">
            <v>98.7</v>
          </cell>
          <cell r="H592">
            <v>107.3</v>
          </cell>
          <cell r="I592">
            <v>115.4</v>
          </cell>
          <cell r="J592">
            <v>113.4</v>
          </cell>
          <cell r="K592">
            <v>101.2</v>
          </cell>
          <cell r="L592">
            <v>110.3</v>
          </cell>
          <cell r="M592" t="str">
            <v>NA</v>
          </cell>
          <cell r="N592">
            <v>103.9</v>
          </cell>
          <cell r="O592">
            <v>103.2</v>
          </cell>
          <cell r="P592">
            <v>98</v>
          </cell>
          <cell r="Q592">
            <v>105.7</v>
          </cell>
          <cell r="R592">
            <v>85.5</v>
          </cell>
          <cell r="S592">
            <v>117.3</v>
          </cell>
          <cell r="T592">
            <v>103.2</v>
          </cell>
        </row>
        <row r="593">
          <cell r="A593">
            <v>1980</v>
          </cell>
          <cell r="B593">
            <v>97.5</v>
          </cell>
          <cell r="C593">
            <v>97.4</v>
          </cell>
          <cell r="D593">
            <v>97.1</v>
          </cell>
          <cell r="E593">
            <v>97.4</v>
          </cell>
          <cell r="F593" t="str">
            <v>NA</v>
          </cell>
          <cell r="G593">
            <v>98.7</v>
          </cell>
          <cell r="H593">
            <v>106.9</v>
          </cell>
          <cell r="I593">
            <v>115.2</v>
          </cell>
          <cell r="J593">
            <v>111.8</v>
          </cell>
          <cell r="K593">
            <v>101.4</v>
          </cell>
          <cell r="L593">
            <v>110.2</v>
          </cell>
          <cell r="M593" t="str">
            <v>NA</v>
          </cell>
          <cell r="N593">
            <v>104.5</v>
          </cell>
          <cell r="O593">
            <v>103.8</v>
          </cell>
          <cell r="P593">
            <v>98</v>
          </cell>
          <cell r="Q593">
            <v>104.9</v>
          </cell>
          <cell r="R593">
            <v>84.6</v>
          </cell>
          <cell r="S593">
            <v>117.7</v>
          </cell>
          <cell r="T593">
            <v>99.8</v>
          </cell>
        </row>
        <row r="594">
          <cell r="A594">
            <v>1981</v>
          </cell>
          <cell r="B594">
            <v>97.3</v>
          </cell>
          <cell r="C594">
            <v>96.2</v>
          </cell>
          <cell r="D594">
            <v>94.8</v>
          </cell>
          <cell r="E594">
            <v>97.5</v>
          </cell>
          <cell r="F594" t="str">
            <v>NA</v>
          </cell>
          <cell r="G594">
            <v>97.2</v>
          </cell>
          <cell r="H594">
            <v>106.3</v>
          </cell>
          <cell r="I594">
            <v>113.9</v>
          </cell>
          <cell r="J594">
            <v>110.4</v>
          </cell>
          <cell r="K594">
            <v>101.1</v>
          </cell>
          <cell r="L594">
            <v>109.4</v>
          </cell>
          <cell r="M594" t="str">
            <v>NA</v>
          </cell>
          <cell r="N594">
            <v>105</v>
          </cell>
          <cell r="O594">
            <v>104</v>
          </cell>
          <cell r="P594">
            <v>98.2</v>
          </cell>
          <cell r="Q594">
            <v>103</v>
          </cell>
          <cell r="R594">
            <v>84.9</v>
          </cell>
          <cell r="S594">
            <v>112.1</v>
          </cell>
          <cell r="T594">
            <v>98.3</v>
          </cell>
        </row>
        <row r="595">
          <cell r="A595">
            <v>1982</v>
          </cell>
          <cell r="B595">
            <v>96</v>
          </cell>
          <cell r="C595">
            <v>93.4</v>
          </cell>
          <cell r="D595">
            <v>96.9</v>
          </cell>
          <cell r="E595">
            <v>96.5</v>
          </cell>
          <cell r="F595" t="str">
            <v>NA</v>
          </cell>
          <cell r="G595">
            <v>98.3</v>
          </cell>
          <cell r="H595">
            <v>105.4</v>
          </cell>
          <cell r="I595">
            <v>109.2</v>
          </cell>
          <cell r="J595">
            <v>109.8</v>
          </cell>
          <cell r="K595">
            <v>101.3</v>
          </cell>
          <cell r="L595">
            <v>109</v>
          </cell>
          <cell r="M595" t="str">
            <v>NA</v>
          </cell>
          <cell r="N595">
            <v>106.1</v>
          </cell>
          <cell r="O595">
            <v>103.1</v>
          </cell>
          <cell r="P595">
            <v>97.1</v>
          </cell>
          <cell r="Q595">
            <v>103.5</v>
          </cell>
          <cell r="R595">
            <v>86.5</v>
          </cell>
          <cell r="S595">
            <v>111.8</v>
          </cell>
          <cell r="T595">
            <v>99.2</v>
          </cell>
        </row>
        <row r="596">
          <cell r="A596">
            <v>1983</v>
          </cell>
          <cell r="B596">
            <v>98.6</v>
          </cell>
          <cell r="C596">
            <v>91.8</v>
          </cell>
          <cell r="D596">
            <v>94.4</v>
          </cell>
          <cell r="E596">
            <v>97.5</v>
          </cell>
          <cell r="F596" t="str">
            <v>NA</v>
          </cell>
          <cell r="G596">
            <v>99.1</v>
          </cell>
          <cell r="H596">
            <v>105</v>
          </cell>
          <cell r="I596">
            <v>108.1</v>
          </cell>
          <cell r="J596">
            <v>110</v>
          </cell>
          <cell r="K596">
            <v>99.6</v>
          </cell>
          <cell r="L596">
            <v>109.1</v>
          </cell>
          <cell r="M596" t="str">
            <v>NA</v>
          </cell>
          <cell r="N596">
            <v>106.3</v>
          </cell>
          <cell r="O596">
            <v>103.6</v>
          </cell>
          <cell r="P596">
            <v>98.2</v>
          </cell>
          <cell r="Q596">
            <v>101.9</v>
          </cell>
          <cell r="R596">
            <v>88.6</v>
          </cell>
          <cell r="S596">
            <v>111.8</v>
          </cell>
          <cell r="T596">
            <v>99.5</v>
          </cell>
        </row>
        <row r="597">
          <cell r="A597">
            <v>1984</v>
          </cell>
          <cell r="B597">
            <v>99.9</v>
          </cell>
          <cell r="C597">
            <v>91.6</v>
          </cell>
          <cell r="D597">
            <v>93.9</v>
          </cell>
          <cell r="E597">
            <v>97.4</v>
          </cell>
          <cell r="F597" t="str">
            <v>NA</v>
          </cell>
          <cell r="G597">
            <v>98.8</v>
          </cell>
          <cell r="H597">
            <v>105</v>
          </cell>
          <cell r="I597">
            <v>107.8</v>
          </cell>
          <cell r="J597">
            <v>110.1</v>
          </cell>
          <cell r="K597">
            <v>98.8</v>
          </cell>
          <cell r="L597">
            <v>110.1</v>
          </cell>
          <cell r="M597" t="str">
            <v>NA</v>
          </cell>
          <cell r="N597">
            <v>104.8</v>
          </cell>
          <cell r="O597">
            <v>103.3</v>
          </cell>
          <cell r="P597">
            <v>97.6</v>
          </cell>
          <cell r="Q597">
            <v>99.4</v>
          </cell>
          <cell r="R597">
            <v>88.9</v>
          </cell>
          <cell r="S597">
            <v>112.9</v>
          </cell>
          <cell r="T597">
            <v>100.3</v>
          </cell>
        </row>
        <row r="598">
          <cell r="A598">
            <v>1985</v>
          </cell>
          <cell r="B598">
            <v>100.1</v>
          </cell>
          <cell r="C598">
            <v>96.4</v>
          </cell>
          <cell r="D598">
            <v>95.2</v>
          </cell>
          <cell r="E598">
            <v>97.8</v>
          </cell>
          <cell r="F598" t="str">
            <v>NA</v>
          </cell>
          <cell r="G598">
            <v>96.7</v>
          </cell>
          <cell r="H598">
            <v>104.9</v>
          </cell>
          <cell r="I598">
            <v>106.8</v>
          </cell>
          <cell r="J598">
            <v>108</v>
          </cell>
          <cell r="K598">
            <v>99.2</v>
          </cell>
          <cell r="L598">
            <v>109.5</v>
          </cell>
          <cell r="M598">
            <v>113.4</v>
          </cell>
          <cell r="N598">
            <v>102.1</v>
          </cell>
          <cell r="O598">
            <v>103</v>
          </cell>
          <cell r="P598">
            <v>94.9</v>
          </cell>
          <cell r="Q598">
            <v>98.9</v>
          </cell>
          <cell r="R598">
            <v>89.2</v>
          </cell>
          <cell r="S598">
            <v>109.5</v>
          </cell>
          <cell r="T598">
            <v>100.4</v>
          </cell>
        </row>
        <row r="599">
          <cell r="A599">
            <v>1986</v>
          </cell>
          <cell r="B599">
            <v>99.9</v>
          </cell>
          <cell r="C599">
            <v>96.6</v>
          </cell>
          <cell r="D599">
            <v>95.3</v>
          </cell>
          <cell r="E599">
            <v>97.8</v>
          </cell>
          <cell r="F599" t="str">
            <v>NA</v>
          </cell>
          <cell r="G599">
            <v>98</v>
          </cell>
          <cell r="H599">
            <v>104.5</v>
          </cell>
          <cell r="I599">
            <v>107.3</v>
          </cell>
          <cell r="J599">
            <v>107.4</v>
          </cell>
          <cell r="K599">
            <v>100.3</v>
          </cell>
          <cell r="L599">
            <v>109.2</v>
          </cell>
          <cell r="M599">
            <v>115.4</v>
          </cell>
          <cell r="N599">
            <v>101.6</v>
          </cell>
          <cell r="O599">
            <v>103.1</v>
          </cell>
          <cell r="P599">
            <v>97.3</v>
          </cell>
          <cell r="Q599">
            <v>100</v>
          </cell>
          <cell r="R599">
            <v>87.9</v>
          </cell>
          <cell r="S599">
            <v>111.5</v>
          </cell>
          <cell r="T599">
            <v>100.1</v>
          </cell>
        </row>
        <row r="600">
          <cell r="A600">
            <v>1987</v>
          </cell>
          <cell r="B600">
            <v>100</v>
          </cell>
          <cell r="C600">
            <v>97.5</v>
          </cell>
          <cell r="D600">
            <v>96.1</v>
          </cell>
          <cell r="E600">
            <v>99.1</v>
          </cell>
          <cell r="F600" t="str">
            <v>NA</v>
          </cell>
          <cell r="G600">
            <v>95.5</v>
          </cell>
          <cell r="H600">
            <v>105</v>
          </cell>
          <cell r="I600">
            <v>108.9</v>
          </cell>
          <cell r="J600">
            <v>107.2</v>
          </cell>
          <cell r="K600">
            <v>101.1</v>
          </cell>
          <cell r="L600">
            <v>109.9</v>
          </cell>
          <cell r="M600">
            <v>113.4</v>
          </cell>
          <cell r="N600">
            <v>101.1</v>
          </cell>
          <cell r="O600">
            <v>100.6</v>
          </cell>
          <cell r="P600">
            <v>98.8</v>
          </cell>
          <cell r="Q600">
            <v>96.4</v>
          </cell>
          <cell r="R600">
            <v>90.2</v>
          </cell>
          <cell r="S600">
            <v>111.6</v>
          </cell>
          <cell r="T600">
            <v>100.8</v>
          </cell>
        </row>
        <row r="601">
          <cell r="A601">
            <v>1988</v>
          </cell>
          <cell r="B601">
            <v>101.3</v>
          </cell>
          <cell r="C601">
            <v>99.1</v>
          </cell>
          <cell r="D601">
            <v>97.7</v>
          </cell>
          <cell r="E601">
            <v>99.9</v>
          </cell>
          <cell r="F601" t="str">
            <v>NA</v>
          </cell>
          <cell r="G601">
            <v>95.2</v>
          </cell>
          <cell r="H601">
            <v>104.9</v>
          </cell>
          <cell r="I601">
            <v>110</v>
          </cell>
          <cell r="J601">
            <v>106.7</v>
          </cell>
          <cell r="K601">
            <v>102.1</v>
          </cell>
          <cell r="L601">
            <v>111</v>
          </cell>
          <cell r="M601">
            <v>110.7</v>
          </cell>
          <cell r="N601">
            <v>101.9</v>
          </cell>
          <cell r="O601">
            <v>101.4</v>
          </cell>
          <cell r="P601">
            <v>96.7</v>
          </cell>
          <cell r="Q601">
            <v>97.5</v>
          </cell>
          <cell r="R601">
            <v>91.3</v>
          </cell>
          <cell r="S601">
            <v>110.2</v>
          </cell>
          <cell r="T601">
            <v>101.4</v>
          </cell>
        </row>
        <row r="602">
          <cell r="A602">
            <v>1989</v>
          </cell>
          <cell r="B602">
            <v>101.3</v>
          </cell>
          <cell r="C602">
            <v>98.4</v>
          </cell>
          <cell r="D602">
            <v>97.2</v>
          </cell>
          <cell r="E602">
            <v>99.3</v>
          </cell>
          <cell r="F602" t="str">
            <v>NA</v>
          </cell>
          <cell r="G602">
            <v>93.8</v>
          </cell>
          <cell r="H602">
            <v>104.2</v>
          </cell>
          <cell r="I602">
            <v>109.1</v>
          </cell>
          <cell r="J602">
            <v>105.2</v>
          </cell>
          <cell r="K602">
            <v>101.6</v>
          </cell>
          <cell r="L602">
            <v>109.8</v>
          </cell>
          <cell r="M602">
            <v>106.5</v>
          </cell>
          <cell r="N602">
            <v>101.3</v>
          </cell>
          <cell r="O602">
            <v>102.1</v>
          </cell>
          <cell r="P602">
            <v>99.2</v>
          </cell>
          <cell r="Q602">
            <v>100.2</v>
          </cell>
          <cell r="R602">
            <v>90.5</v>
          </cell>
          <cell r="S602">
            <v>108.6</v>
          </cell>
          <cell r="T602">
            <v>101.2</v>
          </cell>
        </row>
        <row r="603">
          <cell r="A603">
            <v>1990</v>
          </cell>
          <cell r="B603">
            <v>100.3</v>
          </cell>
          <cell r="C603">
            <v>99.2</v>
          </cell>
          <cell r="D603">
            <v>98.4</v>
          </cell>
          <cell r="E603">
            <v>98.5</v>
          </cell>
          <cell r="F603" t="str">
            <v>NA</v>
          </cell>
          <cell r="G603">
            <v>93.2</v>
          </cell>
          <cell r="H603">
            <v>101.7</v>
          </cell>
          <cell r="I603">
            <v>109.6</v>
          </cell>
          <cell r="J603">
            <v>103.1</v>
          </cell>
          <cell r="K603">
            <v>101.9</v>
          </cell>
          <cell r="L603">
            <v>108.5</v>
          </cell>
          <cell r="M603">
            <v>104.8</v>
          </cell>
          <cell r="N603">
            <v>101.3</v>
          </cell>
          <cell r="O603">
            <v>101.8</v>
          </cell>
          <cell r="P603">
            <v>99</v>
          </cell>
          <cell r="Q603">
            <v>100</v>
          </cell>
          <cell r="R603">
            <v>91.9</v>
          </cell>
          <cell r="S603">
            <v>107.6</v>
          </cell>
          <cell r="T603">
            <v>100.5</v>
          </cell>
        </row>
        <row r="604">
          <cell r="A604">
            <v>1991</v>
          </cell>
          <cell r="B604">
            <v>99.6</v>
          </cell>
          <cell r="C604">
            <v>97.9</v>
          </cell>
          <cell r="D604">
            <v>96.7</v>
          </cell>
          <cell r="E604">
            <v>98</v>
          </cell>
          <cell r="F604" t="str">
            <v>NA</v>
          </cell>
          <cell r="G604">
            <v>92.6</v>
          </cell>
          <cell r="H604">
            <v>97.9</v>
          </cell>
          <cell r="I604">
            <v>108.6</v>
          </cell>
          <cell r="J604">
            <v>102.5</v>
          </cell>
          <cell r="K604">
            <v>101.9</v>
          </cell>
          <cell r="L604">
            <v>106.1</v>
          </cell>
          <cell r="M604">
            <v>103.8</v>
          </cell>
          <cell r="N604">
            <v>101</v>
          </cell>
          <cell r="O604">
            <v>102.4</v>
          </cell>
          <cell r="P604">
            <v>99.2</v>
          </cell>
          <cell r="Q604">
            <v>99.7</v>
          </cell>
          <cell r="R604">
            <v>92.1</v>
          </cell>
          <cell r="S604">
            <v>107.7</v>
          </cell>
          <cell r="T604">
            <v>98.8</v>
          </cell>
        </row>
        <row r="605">
          <cell r="A605">
            <v>1992</v>
          </cell>
          <cell r="B605">
            <v>100.8</v>
          </cell>
          <cell r="C605">
            <v>98.9</v>
          </cell>
          <cell r="D605">
            <v>96.7</v>
          </cell>
          <cell r="E605">
            <v>98.7</v>
          </cell>
          <cell r="F605" t="str">
            <v>NA</v>
          </cell>
          <cell r="G605">
            <v>94.5</v>
          </cell>
          <cell r="H605">
            <v>97.7</v>
          </cell>
          <cell r="I605">
            <v>109.3</v>
          </cell>
          <cell r="J605">
            <v>106.4</v>
          </cell>
          <cell r="K605">
            <v>101.1</v>
          </cell>
          <cell r="L605">
            <v>102.8</v>
          </cell>
          <cell r="M605">
            <v>102.6</v>
          </cell>
          <cell r="N605">
            <v>100.9</v>
          </cell>
          <cell r="O605">
            <v>103.5</v>
          </cell>
          <cell r="P605">
            <v>99.4</v>
          </cell>
          <cell r="Q605">
            <v>98.9</v>
          </cell>
          <cell r="R605">
            <v>93.8</v>
          </cell>
          <cell r="S605">
            <v>107.6</v>
          </cell>
          <cell r="T605">
            <v>98.9</v>
          </cell>
        </row>
        <row r="606">
          <cell r="A606">
            <v>1993</v>
          </cell>
          <cell r="B606">
            <v>102</v>
          </cell>
          <cell r="C606">
            <v>99.2</v>
          </cell>
          <cell r="D606">
            <v>95.2</v>
          </cell>
          <cell r="E606">
            <v>100.1</v>
          </cell>
          <cell r="F606" t="str">
            <v>NA</v>
          </cell>
          <cell r="G606">
            <v>94.5</v>
          </cell>
          <cell r="H606">
            <v>98.7</v>
          </cell>
          <cell r="I606">
            <v>108.9</v>
          </cell>
          <cell r="J606">
            <v>104.1</v>
          </cell>
          <cell r="K606">
            <v>101.1</v>
          </cell>
          <cell r="L606">
            <v>100.6</v>
          </cell>
          <cell r="M606">
            <v>102.4</v>
          </cell>
          <cell r="N606">
            <v>100.8</v>
          </cell>
          <cell r="O606">
            <v>103.8</v>
          </cell>
          <cell r="P606">
            <v>99.6</v>
          </cell>
          <cell r="Q606">
            <v>98.6</v>
          </cell>
          <cell r="R606">
            <v>96</v>
          </cell>
          <cell r="S606">
            <v>107.7</v>
          </cell>
          <cell r="T606">
            <v>99.6</v>
          </cell>
        </row>
        <row r="607">
          <cell r="A607">
            <v>1994</v>
          </cell>
          <cell r="B607">
            <v>103.1</v>
          </cell>
          <cell r="C607">
            <v>101.5</v>
          </cell>
          <cell r="D607">
            <v>98.3</v>
          </cell>
          <cell r="E607">
            <v>99.9</v>
          </cell>
          <cell r="F607" t="str">
            <v>NA</v>
          </cell>
          <cell r="G607">
            <v>94.1</v>
          </cell>
          <cell r="H607">
            <v>100.8</v>
          </cell>
          <cell r="I607">
            <v>108.7</v>
          </cell>
          <cell r="J607">
            <v>105.3</v>
          </cell>
          <cell r="K607">
            <v>100.7</v>
          </cell>
          <cell r="L607">
            <v>100.9</v>
          </cell>
          <cell r="M607">
            <v>103.3</v>
          </cell>
          <cell r="N607">
            <v>100.9</v>
          </cell>
          <cell r="O607">
            <v>104</v>
          </cell>
          <cell r="P607">
            <v>100.4</v>
          </cell>
          <cell r="Q607">
            <v>99.2</v>
          </cell>
          <cell r="R607">
            <v>100.4</v>
          </cell>
          <cell r="S607">
            <v>107.9</v>
          </cell>
          <cell r="T607">
            <v>101.5</v>
          </cell>
        </row>
        <row r="608">
          <cell r="A608">
            <v>1995</v>
          </cell>
          <cell r="B608">
            <v>102.3</v>
          </cell>
          <cell r="C608">
            <v>101.3</v>
          </cell>
          <cell r="D608">
            <v>97.2</v>
          </cell>
          <cell r="E608">
            <v>100.1</v>
          </cell>
          <cell r="F608">
            <v>103.4</v>
          </cell>
          <cell r="G608">
            <v>95.8</v>
          </cell>
          <cell r="H608">
            <v>100.9</v>
          </cell>
          <cell r="I608">
            <v>108.1</v>
          </cell>
          <cell r="J608">
            <v>105.3</v>
          </cell>
          <cell r="K608">
            <v>101</v>
          </cell>
          <cell r="L608">
            <v>101.6</v>
          </cell>
          <cell r="M608">
            <v>103.6</v>
          </cell>
          <cell r="N608">
            <v>101.1</v>
          </cell>
          <cell r="O608">
            <v>103.1</v>
          </cell>
          <cell r="P608">
            <v>100.6</v>
          </cell>
          <cell r="Q608">
            <v>97.9</v>
          </cell>
          <cell r="R608">
            <v>101</v>
          </cell>
          <cell r="S608">
            <v>107.5</v>
          </cell>
          <cell r="T608">
            <v>102.1</v>
          </cell>
        </row>
        <row r="609">
          <cell r="A609">
            <v>1996</v>
          </cell>
          <cell r="B609">
            <v>102.2</v>
          </cell>
          <cell r="C609">
            <v>100.8</v>
          </cell>
          <cell r="D609">
            <v>97.6</v>
          </cell>
          <cell r="E609">
            <v>100.2</v>
          </cell>
          <cell r="F609">
            <v>103</v>
          </cell>
          <cell r="G609">
            <v>95.4</v>
          </cell>
          <cell r="H609">
            <v>100.6</v>
          </cell>
          <cell r="I609">
            <v>108.5</v>
          </cell>
          <cell r="J609">
            <v>103.1</v>
          </cell>
          <cell r="K609">
            <v>101.3</v>
          </cell>
          <cell r="L609">
            <v>102.1</v>
          </cell>
          <cell r="M609">
            <v>101.9</v>
          </cell>
          <cell r="N609">
            <v>101.6</v>
          </cell>
          <cell r="O609">
            <v>102.5</v>
          </cell>
          <cell r="P609">
            <v>100.4</v>
          </cell>
          <cell r="Q609">
            <v>99.1</v>
          </cell>
          <cell r="R609">
            <v>101.2</v>
          </cell>
          <cell r="S609">
            <v>107.3</v>
          </cell>
          <cell r="T609">
            <v>102.1</v>
          </cell>
        </row>
        <row r="610">
          <cell r="A610">
            <v>1997</v>
          </cell>
          <cell r="B610">
            <v>103.1</v>
          </cell>
          <cell r="C610">
            <v>100.4</v>
          </cell>
          <cell r="D610">
            <v>97.7</v>
          </cell>
          <cell r="E610">
            <v>100.4</v>
          </cell>
          <cell r="F610">
            <v>101.1</v>
          </cell>
          <cell r="G610">
            <v>96.2</v>
          </cell>
          <cell r="H610">
            <v>101.3</v>
          </cell>
          <cell r="I610">
            <v>108.5</v>
          </cell>
          <cell r="J610">
            <v>103.1</v>
          </cell>
          <cell r="K610">
            <v>101.1</v>
          </cell>
          <cell r="L610">
            <v>101.4</v>
          </cell>
          <cell r="M610">
            <v>100.6</v>
          </cell>
          <cell r="N610">
            <v>101.4</v>
          </cell>
          <cell r="O610">
            <v>102.3</v>
          </cell>
          <cell r="P610">
            <v>100.8</v>
          </cell>
          <cell r="Q610">
            <v>100.1</v>
          </cell>
          <cell r="R610">
            <v>100.9</v>
          </cell>
          <cell r="S610">
            <v>107.6</v>
          </cell>
          <cell r="T610">
            <v>101.7</v>
          </cell>
        </row>
        <row r="611">
          <cell r="A611">
            <v>1998</v>
          </cell>
          <cell r="B611">
            <v>102</v>
          </cell>
          <cell r="C611">
            <v>100.5</v>
          </cell>
          <cell r="D611">
            <v>97.9</v>
          </cell>
          <cell r="E611">
            <v>100</v>
          </cell>
          <cell r="F611">
            <v>102</v>
          </cell>
          <cell r="G611">
            <v>98.1</v>
          </cell>
          <cell r="H611">
            <v>101.9</v>
          </cell>
          <cell r="I611">
            <v>108.1</v>
          </cell>
          <cell r="J611">
            <v>103.6</v>
          </cell>
          <cell r="K611">
            <v>101.7</v>
          </cell>
          <cell r="L611">
            <v>99.3</v>
          </cell>
          <cell r="M611">
            <v>96.5</v>
          </cell>
          <cell r="N611">
            <v>101</v>
          </cell>
          <cell r="O611">
            <v>102.6</v>
          </cell>
          <cell r="P611">
            <v>99</v>
          </cell>
          <cell r="Q611">
            <v>100.2</v>
          </cell>
          <cell r="R611">
            <v>101</v>
          </cell>
          <cell r="S611">
            <v>105.6</v>
          </cell>
          <cell r="T611">
            <v>101.8</v>
          </cell>
        </row>
        <row r="612">
          <cell r="A612">
            <v>1999</v>
          </cell>
          <cell r="B612">
            <v>102.9</v>
          </cell>
          <cell r="C612">
            <v>101.1</v>
          </cell>
          <cell r="D612">
            <v>100.2</v>
          </cell>
          <cell r="E612">
            <v>100.6</v>
          </cell>
          <cell r="F612">
            <v>104.9</v>
          </cell>
          <cell r="G612">
            <v>99.5</v>
          </cell>
          <cell r="H612">
            <v>100.8</v>
          </cell>
          <cell r="I612">
            <v>107.4</v>
          </cell>
          <cell r="J612">
            <v>103.2</v>
          </cell>
          <cell r="K612">
            <v>101.5</v>
          </cell>
          <cell r="L612">
            <v>99.2</v>
          </cell>
          <cell r="M612">
            <v>104.3</v>
          </cell>
          <cell r="N612">
            <v>100.8</v>
          </cell>
          <cell r="O612">
            <v>103</v>
          </cell>
          <cell r="P612">
            <v>100.6</v>
          </cell>
          <cell r="Q612">
            <v>100.9</v>
          </cell>
          <cell r="R612">
            <v>101.6</v>
          </cell>
          <cell r="S612">
            <v>106.1</v>
          </cell>
          <cell r="T612">
            <v>101.4</v>
          </cell>
        </row>
        <row r="613">
          <cell r="A613">
            <v>2000</v>
          </cell>
          <cell r="B613">
            <v>101.9</v>
          </cell>
          <cell r="C613">
            <v>100.2</v>
          </cell>
          <cell r="D613">
            <v>99.8</v>
          </cell>
          <cell r="E613">
            <v>100.5</v>
          </cell>
          <cell r="F613">
            <v>105.2</v>
          </cell>
          <cell r="G613">
            <v>101</v>
          </cell>
          <cell r="H613">
            <v>100.8</v>
          </cell>
          <cell r="I613">
            <v>104</v>
          </cell>
          <cell r="J613">
            <v>102.1</v>
          </cell>
          <cell r="K613">
            <v>101.1</v>
          </cell>
          <cell r="L613">
            <v>100.9</v>
          </cell>
          <cell r="M613">
            <v>102.7</v>
          </cell>
          <cell r="N613">
            <v>100.6</v>
          </cell>
          <cell r="O613">
            <v>102</v>
          </cell>
          <cell r="P613">
            <v>102</v>
          </cell>
          <cell r="Q613">
            <v>101.7</v>
          </cell>
          <cell r="R613">
            <v>102.5</v>
          </cell>
          <cell r="S613">
            <v>106</v>
          </cell>
          <cell r="T613">
            <v>100.7</v>
          </cell>
        </row>
        <row r="614">
          <cell r="A614">
            <v>2001</v>
          </cell>
          <cell r="B614">
            <v>99.9</v>
          </cell>
          <cell r="C614">
            <v>100</v>
          </cell>
          <cell r="D614">
            <v>99.8</v>
          </cell>
          <cell r="E614">
            <v>100.4</v>
          </cell>
          <cell r="F614">
            <v>101.7</v>
          </cell>
          <cell r="G614">
            <v>101</v>
          </cell>
          <cell r="H614">
            <v>100.5</v>
          </cell>
          <cell r="I614">
            <v>102.3</v>
          </cell>
          <cell r="J614">
            <v>100.8</v>
          </cell>
          <cell r="K614">
            <v>100.7</v>
          </cell>
          <cell r="L614">
            <v>100.1</v>
          </cell>
          <cell r="M614">
            <v>100.9</v>
          </cell>
          <cell r="N614">
            <v>100.4</v>
          </cell>
          <cell r="O614">
            <v>101.5</v>
          </cell>
          <cell r="P614">
            <v>99.4</v>
          </cell>
          <cell r="Q614">
            <v>101</v>
          </cell>
          <cell r="R614">
            <v>101.5</v>
          </cell>
          <cell r="S614">
            <v>98.3</v>
          </cell>
          <cell r="T614">
            <v>100.7</v>
          </cell>
        </row>
        <row r="615">
          <cell r="A615">
            <v>2002</v>
          </cell>
          <cell r="B615">
            <v>100</v>
          </cell>
          <cell r="C615">
            <v>100</v>
          </cell>
          <cell r="D615">
            <v>100</v>
          </cell>
          <cell r="E615">
            <v>100</v>
          </cell>
          <cell r="F615">
            <v>100</v>
          </cell>
          <cell r="G615">
            <v>100</v>
          </cell>
          <cell r="H615">
            <v>100</v>
          </cell>
          <cell r="I615">
            <v>100</v>
          </cell>
          <cell r="J615">
            <v>100</v>
          </cell>
          <cell r="K615">
            <v>100</v>
          </cell>
          <cell r="L615">
            <v>100</v>
          </cell>
          <cell r="M615">
            <v>100</v>
          </cell>
          <cell r="N615">
            <v>100</v>
          </cell>
          <cell r="O615">
            <v>100</v>
          </cell>
          <cell r="P615">
            <v>100</v>
          </cell>
          <cell r="Q615">
            <v>100</v>
          </cell>
          <cell r="R615">
            <v>100</v>
          </cell>
          <cell r="S615">
            <v>100</v>
          </cell>
          <cell r="T615">
            <v>100</v>
          </cell>
        </row>
        <row r="616">
          <cell r="A616">
            <v>2003</v>
          </cell>
          <cell r="B616">
            <v>99.8</v>
          </cell>
          <cell r="C616">
            <v>99.9</v>
          </cell>
          <cell r="D616">
            <v>100</v>
          </cell>
          <cell r="E616">
            <v>99.5</v>
          </cell>
          <cell r="F616">
            <v>99.9</v>
          </cell>
          <cell r="G616">
            <v>97.8</v>
          </cell>
          <cell r="H616">
            <v>99.5</v>
          </cell>
          <cell r="I616">
            <v>99.9</v>
          </cell>
          <cell r="J616">
            <v>99.9</v>
          </cell>
          <cell r="K616">
            <v>98.7</v>
          </cell>
          <cell r="L616">
            <v>100.8</v>
          </cell>
          <cell r="M616">
            <v>99.9</v>
          </cell>
          <cell r="N616">
            <v>100.3</v>
          </cell>
          <cell r="O616">
            <v>99.1</v>
          </cell>
          <cell r="P616">
            <v>100.4</v>
          </cell>
          <cell r="Q616">
            <v>98.4</v>
          </cell>
          <cell r="R616">
            <v>99.9</v>
          </cell>
          <cell r="S616">
            <v>100.4</v>
          </cell>
          <cell r="T616">
            <v>100.7</v>
          </cell>
        </row>
        <row r="617">
          <cell r="A617">
            <v>2004</v>
          </cell>
          <cell r="B617">
            <v>100.7</v>
          </cell>
          <cell r="C617">
            <v>99.7</v>
          </cell>
          <cell r="D617">
            <v>101.9</v>
          </cell>
          <cell r="E617">
            <v>100.7</v>
          </cell>
          <cell r="F617">
            <v>100.4</v>
          </cell>
          <cell r="G617">
            <v>98.1</v>
          </cell>
          <cell r="H617">
            <v>100.3</v>
          </cell>
          <cell r="I617">
            <v>101.7</v>
          </cell>
          <cell r="J617">
            <v>101.2</v>
          </cell>
          <cell r="K617">
            <v>98.9</v>
          </cell>
          <cell r="L617">
            <v>101.9</v>
          </cell>
          <cell r="M617">
            <v>99.3</v>
          </cell>
          <cell r="N617">
            <v>100.3</v>
          </cell>
          <cell r="O617">
            <v>102.5</v>
          </cell>
          <cell r="P617">
            <v>101.6</v>
          </cell>
          <cell r="Q617">
            <v>96.2</v>
          </cell>
          <cell r="R617">
            <v>103.3</v>
          </cell>
          <cell r="S617">
            <v>101.7</v>
          </cell>
          <cell r="T617">
            <v>101.1</v>
          </cell>
        </row>
        <row r="618">
          <cell r="A618">
            <v>2005</v>
          </cell>
          <cell r="B618">
            <v>100</v>
          </cell>
          <cell r="C618">
            <v>99.6</v>
          </cell>
          <cell r="D618">
            <v>101.3</v>
          </cell>
          <cell r="E618">
            <v>99.6</v>
          </cell>
          <cell r="F618">
            <v>101.6</v>
          </cell>
          <cell r="G618">
            <v>97.7</v>
          </cell>
          <cell r="H618">
            <v>99.7</v>
          </cell>
          <cell r="I618">
            <v>101.5</v>
          </cell>
          <cell r="J618">
            <v>100.6</v>
          </cell>
          <cell r="K618">
            <v>97.9</v>
          </cell>
          <cell r="L618">
            <v>101.4</v>
          </cell>
          <cell r="M618">
            <v>94.2</v>
          </cell>
          <cell r="N618">
            <v>100.3</v>
          </cell>
          <cell r="O618">
            <v>103.4</v>
          </cell>
          <cell r="P618">
            <v>102.4</v>
          </cell>
          <cell r="Q618">
            <v>94.8</v>
          </cell>
          <cell r="R618">
            <v>102.8</v>
          </cell>
          <cell r="S618">
            <v>100.7</v>
          </cell>
          <cell r="T618">
            <v>101.4</v>
          </cell>
        </row>
        <row r="619">
          <cell r="A619">
            <v>2006</v>
          </cell>
          <cell r="B619">
            <v>101.4</v>
          </cell>
          <cell r="C619">
            <v>99.1</v>
          </cell>
          <cell r="D619">
            <v>102</v>
          </cell>
          <cell r="E619">
            <v>99.7</v>
          </cell>
          <cell r="F619">
            <v>101.3</v>
          </cell>
          <cell r="G619">
            <v>97.9</v>
          </cell>
          <cell r="H619">
            <v>100.1</v>
          </cell>
          <cell r="I619">
            <v>100.8</v>
          </cell>
          <cell r="J619">
            <v>100.3</v>
          </cell>
          <cell r="K619">
            <v>98.5</v>
          </cell>
          <cell r="L619">
            <v>102.3</v>
          </cell>
          <cell r="M619">
            <v>91.8</v>
          </cell>
          <cell r="N619">
            <v>100.4</v>
          </cell>
          <cell r="O619">
            <v>103.5</v>
          </cell>
          <cell r="P619">
            <v>103.1</v>
          </cell>
          <cell r="Q619">
            <v>94.9</v>
          </cell>
          <cell r="R619">
            <v>102.2</v>
          </cell>
          <cell r="S619">
            <v>99.9</v>
          </cell>
          <cell r="T619">
            <v>101.2</v>
          </cell>
        </row>
        <row r="620">
          <cell r="A620">
            <v>2007</v>
          </cell>
          <cell r="B620">
            <v>101.4</v>
          </cell>
          <cell r="C620">
            <v>98.3</v>
          </cell>
          <cell r="D620">
            <v>102.3</v>
          </cell>
          <cell r="E620">
            <v>99.6</v>
          </cell>
          <cell r="F620">
            <v>100.7</v>
          </cell>
          <cell r="G620">
            <v>96.5</v>
          </cell>
          <cell r="H620">
            <v>100.2</v>
          </cell>
          <cell r="I620">
            <v>102</v>
          </cell>
          <cell r="J620">
            <v>100.1</v>
          </cell>
          <cell r="K620">
            <v>99.4</v>
          </cell>
          <cell r="L620">
            <v>102</v>
          </cell>
          <cell r="M620">
            <v>91</v>
          </cell>
          <cell r="N620">
            <v>100.6</v>
          </cell>
          <cell r="O620">
            <v>104</v>
          </cell>
          <cell r="P620">
            <v>103.3</v>
          </cell>
          <cell r="Q620">
            <v>94.6</v>
          </cell>
          <cell r="R620">
            <v>101.3</v>
          </cell>
          <cell r="S620">
            <v>99.9</v>
          </cell>
          <cell r="T620">
            <v>101.4</v>
          </cell>
        </row>
        <row r="621">
          <cell r="A621">
            <v>2008</v>
          </cell>
          <cell r="B621">
            <v>100.9</v>
          </cell>
          <cell r="C621">
            <v>98.6</v>
          </cell>
          <cell r="D621">
            <v>101</v>
          </cell>
          <cell r="E621">
            <v>99.1</v>
          </cell>
          <cell r="F621">
            <v>101.1</v>
          </cell>
          <cell r="G621">
            <v>96.3</v>
          </cell>
          <cell r="H621">
            <v>100</v>
          </cell>
          <cell r="I621">
            <v>102.3</v>
          </cell>
          <cell r="J621">
            <v>99.2</v>
          </cell>
          <cell r="K621">
            <v>98.9</v>
          </cell>
          <cell r="L621">
            <v>100.5</v>
          </cell>
          <cell r="M621">
            <v>92.4</v>
          </cell>
          <cell r="N621">
            <v>100.4</v>
          </cell>
          <cell r="O621">
            <v>103.8</v>
          </cell>
          <cell r="P621">
            <v>102.4</v>
          </cell>
          <cell r="Q621">
            <v>93.9</v>
          </cell>
          <cell r="R621">
            <v>101.9</v>
          </cell>
          <cell r="S621">
            <v>98.5</v>
          </cell>
          <cell r="T621">
            <v>101.2</v>
          </cell>
        </row>
        <row r="622">
          <cell r="A622">
            <v>2009</v>
          </cell>
          <cell r="B622">
            <v>99</v>
          </cell>
          <cell r="C622">
            <v>96.2</v>
          </cell>
          <cell r="D622">
            <v>95.4</v>
          </cell>
          <cell r="E622">
            <v>97</v>
          </cell>
          <cell r="F622">
            <v>97.9</v>
          </cell>
          <cell r="G622">
            <v>95.3</v>
          </cell>
          <cell r="H622">
            <v>97.3</v>
          </cell>
          <cell r="I622">
            <v>102.3</v>
          </cell>
          <cell r="J622">
            <v>92</v>
          </cell>
          <cell r="K622">
            <v>92.9</v>
          </cell>
          <cell r="L622">
            <v>94.4</v>
          </cell>
          <cell r="M622">
            <v>91.9</v>
          </cell>
          <cell r="N622">
            <v>99</v>
          </cell>
          <cell r="O622">
            <v>101.3</v>
          </cell>
          <cell r="P622">
            <v>100.8</v>
          </cell>
          <cell r="Q622">
            <v>95.8</v>
          </cell>
          <cell r="R622">
            <v>100.1</v>
          </cell>
          <cell r="S622">
            <v>95.6</v>
          </cell>
          <cell r="T622">
            <v>99.6</v>
          </cell>
        </row>
        <row r="626">
          <cell r="A626">
            <v>1950</v>
          </cell>
          <cell r="B626">
            <v>6.1</v>
          </cell>
          <cell r="C626" t="str">
            <v>NA</v>
          </cell>
          <cell r="D626" t="str">
            <v>NA</v>
          </cell>
          <cell r="E626">
            <v>4.2</v>
          </cell>
          <cell r="F626" t="str">
            <v>NA</v>
          </cell>
          <cell r="G626">
            <v>1.5</v>
          </cell>
          <cell r="H626" t="str">
            <v>NA</v>
          </cell>
          <cell r="I626">
            <v>0.9</v>
          </cell>
          <cell r="J626">
            <v>2.2000000000000002</v>
          </cell>
          <cell r="K626">
            <v>0.6</v>
          </cell>
          <cell r="L626">
            <v>1.5</v>
          </cell>
          <cell r="M626" t="str">
            <v>NA</v>
          </cell>
          <cell r="N626">
            <v>2.2999999999999998</v>
          </cell>
          <cell r="O626">
            <v>1.4</v>
          </cell>
          <cell r="P626" t="str">
            <v>NA</v>
          </cell>
          <cell r="Q626" t="str">
            <v>NA</v>
          </cell>
          <cell r="R626" t="str">
            <v>NA</v>
          </cell>
          <cell r="S626" t="str">
            <v>NA</v>
          </cell>
          <cell r="T626">
            <v>1.1000000000000001</v>
          </cell>
        </row>
        <row r="627">
          <cell r="A627">
            <v>1951</v>
          </cell>
          <cell r="B627">
            <v>6.7</v>
          </cell>
          <cell r="C627" t="str">
            <v>NA</v>
          </cell>
          <cell r="D627" t="str">
            <v>NA</v>
          </cell>
          <cell r="E627">
            <v>4.7</v>
          </cell>
          <cell r="F627" t="str">
            <v>NA</v>
          </cell>
          <cell r="G627">
            <v>1.7</v>
          </cell>
          <cell r="H627" t="str">
            <v>NA</v>
          </cell>
          <cell r="I627">
            <v>1.1000000000000001</v>
          </cell>
          <cell r="J627">
            <v>2.6</v>
          </cell>
          <cell r="K627">
            <v>0.7</v>
          </cell>
          <cell r="L627">
            <v>1.9</v>
          </cell>
          <cell r="M627" t="str">
            <v>NA</v>
          </cell>
          <cell r="N627">
            <v>2.5</v>
          </cell>
          <cell r="O627">
            <v>1.6</v>
          </cell>
          <cell r="P627" t="str">
            <v>NA</v>
          </cell>
          <cell r="Q627" t="str">
            <v>NA</v>
          </cell>
          <cell r="R627" t="str">
            <v>NA</v>
          </cell>
          <cell r="S627" t="str">
            <v>NA</v>
          </cell>
          <cell r="T627">
            <v>1.2</v>
          </cell>
        </row>
        <row r="628">
          <cell r="A628">
            <v>1952</v>
          </cell>
          <cell r="B628">
            <v>7.1</v>
          </cell>
          <cell r="C628" t="str">
            <v>NA</v>
          </cell>
          <cell r="D628" t="str">
            <v>NA</v>
          </cell>
          <cell r="E628">
            <v>5.2</v>
          </cell>
          <cell r="F628" t="str">
            <v>NA</v>
          </cell>
          <cell r="G628">
            <v>1.8</v>
          </cell>
          <cell r="H628" t="str">
            <v>NA</v>
          </cell>
          <cell r="I628">
            <v>1.4</v>
          </cell>
          <cell r="J628">
            <v>2.8</v>
          </cell>
          <cell r="K628">
            <v>0.7</v>
          </cell>
          <cell r="L628">
            <v>2.2000000000000002</v>
          </cell>
          <cell r="M628" t="str">
            <v>NA</v>
          </cell>
          <cell r="N628">
            <v>2.7</v>
          </cell>
          <cell r="O628">
            <v>1.8</v>
          </cell>
          <cell r="P628" t="str">
            <v>NA</v>
          </cell>
          <cell r="Q628" t="str">
            <v>NA</v>
          </cell>
          <cell r="R628" t="str">
            <v>NA</v>
          </cell>
          <cell r="S628" t="str">
            <v>NA</v>
          </cell>
          <cell r="T628">
            <v>1.4</v>
          </cell>
        </row>
        <row r="629">
          <cell r="A629">
            <v>1953</v>
          </cell>
          <cell r="B629">
            <v>7.5</v>
          </cell>
          <cell r="C629" t="str">
            <v>NA</v>
          </cell>
          <cell r="D629" t="str">
            <v>NA</v>
          </cell>
          <cell r="E629">
            <v>5.5</v>
          </cell>
          <cell r="F629" t="str">
            <v>NA</v>
          </cell>
          <cell r="G629">
            <v>1.9</v>
          </cell>
          <cell r="H629" t="str">
            <v>NA</v>
          </cell>
          <cell r="I629">
            <v>1.5</v>
          </cell>
          <cell r="J629">
            <v>2.9</v>
          </cell>
          <cell r="K629">
            <v>0.8</v>
          </cell>
          <cell r="L629">
            <v>2.4</v>
          </cell>
          <cell r="M629" t="str">
            <v>NA</v>
          </cell>
          <cell r="N629">
            <v>2.7</v>
          </cell>
          <cell r="O629">
            <v>1.9</v>
          </cell>
          <cell r="P629" t="str">
            <v>NA</v>
          </cell>
          <cell r="Q629" t="str">
            <v>NA</v>
          </cell>
          <cell r="R629" t="str">
            <v>NA</v>
          </cell>
          <cell r="S629" t="str">
            <v>NA</v>
          </cell>
          <cell r="T629">
            <v>1.4</v>
          </cell>
        </row>
        <row r="630">
          <cell r="A630">
            <v>1954</v>
          </cell>
          <cell r="B630">
            <v>7.8</v>
          </cell>
          <cell r="C630" t="str">
            <v>NA</v>
          </cell>
          <cell r="D630" t="str">
            <v>NA</v>
          </cell>
          <cell r="E630">
            <v>5.8</v>
          </cell>
          <cell r="F630" t="str">
            <v>NA</v>
          </cell>
          <cell r="G630">
            <v>1.9</v>
          </cell>
          <cell r="H630" t="str">
            <v>NA</v>
          </cell>
          <cell r="I630">
            <v>1.6</v>
          </cell>
          <cell r="J630">
            <v>3.1</v>
          </cell>
          <cell r="K630">
            <v>0.8</v>
          </cell>
          <cell r="L630">
            <v>2.6</v>
          </cell>
          <cell r="M630" t="str">
            <v>NA</v>
          </cell>
          <cell r="N630">
            <v>3</v>
          </cell>
          <cell r="O630">
            <v>2</v>
          </cell>
          <cell r="P630" t="str">
            <v>NA</v>
          </cell>
          <cell r="Q630" t="str">
            <v>NA</v>
          </cell>
          <cell r="R630" t="str">
            <v>NA</v>
          </cell>
          <cell r="S630" t="str">
            <v>NA</v>
          </cell>
          <cell r="T630">
            <v>1.5</v>
          </cell>
        </row>
        <row r="631">
          <cell r="A631">
            <v>1955</v>
          </cell>
          <cell r="B631">
            <v>8.1</v>
          </cell>
          <cell r="C631" t="str">
            <v>NA</v>
          </cell>
          <cell r="D631" t="str">
            <v>NA</v>
          </cell>
          <cell r="E631">
            <v>6</v>
          </cell>
          <cell r="F631" t="str">
            <v>NA</v>
          </cell>
          <cell r="G631">
            <v>2</v>
          </cell>
          <cell r="H631" t="str">
            <v>NA</v>
          </cell>
          <cell r="I631">
            <v>1.7</v>
          </cell>
          <cell r="J631">
            <v>3.3</v>
          </cell>
          <cell r="K631">
            <v>0.9</v>
          </cell>
          <cell r="L631">
            <v>2.7</v>
          </cell>
          <cell r="M631" t="str">
            <v>NA</v>
          </cell>
          <cell r="N631">
            <v>3.3</v>
          </cell>
          <cell r="O631">
            <v>2.1</v>
          </cell>
          <cell r="P631" t="str">
            <v>NA</v>
          </cell>
          <cell r="Q631" t="str">
            <v>NA</v>
          </cell>
          <cell r="R631" t="str">
            <v>NA</v>
          </cell>
          <cell r="S631" t="str">
            <v>NA</v>
          </cell>
          <cell r="T631">
            <v>1.6</v>
          </cell>
        </row>
        <row r="632">
          <cell r="A632">
            <v>1956</v>
          </cell>
          <cell r="B632">
            <v>8.6</v>
          </cell>
          <cell r="C632" t="str">
            <v>NA</v>
          </cell>
          <cell r="D632" t="str">
            <v>NA</v>
          </cell>
          <cell r="E632">
            <v>6.3</v>
          </cell>
          <cell r="F632" t="str">
            <v>NA</v>
          </cell>
          <cell r="G632">
            <v>2.2000000000000002</v>
          </cell>
          <cell r="H632" t="str">
            <v>NA</v>
          </cell>
          <cell r="I632">
            <v>1.9</v>
          </cell>
          <cell r="J632">
            <v>3.7</v>
          </cell>
          <cell r="K632">
            <v>0.9</v>
          </cell>
          <cell r="L632">
            <v>2.8</v>
          </cell>
          <cell r="M632" t="str">
            <v>NA</v>
          </cell>
          <cell r="N632">
            <v>3.7</v>
          </cell>
          <cell r="O632">
            <v>2.2999999999999998</v>
          </cell>
          <cell r="P632" t="str">
            <v>NA</v>
          </cell>
          <cell r="Q632" t="str">
            <v>NA</v>
          </cell>
          <cell r="R632" t="str">
            <v>NA</v>
          </cell>
          <cell r="S632" t="str">
            <v>NA</v>
          </cell>
          <cell r="T632">
            <v>1.8</v>
          </cell>
        </row>
        <row r="633">
          <cell r="A633">
            <v>1957</v>
          </cell>
          <cell r="B633">
            <v>9.1</v>
          </cell>
          <cell r="C633" t="str">
            <v>NA</v>
          </cell>
          <cell r="D633" t="str">
            <v>NA</v>
          </cell>
          <cell r="E633">
            <v>6.7</v>
          </cell>
          <cell r="F633" t="str">
            <v>NA</v>
          </cell>
          <cell r="G633">
            <v>2.2999999999999998</v>
          </cell>
          <cell r="H633" t="str">
            <v>NA</v>
          </cell>
          <cell r="I633">
            <v>2.1</v>
          </cell>
          <cell r="J633">
            <v>4.0999999999999996</v>
          </cell>
          <cell r="K633">
            <v>1</v>
          </cell>
          <cell r="L633">
            <v>3</v>
          </cell>
          <cell r="M633" t="str">
            <v>NA</v>
          </cell>
          <cell r="N633">
            <v>4</v>
          </cell>
          <cell r="O633">
            <v>2.5</v>
          </cell>
          <cell r="P633" t="str">
            <v>NA</v>
          </cell>
          <cell r="Q633" t="str">
            <v>NA</v>
          </cell>
          <cell r="R633" t="str">
            <v>NA</v>
          </cell>
          <cell r="S633" t="str">
            <v>NA</v>
          </cell>
          <cell r="T633">
            <v>1.9</v>
          </cell>
        </row>
        <row r="634">
          <cell r="A634">
            <v>1958</v>
          </cell>
          <cell r="B634">
            <v>9.6</v>
          </cell>
          <cell r="C634" t="str">
            <v>NA</v>
          </cell>
          <cell r="D634" t="str">
            <v>NA</v>
          </cell>
          <cell r="E634">
            <v>7</v>
          </cell>
          <cell r="F634" t="str">
            <v>NA</v>
          </cell>
          <cell r="G634">
            <v>2.4</v>
          </cell>
          <cell r="H634" t="str">
            <v>NA</v>
          </cell>
          <cell r="I634">
            <v>2.4</v>
          </cell>
          <cell r="J634">
            <v>4.4000000000000004</v>
          </cell>
          <cell r="K634">
            <v>1</v>
          </cell>
          <cell r="L634">
            <v>3</v>
          </cell>
          <cell r="M634" t="str">
            <v>NA</v>
          </cell>
          <cell r="N634">
            <v>4.2</v>
          </cell>
          <cell r="O634">
            <v>2.6</v>
          </cell>
          <cell r="P634" t="str">
            <v>NA</v>
          </cell>
          <cell r="Q634" t="str">
            <v>NA</v>
          </cell>
          <cell r="R634" t="str">
            <v>NA</v>
          </cell>
          <cell r="S634" t="str">
            <v>NA</v>
          </cell>
          <cell r="T634">
            <v>2</v>
          </cell>
        </row>
        <row r="635">
          <cell r="A635">
            <v>1959</v>
          </cell>
          <cell r="B635">
            <v>9.9</v>
          </cell>
          <cell r="C635" t="str">
            <v>NA</v>
          </cell>
          <cell r="D635" t="str">
            <v>NA</v>
          </cell>
          <cell r="E635">
            <v>7.3</v>
          </cell>
          <cell r="F635" t="str">
            <v>NA</v>
          </cell>
          <cell r="G635">
            <v>2.6</v>
          </cell>
          <cell r="H635" t="str">
            <v>NA</v>
          </cell>
          <cell r="I635">
            <v>2.6</v>
          </cell>
          <cell r="J635">
            <v>4.8</v>
          </cell>
          <cell r="K635">
            <v>1.1000000000000001</v>
          </cell>
          <cell r="L635">
            <v>3.4</v>
          </cell>
          <cell r="M635" t="str">
            <v>NA</v>
          </cell>
          <cell r="N635">
            <v>4.3</v>
          </cell>
          <cell r="O635">
            <v>2.9</v>
          </cell>
          <cell r="P635" t="str">
            <v>NA</v>
          </cell>
          <cell r="Q635" t="str">
            <v>NA</v>
          </cell>
          <cell r="R635" t="str">
            <v>NA</v>
          </cell>
          <cell r="S635" t="str">
            <v>NA</v>
          </cell>
          <cell r="T635">
            <v>2.1</v>
          </cell>
        </row>
        <row r="636">
          <cell r="A636">
            <v>1960</v>
          </cell>
          <cell r="B636">
            <v>10.3</v>
          </cell>
          <cell r="C636" t="str">
            <v>NA</v>
          </cell>
          <cell r="D636">
            <v>4.2</v>
          </cell>
          <cell r="E636">
            <v>7.7</v>
          </cell>
          <cell r="F636" t="str">
            <v>NA</v>
          </cell>
          <cell r="G636">
            <v>2.8</v>
          </cell>
          <cell r="H636">
            <v>1.8</v>
          </cell>
          <cell r="I636">
            <v>2.8</v>
          </cell>
          <cell r="J636">
            <v>5.4</v>
          </cell>
          <cell r="K636">
            <v>1.1000000000000001</v>
          </cell>
          <cell r="L636">
            <v>3.7</v>
          </cell>
          <cell r="M636" t="str">
            <v>NA</v>
          </cell>
          <cell r="N636">
            <v>4.5999999999999996</v>
          </cell>
          <cell r="O636">
            <v>3</v>
          </cell>
          <cell r="P636" t="str">
            <v>NA</v>
          </cell>
          <cell r="Q636" t="str">
            <v>NA</v>
          </cell>
          <cell r="R636">
            <v>3</v>
          </cell>
          <cell r="S636" t="str">
            <v>NA</v>
          </cell>
          <cell r="T636">
            <v>2.2000000000000002</v>
          </cell>
        </row>
        <row r="637">
          <cell r="A637">
            <v>1961</v>
          </cell>
          <cell r="B637">
            <v>10.6</v>
          </cell>
          <cell r="C637" t="str">
            <v>NA</v>
          </cell>
          <cell r="D637">
            <v>4.4000000000000004</v>
          </cell>
          <cell r="E637">
            <v>7.9</v>
          </cell>
          <cell r="F637" t="str">
            <v>NA</v>
          </cell>
          <cell r="G637">
            <v>3.1</v>
          </cell>
          <cell r="H637">
            <v>2</v>
          </cell>
          <cell r="I637">
            <v>3.1</v>
          </cell>
          <cell r="J637">
            <v>6.1</v>
          </cell>
          <cell r="K637">
            <v>1.3</v>
          </cell>
          <cell r="L637">
            <v>4.3</v>
          </cell>
          <cell r="M637" t="str">
            <v>NA</v>
          </cell>
          <cell r="N637">
            <v>5.3</v>
          </cell>
          <cell r="O637">
            <v>3.3</v>
          </cell>
          <cell r="P637" t="str">
            <v>NA</v>
          </cell>
          <cell r="Q637" t="str">
            <v>NA</v>
          </cell>
          <cell r="R637">
            <v>3.3</v>
          </cell>
          <cell r="S637" t="str">
            <v>NA</v>
          </cell>
          <cell r="T637">
            <v>2.2999999999999998</v>
          </cell>
        </row>
        <row r="638">
          <cell r="A638">
            <v>1962</v>
          </cell>
          <cell r="B638">
            <v>11</v>
          </cell>
          <cell r="C638" t="str">
            <v>NA</v>
          </cell>
          <cell r="D638">
            <v>4.8</v>
          </cell>
          <cell r="E638">
            <v>8.1999999999999993</v>
          </cell>
          <cell r="F638" t="str">
            <v>NA</v>
          </cell>
          <cell r="G638">
            <v>3.4</v>
          </cell>
          <cell r="H638">
            <v>2.2000000000000002</v>
          </cell>
          <cell r="I638">
            <v>3.4</v>
          </cell>
          <cell r="J638">
            <v>6.9</v>
          </cell>
          <cell r="K638">
            <v>1.5</v>
          </cell>
          <cell r="L638">
            <v>4.9000000000000004</v>
          </cell>
          <cell r="M638" t="str">
            <v>NA</v>
          </cell>
          <cell r="N638">
            <v>5.7</v>
          </cell>
          <cell r="O638">
            <v>3.6</v>
          </cell>
          <cell r="P638" t="str">
            <v>NA</v>
          </cell>
          <cell r="Q638" t="str">
            <v>NA</v>
          </cell>
          <cell r="R638">
            <v>3.6</v>
          </cell>
          <cell r="S638" t="str">
            <v>NA</v>
          </cell>
          <cell r="T638">
            <v>2.4</v>
          </cell>
        </row>
        <row r="639">
          <cell r="A639">
            <v>1963</v>
          </cell>
          <cell r="B639">
            <v>11.3</v>
          </cell>
          <cell r="C639" t="str">
            <v>NA</v>
          </cell>
          <cell r="D639">
            <v>5.3</v>
          </cell>
          <cell r="E639">
            <v>8.6</v>
          </cell>
          <cell r="F639" t="str">
            <v>NA</v>
          </cell>
          <cell r="G639">
            <v>3.7</v>
          </cell>
          <cell r="H639">
            <v>2.4</v>
          </cell>
          <cell r="I639">
            <v>3.8</v>
          </cell>
          <cell r="J639">
            <v>7.3</v>
          </cell>
          <cell r="K639">
            <v>1.8</v>
          </cell>
          <cell r="L639">
            <v>5.5</v>
          </cell>
          <cell r="M639" t="str">
            <v>NA</v>
          </cell>
          <cell r="N639">
            <v>6.2</v>
          </cell>
          <cell r="O639">
            <v>3.9</v>
          </cell>
          <cell r="P639" t="str">
            <v>NA</v>
          </cell>
          <cell r="Q639" t="str">
            <v>NA</v>
          </cell>
          <cell r="R639">
            <v>4</v>
          </cell>
          <cell r="S639" t="str">
            <v>NA</v>
          </cell>
          <cell r="T639">
            <v>2.5</v>
          </cell>
        </row>
        <row r="640">
          <cell r="A640">
            <v>1964</v>
          </cell>
          <cell r="B640">
            <v>11.8</v>
          </cell>
          <cell r="C640" t="str">
            <v>NA</v>
          </cell>
          <cell r="D640">
            <v>6</v>
          </cell>
          <cell r="E640">
            <v>8.9</v>
          </cell>
          <cell r="F640" t="str">
            <v>NA</v>
          </cell>
          <cell r="G640">
            <v>4</v>
          </cell>
          <cell r="H640">
            <v>2.7</v>
          </cell>
          <cell r="I640">
            <v>4.0999999999999996</v>
          </cell>
          <cell r="J640">
            <v>7.9</v>
          </cell>
          <cell r="K640">
            <v>1.9</v>
          </cell>
          <cell r="L640">
            <v>6.2</v>
          </cell>
          <cell r="M640" t="str">
            <v>NA</v>
          </cell>
          <cell r="N640">
            <v>7.2</v>
          </cell>
          <cell r="O640">
            <v>4.0999999999999996</v>
          </cell>
          <cell r="P640" t="str">
            <v>NA</v>
          </cell>
          <cell r="Q640" t="str">
            <v>NA</v>
          </cell>
          <cell r="R640">
            <v>4.4000000000000004</v>
          </cell>
          <cell r="S640" t="str">
            <v>NA</v>
          </cell>
          <cell r="T640">
            <v>2.7</v>
          </cell>
        </row>
        <row r="641">
          <cell r="A641">
            <v>1965</v>
          </cell>
          <cell r="B641">
            <v>12</v>
          </cell>
          <cell r="C641" t="str">
            <v>NA</v>
          </cell>
          <cell r="D641">
            <v>6.6</v>
          </cell>
          <cell r="E641">
            <v>9.5</v>
          </cell>
          <cell r="F641" t="str">
            <v>NA</v>
          </cell>
          <cell r="G641">
            <v>4.5</v>
          </cell>
          <cell r="H641">
            <v>3</v>
          </cell>
          <cell r="I641">
            <v>4.4000000000000004</v>
          </cell>
          <cell r="J641">
            <v>8.6999999999999993</v>
          </cell>
          <cell r="K641">
            <v>2</v>
          </cell>
          <cell r="L641">
            <v>7</v>
          </cell>
          <cell r="M641" t="str">
            <v>NA</v>
          </cell>
          <cell r="N641">
            <v>8.1</v>
          </cell>
          <cell r="O641">
            <v>4.5999999999999996</v>
          </cell>
          <cell r="P641" t="str">
            <v>NA</v>
          </cell>
          <cell r="Q641" t="str">
            <v>NA</v>
          </cell>
          <cell r="R641">
            <v>4.9000000000000004</v>
          </cell>
          <cell r="S641" t="str">
            <v>NA</v>
          </cell>
          <cell r="T641">
            <v>3</v>
          </cell>
        </row>
        <row r="642">
          <cell r="A642">
            <v>1966</v>
          </cell>
          <cell r="B642">
            <v>12.6</v>
          </cell>
          <cell r="C642" t="str">
            <v>NA</v>
          </cell>
          <cell r="D642">
            <v>7.3</v>
          </cell>
          <cell r="E642">
            <v>10.3</v>
          </cell>
          <cell r="F642" t="str">
            <v>NA</v>
          </cell>
          <cell r="G642">
            <v>5.0999999999999996</v>
          </cell>
          <cell r="H642">
            <v>3.2</v>
          </cell>
          <cell r="I642">
            <v>4.7</v>
          </cell>
          <cell r="J642">
            <v>9.5</v>
          </cell>
          <cell r="K642">
            <v>2.2000000000000002</v>
          </cell>
          <cell r="L642">
            <v>7.7</v>
          </cell>
          <cell r="M642" t="str">
            <v>NA</v>
          </cell>
          <cell r="N642">
            <v>9.1</v>
          </cell>
          <cell r="O642">
            <v>5</v>
          </cell>
          <cell r="P642" t="str">
            <v>NA</v>
          </cell>
          <cell r="Q642" t="str">
            <v>NA</v>
          </cell>
          <cell r="R642">
            <v>5.4</v>
          </cell>
          <cell r="S642" t="str">
            <v>NA</v>
          </cell>
          <cell r="T642">
            <v>3.2</v>
          </cell>
        </row>
        <row r="643">
          <cell r="A643">
            <v>1967</v>
          </cell>
          <cell r="B643">
            <v>13.3</v>
          </cell>
          <cell r="C643" t="str">
            <v>NA</v>
          </cell>
          <cell r="D643">
            <v>8</v>
          </cell>
          <cell r="E643">
            <v>10.8</v>
          </cell>
          <cell r="F643" t="str">
            <v>NA</v>
          </cell>
          <cell r="G643">
            <v>5.6</v>
          </cell>
          <cell r="H643">
            <v>3.6</v>
          </cell>
          <cell r="I643">
            <v>5.2</v>
          </cell>
          <cell r="J643">
            <v>10</v>
          </cell>
          <cell r="K643">
            <v>2.4</v>
          </cell>
          <cell r="L643">
            <v>8.6</v>
          </cell>
          <cell r="M643" t="str">
            <v>NA</v>
          </cell>
          <cell r="N643">
            <v>10</v>
          </cell>
          <cell r="O643">
            <v>5.6</v>
          </cell>
          <cell r="P643" t="str">
            <v>NA</v>
          </cell>
          <cell r="Q643" t="str">
            <v>NA</v>
          </cell>
          <cell r="R643">
            <v>5.9</v>
          </cell>
          <cell r="S643" t="str">
            <v>NA</v>
          </cell>
          <cell r="T643">
            <v>3.3</v>
          </cell>
        </row>
        <row r="644">
          <cell r="A644">
            <v>1968</v>
          </cell>
          <cell r="B644">
            <v>14.3</v>
          </cell>
          <cell r="C644" t="str">
            <v>NA</v>
          </cell>
          <cell r="D644">
            <v>8.5</v>
          </cell>
          <cell r="E644">
            <v>11.5</v>
          </cell>
          <cell r="F644" t="str">
            <v>NA</v>
          </cell>
          <cell r="G644">
            <v>6.2</v>
          </cell>
          <cell r="H644">
            <v>4</v>
          </cell>
          <cell r="I644">
            <v>5.9</v>
          </cell>
          <cell r="J644">
            <v>10.8</v>
          </cell>
          <cell r="K644">
            <v>2.5</v>
          </cell>
          <cell r="L644">
            <v>10</v>
          </cell>
          <cell r="M644" t="str">
            <v>NA</v>
          </cell>
          <cell r="N644">
            <v>11.2</v>
          </cell>
          <cell r="O644">
            <v>6.1</v>
          </cell>
          <cell r="P644" t="str">
            <v>NA</v>
          </cell>
          <cell r="Q644" t="str">
            <v>NA</v>
          </cell>
          <cell r="R644">
            <v>6.5</v>
          </cell>
          <cell r="S644" t="str">
            <v>NA</v>
          </cell>
          <cell r="T644">
            <v>3.6</v>
          </cell>
        </row>
        <row r="645">
          <cell r="A645">
            <v>1969</v>
          </cell>
          <cell r="B645">
            <v>15.3</v>
          </cell>
          <cell r="C645" t="str">
            <v>NA</v>
          </cell>
          <cell r="D645">
            <v>9.4</v>
          </cell>
          <cell r="E645">
            <v>12.4</v>
          </cell>
          <cell r="F645" t="str">
            <v>NA</v>
          </cell>
          <cell r="G645">
            <v>7</v>
          </cell>
          <cell r="H645">
            <v>4.4000000000000004</v>
          </cell>
          <cell r="I645">
            <v>6.6</v>
          </cell>
          <cell r="J645">
            <v>11.8</v>
          </cell>
          <cell r="K645">
            <v>2.8</v>
          </cell>
          <cell r="L645">
            <v>11.9</v>
          </cell>
          <cell r="M645" t="str">
            <v>NA</v>
          </cell>
          <cell r="N645">
            <v>12.7</v>
          </cell>
          <cell r="O645">
            <v>6.8</v>
          </cell>
          <cell r="P645" t="str">
            <v>NA</v>
          </cell>
          <cell r="Q645" t="str">
            <v>NA</v>
          </cell>
          <cell r="R645">
            <v>7</v>
          </cell>
          <cell r="S645" t="str">
            <v>NA</v>
          </cell>
          <cell r="T645">
            <v>3.9</v>
          </cell>
        </row>
        <row r="646">
          <cell r="A646">
            <v>1970</v>
          </cell>
          <cell r="B646">
            <v>16.399999999999999</v>
          </cell>
          <cell r="C646" t="str">
            <v>NA</v>
          </cell>
          <cell r="D646">
            <v>10.6</v>
          </cell>
          <cell r="E646">
            <v>13.2</v>
          </cell>
          <cell r="F646" t="str">
            <v>NA</v>
          </cell>
          <cell r="G646">
            <v>7.9</v>
          </cell>
          <cell r="H646">
            <v>5</v>
          </cell>
          <cell r="I646">
            <v>7.3</v>
          </cell>
          <cell r="J646">
            <v>13.8</v>
          </cell>
          <cell r="K646">
            <v>3.4</v>
          </cell>
          <cell r="L646">
            <v>14.2</v>
          </cell>
          <cell r="M646" t="str">
            <v>NA</v>
          </cell>
          <cell r="N646">
            <v>14.3</v>
          </cell>
          <cell r="O646">
            <v>7.5</v>
          </cell>
          <cell r="P646" t="str">
            <v>NA</v>
          </cell>
          <cell r="Q646" t="str">
            <v>NA</v>
          </cell>
          <cell r="R646">
            <v>7.7</v>
          </cell>
          <cell r="S646" t="str">
            <v>NA</v>
          </cell>
          <cell r="T646">
            <v>4.5</v>
          </cell>
        </row>
        <row r="647">
          <cell r="A647">
            <v>1971</v>
          </cell>
          <cell r="B647">
            <v>17.399999999999999</v>
          </cell>
          <cell r="C647" t="str">
            <v>NA</v>
          </cell>
          <cell r="D647">
            <v>12.3</v>
          </cell>
          <cell r="E647">
            <v>14</v>
          </cell>
          <cell r="F647" t="str">
            <v>NA</v>
          </cell>
          <cell r="G647">
            <v>9.3000000000000007</v>
          </cell>
          <cell r="H647">
            <v>5.8</v>
          </cell>
          <cell r="I647">
            <v>8.1</v>
          </cell>
          <cell r="J647">
            <v>15.5</v>
          </cell>
          <cell r="K647">
            <v>3.9</v>
          </cell>
          <cell r="L647">
            <v>16.399999999999999</v>
          </cell>
          <cell r="M647" t="str">
            <v>NA</v>
          </cell>
          <cell r="N647">
            <v>16.2</v>
          </cell>
          <cell r="O647">
            <v>8.6</v>
          </cell>
          <cell r="P647" t="str">
            <v>NA</v>
          </cell>
          <cell r="Q647" t="str">
            <v>NA</v>
          </cell>
          <cell r="R647">
            <v>8.6999999999999993</v>
          </cell>
          <cell r="S647" t="str">
            <v>NA</v>
          </cell>
          <cell r="T647">
            <v>5.0999999999999996</v>
          </cell>
        </row>
        <row r="648">
          <cell r="A648">
            <v>1972</v>
          </cell>
          <cell r="B648">
            <v>18.3</v>
          </cell>
          <cell r="C648" t="str">
            <v>NA</v>
          </cell>
          <cell r="D648">
            <v>14.6</v>
          </cell>
          <cell r="E648">
            <v>15.1</v>
          </cell>
          <cell r="F648" t="str">
            <v>NA</v>
          </cell>
          <cell r="G648">
            <v>10.4</v>
          </cell>
          <cell r="H648">
            <v>6.7</v>
          </cell>
          <cell r="I648">
            <v>9.1</v>
          </cell>
          <cell r="J648">
            <v>17.100000000000001</v>
          </cell>
          <cell r="K648">
            <v>4.3</v>
          </cell>
          <cell r="L648">
            <v>18.8</v>
          </cell>
          <cell r="M648" t="str">
            <v>NA</v>
          </cell>
          <cell r="N648">
            <v>18.600000000000001</v>
          </cell>
          <cell r="O648">
            <v>9.6999999999999993</v>
          </cell>
          <cell r="P648" t="str">
            <v>NA</v>
          </cell>
          <cell r="Q648" t="str">
            <v>NA</v>
          </cell>
          <cell r="R648">
            <v>9.6999999999999993</v>
          </cell>
          <cell r="S648" t="str">
            <v>NA</v>
          </cell>
          <cell r="T648">
            <v>5.9</v>
          </cell>
        </row>
        <row r="649">
          <cell r="A649">
            <v>1973</v>
          </cell>
          <cell r="B649">
            <v>19.600000000000001</v>
          </cell>
          <cell r="C649" t="str">
            <v>NA</v>
          </cell>
          <cell r="D649">
            <v>17.3</v>
          </cell>
          <cell r="E649">
            <v>16.399999999999999</v>
          </cell>
          <cell r="F649" t="str">
            <v>NA</v>
          </cell>
          <cell r="G649">
            <v>12.5</v>
          </cell>
          <cell r="H649">
            <v>8</v>
          </cell>
          <cell r="I649">
            <v>10.5</v>
          </cell>
          <cell r="J649">
            <v>19.399999999999999</v>
          </cell>
          <cell r="K649">
            <v>5.0999999999999996</v>
          </cell>
          <cell r="L649">
            <v>23</v>
          </cell>
          <cell r="M649" t="str">
            <v>NA</v>
          </cell>
          <cell r="N649">
            <v>22.2</v>
          </cell>
          <cell r="O649">
            <v>10.9</v>
          </cell>
          <cell r="P649" t="str">
            <v>NA</v>
          </cell>
          <cell r="Q649" t="str">
            <v>NA</v>
          </cell>
          <cell r="R649">
            <v>11</v>
          </cell>
          <cell r="S649">
            <v>6.3</v>
          </cell>
          <cell r="T649">
            <v>6.7</v>
          </cell>
        </row>
        <row r="650">
          <cell r="A650">
            <v>1974</v>
          </cell>
          <cell r="B650">
            <v>21.8</v>
          </cell>
          <cell r="C650" t="str">
            <v>NA</v>
          </cell>
          <cell r="D650">
            <v>21.2</v>
          </cell>
          <cell r="E650">
            <v>19.2</v>
          </cell>
          <cell r="F650" t="str">
            <v>NA</v>
          </cell>
          <cell r="G650">
            <v>15.4</v>
          </cell>
          <cell r="H650">
            <v>10.1</v>
          </cell>
          <cell r="I650">
            <v>12.4</v>
          </cell>
          <cell r="J650">
            <v>22</v>
          </cell>
          <cell r="K650">
            <v>6.6</v>
          </cell>
          <cell r="L650">
            <v>30.2</v>
          </cell>
          <cell r="M650" t="str">
            <v>NA</v>
          </cell>
          <cell r="N650">
            <v>26.5</v>
          </cell>
          <cell r="O650">
            <v>12.8</v>
          </cell>
          <cell r="P650" t="str">
            <v>NA</v>
          </cell>
          <cell r="Q650" t="str">
            <v>NA</v>
          </cell>
          <cell r="R650">
            <v>12.9</v>
          </cell>
          <cell r="S650">
            <v>9.3000000000000007</v>
          </cell>
          <cell r="T650">
            <v>8.1</v>
          </cell>
        </row>
        <row r="651">
          <cell r="A651">
            <v>1975</v>
          </cell>
          <cell r="B651">
            <v>24.5</v>
          </cell>
          <cell r="C651" t="str">
            <v>NA</v>
          </cell>
          <cell r="D651">
            <v>25.7</v>
          </cell>
          <cell r="E651">
            <v>22.1</v>
          </cell>
          <cell r="F651" t="str">
            <v>NA</v>
          </cell>
          <cell r="G651">
            <v>18.5</v>
          </cell>
          <cell r="H651">
            <v>12.4</v>
          </cell>
          <cell r="I651">
            <v>15.2</v>
          </cell>
          <cell r="J651">
            <v>24.3</v>
          </cell>
          <cell r="K651">
            <v>8.1999999999999993</v>
          </cell>
          <cell r="L651">
            <v>35.200000000000003</v>
          </cell>
          <cell r="M651" t="str">
            <v>NA</v>
          </cell>
          <cell r="N651">
            <v>28.7</v>
          </cell>
          <cell r="O651">
            <v>15.2</v>
          </cell>
          <cell r="P651" t="str">
            <v>NA</v>
          </cell>
          <cell r="Q651" t="str">
            <v>NA</v>
          </cell>
          <cell r="R651">
            <v>15.8</v>
          </cell>
          <cell r="S651">
            <v>9.9</v>
          </cell>
          <cell r="T651">
            <v>10.7</v>
          </cell>
        </row>
        <row r="652">
          <cell r="A652">
            <v>1976</v>
          </cell>
          <cell r="B652">
            <v>26.5</v>
          </cell>
          <cell r="C652" t="str">
            <v>NA</v>
          </cell>
          <cell r="D652">
            <v>29.7</v>
          </cell>
          <cell r="E652">
            <v>25.5</v>
          </cell>
          <cell r="F652" t="str">
            <v>NA</v>
          </cell>
          <cell r="G652">
            <v>20.8</v>
          </cell>
          <cell r="H652">
            <v>14.7</v>
          </cell>
          <cell r="I652">
            <v>17</v>
          </cell>
          <cell r="J652">
            <v>26.1</v>
          </cell>
          <cell r="K652">
            <v>10.199999999999999</v>
          </cell>
          <cell r="L652">
            <v>37.9</v>
          </cell>
          <cell r="M652" t="str">
            <v>NA</v>
          </cell>
          <cell r="N652">
            <v>32.5</v>
          </cell>
          <cell r="O652">
            <v>17.600000000000001</v>
          </cell>
          <cell r="P652" t="str">
            <v>NA</v>
          </cell>
          <cell r="Q652" t="str">
            <v>NA</v>
          </cell>
          <cell r="R652">
            <v>18.5</v>
          </cell>
          <cell r="S652">
            <v>11.1</v>
          </cell>
          <cell r="T652">
            <v>12.4</v>
          </cell>
        </row>
        <row r="653">
          <cell r="A653">
            <v>1977</v>
          </cell>
          <cell r="B653">
            <v>28.9</v>
          </cell>
          <cell r="C653" t="str">
            <v>NA</v>
          </cell>
          <cell r="D653">
            <v>32.1</v>
          </cell>
          <cell r="E653">
            <v>28.4</v>
          </cell>
          <cell r="F653" t="str">
            <v>NA</v>
          </cell>
          <cell r="G653">
            <v>23.3</v>
          </cell>
          <cell r="H653">
            <v>16.399999999999999</v>
          </cell>
          <cell r="I653">
            <v>19.399999999999999</v>
          </cell>
          <cell r="J653">
            <v>28.5</v>
          </cell>
          <cell r="K653">
            <v>12.2</v>
          </cell>
          <cell r="L653">
            <v>41.8</v>
          </cell>
          <cell r="M653" t="str">
            <v>NA</v>
          </cell>
          <cell r="N653">
            <v>34.200000000000003</v>
          </cell>
          <cell r="O653">
            <v>19.8</v>
          </cell>
          <cell r="P653" t="str">
            <v>NA</v>
          </cell>
          <cell r="Q653" t="str">
            <v>NA</v>
          </cell>
          <cell r="R653">
            <v>20.3</v>
          </cell>
          <cell r="S653">
            <v>12.1</v>
          </cell>
          <cell r="T653">
            <v>14</v>
          </cell>
        </row>
        <row r="654">
          <cell r="A654">
            <v>1978</v>
          </cell>
          <cell r="B654">
            <v>31.2</v>
          </cell>
          <cell r="C654" t="str">
            <v>NA</v>
          </cell>
          <cell r="D654">
            <v>34.4</v>
          </cell>
          <cell r="E654">
            <v>30.4</v>
          </cell>
          <cell r="F654" t="str">
            <v>NA</v>
          </cell>
          <cell r="G654">
            <v>25.9</v>
          </cell>
          <cell r="H654">
            <v>17.7</v>
          </cell>
          <cell r="I654">
            <v>21.9</v>
          </cell>
          <cell r="J654">
            <v>30.7</v>
          </cell>
          <cell r="K654">
            <v>13.9</v>
          </cell>
          <cell r="L654">
            <v>44.6</v>
          </cell>
          <cell r="M654" t="str">
            <v>NA</v>
          </cell>
          <cell r="N654">
            <v>36.799999999999997</v>
          </cell>
          <cell r="O654">
            <v>21.6</v>
          </cell>
          <cell r="P654" t="str">
            <v>NA</v>
          </cell>
          <cell r="Q654" t="str">
            <v>NA</v>
          </cell>
          <cell r="R654">
            <v>22.5</v>
          </cell>
          <cell r="S654">
            <v>13.7</v>
          </cell>
          <cell r="T654">
            <v>16.399999999999999</v>
          </cell>
        </row>
        <row r="655">
          <cell r="A655">
            <v>1979</v>
          </cell>
          <cell r="B655">
            <v>34.200000000000003</v>
          </cell>
          <cell r="C655" t="str">
            <v>NA</v>
          </cell>
          <cell r="D655">
            <v>36.6</v>
          </cell>
          <cell r="E655">
            <v>33.1</v>
          </cell>
          <cell r="F655" t="str">
            <v>NA</v>
          </cell>
          <cell r="G655">
            <v>29.2</v>
          </cell>
          <cell r="H655">
            <v>19.600000000000001</v>
          </cell>
          <cell r="I655">
            <v>24.7</v>
          </cell>
          <cell r="J655">
            <v>32.9</v>
          </cell>
          <cell r="K655">
            <v>16.8</v>
          </cell>
          <cell r="L655">
            <v>47.4</v>
          </cell>
          <cell r="M655" t="str">
            <v>NA</v>
          </cell>
          <cell r="N655">
            <v>39.700000000000003</v>
          </cell>
          <cell r="O655">
            <v>22.7</v>
          </cell>
          <cell r="P655">
            <v>23.6</v>
          </cell>
          <cell r="Q655">
            <v>18</v>
          </cell>
          <cell r="R655">
            <v>24.2</v>
          </cell>
          <cell r="S655">
            <v>16.2</v>
          </cell>
          <cell r="T655">
            <v>19.399999999999999</v>
          </cell>
        </row>
        <row r="656">
          <cell r="A656">
            <v>1980</v>
          </cell>
          <cell r="B656">
            <v>38.200000000000003</v>
          </cell>
          <cell r="C656" t="str">
            <v>NA</v>
          </cell>
          <cell r="D656">
            <v>40.700000000000003</v>
          </cell>
          <cell r="E656">
            <v>36.299999999999997</v>
          </cell>
          <cell r="F656" t="str">
            <v>NA</v>
          </cell>
          <cell r="G656">
            <v>32.6</v>
          </cell>
          <cell r="H656">
            <v>22.2</v>
          </cell>
          <cell r="I656">
            <v>28.2</v>
          </cell>
          <cell r="J656">
            <v>35.799999999999997</v>
          </cell>
          <cell r="K656">
            <v>19.600000000000001</v>
          </cell>
          <cell r="L656">
            <v>50.4</v>
          </cell>
          <cell r="M656" t="str">
            <v>NA</v>
          </cell>
          <cell r="N656">
            <v>41.1</v>
          </cell>
          <cell r="O656">
            <v>24.7</v>
          </cell>
          <cell r="P656">
            <v>26</v>
          </cell>
          <cell r="Q656">
            <v>20.7</v>
          </cell>
          <cell r="R656">
            <v>27</v>
          </cell>
          <cell r="S656">
            <v>19.8</v>
          </cell>
          <cell r="T656">
            <v>23.6</v>
          </cell>
        </row>
        <row r="657">
          <cell r="A657">
            <v>1981</v>
          </cell>
          <cell r="B657">
            <v>42.1</v>
          </cell>
          <cell r="C657" t="str">
            <v>NA</v>
          </cell>
          <cell r="D657">
            <v>44.4</v>
          </cell>
          <cell r="E657">
            <v>40.9</v>
          </cell>
          <cell r="F657" t="str">
            <v>NA</v>
          </cell>
          <cell r="G657">
            <v>36.299999999999997</v>
          </cell>
          <cell r="H657">
            <v>25.5</v>
          </cell>
          <cell r="I657">
            <v>32.700000000000003</v>
          </cell>
          <cell r="J657">
            <v>38</v>
          </cell>
          <cell r="K657">
            <v>23.5</v>
          </cell>
          <cell r="L657">
            <v>54</v>
          </cell>
          <cell r="M657" t="str">
            <v>NA</v>
          </cell>
          <cell r="N657">
            <v>42.2</v>
          </cell>
          <cell r="O657">
            <v>27.5</v>
          </cell>
          <cell r="P657">
            <v>28.7</v>
          </cell>
          <cell r="Q657">
            <v>24.4</v>
          </cell>
          <cell r="R657">
            <v>29.7</v>
          </cell>
          <cell r="S657">
            <v>25.4</v>
          </cell>
          <cell r="T657">
            <v>27.4</v>
          </cell>
        </row>
        <row r="658">
          <cell r="A658">
            <v>1982</v>
          </cell>
          <cell r="B658">
            <v>45.9</v>
          </cell>
          <cell r="C658" t="str">
            <v>NA</v>
          </cell>
          <cell r="D658">
            <v>46.5</v>
          </cell>
          <cell r="E658">
            <v>47</v>
          </cell>
          <cell r="F658" t="str">
            <v>NA</v>
          </cell>
          <cell r="G658">
            <v>40</v>
          </cell>
          <cell r="H658">
            <v>28.5</v>
          </cell>
          <cell r="I658">
            <v>38.700000000000003</v>
          </cell>
          <cell r="J658">
            <v>40.299999999999997</v>
          </cell>
          <cell r="K658">
            <v>27.4</v>
          </cell>
          <cell r="L658">
            <v>56.7</v>
          </cell>
          <cell r="M658" t="str">
            <v>NA</v>
          </cell>
          <cell r="N658">
            <v>44.7</v>
          </cell>
          <cell r="O658">
            <v>30.6</v>
          </cell>
          <cell r="P658">
            <v>31.6</v>
          </cell>
          <cell r="Q658">
            <v>27.9</v>
          </cell>
          <cell r="R658">
            <v>31.4</v>
          </cell>
          <cell r="S658">
            <v>27.7</v>
          </cell>
          <cell r="T658">
            <v>30.1</v>
          </cell>
        </row>
        <row r="659">
          <cell r="A659">
            <v>1983</v>
          </cell>
          <cell r="B659">
            <v>47.3</v>
          </cell>
          <cell r="C659" t="str">
            <v>NA</v>
          </cell>
          <cell r="D659">
            <v>51</v>
          </cell>
          <cell r="E659">
            <v>50.2</v>
          </cell>
          <cell r="F659" t="str">
            <v>NA</v>
          </cell>
          <cell r="G659">
            <v>43.8</v>
          </cell>
          <cell r="H659">
            <v>31.1</v>
          </cell>
          <cell r="I659">
            <v>43.3</v>
          </cell>
          <cell r="J659">
            <v>42.1</v>
          </cell>
          <cell r="K659">
            <v>32.200000000000003</v>
          </cell>
          <cell r="L659">
            <v>58.2</v>
          </cell>
          <cell r="M659" t="str">
            <v>NA</v>
          </cell>
          <cell r="N659">
            <v>47.5</v>
          </cell>
          <cell r="O659">
            <v>33.5</v>
          </cell>
          <cell r="P659">
            <v>34.799999999999997</v>
          </cell>
          <cell r="Q659">
            <v>31.7</v>
          </cell>
          <cell r="R659">
            <v>34.4</v>
          </cell>
          <cell r="S659">
            <v>28.9</v>
          </cell>
          <cell r="T659">
            <v>32.200000000000003</v>
          </cell>
        </row>
        <row r="660">
          <cell r="A660">
            <v>1984</v>
          </cell>
          <cell r="B660">
            <v>48.9</v>
          </cell>
          <cell r="C660" t="str">
            <v>NA</v>
          </cell>
          <cell r="D660">
            <v>55.4</v>
          </cell>
          <cell r="E660">
            <v>53.3</v>
          </cell>
          <cell r="F660" t="str">
            <v>NA</v>
          </cell>
          <cell r="G660">
            <v>46.8</v>
          </cell>
          <cell r="H660">
            <v>34.299999999999997</v>
          </cell>
          <cell r="I660">
            <v>47.6</v>
          </cell>
          <cell r="J660">
            <v>44.1</v>
          </cell>
          <cell r="K660">
            <v>37.200000000000003</v>
          </cell>
          <cell r="L660">
            <v>60</v>
          </cell>
          <cell r="M660" t="str">
            <v>NA</v>
          </cell>
          <cell r="N660">
            <v>50.7</v>
          </cell>
          <cell r="O660">
            <v>36.700000000000003</v>
          </cell>
          <cell r="P660">
            <v>39.799999999999997</v>
          </cell>
          <cell r="Q660">
            <v>35.6</v>
          </cell>
          <cell r="R660">
            <v>37.9</v>
          </cell>
          <cell r="S660">
            <v>30.8</v>
          </cell>
          <cell r="T660">
            <v>34.700000000000003</v>
          </cell>
        </row>
        <row r="661">
          <cell r="A661">
            <v>1985</v>
          </cell>
          <cell r="B661">
            <v>51.4</v>
          </cell>
          <cell r="C661" t="str">
            <v>NA</v>
          </cell>
          <cell r="D661">
            <v>58.4</v>
          </cell>
          <cell r="E661">
            <v>56.2</v>
          </cell>
          <cell r="F661" t="str">
            <v>NA</v>
          </cell>
          <cell r="G661">
            <v>50</v>
          </cell>
          <cell r="H661">
            <v>37.5</v>
          </cell>
          <cell r="I661">
            <v>51.7</v>
          </cell>
          <cell r="J661">
            <v>46.7</v>
          </cell>
          <cell r="K661">
            <v>41.8</v>
          </cell>
          <cell r="L661">
            <v>62.2</v>
          </cell>
          <cell r="M661">
            <v>11.5</v>
          </cell>
          <cell r="N661">
            <v>53.8</v>
          </cell>
          <cell r="O661">
            <v>40.200000000000003</v>
          </cell>
          <cell r="P661">
            <v>43.2</v>
          </cell>
          <cell r="Q661">
            <v>39.299999999999997</v>
          </cell>
          <cell r="R661">
            <v>41.5</v>
          </cell>
          <cell r="S661">
            <v>33.1</v>
          </cell>
          <cell r="T661">
            <v>37.9</v>
          </cell>
        </row>
        <row r="662">
          <cell r="A662">
            <v>1986</v>
          </cell>
          <cell r="B662">
            <v>53.8</v>
          </cell>
          <cell r="C662" t="str">
            <v>NA</v>
          </cell>
          <cell r="D662">
            <v>60</v>
          </cell>
          <cell r="E662">
            <v>57.2</v>
          </cell>
          <cell r="F662" t="str">
            <v>NA</v>
          </cell>
          <cell r="G662">
            <v>52.2</v>
          </cell>
          <cell r="H662">
            <v>40.6</v>
          </cell>
          <cell r="I662">
            <v>54.1</v>
          </cell>
          <cell r="J662">
            <v>48.6</v>
          </cell>
          <cell r="K662">
            <v>44.6</v>
          </cell>
          <cell r="L662">
            <v>64.8</v>
          </cell>
          <cell r="M662">
            <v>12.5</v>
          </cell>
          <cell r="N662">
            <v>56.1</v>
          </cell>
          <cell r="O662">
            <v>43.7</v>
          </cell>
          <cell r="P662">
            <v>41.8</v>
          </cell>
          <cell r="Q662">
            <v>43.1</v>
          </cell>
          <cell r="R662">
            <v>45.3</v>
          </cell>
          <cell r="S662">
            <v>37.200000000000003</v>
          </cell>
          <cell r="T662">
            <v>41.2</v>
          </cell>
        </row>
        <row r="663">
          <cell r="A663">
            <v>1987</v>
          </cell>
          <cell r="B663">
            <v>55.6</v>
          </cell>
          <cell r="C663" t="str">
            <v>NA</v>
          </cell>
          <cell r="D663">
            <v>61.8</v>
          </cell>
          <cell r="E663">
            <v>58.5</v>
          </cell>
          <cell r="F663" t="str">
            <v>NA</v>
          </cell>
          <cell r="G663">
            <v>57.8</v>
          </cell>
          <cell r="H663">
            <v>43.9</v>
          </cell>
          <cell r="I663">
            <v>56.4</v>
          </cell>
          <cell r="J663">
            <v>50.7</v>
          </cell>
          <cell r="K663">
            <v>48.1</v>
          </cell>
          <cell r="L663">
            <v>66.8</v>
          </cell>
          <cell r="M663">
            <v>14</v>
          </cell>
          <cell r="N663">
            <v>58.4</v>
          </cell>
          <cell r="O663">
            <v>49.6</v>
          </cell>
          <cell r="P663">
            <v>43.9</v>
          </cell>
          <cell r="Q663">
            <v>48.4</v>
          </cell>
          <cell r="R663">
            <v>47.6</v>
          </cell>
          <cell r="S663">
            <v>40.700000000000003</v>
          </cell>
          <cell r="T663">
            <v>45.7</v>
          </cell>
        </row>
        <row r="664">
          <cell r="A664">
            <v>1988</v>
          </cell>
          <cell r="B664">
            <v>57.5</v>
          </cell>
          <cell r="C664" t="str">
            <v>NA</v>
          </cell>
          <cell r="D664">
            <v>62.9</v>
          </cell>
          <cell r="E664">
            <v>61.2</v>
          </cell>
          <cell r="F664" t="str">
            <v>NA</v>
          </cell>
          <cell r="G664">
            <v>61.4</v>
          </cell>
          <cell r="H664">
            <v>47.9</v>
          </cell>
          <cell r="I664">
            <v>58.4</v>
          </cell>
          <cell r="J664">
            <v>52.8</v>
          </cell>
          <cell r="K664">
            <v>51.6</v>
          </cell>
          <cell r="L664">
            <v>68.400000000000006</v>
          </cell>
          <cell r="M664">
            <v>17.5</v>
          </cell>
          <cell r="N664">
            <v>58.7</v>
          </cell>
          <cell r="O664">
            <v>52.7</v>
          </cell>
          <cell r="P664">
            <v>48.8</v>
          </cell>
          <cell r="Q664">
            <v>50.7</v>
          </cell>
          <cell r="R664">
            <v>49.9</v>
          </cell>
          <cell r="S664">
            <v>43.8</v>
          </cell>
          <cell r="T664">
            <v>48.8</v>
          </cell>
        </row>
        <row r="665">
          <cell r="A665">
            <v>1989</v>
          </cell>
          <cell r="B665">
            <v>59.3</v>
          </cell>
          <cell r="C665" t="str">
            <v>NA</v>
          </cell>
          <cell r="D665">
            <v>66.7</v>
          </cell>
          <cell r="E665">
            <v>64.099999999999994</v>
          </cell>
          <cell r="F665" t="str">
            <v>NA</v>
          </cell>
          <cell r="G665">
            <v>65.3</v>
          </cell>
          <cell r="H665">
            <v>53.1</v>
          </cell>
          <cell r="I665">
            <v>61.5</v>
          </cell>
          <cell r="J665">
            <v>55.5</v>
          </cell>
          <cell r="K665">
            <v>57</v>
          </cell>
          <cell r="L665">
            <v>72.5</v>
          </cell>
          <cell r="M665">
            <v>20.3</v>
          </cell>
          <cell r="N665">
            <v>59.7</v>
          </cell>
          <cell r="O665">
            <v>55.2</v>
          </cell>
          <cell r="P665">
            <v>51.4</v>
          </cell>
          <cell r="Q665">
            <v>53</v>
          </cell>
          <cell r="R665">
            <v>55.4</v>
          </cell>
          <cell r="S665">
            <v>49.7</v>
          </cell>
          <cell r="T665">
            <v>52.2</v>
          </cell>
        </row>
        <row r="666">
          <cell r="A666">
            <v>1990</v>
          </cell>
          <cell r="B666">
            <v>62.1</v>
          </cell>
          <cell r="C666">
            <v>63.9</v>
          </cell>
          <cell r="D666">
            <v>69.900000000000006</v>
          </cell>
          <cell r="E666">
            <v>68.3</v>
          </cell>
          <cell r="F666" t="str">
            <v>NA</v>
          </cell>
          <cell r="G666">
            <v>68.5</v>
          </cell>
          <cell r="H666">
            <v>60.2</v>
          </cell>
          <cell r="I666">
            <v>64.3</v>
          </cell>
          <cell r="J666">
            <v>59.7</v>
          </cell>
          <cell r="K666">
            <v>61.3</v>
          </cell>
          <cell r="L666">
            <v>77.400000000000006</v>
          </cell>
          <cell r="M666">
            <v>24.1</v>
          </cell>
          <cell r="N666">
            <v>61.8</v>
          </cell>
          <cell r="O666">
            <v>58.5</v>
          </cell>
          <cell r="P666">
            <v>54.5</v>
          </cell>
          <cell r="Q666">
            <v>59</v>
          </cell>
          <cell r="R666">
            <v>61</v>
          </cell>
          <cell r="S666">
            <v>57</v>
          </cell>
          <cell r="T666">
            <v>58.4</v>
          </cell>
        </row>
        <row r="667">
          <cell r="A667">
            <v>1991</v>
          </cell>
          <cell r="B667">
            <v>65.8</v>
          </cell>
          <cell r="C667">
            <v>69.7</v>
          </cell>
          <cell r="D667">
            <v>75.5</v>
          </cell>
          <cell r="E667">
            <v>73.099999999999994</v>
          </cell>
          <cell r="F667" t="str">
            <v>NA</v>
          </cell>
          <cell r="G667">
            <v>71.7</v>
          </cell>
          <cell r="H667">
            <v>63.8</v>
          </cell>
          <cell r="I667">
            <v>68.099999999999994</v>
          </cell>
          <cell r="J667">
            <v>63.5</v>
          </cell>
          <cell r="K667">
            <v>66.7</v>
          </cell>
          <cell r="L667">
            <v>82.4</v>
          </cell>
          <cell r="M667">
            <v>30.4</v>
          </cell>
          <cell r="N667">
            <v>65.3</v>
          </cell>
          <cell r="O667">
            <v>61.7</v>
          </cell>
          <cell r="P667">
            <v>58.7</v>
          </cell>
          <cell r="Q667">
            <v>65.3</v>
          </cell>
          <cell r="R667">
            <v>65.900000000000006</v>
          </cell>
          <cell r="S667">
            <v>62.5</v>
          </cell>
          <cell r="T667">
            <v>65.599999999999994</v>
          </cell>
        </row>
        <row r="668">
          <cell r="A668">
            <v>1992</v>
          </cell>
          <cell r="B668">
            <v>68.900000000000006</v>
          </cell>
          <cell r="C668">
            <v>70.900000000000006</v>
          </cell>
          <cell r="D668">
            <v>77.599999999999994</v>
          </cell>
          <cell r="E668">
            <v>76.599999999999994</v>
          </cell>
          <cell r="F668" t="str">
            <v>NA</v>
          </cell>
          <cell r="G668">
            <v>73.3</v>
          </cell>
          <cell r="H668">
            <v>66.599999999999994</v>
          </cell>
          <cell r="I668">
            <v>71.599999999999994</v>
          </cell>
          <cell r="J668">
            <v>69.400000000000006</v>
          </cell>
          <cell r="K668">
            <v>71</v>
          </cell>
          <cell r="L668">
            <v>85.4</v>
          </cell>
          <cell r="M668">
            <v>35.4</v>
          </cell>
          <cell r="N668">
            <v>68.8</v>
          </cell>
          <cell r="O668">
            <v>63.3</v>
          </cell>
          <cell r="P668">
            <v>65.2</v>
          </cell>
          <cell r="Q668">
            <v>73.900000000000006</v>
          </cell>
          <cell r="R668">
            <v>67.900000000000006</v>
          </cell>
          <cell r="S668">
            <v>66.900000000000006</v>
          </cell>
          <cell r="T668">
            <v>65.599999999999994</v>
          </cell>
        </row>
        <row r="669">
          <cell r="A669">
            <v>1993</v>
          </cell>
          <cell r="B669">
            <v>70.5</v>
          </cell>
          <cell r="C669">
            <v>73.900000000000006</v>
          </cell>
          <cell r="D669">
            <v>81.3</v>
          </cell>
          <cell r="E669">
            <v>77.5</v>
          </cell>
          <cell r="F669" t="str">
            <v>NA</v>
          </cell>
          <cell r="G669">
            <v>75</v>
          </cell>
          <cell r="H669">
            <v>69.2</v>
          </cell>
          <cell r="I669">
            <v>74.8</v>
          </cell>
          <cell r="J669">
            <v>73.7</v>
          </cell>
          <cell r="K669">
            <v>74</v>
          </cell>
          <cell r="L669">
            <v>87.7</v>
          </cell>
          <cell r="M669">
            <v>41.1</v>
          </cell>
          <cell r="N669">
            <v>71.8</v>
          </cell>
          <cell r="O669">
            <v>64.3</v>
          </cell>
          <cell r="P669">
            <v>69.8</v>
          </cell>
          <cell r="Q669">
            <v>80.8</v>
          </cell>
          <cell r="R669">
            <v>66.3</v>
          </cell>
          <cell r="S669">
            <v>70.900000000000006</v>
          </cell>
          <cell r="T669">
            <v>68.599999999999994</v>
          </cell>
        </row>
        <row r="670">
          <cell r="A670">
            <v>1994</v>
          </cell>
          <cell r="B670">
            <v>72.2</v>
          </cell>
          <cell r="C670">
            <v>72.599999999999994</v>
          </cell>
          <cell r="D670">
            <v>81.900000000000006</v>
          </cell>
          <cell r="E670">
            <v>79.7</v>
          </cell>
          <cell r="F670" t="str">
            <v>NA</v>
          </cell>
          <cell r="G670">
            <v>77.7</v>
          </cell>
          <cell r="H670">
            <v>72.3</v>
          </cell>
          <cell r="I670">
            <v>77.599999999999994</v>
          </cell>
          <cell r="J670">
            <v>77.099999999999994</v>
          </cell>
          <cell r="K670">
            <v>78</v>
          </cell>
          <cell r="L670">
            <v>89.4</v>
          </cell>
          <cell r="M670">
            <v>47.3</v>
          </cell>
          <cell r="N670">
            <v>75</v>
          </cell>
          <cell r="O670">
            <v>66.2</v>
          </cell>
          <cell r="P670">
            <v>77.099999999999994</v>
          </cell>
          <cell r="Q670">
            <v>83.8</v>
          </cell>
          <cell r="R670">
            <v>68</v>
          </cell>
          <cell r="S670">
            <v>74.3</v>
          </cell>
          <cell r="T670">
            <v>70.3</v>
          </cell>
        </row>
        <row r="671">
          <cell r="A671">
            <v>1995</v>
          </cell>
          <cell r="B671">
            <v>73.400000000000006</v>
          </cell>
          <cell r="C671">
            <v>77.8</v>
          </cell>
          <cell r="D671">
            <v>84.3</v>
          </cell>
          <cell r="E671">
            <v>81.599999999999994</v>
          </cell>
          <cell r="F671">
            <v>51.9</v>
          </cell>
          <cell r="G671">
            <v>79.3</v>
          </cell>
          <cell r="H671">
            <v>77.599999999999994</v>
          </cell>
          <cell r="I671">
            <v>79.8</v>
          </cell>
          <cell r="J671">
            <v>81.2</v>
          </cell>
          <cell r="K671">
            <v>82.5</v>
          </cell>
          <cell r="L671">
            <v>92.4</v>
          </cell>
          <cell r="M671">
            <v>56.9</v>
          </cell>
          <cell r="N671">
            <v>77</v>
          </cell>
          <cell r="O671">
            <v>69.2</v>
          </cell>
          <cell r="P671">
            <v>82.6</v>
          </cell>
          <cell r="Q671">
            <v>87.4</v>
          </cell>
          <cell r="R671">
            <v>71.7</v>
          </cell>
          <cell r="S671">
            <v>80.5</v>
          </cell>
          <cell r="T671">
            <v>71.599999999999994</v>
          </cell>
        </row>
        <row r="672">
          <cell r="A672">
            <v>1996</v>
          </cell>
          <cell r="B672">
            <v>74.599999999999994</v>
          </cell>
          <cell r="C672">
            <v>82.1</v>
          </cell>
          <cell r="D672">
            <v>85.8</v>
          </cell>
          <cell r="E672">
            <v>82.9</v>
          </cell>
          <cell r="F672">
            <v>61</v>
          </cell>
          <cell r="G672">
            <v>82.5</v>
          </cell>
          <cell r="H672">
            <v>80.2</v>
          </cell>
          <cell r="I672">
            <v>81.3</v>
          </cell>
          <cell r="J672">
            <v>85.1</v>
          </cell>
          <cell r="K672">
            <v>87</v>
          </cell>
          <cell r="L672">
            <v>93.2</v>
          </cell>
          <cell r="M672">
            <v>66.3</v>
          </cell>
          <cell r="N672">
            <v>78.400000000000006</v>
          </cell>
          <cell r="O672">
            <v>72.099999999999994</v>
          </cell>
          <cell r="P672">
            <v>86.8</v>
          </cell>
          <cell r="Q672">
            <v>89.5</v>
          </cell>
          <cell r="R672">
            <v>77.3</v>
          </cell>
          <cell r="S672">
            <v>85.7</v>
          </cell>
          <cell r="T672">
            <v>71.5</v>
          </cell>
        </row>
        <row r="673">
          <cell r="A673">
            <v>1997</v>
          </cell>
          <cell r="B673">
            <v>76.5</v>
          </cell>
          <cell r="C673">
            <v>83</v>
          </cell>
          <cell r="D673">
            <v>89</v>
          </cell>
          <cell r="E673">
            <v>84.9</v>
          </cell>
          <cell r="F673">
            <v>67.099999999999994</v>
          </cell>
          <cell r="G673">
            <v>85.3</v>
          </cell>
          <cell r="H673">
            <v>81.7</v>
          </cell>
          <cell r="I673">
            <v>83.8</v>
          </cell>
          <cell r="J673">
            <v>86.7</v>
          </cell>
          <cell r="K673">
            <v>91.1</v>
          </cell>
          <cell r="L673">
            <v>96.4</v>
          </cell>
          <cell r="M673">
            <v>72.599999999999994</v>
          </cell>
          <cell r="N673">
            <v>80.5</v>
          </cell>
          <cell r="O673">
            <v>75.3</v>
          </cell>
          <cell r="P673">
            <v>91.7</v>
          </cell>
          <cell r="Q673">
            <v>91.6</v>
          </cell>
          <cell r="R673">
            <v>81.400000000000006</v>
          </cell>
          <cell r="S673">
            <v>88.5</v>
          </cell>
          <cell r="T673">
            <v>74.599999999999994</v>
          </cell>
        </row>
        <row r="674">
          <cell r="A674">
            <v>1998</v>
          </cell>
          <cell r="B674">
            <v>81.2</v>
          </cell>
          <cell r="C674">
            <v>87.7</v>
          </cell>
          <cell r="D674">
            <v>90.4</v>
          </cell>
          <cell r="E674">
            <v>89.3</v>
          </cell>
          <cell r="F674">
            <v>73.400000000000006</v>
          </cell>
          <cell r="G674">
            <v>87.6</v>
          </cell>
          <cell r="H674">
            <v>85.1</v>
          </cell>
          <cell r="I674">
            <v>84.4</v>
          </cell>
          <cell r="J674">
            <v>88</v>
          </cell>
          <cell r="K674">
            <v>89.4</v>
          </cell>
          <cell r="L674">
            <v>98.8</v>
          </cell>
          <cell r="M674">
            <v>79.3</v>
          </cell>
          <cell r="N674">
            <v>83.9</v>
          </cell>
          <cell r="O674">
            <v>79.7</v>
          </cell>
          <cell r="P674">
            <v>93.7</v>
          </cell>
          <cell r="Q674">
            <v>92.3</v>
          </cell>
          <cell r="R674">
            <v>84.5</v>
          </cell>
          <cell r="S674">
            <v>91.4</v>
          </cell>
          <cell r="T674">
            <v>80.3</v>
          </cell>
        </row>
        <row r="675">
          <cell r="A675">
            <v>1999</v>
          </cell>
          <cell r="B675">
            <v>84.8</v>
          </cell>
          <cell r="C675">
            <v>91.4</v>
          </cell>
          <cell r="D675">
            <v>91.5</v>
          </cell>
          <cell r="E675">
            <v>91.2</v>
          </cell>
          <cell r="F675">
            <v>77.400000000000006</v>
          </cell>
          <cell r="G675">
            <v>89.8</v>
          </cell>
          <cell r="H675">
            <v>88.2</v>
          </cell>
          <cell r="I675">
            <v>87.2</v>
          </cell>
          <cell r="J675">
            <v>90</v>
          </cell>
          <cell r="K675">
            <v>91.7</v>
          </cell>
          <cell r="L675">
            <v>98.6</v>
          </cell>
          <cell r="M675">
            <v>79.5</v>
          </cell>
          <cell r="N675">
            <v>86.7</v>
          </cell>
          <cell r="O675">
            <v>84.2</v>
          </cell>
          <cell r="P675">
            <v>88.8</v>
          </cell>
          <cell r="Q675">
            <v>92.1</v>
          </cell>
          <cell r="R675">
            <v>87.2</v>
          </cell>
          <cell r="S675">
            <v>93.3</v>
          </cell>
          <cell r="T675">
            <v>85.3</v>
          </cell>
        </row>
        <row r="676">
          <cell r="A676">
            <v>2000</v>
          </cell>
          <cell r="B676">
            <v>91.3</v>
          </cell>
          <cell r="C676">
            <v>90.5</v>
          </cell>
          <cell r="D676">
            <v>93.2</v>
          </cell>
          <cell r="E676">
            <v>94.2</v>
          </cell>
          <cell r="F676">
            <v>82</v>
          </cell>
          <cell r="G676">
            <v>91.6</v>
          </cell>
          <cell r="H676">
            <v>91.8</v>
          </cell>
          <cell r="I676">
            <v>91.8</v>
          </cell>
          <cell r="J676">
            <v>94.7</v>
          </cell>
          <cell r="K676">
            <v>94.1</v>
          </cell>
          <cell r="L676">
            <v>98</v>
          </cell>
          <cell r="M676">
            <v>85.2</v>
          </cell>
          <cell r="N676">
            <v>90.9</v>
          </cell>
          <cell r="O676">
            <v>89</v>
          </cell>
          <cell r="P676">
            <v>93.4</v>
          </cell>
          <cell r="Q676">
            <v>93.5</v>
          </cell>
          <cell r="R676">
            <v>90.6</v>
          </cell>
          <cell r="S676">
            <v>94.9</v>
          </cell>
          <cell r="T676">
            <v>90.2</v>
          </cell>
        </row>
        <row r="677">
          <cell r="A677">
            <v>2001</v>
          </cell>
          <cell r="B677">
            <v>94.8</v>
          </cell>
          <cell r="C677">
            <v>96</v>
          </cell>
          <cell r="D677">
            <v>96.3</v>
          </cell>
          <cell r="E677">
            <v>96.7</v>
          </cell>
          <cell r="F677">
            <v>91.6</v>
          </cell>
          <cell r="G677">
            <v>95.9</v>
          </cell>
          <cell r="H677">
            <v>98.1</v>
          </cell>
          <cell r="I677">
            <v>94.3</v>
          </cell>
          <cell r="J677">
            <v>97.6</v>
          </cell>
          <cell r="K677">
            <v>97.2</v>
          </cell>
          <cell r="L677">
            <v>99.3</v>
          </cell>
          <cell r="M677">
            <v>89</v>
          </cell>
          <cell r="N677">
            <v>94.8</v>
          </cell>
          <cell r="O677">
            <v>94.4</v>
          </cell>
          <cell r="P677">
            <v>96.2</v>
          </cell>
          <cell r="Q677">
            <v>97.2</v>
          </cell>
          <cell r="R677">
            <v>94.9</v>
          </cell>
          <cell r="S677">
            <v>101</v>
          </cell>
          <cell r="T677">
            <v>94.6</v>
          </cell>
        </row>
        <row r="678">
          <cell r="A678">
            <v>2002</v>
          </cell>
          <cell r="B678">
            <v>100</v>
          </cell>
          <cell r="C678">
            <v>100</v>
          </cell>
          <cell r="D678">
            <v>100</v>
          </cell>
          <cell r="E678">
            <v>100</v>
          </cell>
          <cell r="F678">
            <v>100</v>
          </cell>
          <cell r="G678">
            <v>100</v>
          </cell>
          <cell r="H678">
            <v>100</v>
          </cell>
          <cell r="I678">
            <v>100</v>
          </cell>
          <cell r="J678">
            <v>100</v>
          </cell>
          <cell r="K678">
            <v>100</v>
          </cell>
          <cell r="L678">
            <v>100</v>
          </cell>
          <cell r="M678">
            <v>100</v>
          </cell>
          <cell r="N678">
            <v>100</v>
          </cell>
          <cell r="O678">
            <v>100</v>
          </cell>
          <cell r="P678">
            <v>100</v>
          </cell>
          <cell r="Q678">
            <v>100</v>
          </cell>
          <cell r="R678">
            <v>100</v>
          </cell>
          <cell r="S678">
            <v>100</v>
          </cell>
          <cell r="T678">
            <v>100</v>
          </cell>
        </row>
        <row r="679">
          <cell r="A679">
            <v>2003</v>
          </cell>
          <cell r="B679">
            <v>108</v>
          </cell>
          <cell r="C679">
            <v>106</v>
          </cell>
          <cell r="D679">
            <v>102.2</v>
          </cell>
          <cell r="E679">
            <v>104</v>
          </cell>
          <cell r="F679">
            <v>108.1</v>
          </cell>
          <cell r="G679">
            <v>106.8</v>
          </cell>
          <cell r="H679">
            <v>102.8</v>
          </cell>
          <cell r="I679">
            <v>102.3</v>
          </cell>
          <cell r="J679">
            <v>102.2</v>
          </cell>
          <cell r="K679">
            <v>103.8</v>
          </cell>
          <cell r="L679">
            <v>97.8</v>
          </cell>
          <cell r="M679">
            <v>105.5</v>
          </cell>
          <cell r="N679">
            <v>104</v>
          </cell>
          <cell r="O679">
            <v>104.1</v>
          </cell>
          <cell r="P679">
            <v>100.6</v>
          </cell>
          <cell r="Q679">
            <v>105</v>
          </cell>
          <cell r="R679">
            <v>104.5</v>
          </cell>
          <cell r="S679">
            <v>103.1</v>
          </cell>
          <cell r="T679">
            <v>105</v>
          </cell>
        </row>
        <row r="680">
          <cell r="A680">
            <v>2004</v>
          </cell>
          <cell r="B680">
            <v>108.9</v>
          </cell>
          <cell r="C680">
            <v>110.1</v>
          </cell>
          <cell r="D680">
            <v>103.5</v>
          </cell>
          <cell r="E680">
            <v>108</v>
          </cell>
          <cell r="F680">
            <v>114.6</v>
          </cell>
          <cell r="G680">
            <v>110.9</v>
          </cell>
          <cell r="H680">
            <v>106.7</v>
          </cell>
          <cell r="I680">
            <v>105.5</v>
          </cell>
          <cell r="J680">
            <v>102.8</v>
          </cell>
          <cell r="K680">
            <v>107.4</v>
          </cell>
          <cell r="L680">
            <v>98.8</v>
          </cell>
          <cell r="M680">
            <v>120.2</v>
          </cell>
          <cell r="N680">
            <v>108.4</v>
          </cell>
          <cell r="O680">
            <v>107.5</v>
          </cell>
          <cell r="P680">
            <v>101.2</v>
          </cell>
          <cell r="Q680">
            <v>108.7</v>
          </cell>
          <cell r="R680">
            <v>107.3</v>
          </cell>
          <cell r="S680">
            <v>106.4</v>
          </cell>
          <cell r="T680">
            <v>109.7</v>
          </cell>
        </row>
        <row r="681">
          <cell r="A681">
            <v>2005</v>
          </cell>
          <cell r="B681">
            <v>112.5</v>
          </cell>
          <cell r="C681">
            <v>117.1</v>
          </cell>
          <cell r="D681">
            <v>105.4</v>
          </cell>
          <cell r="E681">
            <v>112.8</v>
          </cell>
          <cell r="F681">
            <v>118.1</v>
          </cell>
          <cell r="G681">
            <v>117.2</v>
          </cell>
          <cell r="H681">
            <v>111.4</v>
          </cell>
          <cell r="I681">
            <v>109.3</v>
          </cell>
          <cell r="J681">
            <v>104.1</v>
          </cell>
          <cell r="K681">
            <v>110.8</v>
          </cell>
          <cell r="L681">
            <v>99.6</v>
          </cell>
          <cell r="M681">
            <v>139.69999999999999</v>
          </cell>
          <cell r="N681">
            <v>110</v>
          </cell>
          <cell r="O681">
            <v>112.6</v>
          </cell>
          <cell r="P681">
            <v>100.5</v>
          </cell>
          <cell r="Q681">
            <v>113.9</v>
          </cell>
          <cell r="R681">
            <v>111</v>
          </cell>
          <cell r="S681">
            <v>112.7</v>
          </cell>
          <cell r="T681">
            <v>116.1</v>
          </cell>
        </row>
        <row r="682">
          <cell r="A682">
            <v>2006</v>
          </cell>
          <cell r="B682">
            <v>114.7</v>
          </cell>
          <cell r="C682">
            <v>125.2</v>
          </cell>
          <cell r="D682">
            <v>108.8</v>
          </cell>
          <cell r="E682">
            <v>117.2</v>
          </cell>
          <cell r="F682">
            <v>124.5</v>
          </cell>
          <cell r="G682">
            <v>121.6</v>
          </cell>
          <cell r="H682">
            <v>115.3</v>
          </cell>
          <cell r="I682">
            <v>113.6</v>
          </cell>
          <cell r="J682">
            <v>108.4</v>
          </cell>
          <cell r="K682">
            <v>113.2</v>
          </cell>
          <cell r="L682">
            <v>98.5</v>
          </cell>
          <cell r="M682">
            <v>153.19999999999999</v>
          </cell>
          <cell r="N682">
            <v>113.1</v>
          </cell>
          <cell r="O682">
            <v>119.5</v>
          </cell>
          <cell r="P682">
            <v>99.4</v>
          </cell>
          <cell r="Q682">
            <v>119.4</v>
          </cell>
          <cell r="R682">
            <v>114.2</v>
          </cell>
          <cell r="S682">
            <v>119.5</v>
          </cell>
          <cell r="T682">
            <v>122.5</v>
          </cell>
        </row>
        <row r="683">
          <cell r="A683">
            <v>2007</v>
          </cell>
          <cell r="B683">
            <v>118.5</v>
          </cell>
          <cell r="C683">
            <v>130.69999999999999</v>
          </cell>
          <cell r="D683">
            <v>113.2</v>
          </cell>
          <cell r="E683">
            <v>121.4</v>
          </cell>
          <cell r="F683">
            <v>133.30000000000001</v>
          </cell>
          <cell r="G683">
            <v>128.30000000000001</v>
          </cell>
          <cell r="H683">
            <v>118.5</v>
          </cell>
          <cell r="I683">
            <v>116.5</v>
          </cell>
          <cell r="J683">
            <v>109.5</v>
          </cell>
          <cell r="K683">
            <v>116.4</v>
          </cell>
          <cell r="L683">
            <v>97</v>
          </cell>
          <cell r="M683">
            <v>163.4</v>
          </cell>
          <cell r="N683">
            <v>116.6</v>
          </cell>
          <cell r="O683">
            <v>125</v>
          </cell>
          <cell r="P683">
            <v>99.2</v>
          </cell>
          <cell r="Q683">
            <v>126.9</v>
          </cell>
          <cell r="R683">
            <v>120.2</v>
          </cell>
          <cell r="S683">
            <v>120.7</v>
          </cell>
          <cell r="T683">
            <v>126.8</v>
          </cell>
        </row>
        <row r="684">
          <cell r="A684">
            <v>2008</v>
          </cell>
          <cell r="B684">
            <v>123.2</v>
          </cell>
          <cell r="C684">
            <v>132.4</v>
          </cell>
          <cell r="D684">
            <v>116.9</v>
          </cell>
          <cell r="E684">
            <v>121.7</v>
          </cell>
          <cell r="F684">
            <v>139.9</v>
          </cell>
          <cell r="G684">
            <v>131.19999999999999</v>
          </cell>
          <cell r="H684">
            <v>123.8</v>
          </cell>
          <cell r="I684">
            <v>119.7</v>
          </cell>
          <cell r="J684">
            <v>112.3</v>
          </cell>
          <cell r="K684">
            <v>120.3</v>
          </cell>
          <cell r="L684">
            <v>98.8</v>
          </cell>
          <cell r="M684">
            <v>164.7</v>
          </cell>
          <cell r="N684">
            <v>121</v>
          </cell>
          <cell r="O684">
            <v>132.1</v>
          </cell>
          <cell r="P684">
            <v>100.2</v>
          </cell>
          <cell r="Q684">
            <v>133.80000000000001</v>
          </cell>
          <cell r="R684">
            <v>124</v>
          </cell>
          <cell r="S684">
            <v>123.7</v>
          </cell>
          <cell r="T684">
            <v>129.30000000000001</v>
          </cell>
        </row>
        <row r="685">
          <cell r="A685">
            <v>2009</v>
          </cell>
          <cell r="B685">
            <v>129.6</v>
          </cell>
          <cell r="C685">
            <v>145</v>
          </cell>
          <cell r="D685">
            <v>124.5</v>
          </cell>
          <cell r="E685">
            <v>121.4</v>
          </cell>
          <cell r="F685">
            <v>138.30000000000001</v>
          </cell>
          <cell r="G685">
            <v>134.9</v>
          </cell>
          <cell r="H685">
            <v>129</v>
          </cell>
          <cell r="I685">
            <v>121.8</v>
          </cell>
          <cell r="J685">
            <v>118</v>
          </cell>
          <cell r="K685">
            <v>126.7</v>
          </cell>
          <cell r="L685">
            <v>97.8</v>
          </cell>
          <cell r="M685">
            <v>174.2</v>
          </cell>
          <cell r="N685">
            <v>125.4</v>
          </cell>
          <cell r="O685">
            <v>139.4</v>
          </cell>
          <cell r="P685">
            <v>95.9</v>
          </cell>
          <cell r="Q685">
            <v>136.5</v>
          </cell>
          <cell r="R685">
            <v>129</v>
          </cell>
          <cell r="S685">
            <v>119.9</v>
          </cell>
          <cell r="T685">
            <v>132.80000000000001</v>
          </cell>
        </row>
        <row r="689">
          <cell r="A689">
            <v>1950</v>
          </cell>
          <cell r="B689">
            <v>6.1</v>
          </cell>
          <cell r="C689" t="str">
            <v>NA</v>
          </cell>
          <cell r="D689" t="str">
            <v>NA</v>
          </cell>
          <cell r="E689">
            <v>6</v>
          </cell>
          <cell r="F689" t="str">
            <v>NA</v>
          </cell>
          <cell r="G689">
            <v>1.7</v>
          </cell>
          <cell r="H689" t="str">
            <v>NA</v>
          </cell>
          <cell r="I689">
            <v>1.8</v>
          </cell>
          <cell r="J689">
            <v>1.1000000000000001</v>
          </cell>
          <cell r="K689">
            <v>2</v>
          </cell>
          <cell r="L689">
            <v>0.5</v>
          </cell>
          <cell r="M689" t="str">
            <v>NA</v>
          </cell>
          <cell r="N689">
            <v>1.4</v>
          </cell>
          <cell r="O689">
            <v>1.6</v>
          </cell>
          <cell r="P689" t="str">
            <v>NA</v>
          </cell>
          <cell r="Q689" t="str">
            <v>NA</v>
          </cell>
          <cell r="R689" t="str">
            <v>NA</v>
          </cell>
          <cell r="S689" t="str">
            <v>NA</v>
          </cell>
          <cell r="T689">
            <v>2.1</v>
          </cell>
        </row>
        <row r="690">
          <cell r="A690">
            <v>1951</v>
          </cell>
          <cell r="B690">
            <v>6.7</v>
          </cell>
          <cell r="C690" t="str">
            <v>NA</v>
          </cell>
          <cell r="D690" t="str">
            <v>NA</v>
          </cell>
          <cell r="E690">
            <v>7.1</v>
          </cell>
          <cell r="F690" t="str">
            <v>NA</v>
          </cell>
          <cell r="G690">
            <v>1.9</v>
          </cell>
          <cell r="H690" t="str">
            <v>NA</v>
          </cell>
          <cell r="I690">
            <v>2.2000000000000002</v>
          </cell>
          <cell r="J690">
            <v>1.3</v>
          </cell>
          <cell r="K690">
            <v>2.2000000000000002</v>
          </cell>
          <cell r="L690">
            <v>0.7</v>
          </cell>
          <cell r="M690" t="str">
            <v>NA</v>
          </cell>
          <cell r="N690">
            <v>1.5</v>
          </cell>
          <cell r="O690">
            <v>1.8</v>
          </cell>
          <cell r="P690" t="str">
            <v>NA</v>
          </cell>
          <cell r="Q690" t="str">
            <v>NA</v>
          </cell>
          <cell r="R690" t="str">
            <v>NA</v>
          </cell>
          <cell r="S690" t="str">
            <v>NA</v>
          </cell>
          <cell r="T690">
            <v>2.2999999999999998</v>
          </cell>
        </row>
        <row r="691">
          <cell r="A691">
            <v>1952</v>
          </cell>
          <cell r="B691">
            <v>7.1</v>
          </cell>
          <cell r="C691" t="str">
            <v>NA</v>
          </cell>
          <cell r="D691" t="str">
            <v>NA</v>
          </cell>
          <cell r="E691">
            <v>8.3000000000000007</v>
          </cell>
          <cell r="F691" t="str">
            <v>NA</v>
          </cell>
          <cell r="G691">
            <v>2.1</v>
          </cell>
          <cell r="H691" t="str">
            <v>NA</v>
          </cell>
          <cell r="I691">
            <v>2.7</v>
          </cell>
          <cell r="J691">
            <v>1.4</v>
          </cell>
          <cell r="K691">
            <v>2.4</v>
          </cell>
          <cell r="L691">
            <v>0.8</v>
          </cell>
          <cell r="M691" t="str">
            <v>NA</v>
          </cell>
          <cell r="N691">
            <v>1.6</v>
          </cell>
          <cell r="O691">
            <v>2</v>
          </cell>
          <cell r="P691" t="str">
            <v>NA</v>
          </cell>
          <cell r="Q691" t="str">
            <v>NA</v>
          </cell>
          <cell r="R691" t="str">
            <v>NA</v>
          </cell>
          <cell r="S691" t="str">
            <v>NA</v>
          </cell>
          <cell r="T691">
            <v>2.5</v>
          </cell>
        </row>
        <row r="692">
          <cell r="A692">
            <v>1953</v>
          </cell>
          <cell r="B692">
            <v>7.5</v>
          </cell>
          <cell r="C692" t="str">
            <v>NA</v>
          </cell>
          <cell r="D692" t="str">
            <v>NA</v>
          </cell>
          <cell r="E692">
            <v>8.6999999999999993</v>
          </cell>
          <cell r="F692" t="str">
            <v>NA</v>
          </cell>
          <cell r="G692">
            <v>2.1</v>
          </cell>
          <cell r="H692" t="str">
            <v>NA</v>
          </cell>
          <cell r="I692">
            <v>2.9</v>
          </cell>
          <cell r="J692">
            <v>1.4</v>
          </cell>
          <cell r="K692">
            <v>2.5</v>
          </cell>
          <cell r="L692">
            <v>0.8</v>
          </cell>
          <cell r="M692" t="str">
            <v>NA</v>
          </cell>
          <cell r="N692">
            <v>1.7</v>
          </cell>
          <cell r="O692">
            <v>2.2000000000000002</v>
          </cell>
          <cell r="P692" t="str">
            <v>NA</v>
          </cell>
          <cell r="Q692" t="str">
            <v>NA</v>
          </cell>
          <cell r="R692" t="str">
            <v>NA</v>
          </cell>
          <cell r="S692" t="str">
            <v>NA</v>
          </cell>
          <cell r="T692">
            <v>2.7</v>
          </cell>
        </row>
        <row r="693">
          <cell r="A693">
            <v>1954</v>
          </cell>
          <cell r="B693">
            <v>7.8</v>
          </cell>
          <cell r="C693" t="str">
            <v>NA</v>
          </cell>
          <cell r="D693" t="str">
            <v>NA</v>
          </cell>
          <cell r="E693">
            <v>9.3000000000000007</v>
          </cell>
          <cell r="F693" t="str">
            <v>NA</v>
          </cell>
          <cell r="G693">
            <v>2.2000000000000002</v>
          </cell>
          <cell r="H693" t="str">
            <v>NA</v>
          </cell>
          <cell r="I693">
            <v>3.1</v>
          </cell>
          <cell r="J693">
            <v>1.5</v>
          </cell>
          <cell r="K693">
            <v>2.6</v>
          </cell>
          <cell r="L693">
            <v>0.9</v>
          </cell>
          <cell r="M693" t="str">
            <v>NA</v>
          </cell>
          <cell r="N693">
            <v>1.8</v>
          </cell>
          <cell r="O693">
            <v>2.2999999999999998</v>
          </cell>
          <cell r="P693" t="str">
            <v>NA</v>
          </cell>
          <cell r="Q693" t="str">
            <v>NA</v>
          </cell>
          <cell r="R693" t="str">
            <v>NA</v>
          </cell>
          <cell r="S693" t="str">
            <v>NA</v>
          </cell>
          <cell r="T693">
            <v>2.8</v>
          </cell>
        </row>
        <row r="694">
          <cell r="A694">
            <v>1955</v>
          </cell>
          <cell r="B694">
            <v>8.1</v>
          </cell>
          <cell r="C694" t="str">
            <v>NA</v>
          </cell>
          <cell r="D694" t="str">
            <v>NA</v>
          </cell>
          <cell r="E694">
            <v>9.5</v>
          </cell>
          <cell r="F694" t="str">
            <v>NA</v>
          </cell>
          <cell r="G694">
            <v>2.2999999999999998</v>
          </cell>
          <cell r="H694" t="str">
            <v>NA</v>
          </cell>
          <cell r="I694">
            <v>3.3</v>
          </cell>
          <cell r="J694">
            <v>1.6</v>
          </cell>
          <cell r="K694">
            <v>2.9</v>
          </cell>
          <cell r="L694">
            <v>0.9</v>
          </cell>
          <cell r="M694" t="str">
            <v>NA</v>
          </cell>
          <cell r="N694">
            <v>2</v>
          </cell>
          <cell r="O694">
            <v>2.4</v>
          </cell>
          <cell r="P694" t="str">
            <v>NA</v>
          </cell>
          <cell r="Q694" t="str">
            <v>NA</v>
          </cell>
          <cell r="R694" t="str">
            <v>NA</v>
          </cell>
          <cell r="S694" t="str">
            <v>NA</v>
          </cell>
          <cell r="T694">
            <v>3</v>
          </cell>
        </row>
        <row r="695">
          <cell r="A695">
            <v>1956</v>
          </cell>
          <cell r="B695">
            <v>8.6</v>
          </cell>
          <cell r="C695" t="str">
            <v>NA</v>
          </cell>
          <cell r="D695" t="str">
            <v>NA</v>
          </cell>
          <cell r="E695">
            <v>10</v>
          </cell>
          <cell r="F695" t="str">
            <v>NA</v>
          </cell>
          <cell r="G695">
            <v>2.5</v>
          </cell>
          <cell r="H695" t="str">
            <v>NA</v>
          </cell>
          <cell r="I695">
            <v>3.7</v>
          </cell>
          <cell r="J695">
            <v>1.8</v>
          </cell>
          <cell r="K695">
            <v>3.1</v>
          </cell>
          <cell r="L695">
            <v>1</v>
          </cell>
          <cell r="M695" t="str">
            <v>NA</v>
          </cell>
          <cell r="N695">
            <v>2.2000000000000002</v>
          </cell>
          <cell r="O695">
            <v>2.6</v>
          </cell>
          <cell r="P695" t="str">
            <v>NA</v>
          </cell>
          <cell r="Q695" t="str">
            <v>NA</v>
          </cell>
          <cell r="R695" t="str">
            <v>NA</v>
          </cell>
          <cell r="S695" t="str">
            <v>NA</v>
          </cell>
          <cell r="T695">
            <v>3.3</v>
          </cell>
        </row>
        <row r="696">
          <cell r="A696">
            <v>1957</v>
          </cell>
          <cell r="B696">
            <v>9.1</v>
          </cell>
          <cell r="C696" t="str">
            <v>NA</v>
          </cell>
          <cell r="D696" t="str">
            <v>NA</v>
          </cell>
          <cell r="E696">
            <v>11</v>
          </cell>
          <cell r="F696" t="str">
            <v>NA</v>
          </cell>
          <cell r="G696">
            <v>2.7</v>
          </cell>
          <cell r="H696" t="str">
            <v>NA</v>
          </cell>
          <cell r="I696">
            <v>3.4</v>
          </cell>
          <cell r="J696">
            <v>2</v>
          </cell>
          <cell r="K696">
            <v>3.2</v>
          </cell>
          <cell r="L696">
            <v>1</v>
          </cell>
          <cell r="M696" t="str">
            <v>NA</v>
          </cell>
          <cell r="N696">
            <v>2.5</v>
          </cell>
          <cell r="O696">
            <v>2.8</v>
          </cell>
          <cell r="P696" t="str">
            <v>NA</v>
          </cell>
          <cell r="Q696" t="str">
            <v>NA</v>
          </cell>
          <cell r="R696" t="str">
            <v>NA</v>
          </cell>
          <cell r="S696" t="str">
            <v>NA</v>
          </cell>
          <cell r="T696">
            <v>3.5</v>
          </cell>
        </row>
        <row r="697">
          <cell r="A697">
            <v>1958</v>
          </cell>
          <cell r="B697">
            <v>9.6</v>
          </cell>
          <cell r="C697" t="str">
            <v>NA</v>
          </cell>
          <cell r="D697" t="str">
            <v>NA</v>
          </cell>
          <cell r="E697">
            <v>11.4</v>
          </cell>
          <cell r="F697" t="str">
            <v>NA</v>
          </cell>
          <cell r="G697">
            <v>2.8</v>
          </cell>
          <cell r="H697" t="str">
            <v>NA</v>
          </cell>
          <cell r="I697">
            <v>3.9</v>
          </cell>
          <cell r="J697">
            <v>2.2000000000000002</v>
          </cell>
          <cell r="K697">
            <v>3.4</v>
          </cell>
          <cell r="L697">
            <v>1.1000000000000001</v>
          </cell>
          <cell r="M697" t="str">
            <v>NA</v>
          </cell>
          <cell r="N697">
            <v>2.6</v>
          </cell>
          <cell r="O697">
            <v>3</v>
          </cell>
          <cell r="P697" t="str">
            <v>NA</v>
          </cell>
          <cell r="Q697" t="str">
            <v>NA</v>
          </cell>
          <cell r="R697" t="str">
            <v>NA</v>
          </cell>
          <cell r="S697" t="str">
            <v>NA</v>
          </cell>
          <cell r="T697">
            <v>3.7</v>
          </cell>
        </row>
        <row r="698">
          <cell r="A698">
            <v>1959</v>
          </cell>
          <cell r="B698">
            <v>9.9</v>
          </cell>
          <cell r="C698" t="str">
            <v>NA</v>
          </cell>
          <cell r="D698" t="str">
            <v>NA</v>
          </cell>
          <cell r="E698">
            <v>12</v>
          </cell>
          <cell r="F698" t="str">
            <v>NA</v>
          </cell>
          <cell r="G698">
            <v>3</v>
          </cell>
          <cell r="H698" t="str">
            <v>NA</v>
          </cell>
          <cell r="I698">
            <v>3.7</v>
          </cell>
          <cell r="J698">
            <v>2.4</v>
          </cell>
          <cell r="K698">
            <v>3.5</v>
          </cell>
          <cell r="L698">
            <v>1.2</v>
          </cell>
          <cell r="M698" t="str">
            <v>NA</v>
          </cell>
          <cell r="N698">
            <v>2.7</v>
          </cell>
          <cell r="O698">
            <v>3.2</v>
          </cell>
          <cell r="P698" t="str">
            <v>NA</v>
          </cell>
          <cell r="Q698" t="str">
            <v>NA</v>
          </cell>
          <cell r="R698" t="str">
            <v>NA</v>
          </cell>
          <cell r="S698" t="str">
            <v>NA</v>
          </cell>
          <cell r="T698">
            <v>3.8</v>
          </cell>
        </row>
        <row r="699">
          <cell r="A699">
            <v>1960</v>
          </cell>
          <cell r="B699">
            <v>10.3</v>
          </cell>
          <cell r="C699" t="str">
            <v>NA</v>
          </cell>
          <cell r="D699">
            <v>3.6</v>
          </cell>
          <cell r="E699">
            <v>12.4</v>
          </cell>
          <cell r="F699" t="str">
            <v>NA</v>
          </cell>
          <cell r="G699">
            <v>3.2</v>
          </cell>
          <cell r="H699">
            <v>3.6</v>
          </cell>
          <cell r="I699">
            <v>4</v>
          </cell>
          <cell r="J699">
            <v>2.7</v>
          </cell>
          <cell r="K699">
            <v>3.8</v>
          </cell>
          <cell r="L699">
            <v>1.3</v>
          </cell>
          <cell r="M699" t="str">
            <v>NA</v>
          </cell>
          <cell r="N699">
            <v>2.9</v>
          </cell>
          <cell r="O699">
            <v>3.4</v>
          </cell>
          <cell r="P699" t="str">
            <v>NA</v>
          </cell>
          <cell r="Q699" t="str">
            <v>NA</v>
          </cell>
          <cell r="R699">
            <v>5.6</v>
          </cell>
          <cell r="S699" t="str">
            <v>NA</v>
          </cell>
          <cell r="T699">
            <v>4</v>
          </cell>
        </row>
        <row r="700">
          <cell r="A700">
            <v>1961</v>
          </cell>
          <cell r="B700">
            <v>10.6</v>
          </cell>
          <cell r="C700" t="str">
            <v>NA</v>
          </cell>
          <cell r="D700">
            <v>3.8</v>
          </cell>
          <cell r="E700">
            <v>12.2</v>
          </cell>
          <cell r="F700" t="str">
            <v>NA</v>
          </cell>
          <cell r="G700">
            <v>3.6</v>
          </cell>
          <cell r="H700">
            <v>3.9</v>
          </cell>
          <cell r="I700">
            <v>4.4000000000000004</v>
          </cell>
          <cell r="J700">
            <v>3.1</v>
          </cell>
          <cell r="K700">
            <v>4.2</v>
          </cell>
          <cell r="L700">
            <v>1.5</v>
          </cell>
          <cell r="M700" t="str">
            <v>NA</v>
          </cell>
          <cell r="N700">
            <v>3.4</v>
          </cell>
          <cell r="O700">
            <v>3.7</v>
          </cell>
          <cell r="P700" t="str">
            <v>NA</v>
          </cell>
          <cell r="Q700" t="str">
            <v>NA</v>
          </cell>
          <cell r="R700">
            <v>6.1</v>
          </cell>
          <cell r="S700" t="str">
            <v>NA</v>
          </cell>
          <cell r="T700">
            <v>4.3</v>
          </cell>
        </row>
        <row r="701">
          <cell r="A701">
            <v>1962</v>
          </cell>
          <cell r="B701">
            <v>11</v>
          </cell>
          <cell r="C701" t="str">
            <v>NA</v>
          </cell>
          <cell r="D701">
            <v>4.0999999999999996</v>
          </cell>
          <cell r="E701">
            <v>12</v>
          </cell>
          <cell r="F701" t="str">
            <v>NA</v>
          </cell>
          <cell r="G701">
            <v>3.9</v>
          </cell>
          <cell r="H701">
            <v>4.3</v>
          </cell>
          <cell r="I701">
            <v>4.8</v>
          </cell>
          <cell r="J701">
            <v>3.6</v>
          </cell>
          <cell r="K701">
            <v>4.9000000000000004</v>
          </cell>
          <cell r="L701">
            <v>1.7</v>
          </cell>
          <cell r="M701" t="str">
            <v>NA</v>
          </cell>
          <cell r="N701">
            <v>3.7</v>
          </cell>
          <cell r="O701">
            <v>4.0999999999999996</v>
          </cell>
          <cell r="P701" t="str">
            <v>NA</v>
          </cell>
          <cell r="Q701" t="str">
            <v>NA</v>
          </cell>
          <cell r="R701">
            <v>6.9</v>
          </cell>
          <cell r="S701" t="str">
            <v>NA</v>
          </cell>
          <cell r="T701">
            <v>4.5</v>
          </cell>
        </row>
        <row r="702">
          <cell r="A702">
            <v>1963</v>
          </cell>
          <cell r="B702">
            <v>11.3</v>
          </cell>
          <cell r="C702" t="str">
            <v>NA</v>
          </cell>
          <cell r="D702">
            <v>4.5</v>
          </cell>
          <cell r="E702">
            <v>12.4</v>
          </cell>
          <cell r="F702" t="str">
            <v>NA</v>
          </cell>
          <cell r="G702">
            <v>4.2</v>
          </cell>
          <cell r="H702">
            <v>4.7</v>
          </cell>
          <cell r="I702">
            <v>5.3</v>
          </cell>
          <cell r="J702">
            <v>3.8</v>
          </cell>
          <cell r="K702">
            <v>5.9</v>
          </cell>
          <cell r="L702">
            <v>1.9</v>
          </cell>
          <cell r="M702" t="str">
            <v>NA</v>
          </cell>
          <cell r="N702">
            <v>4</v>
          </cell>
          <cell r="O702">
            <v>4.3</v>
          </cell>
          <cell r="P702" t="str">
            <v>NA</v>
          </cell>
          <cell r="Q702" t="str">
            <v>NA</v>
          </cell>
          <cell r="R702">
            <v>7.6</v>
          </cell>
          <cell r="S702" t="str">
            <v>NA</v>
          </cell>
          <cell r="T702">
            <v>4.7</v>
          </cell>
        </row>
        <row r="703">
          <cell r="A703">
            <v>1964</v>
          </cell>
          <cell r="B703">
            <v>11.8</v>
          </cell>
          <cell r="C703" t="str">
            <v>NA</v>
          </cell>
          <cell r="D703">
            <v>5.0999999999999996</v>
          </cell>
          <cell r="E703">
            <v>13</v>
          </cell>
          <cell r="F703" t="str">
            <v>NA</v>
          </cell>
          <cell r="G703">
            <v>4.5999999999999996</v>
          </cell>
          <cell r="H703">
            <v>5.3</v>
          </cell>
          <cell r="I703">
            <v>5.8</v>
          </cell>
          <cell r="J703">
            <v>4.0999999999999996</v>
          </cell>
          <cell r="K703">
            <v>6.2</v>
          </cell>
          <cell r="L703">
            <v>2.1</v>
          </cell>
          <cell r="M703" t="str">
            <v>NA</v>
          </cell>
          <cell r="N703">
            <v>4.7</v>
          </cell>
          <cell r="O703">
            <v>4.5999999999999996</v>
          </cell>
          <cell r="P703" t="str">
            <v>NA</v>
          </cell>
          <cell r="Q703" t="str">
            <v>NA</v>
          </cell>
          <cell r="R703">
            <v>8.3000000000000007</v>
          </cell>
          <cell r="S703" t="str">
            <v>NA</v>
          </cell>
          <cell r="T703">
            <v>5</v>
          </cell>
        </row>
        <row r="704">
          <cell r="A704">
            <v>1965</v>
          </cell>
          <cell r="B704">
            <v>12</v>
          </cell>
          <cell r="C704" t="str">
            <v>NA</v>
          </cell>
          <cell r="D704">
            <v>5.7</v>
          </cell>
          <cell r="E704">
            <v>13.9</v>
          </cell>
          <cell r="F704" t="str">
            <v>NA</v>
          </cell>
          <cell r="G704">
            <v>5.0999999999999996</v>
          </cell>
          <cell r="H704">
            <v>5.8</v>
          </cell>
          <cell r="I704">
            <v>6.3</v>
          </cell>
          <cell r="J704">
            <v>4.5</v>
          </cell>
          <cell r="K704">
            <v>6.7</v>
          </cell>
          <cell r="L704">
            <v>2.4</v>
          </cell>
          <cell r="M704" t="str">
            <v>NA</v>
          </cell>
          <cell r="N704">
            <v>5.2</v>
          </cell>
          <cell r="O704">
            <v>5.0999999999999996</v>
          </cell>
          <cell r="P704" t="str">
            <v>NA</v>
          </cell>
          <cell r="Q704" t="str">
            <v>NA</v>
          </cell>
          <cell r="R704">
            <v>9.1999999999999993</v>
          </cell>
          <cell r="S704" t="str">
            <v>NA</v>
          </cell>
          <cell r="T704">
            <v>5.5</v>
          </cell>
        </row>
        <row r="705">
          <cell r="A705">
            <v>1966</v>
          </cell>
          <cell r="B705">
            <v>12.6</v>
          </cell>
          <cell r="C705" t="str">
            <v>NA</v>
          </cell>
          <cell r="D705">
            <v>6.3</v>
          </cell>
          <cell r="E705">
            <v>15</v>
          </cell>
          <cell r="F705" t="str">
            <v>NA</v>
          </cell>
          <cell r="G705">
            <v>5.8</v>
          </cell>
          <cell r="H705">
            <v>6.4</v>
          </cell>
          <cell r="I705">
            <v>6.7</v>
          </cell>
          <cell r="J705">
            <v>4.9000000000000004</v>
          </cell>
          <cell r="K705">
            <v>7.1</v>
          </cell>
          <cell r="L705">
            <v>2.7</v>
          </cell>
          <cell r="M705" t="str">
            <v>NA</v>
          </cell>
          <cell r="N705">
            <v>5.8</v>
          </cell>
          <cell r="O705">
            <v>5.6</v>
          </cell>
          <cell r="P705" t="str">
            <v>NA</v>
          </cell>
          <cell r="Q705" t="str">
            <v>NA</v>
          </cell>
          <cell r="R705">
            <v>10.1</v>
          </cell>
          <cell r="S705" t="str">
            <v>NA</v>
          </cell>
          <cell r="T705">
            <v>6</v>
          </cell>
        </row>
        <row r="706">
          <cell r="A706">
            <v>1967</v>
          </cell>
          <cell r="B706">
            <v>13.3</v>
          </cell>
          <cell r="C706" t="str">
            <v>NA</v>
          </cell>
          <cell r="D706">
            <v>6.9</v>
          </cell>
          <cell r="E706">
            <v>15.7</v>
          </cell>
          <cell r="F706" t="str">
            <v>NA</v>
          </cell>
          <cell r="G706">
            <v>6.4</v>
          </cell>
          <cell r="H706">
            <v>6.6</v>
          </cell>
          <cell r="I706">
            <v>7.3</v>
          </cell>
          <cell r="J706">
            <v>5.2</v>
          </cell>
          <cell r="K706">
            <v>7.8</v>
          </cell>
          <cell r="L706">
            <v>3</v>
          </cell>
          <cell r="M706" t="str">
            <v>NA</v>
          </cell>
          <cell r="N706">
            <v>6.5</v>
          </cell>
          <cell r="O706">
            <v>6.2</v>
          </cell>
          <cell r="P706" t="str">
            <v>NA</v>
          </cell>
          <cell r="Q706" t="str">
            <v>NA</v>
          </cell>
          <cell r="R706">
            <v>11.2</v>
          </cell>
          <cell r="S706" t="str">
            <v>NA</v>
          </cell>
          <cell r="T706">
            <v>6.1</v>
          </cell>
        </row>
        <row r="707">
          <cell r="A707">
            <v>1968</v>
          </cell>
          <cell r="B707">
            <v>14.3</v>
          </cell>
          <cell r="C707" t="str">
            <v>NA</v>
          </cell>
          <cell r="D707">
            <v>7.3</v>
          </cell>
          <cell r="E707">
            <v>16.8</v>
          </cell>
          <cell r="F707" t="str">
            <v>NA</v>
          </cell>
          <cell r="G707">
            <v>6.5</v>
          </cell>
          <cell r="H707">
            <v>6</v>
          </cell>
          <cell r="I707">
            <v>8.3000000000000007</v>
          </cell>
          <cell r="J707">
            <v>5.6</v>
          </cell>
          <cell r="K707">
            <v>8.3000000000000007</v>
          </cell>
          <cell r="L707">
            <v>3.5</v>
          </cell>
          <cell r="M707" t="str">
            <v>NA</v>
          </cell>
          <cell r="N707">
            <v>7.2</v>
          </cell>
          <cell r="O707">
            <v>6.9</v>
          </cell>
          <cell r="P707" t="str">
            <v>NA</v>
          </cell>
          <cell r="Q707" t="str">
            <v>NA</v>
          </cell>
          <cell r="R707">
            <v>12.2</v>
          </cell>
          <cell r="S707" t="str">
            <v>NA</v>
          </cell>
          <cell r="T707">
            <v>5.7</v>
          </cell>
        </row>
        <row r="708">
          <cell r="A708">
            <v>1969</v>
          </cell>
          <cell r="B708">
            <v>15.3</v>
          </cell>
          <cell r="C708" t="str">
            <v>NA</v>
          </cell>
          <cell r="D708">
            <v>8</v>
          </cell>
          <cell r="E708">
            <v>18.100000000000001</v>
          </cell>
          <cell r="F708" t="str">
            <v>NA</v>
          </cell>
          <cell r="G708">
            <v>7.4</v>
          </cell>
          <cell r="H708">
            <v>6.5</v>
          </cell>
          <cell r="I708">
            <v>8.8000000000000007</v>
          </cell>
          <cell r="J708">
            <v>6.2</v>
          </cell>
          <cell r="K708">
            <v>9.1</v>
          </cell>
          <cell r="L708">
            <v>4.2</v>
          </cell>
          <cell r="M708" t="str">
            <v>NA</v>
          </cell>
          <cell r="N708">
            <v>8.1999999999999993</v>
          </cell>
          <cell r="O708">
            <v>7.6</v>
          </cell>
          <cell r="P708" t="str">
            <v>NA</v>
          </cell>
          <cell r="Q708" t="str">
            <v>NA</v>
          </cell>
          <cell r="R708">
            <v>13.1</v>
          </cell>
          <cell r="S708" t="str">
            <v>NA</v>
          </cell>
          <cell r="T708">
            <v>6.2</v>
          </cell>
        </row>
        <row r="709">
          <cell r="A709">
            <v>1970</v>
          </cell>
          <cell r="B709">
            <v>16.399999999999999</v>
          </cell>
          <cell r="C709" t="str">
            <v>NA</v>
          </cell>
          <cell r="D709">
            <v>9.1999999999999993</v>
          </cell>
          <cell r="E709">
            <v>19.8</v>
          </cell>
          <cell r="F709" t="str">
            <v>NA</v>
          </cell>
          <cell r="G709">
            <v>8.4</v>
          </cell>
          <cell r="H709">
            <v>7.5</v>
          </cell>
          <cell r="I709">
            <v>9.1999999999999993</v>
          </cell>
          <cell r="J709">
            <v>7.8</v>
          </cell>
          <cell r="K709">
            <v>11.1</v>
          </cell>
          <cell r="L709">
            <v>5</v>
          </cell>
          <cell r="M709" t="str">
            <v>NA</v>
          </cell>
          <cell r="N709">
            <v>9.1999999999999993</v>
          </cell>
          <cell r="O709">
            <v>8.4</v>
          </cell>
          <cell r="P709" t="str">
            <v>NA</v>
          </cell>
          <cell r="Q709" t="str">
            <v>NA</v>
          </cell>
          <cell r="R709">
            <v>14.5</v>
          </cell>
          <cell r="S709" t="str">
            <v>NA</v>
          </cell>
          <cell r="T709">
            <v>7.1</v>
          </cell>
        </row>
        <row r="710">
          <cell r="A710">
            <v>1971</v>
          </cell>
          <cell r="B710">
            <v>17.399999999999999</v>
          </cell>
          <cell r="C710" t="str">
            <v>NA</v>
          </cell>
          <cell r="D710">
            <v>10.8</v>
          </cell>
          <cell r="E710">
            <v>21.8</v>
          </cell>
          <cell r="F710" t="str">
            <v>NA</v>
          </cell>
          <cell r="G710">
            <v>9.9</v>
          </cell>
          <cell r="H710">
            <v>8.6999999999999993</v>
          </cell>
          <cell r="I710">
            <v>10.199999999999999</v>
          </cell>
          <cell r="J710">
            <v>9.1999999999999993</v>
          </cell>
          <cell r="K710">
            <v>13</v>
          </cell>
          <cell r="L710">
            <v>5.9</v>
          </cell>
          <cell r="M710" t="str">
            <v>NA</v>
          </cell>
          <cell r="N710">
            <v>10.8</v>
          </cell>
          <cell r="O710">
            <v>9.8000000000000007</v>
          </cell>
          <cell r="P710" t="str">
            <v>NA</v>
          </cell>
          <cell r="Q710" t="str">
            <v>NA</v>
          </cell>
          <cell r="R710">
            <v>16.600000000000001</v>
          </cell>
          <cell r="S710" t="str">
            <v>NA</v>
          </cell>
          <cell r="T710">
            <v>8.3000000000000007</v>
          </cell>
        </row>
        <row r="711">
          <cell r="A711">
            <v>1972</v>
          </cell>
          <cell r="B711">
            <v>18.3</v>
          </cell>
          <cell r="C711" t="str">
            <v>NA</v>
          </cell>
          <cell r="D711">
            <v>14.1</v>
          </cell>
          <cell r="E711">
            <v>23.9</v>
          </cell>
          <cell r="F711" t="str">
            <v>NA</v>
          </cell>
          <cell r="G711">
            <v>11.7</v>
          </cell>
          <cell r="H711">
            <v>10.199999999999999</v>
          </cell>
          <cell r="I711">
            <v>12.6</v>
          </cell>
          <cell r="J711">
            <v>11.1</v>
          </cell>
          <cell r="K711">
            <v>15.1</v>
          </cell>
          <cell r="L711">
            <v>7.8</v>
          </cell>
          <cell r="M711" t="str">
            <v>NA</v>
          </cell>
          <cell r="N711">
            <v>13.5</v>
          </cell>
          <cell r="O711">
            <v>11.7</v>
          </cell>
          <cell r="P711" t="str">
            <v>NA</v>
          </cell>
          <cell r="Q711" t="str">
            <v>NA</v>
          </cell>
          <cell r="R711">
            <v>19.899999999999999</v>
          </cell>
          <cell r="S711" t="str">
            <v>NA</v>
          </cell>
          <cell r="T711">
            <v>9.8000000000000007</v>
          </cell>
        </row>
        <row r="712">
          <cell r="A712">
            <v>1973</v>
          </cell>
          <cell r="B712">
            <v>19.600000000000001</v>
          </cell>
          <cell r="C712" t="str">
            <v>NA</v>
          </cell>
          <cell r="D712">
            <v>19</v>
          </cell>
          <cell r="E712">
            <v>25.8</v>
          </cell>
          <cell r="F712" t="str">
            <v>NA</v>
          </cell>
          <cell r="G712">
            <v>16.399999999999999</v>
          </cell>
          <cell r="H712">
            <v>13.2</v>
          </cell>
          <cell r="I712">
            <v>16.3</v>
          </cell>
          <cell r="J712">
            <v>15.1</v>
          </cell>
          <cell r="K712">
            <v>17.899999999999999</v>
          </cell>
          <cell r="L712">
            <v>10.7</v>
          </cell>
          <cell r="M712" t="str">
            <v>NA</v>
          </cell>
          <cell r="N712">
            <v>18.600000000000001</v>
          </cell>
          <cell r="O712">
            <v>15.1</v>
          </cell>
          <cell r="P712" t="str">
            <v>NA</v>
          </cell>
          <cell r="Q712" t="str">
            <v>NA</v>
          </cell>
          <cell r="R712">
            <v>24.5</v>
          </cell>
          <cell r="S712">
            <v>5.7</v>
          </cell>
          <cell r="T712">
            <v>10.9</v>
          </cell>
        </row>
        <row r="713">
          <cell r="A713">
            <v>1974</v>
          </cell>
          <cell r="B713">
            <v>21.8</v>
          </cell>
          <cell r="C713" t="str">
            <v>NA</v>
          </cell>
          <cell r="D713">
            <v>23.3</v>
          </cell>
          <cell r="E713">
            <v>30.8</v>
          </cell>
          <cell r="F713" t="str">
            <v>NA</v>
          </cell>
          <cell r="G713">
            <v>19.899999999999999</v>
          </cell>
          <cell r="H713">
            <v>16.8</v>
          </cell>
          <cell r="I713">
            <v>18</v>
          </cell>
          <cell r="J713">
            <v>17.600000000000001</v>
          </cell>
          <cell r="K713">
            <v>20.9</v>
          </cell>
          <cell r="L713">
            <v>13</v>
          </cell>
          <cell r="M713" t="str">
            <v>NA</v>
          </cell>
          <cell r="N713">
            <v>23.1</v>
          </cell>
          <cell r="O713">
            <v>18.5</v>
          </cell>
          <cell r="P713" t="str">
            <v>NA</v>
          </cell>
          <cell r="Q713" t="str">
            <v>NA</v>
          </cell>
          <cell r="R713">
            <v>28.3</v>
          </cell>
          <cell r="S713">
            <v>8.4</v>
          </cell>
          <cell r="T713">
            <v>12.5</v>
          </cell>
        </row>
        <row r="714">
          <cell r="A714">
            <v>1975</v>
          </cell>
          <cell r="B714">
            <v>24.5</v>
          </cell>
          <cell r="C714" t="str">
            <v>NA</v>
          </cell>
          <cell r="D714">
            <v>29.8</v>
          </cell>
          <cell r="E714">
            <v>34.1</v>
          </cell>
          <cell r="F714" t="str">
            <v>NA</v>
          </cell>
          <cell r="G714">
            <v>25.5</v>
          </cell>
          <cell r="H714">
            <v>21.3</v>
          </cell>
          <cell r="I714">
            <v>24.7</v>
          </cell>
          <cell r="J714">
            <v>20.5</v>
          </cell>
          <cell r="K714">
            <v>25.7</v>
          </cell>
          <cell r="L714">
            <v>14.8</v>
          </cell>
          <cell r="M714" t="str">
            <v>NA</v>
          </cell>
          <cell r="N714">
            <v>26.5</v>
          </cell>
          <cell r="O714">
            <v>23.3</v>
          </cell>
          <cell r="P714" t="str">
            <v>NA</v>
          </cell>
          <cell r="Q714" t="str">
            <v>NA</v>
          </cell>
          <cell r="R714">
            <v>37.200000000000003</v>
          </cell>
          <cell r="S714">
            <v>9</v>
          </cell>
          <cell r="T714">
            <v>15.8</v>
          </cell>
        </row>
        <row r="715">
          <cell r="A715">
            <v>1976</v>
          </cell>
          <cell r="B715">
            <v>26.5</v>
          </cell>
          <cell r="C715" t="str">
            <v>NA</v>
          </cell>
          <cell r="D715">
            <v>32.9</v>
          </cell>
          <cell r="E715">
            <v>40.700000000000003</v>
          </cell>
          <cell r="F715" t="str">
            <v>NA</v>
          </cell>
          <cell r="G715">
            <v>27.2</v>
          </cell>
          <cell r="H715">
            <v>24</v>
          </cell>
          <cell r="I715">
            <v>24.6</v>
          </cell>
          <cell r="J715">
            <v>21.5</v>
          </cell>
          <cell r="K715">
            <v>25.2</v>
          </cell>
          <cell r="L715">
            <v>16</v>
          </cell>
          <cell r="M715" t="str">
            <v>NA</v>
          </cell>
          <cell r="N715">
            <v>28.7</v>
          </cell>
          <cell r="O715">
            <v>25.8</v>
          </cell>
          <cell r="P715" t="str">
            <v>NA</v>
          </cell>
          <cell r="Q715" t="str">
            <v>NA</v>
          </cell>
          <cell r="R715">
            <v>41.4</v>
          </cell>
          <cell r="S715">
            <v>10.1</v>
          </cell>
          <cell r="T715">
            <v>14.9</v>
          </cell>
        </row>
        <row r="716">
          <cell r="A716">
            <v>1977</v>
          </cell>
          <cell r="B716">
            <v>28.9</v>
          </cell>
          <cell r="C716" t="str">
            <v>NA</v>
          </cell>
          <cell r="D716">
            <v>38.200000000000003</v>
          </cell>
          <cell r="E716">
            <v>41.9</v>
          </cell>
          <cell r="F716" t="str">
            <v>NA</v>
          </cell>
          <cell r="G716">
            <v>30.7</v>
          </cell>
          <cell r="H716">
            <v>25.6</v>
          </cell>
          <cell r="I716">
            <v>27.3</v>
          </cell>
          <cell r="J716">
            <v>25.4</v>
          </cell>
          <cell r="K716">
            <v>28.3</v>
          </cell>
          <cell r="L716">
            <v>19.5</v>
          </cell>
          <cell r="M716" t="str">
            <v>NA</v>
          </cell>
          <cell r="N716">
            <v>32.5</v>
          </cell>
          <cell r="O716">
            <v>29.7</v>
          </cell>
          <cell r="P716" t="str">
            <v>NA</v>
          </cell>
          <cell r="Q716" t="str">
            <v>NA</v>
          </cell>
          <cell r="R716">
            <v>44.3</v>
          </cell>
          <cell r="S716">
            <v>11</v>
          </cell>
          <cell r="T716">
            <v>16.3</v>
          </cell>
        </row>
        <row r="717">
          <cell r="A717">
            <v>1978</v>
          </cell>
          <cell r="B717">
            <v>31.2</v>
          </cell>
          <cell r="C717" t="str">
            <v>NA</v>
          </cell>
          <cell r="D717">
            <v>46.7</v>
          </cell>
          <cell r="E717">
            <v>41.8</v>
          </cell>
          <cell r="F717" t="str">
            <v>NA</v>
          </cell>
          <cell r="G717">
            <v>37</v>
          </cell>
          <cell r="H717">
            <v>27.1</v>
          </cell>
          <cell r="I717">
            <v>33.700000000000003</v>
          </cell>
          <cell r="J717">
            <v>31.6</v>
          </cell>
          <cell r="K717">
            <v>33.5</v>
          </cell>
          <cell r="L717">
            <v>26.8</v>
          </cell>
          <cell r="M717" t="str">
            <v>NA</v>
          </cell>
          <cell r="N717">
            <v>39.700000000000003</v>
          </cell>
          <cell r="O717">
            <v>33</v>
          </cell>
          <cell r="P717" t="str">
            <v>NA</v>
          </cell>
          <cell r="Q717" t="str">
            <v>NA</v>
          </cell>
          <cell r="R717">
            <v>48.5</v>
          </cell>
          <cell r="S717">
            <v>12.7</v>
          </cell>
          <cell r="T717">
            <v>20.9</v>
          </cell>
        </row>
        <row r="718">
          <cell r="A718">
            <v>1979</v>
          </cell>
          <cell r="B718">
            <v>34.200000000000003</v>
          </cell>
          <cell r="C718" t="str">
            <v>NA</v>
          </cell>
          <cell r="D718">
            <v>53.2</v>
          </cell>
          <cell r="E718">
            <v>44.4</v>
          </cell>
          <cell r="F718" t="str">
            <v>NA</v>
          </cell>
          <cell r="G718">
            <v>43.8</v>
          </cell>
          <cell r="H718">
            <v>31.7</v>
          </cell>
          <cell r="I718">
            <v>40.299999999999997</v>
          </cell>
          <cell r="J718">
            <v>37.1</v>
          </cell>
          <cell r="K718">
            <v>41.4</v>
          </cell>
          <cell r="L718">
            <v>27.2</v>
          </cell>
          <cell r="M718" t="str">
            <v>NA</v>
          </cell>
          <cell r="N718">
            <v>46.2</v>
          </cell>
          <cell r="O718">
            <v>35.799999999999997</v>
          </cell>
          <cell r="P718">
            <v>19.399999999999999</v>
          </cell>
          <cell r="Q718">
            <v>47.2</v>
          </cell>
          <cell r="R718">
            <v>54.9</v>
          </cell>
          <cell r="S718">
            <v>15.5</v>
          </cell>
          <cell r="T718">
            <v>27.4</v>
          </cell>
        </row>
        <row r="719">
          <cell r="A719">
            <v>1980</v>
          </cell>
          <cell r="B719">
            <v>38.200000000000003</v>
          </cell>
          <cell r="C719" t="str">
            <v>NA</v>
          </cell>
          <cell r="D719">
            <v>59.4</v>
          </cell>
          <cell r="E719">
            <v>48.8</v>
          </cell>
          <cell r="F719" t="str">
            <v>NA</v>
          </cell>
          <cell r="G719">
            <v>45.6</v>
          </cell>
          <cell r="H719">
            <v>37.4</v>
          </cell>
          <cell r="I719">
            <v>46.4</v>
          </cell>
          <cell r="J719">
            <v>40.700000000000003</v>
          </cell>
          <cell r="K719">
            <v>46.9</v>
          </cell>
          <cell r="L719">
            <v>27.9</v>
          </cell>
          <cell r="M719" t="str">
            <v>NA</v>
          </cell>
          <cell r="N719">
            <v>48.1</v>
          </cell>
          <cell r="O719">
            <v>40</v>
          </cell>
          <cell r="P719">
            <v>21.7</v>
          </cell>
          <cell r="Q719">
            <v>50.7</v>
          </cell>
          <cell r="R719">
            <v>61.9</v>
          </cell>
          <cell r="S719">
            <v>19</v>
          </cell>
          <cell r="T719">
            <v>36.5</v>
          </cell>
        </row>
        <row r="720">
          <cell r="A720">
            <v>1981</v>
          </cell>
          <cell r="B720">
            <v>42.1</v>
          </cell>
          <cell r="C720" t="str">
            <v>NA</v>
          </cell>
          <cell r="D720">
            <v>50.9</v>
          </cell>
          <cell r="E720">
            <v>53.6</v>
          </cell>
          <cell r="F720" t="str">
            <v>NA</v>
          </cell>
          <cell r="G720">
            <v>40.1</v>
          </cell>
          <cell r="H720">
            <v>37.200000000000003</v>
          </cell>
          <cell r="I720">
            <v>41.7</v>
          </cell>
          <cell r="J720">
            <v>34.799999999999997</v>
          </cell>
          <cell r="K720">
            <v>42.3</v>
          </cell>
          <cell r="L720">
            <v>30.7</v>
          </cell>
          <cell r="M720" t="str">
            <v>NA</v>
          </cell>
          <cell r="N720">
            <v>39.4</v>
          </cell>
          <cell r="O720">
            <v>38.200000000000003</v>
          </cell>
          <cell r="P720">
            <v>24.3</v>
          </cell>
          <cell r="Q720">
            <v>46.6</v>
          </cell>
          <cell r="R720">
            <v>57.1</v>
          </cell>
          <cell r="S720">
            <v>23.8</v>
          </cell>
          <cell r="T720">
            <v>36.9</v>
          </cell>
        </row>
        <row r="721">
          <cell r="A721">
            <v>1982</v>
          </cell>
          <cell r="B721">
            <v>45.9</v>
          </cell>
          <cell r="C721" t="str">
            <v>NA</v>
          </cell>
          <cell r="D721">
            <v>43.3</v>
          </cell>
          <cell r="E721">
            <v>59.8</v>
          </cell>
          <cell r="F721" t="str">
            <v>NA</v>
          </cell>
          <cell r="G721">
            <v>37.799999999999997</v>
          </cell>
          <cell r="H721">
            <v>37.200000000000003</v>
          </cell>
          <cell r="I721">
            <v>40.799999999999997</v>
          </cell>
          <cell r="J721">
            <v>34.299999999999997</v>
          </cell>
          <cell r="K721">
            <v>41.5</v>
          </cell>
          <cell r="L721">
            <v>28.5</v>
          </cell>
          <cell r="M721" t="str">
            <v>NA</v>
          </cell>
          <cell r="N721">
            <v>39</v>
          </cell>
          <cell r="O721">
            <v>37.799999999999997</v>
          </cell>
          <cell r="P721">
            <v>26.5</v>
          </cell>
          <cell r="Q721">
            <v>44.7</v>
          </cell>
          <cell r="R721">
            <v>48.7</v>
          </cell>
          <cell r="S721">
            <v>24.5</v>
          </cell>
          <cell r="T721">
            <v>35</v>
          </cell>
        </row>
        <row r="722">
          <cell r="A722">
            <v>1983</v>
          </cell>
          <cell r="B722">
            <v>47.3</v>
          </cell>
          <cell r="C722" t="str">
            <v>NA</v>
          </cell>
          <cell r="D722">
            <v>42.5</v>
          </cell>
          <cell r="E722">
            <v>64</v>
          </cell>
          <cell r="F722" t="str">
            <v>NA</v>
          </cell>
          <cell r="G722">
            <v>37.700000000000003</v>
          </cell>
          <cell r="H722">
            <v>35.200000000000003</v>
          </cell>
          <cell r="I722">
            <v>39.4</v>
          </cell>
          <cell r="J722">
            <v>34.1</v>
          </cell>
          <cell r="K722">
            <v>43.3</v>
          </cell>
          <cell r="L722">
            <v>30.7</v>
          </cell>
          <cell r="M722" t="str">
            <v>NA</v>
          </cell>
          <cell r="N722">
            <v>38.799999999999997</v>
          </cell>
          <cell r="O722">
            <v>36.700000000000003</v>
          </cell>
          <cell r="P722">
            <v>29.5</v>
          </cell>
          <cell r="Q722">
            <v>38.9</v>
          </cell>
          <cell r="R722">
            <v>43.6</v>
          </cell>
          <cell r="S722">
            <v>24.9</v>
          </cell>
          <cell r="T722">
            <v>32.5</v>
          </cell>
        </row>
        <row r="723">
          <cell r="A723">
            <v>1984</v>
          </cell>
          <cell r="B723">
            <v>48.9</v>
          </cell>
          <cell r="C723" t="str">
            <v>NA</v>
          </cell>
          <cell r="D723">
            <v>40.9</v>
          </cell>
          <cell r="E723">
            <v>64.7</v>
          </cell>
          <cell r="F723" t="str">
            <v>NA</v>
          </cell>
          <cell r="G723">
            <v>35.700000000000003</v>
          </cell>
          <cell r="H723">
            <v>35.9</v>
          </cell>
          <cell r="I723">
            <v>37.799999999999997</v>
          </cell>
          <cell r="J723">
            <v>32.1</v>
          </cell>
          <cell r="K723">
            <v>43.4</v>
          </cell>
          <cell r="L723">
            <v>31.6</v>
          </cell>
          <cell r="M723" t="str">
            <v>NA</v>
          </cell>
          <cell r="N723">
            <v>36.9</v>
          </cell>
          <cell r="O723">
            <v>35.9</v>
          </cell>
          <cell r="P723">
            <v>33.4</v>
          </cell>
          <cell r="Q723">
            <v>39</v>
          </cell>
          <cell r="R723">
            <v>44.5</v>
          </cell>
          <cell r="S723">
            <v>26.9</v>
          </cell>
          <cell r="T723">
            <v>30.8</v>
          </cell>
        </row>
        <row r="724">
          <cell r="A724">
            <v>1985</v>
          </cell>
          <cell r="B724">
            <v>51.4</v>
          </cell>
          <cell r="C724" t="str">
            <v>NA</v>
          </cell>
          <cell r="D724">
            <v>42</v>
          </cell>
          <cell r="E724">
            <v>64.599999999999994</v>
          </cell>
          <cell r="F724" t="str">
            <v>NA</v>
          </cell>
          <cell r="G724">
            <v>37.200000000000003</v>
          </cell>
          <cell r="H724">
            <v>38.1</v>
          </cell>
          <cell r="I724">
            <v>39.9</v>
          </cell>
          <cell r="J724">
            <v>32.799999999999997</v>
          </cell>
          <cell r="K724">
            <v>44.8</v>
          </cell>
          <cell r="L724">
            <v>32.700000000000003</v>
          </cell>
          <cell r="M724">
            <v>16.7</v>
          </cell>
          <cell r="N724">
            <v>37.799999999999997</v>
          </cell>
          <cell r="O724">
            <v>37.299999999999997</v>
          </cell>
          <cell r="P724">
            <v>35.200000000000003</v>
          </cell>
          <cell r="Q724">
            <v>40.700000000000003</v>
          </cell>
          <cell r="R724">
            <v>46.9</v>
          </cell>
          <cell r="S724">
            <v>28.6</v>
          </cell>
          <cell r="T724">
            <v>32.700000000000003</v>
          </cell>
        </row>
        <row r="725">
          <cell r="A725">
            <v>1986</v>
          </cell>
          <cell r="B725">
            <v>53.8</v>
          </cell>
          <cell r="C725" t="str">
            <v>NA</v>
          </cell>
          <cell r="D725">
            <v>57.3</v>
          </cell>
          <cell r="E725">
            <v>64.599999999999994</v>
          </cell>
          <cell r="F725" t="str">
            <v>NA</v>
          </cell>
          <cell r="G725">
            <v>50.8</v>
          </cell>
          <cell r="H725">
            <v>50.4</v>
          </cell>
          <cell r="I725">
            <v>54.2</v>
          </cell>
          <cell r="J725">
            <v>46.3</v>
          </cell>
          <cell r="K725">
            <v>61.2</v>
          </cell>
          <cell r="L725">
            <v>48.2</v>
          </cell>
          <cell r="M725">
            <v>17.7</v>
          </cell>
          <cell r="N725">
            <v>53.4</v>
          </cell>
          <cell r="O725">
            <v>47.2</v>
          </cell>
          <cell r="P725">
            <v>34.4</v>
          </cell>
          <cell r="Q725">
            <v>54.2</v>
          </cell>
          <cell r="R725">
            <v>61.8</v>
          </cell>
          <cell r="S725">
            <v>33.9</v>
          </cell>
          <cell r="T725">
            <v>40.299999999999997</v>
          </cell>
        </row>
        <row r="726">
          <cell r="A726">
            <v>1987</v>
          </cell>
          <cell r="B726">
            <v>55.6</v>
          </cell>
          <cell r="C726" t="str">
            <v>NA</v>
          </cell>
          <cell r="D726">
            <v>70.599999999999994</v>
          </cell>
          <cell r="E726">
            <v>69.3</v>
          </cell>
          <cell r="F726" t="str">
            <v>NA</v>
          </cell>
          <cell r="G726">
            <v>66.5</v>
          </cell>
          <cell r="H726">
            <v>62.8</v>
          </cell>
          <cell r="I726">
            <v>65.099999999999994</v>
          </cell>
          <cell r="J726">
            <v>58.4</v>
          </cell>
          <cell r="K726">
            <v>75.900000000000006</v>
          </cell>
          <cell r="L726">
            <v>57.8</v>
          </cell>
          <cell r="M726">
            <v>21.2</v>
          </cell>
          <cell r="N726">
            <v>67.099999999999994</v>
          </cell>
          <cell r="O726">
            <v>58.8</v>
          </cell>
          <cell r="P726">
            <v>37.4</v>
          </cell>
          <cell r="Q726">
            <v>69</v>
          </cell>
          <cell r="R726">
            <v>72.900000000000006</v>
          </cell>
          <cell r="S726">
            <v>44.2</v>
          </cell>
          <cell r="T726">
            <v>49.9</v>
          </cell>
        </row>
        <row r="727">
          <cell r="A727">
            <v>1988</v>
          </cell>
          <cell r="B727">
            <v>57.5</v>
          </cell>
          <cell r="C727" t="str">
            <v>NA</v>
          </cell>
          <cell r="D727">
            <v>72.900000000000006</v>
          </cell>
          <cell r="E727">
            <v>78.099999999999994</v>
          </cell>
          <cell r="F727" t="str">
            <v>NA</v>
          </cell>
          <cell r="G727">
            <v>71.8</v>
          </cell>
          <cell r="H727">
            <v>72</v>
          </cell>
          <cell r="I727">
            <v>68</v>
          </cell>
          <cell r="J727">
            <v>62.2</v>
          </cell>
          <cell r="K727">
            <v>81.2</v>
          </cell>
          <cell r="L727">
            <v>66.8</v>
          </cell>
          <cell r="M727">
            <v>29.9</v>
          </cell>
          <cell r="N727">
            <v>69.2</v>
          </cell>
          <cell r="O727">
            <v>64.5</v>
          </cell>
          <cell r="P727">
            <v>43.4</v>
          </cell>
          <cell r="Q727">
            <v>76.5</v>
          </cell>
          <cell r="R727">
            <v>79.099999999999994</v>
          </cell>
          <cell r="S727">
            <v>52.9</v>
          </cell>
          <cell r="T727">
            <v>57.9</v>
          </cell>
        </row>
        <row r="728">
          <cell r="A728">
            <v>1989</v>
          </cell>
          <cell r="B728">
            <v>59.3</v>
          </cell>
          <cell r="C728" t="str">
            <v>NA</v>
          </cell>
          <cell r="D728">
            <v>72.2</v>
          </cell>
          <cell r="E728">
            <v>85</v>
          </cell>
          <cell r="F728" t="str">
            <v>NA</v>
          </cell>
          <cell r="G728">
            <v>70.3</v>
          </cell>
          <cell r="H728">
            <v>77.8</v>
          </cell>
          <cell r="I728">
            <v>66.900000000000006</v>
          </cell>
          <cell r="J728">
            <v>61.1</v>
          </cell>
          <cell r="K728">
            <v>85</v>
          </cell>
          <cell r="L728">
            <v>65.7</v>
          </cell>
          <cell r="M728">
            <v>37.5</v>
          </cell>
          <cell r="N728">
            <v>65.599999999999994</v>
          </cell>
          <cell r="O728">
            <v>63.7</v>
          </cell>
          <cell r="P728">
            <v>47.2</v>
          </cell>
          <cell r="Q728">
            <v>78.8</v>
          </cell>
          <cell r="R728">
            <v>83.5</v>
          </cell>
          <cell r="S728">
            <v>64.900000000000006</v>
          </cell>
          <cell r="T728">
            <v>56.9</v>
          </cell>
        </row>
        <row r="729">
          <cell r="A729">
            <v>1990</v>
          </cell>
          <cell r="B729">
            <v>62.1</v>
          </cell>
          <cell r="C729">
            <v>91.8</v>
          </cell>
          <cell r="D729">
            <v>89.2</v>
          </cell>
          <cell r="E729">
            <v>91.9</v>
          </cell>
          <cell r="F729" t="str">
            <v>NA</v>
          </cell>
          <cell r="G729">
            <v>87.3</v>
          </cell>
          <cell r="H729">
            <v>99</v>
          </cell>
          <cell r="I729">
            <v>81.900000000000006</v>
          </cell>
          <cell r="J729">
            <v>76.400000000000006</v>
          </cell>
          <cell r="K729">
            <v>104.8</v>
          </cell>
          <cell r="L729">
            <v>66.8</v>
          </cell>
          <cell r="M729">
            <v>42.5</v>
          </cell>
          <cell r="N729">
            <v>79.099999999999994</v>
          </cell>
          <cell r="O729">
            <v>74.7</v>
          </cell>
          <cell r="P729">
            <v>53.8</v>
          </cell>
          <cell r="Q729">
            <v>101.9</v>
          </cell>
          <cell r="R729">
            <v>100.2</v>
          </cell>
          <cell r="S729">
            <v>73.099999999999994</v>
          </cell>
          <cell r="T729">
            <v>69.3</v>
          </cell>
        </row>
        <row r="730">
          <cell r="A730">
            <v>1991</v>
          </cell>
          <cell r="B730">
            <v>65.8</v>
          </cell>
          <cell r="C730">
            <v>99.8</v>
          </cell>
          <cell r="D730">
            <v>94.2</v>
          </cell>
          <cell r="E730">
            <v>100.2</v>
          </cell>
          <cell r="F730" t="str">
            <v>NA</v>
          </cell>
          <cell r="G730">
            <v>88.3</v>
          </cell>
          <cell r="H730">
            <v>99.3</v>
          </cell>
          <cell r="I730">
            <v>83.7</v>
          </cell>
          <cell r="J730">
            <v>79.099999999999994</v>
          </cell>
          <cell r="K730">
            <v>110.1</v>
          </cell>
          <cell r="L730">
            <v>76.599999999999994</v>
          </cell>
          <cell r="M730">
            <v>51.5</v>
          </cell>
          <cell r="N730">
            <v>81.2</v>
          </cell>
          <cell r="O730">
            <v>75.900000000000006</v>
          </cell>
          <cell r="P730">
            <v>60.9</v>
          </cell>
          <cell r="Q730">
            <v>110.6</v>
          </cell>
          <cell r="R730">
            <v>105.9</v>
          </cell>
          <cell r="S730">
            <v>80.7</v>
          </cell>
          <cell r="T730">
            <v>77.2</v>
          </cell>
        </row>
        <row r="731">
          <cell r="A731">
            <v>1992</v>
          </cell>
          <cell r="B731">
            <v>68.900000000000006</v>
          </cell>
          <cell r="C731">
            <v>95.9</v>
          </cell>
          <cell r="D731">
            <v>102.9</v>
          </cell>
          <cell r="E731">
            <v>99.5</v>
          </cell>
          <cell r="F731" t="str">
            <v>NA</v>
          </cell>
          <cell r="G731">
            <v>95.7</v>
          </cell>
          <cell r="H731">
            <v>93.5</v>
          </cell>
          <cell r="I731">
            <v>93.8</v>
          </cell>
          <cell r="J731">
            <v>92</v>
          </cell>
          <cell r="K731">
            <v>118</v>
          </cell>
          <cell r="L731">
            <v>84.3</v>
          </cell>
          <cell r="M731">
            <v>56.5</v>
          </cell>
          <cell r="N731">
            <v>91.2</v>
          </cell>
          <cell r="O731">
            <v>81.400000000000006</v>
          </cell>
          <cell r="P731">
            <v>71.7</v>
          </cell>
          <cell r="Q731">
            <v>127</v>
          </cell>
          <cell r="R731">
            <v>113.4</v>
          </cell>
          <cell r="S731">
            <v>91.8</v>
          </cell>
          <cell r="T731">
            <v>77.099999999999994</v>
          </cell>
        </row>
        <row r="732">
          <cell r="A732">
            <v>1993</v>
          </cell>
          <cell r="B732">
            <v>70.5</v>
          </cell>
          <cell r="C732">
            <v>92.5</v>
          </cell>
          <cell r="D732">
            <v>100.3</v>
          </cell>
          <cell r="E732">
            <v>94.3</v>
          </cell>
          <cell r="F732" t="str">
            <v>NA</v>
          </cell>
          <cell r="G732">
            <v>91.2</v>
          </cell>
          <cell r="H732">
            <v>76.2</v>
          </cell>
          <cell r="I732">
            <v>91.6</v>
          </cell>
          <cell r="J732">
            <v>92.2</v>
          </cell>
          <cell r="K732">
            <v>96.3</v>
          </cell>
          <cell r="L732">
            <v>98.9</v>
          </cell>
          <cell r="M732">
            <v>63.8</v>
          </cell>
          <cell r="N732">
            <v>90.1</v>
          </cell>
          <cell r="O732">
            <v>72.3</v>
          </cell>
          <cell r="P732">
            <v>77.3</v>
          </cell>
          <cell r="Q732">
            <v>111.5</v>
          </cell>
          <cell r="R732">
            <v>82.7</v>
          </cell>
          <cell r="S732">
            <v>92.7</v>
          </cell>
          <cell r="T732">
            <v>68.5</v>
          </cell>
        </row>
        <row r="733">
          <cell r="A733">
            <v>1994</v>
          </cell>
          <cell r="B733">
            <v>72.2</v>
          </cell>
          <cell r="C733">
            <v>97.7</v>
          </cell>
          <cell r="D733">
            <v>104.6</v>
          </cell>
          <cell r="E733">
            <v>91.6</v>
          </cell>
          <cell r="F733" t="str">
            <v>NA</v>
          </cell>
          <cell r="G733">
            <v>96.4</v>
          </cell>
          <cell r="H733">
            <v>87.1</v>
          </cell>
          <cell r="I733">
            <v>97</v>
          </cell>
          <cell r="J733">
            <v>98.4</v>
          </cell>
          <cell r="K733">
            <v>99.1</v>
          </cell>
          <cell r="L733">
            <v>109.5</v>
          </cell>
          <cell r="M733">
            <v>73.400000000000006</v>
          </cell>
          <cell r="N733">
            <v>96.1</v>
          </cell>
          <cell r="O733">
            <v>74.900000000000006</v>
          </cell>
          <cell r="P733">
            <v>90.3</v>
          </cell>
          <cell r="Q733">
            <v>110.1</v>
          </cell>
          <cell r="R733">
            <v>85.7</v>
          </cell>
          <cell r="S733">
            <v>97</v>
          </cell>
          <cell r="T733">
            <v>71.7</v>
          </cell>
        </row>
        <row r="734">
          <cell r="A734">
            <v>1995</v>
          </cell>
          <cell r="B734">
            <v>73.400000000000006</v>
          </cell>
          <cell r="C734">
            <v>105.9</v>
          </cell>
          <cell r="D734">
            <v>122</v>
          </cell>
          <cell r="E734">
            <v>93.4</v>
          </cell>
          <cell r="F734">
            <v>64</v>
          </cell>
          <cell r="G734">
            <v>111.6</v>
          </cell>
          <cell r="H734">
            <v>111.8</v>
          </cell>
          <cell r="I734">
            <v>111.1</v>
          </cell>
          <cell r="J734">
            <v>117.4</v>
          </cell>
          <cell r="K734">
            <v>103.7</v>
          </cell>
          <cell r="L734">
            <v>123.1</v>
          </cell>
          <cell r="M734">
            <v>92.1</v>
          </cell>
          <cell r="N734">
            <v>111.8</v>
          </cell>
          <cell r="O734">
            <v>87.2</v>
          </cell>
          <cell r="P734">
            <v>104.4</v>
          </cell>
          <cell r="Q734">
            <v>123.4</v>
          </cell>
          <cell r="R734">
            <v>97.6</v>
          </cell>
          <cell r="S734">
            <v>104.9</v>
          </cell>
          <cell r="T734">
            <v>75.2</v>
          </cell>
        </row>
        <row r="735">
          <cell r="A735">
            <v>1996</v>
          </cell>
          <cell r="B735">
            <v>74.599999999999994</v>
          </cell>
          <cell r="C735">
            <v>118.1</v>
          </cell>
          <cell r="D735">
            <v>118.2</v>
          </cell>
          <cell r="E735">
            <v>95.4</v>
          </cell>
          <cell r="F735">
            <v>73.599999999999994</v>
          </cell>
          <cell r="G735">
            <v>112.2</v>
          </cell>
          <cell r="H735">
            <v>109.8</v>
          </cell>
          <cell r="I735">
            <v>110.3</v>
          </cell>
          <cell r="J735">
            <v>117</v>
          </cell>
          <cell r="K735">
            <v>115.5</v>
          </cell>
          <cell r="L735">
            <v>107.3</v>
          </cell>
          <cell r="M735">
            <v>103</v>
          </cell>
          <cell r="N735">
            <v>108.4</v>
          </cell>
          <cell r="O735">
            <v>89.1</v>
          </cell>
          <cell r="P735">
            <v>110.2</v>
          </cell>
          <cell r="Q735">
            <v>124.3</v>
          </cell>
          <cell r="R735">
            <v>112</v>
          </cell>
          <cell r="S735">
            <v>107.8</v>
          </cell>
          <cell r="T735">
            <v>74.2</v>
          </cell>
        </row>
        <row r="736">
          <cell r="A736">
            <v>1997</v>
          </cell>
          <cell r="B736">
            <v>76.5</v>
          </cell>
          <cell r="C736">
            <v>113.6</v>
          </cell>
          <cell r="D736">
            <v>106</v>
          </cell>
          <cell r="E736">
            <v>96.3</v>
          </cell>
          <cell r="F736">
            <v>69.3</v>
          </cell>
          <cell r="G736">
            <v>101.8</v>
          </cell>
          <cell r="H736">
            <v>99</v>
          </cell>
          <cell r="I736">
            <v>99.5</v>
          </cell>
          <cell r="J736">
            <v>103.4</v>
          </cell>
          <cell r="K736">
            <v>109.5</v>
          </cell>
          <cell r="L736">
            <v>99.7</v>
          </cell>
          <cell r="M736">
            <v>95.8</v>
          </cell>
          <cell r="N736">
            <v>96.1</v>
          </cell>
          <cell r="O736">
            <v>84.8</v>
          </cell>
          <cell r="P736">
            <v>110.5</v>
          </cell>
          <cell r="Q736">
            <v>110</v>
          </cell>
          <cell r="R736">
            <v>103.6</v>
          </cell>
          <cell r="S736">
            <v>106.2</v>
          </cell>
          <cell r="T736">
            <v>81.3</v>
          </cell>
        </row>
        <row r="737">
          <cell r="A737">
            <v>1998</v>
          </cell>
          <cell r="B737">
            <v>81.2</v>
          </cell>
          <cell r="C737">
            <v>101.5</v>
          </cell>
          <cell r="D737">
            <v>106.2</v>
          </cell>
          <cell r="E737">
            <v>94.5</v>
          </cell>
          <cell r="F737">
            <v>74.400000000000006</v>
          </cell>
          <cell r="G737">
            <v>103.1</v>
          </cell>
          <cell r="H737">
            <v>100.2</v>
          </cell>
          <cell r="I737">
            <v>99.3</v>
          </cell>
          <cell r="J737">
            <v>103.4</v>
          </cell>
          <cell r="K737">
            <v>105.5</v>
          </cell>
          <cell r="L737">
            <v>94.4</v>
          </cell>
          <cell r="M737">
            <v>70.8</v>
          </cell>
          <cell r="N737">
            <v>98.5</v>
          </cell>
          <cell r="O737">
            <v>84.2</v>
          </cell>
          <cell r="P737">
            <v>100.3</v>
          </cell>
          <cell r="Q737">
            <v>108.7</v>
          </cell>
          <cell r="R737">
            <v>103.4</v>
          </cell>
          <cell r="S737">
            <v>94</v>
          </cell>
          <cell r="T737">
            <v>88.6</v>
          </cell>
        </row>
        <row r="738">
          <cell r="A738">
            <v>1999</v>
          </cell>
          <cell r="B738">
            <v>84.8</v>
          </cell>
          <cell r="C738">
            <v>108.5</v>
          </cell>
          <cell r="D738">
            <v>103.2</v>
          </cell>
          <cell r="E738">
            <v>96.4</v>
          </cell>
          <cell r="F738">
            <v>73.3</v>
          </cell>
          <cell r="G738">
            <v>101.3</v>
          </cell>
          <cell r="H738">
            <v>99.3</v>
          </cell>
          <cell r="I738">
            <v>98.2</v>
          </cell>
          <cell r="J738">
            <v>101.4</v>
          </cell>
          <cell r="K738">
            <v>103.3</v>
          </cell>
          <cell r="L738">
            <v>108.6</v>
          </cell>
          <cell r="M738">
            <v>83.6</v>
          </cell>
          <cell r="N738">
            <v>97.7</v>
          </cell>
          <cell r="O738">
            <v>86.1</v>
          </cell>
          <cell r="P738">
            <v>93.8</v>
          </cell>
          <cell r="Q738">
            <v>103.8</v>
          </cell>
          <cell r="R738">
            <v>102.4</v>
          </cell>
          <cell r="S738">
            <v>99.6</v>
          </cell>
          <cell r="T738">
            <v>91.8</v>
          </cell>
        </row>
        <row r="739">
          <cell r="A739">
            <v>2000</v>
          </cell>
          <cell r="B739">
            <v>91.3</v>
          </cell>
          <cell r="C739">
            <v>96.8</v>
          </cell>
          <cell r="D739">
            <v>91</v>
          </cell>
          <cell r="E739">
            <v>99.5</v>
          </cell>
          <cell r="F739">
            <v>69.599999999999994</v>
          </cell>
          <cell r="G739">
            <v>89.2</v>
          </cell>
          <cell r="H739">
            <v>89.6</v>
          </cell>
          <cell r="I739">
            <v>89.6</v>
          </cell>
          <cell r="J739">
            <v>92.4</v>
          </cell>
          <cell r="K739">
            <v>91.9</v>
          </cell>
          <cell r="L739">
            <v>113.9</v>
          </cell>
          <cell r="M739">
            <v>94.2</v>
          </cell>
          <cell r="N739">
            <v>88.8</v>
          </cell>
          <cell r="O739">
            <v>80.599999999999994</v>
          </cell>
          <cell r="P739">
            <v>97</v>
          </cell>
          <cell r="Q739">
            <v>91.3</v>
          </cell>
          <cell r="R739">
            <v>96</v>
          </cell>
          <cell r="S739">
            <v>104.9</v>
          </cell>
          <cell r="T739">
            <v>91</v>
          </cell>
        </row>
        <row r="740">
          <cell r="A740">
            <v>2001</v>
          </cell>
          <cell r="B740">
            <v>94.8</v>
          </cell>
          <cell r="C740">
            <v>91.2</v>
          </cell>
          <cell r="D740">
            <v>91.2</v>
          </cell>
          <cell r="E740">
            <v>98.1</v>
          </cell>
          <cell r="F740">
            <v>78.8</v>
          </cell>
          <cell r="G740">
            <v>90.8</v>
          </cell>
          <cell r="H740">
            <v>92.9</v>
          </cell>
          <cell r="I740">
            <v>89.3</v>
          </cell>
          <cell r="J740">
            <v>92.4</v>
          </cell>
          <cell r="K740">
            <v>92</v>
          </cell>
          <cell r="L740">
            <v>102.3</v>
          </cell>
          <cell r="M740">
            <v>86.1</v>
          </cell>
          <cell r="N740">
            <v>89.7</v>
          </cell>
          <cell r="O740">
            <v>83.7</v>
          </cell>
          <cell r="P740">
            <v>96</v>
          </cell>
          <cell r="Q740">
            <v>92.1</v>
          </cell>
          <cell r="R740">
            <v>89.2</v>
          </cell>
          <cell r="S740">
            <v>103.1</v>
          </cell>
          <cell r="T740">
            <v>90.6</v>
          </cell>
        </row>
        <row r="741">
          <cell r="A741">
            <v>2002</v>
          </cell>
          <cell r="B741">
            <v>100</v>
          </cell>
          <cell r="C741">
            <v>100</v>
          </cell>
          <cell r="D741">
            <v>100</v>
          </cell>
          <cell r="E741">
            <v>100</v>
          </cell>
          <cell r="F741">
            <v>100</v>
          </cell>
          <cell r="G741">
            <v>100</v>
          </cell>
          <cell r="H741">
            <v>100</v>
          </cell>
          <cell r="I741">
            <v>100</v>
          </cell>
          <cell r="J741">
            <v>100</v>
          </cell>
          <cell r="K741">
            <v>100</v>
          </cell>
          <cell r="L741">
            <v>100</v>
          </cell>
          <cell r="M741">
            <v>100</v>
          </cell>
          <cell r="N741">
            <v>100</v>
          </cell>
          <cell r="O741">
            <v>100</v>
          </cell>
          <cell r="P741">
            <v>100</v>
          </cell>
          <cell r="Q741">
            <v>100</v>
          </cell>
          <cell r="R741">
            <v>100</v>
          </cell>
          <cell r="S741">
            <v>100</v>
          </cell>
          <cell r="T741">
            <v>100</v>
          </cell>
        </row>
        <row r="742">
          <cell r="A742">
            <v>2003</v>
          </cell>
          <cell r="B742">
            <v>108</v>
          </cell>
          <cell r="C742">
            <v>127.2</v>
          </cell>
          <cell r="D742">
            <v>122.4</v>
          </cell>
          <cell r="E742">
            <v>116.6</v>
          </cell>
          <cell r="F742">
            <v>125.5</v>
          </cell>
          <cell r="G742">
            <v>128</v>
          </cell>
          <cell r="H742">
            <v>123.1</v>
          </cell>
          <cell r="I742">
            <v>122.5</v>
          </cell>
          <cell r="J742">
            <v>122.4</v>
          </cell>
          <cell r="K742">
            <v>124.2</v>
          </cell>
          <cell r="L742">
            <v>105.7</v>
          </cell>
          <cell r="M742">
            <v>110.6</v>
          </cell>
          <cell r="N742">
            <v>124.5</v>
          </cell>
          <cell r="O742">
            <v>117.4</v>
          </cell>
          <cell r="P742">
            <v>103.4</v>
          </cell>
          <cell r="Q742">
            <v>125.8</v>
          </cell>
          <cell r="R742">
            <v>125.7</v>
          </cell>
          <cell r="S742">
            <v>103.5</v>
          </cell>
          <cell r="T742">
            <v>114.2</v>
          </cell>
        </row>
        <row r="743">
          <cell r="A743">
            <v>2004</v>
          </cell>
          <cell r="B743">
            <v>108.9</v>
          </cell>
          <cell r="C743">
            <v>149.1</v>
          </cell>
          <cell r="D743">
            <v>136.19999999999999</v>
          </cell>
          <cell r="E743">
            <v>130.30000000000001</v>
          </cell>
          <cell r="F743">
            <v>146</v>
          </cell>
          <cell r="G743">
            <v>146</v>
          </cell>
          <cell r="H743">
            <v>140.4</v>
          </cell>
          <cell r="I743">
            <v>138.80000000000001</v>
          </cell>
          <cell r="J743">
            <v>135.19999999999999</v>
          </cell>
          <cell r="K743">
            <v>141.19999999999999</v>
          </cell>
          <cell r="L743">
            <v>114.3</v>
          </cell>
          <cell r="M743">
            <v>131.30000000000001</v>
          </cell>
          <cell r="N743">
            <v>142.6</v>
          </cell>
          <cell r="O743">
            <v>127.3</v>
          </cell>
          <cell r="P743">
            <v>107.2</v>
          </cell>
          <cell r="Q743">
            <v>143</v>
          </cell>
          <cell r="R743">
            <v>142</v>
          </cell>
          <cell r="S743">
            <v>110.1</v>
          </cell>
          <cell r="T743">
            <v>133.80000000000001</v>
          </cell>
        </row>
        <row r="744">
          <cell r="A744">
            <v>2005</v>
          </cell>
          <cell r="B744">
            <v>112.5</v>
          </cell>
          <cell r="C744">
            <v>164.2</v>
          </cell>
          <cell r="D744">
            <v>138.80000000000001</v>
          </cell>
          <cell r="E744">
            <v>146.19999999999999</v>
          </cell>
          <cell r="F744">
            <v>161.5</v>
          </cell>
          <cell r="G744">
            <v>154.19999999999999</v>
          </cell>
          <cell r="H744">
            <v>146.69999999999999</v>
          </cell>
          <cell r="I744">
            <v>144</v>
          </cell>
          <cell r="J744">
            <v>137.1</v>
          </cell>
          <cell r="K744">
            <v>145.9</v>
          </cell>
          <cell r="L744">
            <v>113.2</v>
          </cell>
          <cell r="M744">
            <v>170.6</v>
          </cell>
          <cell r="N744">
            <v>144.9</v>
          </cell>
          <cell r="O744">
            <v>139.6</v>
          </cell>
          <cell r="P744">
            <v>108.1</v>
          </cell>
          <cell r="Q744">
            <v>150</v>
          </cell>
          <cell r="R744">
            <v>144.4</v>
          </cell>
          <cell r="S744">
            <v>121.1</v>
          </cell>
          <cell r="T744">
            <v>140.69999999999999</v>
          </cell>
        </row>
        <row r="745">
          <cell r="A745">
            <v>2006</v>
          </cell>
          <cell r="B745">
            <v>114.7</v>
          </cell>
          <cell r="C745">
            <v>173.4</v>
          </cell>
          <cell r="D745">
            <v>144.5</v>
          </cell>
          <cell r="E745">
            <v>162.30000000000001</v>
          </cell>
          <cell r="F745">
            <v>180.4</v>
          </cell>
          <cell r="G745">
            <v>161.4</v>
          </cell>
          <cell r="H745">
            <v>153.19999999999999</v>
          </cell>
          <cell r="I745">
            <v>151</v>
          </cell>
          <cell r="J745">
            <v>144</v>
          </cell>
          <cell r="K745">
            <v>150.4</v>
          </cell>
          <cell r="L745">
            <v>106.1</v>
          </cell>
          <cell r="M745">
            <v>200.7</v>
          </cell>
          <cell r="N745">
            <v>150.30000000000001</v>
          </cell>
          <cell r="O745">
            <v>148.80000000000001</v>
          </cell>
          <cell r="P745">
            <v>112</v>
          </cell>
          <cell r="Q745">
            <v>158.6</v>
          </cell>
          <cell r="R745">
            <v>150.6</v>
          </cell>
          <cell r="S745">
            <v>127</v>
          </cell>
          <cell r="T745">
            <v>150.30000000000001</v>
          </cell>
        </row>
        <row r="746">
          <cell r="A746">
            <v>2007</v>
          </cell>
          <cell r="B746">
            <v>118.5</v>
          </cell>
          <cell r="C746">
            <v>201.7</v>
          </cell>
          <cell r="D746">
            <v>164.2</v>
          </cell>
          <cell r="E746">
            <v>177.6</v>
          </cell>
          <cell r="F746">
            <v>212.6</v>
          </cell>
          <cell r="G746">
            <v>185.9</v>
          </cell>
          <cell r="H746">
            <v>171.8</v>
          </cell>
          <cell r="I746">
            <v>168.9</v>
          </cell>
          <cell r="J746">
            <v>158.80000000000001</v>
          </cell>
          <cell r="K746">
            <v>168.8</v>
          </cell>
          <cell r="L746">
            <v>103.1</v>
          </cell>
          <cell r="M746">
            <v>219.9</v>
          </cell>
          <cell r="N746">
            <v>169</v>
          </cell>
          <cell r="O746">
            <v>170.5</v>
          </cell>
          <cell r="P746">
            <v>117.9</v>
          </cell>
          <cell r="Q746">
            <v>184</v>
          </cell>
          <cell r="R746">
            <v>173</v>
          </cell>
          <cell r="S746">
            <v>126.9</v>
          </cell>
          <cell r="T746">
            <v>168.9</v>
          </cell>
        </row>
        <row r="747">
          <cell r="A747">
            <v>2008</v>
          </cell>
          <cell r="B747">
            <v>123.2</v>
          </cell>
          <cell r="C747">
            <v>207.9</v>
          </cell>
          <cell r="D747">
            <v>182.1</v>
          </cell>
          <cell r="E747">
            <v>179.3</v>
          </cell>
          <cell r="F747">
            <v>268.5</v>
          </cell>
          <cell r="G747">
            <v>203.3</v>
          </cell>
          <cell r="H747">
            <v>192.8</v>
          </cell>
          <cell r="I747">
            <v>186.4</v>
          </cell>
          <cell r="J747">
            <v>175</v>
          </cell>
          <cell r="K747">
            <v>187.4</v>
          </cell>
          <cell r="L747">
            <v>119.7</v>
          </cell>
          <cell r="M747">
            <v>187.5</v>
          </cell>
          <cell r="N747">
            <v>188.5</v>
          </cell>
          <cell r="O747">
            <v>187.1</v>
          </cell>
          <cell r="P747">
            <v>127</v>
          </cell>
          <cell r="Q747">
            <v>208.5</v>
          </cell>
          <cell r="R747">
            <v>183.1</v>
          </cell>
          <cell r="S747">
            <v>135.5</v>
          </cell>
          <cell r="T747">
            <v>159.6</v>
          </cell>
        </row>
        <row r="748">
          <cell r="A748">
            <v>2009</v>
          </cell>
          <cell r="B748">
            <v>129.6</v>
          </cell>
          <cell r="C748">
            <v>211.4</v>
          </cell>
          <cell r="D748">
            <v>183.6</v>
          </cell>
          <cell r="E748">
            <v>167.1</v>
          </cell>
          <cell r="F748">
            <v>233.7</v>
          </cell>
          <cell r="G748">
            <v>198.5</v>
          </cell>
          <cell r="H748">
            <v>190.2</v>
          </cell>
          <cell r="I748">
            <v>179.5</v>
          </cell>
          <cell r="J748">
            <v>173.9</v>
          </cell>
          <cell r="K748">
            <v>186.8</v>
          </cell>
          <cell r="L748">
            <v>130.69999999999999</v>
          </cell>
          <cell r="M748">
            <v>170.8</v>
          </cell>
          <cell r="N748">
            <v>184.8</v>
          </cell>
          <cell r="O748">
            <v>176.9</v>
          </cell>
          <cell r="P748">
            <v>118.2</v>
          </cell>
          <cell r="Q748">
            <v>201.3</v>
          </cell>
          <cell r="R748">
            <v>163.9</v>
          </cell>
          <cell r="S748">
            <v>125.4</v>
          </cell>
          <cell r="T748">
            <v>138.5</v>
          </cell>
        </row>
        <row r="752">
          <cell r="A752">
            <v>1950</v>
          </cell>
          <cell r="B752">
            <v>31</v>
          </cell>
          <cell r="C752" t="str">
            <v>NA</v>
          </cell>
          <cell r="D752" t="str">
            <v>NA</v>
          </cell>
          <cell r="E752">
            <v>22.4</v>
          </cell>
          <cell r="F752" t="str">
            <v>NA</v>
          </cell>
          <cell r="G752">
            <v>9.6999999999999993</v>
          </cell>
          <cell r="H752" t="str">
            <v>NA</v>
          </cell>
          <cell r="I752">
            <v>8.6</v>
          </cell>
          <cell r="J752">
            <v>22.6</v>
          </cell>
          <cell r="K752">
            <v>6.7</v>
          </cell>
          <cell r="L752">
            <v>39.4</v>
          </cell>
          <cell r="M752" t="str">
            <v>NA</v>
          </cell>
          <cell r="N752">
            <v>24.9</v>
          </cell>
          <cell r="O752">
            <v>6.3</v>
          </cell>
          <cell r="P752" t="str">
            <v>NA</v>
          </cell>
          <cell r="Q752" t="str">
            <v>NA</v>
          </cell>
          <cell r="R752">
            <v>12.6</v>
          </cell>
          <cell r="S752" t="str">
            <v>NA</v>
          </cell>
          <cell r="T752">
            <v>5.6</v>
          </cell>
        </row>
        <row r="753">
          <cell r="A753">
            <v>1951</v>
          </cell>
          <cell r="B753">
            <v>33</v>
          </cell>
          <cell r="C753" t="str">
            <v>NA</v>
          </cell>
          <cell r="D753" t="str">
            <v>NA</v>
          </cell>
          <cell r="E753">
            <v>24.3</v>
          </cell>
          <cell r="F753" t="str">
            <v>NA</v>
          </cell>
          <cell r="G753">
            <v>10.8</v>
          </cell>
          <cell r="H753" t="str">
            <v>NA</v>
          </cell>
          <cell r="I753">
            <v>10.3</v>
          </cell>
          <cell r="J753">
            <v>24.7</v>
          </cell>
          <cell r="K753">
            <v>6.6</v>
          </cell>
          <cell r="L753">
            <v>40.200000000000003</v>
          </cell>
          <cell r="M753" t="str">
            <v>NA</v>
          </cell>
          <cell r="N753">
            <v>26.6</v>
          </cell>
          <cell r="O753">
            <v>6.8</v>
          </cell>
          <cell r="P753" t="str">
            <v>NA</v>
          </cell>
          <cell r="Q753" t="str">
            <v>NA</v>
          </cell>
          <cell r="R753">
            <v>14.3</v>
          </cell>
          <cell r="S753" t="str">
            <v>NA</v>
          </cell>
          <cell r="T753">
            <v>6.1</v>
          </cell>
        </row>
        <row r="754">
          <cell r="A754">
            <v>1952</v>
          </cell>
          <cell r="B754">
            <v>34.5</v>
          </cell>
          <cell r="C754" t="str">
            <v>NA</v>
          </cell>
          <cell r="D754" t="str">
            <v>NA</v>
          </cell>
          <cell r="E754">
            <v>26</v>
          </cell>
          <cell r="F754" t="str">
            <v>NA</v>
          </cell>
          <cell r="G754">
            <v>11.8</v>
          </cell>
          <cell r="H754" t="str">
            <v>NA</v>
          </cell>
          <cell r="I754">
            <v>12.7</v>
          </cell>
          <cell r="J754">
            <v>23.8</v>
          </cell>
          <cell r="K754">
            <v>6.8</v>
          </cell>
          <cell r="L754">
            <v>44.2</v>
          </cell>
          <cell r="M754" t="str">
            <v>NA</v>
          </cell>
          <cell r="N754">
            <v>27.5</v>
          </cell>
          <cell r="O754">
            <v>7.7</v>
          </cell>
          <cell r="P754" t="str">
            <v>NA</v>
          </cell>
          <cell r="Q754" t="str">
            <v>NA</v>
          </cell>
          <cell r="R754">
            <v>16.899999999999999</v>
          </cell>
          <cell r="S754" t="str">
            <v>NA</v>
          </cell>
          <cell r="T754">
            <v>7</v>
          </cell>
        </row>
        <row r="755">
          <cell r="A755">
            <v>1953</v>
          </cell>
          <cell r="B755">
            <v>35.700000000000003</v>
          </cell>
          <cell r="C755" t="str">
            <v>NA</v>
          </cell>
          <cell r="D755" t="str">
            <v>NA</v>
          </cell>
          <cell r="E755">
            <v>26.4</v>
          </cell>
          <cell r="F755" t="str">
            <v>NA</v>
          </cell>
          <cell r="G755">
            <v>12</v>
          </cell>
          <cell r="H755" t="str">
            <v>NA</v>
          </cell>
          <cell r="I755">
            <v>13</v>
          </cell>
          <cell r="J755">
            <v>23.5</v>
          </cell>
          <cell r="K755">
            <v>7</v>
          </cell>
          <cell r="L755">
            <v>40.799999999999997</v>
          </cell>
          <cell r="M755" t="str">
            <v>NA</v>
          </cell>
          <cell r="N755">
            <v>26.2</v>
          </cell>
          <cell r="O755">
            <v>7.8</v>
          </cell>
          <cell r="P755" t="str">
            <v>NA</v>
          </cell>
          <cell r="Q755" t="str">
            <v>NA</v>
          </cell>
          <cell r="R755">
            <v>16.899999999999999</v>
          </cell>
          <cell r="S755" t="str">
            <v>NA</v>
          </cell>
          <cell r="T755">
            <v>7</v>
          </cell>
        </row>
        <row r="756">
          <cell r="A756">
            <v>1954</v>
          </cell>
          <cell r="B756">
            <v>36.700000000000003</v>
          </cell>
          <cell r="C756" t="str">
            <v>NA</v>
          </cell>
          <cell r="D756" t="str">
            <v>NA</v>
          </cell>
          <cell r="E756">
            <v>26.7</v>
          </cell>
          <cell r="F756" t="str">
            <v>NA</v>
          </cell>
          <cell r="G756">
            <v>12</v>
          </cell>
          <cell r="H756" t="str">
            <v>NA</v>
          </cell>
          <cell r="I756">
            <v>13</v>
          </cell>
          <cell r="J756">
            <v>23.5</v>
          </cell>
          <cell r="K756">
            <v>6.9</v>
          </cell>
          <cell r="L756">
            <v>41.7</v>
          </cell>
          <cell r="M756" t="str">
            <v>NA</v>
          </cell>
          <cell r="N756">
            <v>27.5</v>
          </cell>
          <cell r="O756">
            <v>7.9</v>
          </cell>
          <cell r="P756" t="str">
            <v>NA</v>
          </cell>
          <cell r="Q756" t="str">
            <v>NA</v>
          </cell>
          <cell r="R756">
            <v>17.3</v>
          </cell>
          <cell r="S756" t="str">
            <v>NA</v>
          </cell>
          <cell r="T756">
            <v>7.2</v>
          </cell>
        </row>
        <row r="757">
          <cell r="A757">
            <v>1955</v>
          </cell>
          <cell r="B757">
            <v>36.4</v>
          </cell>
          <cell r="C757" t="str">
            <v>NA</v>
          </cell>
          <cell r="D757" t="str">
            <v>NA</v>
          </cell>
          <cell r="E757">
            <v>25.9</v>
          </cell>
          <cell r="F757" t="str">
            <v>NA</v>
          </cell>
          <cell r="G757">
            <v>12.3</v>
          </cell>
          <cell r="H757" t="str">
            <v>NA</v>
          </cell>
          <cell r="I757">
            <v>13.6</v>
          </cell>
          <cell r="J757">
            <v>23.6</v>
          </cell>
          <cell r="K757">
            <v>6.8</v>
          </cell>
          <cell r="L757">
            <v>41.6</v>
          </cell>
          <cell r="M757" t="str">
            <v>NA</v>
          </cell>
          <cell r="N757">
            <v>28.4</v>
          </cell>
          <cell r="O757">
            <v>8.1999999999999993</v>
          </cell>
          <cell r="P757" t="str">
            <v>NA</v>
          </cell>
          <cell r="Q757" t="str">
            <v>NA</v>
          </cell>
          <cell r="R757">
            <v>18.2</v>
          </cell>
          <cell r="S757" t="str">
            <v>NA</v>
          </cell>
          <cell r="T757">
            <v>7.5</v>
          </cell>
        </row>
        <row r="758">
          <cell r="A758">
            <v>1956</v>
          </cell>
          <cell r="B758">
            <v>39.5</v>
          </cell>
          <cell r="C758" t="str">
            <v>NA</v>
          </cell>
          <cell r="D758" t="str">
            <v>NA</v>
          </cell>
          <cell r="E758">
            <v>26.2</v>
          </cell>
          <cell r="F758" t="str">
            <v>NA</v>
          </cell>
          <cell r="G758">
            <v>12.8</v>
          </cell>
          <cell r="H758" t="str">
            <v>NA</v>
          </cell>
          <cell r="I758">
            <v>14.4</v>
          </cell>
          <cell r="J758">
            <v>24.7</v>
          </cell>
          <cell r="K758">
            <v>7</v>
          </cell>
          <cell r="L758">
            <v>39.1</v>
          </cell>
          <cell r="M758" t="str">
            <v>NA</v>
          </cell>
          <cell r="N758">
            <v>29.6</v>
          </cell>
          <cell r="O758">
            <v>8.4</v>
          </cell>
          <cell r="P758" t="str">
            <v>NA</v>
          </cell>
          <cell r="Q758" t="str">
            <v>NA</v>
          </cell>
          <cell r="R758">
            <v>18.399999999999999</v>
          </cell>
          <cell r="S758" t="str">
            <v>NA</v>
          </cell>
          <cell r="T758">
            <v>8.1</v>
          </cell>
        </row>
        <row r="759">
          <cell r="A759">
            <v>1957</v>
          </cell>
          <cell r="B759">
            <v>40.700000000000003</v>
          </cell>
          <cell r="C759" t="str">
            <v>NA</v>
          </cell>
          <cell r="D759" t="str">
            <v>NA</v>
          </cell>
          <cell r="E759">
            <v>27.8</v>
          </cell>
          <cell r="F759" t="str">
            <v>NA</v>
          </cell>
          <cell r="G759">
            <v>13.1</v>
          </cell>
          <cell r="H759" t="str">
            <v>NA</v>
          </cell>
          <cell r="I759">
            <v>15.3</v>
          </cell>
          <cell r="J759">
            <v>25.2</v>
          </cell>
          <cell r="K759">
            <v>7.1</v>
          </cell>
          <cell r="L759">
            <v>36.799999999999997</v>
          </cell>
          <cell r="M759" t="str">
            <v>NA</v>
          </cell>
          <cell r="N759">
            <v>31.7</v>
          </cell>
          <cell r="O759">
            <v>8.6999999999999993</v>
          </cell>
          <cell r="P759" t="str">
            <v>NA</v>
          </cell>
          <cell r="Q759" t="str">
            <v>NA</v>
          </cell>
          <cell r="R759">
            <v>18.7</v>
          </cell>
          <cell r="S759" t="str">
            <v>NA</v>
          </cell>
          <cell r="T759">
            <v>8.4</v>
          </cell>
        </row>
        <row r="760">
          <cell r="A760">
            <v>1958</v>
          </cell>
          <cell r="B760">
            <v>42.6</v>
          </cell>
          <cell r="C760" t="str">
            <v>NA</v>
          </cell>
          <cell r="D760" t="str">
            <v>NA</v>
          </cell>
          <cell r="E760">
            <v>28.2</v>
          </cell>
          <cell r="F760" t="str">
            <v>NA</v>
          </cell>
          <cell r="G760">
            <v>13.2</v>
          </cell>
          <cell r="H760" t="str">
            <v>NA</v>
          </cell>
          <cell r="I760">
            <v>17.3</v>
          </cell>
          <cell r="J760">
            <v>25.6</v>
          </cell>
          <cell r="K760">
            <v>7.3</v>
          </cell>
          <cell r="L760">
            <v>40</v>
          </cell>
          <cell r="M760" t="str">
            <v>NA</v>
          </cell>
          <cell r="N760">
            <v>32.4</v>
          </cell>
          <cell r="O760">
            <v>9</v>
          </cell>
          <cell r="P760" t="str">
            <v>NA</v>
          </cell>
          <cell r="Q760" t="str">
            <v>NA</v>
          </cell>
          <cell r="R760">
            <v>19.3</v>
          </cell>
          <cell r="S760" t="str">
            <v>NA</v>
          </cell>
          <cell r="T760">
            <v>8.8000000000000007</v>
          </cell>
        </row>
        <row r="761">
          <cell r="A761">
            <v>1959</v>
          </cell>
          <cell r="B761">
            <v>42.1</v>
          </cell>
          <cell r="C761" t="str">
            <v>NA</v>
          </cell>
          <cell r="D761" t="str">
            <v>NA</v>
          </cell>
          <cell r="E761">
            <v>27.8</v>
          </cell>
          <cell r="F761" t="str">
            <v>NA</v>
          </cell>
          <cell r="G761">
            <v>13.2</v>
          </cell>
          <cell r="H761" t="str">
            <v>NA</v>
          </cell>
          <cell r="I761">
            <v>18.600000000000001</v>
          </cell>
          <cell r="J761">
            <v>25.6</v>
          </cell>
          <cell r="K761">
            <v>7.1</v>
          </cell>
          <cell r="L761">
            <v>37.799999999999997</v>
          </cell>
          <cell r="M761" t="str">
            <v>NA</v>
          </cell>
          <cell r="N761">
            <v>30.7</v>
          </cell>
          <cell r="O761">
            <v>9.1999999999999993</v>
          </cell>
          <cell r="P761" t="str">
            <v>NA</v>
          </cell>
          <cell r="Q761" t="str">
            <v>NA</v>
          </cell>
          <cell r="R761">
            <v>19</v>
          </cell>
          <cell r="S761" t="str">
            <v>NA</v>
          </cell>
          <cell r="T761">
            <v>8.6999999999999993</v>
          </cell>
        </row>
        <row r="762">
          <cell r="A762">
            <v>1960</v>
          </cell>
          <cell r="B762">
            <v>43.7</v>
          </cell>
          <cell r="C762" t="str">
            <v>NA</v>
          </cell>
          <cell r="D762">
            <v>30.3</v>
          </cell>
          <cell r="E762">
            <v>28.2</v>
          </cell>
          <cell r="F762" t="str">
            <v>NA</v>
          </cell>
          <cell r="G762">
            <v>13.6</v>
          </cell>
          <cell r="H762">
            <v>15</v>
          </cell>
          <cell r="I762">
            <v>19.100000000000001</v>
          </cell>
          <cell r="J762">
            <v>26.3</v>
          </cell>
          <cell r="K762">
            <v>7.2</v>
          </cell>
          <cell r="L762">
            <v>35.6</v>
          </cell>
          <cell r="M762" t="str">
            <v>NA</v>
          </cell>
          <cell r="N762">
            <v>31.2</v>
          </cell>
          <cell r="O762">
            <v>9</v>
          </cell>
          <cell r="P762" t="str">
            <v>NA</v>
          </cell>
          <cell r="Q762" t="str">
            <v>NA</v>
          </cell>
          <cell r="R762">
            <v>19.8</v>
          </cell>
          <cell r="S762" t="str">
            <v>NA</v>
          </cell>
          <cell r="T762">
            <v>8.8000000000000007</v>
          </cell>
        </row>
        <row r="763">
          <cell r="A763">
            <v>1961</v>
          </cell>
          <cell r="B763">
            <v>43.8</v>
          </cell>
          <cell r="C763" t="str">
            <v>NA</v>
          </cell>
          <cell r="D763">
            <v>31.7</v>
          </cell>
          <cell r="E763">
            <v>27.5</v>
          </cell>
          <cell r="F763" t="str">
            <v>NA</v>
          </cell>
          <cell r="G763">
            <v>14.5</v>
          </cell>
          <cell r="H763">
            <v>15.5</v>
          </cell>
          <cell r="I763">
            <v>19.8</v>
          </cell>
          <cell r="J763">
            <v>28.2</v>
          </cell>
          <cell r="K763">
            <v>7.4</v>
          </cell>
          <cell r="L763">
            <v>36.6</v>
          </cell>
          <cell r="M763" t="str">
            <v>NA</v>
          </cell>
          <cell r="N763">
            <v>33.6</v>
          </cell>
          <cell r="O763">
            <v>9.5</v>
          </cell>
          <cell r="P763" t="str">
            <v>NA</v>
          </cell>
          <cell r="Q763" t="str">
            <v>NA</v>
          </cell>
          <cell r="R763">
            <v>20.7</v>
          </cell>
          <cell r="S763" t="str">
            <v>NA</v>
          </cell>
          <cell r="T763">
            <v>9.4</v>
          </cell>
        </row>
        <row r="764">
          <cell r="A764">
            <v>1962</v>
          </cell>
          <cell r="B764">
            <v>43.3</v>
          </cell>
          <cell r="C764" t="str">
            <v>NA</v>
          </cell>
          <cell r="D764">
            <v>32.4</v>
          </cell>
          <cell r="E764">
            <v>26.3</v>
          </cell>
          <cell r="F764" t="str">
            <v>NA</v>
          </cell>
          <cell r="G764">
            <v>15.1</v>
          </cell>
          <cell r="H764">
            <v>16.7</v>
          </cell>
          <cell r="I764">
            <v>20.399999999999999</v>
          </cell>
          <cell r="J764">
            <v>29.8</v>
          </cell>
          <cell r="K764">
            <v>7.8</v>
          </cell>
          <cell r="L764">
            <v>39.700000000000003</v>
          </cell>
          <cell r="M764" t="str">
            <v>NA</v>
          </cell>
          <cell r="N764">
            <v>34.700000000000003</v>
          </cell>
          <cell r="O764">
            <v>10.4</v>
          </cell>
          <cell r="P764" t="str">
            <v>NA</v>
          </cell>
          <cell r="Q764" t="str">
            <v>NA</v>
          </cell>
          <cell r="R764">
            <v>21.5</v>
          </cell>
          <cell r="S764" t="str">
            <v>NA</v>
          </cell>
          <cell r="T764">
            <v>9.6</v>
          </cell>
        </row>
        <row r="765">
          <cell r="A765">
            <v>1963</v>
          </cell>
          <cell r="B765">
            <v>41.6</v>
          </cell>
          <cell r="C765" t="str">
            <v>NA</v>
          </cell>
          <cell r="D765">
            <v>34.5</v>
          </cell>
          <cell r="E765">
            <v>26.4</v>
          </cell>
          <cell r="F765" t="str">
            <v>NA</v>
          </cell>
          <cell r="G765">
            <v>15.9</v>
          </cell>
          <cell r="H765">
            <v>17.100000000000001</v>
          </cell>
          <cell r="I765">
            <v>20.8</v>
          </cell>
          <cell r="J765">
            <v>30.5</v>
          </cell>
          <cell r="K765">
            <v>9</v>
          </cell>
          <cell r="L765">
            <v>41</v>
          </cell>
          <cell r="M765" t="str">
            <v>NA</v>
          </cell>
          <cell r="N765">
            <v>36.700000000000003</v>
          </cell>
          <cell r="O765">
            <v>10.5</v>
          </cell>
          <cell r="P765" t="str">
            <v>NA</v>
          </cell>
          <cell r="Q765" t="str">
            <v>NA</v>
          </cell>
          <cell r="R765">
            <v>22.5</v>
          </cell>
          <cell r="S765" t="str">
            <v>NA</v>
          </cell>
          <cell r="T765">
            <v>9.6</v>
          </cell>
        </row>
        <row r="766">
          <cell r="A766">
            <v>1964</v>
          </cell>
          <cell r="B766">
            <v>41.3</v>
          </cell>
          <cell r="C766" t="str">
            <v>NA</v>
          </cell>
          <cell r="D766">
            <v>36.6</v>
          </cell>
          <cell r="E766">
            <v>26.3</v>
          </cell>
          <cell r="F766" t="str">
            <v>NA</v>
          </cell>
          <cell r="G766">
            <v>15.9</v>
          </cell>
          <cell r="H766">
            <v>18.3</v>
          </cell>
          <cell r="I766">
            <v>21.7</v>
          </cell>
          <cell r="J766">
            <v>30.4</v>
          </cell>
          <cell r="K766">
            <v>9.5</v>
          </cell>
          <cell r="L766">
            <v>40.700000000000003</v>
          </cell>
          <cell r="M766" t="str">
            <v>NA</v>
          </cell>
          <cell r="N766">
            <v>38.9</v>
          </cell>
          <cell r="O766">
            <v>10.7</v>
          </cell>
          <cell r="P766" t="str">
            <v>NA</v>
          </cell>
          <cell r="Q766" t="str">
            <v>NA</v>
          </cell>
          <cell r="R766">
            <v>22.6</v>
          </cell>
          <cell r="S766" t="str">
            <v>NA</v>
          </cell>
          <cell r="T766">
            <v>9.6</v>
          </cell>
        </row>
        <row r="767">
          <cell r="A767">
            <v>1965</v>
          </cell>
          <cell r="B767">
            <v>40.6</v>
          </cell>
          <cell r="C767" t="str">
            <v>NA</v>
          </cell>
          <cell r="D767">
            <v>38.6</v>
          </cell>
          <cell r="E767">
            <v>26.8</v>
          </cell>
          <cell r="F767" t="str">
            <v>NA</v>
          </cell>
          <cell r="G767">
            <v>16.8</v>
          </cell>
          <cell r="H767">
            <v>19.3</v>
          </cell>
          <cell r="I767">
            <v>21.9</v>
          </cell>
          <cell r="J767">
            <v>31.5</v>
          </cell>
          <cell r="K767">
            <v>9.1999999999999993</v>
          </cell>
          <cell r="L767">
            <v>43.9</v>
          </cell>
          <cell r="M767" t="str">
            <v>NA</v>
          </cell>
          <cell r="N767">
            <v>40.9</v>
          </cell>
          <cell r="O767">
            <v>11.1</v>
          </cell>
          <cell r="P767" t="str">
            <v>NA</v>
          </cell>
          <cell r="Q767" t="str">
            <v>NA</v>
          </cell>
          <cell r="R767">
            <v>23.3</v>
          </cell>
          <cell r="S767" t="str">
            <v>NA</v>
          </cell>
          <cell r="T767">
            <v>10.199999999999999</v>
          </cell>
        </row>
        <row r="768">
          <cell r="A768">
            <v>1966</v>
          </cell>
          <cell r="B768">
            <v>41.6</v>
          </cell>
          <cell r="C768" t="str">
            <v>NA</v>
          </cell>
          <cell r="D768">
            <v>39.9</v>
          </cell>
          <cell r="E768">
            <v>28.3</v>
          </cell>
          <cell r="F768" t="str">
            <v>NA</v>
          </cell>
          <cell r="G768">
            <v>18.2</v>
          </cell>
          <cell r="H768">
            <v>19.899999999999999</v>
          </cell>
          <cell r="I768">
            <v>21.8</v>
          </cell>
          <cell r="J768">
            <v>32.799999999999997</v>
          </cell>
          <cell r="K768">
            <v>9</v>
          </cell>
          <cell r="L768">
            <v>44.2</v>
          </cell>
          <cell r="M768" t="str">
            <v>NA</v>
          </cell>
          <cell r="N768">
            <v>42.9</v>
          </cell>
          <cell r="O768">
            <v>11.7</v>
          </cell>
          <cell r="P768" t="str">
            <v>NA</v>
          </cell>
          <cell r="Q768" t="str">
            <v>NA</v>
          </cell>
          <cell r="R768">
            <v>24.5</v>
          </cell>
          <cell r="S768" t="str">
            <v>NA</v>
          </cell>
          <cell r="T768">
            <v>10.7</v>
          </cell>
        </row>
        <row r="769">
          <cell r="A769">
            <v>1967</v>
          </cell>
          <cell r="B769">
            <v>43.9</v>
          </cell>
          <cell r="C769" t="str">
            <v>NA</v>
          </cell>
          <cell r="D769">
            <v>41.3</v>
          </cell>
          <cell r="E769">
            <v>29.7</v>
          </cell>
          <cell r="F769" t="str">
            <v>NA</v>
          </cell>
          <cell r="G769">
            <v>18.5</v>
          </cell>
          <cell r="H769">
            <v>21</v>
          </cell>
          <cell r="I769">
            <v>22.2</v>
          </cell>
          <cell r="J769">
            <v>32.700000000000003</v>
          </cell>
          <cell r="K769">
            <v>9.4</v>
          </cell>
          <cell r="L769">
            <v>43.8</v>
          </cell>
          <cell r="M769" t="str">
            <v>NA</v>
          </cell>
          <cell r="N769">
            <v>44.3</v>
          </cell>
          <cell r="O769">
            <v>12.6</v>
          </cell>
          <cell r="P769" t="str">
            <v>NA</v>
          </cell>
          <cell r="Q769" t="str">
            <v>NA</v>
          </cell>
          <cell r="R769">
            <v>25.1</v>
          </cell>
          <cell r="S769" t="str">
            <v>NA</v>
          </cell>
          <cell r="T769">
            <v>10.5</v>
          </cell>
        </row>
        <row r="770">
          <cell r="A770">
            <v>1968</v>
          </cell>
          <cell r="B770">
            <v>45.5</v>
          </cell>
          <cell r="C770" t="str">
            <v>NA</v>
          </cell>
          <cell r="D770">
            <v>40.6</v>
          </cell>
          <cell r="E770">
            <v>29.9</v>
          </cell>
          <cell r="F770" t="str">
            <v>NA</v>
          </cell>
          <cell r="G770">
            <v>18.3</v>
          </cell>
          <cell r="H770">
            <v>22</v>
          </cell>
          <cell r="I770">
            <v>23.2</v>
          </cell>
          <cell r="J770">
            <v>32.4</v>
          </cell>
          <cell r="K770">
            <v>9.3000000000000007</v>
          </cell>
          <cell r="L770">
            <v>45.5</v>
          </cell>
          <cell r="M770" t="str">
            <v>NA</v>
          </cell>
          <cell r="N770">
            <v>43.9</v>
          </cell>
          <cell r="O770">
            <v>13</v>
          </cell>
          <cell r="P770" t="str">
            <v>NA</v>
          </cell>
          <cell r="Q770" t="str">
            <v>NA</v>
          </cell>
          <cell r="R770">
            <v>24.9</v>
          </cell>
          <cell r="S770" t="str">
            <v>NA</v>
          </cell>
          <cell r="T770">
            <v>10.5</v>
          </cell>
        </row>
        <row r="771">
          <cell r="A771">
            <v>1969</v>
          </cell>
          <cell r="B771">
            <v>48.1</v>
          </cell>
          <cell r="C771" t="str">
            <v>NA</v>
          </cell>
          <cell r="D771">
            <v>40.700000000000003</v>
          </cell>
          <cell r="E771">
            <v>30.8</v>
          </cell>
          <cell r="F771" t="str">
            <v>NA</v>
          </cell>
          <cell r="G771">
            <v>19.5</v>
          </cell>
          <cell r="H771">
            <v>22.2</v>
          </cell>
          <cell r="I771">
            <v>23.9</v>
          </cell>
          <cell r="J771">
            <v>33.1</v>
          </cell>
          <cell r="K771">
            <v>9.9</v>
          </cell>
          <cell r="L771">
            <v>47.1</v>
          </cell>
          <cell r="M771" t="str">
            <v>NA</v>
          </cell>
          <cell r="N771">
            <v>45.3</v>
          </cell>
          <cell r="O771">
            <v>13.2</v>
          </cell>
          <cell r="P771" t="str">
            <v>NA</v>
          </cell>
          <cell r="Q771" t="str">
            <v>NA</v>
          </cell>
          <cell r="R771">
            <v>25</v>
          </cell>
          <cell r="S771" t="str">
            <v>NA</v>
          </cell>
          <cell r="T771">
            <v>11.2</v>
          </cell>
        </row>
        <row r="772">
          <cell r="A772">
            <v>1970</v>
          </cell>
          <cell r="B772">
            <v>51.4</v>
          </cell>
          <cell r="C772" t="str">
            <v>NA</v>
          </cell>
          <cell r="D772">
            <v>42</v>
          </cell>
          <cell r="E772">
            <v>33</v>
          </cell>
          <cell r="F772" t="str">
            <v>NA</v>
          </cell>
          <cell r="G772">
            <v>20.7</v>
          </cell>
          <cell r="H772">
            <v>24.2</v>
          </cell>
          <cell r="I772">
            <v>25.2</v>
          </cell>
          <cell r="J772">
            <v>37.700000000000003</v>
          </cell>
          <cell r="K772">
            <v>11.3</v>
          </cell>
          <cell r="L772">
            <v>49.8</v>
          </cell>
          <cell r="M772">
            <v>7.8</v>
          </cell>
          <cell r="N772">
            <v>48.8</v>
          </cell>
          <cell r="O772">
            <v>14.2</v>
          </cell>
          <cell r="P772" t="str">
            <v>NA</v>
          </cell>
          <cell r="Q772" t="str">
            <v>NA</v>
          </cell>
          <cell r="R772">
            <v>26.9</v>
          </cell>
          <cell r="S772">
            <v>27</v>
          </cell>
          <cell r="T772">
            <v>12.6</v>
          </cell>
        </row>
        <row r="773">
          <cell r="A773">
            <v>1971</v>
          </cell>
          <cell r="B773">
            <v>51.1</v>
          </cell>
          <cell r="C773" t="str">
            <v>NA</v>
          </cell>
          <cell r="D773">
            <v>45.6</v>
          </cell>
          <cell r="E773">
            <v>33.4</v>
          </cell>
          <cell r="F773" t="str">
            <v>NA</v>
          </cell>
          <cell r="G773">
            <v>22.3</v>
          </cell>
          <cell r="H773">
            <v>27.6</v>
          </cell>
          <cell r="I773">
            <v>26.9</v>
          </cell>
          <cell r="J773">
            <v>40.6</v>
          </cell>
          <cell r="K773">
            <v>12.8</v>
          </cell>
          <cell r="L773">
            <v>54.4</v>
          </cell>
          <cell r="M773">
            <v>8.3000000000000007</v>
          </cell>
          <cell r="N773">
            <v>52.9</v>
          </cell>
          <cell r="O773">
            <v>15.7</v>
          </cell>
          <cell r="P773" t="str">
            <v>NA</v>
          </cell>
          <cell r="Q773" t="str">
            <v>NA</v>
          </cell>
          <cell r="R773">
            <v>29.1</v>
          </cell>
          <cell r="S773">
            <v>28.1</v>
          </cell>
          <cell r="T773">
            <v>13.7</v>
          </cell>
        </row>
        <row r="774">
          <cell r="A774">
            <v>1972</v>
          </cell>
          <cell r="B774">
            <v>51.5</v>
          </cell>
          <cell r="C774" t="str">
            <v>NA</v>
          </cell>
          <cell r="D774">
            <v>48.3</v>
          </cell>
          <cell r="E774">
            <v>34.1</v>
          </cell>
          <cell r="F774" t="str">
            <v>NA</v>
          </cell>
          <cell r="G774">
            <v>23.5</v>
          </cell>
          <cell r="H774">
            <v>29.7</v>
          </cell>
          <cell r="I774">
            <v>29.3</v>
          </cell>
          <cell r="J774">
            <v>42.3</v>
          </cell>
          <cell r="K774">
            <v>13</v>
          </cell>
          <cell r="L774">
            <v>57</v>
          </cell>
          <cell r="M774">
            <v>9.3000000000000007</v>
          </cell>
          <cell r="N774">
            <v>55.5</v>
          </cell>
          <cell r="O774">
            <v>16.8</v>
          </cell>
          <cell r="P774" t="str">
            <v>NA</v>
          </cell>
          <cell r="Q774" t="str">
            <v>NA</v>
          </cell>
          <cell r="R774">
            <v>31</v>
          </cell>
          <cell r="S774">
            <v>28.1</v>
          </cell>
          <cell r="T774">
            <v>15</v>
          </cell>
        </row>
        <row r="775">
          <cell r="A775">
            <v>1973</v>
          </cell>
          <cell r="B775">
            <v>52.8</v>
          </cell>
          <cell r="C775" t="str">
            <v>NA</v>
          </cell>
          <cell r="D775">
            <v>51.6</v>
          </cell>
          <cell r="E775">
            <v>35.299999999999997</v>
          </cell>
          <cell r="F775" t="str">
            <v>NA</v>
          </cell>
          <cell r="G775">
            <v>26.6</v>
          </cell>
          <cell r="H775">
            <v>34.1</v>
          </cell>
          <cell r="I775">
            <v>32.1</v>
          </cell>
          <cell r="J775">
            <v>44.9</v>
          </cell>
          <cell r="K775">
            <v>14</v>
          </cell>
          <cell r="L775">
            <v>64</v>
          </cell>
          <cell r="M775">
            <v>10.8</v>
          </cell>
          <cell r="N775">
            <v>60.7</v>
          </cell>
          <cell r="O775">
            <v>17.8</v>
          </cell>
          <cell r="P775" t="str">
            <v>NA</v>
          </cell>
          <cell r="Q775" t="str">
            <v>NA</v>
          </cell>
          <cell r="R775">
            <v>32.5</v>
          </cell>
          <cell r="S775">
            <v>32.700000000000003</v>
          </cell>
          <cell r="T775">
            <v>15.9</v>
          </cell>
        </row>
        <row r="776">
          <cell r="A776">
            <v>1974</v>
          </cell>
          <cell r="B776">
            <v>60.1</v>
          </cell>
          <cell r="C776" t="str">
            <v>NA</v>
          </cell>
          <cell r="D776">
            <v>60.3</v>
          </cell>
          <cell r="E776">
            <v>39.799999999999997</v>
          </cell>
          <cell r="F776" t="str">
            <v>NA</v>
          </cell>
          <cell r="G776">
            <v>31.7</v>
          </cell>
          <cell r="H776">
            <v>41.4</v>
          </cell>
          <cell r="I776">
            <v>36.200000000000003</v>
          </cell>
          <cell r="J776">
            <v>49.4</v>
          </cell>
          <cell r="K776">
            <v>16.5</v>
          </cell>
          <cell r="L776">
            <v>81.8</v>
          </cell>
          <cell r="M776">
            <v>13.2</v>
          </cell>
          <cell r="N776">
            <v>66.8</v>
          </cell>
          <cell r="O776">
            <v>20.100000000000001</v>
          </cell>
          <cell r="P776" t="str">
            <v>NA</v>
          </cell>
          <cell r="Q776" t="str">
            <v>NA</v>
          </cell>
          <cell r="R776">
            <v>36.700000000000003</v>
          </cell>
          <cell r="S776">
            <v>49.5</v>
          </cell>
          <cell r="T776">
            <v>18.8</v>
          </cell>
        </row>
        <row r="777">
          <cell r="A777">
            <v>1975</v>
          </cell>
          <cell r="B777">
            <v>65.099999999999994</v>
          </cell>
          <cell r="C777" t="str">
            <v>NA</v>
          </cell>
          <cell r="D777">
            <v>70.099999999999994</v>
          </cell>
          <cell r="E777">
            <v>47</v>
          </cell>
          <cell r="F777" t="str">
            <v>NA</v>
          </cell>
          <cell r="G777">
            <v>34.4</v>
          </cell>
          <cell r="H777">
            <v>52.5</v>
          </cell>
          <cell r="I777">
            <v>43.7</v>
          </cell>
          <cell r="J777">
            <v>52.2</v>
          </cell>
          <cell r="K777">
            <v>20.7</v>
          </cell>
          <cell r="L777">
            <v>92.6</v>
          </cell>
          <cell r="M777">
            <v>14.9</v>
          </cell>
          <cell r="N777">
            <v>73</v>
          </cell>
          <cell r="O777">
            <v>24.2</v>
          </cell>
          <cell r="P777" t="str">
            <v>NA</v>
          </cell>
          <cell r="Q777" t="str">
            <v>NA</v>
          </cell>
          <cell r="R777">
            <v>44.3</v>
          </cell>
          <cell r="S777">
            <v>49.6</v>
          </cell>
          <cell r="T777">
            <v>25.5</v>
          </cell>
        </row>
        <row r="778">
          <cell r="A778">
            <v>1976</v>
          </cell>
          <cell r="B778">
            <v>66.900000000000006</v>
          </cell>
          <cell r="C778" t="str">
            <v>NA</v>
          </cell>
          <cell r="D778">
            <v>73.7</v>
          </cell>
          <cell r="E778">
            <v>49.9</v>
          </cell>
          <cell r="F778" t="str">
            <v>NA</v>
          </cell>
          <cell r="G778">
            <v>37.700000000000003</v>
          </cell>
          <cell r="H778">
            <v>60.8</v>
          </cell>
          <cell r="I778">
            <v>46.8</v>
          </cell>
          <cell r="J778">
            <v>52.5</v>
          </cell>
          <cell r="K778">
            <v>22.5</v>
          </cell>
          <cell r="L778">
            <v>94</v>
          </cell>
          <cell r="M778">
            <v>18.7</v>
          </cell>
          <cell r="N778">
            <v>75.3</v>
          </cell>
          <cell r="O778">
            <v>27.4</v>
          </cell>
          <cell r="P778">
            <v>62.4</v>
          </cell>
          <cell r="Q778" t="str">
            <v>NA</v>
          </cell>
          <cell r="R778">
            <v>51.2</v>
          </cell>
          <cell r="S778">
            <v>51.2</v>
          </cell>
          <cell r="T778">
            <v>28.4</v>
          </cell>
        </row>
        <row r="779">
          <cell r="A779">
            <v>1977</v>
          </cell>
          <cell r="B779">
            <v>70.2</v>
          </cell>
          <cell r="C779" t="str">
            <v>NA</v>
          </cell>
          <cell r="D779">
            <v>75.900000000000006</v>
          </cell>
          <cell r="E779">
            <v>52.4</v>
          </cell>
          <cell r="F779" t="str">
            <v>NA</v>
          </cell>
          <cell r="G779">
            <v>40.700000000000003</v>
          </cell>
          <cell r="H779">
            <v>65.099999999999994</v>
          </cell>
          <cell r="I779">
            <v>49.8</v>
          </cell>
          <cell r="J779">
            <v>55.7</v>
          </cell>
          <cell r="K779">
            <v>25.7</v>
          </cell>
          <cell r="L779">
            <v>99.8</v>
          </cell>
          <cell r="M779">
            <v>21.9</v>
          </cell>
          <cell r="N779">
            <v>78.2</v>
          </cell>
          <cell r="O779">
            <v>30.3</v>
          </cell>
          <cell r="P779">
            <v>64.5</v>
          </cell>
          <cell r="Q779" t="str">
            <v>NA</v>
          </cell>
          <cell r="R779">
            <v>57</v>
          </cell>
          <cell r="S779">
            <v>52.5</v>
          </cell>
          <cell r="T779">
            <v>31.8</v>
          </cell>
        </row>
        <row r="780">
          <cell r="A780">
            <v>1978</v>
          </cell>
          <cell r="B780">
            <v>75.2</v>
          </cell>
          <cell r="C780" t="str">
            <v>NA</v>
          </cell>
          <cell r="D780">
            <v>76.7</v>
          </cell>
          <cell r="E780">
            <v>54.4</v>
          </cell>
          <cell r="F780" t="str">
            <v>NA</v>
          </cell>
          <cell r="G780">
            <v>44.3</v>
          </cell>
          <cell r="H780">
            <v>66.099999999999994</v>
          </cell>
          <cell r="I780">
            <v>53.9</v>
          </cell>
          <cell r="J780">
            <v>57.8</v>
          </cell>
          <cell r="K780">
            <v>28.1</v>
          </cell>
          <cell r="L780">
            <v>102.2</v>
          </cell>
          <cell r="M780">
            <v>25.6</v>
          </cell>
          <cell r="N780">
            <v>80.2</v>
          </cell>
          <cell r="O780">
            <v>32.5</v>
          </cell>
          <cell r="P780">
            <v>68.099999999999994</v>
          </cell>
          <cell r="Q780" t="str">
            <v>NA</v>
          </cell>
          <cell r="R780">
            <v>61.4</v>
          </cell>
          <cell r="S780">
            <v>52.6</v>
          </cell>
          <cell r="T780">
            <v>36.5</v>
          </cell>
        </row>
        <row r="781">
          <cell r="A781">
            <v>1979</v>
          </cell>
          <cell r="B781">
            <v>81.3</v>
          </cell>
          <cell r="C781" t="str">
            <v>NA</v>
          </cell>
          <cell r="D781">
            <v>77.400000000000006</v>
          </cell>
          <cell r="E781">
            <v>59.1</v>
          </cell>
          <cell r="F781" t="str">
            <v>NA</v>
          </cell>
          <cell r="G781">
            <v>47</v>
          </cell>
          <cell r="H781">
            <v>68.7</v>
          </cell>
          <cell r="I781">
            <v>58.8</v>
          </cell>
          <cell r="J781">
            <v>59.5</v>
          </cell>
          <cell r="K781">
            <v>31.1</v>
          </cell>
          <cell r="L781">
            <v>100.6</v>
          </cell>
          <cell r="M781">
            <v>31.5</v>
          </cell>
          <cell r="N781">
            <v>82.9</v>
          </cell>
          <cell r="O781">
            <v>31.8</v>
          </cell>
          <cell r="P781">
            <v>71.900000000000006</v>
          </cell>
          <cell r="Q781">
            <v>32.1</v>
          </cell>
          <cell r="R781">
            <v>61.3</v>
          </cell>
          <cell r="S781">
            <v>60.2</v>
          </cell>
          <cell r="T781">
            <v>43.1</v>
          </cell>
        </row>
        <row r="782">
          <cell r="A782">
            <v>1980</v>
          </cell>
          <cell r="B782">
            <v>91.6</v>
          </cell>
          <cell r="C782" t="str">
            <v>NA</v>
          </cell>
          <cell r="D782">
            <v>80.900000000000006</v>
          </cell>
          <cell r="E782">
            <v>65.8</v>
          </cell>
          <cell r="F782" t="str">
            <v>NA</v>
          </cell>
          <cell r="G782">
            <v>49.4</v>
          </cell>
          <cell r="H782">
            <v>75.400000000000006</v>
          </cell>
          <cell r="I782">
            <v>65.8</v>
          </cell>
          <cell r="J782">
            <v>65.7</v>
          </cell>
          <cell r="K782">
            <v>34.5</v>
          </cell>
          <cell r="L782">
            <v>105.4</v>
          </cell>
          <cell r="M782">
            <v>40.4</v>
          </cell>
          <cell r="N782">
            <v>85.6</v>
          </cell>
          <cell r="O782">
            <v>35.299999999999997</v>
          </cell>
          <cell r="P782">
            <v>78.5</v>
          </cell>
          <cell r="Q782">
            <v>35.700000000000003</v>
          </cell>
          <cell r="R782">
            <v>67.099999999999994</v>
          </cell>
          <cell r="S782">
            <v>69.3</v>
          </cell>
          <cell r="T782">
            <v>52.8</v>
          </cell>
        </row>
        <row r="783">
          <cell r="A783">
            <v>1981</v>
          </cell>
          <cell r="B783">
            <v>95.6</v>
          </cell>
          <cell r="C783" t="str">
            <v>NA</v>
          </cell>
          <cell r="D783">
            <v>82.3</v>
          </cell>
          <cell r="E783">
            <v>71.900000000000006</v>
          </cell>
          <cell r="F783" t="str">
            <v>NA</v>
          </cell>
          <cell r="G783">
            <v>53.3</v>
          </cell>
          <cell r="H783">
            <v>83.4</v>
          </cell>
          <cell r="I783">
            <v>72.400000000000006</v>
          </cell>
          <cell r="J783">
            <v>68.5</v>
          </cell>
          <cell r="K783">
            <v>41.1</v>
          </cell>
          <cell r="L783">
            <v>109.4</v>
          </cell>
          <cell r="M783">
            <v>46.2</v>
          </cell>
          <cell r="N783">
            <v>87.5</v>
          </cell>
          <cell r="O783">
            <v>39.5</v>
          </cell>
          <cell r="P783">
            <v>83.3</v>
          </cell>
          <cell r="Q783">
            <v>39.799999999999997</v>
          </cell>
          <cell r="R783">
            <v>74.5</v>
          </cell>
          <cell r="S783">
            <v>73.8</v>
          </cell>
          <cell r="T783">
            <v>58.5</v>
          </cell>
        </row>
        <row r="784">
          <cell r="A784">
            <v>1982</v>
          </cell>
          <cell r="B784">
            <v>103.5</v>
          </cell>
          <cell r="C784" t="str">
            <v>NA</v>
          </cell>
          <cell r="D784">
            <v>82.1</v>
          </cell>
          <cell r="E784">
            <v>82.4</v>
          </cell>
          <cell r="F784" t="str">
            <v>NA</v>
          </cell>
          <cell r="G784">
            <v>57.3</v>
          </cell>
          <cell r="H784">
            <v>90</v>
          </cell>
          <cell r="I784">
            <v>79.7</v>
          </cell>
          <cell r="J784">
            <v>72.599999999999994</v>
          </cell>
          <cell r="K784">
            <v>47.8</v>
          </cell>
          <cell r="L784">
            <v>110.8</v>
          </cell>
          <cell r="M784">
            <v>48.9</v>
          </cell>
          <cell r="N784">
            <v>91.5</v>
          </cell>
          <cell r="O784">
            <v>42.2</v>
          </cell>
          <cell r="P784">
            <v>97.2</v>
          </cell>
          <cell r="Q784">
            <v>43.8</v>
          </cell>
          <cell r="R784">
            <v>77.099999999999994</v>
          </cell>
          <cell r="S784">
            <v>78.599999999999994</v>
          </cell>
          <cell r="T784">
            <v>61.1</v>
          </cell>
        </row>
        <row r="785">
          <cell r="A785">
            <v>1983</v>
          </cell>
          <cell r="B785">
            <v>99.6</v>
          </cell>
          <cell r="C785" t="str">
            <v>NA</v>
          </cell>
          <cell r="D785">
            <v>81.7</v>
          </cell>
          <cell r="E785">
            <v>83.2</v>
          </cell>
          <cell r="F785" t="str">
            <v>NA</v>
          </cell>
          <cell r="G785">
            <v>58.4</v>
          </cell>
          <cell r="H785">
            <v>93.8</v>
          </cell>
          <cell r="I785">
            <v>84.4</v>
          </cell>
          <cell r="J785">
            <v>72.3</v>
          </cell>
          <cell r="K785">
            <v>53.8</v>
          </cell>
          <cell r="L785">
            <v>113.6</v>
          </cell>
          <cell r="M785">
            <v>51.9</v>
          </cell>
          <cell r="N785">
            <v>90.7</v>
          </cell>
          <cell r="O785">
            <v>44.8</v>
          </cell>
          <cell r="P785">
            <v>104.6</v>
          </cell>
          <cell r="Q785">
            <v>46.9</v>
          </cell>
          <cell r="R785">
            <v>79.599999999999994</v>
          </cell>
          <cell r="S785">
            <v>75.099999999999994</v>
          </cell>
          <cell r="T785">
            <v>61.1</v>
          </cell>
        </row>
        <row r="786">
          <cell r="A786">
            <v>1984</v>
          </cell>
          <cell r="B786">
            <v>100.2</v>
          </cell>
          <cell r="C786" t="str">
            <v>NA</v>
          </cell>
          <cell r="D786">
            <v>84.7</v>
          </cell>
          <cell r="E786">
            <v>79.599999999999994</v>
          </cell>
          <cell r="F786" t="str">
            <v>NA</v>
          </cell>
          <cell r="G786">
            <v>62.4</v>
          </cell>
          <cell r="H786">
            <v>98.2</v>
          </cell>
          <cell r="I786">
            <v>89.5</v>
          </cell>
          <cell r="J786">
            <v>73.2</v>
          </cell>
          <cell r="K786">
            <v>57.3</v>
          </cell>
          <cell r="L786">
            <v>114.7</v>
          </cell>
          <cell r="M786">
            <v>53.2</v>
          </cell>
          <cell r="N786">
            <v>87.8</v>
          </cell>
          <cell r="O786">
            <v>46.2</v>
          </cell>
          <cell r="P786">
            <v>106.2</v>
          </cell>
          <cell r="Q786">
            <v>50</v>
          </cell>
          <cell r="R786">
            <v>82</v>
          </cell>
          <cell r="S786">
            <v>78.8</v>
          </cell>
          <cell r="T786">
            <v>62.8</v>
          </cell>
        </row>
        <row r="787">
          <cell r="A787">
            <v>1985</v>
          </cell>
          <cell r="B787">
            <v>101.7</v>
          </cell>
          <cell r="C787" t="str">
            <v>NA</v>
          </cell>
          <cell r="D787">
            <v>87.2</v>
          </cell>
          <cell r="E787">
            <v>82</v>
          </cell>
          <cell r="F787" t="str">
            <v>NA</v>
          </cell>
          <cell r="G787">
            <v>66.099999999999994</v>
          </cell>
          <cell r="H787">
            <v>102.3</v>
          </cell>
          <cell r="I787">
            <v>92.3</v>
          </cell>
          <cell r="J787">
            <v>74.3</v>
          </cell>
          <cell r="K787">
            <v>61.4</v>
          </cell>
          <cell r="L787">
            <v>108.5</v>
          </cell>
          <cell r="M787">
            <v>53.1</v>
          </cell>
          <cell r="N787">
            <v>89.2</v>
          </cell>
          <cell r="O787">
            <v>48.9</v>
          </cell>
          <cell r="P787">
            <v>114.8</v>
          </cell>
          <cell r="Q787">
            <v>52.4</v>
          </cell>
          <cell r="R787">
            <v>89.6</v>
          </cell>
          <cell r="S787">
            <v>84.6</v>
          </cell>
          <cell r="T787">
            <v>66.599999999999994</v>
          </cell>
        </row>
        <row r="788">
          <cell r="A788">
            <v>1986</v>
          </cell>
          <cell r="B788">
            <v>104.7</v>
          </cell>
          <cell r="C788" t="str">
            <v>NA</v>
          </cell>
          <cell r="D788">
            <v>88.7</v>
          </cell>
          <cell r="E788">
            <v>86</v>
          </cell>
          <cell r="F788" t="str">
            <v>NA</v>
          </cell>
          <cell r="G788">
            <v>70.400000000000006</v>
          </cell>
          <cell r="H788">
            <v>104.5</v>
          </cell>
          <cell r="I788">
            <v>95.4</v>
          </cell>
          <cell r="J788">
            <v>76.900000000000006</v>
          </cell>
          <cell r="K788">
            <v>64.2</v>
          </cell>
          <cell r="L788">
            <v>112.7</v>
          </cell>
          <cell r="M788">
            <v>52.9</v>
          </cell>
          <cell r="N788">
            <v>90</v>
          </cell>
          <cell r="O788">
            <v>54.1</v>
          </cell>
          <cell r="P788">
            <v>98.5</v>
          </cell>
          <cell r="Q788">
            <v>57.8</v>
          </cell>
          <cell r="R788">
            <v>95.5</v>
          </cell>
          <cell r="S788">
            <v>87.5</v>
          </cell>
          <cell r="T788">
            <v>69.8</v>
          </cell>
        </row>
        <row r="789">
          <cell r="A789">
            <v>1987</v>
          </cell>
          <cell r="B789">
            <v>101.1</v>
          </cell>
          <cell r="C789" t="str">
            <v>NA</v>
          </cell>
          <cell r="D789">
            <v>90.4</v>
          </cell>
          <cell r="E789">
            <v>87.5</v>
          </cell>
          <cell r="F789" t="str">
            <v>NA</v>
          </cell>
          <cell r="G789">
            <v>77.7</v>
          </cell>
          <cell r="H789">
            <v>105.6</v>
          </cell>
          <cell r="I789">
            <v>98.6</v>
          </cell>
          <cell r="J789">
            <v>81.7</v>
          </cell>
          <cell r="K789">
            <v>66.599999999999994</v>
          </cell>
          <cell r="L789">
            <v>111.4</v>
          </cell>
          <cell r="M789">
            <v>54.7</v>
          </cell>
          <cell r="N789">
            <v>92.1</v>
          </cell>
          <cell r="O789">
            <v>58.7</v>
          </cell>
          <cell r="P789">
            <v>93.1</v>
          </cell>
          <cell r="Q789">
            <v>60.2</v>
          </cell>
          <cell r="R789">
            <v>100</v>
          </cell>
          <cell r="S789">
            <v>89.7</v>
          </cell>
          <cell r="T789">
            <v>73.7</v>
          </cell>
        </row>
        <row r="790">
          <cell r="A790">
            <v>1988</v>
          </cell>
          <cell r="B790">
            <v>100.8</v>
          </cell>
          <cell r="C790" t="str">
            <v>NA</v>
          </cell>
          <cell r="D790">
            <v>88.8</v>
          </cell>
          <cell r="E790">
            <v>89.9</v>
          </cell>
          <cell r="F790" t="str">
            <v>NA</v>
          </cell>
          <cell r="G790">
            <v>80.8</v>
          </cell>
          <cell r="H790">
            <v>109.3</v>
          </cell>
          <cell r="I790">
            <v>97.4</v>
          </cell>
          <cell r="J790">
            <v>81.900000000000006</v>
          </cell>
          <cell r="K790">
            <v>68.5</v>
          </cell>
          <cell r="L790">
            <v>108.9</v>
          </cell>
          <cell r="M790">
            <v>63.6</v>
          </cell>
          <cell r="N790">
            <v>90.6</v>
          </cell>
          <cell r="O790">
            <v>63</v>
          </cell>
          <cell r="P790">
            <v>95.5</v>
          </cell>
          <cell r="Q790">
            <v>62.1</v>
          </cell>
          <cell r="R790">
            <v>105</v>
          </cell>
          <cell r="S790">
            <v>94.3</v>
          </cell>
          <cell r="T790">
            <v>74.5</v>
          </cell>
        </row>
        <row r="791">
          <cell r="A791">
            <v>1989</v>
          </cell>
          <cell r="B791">
            <v>103.3</v>
          </cell>
          <cell r="C791" t="str">
            <v>NA</v>
          </cell>
          <cell r="D791">
            <v>89.4</v>
          </cell>
          <cell r="E791">
            <v>92.7</v>
          </cell>
          <cell r="F791" t="str">
            <v>NA</v>
          </cell>
          <cell r="G791">
            <v>81.099999999999994</v>
          </cell>
          <cell r="H791">
            <v>114.5</v>
          </cell>
          <cell r="I791">
            <v>98.3</v>
          </cell>
          <cell r="J791">
            <v>83.2</v>
          </cell>
          <cell r="K791">
            <v>72.8</v>
          </cell>
          <cell r="L791">
            <v>109.6</v>
          </cell>
          <cell r="M791">
            <v>67.7</v>
          </cell>
          <cell r="N791">
            <v>88.4</v>
          </cell>
          <cell r="O791">
            <v>64.3</v>
          </cell>
          <cell r="P791">
            <v>102.4</v>
          </cell>
          <cell r="Q791">
            <v>66</v>
          </cell>
          <cell r="R791">
            <v>112.9</v>
          </cell>
          <cell r="S791">
            <v>99</v>
          </cell>
          <cell r="T791">
            <v>76.7</v>
          </cell>
        </row>
        <row r="792">
          <cell r="A792">
            <v>1990</v>
          </cell>
          <cell r="B792">
            <v>107</v>
          </cell>
          <cell r="C792">
            <v>82.1</v>
          </cell>
          <cell r="D792">
            <v>93.8</v>
          </cell>
          <cell r="E792">
            <v>96.6</v>
          </cell>
          <cell r="F792" t="str">
            <v>NA</v>
          </cell>
          <cell r="G792">
            <v>86.4</v>
          </cell>
          <cell r="H792">
            <v>124.4</v>
          </cell>
          <cell r="I792">
            <v>101.2</v>
          </cell>
          <cell r="J792">
            <v>85.5</v>
          </cell>
          <cell r="K792">
            <v>78.599999999999994</v>
          </cell>
          <cell r="L792">
            <v>109.2</v>
          </cell>
          <cell r="M792">
            <v>72.400000000000006</v>
          </cell>
          <cell r="N792">
            <v>90.5</v>
          </cell>
          <cell r="O792">
            <v>66.599999999999994</v>
          </cell>
          <cell r="P792">
            <v>107.5</v>
          </cell>
          <cell r="Q792">
            <v>73.7</v>
          </cell>
          <cell r="R792">
            <v>123.4</v>
          </cell>
          <cell r="S792">
            <v>108.5</v>
          </cell>
          <cell r="T792">
            <v>83.2</v>
          </cell>
        </row>
        <row r="793">
          <cell r="A793">
            <v>1991</v>
          </cell>
          <cell r="B793">
            <v>110.3</v>
          </cell>
          <cell r="C793">
            <v>84.8</v>
          </cell>
          <cell r="D793">
            <v>98.9</v>
          </cell>
          <cell r="E793">
            <v>102.4</v>
          </cell>
          <cell r="F793" t="str">
            <v>NA</v>
          </cell>
          <cell r="G793">
            <v>89.2</v>
          </cell>
          <cell r="H793">
            <v>132.69999999999999</v>
          </cell>
          <cell r="I793">
            <v>104.3</v>
          </cell>
          <cell r="J793">
            <v>88.3</v>
          </cell>
          <cell r="K793">
            <v>85.2</v>
          </cell>
          <cell r="L793">
            <v>110.5</v>
          </cell>
          <cell r="M793">
            <v>80.599999999999994</v>
          </cell>
          <cell r="N793">
            <v>95.2</v>
          </cell>
          <cell r="O793">
            <v>70</v>
          </cell>
          <cell r="P793">
            <v>113.4</v>
          </cell>
          <cell r="Q793">
            <v>78.900000000000006</v>
          </cell>
          <cell r="R793">
            <v>132.9</v>
          </cell>
          <cell r="S793">
            <v>111.2</v>
          </cell>
          <cell r="T793">
            <v>89.6</v>
          </cell>
        </row>
        <row r="794">
          <cell r="A794">
            <v>1992</v>
          </cell>
          <cell r="B794">
            <v>111.2</v>
          </cell>
          <cell r="C794">
            <v>86.6</v>
          </cell>
          <cell r="D794">
            <v>100.8</v>
          </cell>
          <cell r="E794">
            <v>102.6</v>
          </cell>
          <cell r="F794" t="str">
            <v>NA</v>
          </cell>
          <cell r="G794">
            <v>91</v>
          </cell>
          <cell r="H794">
            <v>124</v>
          </cell>
          <cell r="I794">
            <v>107.8</v>
          </cell>
          <cell r="J794">
            <v>94.9</v>
          </cell>
          <cell r="K794">
            <v>87</v>
          </cell>
          <cell r="L794">
            <v>113.3</v>
          </cell>
          <cell r="M794">
            <v>86.5</v>
          </cell>
          <cell r="N794">
            <v>98.7</v>
          </cell>
          <cell r="O794">
            <v>70.900000000000006</v>
          </cell>
          <cell r="P794">
            <v>121.3</v>
          </cell>
          <cell r="Q794">
            <v>85.9</v>
          </cell>
          <cell r="R794">
            <v>132.5</v>
          </cell>
          <cell r="S794">
            <v>116.1</v>
          </cell>
          <cell r="T794">
            <v>84.5</v>
          </cell>
        </row>
        <row r="795">
          <cell r="A795">
            <v>1993</v>
          </cell>
          <cell r="B795">
            <v>110.8</v>
          </cell>
          <cell r="C795">
            <v>86.7</v>
          </cell>
          <cell r="D795">
            <v>103.1</v>
          </cell>
          <cell r="E795">
            <v>99.4</v>
          </cell>
          <cell r="F795" t="str">
            <v>NA</v>
          </cell>
          <cell r="G795">
            <v>92.9</v>
          </cell>
          <cell r="H795">
            <v>116.5</v>
          </cell>
          <cell r="I795">
            <v>110</v>
          </cell>
          <cell r="J795">
            <v>99.9</v>
          </cell>
          <cell r="K795">
            <v>89.7</v>
          </cell>
          <cell r="L795">
            <v>114.2</v>
          </cell>
          <cell r="M795">
            <v>92.8</v>
          </cell>
          <cell r="N795">
            <v>99.4</v>
          </cell>
          <cell r="O795">
            <v>72</v>
          </cell>
          <cell r="P795">
            <v>118.5</v>
          </cell>
          <cell r="Q795">
            <v>92.3</v>
          </cell>
          <cell r="R795">
            <v>119.9</v>
          </cell>
          <cell r="S795">
            <v>120.4</v>
          </cell>
          <cell r="T795">
            <v>84.8</v>
          </cell>
        </row>
        <row r="796">
          <cell r="A796">
            <v>1994</v>
          </cell>
          <cell r="B796">
            <v>109</v>
          </cell>
          <cell r="C796">
            <v>87</v>
          </cell>
          <cell r="D796">
            <v>98.7</v>
          </cell>
          <cell r="E796">
            <v>96.8</v>
          </cell>
          <cell r="F796" t="str">
            <v>NA</v>
          </cell>
          <cell r="G796">
            <v>85.6</v>
          </cell>
          <cell r="H796">
            <v>111.8</v>
          </cell>
          <cell r="I796">
            <v>107.1</v>
          </cell>
          <cell r="J796">
            <v>97.2</v>
          </cell>
          <cell r="K796">
            <v>86.8</v>
          </cell>
          <cell r="L796">
            <v>114.3</v>
          </cell>
          <cell r="M796">
            <v>99</v>
          </cell>
          <cell r="N796">
            <v>95</v>
          </cell>
          <cell r="O796">
            <v>74.2</v>
          </cell>
          <cell r="P796">
            <v>115.5</v>
          </cell>
          <cell r="Q796">
            <v>92.8</v>
          </cell>
          <cell r="R796">
            <v>111.4</v>
          </cell>
          <cell r="S796">
            <v>122</v>
          </cell>
          <cell r="T796">
            <v>84.7</v>
          </cell>
        </row>
        <row r="797">
          <cell r="A797">
            <v>1995</v>
          </cell>
          <cell r="B797">
            <v>107.1</v>
          </cell>
          <cell r="C797">
            <v>91.6</v>
          </cell>
          <cell r="D797">
            <v>97.2</v>
          </cell>
          <cell r="E797">
            <v>97.9</v>
          </cell>
          <cell r="F797">
            <v>73.8</v>
          </cell>
          <cell r="G797">
            <v>87.3</v>
          </cell>
          <cell r="H797">
            <v>117.5</v>
          </cell>
          <cell r="I797">
            <v>106.1</v>
          </cell>
          <cell r="J797">
            <v>100.8</v>
          </cell>
          <cell r="K797">
            <v>87.7</v>
          </cell>
          <cell r="L797">
            <v>110.8</v>
          </cell>
          <cell r="M797">
            <v>109.2</v>
          </cell>
          <cell r="N797">
            <v>93.8</v>
          </cell>
          <cell r="O797">
            <v>78.5</v>
          </cell>
          <cell r="P797">
            <v>113.5</v>
          </cell>
          <cell r="Q797">
            <v>93.6</v>
          </cell>
          <cell r="R797">
            <v>110.4</v>
          </cell>
          <cell r="S797">
            <v>123.1</v>
          </cell>
          <cell r="T797">
            <v>87.6</v>
          </cell>
        </row>
        <row r="798">
          <cell r="A798">
            <v>1996</v>
          </cell>
          <cell r="B798">
            <v>105.3</v>
          </cell>
          <cell r="C798">
            <v>94.1</v>
          </cell>
          <cell r="D798">
            <v>97.5</v>
          </cell>
          <cell r="E798">
            <v>99.9</v>
          </cell>
          <cell r="F798">
            <v>82.4</v>
          </cell>
          <cell r="G798">
            <v>94</v>
          </cell>
          <cell r="H798">
            <v>118.2</v>
          </cell>
          <cell r="I798">
            <v>107.7</v>
          </cell>
          <cell r="J798">
            <v>102.7</v>
          </cell>
          <cell r="K798">
            <v>92</v>
          </cell>
          <cell r="L798">
            <v>106.9</v>
          </cell>
          <cell r="M798">
            <v>115.1</v>
          </cell>
          <cell r="N798">
            <v>93.5</v>
          </cell>
          <cell r="O798">
            <v>79.400000000000006</v>
          </cell>
          <cell r="P798">
            <v>116.5</v>
          </cell>
          <cell r="Q798">
            <v>97</v>
          </cell>
          <cell r="R798">
            <v>115.1</v>
          </cell>
          <cell r="S798">
            <v>122.7</v>
          </cell>
          <cell r="T798">
            <v>88.3</v>
          </cell>
        </row>
        <row r="799">
          <cell r="A799">
            <v>1997</v>
          </cell>
          <cell r="B799">
            <v>103.6</v>
          </cell>
          <cell r="C799">
            <v>94.3</v>
          </cell>
          <cell r="D799">
            <v>95.2</v>
          </cell>
          <cell r="E799">
            <v>97.3</v>
          </cell>
          <cell r="F799">
            <v>86.7</v>
          </cell>
          <cell r="G799">
            <v>90</v>
          </cell>
          <cell r="H799">
            <v>114.2</v>
          </cell>
          <cell r="I799">
            <v>104.8</v>
          </cell>
          <cell r="J799">
            <v>98.9</v>
          </cell>
          <cell r="K799">
            <v>94.4</v>
          </cell>
          <cell r="L799">
            <v>106.8</v>
          </cell>
          <cell r="M799">
            <v>110.7</v>
          </cell>
          <cell r="N799">
            <v>95.7</v>
          </cell>
          <cell r="O799">
            <v>82.7</v>
          </cell>
          <cell r="P799">
            <v>117.8</v>
          </cell>
          <cell r="Q799">
            <v>98.4</v>
          </cell>
          <cell r="R799">
            <v>110.6</v>
          </cell>
          <cell r="S799">
            <v>121</v>
          </cell>
          <cell r="T799">
            <v>90.4</v>
          </cell>
        </row>
        <row r="800">
          <cell r="A800">
            <v>1998</v>
          </cell>
          <cell r="B800">
            <v>104.5</v>
          </cell>
          <cell r="C800">
            <v>94.8</v>
          </cell>
          <cell r="D800">
            <v>95.4</v>
          </cell>
          <cell r="E800">
            <v>97.8</v>
          </cell>
          <cell r="F800">
            <v>100.4</v>
          </cell>
          <cell r="G800">
            <v>92.9</v>
          </cell>
          <cell r="H800">
            <v>112.5</v>
          </cell>
          <cell r="I800">
            <v>100.4</v>
          </cell>
          <cell r="J800">
            <v>99.9</v>
          </cell>
          <cell r="K800">
            <v>94</v>
          </cell>
          <cell r="L800">
            <v>108.3</v>
          </cell>
          <cell r="M800">
            <v>107.8</v>
          </cell>
          <cell r="N800">
            <v>96.9</v>
          </cell>
          <cell r="O800">
            <v>89.9</v>
          </cell>
          <cell r="P800">
            <v>115.8</v>
          </cell>
          <cell r="Q800">
            <v>97.4</v>
          </cell>
          <cell r="R800">
            <v>107.8</v>
          </cell>
          <cell r="S800">
            <v>120</v>
          </cell>
          <cell r="T800">
            <v>96.3</v>
          </cell>
        </row>
        <row r="801">
          <cell r="A801">
            <v>1999</v>
          </cell>
          <cell r="B801">
            <v>102.8</v>
          </cell>
          <cell r="C801">
            <v>95.4</v>
          </cell>
          <cell r="D801">
            <v>97.4</v>
          </cell>
          <cell r="E801">
            <v>95.8</v>
          </cell>
          <cell r="F801">
            <v>92.2</v>
          </cell>
          <cell r="G801">
            <v>93.7</v>
          </cell>
          <cell r="H801">
            <v>108.8</v>
          </cell>
          <cell r="I801">
            <v>99.3</v>
          </cell>
          <cell r="J801">
            <v>99.7</v>
          </cell>
          <cell r="K801">
            <v>95.6</v>
          </cell>
          <cell r="L801">
            <v>105.4</v>
          </cell>
          <cell r="M801">
            <v>96.2</v>
          </cell>
          <cell r="N801">
            <v>96.2</v>
          </cell>
          <cell r="O801">
            <v>91.8</v>
          </cell>
          <cell r="P801">
            <v>96</v>
          </cell>
          <cell r="Q801">
            <v>95.6</v>
          </cell>
          <cell r="R801">
            <v>102</v>
          </cell>
          <cell r="S801">
            <v>115.5</v>
          </cell>
          <cell r="T801">
            <v>97.3</v>
          </cell>
        </row>
        <row r="802">
          <cell r="A802">
            <v>2000</v>
          </cell>
          <cell r="B802">
            <v>102.8</v>
          </cell>
          <cell r="C802">
            <v>96.8</v>
          </cell>
          <cell r="D802">
            <v>95.3</v>
          </cell>
          <cell r="E802">
            <v>93.5</v>
          </cell>
          <cell r="F802">
            <v>89.2</v>
          </cell>
          <cell r="G802">
            <v>92.3</v>
          </cell>
          <cell r="H802">
            <v>101.5</v>
          </cell>
          <cell r="I802">
            <v>97.6</v>
          </cell>
          <cell r="J802">
            <v>98.1</v>
          </cell>
          <cell r="K802">
            <v>93.2</v>
          </cell>
          <cell r="L802">
            <v>99.5</v>
          </cell>
          <cell r="M802">
            <v>93.8</v>
          </cell>
          <cell r="N802">
            <v>94.1</v>
          </cell>
          <cell r="O802">
            <v>94.1</v>
          </cell>
          <cell r="P802">
            <v>92.3</v>
          </cell>
          <cell r="Q802">
            <v>96</v>
          </cell>
          <cell r="R802">
            <v>98.9</v>
          </cell>
          <cell r="S802">
            <v>110.9</v>
          </cell>
          <cell r="T802">
            <v>96.5</v>
          </cell>
        </row>
        <row r="803">
          <cell r="A803">
            <v>2001</v>
          </cell>
          <cell r="B803">
            <v>104.5</v>
          </cell>
          <cell r="C803">
            <v>97.6</v>
          </cell>
          <cell r="D803">
            <v>99</v>
          </cell>
          <cell r="E803">
            <v>98.4</v>
          </cell>
          <cell r="F803">
            <v>98.7</v>
          </cell>
          <cell r="G803">
            <v>96.5</v>
          </cell>
          <cell r="H803">
            <v>104.3</v>
          </cell>
          <cell r="I803">
            <v>98.3</v>
          </cell>
          <cell r="J803">
            <v>98.6</v>
          </cell>
          <cell r="K803">
            <v>96.1</v>
          </cell>
          <cell r="L803">
            <v>102.9</v>
          </cell>
          <cell r="M803">
            <v>98.8</v>
          </cell>
          <cell r="N803">
            <v>97.6</v>
          </cell>
          <cell r="O803">
            <v>97</v>
          </cell>
          <cell r="P803">
            <v>106</v>
          </cell>
          <cell r="Q803">
            <v>97.6</v>
          </cell>
          <cell r="R803">
            <v>106.1</v>
          </cell>
          <cell r="S803">
            <v>112.4</v>
          </cell>
          <cell r="T803">
            <v>97.6</v>
          </cell>
        </row>
        <row r="804">
          <cell r="A804">
            <v>2002</v>
          </cell>
          <cell r="B804">
            <v>100</v>
          </cell>
          <cell r="C804">
            <v>100</v>
          </cell>
          <cell r="D804">
            <v>100</v>
          </cell>
          <cell r="E804">
            <v>100</v>
          </cell>
          <cell r="F804">
            <v>100</v>
          </cell>
          <cell r="G804">
            <v>100</v>
          </cell>
          <cell r="H804">
            <v>100</v>
          </cell>
          <cell r="I804">
            <v>100</v>
          </cell>
          <cell r="J804">
            <v>100</v>
          </cell>
          <cell r="K804">
            <v>100</v>
          </cell>
          <cell r="L804">
            <v>100</v>
          </cell>
          <cell r="M804">
            <v>100</v>
          </cell>
          <cell r="N804">
            <v>100</v>
          </cell>
          <cell r="O804">
            <v>100</v>
          </cell>
          <cell r="P804">
            <v>100</v>
          </cell>
          <cell r="Q804">
            <v>100</v>
          </cell>
          <cell r="R804">
            <v>100</v>
          </cell>
          <cell r="S804">
            <v>100</v>
          </cell>
          <cell r="T804">
            <v>100</v>
          </cell>
        </row>
        <row r="805">
          <cell r="A805">
            <v>2003</v>
          </cell>
          <cell r="B805">
            <v>99.8</v>
          </cell>
          <cell r="C805">
            <v>101</v>
          </cell>
          <cell r="D805">
            <v>100.3</v>
          </cell>
          <cell r="E805">
            <v>103.7</v>
          </cell>
          <cell r="F805">
            <v>106.1</v>
          </cell>
          <cell r="G805">
            <v>102.5</v>
          </cell>
          <cell r="H805">
            <v>97</v>
          </cell>
          <cell r="I805">
            <v>97.9</v>
          </cell>
          <cell r="J805">
            <v>98.7</v>
          </cell>
          <cell r="K805">
            <v>106</v>
          </cell>
          <cell r="L805">
            <v>91.6</v>
          </cell>
          <cell r="M805">
            <v>98.8</v>
          </cell>
          <cell r="N805">
            <v>101.8</v>
          </cell>
          <cell r="O805">
            <v>95.8</v>
          </cell>
          <cell r="P805">
            <v>97.1</v>
          </cell>
          <cell r="Q805">
            <v>102.5</v>
          </cell>
          <cell r="R805">
            <v>96.5</v>
          </cell>
          <cell r="S805">
            <v>96.2</v>
          </cell>
          <cell r="T805">
            <v>100.7</v>
          </cell>
        </row>
        <row r="806">
          <cell r="A806">
            <v>2004</v>
          </cell>
          <cell r="B806">
            <v>92.6</v>
          </cell>
          <cell r="C806">
            <v>105.5</v>
          </cell>
          <cell r="D806">
            <v>98</v>
          </cell>
          <cell r="E806">
            <v>106.6</v>
          </cell>
          <cell r="F806">
            <v>100.1</v>
          </cell>
          <cell r="G806">
            <v>100.6</v>
          </cell>
          <cell r="H806">
            <v>94.5</v>
          </cell>
          <cell r="I806">
            <v>98.3</v>
          </cell>
          <cell r="J806">
            <v>95.7</v>
          </cell>
          <cell r="K806">
            <v>108.1</v>
          </cell>
          <cell r="L806">
            <v>86.4</v>
          </cell>
          <cell r="M806">
            <v>102.7</v>
          </cell>
          <cell r="N806">
            <v>99.5</v>
          </cell>
          <cell r="O806">
            <v>93.4</v>
          </cell>
          <cell r="P806">
            <v>88.9</v>
          </cell>
          <cell r="Q806">
            <v>104.1</v>
          </cell>
          <cell r="R806">
            <v>89.3</v>
          </cell>
          <cell r="S806">
            <v>94.5</v>
          </cell>
          <cell r="T806">
            <v>98.9</v>
          </cell>
        </row>
        <row r="807">
          <cell r="A807">
            <v>2005</v>
          </cell>
          <cell r="B807">
            <v>91.6</v>
          </cell>
          <cell r="C807">
            <v>111</v>
          </cell>
          <cell r="D807">
            <v>98</v>
          </cell>
          <cell r="E807">
            <v>107.6</v>
          </cell>
          <cell r="F807">
            <v>94.5</v>
          </cell>
          <cell r="G807">
            <v>103</v>
          </cell>
          <cell r="H807">
            <v>94.4</v>
          </cell>
          <cell r="I807">
            <v>97.4</v>
          </cell>
          <cell r="J807">
            <v>92.9</v>
          </cell>
          <cell r="K807">
            <v>110</v>
          </cell>
          <cell r="L807">
            <v>81.8</v>
          </cell>
          <cell r="M807">
            <v>107</v>
          </cell>
          <cell r="N807">
            <v>96.6</v>
          </cell>
          <cell r="O807">
            <v>94.5</v>
          </cell>
          <cell r="P807">
            <v>86.4</v>
          </cell>
          <cell r="Q807">
            <v>107</v>
          </cell>
          <cell r="R807">
            <v>86.7</v>
          </cell>
          <cell r="S807">
            <v>92.6</v>
          </cell>
          <cell r="T807">
            <v>100.2</v>
          </cell>
        </row>
        <row r="808">
          <cell r="A808">
            <v>2006</v>
          </cell>
          <cell r="B808">
            <v>90.2</v>
          </cell>
          <cell r="C808">
            <v>115.8</v>
          </cell>
          <cell r="D808">
            <v>100.5</v>
          </cell>
          <cell r="E808">
            <v>110.3</v>
          </cell>
          <cell r="F808">
            <v>88.7</v>
          </cell>
          <cell r="G808">
            <v>101.8</v>
          </cell>
          <cell r="H808">
            <v>87.7</v>
          </cell>
          <cell r="I808">
            <v>98.9</v>
          </cell>
          <cell r="J808">
            <v>89.6</v>
          </cell>
          <cell r="K808">
            <v>110.3</v>
          </cell>
          <cell r="L808">
            <v>80.099999999999994</v>
          </cell>
          <cell r="M808">
            <v>105.2</v>
          </cell>
          <cell r="N808">
            <v>95.7</v>
          </cell>
          <cell r="O808">
            <v>102.4</v>
          </cell>
          <cell r="P808">
            <v>82.7</v>
          </cell>
          <cell r="Q808">
            <v>110</v>
          </cell>
          <cell r="R808">
            <v>82.2</v>
          </cell>
          <cell r="S808">
            <v>90.4</v>
          </cell>
          <cell r="T808">
            <v>102.2</v>
          </cell>
        </row>
        <row r="809">
          <cell r="A809">
            <v>2007</v>
          </cell>
          <cell r="B809">
            <v>87.6</v>
          </cell>
          <cell r="C809">
            <v>118.7</v>
          </cell>
          <cell r="D809">
            <v>100.2</v>
          </cell>
          <cell r="E809">
            <v>113.9</v>
          </cell>
          <cell r="F809">
            <v>87.9</v>
          </cell>
          <cell r="G809">
            <v>105.1</v>
          </cell>
          <cell r="H809">
            <v>82.6</v>
          </cell>
          <cell r="I809">
            <v>100.2</v>
          </cell>
          <cell r="J809">
            <v>89.3</v>
          </cell>
          <cell r="K809">
            <v>112.9</v>
          </cell>
          <cell r="L809">
            <v>76</v>
          </cell>
          <cell r="M809">
            <v>104.6</v>
          </cell>
          <cell r="N809">
            <v>93.8</v>
          </cell>
          <cell r="O809">
            <v>107.7</v>
          </cell>
          <cell r="P809">
            <v>85.3</v>
          </cell>
          <cell r="Q809">
            <v>114.4</v>
          </cell>
          <cell r="R809">
            <v>84.8</v>
          </cell>
          <cell r="S809">
            <v>84.3</v>
          </cell>
          <cell r="T809">
            <v>102.4</v>
          </cell>
        </row>
        <row r="810">
          <cell r="A810">
            <v>2008</v>
          </cell>
          <cell r="B810">
            <v>90.7</v>
          </cell>
          <cell r="C810">
            <v>124.1</v>
          </cell>
          <cell r="D810">
            <v>102.5</v>
          </cell>
          <cell r="E810">
            <v>117</v>
          </cell>
          <cell r="F810">
            <v>86.7</v>
          </cell>
          <cell r="G810">
            <v>104.7</v>
          </cell>
          <cell r="H810">
            <v>85.3</v>
          </cell>
          <cell r="I810">
            <v>103.9</v>
          </cell>
          <cell r="J810">
            <v>91.8</v>
          </cell>
          <cell r="K810">
            <v>121</v>
          </cell>
          <cell r="L810">
            <v>77.2</v>
          </cell>
          <cell r="M810">
            <v>104.8</v>
          </cell>
          <cell r="N810">
            <v>99.6</v>
          </cell>
          <cell r="O810">
            <v>112.8</v>
          </cell>
          <cell r="P810">
            <v>95.2</v>
          </cell>
          <cell r="Q810">
            <v>122.4</v>
          </cell>
          <cell r="R810">
            <v>90.2</v>
          </cell>
          <cell r="S810">
            <v>85</v>
          </cell>
          <cell r="T810">
            <v>104.3</v>
          </cell>
        </row>
        <row r="811">
          <cell r="A811">
            <v>2009</v>
          </cell>
          <cell r="B811">
            <v>88.7</v>
          </cell>
          <cell r="C811">
            <v>130.1</v>
          </cell>
          <cell r="D811">
            <v>107.6</v>
          </cell>
          <cell r="E811">
            <v>115.7</v>
          </cell>
          <cell r="F811">
            <v>88.6</v>
          </cell>
          <cell r="G811">
            <v>109.2</v>
          </cell>
          <cell r="H811">
            <v>97.2</v>
          </cell>
          <cell r="I811">
            <v>114</v>
          </cell>
          <cell r="J811">
            <v>106.3</v>
          </cell>
          <cell r="K811">
            <v>135.5</v>
          </cell>
          <cell r="L811">
            <v>86.3</v>
          </cell>
          <cell r="M811">
            <v>108.8</v>
          </cell>
          <cell r="N811">
            <v>108</v>
          </cell>
          <cell r="O811">
            <v>118</v>
          </cell>
          <cell r="P811">
            <v>91.4</v>
          </cell>
          <cell r="Q811">
            <v>125.9</v>
          </cell>
          <cell r="R811">
            <v>101.2</v>
          </cell>
          <cell r="S811">
            <v>78.7</v>
          </cell>
          <cell r="T811">
            <v>110.9</v>
          </cell>
        </row>
        <row r="815">
          <cell r="A815">
            <v>1950</v>
          </cell>
          <cell r="B815">
            <v>31</v>
          </cell>
          <cell r="C815" t="str">
            <v>NA</v>
          </cell>
          <cell r="D815" t="str">
            <v>NA</v>
          </cell>
          <cell r="E815">
            <v>32.1</v>
          </cell>
          <cell r="F815" t="str">
            <v>NA</v>
          </cell>
          <cell r="G815">
            <v>11.1</v>
          </cell>
          <cell r="H815" t="str">
            <v>NA</v>
          </cell>
          <cell r="I815">
            <v>17.100000000000001</v>
          </cell>
          <cell r="J815">
            <v>11.2</v>
          </cell>
          <cell r="K815">
            <v>21.9</v>
          </cell>
          <cell r="L815">
            <v>13.7</v>
          </cell>
          <cell r="M815" t="str">
            <v>NA</v>
          </cell>
          <cell r="N815">
            <v>15.3</v>
          </cell>
          <cell r="O815">
            <v>7</v>
          </cell>
          <cell r="P815" t="str">
            <v>NA</v>
          </cell>
          <cell r="Q815" t="str">
            <v>NA</v>
          </cell>
          <cell r="R815">
            <v>23.7</v>
          </cell>
          <cell r="S815" t="str">
            <v>NA</v>
          </cell>
          <cell r="T815">
            <v>10.5</v>
          </cell>
        </row>
        <row r="816">
          <cell r="A816">
            <v>1951</v>
          </cell>
          <cell r="B816">
            <v>33</v>
          </cell>
          <cell r="C816" t="str">
            <v>NA</v>
          </cell>
          <cell r="D816" t="str">
            <v>NA</v>
          </cell>
          <cell r="E816">
            <v>36.299999999999997</v>
          </cell>
          <cell r="F816" t="str">
            <v>NA</v>
          </cell>
          <cell r="G816">
            <v>12.3</v>
          </cell>
          <cell r="H816" t="str">
            <v>NA</v>
          </cell>
          <cell r="I816">
            <v>20.399999999999999</v>
          </cell>
          <cell r="J816">
            <v>12.2</v>
          </cell>
          <cell r="K816">
            <v>21.5</v>
          </cell>
          <cell r="L816">
            <v>14</v>
          </cell>
          <cell r="M816" t="str">
            <v>NA</v>
          </cell>
          <cell r="N816">
            <v>16.3</v>
          </cell>
          <cell r="O816">
            <v>7.6</v>
          </cell>
          <cell r="P816" t="str">
            <v>NA</v>
          </cell>
          <cell r="Q816" t="str">
            <v>NA</v>
          </cell>
          <cell r="R816">
            <v>26.9</v>
          </cell>
          <cell r="S816" t="str">
            <v>NA</v>
          </cell>
          <cell r="T816">
            <v>11.4</v>
          </cell>
        </row>
        <row r="817">
          <cell r="A817">
            <v>1952</v>
          </cell>
          <cell r="B817">
            <v>34.5</v>
          </cell>
          <cell r="C817" t="str">
            <v>NA</v>
          </cell>
          <cell r="D817" t="str">
            <v>NA</v>
          </cell>
          <cell r="E817">
            <v>41.7</v>
          </cell>
          <cell r="F817" t="str">
            <v>NA</v>
          </cell>
          <cell r="G817">
            <v>13.5</v>
          </cell>
          <cell r="H817" t="str">
            <v>NA</v>
          </cell>
          <cell r="I817">
            <v>25.2</v>
          </cell>
          <cell r="J817">
            <v>11.8</v>
          </cell>
          <cell r="K817">
            <v>22.3</v>
          </cell>
          <cell r="L817">
            <v>15.4</v>
          </cell>
          <cell r="M817" t="str">
            <v>NA</v>
          </cell>
          <cell r="N817">
            <v>16.899999999999999</v>
          </cell>
          <cell r="O817">
            <v>8.6999999999999993</v>
          </cell>
          <cell r="P817" t="str">
            <v>NA</v>
          </cell>
          <cell r="Q817" t="str">
            <v>NA</v>
          </cell>
          <cell r="R817">
            <v>31.7</v>
          </cell>
          <cell r="S817" t="str">
            <v>NA</v>
          </cell>
          <cell r="T817">
            <v>13</v>
          </cell>
        </row>
        <row r="818">
          <cell r="A818">
            <v>1953</v>
          </cell>
          <cell r="B818">
            <v>35.700000000000003</v>
          </cell>
          <cell r="C818" t="str">
            <v>NA</v>
          </cell>
          <cell r="D818" t="str">
            <v>NA</v>
          </cell>
          <cell r="E818">
            <v>42.1</v>
          </cell>
          <cell r="F818" t="str">
            <v>NA</v>
          </cell>
          <cell r="G818">
            <v>13.7</v>
          </cell>
          <cell r="H818" t="str">
            <v>NA</v>
          </cell>
          <cell r="I818">
            <v>25.8</v>
          </cell>
          <cell r="J818">
            <v>11.6</v>
          </cell>
          <cell r="K818">
            <v>22.8</v>
          </cell>
          <cell r="L818">
            <v>14.2</v>
          </cell>
          <cell r="M818" t="str">
            <v>NA</v>
          </cell>
          <cell r="N818">
            <v>16.100000000000001</v>
          </cell>
          <cell r="O818">
            <v>8.6999999999999993</v>
          </cell>
          <cell r="P818" t="str">
            <v>NA</v>
          </cell>
          <cell r="Q818" t="str">
            <v>NA</v>
          </cell>
          <cell r="R818">
            <v>31.7</v>
          </cell>
          <cell r="S818" t="str">
            <v>NA</v>
          </cell>
          <cell r="T818">
            <v>13.1</v>
          </cell>
        </row>
        <row r="819">
          <cell r="A819">
            <v>1954</v>
          </cell>
          <cell r="B819">
            <v>36.700000000000003</v>
          </cell>
          <cell r="C819" t="str">
            <v>NA</v>
          </cell>
          <cell r="D819" t="str">
            <v>NA</v>
          </cell>
          <cell r="E819">
            <v>43.1</v>
          </cell>
          <cell r="F819" t="str">
            <v>NA</v>
          </cell>
          <cell r="G819">
            <v>13.7</v>
          </cell>
          <cell r="H819" t="str">
            <v>NA</v>
          </cell>
          <cell r="I819">
            <v>25.8</v>
          </cell>
          <cell r="J819">
            <v>11.6</v>
          </cell>
          <cell r="K819">
            <v>22.5</v>
          </cell>
          <cell r="L819">
            <v>14.5</v>
          </cell>
          <cell r="M819" t="str">
            <v>NA</v>
          </cell>
          <cell r="N819">
            <v>16.899999999999999</v>
          </cell>
          <cell r="O819">
            <v>8.8000000000000007</v>
          </cell>
          <cell r="P819" t="str">
            <v>NA</v>
          </cell>
          <cell r="Q819" t="str">
            <v>NA</v>
          </cell>
          <cell r="R819">
            <v>32.5</v>
          </cell>
          <cell r="S819" t="str">
            <v>NA</v>
          </cell>
          <cell r="T819">
            <v>13.4</v>
          </cell>
        </row>
        <row r="820">
          <cell r="A820">
            <v>1955</v>
          </cell>
          <cell r="B820">
            <v>36.4</v>
          </cell>
          <cell r="C820" t="str">
            <v>NA</v>
          </cell>
          <cell r="D820" t="str">
            <v>NA</v>
          </cell>
          <cell r="E820">
            <v>41.2</v>
          </cell>
          <cell r="F820" t="str">
            <v>NA</v>
          </cell>
          <cell r="G820">
            <v>14</v>
          </cell>
          <cell r="H820" t="str">
            <v>NA</v>
          </cell>
          <cell r="I820">
            <v>27</v>
          </cell>
          <cell r="J820">
            <v>11.6</v>
          </cell>
          <cell r="K820">
            <v>22.4</v>
          </cell>
          <cell r="L820">
            <v>14.5</v>
          </cell>
          <cell r="M820" t="str">
            <v>NA</v>
          </cell>
          <cell r="N820">
            <v>17.399999999999999</v>
          </cell>
          <cell r="O820">
            <v>9.1</v>
          </cell>
          <cell r="P820" t="str">
            <v>NA</v>
          </cell>
          <cell r="Q820" t="str">
            <v>NA</v>
          </cell>
          <cell r="R820">
            <v>34.200000000000003</v>
          </cell>
          <cell r="S820" t="str">
            <v>NA</v>
          </cell>
          <cell r="T820">
            <v>13.9</v>
          </cell>
        </row>
        <row r="821">
          <cell r="A821">
            <v>1956</v>
          </cell>
          <cell r="B821">
            <v>39.5</v>
          </cell>
          <cell r="C821" t="str">
            <v>NA</v>
          </cell>
          <cell r="D821" t="str">
            <v>NA</v>
          </cell>
          <cell r="E821">
            <v>41.8</v>
          </cell>
          <cell r="F821" t="str">
            <v>NA</v>
          </cell>
          <cell r="G821">
            <v>14.6</v>
          </cell>
          <cell r="H821" t="str">
            <v>NA</v>
          </cell>
          <cell r="I821">
            <v>28.6</v>
          </cell>
          <cell r="J821">
            <v>12.1</v>
          </cell>
          <cell r="K821">
            <v>22.9</v>
          </cell>
          <cell r="L821">
            <v>13.6</v>
          </cell>
          <cell r="M821" t="str">
            <v>NA</v>
          </cell>
          <cell r="N821">
            <v>18</v>
          </cell>
          <cell r="O821">
            <v>9.4</v>
          </cell>
          <cell r="P821" t="str">
            <v>NA</v>
          </cell>
          <cell r="Q821" t="str">
            <v>NA</v>
          </cell>
          <cell r="R821">
            <v>34.700000000000003</v>
          </cell>
          <cell r="S821" t="str">
            <v>NA</v>
          </cell>
          <cell r="T821">
            <v>15.1</v>
          </cell>
        </row>
        <row r="822">
          <cell r="A822">
            <v>1957</v>
          </cell>
          <cell r="B822">
            <v>40.700000000000003</v>
          </cell>
          <cell r="C822" t="str">
            <v>NA</v>
          </cell>
          <cell r="D822" t="str">
            <v>NA</v>
          </cell>
          <cell r="E822">
            <v>45.4</v>
          </cell>
          <cell r="F822" t="str">
            <v>NA</v>
          </cell>
          <cell r="G822">
            <v>14.9</v>
          </cell>
          <cell r="H822" t="str">
            <v>NA</v>
          </cell>
          <cell r="I822">
            <v>25.3</v>
          </cell>
          <cell r="J822">
            <v>12.4</v>
          </cell>
          <cell r="K822">
            <v>23.3</v>
          </cell>
          <cell r="L822">
            <v>12.8</v>
          </cell>
          <cell r="M822" t="str">
            <v>NA</v>
          </cell>
          <cell r="N822">
            <v>19.3</v>
          </cell>
          <cell r="O822">
            <v>9.6999999999999993</v>
          </cell>
          <cell r="P822" t="str">
            <v>NA</v>
          </cell>
          <cell r="Q822" t="str">
            <v>NA</v>
          </cell>
          <cell r="R822">
            <v>35.200000000000003</v>
          </cell>
          <cell r="S822" t="str">
            <v>NA</v>
          </cell>
          <cell r="T822">
            <v>15.6</v>
          </cell>
        </row>
        <row r="823">
          <cell r="A823">
            <v>1958</v>
          </cell>
          <cell r="B823">
            <v>42.6</v>
          </cell>
          <cell r="C823" t="str">
            <v>NA</v>
          </cell>
          <cell r="D823" t="str">
            <v>NA</v>
          </cell>
          <cell r="E823">
            <v>45.7</v>
          </cell>
          <cell r="F823" t="str">
            <v>NA</v>
          </cell>
          <cell r="G823">
            <v>15.1</v>
          </cell>
          <cell r="H823" t="str">
            <v>NA</v>
          </cell>
          <cell r="I823">
            <v>28.5</v>
          </cell>
          <cell r="J823">
            <v>12.6</v>
          </cell>
          <cell r="K823">
            <v>24.1</v>
          </cell>
          <cell r="L823">
            <v>13.9</v>
          </cell>
          <cell r="M823" t="str">
            <v>NA</v>
          </cell>
          <cell r="N823">
            <v>19.899999999999999</v>
          </cell>
          <cell r="O823">
            <v>10.1</v>
          </cell>
          <cell r="P823" t="str">
            <v>NA</v>
          </cell>
          <cell r="Q823" t="str">
            <v>NA</v>
          </cell>
          <cell r="R823">
            <v>36.200000000000003</v>
          </cell>
          <cell r="S823" t="str">
            <v>NA</v>
          </cell>
          <cell r="T823">
            <v>16.5</v>
          </cell>
        </row>
        <row r="824">
          <cell r="A824">
            <v>1959</v>
          </cell>
          <cell r="B824">
            <v>42.1</v>
          </cell>
          <cell r="C824" t="str">
            <v>NA</v>
          </cell>
          <cell r="D824" t="str">
            <v>NA</v>
          </cell>
          <cell r="E824">
            <v>45.5</v>
          </cell>
          <cell r="F824" t="str">
            <v>NA</v>
          </cell>
          <cell r="G824">
            <v>15.1</v>
          </cell>
          <cell r="H824" t="str">
            <v>NA</v>
          </cell>
          <cell r="I824">
            <v>26.2</v>
          </cell>
          <cell r="J824">
            <v>12.7</v>
          </cell>
          <cell r="K824">
            <v>23.3</v>
          </cell>
          <cell r="L824">
            <v>13.1</v>
          </cell>
          <cell r="M824" t="str">
            <v>NA</v>
          </cell>
          <cell r="N824">
            <v>19</v>
          </cell>
          <cell r="O824">
            <v>10.3</v>
          </cell>
          <cell r="P824" t="str">
            <v>NA</v>
          </cell>
          <cell r="Q824" t="str">
            <v>NA</v>
          </cell>
          <cell r="R824">
            <v>35.700000000000003</v>
          </cell>
          <cell r="S824" t="str">
            <v>NA</v>
          </cell>
          <cell r="T824">
            <v>16.3</v>
          </cell>
        </row>
        <row r="825">
          <cell r="A825">
            <v>1960</v>
          </cell>
          <cell r="B825">
            <v>43.7</v>
          </cell>
          <cell r="C825" t="str">
            <v>NA</v>
          </cell>
          <cell r="D825">
            <v>25.9</v>
          </cell>
          <cell r="E825">
            <v>45.7</v>
          </cell>
          <cell r="F825" t="str">
            <v>NA</v>
          </cell>
          <cell r="G825">
            <v>15.6</v>
          </cell>
          <cell r="H825">
            <v>29.5</v>
          </cell>
          <cell r="I825">
            <v>27</v>
          </cell>
          <cell r="J825">
            <v>13.1</v>
          </cell>
          <cell r="K825">
            <v>23.7</v>
          </cell>
          <cell r="L825">
            <v>12.4</v>
          </cell>
          <cell r="M825" t="str">
            <v>NA</v>
          </cell>
          <cell r="N825">
            <v>19.3</v>
          </cell>
          <cell r="O825">
            <v>10</v>
          </cell>
          <cell r="P825" t="str">
            <v>NA</v>
          </cell>
          <cell r="Q825" t="str">
            <v>NA</v>
          </cell>
          <cell r="R825">
            <v>37.200000000000003</v>
          </cell>
          <cell r="S825" t="str">
            <v>NA</v>
          </cell>
          <cell r="T825">
            <v>16.399999999999999</v>
          </cell>
        </row>
        <row r="826">
          <cell r="A826">
            <v>1961</v>
          </cell>
          <cell r="B826">
            <v>43.8</v>
          </cell>
          <cell r="C826" t="str">
            <v>NA</v>
          </cell>
          <cell r="D826">
            <v>27.1</v>
          </cell>
          <cell r="E826">
            <v>42.6</v>
          </cell>
          <cell r="F826" t="str">
            <v>NA</v>
          </cell>
          <cell r="G826">
            <v>16.5</v>
          </cell>
          <cell r="H826">
            <v>30.5</v>
          </cell>
          <cell r="I826">
            <v>28</v>
          </cell>
          <cell r="J826">
            <v>14.5</v>
          </cell>
          <cell r="K826">
            <v>24.3</v>
          </cell>
          <cell r="L826">
            <v>12.7</v>
          </cell>
          <cell r="M826" t="str">
            <v>NA</v>
          </cell>
          <cell r="N826">
            <v>21.6</v>
          </cell>
          <cell r="O826">
            <v>10.6</v>
          </cell>
          <cell r="P826" t="str">
            <v>NA</v>
          </cell>
          <cell r="Q826" t="str">
            <v>NA</v>
          </cell>
          <cell r="R826">
            <v>38.9</v>
          </cell>
          <cell r="S826" t="str">
            <v>NA</v>
          </cell>
          <cell r="T826">
            <v>17.5</v>
          </cell>
        </row>
        <row r="827">
          <cell r="A827">
            <v>1962</v>
          </cell>
          <cell r="B827">
            <v>43.3</v>
          </cell>
          <cell r="C827" t="str">
            <v>NA</v>
          </cell>
          <cell r="D827">
            <v>27.8</v>
          </cell>
          <cell r="E827">
            <v>38.6</v>
          </cell>
          <cell r="F827" t="str">
            <v>NA</v>
          </cell>
          <cell r="G827">
            <v>17.2</v>
          </cell>
          <cell r="H827">
            <v>32.9</v>
          </cell>
          <cell r="I827">
            <v>28.9</v>
          </cell>
          <cell r="J827">
            <v>15.4</v>
          </cell>
          <cell r="K827">
            <v>25.8</v>
          </cell>
          <cell r="L827">
            <v>13.8</v>
          </cell>
          <cell r="M827" t="str">
            <v>NA</v>
          </cell>
          <cell r="N827">
            <v>22.4</v>
          </cell>
          <cell r="O827">
            <v>11.6</v>
          </cell>
          <cell r="P827" t="str">
            <v>NA</v>
          </cell>
          <cell r="Q827" t="str">
            <v>NA</v>
          </cell>
          <cell r="R827">
            <v>40.6</v>
          </cell>
          <cell r="S827" t="str">
            <v>NA</v>
          </cell>
          <cell r="T827">
            <v>18</v>
          </cell>
        </row>
        <row r="828">
          <cell r="A828">
            <v>1963</v>
          </cell>
          <cell r="B828">
            <v>41.6</v>
          </cell>
          <cell r="C828" t="str">
            <v>NA</v>
          </cell>
          <cell r="D828">
            <v>29.5</v>
          </cell>
          <cell r="E828">
            <v>38.4</v>
          </cell>
          <cell r="F828" t="str">
            <v>NA</v>
          </cell>
          <cell r="G828">
            <v>18.100000000000001</v>
          </cell>
          <cell r="H828">
            <v>33.5</v>
          </cell>
          <cell r="I828">
            <v>29.4</v>
          </cell>
          <cell r="J828">
            <v>15.8</v>
          </cell>
          <cell r="K828">
            <v>29.8</v>
          </cell>
          <cell r="L828">
            <v>14.2</v>
          </cell>
          <cell r="M828" t="str">
            <v>NA</v>
          </cell>
          <cell r="N828">
            <v>23.8</v>
          </cell>
          <cell r="O828">
            <v>11.8</v>
          </cell>
          <cell r="P828" t="str">
            <v>NA</v>
          </cell>
          <cell r="Q828" t="str">
            <v>NA</v>
          </cell>
          <cell r="R828">
            <v>42.1</v>
          </cell>
          <cell r="S828" t="str">
            <v>NA</v>
          </cell>
          <cell r="T828">
            <v>17.8</v>
          </cell>
        </row>
        <row r="829">
          <cell r="A829">
            <v>1964</v>
          </cell>
          <cell r="B829">
            <v>41.3</v>
          </cell>
          <cell r="C829" t="str">
            <v>NA</v>
          </cell>
          <cell r="D829">
            <v>31.4</v>
          </cell>
          <cell r="E829">
            <v>38.299999999999997</v>
          </cell>
          <cell r="F829" t="str">
            <v>NA</v>
          </cell>
          <cell r="G829">
            <v>18.100000000000001</v>
          </cell>
          <cell r="H829">
            <v>35.9</v>
          </cell>
          <cell r="I829">
            <v>30.7</v>
          </cell>
          <cell r="J829">
            <v>15.8</v>
          </cell>
          <cell r="K829">
            <v>31.3</v>
          </cell>
          <cell r="L829">
            <v>14.1</v>
          </cell>
          <cell r="M829" t="str">
            <v>NA</v>
          </cell>
          <cell r="N829">
            <v>25.2</v>
          </cell>
          <cell r="O829">
            <v>11.9</v>
          </cell>
          <cell r="P829" t="str">
            <v>NA</v>
          </cell>
          <cell r="Q829" t="str">
            <v>NA</v>
          </cell>
          <cell r="R829">
            <v>42.7</v>
          </cell>
          <cell r="S829" t="str">
            <v>NA</v>
          </cell>
          <cell r="T829">
            <v>17.8</v>
          </cell>
        </row>
        <row r="830">
          <cell r="A830">
            <v>1965</v>
          </cell>
          <cell r="B830">
            <v>40.6</v>
          </cell>
          <cell r="C830" t="str">
            <v>NA</v>
          </cell>
          <cell r="D830">
            <v>33.200000000000003</v>
          </cell>
          <cell r="E830">
            <v>39.1</v>
          </cell>
          <cell r="F830" t="str">
            <v>NA</v>
          </cell>
          <cell r="G830">
            <v>19.100000000000001</v>
          </cell>
          <cell r="H830">
            <v>37.799999999999997</v>
          </cell>
          <cell r="I830">
            <v>31.1</v>
          </cell>
          <cell r="J830">
            <v>16.3</v>
          </cell>
          <cell r="K830">
            <v>30.1</v>
          </cell>
          <cell r="L830">
            <v>15.2</v>
          </cell>
          <cell r="M830" t="str">
            <v>NA</v>
          </cell>
          <cell r="N830">
            <v>26.5</v>
          </cell>
          <cell r="O830">
            <v>12.4</v>
          </cell>
          <cell r="P830" t="str">
            <v>NA</v>
          </cell>
          <cell r="Q830" t="str">
            <v>NA</v>
          </cell>
          <cell r="R830">
            <v>43.9</v>
          </cell>
          <cell r="S830" t="str">
            <v>NA</v>
          </cell>
          <cell r="T830">
            <v>18.899999999999999</v>
          </cell>
        </row>
        <row r="831">
          <cell r="A831">
            <v>1966</v>
          </cell>
          <cell r="B831">
            <v>41.6</v>
          </cell>
          <cell r="C831" t="str">
            <v>NA</v>
          </cell>
          <cell r="D831">
            <v>34.200000000000003</v>
          </cell>
          <cell r="E831">
            <v>41.2</v>
          </cell>
          <cell r="F831" t="str">
            <v>NA</v>
          </cell>
          <cell r="G831">
            <v>20.7</v>
          </cell>
          <cell r="H831">
            <v>39.200000000000003</v>
          </cell>
          <cell r="I831">
            <v>30.8</v>
          </cell>
          <cell r="J831">
            <v>17</v>
          </cell>
          <cell r="K831">
            <v>29.5</v>
          </cell>
          <cell r="L831">
            <v>15.3</v>
          </cell>
          <cell r="M831" t="str">
            <v>NA</v>
          </cell>
          <cell r="N831">
            <v>27.7</v>
          </cell>
          <cell r="O831">
            <v>13</v>
          </cell>
          <cell r="P831" t="str">
            <v>NA</v>
          </cell>
          <cell r="Q831" t="str">
            <v>NA</v>
          </cell>
          <cell r="R831">
            <v>46.1</v>
          </cell>
          <cell r="S831" t="str">
            <v>NA</v>
          </cell>
          <cell r="T831">
            <v>19.8</v>
          </cell>
        </row>
        <row r="832">
          <cell r="A832">
            <v>1967</v>
          </cell>
          <cell r="B832">
            <v>43.9</v>
          </cell>
          <cell r="C832" t="str">
            <v>NA</v>
          </cell>
          <cell r="D832">
            <v>35.4</v>
          </cell>
          <cell r="E832">
            <v>43.2</v>
          </cell>
          <cell r="F832" t="str">
            <v>NA</v>
          </cell>
          <cell r="G832">
            <v>20.9</v>
          </cell>
          <cell r="H832">
            <v>38.299999999999997</v>
          </cell>
          <cell r="I832">
            <v>31.3</v>
          </cell>
          <cell r="J832">
            <v>16.899999999999999</v>
          </cell>
          <cell r="K832">
            <v>31</v>
          </cell>
          <cell r="L832">
            <v>15.1</v>
          </cell>
          <cell r="M832" t="str">
            <v>NA</v>
          </cell>
          <cell r="N832">
            <v>28.6</v>
          </cell>
          <cell r="O832">
            <v>14</v>
          </cell>
          <cell r="P832" t="str">
            <v>NA</v>
          </cell>
          <cell r="Q832" t="str">
            <v>NA</v>
          </cell>
          <cell r="R832">
            <v>47.2</v>
          </cell>
          <cell r="S832" t="str">
            <v>NA</v>
          </cell>
          <cell r="T832">
            <v>19.2</v>
          </cell>
        </row>
        <row r="833">
          <cell r="A833">
            <v>1968</v>
          </cell>
          <cell r="B833">
            <v>45.5</v>
          </cell>
          <cell r="C833" t="str">
            <v>NA</v>
          </cell>
          <cell r="D833">
            <v>34.700000000000003</v>
          </cell>
          <cell r="E833">
            <v>43.6</v>
          </cell>
          <cell r="F833" t="str">
            <v>NA</v>
          </cell>
          <cell r="G833">
            <v>19.3</v>
          </cell>
          <cell r="H833">
            <v>33</v>
          </cell>
          <cell r="I833">
            <v>32.5</v>
          </cell>
          <cell r="J833">
            <v>16.8</v>
          </cell>
          <cell r="K833">
            <v>30.7</v>
          </cell>
          <cell r="L833">
            <v>15.8</v>
          </cell>
          <cell r="M833" t="str">
            <v>NA</v>
          </cell>
          <cell r="N833">
            <v>28.3</v>
          </cell>
          <cell r="O833">
            <v>14.6</v>
          </cell>
          <cell r="P833" t="str">
            <v>NA</v>
          </cell>
          <cell r="Q833" t="str">
            <v>NA</v>
          </cell>
          <cell r="R833">
            <v>46.9</v>
          </cell>
          <cell r="S833" t="str">
            <v>NA</v>
          </cell>
          <cell r="T833">
            <v>16.7</v>
          </cell>
        </row>
        <row r="834">
          <cell r="A834">
            <v>1969</v>
          </cell>
          <cell r="B834">
            <v>48.1</v>
          </cell>
          <cell r="C834" t="str">
            <v>NA</v>
          </cell>
          <cell r="D834">
            <v>34.6</v>
          </cell>
          <cell r="E834">
            <v>44.9</v>
          </cell>
          <cell r="F834" t="str">
            <v>NA</v>
          </cell>
          <cell r="G834">
            <v>20.399999999999999</v>
          </cell>
          <cell r="H834">
            <v>33.299999999999997</v>
          </cell>
          <cell r="I834">
            <v>32.1</v>
          </cell>
          <cell r="J834">
            <v>17.5</v>
          </cell>
          <cell r="K834">
            <v>32.299999999999997</v>
          </cell>
          <cell r="L834">
            <v>16.5</v>
          </cell>
          <cell r="M834" t="str">
            <v>NA</v>
          </cell>
          <cell r="N834">
            <v>29.2</v>
          </cell>
          <cell r="O834">
            <v>14.7</v>
          </cell>
          <cell r="P834" t="str">
            <v>NA</v>
          </cell>
          <cell r="Q834" t="str">
            <v>NA</v>
          </cell>
          <cell r="R834">
            <v>47</v>
          </cell>
          <cell r="S834" t="str">
            <v>NA</v>
          </cell>
          <cell r="T834">
            <v>17.7</v>
          </cell>
        </row>
        <row r="835">
          <cell r="A835">
            <v>1970</v>
          </cell>
          <cell r="B835">
            <v>51.4</v>
          </cell>
          <cell r="C835" t="str">
            <v>NA</v>
          </cell>
          <cell r="D835">
            <v>36.1</v>
          </cell>
          <cell r="E835">
            <v>49.7</v>
          </cell>
          <cell r="F835" t="str">
            <v>NA</v>
          </cell>
          <cell r="G835">
            <v>21.8</v>
          </cell>
          <cell r="H835">
            <v>36.299999999999997</v>
          </cell>
          <cell r="I835">
            <v>31.6</v>
          </cell>
          <cell r="J835">
            <v>21.4</v>
          </cell>
          <cell r="K835">
            <v>36.9</v>
          </cell>
          <cell r="L835">
            <v>17.399999999999999</v>
          </cell>
          <cell r="M835">
            <v>31.2</v>
          </cell>
          <cell r="N835">
            <v>31.4</v>
          </cell>
          <cell r="O835">
            <v>15.8</v>
          </cell>
          <cell r="P835" t="str">
            <v>NA</v>
          </cell>
          <cell r="Q835" t="str">
            <v>NA</v>
          </cell>
          <cell r="R835">
            <v>50.5</v>
          </cell>
          <cell r="S835">
            <v>23.3</v>
          </cell>
          <cell r="T835">
            <v>20.100000000000001</v>
          </cell>
        </row>
        <row r="836">
          <cell r="A836">
            <v>1971</v>
          </cell>
          <cell r="B836">
            <v>51.1</v>
          </cell>
          <cell r="C836" t="str">
            <v>NA</v>
          </cell>
          <cell r="D836">
            <v>40.1</v>
          </cell>
          <cell r="E836">
            <v>51.9</v>
          </cell>
          <cell r="F836" t="str">
            <v>NA</v>
          </cell>
          <cell r="G836">
            <v>23.8</v>
          </cell>
          <cell r="H836">
            <v>41.4</v>
          </cell>
          <cell r="I836">
            <v>33.9</v>
          </cell>
          <cell r="J836">
            <v>24.2</v>
          </cell>
          <cell r="K836">
            <v>42.3</v>
          </cell>
          <cell r="L836">
            <v>19.600000000000001</v>
          </cell>
          <cell r="M836">
            <v>30.1</v>
          </cell>
          <cell r="N836">
            <v>35.4</v>
          </cell>
          <cell r="O836">
            <v>17.899999999999999</v>
          </cell>
          <cell r="P836" t="str">
            <v>NA</v>
          </cell>
          <cell r="Q836" t="str">
            <v>NA</v>
          </cell>
          <cell r="R836">
            <v>55.5</v>
          </cell>
          <cell r="S836">
            <v>24.3</v>
          </cell>
          <cell r="T836">
            <v>22.3</v>
          </cell>
        </row>
        <row r="837">
          <cell r="A837">
            <v>1972</v>
          </cell>
          <cell r="B837">
            <v>51.5</v>
          </cell>
          <cell r="C837" t="str">
            <v>NA</v>
          </cell>
          <cell r="D837">
            <v>46.8</v>
          </cell>
          <cell r="E837">
            <v>54.1</v>
          </cell>
          <cell r="F837" t="str">
            <v>NA</v>
          </cell>
          <cell r="G837">
            <v>26.6</v>
          </cell>
          <cell r="H837">
            <v>45.1</v>
          </cell>
          <cell r="I837">
            <v>40.299999999999997</v>
          </cell>
          <cell r="J837">
            <v>27.5</v>
          </cell>
          <cell r="K837">
            <v>45.6</v>
          </cell>
          <cell r="L837">
            <v>23.6</v>
          </cell>
          <cell r="M837">
            <v>29.6</v>
          </cell>
          <cell r="N837">
            <v>40.299999999999997</v>
          </cell>
          <cell r="O837">
            <v>20.399999999999999</v>
          </cell>
          <cell r="P837" t="str">
            <v>NA</v>
          </cell>
          <cell r="Q837" t="str">
            <v>NA</v>
          </cell>
          <cell r="R837">
            <v>63.3</v>
          </cell>
          <cell r="S837">
            <v>24.3</v>
          </cell>
          <cell r="T837">
            <v>24.9</v>
          </cell>
        </row>
        <row r="838">
          <cell r="A838">
            <v>1973</v>
          </cell>
          <cell r="B838">
            <v>52.8</v>
          </cell>
          <cell r="C838" t="str">
            <v>NA</v>
          </cell>
          <cell r="D838">
            <v>56.7</v>
          </cell>
          <cell r="E838">
            <v>55.4</v>
          </cell>
          <cell r="F838" t="str">
            <v>NA</v>
          </cell>
          <cell r="G838">
            <v>34.9</v>
          </cell>
          <cell r="H838">
            <v>56.1</v>
          </cell>
          <cell r="I838">
            <v>50.1</v>
          </cell>
          <cell r="J838">
            <v>35.1</v>
          </cell>
          <cell r="K838">
            <v>49.2</v>
          </cell>
          <cell r="L838">
            <v>29.6</v>
          </cell>
          <cell r="M838">
            <v>34</v>
          </cell>
          <cell r="N838">
            <v>50.9</v>
          </cell>
          <cell r="O838">
            <v>24.8</v>
          </cell>
          <cell r="P838" t="str">
            <v>NA</v>
          </cell>
          <cell r="Q838" t="str">
            <v>NA</v>
          </cell>
          <cell r="R838">
            <v>72.599999999999994</v>
          </cell>
          <cell r="S838">
            <v>29.6</v>
          </cell>
          <cell r="T838">
            <v>25.9</v>
          </cell>
        </row>
        <row r="839">
          <cell r="A839">
            <v>1974</v>
          </cell>
          <cell r="B839">
            <v>60.1</v>
          </cell>
          <cell r="C839" t="str">
            <v>NA</v>
          </cell>
          <cell r="D839">
            <v>66.2</v>
          </cell>
          <cell r="E839">
            <v>63.9</v>
          </cell>
          <cell r="F839" t="str">
            <v>NA</v>
          </cell>
          <cell r="G839">
            <v>41.1</v>
          </cell>
          <cell r="H839">
            <v>69</v>
          </cell>
          <cell r="I839">
            <v>52.2</v>
          </cell>
          <cell r="J839">
            <v>39.5</v>
          </cell>
          <cell r="K839">
            <v>52</v>
          </cell>
          <cell r="L839">
            <v>35.1</v>
          </cell>
          <cell r="M839">
            <v>40.700000000000003</v>
          </cell>
          <cell r="N839">
            <v>58</v>
          </cell>
          <cell r="O839">
            <v>29.1</v>
          </cell>
          <cell r="P839" t="str">
            <v>NA</v>
          </cell>
          <cell r="Q839" t="str">
            <v>NA</v>
          </cell>
          <cell r="R839">
            <v>80.5</v>
          </cell>
          <cell r="S839">
            <v>45</v>
          </cell>
          <cell r="T839">
            <v>29.3</v>
          </cell>
        </row>
        <row r="840">
          <cell r="A840">
            <v>1975</v>
          </cell>
          <cell r="B840">
            <v>65.099999999999994</v>
          </cell>
          <cell r="C840" t="str">
            <v>NA</v>
          </cell>
          <cell r="D840">
            <v>81.5</v>
          </cell>
          <cell r="E840">
            <v>72.599999999999994</v>
          </cell>
          <cell r="F840" t="str">
            <v>NA</v>
          </cell>
          <cell r="G840">
            <v>47.3</v>
          </cell>
          <cell r="H840">
            <v>89.8</v>
          </cell>
          <cell r="I840">
            <v>70.8</v>
          </cell>
          <cell r="J840">
            <v>44</v>
          </cell>
          <cell r="K840">
            <v>65.099999999999994</v>
          </cell>
          <cell r="L840">
            <v>39.1</v>
          </cell>
          <cell r="M840">
            <v>38.4</v>
          </cell>
          <cell r="N840">
            <v>67.400000000000006</v>
          </cell>
          <cell r="O840">
            <v>37.1</v>
          </cell>
          <cell r="P840" t="str">
            <v>NA</v>
          </cell>
          <cell r="Q840" t="str">
            <v>NA</v>
          </cell>
          <cell r="R840">
            <v>104.1</v>
          </cell>
          <cell r="S840">
            <v>45.1</v>
          </cell>
          <cell r="T840">
            <v>37.799999999999997</v>
          </cell>
        </row>
        <row r="841">
          <cell r="A841">
            <v>1976</v>
          </cell>
          <cell r="B841">
            <v>66.900000000000006</v>
          </cell>
          <cell r="C841" t="str">
            <v>NA</v>
          </cell>
          <cell r="D841">
            <v>81.5</v>
          </cell>
          <cell r="E841">
            <v>79.5</v>
          </cell>
          <cell r="F841" t="str">
            <v>NA</v>
          </cell>
          <cell r="G841">
            <v>49.2</v>
          </cell>
          <cell r="H841">
            <v>98.9</v>
          </cell>
          <cell r="I841">
            <v>68</v>
          </cell>
          <cell r="J841">
            <v>43.1</v>
          </cell>
          <cell r="K841">
            <v>55.4</v>
          </cell>
          <cell r="L841">
            <v>39.700000000000003</v>
          </cell>
          <cell r="M841">
            <v>48.4</v>
          </cell>
          <cell r="N841">
            <v>66.400000000000006</v>
          </cell>
          <cell r="O841">
            <v>40.1</v>
          </cell>
          <cell r="P841">
            <v>45.2</v>
          </cell>
          <cell r="Q841" t="str">
            <v>NA</v>
          </cell>
          <cell r="R841">
            <v>114.2</v>
          </cell>
          <cell r="S841">
            <v>46.5</v>
          </cell>
          <cell r="T841">
            <v>34.1</v>
          </cell>
        </row>
        <row r="842">
          <cell r="A842">
            <v>1977</v>
          </cell>
          <cell r="B842">
            <v>70.2</v>
          </cell>
          <cell r="C842" t="str">
            <v>NA</v>
          </cell>
          <cell r="D842">
            <v>90.4</v>
          </cell>
          <cell r="E842">
            <v>77.400000000000006</v>
          </cell>
          <cell r="F842" t="str">
            <v>NA</v>
          </cell>
          <cell r="G842">
            <v>53.5</v>
          </cell>
          <cell r="H842">
            <v>101.5</v>
          </cell>
          <cell r="I842">
            <v>70.3</v>
          </cell>
          <cell r="J842">
            <v>49.6</v>
          </cell>
          <cell r="K842">
            <v>59.7</v>
          </cell>
          <cell r="L842">
            <v>46.7</v>
          </cell>
          <cell r="M842">
            <v>56.5</v>
          </cell>
          <cell r="N842">
            <v>74.3</v>
          </cell>
          <cell r="O842">
            <v>45.5</v>
          </cell>
          <cell r="P842">
            <v>47.4</v>
          </cell>
          <cell r="Q842" t="str">
            <v>NA</v>
          </cell>
          <cell r="R842">
            <v>124.1</v>
          </cell>
          <cell r="S842">
            <v>47.7</v>
          </cell>
          <cell r="T842">
            <v>36.9</v>
          </cell>
        </row>
        <row r="843">
          <cell r="A843">
            <v>1978</v>
          </cell>
          <cell r="B843">
            <v>75.2</v>
          </cell>
          <cell r="C843" t="str">
            <v>NA</v>
          </cell>
          <cell r="D843">
            <v>104.1</v>
          </cell>
          <cell r="E843">
            <v>74.900000000000006</v>
          </cell>
          <cell r="F843" t="str">
            <v>NA</v>
          </cell>
          <cell r="G843">
            <v>63.4</v>
          </cell>
          <cell r="H843">
            <v>101</v>
          </cell>
          <cell r="I843">
            <v>83.1</v>
          </cell>
          <cell r="J843">
            <v>59.6</v>
          </cell>
          <cell r="K843">
            <v>67.900000000000006</v>
          </cell>
          <cell r="L843">
            <v>61.4</v>
          </cell>
          <cell r="M843">
            <v>66.2</v>
          </cell>
          <cell r="N843">
            <v>86.6</v>
          </cell>
          <cell r="O843">
            <v>49.6</v>
          </cell>
          <cell r="P843">
            <v>53.6</v>
          </cell>
          <cell r="Q843" t="str">
            <v>NA</v>
          </cell>
          <cell r="R843">
            <v>132.19999999999999</v>
          </cell>
          <cell r="S843">
            <v>49.1</v>
          </cell>
          <cell r="T843">
            <v>46.7</v>
          </cell>
        </row>
        <row r="844">
          <cell r="A844">
            <v>1979</v>
          </cell>
          <cell r="B844">
            <v>81.3</v>
          </cell>
          <cell r="C844" t="str">
            <v>NA</v>
          </cell>
          <cell r="D844">
            <v>112.6</v>
          </cell>
          <cell r="E844">
            <v>79.3</v>
          </cell>
          <cell r="F844" t="str">
            <v>NA</v>
          </cell>
          <cell r="G844">
            <v>70.400000000000006</v>
          </cell>
          <cell r="H844">
            <v>111</v>
          </cell>
          <cell r="I844">
            <v>95.9</v>
          </cell>
          <cell r="J844">
            <v>67.2</v>
          </cell>
          <cell r="K844">
            <v>76.8</v>
          </cell>
          <cell r="L844">
            <v>57.7</v>
          </cell>
          <cell r="M844">
            <v>81.400000000000006</v>
          </cell>
          <cell r="N844">
            <v>96.3</v>
          </cell>
          <cell r="O844">
            <v>50.2</v>
          </cell>
          <cell r="P844">
            <v>59.2</v>
          </cell>
          <cell r="Q844">
            <v>84.2</v>
          </cell>
          <cell r="R844">
            <v>139</v>
          </cell>
          <cell r="S844">
            <v>57.7</v>
          </cell>
          <cell r="T844">
            <v>60.9</v>
          </cell>
        </row>
        <row r="845">
          <cell r="A845">
            <v>1980</v>
          </cell>
          <cell r="B845">
            <v>91.6</v>
          </cell>
          <cell r="C845" t="str">
            <v>NA</v>
          </cell>
          <cell r="D845">
            <v>118.1</v>
          </cell>
          <cell r="E845">
            <v>88.4</v>
          </cell>
          <cell r="F845" t="str">
            <v>NA</v>
          </cell>
          <cell r="G845">
            <v>69.099999999999994</v>
          </cell>
          <cell r="H845">
            <v>127.1</v>
          </cell>
          <cell r="I845">
            <v>108</v>
          </cell>
          <cell r="J845">
            <v>74.7</v>
          </cell>
          <cell r="K845">
            <v>82.6</v>
          </cell>
          <cell r="L845">
            <v>58.2</v>
          </cell>
          <cell r="M845">
            <v>83.1</v>
          </cell>
          <cell r="N845">
            <v>100.4</v>
          </cell>
          <cell r="O845">
            <v>57</v>
          </cell>
          <cell r="P845">
            <v>65.7</v>
          </cell>
          <cell r="Q845">
            <v>87.6</v>
          </cell>
          <cell r="R845">
            <v>154.30000000000001</v>
          </cell>
          <cell r="S845">
            <v>66.400000000000006</v>
          </cell>
          <cell r="T845">
            <v>81.7</v>
          </cell>
        </row>
        <row r="846">
          <cell r="A846">
            <v>1981</v>
          </cell>
          <cell r="B846">
            <v>95.6</v>
          </cell>
          <cell r="C846" t="str">
            <v>NA</v>
          </cell>
          <cell r="D846">
            <v>94.4</v>
          </cell>
          <cell r="E846">
            <v>94.1</v>
          </cell>
          <cell r="F846" t="str">
            <v>NA</v>
          </cell>
          <cell r="G846">
            <v>58.9</v>
          </cell>
          <cell r="H846">
            <v>121.5</v>
          </cell>
          <cell r="I846">
            <v>92.4</v>
          </cell>
          <cell r="J846">
            <v>62.6</v>
          </cell>
          <cell r="K846">
            <v>73.900000000000006</v>
          </cell>
          <cell r="L846">
            <v>62.1</v>
          </cell>
          <cell r="M846">
            <v>84.8</v>
          </cell>
          <cell r="N846">
            <v>81.599999999999994</v>
          </cell>
          <cell r="O846">
            <v>54.9</v>
          </cell>
          <cell r="P846">
            <v>70.599999999999994</v>
          </cell>
          <cell r="Q846">
            <v>75.900000000000006</v>
          </cell>
          <cell r="R846">
            <v>142.9</v>
          </cell>
          <cell r="S846">
            <v>69.2</v>
          </cell>
          <cell r="T846">
            <v>78.900000000000006</v>
          </cell>
        </row>
        <row r="847">
          <cell r="A847">
            <v>1982</v>
          </cell>
          <cell r="B847">
            <v>103.5</v>
          </cell>
          <cell r="C847" t="str">
            <v>NA</v>
          </cell>
          <cell r="D847">
            <v>76.5</v>
          </cell>
          <cell r="E847">
            <v>104.9</v>
          </cell>
          <cell r="F847" t="str">
            <v>NA</v>
          </cell>
          <cell r="G847">
            <v>54.2</v>
          </cell>
          <cell r="H847">
            <v>117.4</v>
          </cell>
          <cell r="I847">
            <v>84</v>
          </cell>
          <cell r="J847">
            <v>61.8</v>
          </cell>
          <cell r="K847">
            <v>72.2</v>
          </cell>
          <cell r="L847">
            <v>55.7</v>
          </cell>
          <cell r="M847">
            <v>83.5</v>
          </cell>
          <cell r="N847">
            <v>79.8</v>
          </cell>
          <cell r="O847">
            <v>52.2</v>
          </cell>
          <cell r="P847">
            <v>81.3</v>
          </cell>
          <cell r="Q847">
            <v>70.2</v>
          </cell>
          <cell r="R847">
            <v>119.4</v>
          </cell>
          <cell r="S847">
            <v>69.400000000000006</v>
          </cell>
          <cell r="T847">
            <v>71.099999999999994</v>
          </cell>
        </row>
        <row r="848">
          <cell r="A848">
            <v>1983</v>
          </cell>
          <cell r="B848">
            <v>99.6</v>
          </cell>
          <cell r="C848" t="str">
            <v>NA</v>
          </cell>
          <cell r="D848">
            <v>68.2</v>
          </cell>
          <cell r="E848">
            <v>106</v>
          </cell>
          <cell r="F848" t="str">
            <v>NA</v>
          </cell>
          <cell r="G848">
            <v>50.3</v>
          </cell>
          <cell r="H848">
            <v>106</v>
          </cell>
          <cell r="I848">
            <v>76.900000000000006</v>
          </cell>
          <cell r="J848">
            <v>58.6</v>
          </cell>
          <cell r="K848">
            <v>72.599999999999994</v>
          </cell>
          <cell r="L848">
            <v>59.9</v>
          </cell>
          <cell r="M848">
            <v>83.7</v>
          </cell>
          <cell r="N848">
            <v>74</v>
          </cell>
          <cell r="O848">
            <v>49</v>
          </cell>
          <cell r="P848">
            <v>88.6</v>
          </cell>
          <cell r="Q848">
            <v>57.6</v>
          </cell>
          <cell r="R848">
            <v>100.9</v>
          </cell>
          <cell r="S848">
            <v>64.8</v>
          </cell>
          <cell r="T848">
            <v>61.6</v>
          </cell>
        </row>
        <row r="849">
          <cell r="A849">
            <v>1984</v>
          </cell>
          <cell r="B849">
            <v>100.2</v>
          </cell>
          <cell r="C849" t="str">
            <v>NA</v>
          </cell>
          <cell r="D849">
            <v>62.6</v>
          </cell>
          <cell r="E849">
            <v>96.5</v>
          </cell>
          <cell r="F849" t="str">
            <v>NA</v>
          </cell>
          <cell r="G849">
            <v>47.5</v>
          </cell>
          <cell r="H849">
            <v>102.8</v>
          </cell>
          <cell r="I849">
            <v>71.099999999999994</v>
          </cell>
          <cell r="J849">
            <v>53.2</v>
          </cell>
          <cell r="K849">
            <v>66.8</v>
          </cell>
          <cell r="L849">
            <v>60.5</v>
          </cell>
          <cell r="M849">
            <v>82.3</v>
          </cell>
          <cell r="N849">
            <v>63.8</v>
          </cell>
          <cell r="O849">
            <v>45.2</v>
          </cell>
          <cell r="P849">
            <v>89.1</v>
          </cell>
          <cell r="Q849">
            <v>54.7</v>
          </cell>
          <cell r="R849">
            <v>96.4</v>
          </cell>
          <cell r="S849">
            <v>68.7</v>
          </cell>
          <cell r="T849">
            <v>55.9</v>
          </cell>
        </row>
        <row r="850">
          <cell r="A850">
            <v>1985</v>
          </cell>
          <cell r="B850">
            <v>101.7</v>
          </cell>
          <cell r="C850" t="str">
            <v>NA</v>
          </cell>
          <cell r="D850">
            <v>62.7</v>
          </cell>
          <cell r="E850">
            <v>94.3</v>
          </cell>
          <cell r="F850" t="str">
            <v>NA</v>
          </cell>
          <cell r="G850">
            <v>49.2</v>
          </cell>
          <cell r="H850">
            <v>103.8</v>
          </cell>
          <cell r="I850">
            <v>71.3</v>
          </cell>
          <cell r="J850">
            <v>52.3</v>
          </cell>
          <cell r="K850">
            <v>65.900000000000006</v>
          </cell>
          <cell r="L850">
            <v>57</v>
          </cell>
          <cell r="M850">
            <v>77.099999999999994</v>
          </cell>
          <cell r="N850">
            <v>62.7</v>
          </cell>
          <cell r="O850">
            <v>45.4</v>
          </cell>
          <cell r="P850">
            <v>93.4</v>
          </cell>
          <cell r="Q850">
            <v>54.2</v>
          </cell>
          <cell r="R850">
            <v>101.3</v>
          </cell>
          <cell r="S850">
            <v>73.3</v>
          </cell>
          <cell r="T850">
            <v>57.5</v>
          </cell>
        </row>
        <row r="851">
          <cell r="A851">
            <v>1986</v>
          </cell>
          <cell r="B851">
            <v>104.7</v>
          </cell>
          <cell r="C851" t="str">
            <v>NA</v>
          </cell>
          <cell r="D851">
            <v>84.8</v>
          </cell>
          <cell r="E851">
            <v>97.2</v>
          </cell>
          <cell r="F851" t="str">
            <v>NA</v>
          </cell>
          <cell r="G851">
            <v>68.599999999999994</v>
          </cell>
          <cell r="H851">
            <v>129.6</v>
          </cell>
          <cell r="I851">
            <v>95.5</v>
          </cell>
          <cell r="J851">
            <v>73.3</v>
          </cell>
          <cell r="K851">
            <v>88.2</v>
          </cell>
          <cell r="L851">
            <v>83.8</v>
          </cell>
          <cell r="M851">
            <v>74.8</v>
          </cell>
          <cell r="N851">
            <v>85.7</v>
          </cell>
          <cell r="O851">
            <v>58.4</v>
          </cell>
          <cell r="P851">
            <v>81</v>
          </cell>
          <cell r="Q851">
            <v>72.7</v>
          </cell>
          <cell r="R851">
            <v>130.19999999999999</v>
          </cell>
          <cell r="S851">
            <v>79.900000000000006</v>
          </cell>
          <cell r="T851">
            <v>68.2</v>
          </cell>
        </row>
        <row r="852">
          <cell r="A852">
            <v>1987</v>
          </cell>
          <cell r="B852">
            <v>101.1</v>
          </cell>
          <cell r="C852" t="str">
            <v>NA</v>
          </cell>
          <cell r="D852">
            <v>103.2</v>
          </cell>
          <cell r="E852">
            <v>103.6</v>
          </cell>
          <cell r="F852" t="str">
            <v>NA</v>
          </cell>
          <cell r="G852">
            <v>89.5</v>
          </cell>
          <cell r="H852">
            <v>151</v>
          </cell>
          <cell r="I852">
            <v>113.8</v>
          </cell>
          <cell r="J852">
            <v>94</v>
          </cell>
          <cell r="K852">
            <v>105.1</v>
          </cell>
          <cell r="L852">
            <v>96.5</v>
          </cell>
          <cell r="M852">
            <v>82.8</v>
          </cell>
          <cell r="N852">
            <v>105.9</v>
          </cell>
          <cell r="O852">
            <v>69.5</v>
          </cell>
          <cell r="P852">
            <v>79.099999999999994</v>
          </cell>
          <cell r="Q852">
            <v>85.8</v>
          </cell>
          <cell r="R852">
            <v>153.1</v>
          </cell>
          <cell r="S852">
            <v>97.6</v>
          </cell>
          <cell r="T852">
            <v>80.5</v>
          </cell>
        </row>
        <row r="853">
          <cell r="A853">
            <v>1988</v>
          </cell>
          <cell r="B853">
            <v>100.8</v>
          </cell>
          <cell r="C853" t="str">
            <v>NA</v>
          </cell>
          <cell r="D853">
            <v>103</v>
          </cell>
          <cell r="E853">
            <v>114.7</v>
          </cell>
          <cell r="F853" t="str">
            <v>NA</v>
          </cell>
          <cell r="G853">
            <v>94.5</v>
          </cell>
          <cell r="H853">
            <v>164.4</v>
          </cell>
          <cell r="I853">
            <v>113.4</v>
          </cell>
          <cell r="J853">
            <v>96.4</v>
          </cell>
          <cell r="K853">
            <v>107.7</v>
          </cell>
          <cell r="L853">
            <v>106.4</v>
          </cell>
          <cell r="M853">
            <v>108.3</v>
          </cell>
          <cell r="N853">
            <v>106.8</v>
          </cell>
          <cell r="O853">
            <v>77.099999999999994</v>
          </cell>
          <cell r="P853">
            <v>85</v>
          </cell>
          <cell r="Q853">
            <v>93.7</v>
          </cell>
          <cell r="R853">
            <v>166.4</v>
          </cell>
          <cell r="S853">
            <v>113.7</v>
          </cell>
          <cell r="T853">
            <v>88.3</v>
          </cell>
        </row>
        <row r="854">
          <cell r="A854">
            <v>1989</v>
          </cell>
          <cell r="B854">
            <v>103.3</v>
          </cell>
          <cell r="C854" t="str">
            <v>NA</v>
          </cell>
          <cell r="D854">
            <v>96.8</v>
          </cell>
          <cell r="E854">
            <v>123</v>
          </cell>
          <cell r="F854" t="str">
            <v>NA</v>
          </cell>
          <cell r="G854">
            <v>87.4</v>
          </cell>
          <cell r="H854">
            <v>167.7</v>
          </cell>
          <cell r="I854">
            <v>106.9</v>
          </cell>
          <cell r="J854">
            <v>91.5</v>
          </cell>
          <cell r="K854">
            <v>108.7</v>
          </cell>
          <cell r="L854">
            <v>99.4</v>
          </cell>
          <cell r="M854">
            <v>125.6</v>
          </cell>
          <cell r="N854">
            <v>97.1</v>
          </cell>
          <cell r="O854">
            <v>74.3</v>
          </cell>
          <cell r="P854">
            <v>94.1</v>
          </cell>
          <cell r="Q854">
            <v>98.1</v>
          </cell>
          <cell r="R854">
            <v>170.1</v>
          </cell>
          <cell r="S854">
            <v>129.5</v>
          </cell>
          <cell r="T854">
            <v>83.6</v>
          </cell>
        </row>
        <row r="855">
          <cell r="A855">
            <v>1990</v>
          </cell>
          <cell r="B855">
            <v>107</v>
          </cell>
          <cell r="C855">
            <v>118</v>
          </cell>
          <cell r="D855">
            <v>119.7</v>
          </cell>
          <cell r="E855">
            <v>130.1</v>
          </cell>
          <cell r="F855" t="str">
            <v>NA</v>
          </cell>
          <cell r="G855">
            <v>110.1</v>
          </cell>
          <cell r="H855">
            <v>204.6</v>
          </cell>
          <cell r="I855">
            <v>128.9</v>
          </cell>
          <cell r="J855">
            <v>109.4</v>
          </cell>
          <cell r="K855">
            <v>134.30000000000001</v>
          </cell>
          <cell r="L855">
            <v>94.3</v>
          </cell>
          <cell r="M855">
            <v>127.3</v>
          </cell>
          <cell r="N855">
            <v>115.9</v>
          </cell>
          <cell r="O855">
            <v>85</v>
          </cell>
          <cell r="P855">
            <v>106.2</v>
          </cell>
          <cell r="Q855">
            <v>127.3</v>
          </cell>
          <cell r="R855">
            <v>202.6</v>
          </cell>
          <cell r="S855">
            <v>139.30000000000001</v>
          </cell>
          <cell r="T855">
            <v>98.8</v>
          </cell>
        </row>
        <row r="856">
          <cell r="A856">
            <v>1991</v>
          </cell>
          <cell r="B856">
            <v>110.3</v>
          </cell>
          <cell r="C856">
            <v>121.5</v>
          </cell>
          <cell r="D856">
            <v>123.4</v>
          </cell>
          <cell r="E856">
            <v>140.30000000000001</v>
          </cell>
          <cell r="F856" t="str">
            <v>NA</v>
          </cell>
          <cell r="G856">
            <v>109.9</v>
          </cell>
          <cell r="H856">
            <v>206.3</v>
          </cell>
          <cell r="I856">
            <v>128.19999999999999</v>
          </cell>
          <cell r="J856">
            <v>110</v>
          </cell>
          <cell r="K856">
            <v>140.6</v>
          </cell>
          <cell r="L856">
            <v>102.8</v>
          </cell>
          <cell r="M856">
            <v>136.80000000000001</v>
          </cell>
          <cell r="N856">
            <v>118.6</v>
          </cell>
          <cell r="O856">
            <v>86.1</v>
          </cell>
          <cell r="P856">
            <v>117.5</v>
          </cell>
          <cell r="Q856">
            <v>133.6</v>
          </cell>
          <cell r="R856">
            <v>213.4</v>
          </cell>
          <cell r="S856">
            <v>143.5</v>
          </cell>
          <cell r="T856">
            <v>105.3</v>
          </cell>
        </row>
        <row r="857">
          <cell r="A857">
            <v>1992</v>
          </cell>
          <cell r="B857">
            <v>111.2</v>
          </cell>
          <cell r="C857">
            <v>117.1</v>
          </cell>
          <cell r="D857">
            <v>133.80000000000001</v>
          </cell>
          <cell r="E857">
            <v>133.4</v>
          </cell>
          <cell r="F857" t="str">
            <v>NA</v>
          </cell>
          <cell r="G857">
            <v>118.8</v>
          </cell>
          <cell r="H857">
            <v>174.1</v>
          </cell>
          <cell r="I857">
            <v>141.4</v>
          </cell>
          <cell r="J857">
            <v>125.8</v>
          </cell>
          <cell r="K857">
            <v>144.6</v>
          </cell>
          <cell r="L857">
            <v>111.9</v>
          </cell>
          <cell r="M857">
            <v>137.80000000000001</v>
          </cell>
          <cell r="N857">
            <v>130.9</v>
          </cell>
          <cell r="O857">
            <v>91.1</v>
          </cell>
          <cell r="P857">
            <v>133.30000000000001</v>
          </cell>
          <cell r="Q857">
            <v>147.69999999999999</v>
          </cell>
          <cell r="R857">
            <v>221.1</v>
          </cell>
          <cell r="S857">
            <v>159.4</v>
          </cell>
          <cell r="T857">
            <v>99.3</v>
          </cell>
        </row>
        <row r="858">
          <cell r="A858">
            <v>1993</v>
          </cell>
          <cell r="B858">
            <v>110.8</v>
          </cell>
          <cell r="C858">
            <v>108.5</v>
          </cell>
          <cell r="D858">
            <v>127.2</v>
          </cell>
          <cell r="E858">
            <v>121</v>
          </cell>
          <cell r="F858" t="str">
            <v>NA</v>
          </cell>
          <cell r="G858">
            <v>113</v>
          </cell>
          <cell r="H858">
            <v>128.30000000000001</v>
          </cell>
          <cell r="I858">
            <v>134.69999999999999</v>
          </cell>
          <cell r="J858">
            <v>124.9</v>
          </cell>
          <cell r="K858">
            <v>116.8</v>
          </cell>
          <cell r="L858">
            <v>128.69999999999999</v>
          </cell>
          <cell r="M858">
            <v>143.9</v>
          </cell>
          <cell r="N858">
            <v>124.7</v>
          </cell>
          <cell r="O858">
            <v>81</v>
          </cell>
          <cell r="P858">
            <v>131.4</v>
          </cell>
          <cell r="Q858">
            <v>127.4</v>
          </cell>
          <cell r="R858">
            <v>149.6</v>
          </cell>
          <cell r="S858">
            <v>157.4</v>
          </cell>
          <cell r="T858">
            <v>84.7</v>
          </cell>
        </row>
        <row r="859">
          <cell r="A859">
            <v>1994</v>
          </cell>
          <cell r="B859">
            <v>109</v>
          </cell>
          <cell r="C859">
            <v>117</v>
          </cell>
          <cell r="D859">
            <v>125.9</v>
          </cell>
          <cell r="E859">
            <v>111.2</v>
          </cell>
          <cell r="F859" t="str">
            <v>NA</v>
          </cell>
          <cell r="G859">
            <v>106.2</v>
          </cell>
          <cell r="H859">
            <v>134.6</v>
          </cell>
          <cell r="I859">
            <v>134</v>
          </cell>
          <cell r="J859">
            <v>124</v>
          </cell>
          <cell r="K859">
            <v>110.4</v>
          </cell>
          <cell r="L859">
            <v>140.1</v>
          </cell>
          <cell r="M859">
            <v>153.5</v>
          </cell>
          <cell r="N859">
            <v>121.7</v>
          </cell>
          <cell r="O859">
            <v>83.9</v>
          </cell>
          <cell r="P859">
            <v>135.4</v>
          </cell>
          <cell r="Q859">
            <v>122.1</v>
          </cell>
          <cell r="R859">
            <v>140.4</v>
          </cell>
          <cell r="S859">
            <v>159.19999999999999</v>
          </cell>
          <cell r="T859">
            <v>86.3</v>
          </cell>
        </row>
        <row r="860">
          <cell r="A860">
            <v>1995</v>
          </cell>
          <cell r="B860">
            <v>107.1</v>
          </cell>
          <cell r="C860">
            <v>124.8</v>
          </cell>
          <cell r="D860">
            <v>140.69999999999999</v>
          </cell>
          <cell r="E860">
            <v>112.1</v>
          </cell>
          <cell r="F860">
            <v>91</v>
          </cell>
          <cell r="G860">
            <v>123</v>
          </cell>
          <cell r="H860">
            <v>169.2</v>
          </cell>
          <cell r="I860">
            <v>147.6</v>
          </cell>
          <cell r="J860">
            <v>145.6</v>
          </cell>
          <cell r="K860">
            <v>110.2</v>
          </cell>
          <cell r="L860">
            <v>147.69999999999999</v>
          </cell>
          <cell r="M860">
            <v>176.7</v>
          </cell>
          <cell r="N860">
            <v>136.30000000000001</v>
          </cell>
          <cell r="O860">
            <v>98.9</v>
          </cell>
          <cell r="P860">
            <v>143.4</v>
          </cell>
          <cell r="Q860">
            <v>132.19999999999999</v>
          </cell>
          <cell r="R860">
            <v>150.4</v>
          </cell>
          <cell r="S860">
            <v>160.4</v>
          </cell>
          <cell r="T860">
            <v>92.1</v>
          </cell>
        </row>
        <row r="861">
          <cell r="A861">
            <v>1996</v>
          </cell>
          <cell r="B861">
            <v>105.3</v>
          </cell>
          <cell r="C861">
            <v>135.5</v>
          </cell>
          <cell r="D861">
            <v>134.4</v>
          </cell>
          <cell r="E861">
            <v>115</v>
          </cell>
          <cell r="F861">
            <v>99.4</v>
          </cell>
          <cell r="G861">
            <v>127.8</v>
          </cell>
          <cell r="H861">
            <v>161.80000000000001</v>
          </cell>
          <cell r="I861">
            <v>146.1</v>
          </cell>
          <cell r="J861">
            <v>141.19999999999999</v>
          </cell>
          <cell r="K861">
            <v>122.1</v>
          </cell>
          <cell r="L861">
            <v>123.1</v>
          </cell>
          <cell r="M861">
            <v>178.8</v>
          </cell>
          <cell r="N861">
            <v>129.30000000000001</v>
          </cell>
          <cell r="O861">
            <v>98.1</v>
          </cell>
          <cell r="P861">
            <v>148</v>
          </cell>
          <cell r="Q861">
            <v>134.80000000000001</v>
          </cell>
          <cell r="R861">
            <v>166.8</v>
          </cell>
          <cell r="S861">
            <v>154.19999999999999</v>
          </cell>
          <cell r="T861">
            <v>91.7</v>
          </cell>
        </row>
        <row r="862">
          <cell r="A862">
            <v>1997</v>
          </cell>
          <cell r="B862">
            <v>103.6</v>
          </cell>
          <cell r="C862">
            <v>129</v>
          </cell>
          <cell r="D862">
            <v>113.4</v>
          </cell>
          <cell r="E862">
            <v>110.4</v>
          </cell>
          <cell r="F862">
            <v>89.5</v>
          </cell>
          <cell r="G862">
            <v>107.4</v>
          </cell>
          <cell r="H862">
            <v>138.4</v>
          </cell>
          <cell r="I862">
            <v>124.5</v>
          </cell>
          <cell r="J862">
            <v>117.9</v>
          </cell>
          <cell r="K862">
            <v>113.5</v>
          </cell>
          <cell r="L862">
            <v>110.4</v>
          </cell>
          <cell r="M862">
            <v>146.1</v>
          </cell>
          <cell r="N862">
            <v>114.2</v>
          </cell>
          <cell r="O862">
            <v>93.2</v>
          </cell>
          <cell r="P862">
            <v>142</v>
          </cell>
          <cell r="Q862">
            <v>118.1</v>
          </cell>
          <cell r="R862">
            <v>140.69999999999999</v>
          </cell>
          <cell r="S862">
            <v>145.19999999999999</v>
          </cell>
          <cell r="T862">
            <v>98.5</v>
          </cell>
        </row>
        <row r="863">
          <cell r="A863">
            <v>1998</v>
          </cell>
          <cell r="B863">
            <v>104.5</v>
          </cell>
          <cell r="C863">
            <v>109.7</v>
          </cell>
          <cell r="D863">
            <v>112.1</v>
          </cell>
          <cell r="E863">
            <v>103.5</v>
          </cell>
          <cell r="F863">
            <v>101.8</v>
          </cell>
          <cell r="G863">
            <v>109.3</v>
          </cell>
          <cell r="H863">
            <v>132.4</v>
          </cell>
          <cell r="I863">
            <v>118.1</v>
          </cell>
          <cell r="J863">
            <v>117.4</v>
          </cell>
          <cell r="K863">
            <v>110.8</v>
          </cell>
          <cell r="L863">
            <v>103.6</v>
          </cell>
          <cell r="M863">
            <v>96.2</v>
          </cell>
          <cell r="N863">
            <v>113.8</v>
          </cell>
          <cell r="O863">
            <v>95</v>
          </cell>
          <cell r="P863">
            <v>124</v>
          </cell>
          <cell r="Q863">
            <v>114.8</v>
          </cell>
          <cell r="R863">
            <v>131.9</v>
          </cell>
          <cell r="S863">
            <v>123.5</v>
          </cell>
          <cell r="T863">
            <v>106.2</v>
          </cell>
        </row>
        <row r="864">
          <cell r="A864">
            <v>1999</v>
          </cell>
          <cell r="B864">
            <v>102.8</v>
          </cell>
          <cell r="C864">
            <v>113.2</v>
          </cell>
          <cell r="D864">
            <v>109.8</v>
          </cell>
          <cell r="E864">
            <v>101.3</v>
          </cell>
          <cell r="F864">
            <v>87.3</v>
          </cell>
          <cell r="G864">
            <v>105.8</v>
          </cell>
          <cell r="H864">
            <v>122.6</v>
          </cell>
          <cell r="I864">
            <v>111.9</v>
          </cell>
          <cell r="J864">
            <v>112.4</v>
          </cell>
          <cell r="K864">
            <v>107.7</v>
          </cell>
          <cell r="L864">
            <v>116.1</v>
          </cell>
          <cell r="M864">
            <v>101.1</v>
          </cell>
          <cell r="N864">
            <v>108.4</v>
          </cell>
          <cell r="O864">
            <v>93.9</v>
          </cell>
          <cell r="P864">
            <v>101.4</v>
          </cell>
          <cell r="Q864">
            <v>107.7</v>
          </cell>
          <cell r="R864">
            <v>119.9</v>
          </cell>
          <cell r="S864">
            <v>123.4</v>
          </cell>
          <cell r="T864">
            <v>104.7</v>
          </cell>
        </row>
        <row r="865">
          <cell r="A865">
            <v>2000</v>
          </cell>
          <cell r="B865">
            <v>102.8</v>
          </cell>
          <cell r="C865">
            <v>103.6</v>
          </cell>
          <cell r="D865">
            <v>93</v>
          </cell>
          <cell r="E865">
            <v>98.8</v>
          </cell>
          <cell r="F865">
            <v>75.599999999999994</v>
          </cell>
          <cell r="G865">
            <v>89.9</v>
          </cell>
          <cell r="H865">
            <v>99.2</v>
          </cell>
          <cell r="I865">
            <v>95.3</v>
          </cell>
          <cell r="J865">
            <v>95.8</v>
          </cell>
          <cell r="K865">
            <v>91</v>
          </cell>
          <cell r="L865">
            <v>115.6</v>
          </cell>
          <cell r="M865">
            <v>103.7</v>
          </cell>
          <cell r="N865">
            <v>91.9</v>
          </cell>
          <cell r="O865">
            <v>85.2</v>
          </cell>
          <cell r="P865">
            <v>95.8</v>
          </cell>
          <cell r="Q865">
            <v>93.8</v>
          </cell>
          <cell r="R865">
            <v>104.8</v>
          </cell>
          <cell r="S865">
            <v>122.6</v>
          </cell>
          <cell r="T865">
            <v>97.3</v>
          </cell>
        </row>
        <row r="866">
          <cell r="A866">
            <v>2001</v>
          </cell>
          <cell r="B866">
            <v>104.5</v>
          </cell>
          <cell r="C866">
            <v>92.8</v>
          </cell>
          <cell r="D866">
            <v>93.8</v>
          </cell>
          <cell r="E866">
            <v>99.8</v>
          </cell>
          <cell r="F866">
            <v>85</v>
          </cell>
          <cell r="G866">
            <v>91.4</v>
          </cell>
          <cell r="H866">
            <v>98.8</v>
          </cell>
          <cell r="I866">
            <v>93.1</v>
          </cell>
          <cell r="J866">
            <v>93.3</v>
          </cell>
          <cell r="K866">
            <v>91</v>
          </cell>
          <cell r="L866">
            <v>106</v>
          </cell>
          <cell r="M866">
            <v>95.6</v>
          </cell>
          <cell r="N866">
            <v>92.5</v>
          </cell>
          <cell r="O866">
            <v>86.1</v>
          </cell>
          <cell r="P866">
            <v>105.9</v>
          </cell>
          <cell r="Q866">
            <v>92.4</v>
          </cell>
          <cell r="R866">
            <v>99.8</v>
          </cell>
          <cell r="S866">
            <v>114.7</v>
          </cell>
          <cell r="T866">
            <v>93.5</v>
          </cell>
        </row>
        <row r="867">
          <cell r="A867">
            <v>2002</v>
          </cell>
          <cell r="B867">
            <v>100</v>
          </cell>
          <cell r="C867">
            <v>100</v>
          </cell>
          <cell r="D867">
            <v>100</v>
          </cell>
          <cell r="E867">
            <v>100</v>
          </cell>
          <cell r="F867">
            <v>100</v>
          </cell>
          <cell r="G867">
            <v>100</v>
          </cell>
          <cell r="H867">
            <v>100</v>
          </cell>
          <cell r="I867">
            <v>100</v>
          </cell>
          <cell r="J867">
            <v>100</v>
          </cell>
          <cell r="K867">
            <v>100</v>
          </cell>
          <cell r="L867">
            <v>100</v>
          </cell>
          <cell r="M867">
            <v>100</v>
          </cell>
          <cell r="N867">
            <v>100</v>
          </cell>
          <cell r="O867">
            <v>100</v>
          </cell>
          <cell r="P867">
            <v>100</v>
          </cell>
          <cell r="Q867">
            <v>100</v>
          </cell>
          <cell r="R867">
            <v>100</v>
          </cell>
          <cell r="S867">
            <v>100</v>
          </cell>
          <cell r="T867">
            <v>100</v>
          </cell>
        </row>
        <row r="868">
          <cell r="A868">
            <v>2003</v>
          </cell>
          <cell r="B868">
            <v>99.8</v>
          </cell>
          <cell r="C868">
            <v>121.2</v>
          </cell>
          <cell r="D868">
            <v>120.2</v>
          </cell>
          <cell r="E868">
            <v>116.3</v>
          </cell>
          <cell r="F868">
            <v>123.1</v>
          </cell>
          <cell r="G868">
            <v>122.9</v>
          </cell>
          <cell r="H868">
            <v>116.2</v>
          </cell>
          <cell r="I868">
            <v>117.2</v>
          </cell>
          <cell r="J868">
            <v>118.2</v>
          </cell>
          <cell r="K868">
            <v>126.9</v>
          </cell>
          <cell r="L868">
            <v>98.9</v>
          </cell>
          <cell r="M868">
            <v>103.6</v>
          </cell>
          <cell r="N868">
            <v>121.9</v>
          </cell>
          <cell r="O868">
            <v>108</v>
          </cell>
          <cell r="P868">
            <v>99.7</v>
          </cell>
          <cell r="Q868">
            <v>122.7</v>
          </cell>
          <cell r="R868">
            <v>116.2</v>
          </cell>
          <cell r="S868">
            <v>96.5</v>
          </cell>
          <cell r="T868">
            <v>109.5</v>
          </cell>
        </row>
        <row r="869">
          <cell r="A869">
            <v>2004</v>
          </cell>
          <cell r="B869">
            <v>92.6</v>
          </cell>
          <cell r="C869">
            <v>142.9</v>
          </cell>
          <cell r="D869">
            <v>128.9</v>
          </cell>
          <cell r="E869">
            <v>128.6</v>
          </cell>
          <cell r="F869">
            <v>127.6</v>
          </cell>
          <cell r="G869">
            <v>132.5</v>
          </cell>
          <cell r="H869">
            <v>124.3</v>
          </cell>
          <cell r="I869">
            <v>129.30000000000001</v>
          </cell>
          <cell r="J869">
            <v>125.9</v>
          </cell>
          <cell r="K869">
            <v>142.19999999999999</v>
          </cell>
          <cell r="L869">
            <v>100.1</v>
          </cell>
          <cell r="M869">
            <v>112.1</v>
          </cell>
          <cell r="N869">
            <v>130.80000000000001</v>
          </cell>
          <cell r="O869">
            <v>110.6</v>
          </cell>
          <cell r="P869">
            <v>94.2</v>
          </cell>
          <cell r="Q869">
            <v>136.9</v>
          </cell>
          <cell r="R869">
            <v>118.1</v>
          </cell>
          <cell r="S869">
            <v>97.8</v>
          </cell>
          <cell r="T869">
            <v>120.7</v>
          </cell>
        </row>
        <row r="870">
          <cell r="A870">
            <v>2005</v>
          </cell>
          <cell r="B870">
            <v>91.6</v>
          </cell>
          <cell r="C870">
            <v>155.69999999999999</v>
          </cell>
          <cell r="D870">
            <v>129.1</v>
          </cell>
          <cell r="E870">
            <v>139.5</v>
          </cell>
          <cell r="F870">
            <v>129.19999999999999</v>
          </cell>
          <cell r="G870">
            <v>135.5</v>
          </cell>
          <cell r="H870">
            <v>124.3</v>
          </cell>
          <cell r="I870">
            <v>128.19999999999999</v>
          </cell>
          <cell r="J870">
            <v>122.3</v>
          </cell>
          <cell r="K870">
            <v>144.80000000000001</v>
          </cell>
          <cell r="L870">
            <v>93</v>
          </cell>
          <cell r="M870">
            <v>130.6</v>
          </cell>
          <cell r="N870">
            <v>127.2</v>
          </cell>
          <cell r="O870">
            <v>117.2</v>
          </cell>
          <cell r="P870">
            <v>93</v>
          </cell>
          <cell r="Q870">
            <v>140.9</v>
          </cell>
          <cell r="R870">
            <v>112.8</v>
          </cell>
          <cell r="S870">
            <v>99.5</v>
          </cell>
          <cell r="T870">
            <v>121.4</v>
          </cell>
        </row>
        <row r="871">
          <cell r="A871">
            <v>2006</v>
          </cell>
          <cell r="B871">
            <v>90.2</v>
          </cell>
          <cell r="C871">
            <v>160.4</v>
          </cell>
          <cell r="D871">
            <v>133.5</v>
          </cell>
          <cell r="E871">
            <v>152.80000000000001</v>
          </cell>
          <cell r="F871">
            <v>128.5</v>
          </cell>
          <cell r="G871">
            <v>135.1</v>
          </cell>
          <cell r="H871">
            <v>116.6</v>
          </cell>
          <cell r="I871">
            <v>131.4</v>
          </cell>
          <cell r="J871">
            <v>119.1</v>
          </cell>
          <cell r="K871">
            <v>146.5</v>
          </cell>
          <cell r="L871">
            <v>86.3</v>
          </cell>
          <cell r="M871">
            <v>137.80000000000001</v>
          </cell>
          <cell r="N871">
            <v>127.2</v>
          </cell>
          <cell r="O871">
            <v>127.6</v>
          </cell>
          <cell r="P871">
            <v>93.3</v>
          </cell>
          <cell r="Q871">
            <v>146.19999999999999</v>
          </cell>
          <cell r="R871">
            <v>108.5</v>
          </cell>
          <cell r="S871">
            <v>96.1</v>
          </cell>
          <cell r="T871">
            <v>125.4</v>
          </cell>
        </row>
        <row r="872">
          <cell r="A872">
            <v>2007</v>
          </cell>
          <cell r="B872">
            <v>87.6</v>
          </cell>
          <cell r="C872">
            <v>183.3</v>
          </cell>
          <cell r="D872">
            <v>145.30000000000001</v>
          </cell>
          <cell r="E872">
            <v>166.7</v>
          </cell>
          <cell r="F872">
            <v>140.19999999999999</v>
          </cell>
          <cell r="G872">
            <v>152.30000000000001</v>
          </cell>
          <cell r="H872">
            <v>119.8</v>
          </cell>
          <cell r="I872">
            <v>145.30000000000001</v>
          </cell>
          <cell r="J872">
            <v>129.4</v>
          </cell>
          <cell r="K872">
            <v>163.69999999999999</v>
          </cell>
          <cell r="L872">
            <v>80.8</v>
          </cell>
          <cell r="M872">
            <v>140.80000000000001</v>
          </cell>
          <cell r="N872">
            <v>136</v>
          </cell>
          <cell r="O872">
            <v>146.9</v>
          </cell>
          <cell r="P872">
            <v>101.5</v>
          </cell>
          <cell r="Q872">
            <v>165.9</v>
          </cell>
          <cell r="R872">
            <v>122.1</v>
          </cell>
          <cell r="S872">
            <v>88.6</v>
          </cell>
          <cell r="T872">
            <v>136.5</v>
          </cell>
        </row>
        <row r="873">
          <cell r="A873">
            <v>2008</v>
          </cell>
          <cell r="B873">
            <v>90.7</v>
          </cell>
          <cell r="C873">
            <v>194.8</v>
          </cell>
          <cell r="D873">
            <v>159.6</v>
          </cell>
          <cell r="E873">
            <v>172.4</v>
          </cell>
          <cell r="F873">
            <v>166.4</v>
          </cell>
          <cell r="G873">
            <v>162.30000000000001</v>
          </cell>
          <cell r="H873">
            <v>132.9</v>
          </cell>
          <cell r="I873">
            <v>161.9</v>
          </cell>
          <cell r="J873">
            <v>143</v>
          </cell>
          <cell r="K873">
            <v>188.5</v>
          </cell>
          <cell r="L873">
            <v>93.5</v>
          </cell>
          <cell r="M873">
            <v>119.2</v>
          </cell>
          <cell r="N873">
            <v>155.1</v>
          </cell>
          <cell r="O873">
            <v>159.69999999999999</v>
          </cell>
          <cell r="P873">
            <v>120.6</v>
          </cell>
          <cell r="Q873">
            <v>190.7</v>
          </cell>
          <cell r="R873">
            <v>133.19999999999999</v>
          </cell>
          <cell r="S873">
            <v>93.2</v>
          </cell>
          <cell r="T873">
            <v>128.69999999999999</v>
          </cell>
        </row>
        <row r="874">
          <cell r="A874">
            <v>2009</v>
          </cell>
          <cell r="B874">
            <v>88.7</v>
          </cell>
          <cell r="C874">
            <v>189.7</v>
          </cell>
          <cell r="D874">
            <v>158.5</v>
          </cell>
          <cell r="E874">
            <v>159.19999999999999</v>
          </cell>
          <cell r="F874">
            <v>149.80000000000001</v>
          </cell>
          <cell r="G874">
            <v>160.80000000000001</v>
          </cell>
          <cell r="H874">
            <v>143.19999999999999</v>
          </cell>
          <cell r="I874">
            <v>168.1</v>
          </cell>
          <cell r="J874">
            <v>156.69999999999999</v>
          </cell>
          <cell r="K874">
            <v>199.8</v>
          </cell>
          <cell r="L874">
            <v>115.4</v>
          </cell>
          <cell r="M874">
            <v>106.7</v>
          </cell>
          <cell r="N874">
            <v>159.1</v>
          </cell>
          <cell r="O874">
            <v>149.80000000000001</v>
          </cell>
          <cell r="P874">
            <v>112.5</v>
          </cell>
          <cell r="Q874">
            <v>185.6</v>
          </cell>
          <cell r="R874">
            <v>128.5</v>
          </cell>
          <cell r="S874">
            <v>82.3</v>
          </cell>
          <cell r="T874">
            <v>115.6</v>
          </cell>
        </row>
        <row r="878">
          <cell r="A878">
            <v>1950</v>
          </cell>
          <cell r="B878">
            <v>100</v>
          </cell>
          <cell r="C878" t="str">
            <v>NA</v>
          </cell>
          <cell r="D878">
            <v>84.2</v>
          </cell>
          <cell r="E878">
            <v>143.6</v>
          </cell>
          <cell r="F878" t="str">
            <v>NA</v>
          </cell>
          <cell r="G878">
            <v>114.3</v>
          </cell>
          <cell r="H878" t="str">
            <v>NA</v>
          </cell>
          <cell r="I878">
            <v>198.3</v>
          </cell>
          <cell r="J878">
            <v>49.3</v>
          </cell>
          <cell r="K878">
            <v>327.9</v>
          </cell>
          <cell r="L878">
            <v>34.799999999999997</v>
          </cell>
          <cell r="M878">
            <v>50012.5</v>
          </cell>
          <cell r="N878">
            <v>61.2</v>
          </cell>
          <cell r="O878">
            <v>111.9</v>
          </cell>
          <cell r="P878" t="str">
            <v>NA</v>
          </cell>
          <cell r="Q878" t="str">
            <v>NA</v>
          </cell>
          <cell r="R878">
            <v>188</v>
          </cell>
          <cell r="S878" t="str">
            <v>NA</v>
          </cell>
          <cell r="T878">
            <v>186.4</v>
          </cell>
        </row>
        <row r="879">
          <cell r="A879">
            <v>1951</v>
          </cell>
          <cell r="B879">
            <v>100</v>
          </cell>
          <cell r="C879" t="str">
            <v>NA</v>
          </cell>
          <cell r="D879">
            <v>83.7</v>
          </cell>
          <cell r="E879">
            <v>149.1</v>
          </cell>
          <cell r="F879" t="str">
            <v>NA</v>
          </cell>
          <cell r="G879">
            <v>114.3</v>
          </cell>
          <cell r="H879" t="str">
            <v>NA</v>
          </cell>
          <cell r="I879">
            <v>198.2</v>
          </cell>
          <cell r="J879">
            <v>49.3</v>
          </cell>
          <cell r="K879">
            <v>327.7</v>
          </cell>
          <cell r="L879">
            <v>34.799999999999997</v>
          </cell>
          <cell r="M879">
            <v>20838.5</v>
          </cell>
          <cell r="N879">
            <v>61.2</v>
          </cell>
          <cell r="O879">
            <v>111.9</v>
          </cell>
          <cell r="P879" t="str">
            <v>NA</v>
          </cell>
          <cell r="Q879" t="str">
            <v>NA</v>
          </cell>
          <cell r="R879">
            <v>187.9</v>
          </cell>
          <cell r="S879" t="str">
            <v>NA</v>
          </cell>
          <cell r="T879">
            <v>186.3</v>
          </cell>
        </row>
        <row r="880">
          <cell r="A880">
            <v>1952</v>
          </cell>
          <cell r="B880">
            <v>100</v>
          </cell>
          <cell r="C880" t="str">
            <v>NA</v>
          </cell>
          <cell r="D880">
            <v>84.8</v>
          </cell>
          <cell r="E880">
            <v>160.4</v>
          </cell>
          <cell r="F880" t="str">
            <v>NA</v>
          </cell>
          <cell r="G880">
            <v>114.3</v>
          </cell>
          <cell r="H880" t="str">
            <v>NA</v>
          </cell>
          <cell r="I880">
            <v>198.2</v>
          </cell>
          <cell r="J880">
            <v>49.3</v>
          </cell>
          <cell r="K880">
            <v>327.7</v>
          </cell>
          <cell r="L880">
            <v>34.799999999999997</v>
          </cell>
          <cell r="M880">
            <v>20838.5</v>
          </cell>
          <cell r="N880">
            <v>61.3</v>
          </cell>
          <cell r="O880">
            <v>111.9</v>
          </cell>
          <cell r="P880" t="str">
            <v>NA</v>
          </cell>
          <cell r="Q880" t="str">
            <v>NA</v>
          </cell>
          <cell r="R880">
            <v>187.9</v>
          </cell>
          <cell r="S880" t="str">
            <v>NA</v>
          </cell>
          <cell r="T880">
            <v>185.9</v>
          </cell>
        </row>
        <row r="881">
          <cell r="A881">
            <v>1953</v>
          </cell>
          <cell r="B881">
            <v>100</v>
          </cell>
          <cell r="C881" t="str">
            <v>NA</v>
          </cell>
          <cell r="D881">
            <v>85.4</v>
          </cell>
          <cell r="E881">
            <v>159.6</v>
          </cell>
          <cell r="F881" t="str">
            <v>NA</v>
          </cell>
          <cell r="G881">
            <v>114.3</v>
          </cell>
          <cell r="H881" t="str">
            <v>NA</v>
          </cell>
          <cell r="I881">
            <v>198.2</v>
          </cell>
          <cell r="J881">
            <v>49.3</v>
          </cell>
          <cell r="K881">
            <v>327.7</v>
          </cell>
          <cell r="L881">
            <v>34.799999999999997</v>
          </cell>
          <cell r="M881">
            <v>6946.2</v>
          </cell>
          <cell r="N881">
            <v>61.4</v>
          </cell>
          <cell r="O881">
            <v>111.9</v>
          </cell>
          <cell r="P881" t="str">
            <v>NA</v>
          </cell>
          <cell r="Q881" t="str">
            <v>NA</v>
          </cell>
          <cell r="R881">
            <v>187.9</v>
          </cell>
          <cell r="S881" t="str">
            <v>NA</v>
          </cell>
          <cell r="T881">
            <v>187.2</v>
          </cell>
        </row>
        <row r="882">
          <cell r="A882">
            <v>1954</v>
          </cell>
          <cell r="B882">
            <v>100</v>
          </cell>
          <cell r="C882" t="str">
            <v>NA</v>
          </cell>
          <cell r="D882">
            <v>85.2</v>
          </cell>
          <cell r="E882">
            <v>161.30000000000001</v>
          </cell>
          <cell r="F882" t="str">
            <v>NA</v>
          </cell>
          <cell r="G882">
            <v>114.2</v>
          </cell>
          <cell r="H882" t="str">
            <v>NA</v>
          </cell>
          <cell r="I882">
            <v>198.2</v>
          </cell>
          <cell r="J882">
            <v>49.3</v>
          </cell>
          <cell r="K882">
            <v>327.7</v>
          </cell>
          <cell r="L882">
            <v>34.799999999999997</v>
          </cell>
          <cell r="M882">
            <v>6946.2</v>
          </cell>
          <cell r="N882">
            <v>61.5</v>
          </cell>
          <cell r="O882">
            <v>111.8</v>
          </cell>
          <cell r="P882" t="str">
            <v>NA</v>
          </cell>
          <cell r="Q882" t="str">
            <v>NA</v>
          </cell>
          <cell r="R882">
            <v>188</v>
          </cell>
          <cell r="S882" t="str">
            <v>NA</v>
          </cell>
          <cell r="T882">
            <v>186.9</v>
          </cell>
        </row>
        <row r="883">
          <cell r="A883">
            <v>1955</v>
          </cell>
          <cell r="B883">
            <v>100</v>
          </cell>
          <cell r="C883" t="str">
            <v>NA</v>
          </cell>
          <cell r="D883">
            <v>84.9</v>
          </cell>
          <cell r="E883">
            <v>159.19999999999999</v>
          </cell>
          <cell r="F883" t="str">
            <v>NA</v>
          </cell>
          <cell r="G883">
            <v>114.2</v>
          </cell>
          <cell r="H883" t="str">
            <v>NA</v>
          </cell>
          <cell r="I883">
            <v>198.2</v>
          </cell>
          <cell r="J883">
            <v>49.2</v>
          </cell>
          <cell r="K883">
            <v>327.7</v>
          </cell>
          <cell r="L883">
            <v>34.799999999999997</v>
          </cell>
          <cell r="M883">
            <v>2500.6</v>
          </cell>
          <cell r="N883">
            <v>61.1</v>
          </cell>
          <cell r="O883">
            <v>111.8</v>
          </cell>
          <cell r="P883" t="str">
            <v>NA</v>
          </cell>
          <cell r="Q883" t="str">
            <v>NA</v>
          </cell>
          <cell r="R883">
            <v>188</v>
          </cell>
          <cell r="S883" t="str">
            <v>NA</v>
          </cell>
          <cell r="T883">
            <v>185.8</v>
          </cell>
        </row>
        <row r="884">
          <cell r="A884">
            <v>1956</v>
          </cell>
          <cell r="B884">
            <v>100</v>
          </cell>
          <cell r="C884" t="str">
            <v>NA</v>
          </cell>
          <cell r="D884">
            <v>85.5</v>
          </cell>
          <cell r="E884">
            <v>159.6</v>
          </cell>
          <cell r="F884" t="str">
            <v>NA</v>
          </cell>
          <cell r="G884">
            <v>114.2</v>
          </cell>
          <cell r="H884" t="str">
            <v>NA</v>
          </cell>
          <cell r="I884">
            <v>198.1</v>
          </cell>
          <cell r="J884">
            <v>49.2</v>
          </cell>
          <cell r="K884">
            <v>327.7</v>
          </cell>
          <cell r="L884">
            <v>34.799999999999997</v>
          </cell>
          <cell r="M884">
            <v>2500.6</v>
          </cell>
          <cell r="N884">
            <v>60.9</v>
          </cell>
          <cell r="O884">
            <v>111.8</v>
          </cell>
          <cell r="P884" t="str">
            <v>NA</v>
          </cell>
          <cell r="Q884" t="str">
            <v>NA</v>
          </cell>
          <cell r="R884">
            <v>188</v>
          </cell>
          <cell r="S884" t="str">
            <v>NA</v>
          </cell>
          <cell r="T884">
            <v>186.1</v>
          </cell>
        </row>
        <row r="885">
          <cell r="A885">
            <v>1957</v>
          </cell>
          <cell r="B885">
            <v>100</v>
          </cell>
          <cell r="C885" t="str">
            <v>NA</v>
          </cell>
          <cell r="D885">
            <v>84.9</v>
          </cell>
          <cell r="E885">
            <v>163.80000000000001</v>
          </cell>
          <cell r="F885" t="str">
            <v>NA</v>
          </cell>
          <cell r="G885">
            <v>114.2</v>
          </cell>
          <cell r="H885">
            <v>249.1</v>
          </cell>
          <cell r="I885">
            <v>164.9</v>
          </cell>
          <cell r="J885">
            <v>49.2</v>
          </cell>
          <cell r="K885">
            <v>327.7</v>
          </cell>
          <cell r="L885">
            <v>34.799999999999997</v>
          </cell>
          <cell r="M885">
            <v>2500.6</v>
          </cell>
          <cell r="N885">
            <v>61</v>
          </cell>
          <cell r="O885">
            <v>111.8</v>
          </cell>
          <cell r="P885">
            <v>58.5</v>
          </cell>
          <cell r="Q885" t="str">
            <v>NA</v>
          </cell>
          <cell r="R885">
            <v>188</v>
          </cell>
          <cell r="S885" t="str">
            <v>NA</v>
          </cell>
          <cell r="T885">
            <v>185.9</v>
          </cell>
        </row>
        <row r="886">
          <cell r="A886">
            <v>1958</v>
          </cell>
          <cell r="B886">
            <v>100</v>
          </cell>
          <cell r="C886" t="str">
            <v>NA</v>
          </cell>
          <cell r="D886">
            <v>85.5</v>
          </cell>
          <cell r="E886">
            <v>161.80000000000001</v>
          </cell>
          <cell r="F886" t="str">
            <v>NA</v>
          </cell>
          <cell r="G886">
            <v>114.2</v>
          </cell>
          <cell r="H886">
            <v>196.5</v>
          </cell>
          <cell r="I886">
            <v>164.7</v>
          </cell>
          <cell r="J886">
            <v>49.3</v>
          </cell>
          <cell r="K886">
            <v>327.9</v>
          </cell>
          <cell r="L886">
            <v>34.799999999999997</v>
          </cell>
          <cell r="M886">
            <v>2500.6</v>
          </cell>
          <cell r="N886">
            <v>61.6</v>
          </cell>
          <cell r="O886">
            <v>111.8</v>
          </cell>
          <cell r="P886">
            <v>58.5</v>
          </cell>
          <cell r="Q886" t="str">
            <v>NA</v>
          </cell>
          <cell r="R886">
            <v>187.9</v>
          </cell>
          <cell r="S886" t="str">
            <v>NA</v>
          </cell>
          <cell r="T886">
            <v>187</v>
          </cell>
        </row>
        <row r="887">
          <cell r="A887">
            <v>1959</v>
          </cell>
          <cell r="B887">
            <v>100</v>
          </cell>
          <cell r="C887" t="str">
            <v>NA</v>
          </cell>
          <cell r="D887">
            <v>85.4</v>
          </cell>
          <cell r="E887">
            <v>163.69999999999999</v>
          </cell>
          <cell r="F887" t="str">
            <v>NA</v>
          </cell>
          <cell r="G887">
            <v>114.4</v>
          </cell>
          <cell r="H887">
            <v>196.5</v>
          </cell>
          <cell r="I887">
            <v>141.4</v>
          </cell>
          <cell r="J887">
            <v>49.5</v>
          </cell>
          <cell r="K887">
            <v>329.7</v>
          </cell>
          <cell r="L887">
            <v>34.799999999999997</v>
          </cell>
          <cell r="M887">
            <v>2500.6</v>
          </cell>
          <cell r="N887">
            <v>61.8</v>
          </cell>
          <cell r="O887">
            <v>112</v>
          </cell>
          <cell r="P887">
            <v>58.5</v>
          </cell>
          <cell r="Q887" t="str">
            <v>NA</v>
          </cell>
          <cell r="R887">
            <v>187.9</v>
          </cell>
          <cell r="S887" t="str">
            <v>NA</v>
          </cell>
          <cell r="T887">
            <v>186.9</v>
          </cell>
        </row>
        <row r="888">
          <cell r="A888">
            <v>1960</v>
          </cell>
          <cell r="B888">
            <v>100</v>
          </cell>
          <cell r="C888" t="str">
            <v>NA</v>
          </cell>
          <cell r="D888">
            <v>85.6</v>
          </cell>
          <cell r="E888">
            <v>161.9</v>
          </cell>
          <cell r="F888" t="str">
            <v>NA</v>
          </cell>
          <cell r="G888">
            <v>114.4</v>
          </cell>
          <cell r="H888">
            <v>196.5</v>
          </cell>
          <cell r="I888">
            <v>141.5</v>
          </cell>
          <cell r="J888">
            <v>49.6</v>
          </cell>
          <cell r="K888">
            <v>329.7</v>
          </cell>
          <cell r="L888">
            <v>34.799999999999997</v>
          </cell>
          <cell r="M888">
            <v>1923.6</v>
          </cell>
          <cell r="N888">
            <v>61.8</v>
          </cell>
          <cell r="O888">
            <v>111.9</v>
          </cell>
          <cell r="P888">
            <v>58.5</v>
          </cell>
          <cell r="Q888" t="str">
            <v>NA</v>
          </cell>
          <cell r="R888">
            <v>188.1</v>
          </cell>
          <cell r="S888" t="str">
            <v>NA</v>
          </cell>
          <cell r="T888">
            <v>186.9</v>
          </cell>
        </row>
        <row r="889">
          <cell r="A889">
            <v>1961</v>
          </cell>
          <cell r="B889">
            <v>100</v>
          </cell>
          <cell r="C889" t="str">
            <v>NA</v>
          </cell>
          <cell r="D889">
            <v>85.6</v>
          </cell>
          <cell r="E889">
            <v>155.1</v>
          </cell>
          <cell r="F889" t="str">
            <v>NA</v>
          </cell>
          <cell r="G889">
            <v>114.2</v>
          </cell>
          <cell r="H889">
            <v>196.5</v>
          </cell>
          <cell r="I889">
            <v>141.4</v>
          </cell>
          <cell r="J889">
            <v>51.5</v>
          </cell>
          <cell r="K889">
            <v>329.7</v>
          </cell>
          <cell r="L889">
            <v>34.700000000000003</v>
          </cell>
          <cell r="M889">
            <v>961.8</v>
          </cell>
          <cell r="N889">
            <v>64.2</v>
          </cell>
          <cell r="O889">
            <v>111.8</v>
          </cell>
          <cell r="P889">
            <v>58.5</v>
          </cell>
          <cell r="Q889" t="str">
            <v>NA</v>
          </cell>
          <cell r="R889">
            <v>188.2</v>
          </cell>
          <cell r="S889" t="str">
            <v>NA</v>
          </cell>
          <cell r="T889">
            <v>186.5</v>
          </cell>
        </row>
        <row r="890">
          <cell r="A890">
            <v>1962</v>
          </cell>
          <cell r="B890">
            <v>100</v>
          </cell>
          <cell r="C890" t="str">
            <v>NA</v>
          </cell>
          <cell r="D890">
            <v>85.7</v>
          </cell>
          <cell r="E890">
            <v>146.9</v>
          </cell>
          <cell r="F890" t="str">
            <v>NA</v>
          </cell>
          <cell r="G890">
            <v>114.3</v>
          </cell>
          <cell r="H890">
            <v>196.5</v>
          </cell>
          <cell r="I890">
            <v>141.6</v>
          </cell>
          <cell r="J890">
            <v>51.7</v>
          </cell>
          <cell r="K890">
            <v>329.9</v>
          </cell>
          <cell r="L890">
            <v>34.700000000000003</v>
          </cell>
          <cell r="M890">
            <v>961.8</v>
          </cell>
          <cell r="N890">
            <v>64.7</v>
          </cell>
          <cell r="O890">
            <v>111.9</v>
          </cell>
          <cell r="P890">
            <v>58.5</v>
          </cell>
          <cell r="Q890" t="str">
            <v>NA</v>
          </cell>
          <cell r="R890">
            <v>188.6</v>
          </cell>
          <cell r="S890" t="str">
            <v>NA</v>
          </cell>
          <cell r="T890">
            <v>186.9</v>
          </cell>
        </row>
        <row r="891">
          <cell r="A891">
            <v>1963</v>
          </cell>
          <cell r="B891">
            <v>100</v>
          </cell>
          <cell r="C891" t="str">
            <v>NA</v>
          </cell>
          <cell r="D891">
            <v>85.6</v>
          </cell>
          <cell r="E891">
            <v>145.6</v>
          </cell>
          <cell r="F891" t="str">
            <v>NA</v>
          </cell>
          <cell r="G891">
            <v>114.2</v>
          </cell>
          <cell r="H891">
            <v>196.5</v>
          </cell>
          <cell r="I891">
            <v>141.6</v>
          </cell>
          <cell r="J891">
            <v>51.9</v>
          </cell>
          <cell r="K891">
            <v>329.4</v>
          </cell>
          <cell r="L891">
            <v>34.6</v>
          </cell>
          <cell r="M891">
            <v>961.8</v>
          </cell>
          <cell r="N891">
            <v>64.7</v>
          </cell>
          <cell r="O891">
            <v>111.7</v>
          </cell>
          <cell r="P891">
            <v>58.5</v>
          </cell>
          <cell r="Q891" t="str">
            <v>NA</v>
          </cell>
          <cell r="R891">
            <v>187.4</v>
          </cell>
          <cell r="S891" t="str">
            <v>NA</v>
          </cell>
          <cell r="T891">
            <v>186.4</v>
          </cell>
        </row>
        <row r="892">
          <cell r="A892">
            <v>1964</v>
          </cell>
          <cell r="B892">
            <v>100</v>
          </cell>
          <cell r="C892" t="str">
            <v>NA</v>
          </cell>
          <cell r="D892">
            <v>85.8</v>
          </cell>
          <cell r="E892">
            <v>145.6</v>
          </cell>
          <cell r="F892" t="str">
            <v>NA</v>
          </cell>
          <cell r="G892">
            <v>114</v>
          </cell>
          <cell r="H892">
            <v>196.5</v>
          </cell>
          <cell r="I892">
            <v>141.6</v>
          </cell>
          <cell r="J892">
            <v>52</v>
          </cell>
          <cell r="K892">
            <v>328</v>
          </cell>
          <cell r="L892">
            <v>34.6</v>
          </cell>
          <cell r="M892">
            <v>584.70000000000005</v>
          </cell>
          <cell r="N892">
            <v>64.599999999999994</v>
          </cell>
          <cell r="O892">
            <v>111.6</v>
          </cell>
          <cell r="P892">
            <v>58.5</v>
          </cell>
          <cell r="Q892">
            <v>293.3</v>
          </cell>
          <cell r="R892">
            <v>188.8</v>
          </cell>
          <cell r="S892" t="str">
            <v>NA</v>
          </cell>
          <cell r="T892">
            <v>185.8</v>
          </cell>
        </row>
        <row r="893">
          <cell r="A893">
            <v>1965</v>
          </cell>
          <cell r="B893">
            <v>100</v>
          </cell>
          <cell r="C893">
            <v>206</v>
          </cell>
          <cell r="D893">
            <v>86</v>
          </cell>
          <cell r="E893">
            <v>145.6</v>
          </cell>
          <cell r="F893" t="str">
            <v>NA</v>
          </cell>
          <cell r="G893">
            <v>114</v>
          </cell>
          <cell r="H893">
            <v>196.5</v>
          </cell>
          <cell r="I893">
            <v>141.6</v>
          </cell>
          <cell r="J893">
            <v>51.8</v>
          </cell>
          <cell r="K893">
            <v>327.7</v>
          </cell>
          <cell r="L893">
            <v>34.6</v>
          </cell>
          <cell r="M893">
            <v>469.3</v>
          </cell>
          <cell r="N893">
            <v>64.7</v>
          </cell>
          <cell r="O893">
            <v>111.7</v>
          </cell>
          <cell r="P893">
            <v>58.5</v>
          </cell>
          <cell r="Q893">
            <v>293.3</v>
          </cell>
          <cell r="R893">
            <v>188.5</v>
          </cell>
          <cell r="S893" t="str">
            <v>NA</v>
          </cell>
          <cell r="T893">
            <v>186.1</v>
          </cell>
        </row>
        <row r="894">
          <cell r="A894">
            <v>1966</v>
          </cell>
          <cell r="B894">
            <v>100</v>
          </cell>
          <cell r="C894">
            <v>206</v>
          </cell>
          <cell r="D894">
            <v>85.6</v>
          </cell>
          <cell r="E894">
            <v>145.80000000000001</v>
          </cell>
          <cell r="F894" t="str">
            <v>NA</v>
          </cell>
          <cell r="G894">
            <v>114.2</v>
          </cell>
          <cell r="H894">
            <v>196.5</v>
          </cell>
          <cell r="I894">
            <v>141.19999999999999</v>
          </cell>
          <cell r="J894">
            <v>51.7</v>
          </cell>
          <cell r="K894">
            <v>328</v>
          </cell>
          <cell r="L894">
            <v>34.6</v>
          </cell>
          <cell r="M894">
            <v>460.8</v>
          </cell>
          <cell r="N894">
            <v>64.400000000000006</v>
          </cell>
          <cell r="O894">
            <v>111.6</v>
          </cell>
          <cell r="P894">
            <v>58.5</v>
          </cell>
          <cell r="Q894">
            <v>293.3</v>
          </cell>
          <cell r="R894">
            <v>188.2</v>
          </cell>
          <cell r="S894" t="str">
            <v>NA</v>
          </cell>
          <cell r="T894">
            <v>185.9</v>
          </cell>
        </row>
        <row r="895">
          <cell r="A895">
            <v>1967</v>
          </cell>
          <cell r="B895">
            <v>100</v>
          </cell>
          <cell r="C895">
            <v>206</v>
          </cell>
          <cell r="D895">
            <v>85.9</v>
          </cell>
          <cell r="E895">
            <v>145.6</v>
          </cell>
          <cell r="F895" t="str">
            <v>NA</v>
          </cell>
          <cell r="G895">
            <v>113</v>
          </cell>
          <cell r="H895">
            <v>182.3</v>
          </cell>
          <cell r="I895">
            <v>141</v>
          </cell>
          <cell r="J895">
            <v>51.9</v>
          </cell>
          <cell r="K895">
            <v>328.1</v>
          </cell>
          <cell r="L895">
            <v>34.6</v>
          </cell>
          <cell r="M895">
            <v>462.2</v>
          </cell>
          <cell r="N895">
            <v>64.7</v>
          </cell>
          <cell r="O895">
            <v>111.7</v>
          </cell>
          <cell r="P895">
            <v>58.5</v>
          </cell>
          <cell r="Q895">
            <v>285.39999999999998</v>
          </cell>
          <cell r="R895">
            <v>188.4</v>
          </cell>
          <cell r="S895" t="str">
            <v>NA</v>
          </cell>
          <cell r="T895">
            <v>183.1</v>
          </cell>
        </row>
        <row r="896">
          <cell r="A896">
            <v>1968</v>
          </cell>
          <cell r="B896">
            <v>100</v>
          </cell>
          <cell r="C896">
            <v>206</v>
          </cell>
          <cell r="D896">
            <v>85.5</v>
          </cell>
          <cell r="E896">
            <v>145.69999999999999</v>
          </cell>
          <cell r="F896" t="str">
            <v>NA</v>
          </cell>
          <cell r="G896">
            <v>105.4</v>
          </cell>
          <cell r="H896">
            <v>149.69999999999999</v>
          </cell>
          <cell r="I896">
            <v>140.1</v>
          </cell>
          <cell r="J896">
            <v>51.8</v>
          </cell>
          <cell r="K896">
            <v>328.5</v>
          </cell>
          <cell r="L896">
            <v>34.700000000000003</v>
          </cell>
          <cell r="M896">
            <v>452</v>
          </cell>
          <cell r="N896">
            <v>64.400000000000006</v>
          </cell>
          <cell r="O896">
            <v>111.8</v>
          </cell>
          <cell r="P896">
            <v>58.5</v>
          </cell>
          <cell r="Q896">
            <v>251.4</v>
          </cell>
          <cell r="R896">
            <v>188.1</v>
          </cell>
          <cell r="S896" t="str">
            <v>NA</v>
          </cell>
          <cell r="T896">
            <v>159.30000000000001</v>
          </cell>
        </row>
        <row r="897">
          <cell r="A897">
            <v>1969</v>
          </cell>
          <cell r="B897">
            <v>100</v>
          </cell>
          <cell r="C897">
            <v>206</v>
          </cell>
          <cell r="D897">
            <v>85.1</v>
          </cell>
          <cell r="E897">
            <v>145.80000000000001</v>
          </cell>
          <cell r="F897" t="str">
            <v>NA</v>
          </cell>
          <cell r="G897">
            <v>104.9</v>
          </cell>
          <cell r="H897">
            <v>149.69999999999999</v>
          </cell>
          <cell r="I897">
            <v>133.9</v>
          </cell>
          <cell r="J897">
            <v>52.7</v>
          </cell>
          <cell r="K897">
            <v>326.39999999999998</v>
          </cell>
          <cell r="L897">
            <v>34.9</v>
          </cell>
          <cell r="M897">
            <v>433.9</v>
          </cell>
          <cell r="N897">
            <v>64.3</v>
          </cell>
          <cell r="O897">
            <v>111.8</v>
          </cell>
          <cell r="P897">
            <v>58.5</v>
          </cell>
          <cell r="Q897">
            <v>251.4</v>
          </cell>
          <cell r="R897">
            <v>188.1</v>
          </cell>
          <cell r="S897" t="str">
            <v>NA</v>
          </cell>
          <cell r="T897">
            <v>159.1</v>
          </cell>
        </row>
        <row r="898">
          <cell r="A898">
            <v>1970</v>
          </cell>
          <cell r="B898">
            <v>100</v>
          </cell>
          <cell r="C898">
            <v>206</v>
          </cell>
          <cell r="D898">
            <v>85.9</v>
          </cell>
          <cell r="E898">
            <v>150.4</v>
          </cell>
          <cell r="F898" t="str">
            <v>NA</v>
          </cell>
          <cell r="G898">
            <v>105.2</v>
          </cell>
          <cell r="H898">
            <v>149.69999999999999</v>
          </cell>
          <cell r="I898">
            <v>125.5</v>
          </cell>
          <cell r="J898">
            <v>56.7</v>
          </cell>
          <cell r="K898">
            <v>326.5</v>
          </cell>
          <cell r="L898">
            <v>35</v>
          </cell>
          <cell r="M898">
            <v>402.6</v>
          </cell>
          <cell r="N898">
            <v>64.5</v>
          </cell>
          <cell r="O898">
            <v>111.7</v>
          </cell>
          <cell r="P898">
            <v>58.5</v>
          </cell>
          <cell r="Q898">
            <v>251.4</v>
          </cell>
          <cell r="R898">
            <v>187.5</v>
          </cell>
          <cell r="S898">
            <v>86.3</v>
          </cell>
          <cell r="T898">
            <v>159.5</v>
          </cell>
        </row>
        <row r="899">
          <cell r="A899">
            <v>1971</v>
          </cell>
          <cell r="B899">
            <v>100</v>
          </cell>
          <cell r="C899">
            <v>208.6</v>
          </cell>
          <cell r="D899">
            <v>87.9</v>
          </cell>
          <cell r="E899">
            <v>155.5</v>
          </cell>
          <cell r="F899" t="str">
            <v>NA</v>
          </cell>
          <cell r="G899">
            <v>106.5</v>
          </cell>
          <cell r="H899">
            <v>150.30000000000001</v>
          </cell>
          <cell r="I899">
            <v>125.9</v>
          </cell>
          <cell r="J899">
            <v>59.5</v>
          </cell>
          <cell r="K899">
            <v>331.2</v>
          </cell>
          <cell r="L899">
            <v>36</v>
          </cell>
          <cell r="M899">
            <v>360.2</v>
          </cell>
          <cell r="N899">
            <v>66.8</v>
          </cell>
          <cell r="O899">
            <v>113.4</v>
          </cell>
          <cell r="P899">
            <v>58.7</v>
          </cell>
          <cell r="Q899">
            <v>253.3</v>
          </cell>
          <cell r="R899">
            <v>190.5</v>
          </cell>
          <cell r="S899">
            <v>86.3</v>
          </cell>
          <cell r="T899">
            <v>162.69999999999999</v>
          </cell>
        </row>
        <row r="900">
          <cell r="A900">
            <v>1972</v>
          </cell>
          <cell r="B900">
            <v>100</v>
          </cell>
          <cell r="C900">
            <v>219.3</v>
          </cell>
          <cell r="D900">
            <v>96.9</v>
          </cell>
          <cell r="E900">
            <v>158.5</v>
          </cell>
          <cell r="F900" t="str">
            <v>NA</v>
          </cell>
          <cell r="G900">
            <v>113.4</v>
          </cell>
          <cell r="H900">
            <v>151.69999999999999</v>
          </cell>
          <cell r="I900">
            <v>137.6</v>
          </cell>
          <cell r="J900">
            <v>64.900000000000006</v>
          </cell>
          <cell r="K900">
            <v>350.8</v>
          </cell>
          <cell r="L900">
            <v>41.3</v>
          </cell>
          <cell r="M900">
            <v>318.2</v>
          </cell>
          <cell r="N900">
            <v>72.599999999999994</v>
          </cell>
          <cell r="O900">
            <v>121.2</v>
          </cell>
          <cell r="P900">
            <v>63.7</v>
          </cell>
          <cell r="Q900">
            <v>273.8</v>
          </cell>
          <cell r="R900">
            <v>204.4</v>
          </cell>
          <cell r="S900">
            <v>86.3</v>
          </cell>
          <cell r="T900">
            <v>166.4</v>
          </cell>
        </row>
        <row r="901">
          <cell r="A901">
            <v>1973</v>
          </cell>
          <cell r="B901">
            <v>100</v>
          </cell>
          <cell r="C901">
            <v>261.39999999999998</v>
          </cell>
          <cell r="D901">
            <v>109.9</v>
          </cell>
          <cell r="E901">
            <v>157</v>
          </cell>
          <cell r="F901" t="str">
            <v>NA</v>
          </cell>
          <cell r="G901">
            <v>130.9</v>
          </cell>
          <cell r="H901">
            <v>164.6</v>
          </cell>
          <cell r="I901">
            <v>156.4</v>
          </cell>
          <cell r="J901">
            <v>78.099999999999994</v>
          </cell>
          <cell r="K901">
            <v>352.1</v>
          </cell>
          <cell r="L901">
            <v>46.2</v>
          </cell>
          <cell r="M901">
            <v>313.89999999999998</v>
          </cell>
          <cell r="N901">
            <v>83.9</v>
          </cell>
          <cell r="O901">
            <v>139</v>
          </cell>
          <cell r="P901">
            <v>72.900000000000006</v>
          </cell>
          <cell r="Q901">
            <v>302.10000000000002</v>
          </cell>
          <cell r="R901">
            <v>223.3</v>
          </cell>
          <cell r="S901">
            <v>90.3</v>
          </cell>
          <cell r="T901">
            <v>163.1</v>
          </cell>
        </row>
        <row r="902">
          <cell r="A902">
            <v>1974</v>
          </cell>
          <cell r="B902">
            <v>100</v>
          </cell>
          <cell r="C902">
            <v>264.7</v>
          </cell>
          <cell r="D902">
            <v>109.7</v>
          </cell>
          <cell r="E902">
            <v>160.6</v>
          </cell>
          <cell r="F902" t="str">
            <v>NA</v>
          </cell>
          <cell r="G902">
            <v>129.69999999999999</v>
          </cell>
          <cell r="H902">
            <v>166.7</v>
          </cell>
          <cell r="I902">
            <v>144.4</v>
          </cell>
          <cell r="J902">
            <v>80.099999999999994</v>
          </cell>
          <cell r="K902">
            <v>314.8</v>
          </cell>
          <cell r="L902">
            <v>43</v>
          </cell>
          <cell r="M902">
            <v>309.10000000000002</v>
          </cell>
          <cell r="N902">
            <v>86.9</v>
          </cell>
          <cell r="O902">
            <v>144.69999999999999</v>
          </cell>
          <cell r="P902">
            <v>73.5</v>
          </cell>
          <cell r="Q902">
            <v>305.10000000000002</v>
          </cell>
          <cell r="R902">
            <v>219.4</v>
          </cell>
          <cell r="S902">
            <v>90.9</v>
          </cell>
          <cell r="T902">
            <v>155.80000000000001</v>
          </cell>
        </row>
        <row r="903">
          <cell r="A903">
            <v>1975</v>
          </cell>
          <cell r="B903">
            <v>100</v>
          </cell>
          <cell r="C903">
            <v>241</v>
          </cell>
          <cell r="D903">
            <v>116.3</v>
          </cell>
          <cell r="E903">
            <v>154.4</v>
          </cell>
          <cell r="F903" t="str">
            <v>NA</v>
          </cell>
          <cell r="G903">
            <v>137.5</v>
          </cell>
          <cell r="H903">
            <v>171</v>
          </cell>
          <cell r="I903">
            <v>162</v>
          </cell>
          <cell r="J903">
            <v>84.3</v>
          </cell>
          <cell r="K903">
            <v>313.89999999999998</v>
          </cell>
          <cell r="L903">
            <v>42.2</v>
          </cell>
          <cell r="M903">
            <v>258.3</v>
          </cell>
          <cell r="N903">
            <v>92.4</v>
          </cell>
          <cell r="O903">
            <v>153.1</v>
          </cell>
          <cell r="P903">
            <v>75.5</v>
          </cell>
          <cell r="Q903">
            <v>306.60000000000002</v>
          </cell>
          <cell r="R903">
            <v>234.7</v>
          </cell>
          <cell r="S903">
            <v>90.9</v>
          </cell>
          <cell r="T903">
            <v>147.9</v>
          </cell>
        </row>
        <row r="904">
          <cell r="A904">
            <v>1976</v>
          </cell>
          <cell r="B904">
            <v>100</v>
          </cell>
          <cell r="C904">
            <v>225.3</v>
          </cell>
          <cell r="D904">
            <v>110.6</v>
          </cell>
          <cell r="E904">
            <v>159.30000000000001</v>
          </cell>
          <cell r="F904" t="str">
            <v>NA</v>
          </cell>
          <cell r="G904">
            <v>130.5</v>
          </cell>
          <cell r="H904">
            <v>162.69999999999999</v>
          </cell>
          <cell r="I904">
            <v>145.30000000000001</v>
          </cell>
          <cell r="J904">
            <v>82.2</v>
          </cell>
          <cell r="K904">
            <v>246.7</v>
          </cell>
          <cell r="L904">
            <v>42.3</v>
          </cell>
          <cell r="M904">
            <v>258.3</v>
          </cell>
          <cell r="N904">
            <v>88.2</v>
          </cell>
          <cell r="O904">
            <v>146.30000000000001</v>
          </cell>
          <cell r="P904">
            <v>72.5</v>
          </cell>
          <cell r="Q904">
            <v>263.10000000000002</v>
          </cell>
          <cell r="R904">
            <v>223.2</v>
          </cell>
          <cell r="S904">
            <v>90.9</v>
          </cell>
          <cell r="T904">
            <v>120.1</v>
          </cell>
        </row>
        <row r="905">
          <cell r="A905">
            <v>1977</v>
          </cell>
          <cell r="B905">
            <v>100</v>
          </cell>
          <cell r="C905">
            <v>204</v>
          </cell>
          <cell r="D905">
            <v>119.1</v>
          </cell>
          <cell r="E905">
            <v>147.80000000000001</v>
          </cell>
          <cell r="F905" t="str">
            <v>NA</v>
          </cell>
          <cell r="G905">
            <v>131.4</v>
          </cell>
          <cell r="H905">
            <v>156.1</v>
          </cell>
          <cell r="I905">
            <v>141.19999999999999</v>
          </cell>
          <cell r="J905">
            <v>89.1</v>
          </cell>
          <cell r="K905">
            <v>232</v>
          </cell>
          <cell r="L905">
            <v>46.8</v>
          </cell>
          <cell r="M905">
            <v>258.3</v>
          </cell>
          <cell r="N905">
            <v>95</v>
          </cell>
          <cell r="O905">
            <v>150</v>
          </cell>
          <cell r="P905">
            <v>73.400000000000006</v>
          </cell>
          <cell r="Q905">
            <v>231.7</v>
          </cell>
          <cell r="R905">
            <v>217.6</v>
          </cell>
          <cell r="S905">
            <v>90.9</v>
          </cell>
          <cell r="T905">
            <v>116.1</v>
          </cell>
        </row>
        <row r="906">
          <cell r="A906">
            <v>1978</v>
          </cell>
          <cell r="B906">
            <v>100</v>
          </cell>
          <cell r="C906">
            <v>210.5</v>
          </cell>
          <cell r="D906">
            <v>135.69999999999999</v>
          </cell>
          <cell r="E906">
            <v>137.80000000000001</v>
          </cell>
          <cell r="F906" t="str">
            <v>NA</v>
          </cell>
          <cell r="G906">
            <v>143.19999999999999</v>
          </cell>
          <cell r="H906">
            <v>152.69999999999999</v>
          </cell>
          <cell r="I906">
            <v>154.19999999999999</v>
          </cell>
          <cell r="J906">
            <v>103.2</v>
          </cell>
          <cell r="K906">
            <v>241.3</v>
          </cell>
          <cell r="L906">
            <v>60.1</v>
          </cell>
          <cell r="M906">
            <v>258.3</v>
          </cell>
          <cell r="N906">
            <v>107.9</v>
          </cell>
          <cell r="O906">
            <v>152.30000000000001</v>
          </cell>
          <cell r="P906">
            <v>78.8</v>
          </cell>
          <cell r="Q906">
            <v>229.5</v>
          </cell>
          <cell r="R906">
            <v>215.3</v>
          </cell>
          <cell r="S906">
            <v>93.2</v>
          </cell>
          <cell r="T906">
            <v>127.7</v>
          </cell>
        </row>
        <row r="907">
          <cell r="A907">
            <v>1979</v>
          </cell>
          <cell r="B907">
            <v>100</v>
          </cell>
          <cell r="C907">
            <v>205.6</v>
          </cell>
          <cell r="D907">
            <v>145.5</v>
          </cell>
          <cell r="E907">
            <v>134.1</v>
          </cell>
          <cell r="F907" t="str">
            <v>NA</v>
          </cell>
          <cell r="G907">
            <v>149.9</v>
          </cell>
          <cell r="H907">
            <v>161.5</v>
          </cell>
          <cell r="I907">
            <v>163.1</v>
          </cell>
          <cell r="J907">
            <v>112.9</v>
          </cell>
          <cell r="K907">
            <v>246.5</v>
          </cell>
          <cell r="L907">
            <v>57.4</v>
          </cell>
          <cell r="M907">
            <v>258.3</v>
          </cell>
          <cell r="N907">
            <v>116.2</v>
          </cell>
          <cell r="O907">
            <v>157.69999999999999</v>
          </cell>
          <cell r="P907">
            <v>82.4</v>
          </cell>
          <cell r="Q907">
            <v>262.2</v>
          </cell>
          <cell r="R907">
            <v>226.8</v>
          </cell>
          <cell r="S907">
            <v>95.8</v>
          </cell>
          <cell r="T907">
            <v>141.30000000000001</v>
          </cell>
        </row>
        <row r="908">
          <cell r="A908">
            <v>1980</v>
          </cell>
          <cell r="B908">
            <v>100</v>
          </cell>
          <cell r="C908">
            <v>209.6</v>
          </cell>
          <cell r="D908">
            <v>145.9</v>
          </cell>
          <cell r="E908">
            <v>134.30000000000001</v>
          </cell>
          <cell r="F908" t="str">
            <v>NA</v>
          </cell>
          <cell r="G908">
            <v>140</v>
          </cell>
          <cell r="H908">
            <v>168.6</v>
          </cell>
          <cell r="I908">
            <v>164.2</v>
          </cell>
          <cell r="J908">
            <v>113.8</v>
          </cell>
          <cell r="K908">
            <v>239.2</v>
          </cell>
          <cell r="L908">
            <v>55.3</v>
          </cell>
          <cell r="M908">
            <v>205.8</v>
          </cell>
          <cell r="N908">
            <v>117.3</v>
          </cell>
          <cell r="O908">
            <v>161.69999999999999</v>
          </cell>
          <cell r="P908">
            <v>83.6</v>
          </cell>
          <cell r="Q908">
            <v>245.5</v>
          </cell>
          <cell r="R908">
            <v>229.8</v>
          </cell>
          <cell r="S908">
            <v>95.9</v>
          </cell>
          <cell r="T908">
            <v>154.80000000000001</v>
          </cell>
        </row>
        <row r="909">
          <cell r="A909">
            <v>1981</v>
          </cell>
          <cell r="B909">
            <v>100</v>
          </cell>
          <cell r="C909">
            <v>211.4</v>
          </cell>
          <cell r="D909">
            <v>114.7</v>
          </cell>
          <cell r="E909">
            <v>131</v>
          </cell>
          <cell r="F909" t="str">
            <v>NA</v>
          </cell>
          <cell r="G909">
            <v>110.5</v>
          </cell>
          <cell r="H909">
            <v>145.69999999999999</v>
          </cell>
          <cell r="I909">
            <v>127.6</v>
          </cell>
          <cell r="J909">
            <v>91.4</v>
          </cell>
          <cell r="K909">
            <v>179.9</v>
          </cell>
          <cell r="L909">
            <v>56.8</v>
          </cell>
          <cell r="M909">
            <v>183.6</v>
          </cell>
          <cell r="N909">
            <v>93.2</v>
          </cell>
          <cell r="O909">
            <v>139</v>
          </cell>
          <cell r="P909">
            <v>84.8</v>
          </cell>
          <cell r="Q909">
            <v>190.6</v>
          </cell>
          <cell r="R909">
            <v>191.9</v>
          </cell>
          <cell r="S909">
            <v>93.7</v>
          </cell>
          <cell r="T909">
            <v>134.69999999999999</v>
          </cell>
        </row>
        <row r="910">
          <cell r="A910">
            <v>1982</v>
          </cell>
          <cell r="B910">
            <v>100</v>
          </cell>
          <cell r="C910">
            <v>187.1</v>
          </cell>
          <cell r="D910">
            <v>93.2</v>
          </cell>
          <cell r="E910">
            <v>127.2</v>
          </cell>
          <cell r="F910" t="str">
            <v>NA</v>
          </cell>
          <cell r="G910">
            <v>94.5</v>
          </cell>
          <cell r="H910">
            <v>130.5</v>
          </cell>
          <cell r="I910">
            <v>105.5</v>
          </cell>
          <cell r="J910">
            <v>85.2</v>
          </cell>
          <cell r="K910">
            <v>151.30000000000001</v>
          </cell>
          <cell r="L910">
            <v>50.3</v>
          </cell>
          <cell r="M910">
            <v>170.8</v>
          </cell>
          <cell r="N910">
            <v>87.2</v>
          </cell>
          <cell r="O910">
            <v>123.7</v>
          </cell>
          <cell r="P910">
            <v>83.7</v>
          </cell>
          <cell r="Q910">
            <v>160.19999999999999</v>
          </cell>
          <cell r="R910">
            <v>154.69999999999999</v>
          </cell>
          <cell r="S910">
            <v>88.3</v>
          </cell>
          <cell r="T910">
            <v>116.3</v>
          </cell>
        </row>
        <row r="911">
          <cell r="A911">
            <v>1983</v>
          </cell>
          <cell r="B911">
            <v>100</v>
          </cell>
          <cell r="C911">
            <v>166</v>
          </cell>
          <cell r="D911">
            <v>83.5</v>
          </cell>
          <cell r="E911">
            <v>127.4</v>
          </cell>
          <cell r="F911" t="str">
            <v>NA</v>
          </cell>
          <cell r="G911">
            <v>86.2</v>
          </cell>
          <cell r="H911">
            <v>112.9</v>
          </cell>
          <cell r="I911">
            <v>91.1</v>
          </cell>
          <cell r="J911">
            <v>81</v>
          </cell>
          <cell r="K911">
            <v>134.80000000000001</v>
          </cell>
          <cell r="L911">
            <v>52.7</v>
          </cell>
          <cell r="M911">
            <v>161.1</v>
          </cell>
          <cell r="N911">
            <v>81.7</v>
          </cell>
          <cell r="O911">
            <v>109.4</v>
          </cell>
          <cell r="P911">
            <v>84.7</v>
          </cell>
          <cell r="Q911">
            <v>122.7</v>
          </cell>
          <cell r="R911">
            <v>126.7</v>
          </cell>
          <cell r="S911">
            <v>86.2</v>
          </cell>
          <cell r="T911">
            <v>100.9</v>
          </cell>
        </row>
        <row r="912">
          <cell r="A912">
            <v>1984</v>
          </cell>
          <cell r="B912">
            <v>100</v>
          </cell>
          <cell r="C912">
            <v>161.80000000000001</v>
          </cell>
          <cell r="D912">
            <v>73.900000000000006</v>
          </cell>
          <cell r="E912">
            <v>121.2</v>
          </cell>
          <cell r="F912" t="str">
            <v>NA</v>
          </cell>
          <cell r="G912">
            <v>76.2</v>
          </cell>
          <cell r="H912">
            <v>104.6</v>
          </cell>
          <cell r="I912">
            <v>79.400000000000006</v>
          </cell>
          <cell r="J912">
            <v>72.7</v>
          </cell>
          <cell r="K912">
            <v>116.6</v>
          </cell>
          <cell r="L912">
            <v>52.7</v>
          </cell>
          <cell r="M912">
            <v>154.80000000000001</v>
          </cell>
          <cell r="N912">
            <v>72.7</v>
          </cell>
          <cell r="O912">
            <v>97.8</v>
          </cell>
          <cell r="P912">
            <v>84</v>
          </cell>
          <cell r="Q912">
            <v>109.5</v>
          </cell>
          <cell r="R912">
            <v>117.6</v>
          </cell>
          <cell r="S912">
            <v>87.1</v>
          </cell>
          <cell r="T912">
            <v>89</v>
          </cell>
        </row>
        <row r="913">
          <cell r="A913">
            <v>1985</v>
          </cell>
          <cell r="B913">
            <v>100</v>
          </cell>
          <cell r="C913">
            <v>128.9</v>
          </cell>
          <cell r="D913">
            <v>71.900000000000006</v>
          </cell>
          <cell r="E913">
            <v>115</v>
          </cell>
          <cell r="F913" t="str">
            <v>NA</v>
          </cell>
          <cell r="G913">
            <v>74.400000000000006</v>
          </cell>
          <cell r="H913">
            <v>101.5</v>
          </cell>
          <cell r="I913">
            <v>77.3</v>
          </cell>
          <cell r="J913">
            <v>70.3</v>
          </cell>
          <cell r="K913">
            <v>107.3</v>
          </cell>
          <cell r="L913">
            <v>52.5</v>
          </cell>
          <cell r="M913">
            <v>145.1</v>
          </cell>
          <cell r="N913">
            <v>70.2</v>
          </cell>
          <cell r="O913">
            <v>92.9</v>
          </cell>
          <cell r="P913">
            <v>81.400000000000006</v>
          </cell>
          <cell r="Q913">
            <v>103.5</v>
          </cell>
          <cell r="R913">
            <v>113</v>
          </cell>
          <cell r="S913">
            <v>86.6</v>
          </cell>
          <cell r="T913">
            <v>86.3</v>
          </cell>
        </row>
        <row r="914">
          <cell r="A914">
            <v>1986</v>
          </cell>
          <cell r="B914">
            <v>100</v>
          </cell>
          <cell r="C914">
            <v>123.4</v>
          </cell>
          <cell r="D914">
            <v>95.5</v>
          </cell>
          <cell r="E914">
            <v>113</v>
          </cell>
          <cell r="F914" t="str">
            <v>NA</v>
          </cell>
          <cell r="G914">
            <v>97.4</v>
          </cell>
          <cell r="H914">
            <v>124.1</v>
          </cell>
          <cell r="I914">
            <v>100.2</v>
          </cell>
          <cell r="J914">
            <v>95.3</v>
          </cell>
          <cell r="K914">
            <v>137.30000000000001</v>
          </cell>
          <cell r="L914">
            <v>74.400000000000006</v>
          </cell>
          <cell r="M914">
            <v>141.30000000000001</v>
          </cell>
          <cell r="N914">
            <v>95.2</v>
          </cell>
          <cell r="O914">
            <v>107.9</v>
          </cell>
          <cell r="P914">
            <v>82.2</v>
          </cell>
          <cell r="Q914">
            <v>125.7</v>
          </cell>
          <cell r="R914">
            <v>136.4</v>
          </cell>
          <cell r="S914">
            <v>91.3</v>
          </cell>
          <cell r="T914">
            <v>97.7</v>
          </cell>
        </row>
        <row r="915">
          <cell r="A915">
            <v>1987</v>
          </cell>
          <cell r="B915">
            <v>100</v>
          </cell>
          <cell r="C915">
            <v>128.9</v>
          </cell>
          <cell r="D915">
            <v>114.2</v>
          </cell>
          <cell r="E915">
            <v>118.4</v>
          </cell>
          <cell r="F915" t="str">
            <v>NA</v>
          </cell>
          <cell r="G915">
            <v>115.2</v>
          </cell>
          <cell r="H915">
            <v>143.1</v>
          </cell>
          <cell r="I915">
            <v>115.4</v>
          </cell>
          <cell r="J915">
            <v>115.1</v>
          </cell>
          <cell r="K915">
            <v>157.9</v>
          </cell>
          <cell r="L915">
            <v>86.6</v>
          </cell>
          <cell r="M915">
            <v>151.4</v>
          </cell>
          <cell r="N915">
            <v>115</v>
          </cell>
          <cell r="O915">
            <v>118.4</v>
          </cell>
          <cell r="P915">
            <v>85</v>
          </cell>
          <cell r="Q915">
            <v>142.5</v>
          </cell>
          <cell r="R915">
            <v>153.19999999999999</v>
          </cell>
          <cell r="S915">
            <v>108.8</v>
          </cell>
          <cell r="T915">
            <v>109.1</v>
          </cell>
        </row>
        <row r="916">
          <cell r="A916">
            <v>1988</v>
          </cell>
          <cell r="B916">
            <v>100</v>
          </cell>
          <cell r="C916">
            <v>144.19999999999999</v>
          </cell>
          <cell r="D916">
            <v>116</v>
          </cell>
          <cell r="E916">
            <v>127.6</v>
          </cell>
          <cell r="F916" t="str">
            <v>NA</v>
          </cell>
          <cell r="G916">
            <v>117</v>
          </cell>
          <cell r="H916">
            <v>150.4</v>
          </cell>
          <cell r="I916">
            <v>116.4</v>
          </cell>
          <cell r="J916">
            <v>117.7</v>
          </cell>
          <cell r="K916">
            <v>157.19999999999999</v>
          </cell>
          <cell r="L916">
            <v>97.7</v>
          </cell>
          <cell r="M916">
            <v>170.2</v>
          </cell>
          <cell r="N916">
            <v>117.9</v>
          </cell>
          <cell r="O916">
            <v>122.4</v>
          </cell>
          <cell r="P916">
            <v>89</v>
          </cell>
          <cell r="Q916">
            <v>151.1</v>
          </cell>
          <cell r="R916">
            <v>158.4</v>
          </cell>
          <cell r="S916">
            <v>120.6</v>
          </cell>
          <cell r="T916">
            <v>118.6</v>
          </cell>
        </row>
        <row r="917">
          <cell r="A917">
            <v>1989</v>
          </cell>
          <cell r="B917">
            <v>100</v>
          </cell>
          <cell r="C917">
            <v>145.80000000000001</v>
          </cell>
          <cell r="D917">
            <v>108.3</v>
          </cell>
          <cell r="E917">
            <v>132.6</v>
          </cell>
          <cell r="F917" t="str">
            <v>NA</v>
          </cell>
          <cell r="G917">
            <v>107.7</v>
          </cell>
          <cell r="H917">
            <v>146.6</v>
          </cell>
          <cell r="I917">
            <v>108.7</v>
          </cell>
          <cell r="J917">
            <v>110</v>
          </cell>
          <cell r="K917">
            <v>149.19999999999999</v>
          </cell>
          <cell r="L917">
            <v>90.7</v>
          </cell>
          <cell r="M917">
            <v>185.4</v>
          </cell>
          <cell r="N917">
            <v>109.9</v>
          </cell>
          <cell r="O917">
            <v>115.5</v>
          </cell>
          <cell r="P917">
            <v>91.8</v>
          </cell>
          <cell r="Q917">
            <v>148.69999999999999</v>
          </cell>
          <cell r="R917">
            <v>150.6</v>
          </cell>
          <cell r="S917">
            <v>130.80000000000001</v>
          </cell>
          <cell r="T917">
            <v>109</v>
          </cell>
        </row>
        <row r="918">
          <cell r="A918">
            <v>1990</v>
          </cell>
          <cell r="B918">
            <v>100</v>
          </cell>
          <cell r="C918">
            <v>143.69999999999999</v>
          </cell>
          <cell r="D918">
            <v>127.7</v>
          </cell>
          <cell r="E918">
            <v>134.6</v>
          </cell>
          <cell r="F918" t="str">
            <v>NA</v>
          </cell>
          <cell r="G918">
            <v>127.4</v>
          </cell>
          <cell r="H918">
            <v>164.5</v>
          </cell>
          <cell r="I918">
            <v>127.4</v>
          </cell>
          <cell r="J918">
            <v>128</v>
          </cell>
          <cell r="K918">
            <v>170.9</v>
          </cell>
          <cell r="L918">
            <v>86.4</v>
          </cell>
          <cell r="M918">
            <v>175.9</v>
          </cell>
          <cell r="N918">
            <v>128</v>
          </cell>
          <cell r="O918">
            <v>127.7</v>
          </cell>
          <cell r="P918">
            <v>98.8</v>
          </cell>
          <cell r="Q918">
            <v>172.7</v>
          </cell>
          <cell r="R918">
            <v>164.2</v>
          </cell>
          <cell r="S918">
            <v>128.30000000000001</v>
          </cell>
          <cell r="T918">
            <v>118.7</v>
          </cell>
        </row>
        <row r="919">
          <cell r="A919">
            <v>1991</v>
          </cell>
          <cell r="B919">
            <v>100</v>
          </cell>
          <cell r="C919">
            <v>143.30000000000001</v>
          </cell>
          <cell r="D919">
            <v>124.8</v>
          </cell>
          <cell r="E919">
            <v>137</v>
          </cell>
          <cell r="F919" t="str">
            <v>NA</v>
          </cell>
          <cell r="G919">
            <v>123.1</v>
          </cell>
          <cell r="H919">
            <v>155.5</v>
          </cell>
          <cell r="I919">
            <v>122.9</v>
          </cell>
          <cell r="J919">
            <v>124.6</v>
          </cell>
          <cell r="K919">
            <v>165</v>
          </cell>
          <cell r="L919">
            <v>93</v>
          </cell>
          <cell r="M919">
            <v>169.7</v>
          </cell>
          <cell r="N919">
            <v>124.5</v>
          </cell>
          <cell r="O919">
            <v>123</v>
          </cell>
          <cell r="P919">
            <v>103.7</v>
          </cell>
          <cell r="Q919">
            <v>169.4</v>
          </cell>
          <cell r="R919">
            <v>160.69999999999999</v>
          </cell>
          <cell r="S919">
            <v>129.1</v>
          </cell>
          <cell r="T919">
            <v>117.6</v>
          </cell>
        </row>
        <row r="920">
          <cell r="A920">
            <v>1992</v>
          </cell>
          <cell r="B920">
            <v>100</v>
          </cell>
          <cell r="C920">
            <v>135.19999999999999</v>
          </cell>
          <cell r="D920">
            <v>132.69999999999999</v>
          </cell>
          <cell r="E920">
            <v>129.9</v>
          </cell>
          <cell r="F920" t="str">
            <v>NA</v>
          </cell>
          <cell r="G920">
            <v>130.6</v>
          </cell>
          <cell r="H920">
            <v>140.4</v>
          </cell>
          <cell r="I920">
            <v>131.1</v>
          </cell>
          <cell r="J920">
            <v>132.5</v>
          </cell>
          <cell r="K920">
            <v>166.2</v>
          </cell>
          <cell r="L920">
            <v>98.8</v>
          </cell>
          <cell r="M920">
            <v>159.30000000000001</v>
          </cell>
          <cell r="N920">
            <v>132.5</v>
          </cell>
          <cell r="O920">
            <v>128.5</v>
          </cell>
          <cell r="P920">
            <v>109.9</v>
          </cell>
          <cell r="Q920">
            <v>171.9</v>
          </cell>
          <cell r="R920">
            <v>166.9</v>
          </cell>
          <cell r="S920">
            <v>137.30000000000001</v>
          </cell>
          <cell r="T920">
            <v>117.6</v>
          </cell>
        </row>
        <row r="921">
          <cell r="A921">
            <v>1993</v>
          </cell>
          <cell r="B921">
            <v>100</v>
          </cell>
          <cell r="C921">
            <v>125.1</v>
          </cell>
          <cell r="D921">
            <v>123.4</v>
          </cell>
          <cell r="E921">
            <v>121.7</v>
          </cell>
          <cell r="F921">
            <v>112.3</v>
          </cell>
          <cell r="G921">
            <v>121.6</v>
          </cell>
          <cell r="H921">
            <v>110.1</v>
          </cell>
          <cell r="I921">
            <v>122.4</v>
          </cell>
          <cell r="J921">
            <v>125</v>
          </cell>
          <cell r="K921">
            <v>130.19999999999999</v>
          </cell>
          <cell r="L921">
            <v>112.7</v>
          </cell>
          <cell r="M921">
            <v>155.19999999999999</v>
          </cell>
          <cell r="N921">
            <v>125.4</v>
          </cell>
          <cell r="O921">
            <v>112.4</v>
          </cell>
          <cell r="P921">
            <v>110.8</v>
          </cell>
          <cell r="Q921">
            <v>138.1</v>
          </cell>
          <cell r="R921">
            <v>124.7</v>
          </cell>
          <cell r="S921">
            <v>130.69999999999999</v>
          </cell>
          <cell r="T921">
            <v>99.9</v>
          </cell>
        </row>
        <row r="922">
          <cell r="A922">
            <v>1994</v>
          </cell>
          <cell r="B922">
            <v>100</v>
          </cell>
          <cell r="C922">
            <v>134.6</v>
          </cell>
          <cell r="D922">
            <v>127.7</v>
          </cell>
          <cell r="E922">
            <v>114.9</v>
          </cell>
          <cell r="F922">
            <v>113.7</v>
          </cell>
          <cell r="G922">
            <v>124.1</v>
          </cell>
          <cell r="H922">
            <v>120.4</v>
          </cell>
          <cell r="I922">
            <v>125.1</v>
          </cell>
          <cell r="J922">
            <v>127.6</v>
          </cell>
          <cell r="K922">
            <v>127.1</v>
          </cell>
          <cell r="L922">
            <v>122.5</v>
          </cell>
          <cell r="M922">
            <v>155</v>
          </cell>
          <cell r="N922">
            <v>128.1</v>
          </cell>
          <cell r="O922">
            <v>113.2</v>
          </cell>
          <cell r="P922">
            <v>117.2</v>
          </cell>
          <cell r="Q922">
            <v>131.5</v>
          </cell>
          <cell r="R922">
            <v>126</v>
          </cell>
          <cell r="S922">
            <v>130.5</v>
          </cell>
          <cell r="T922">
            <v>102</v>
          </cell>
        </row>
        <row r="923">
          <cell r="A923">
            <v>1995</v>
          </cell>
          <cell r="B923">
            <v>100</v>
          </cell>
          <cell r="C923">
            <v>136.19999999999999</v>
          </cell>
          <cell r="D923">
            <v>144.80000000000001</v>
          </cell>
          <cell r="E923">
            <v>114.4</v>
          </cell>
          <cell r="F923">
            <v>123.4</v>
          </cell>
          <cell r="G923">
            <v>140.80000000000001</v>
          </cell>
          <cell r="H923">
            <v>144</v>
          </cell>
          <cell r="I923">
            <v>139.1</v>
          </cell>
          <cell r="J923">
            <v>144.5</v>
          </cell>
          <cell r="K923">
            <v>125.7</v>
          </cell>
          <cell r="L923">
            <v>133.30000000000001</v>
          </cell>
          <cell r="M923">
            <v>161.80000000000001</v>
          </cell>
          <cell r="N923">
            <v>145.30000000000001</v>
          </cell>
          <cell r="O923">
            <v>126</v>
          </cell>
          <cell r="P923">
            <v>126.4</v>
          </cell>
          <cell r="Q923">
            <v>141.19999999999999</v>
          </cell>
          <cell r="R923">
            <v>136.19999999999999</v>
          </cell>
          <cell r="S923">
            <v>130.30000000000001</v>
          </cell>
          <cell r="T923">
            <v>105.1</v>
          </cell>
        </row>
        <row r="924">
          <cell r="A924">
            <v>1996</v>
          </cell>
          <cell r="B924">
            <v>100</v>
          </cell>
          <cell r="C924">
            <v>144</v>
          </cell>
          <cell r="D924">
            <v>137.80000000000001</v>
          </cell>
          <cell r="E924">
            <v>115.1</v>
          </cell>
          <cell r="F924">
            <v>120.6</v>
          </cell>
          <cell r="G924">
            <v>136</v>
          </cell>
          <cell r="H924">
            <v>136.9</v>
          </cell>
          <cell r="I924">
            <v>135.6</v>
          </cell>
          <cell r="J924">
            <v>137.5</v>
          </cell>
          <cell r="K924">
            <v>132.69999999999999</v>
          </cell>
          <cell r="L924">
            <v>115.1</v>
          </cell>
          <cell r="M924">
            <v>155.30000000000001</v>
          </cell>
          <cell r="N924">
            <v>138.19999999999999</v>
          </cell>
          <cell r="O924">
            <v>123.6</v>
          </cell>
          <cell r="P924">
            <v>127</v>
          </cell>
          <cell r="Q924">
            <v>138.9</v>
          </cell>
          <cell r="R924">
            <v>144.9</v>
          </cell>
          <cell r="S924">
            <v>125.7</v>
          </cell>
          <cell r="T924">
            <v>103.9</v>
          </cell>
        </row>
        <row r="925">
          <cell r="A925">
            <v>1997</v>
          </cell>
          <cell r="B925">
            <v>100</v>
          </cell>
          <cell r="C925">
            <v>136.80000000000001</v>
          </cell>
          <cell r="D925">
            <v>119.2</v>
          </cell>
          <cell r="E925">
            <v>113.4</v>
          </cell>
          <cell r="F925">
            <v>103.3</v>
          </cell>
          <cell r="G925">
            <v>119.3</v>
          </cell>
          <cell r="H925">
            <v>121.1</v>
          </cell>
          <cell r="I925">
            <v>118.8</v>
          </cell>
          <cell r="J925">
            <v>119.3</v>
          </cell>
          <cell r="K925">
            <v>120.2</v>
          </cell>
          <cell r="L925">
            <v>103.4</v>
          </cell>
          <cell r="M925">
            <v>131.9</v>
          </cell>
          <cell r="N925">
            <v>119.4</v>
          </cell>
          <cell r="O925">
            <v>112.7</v>
          </cell>
          <cell r="P925">
            <v>120.5</v>
          </cell>
          <cell r="Q925">
            <v>120.1</v>
          </cell>
          <cell r="R925">
            <v>127.2</v>
          </cell>
          <cell r="S925">
            <v>120</v>
          </cell>
          <cell r="T925">
            <v>109</v>
          </cell>
        </row>
        <row r="926">
          <cell r="A926">
            <v>1998</v>
          </cell>
          <cell r="B926">
            <v>100</v>
          </cell>
          <cell r="C926">
            <v>115.7</v>
          </cell>
          <cell r="D926">
            <v>117.5</v>
          </cell>
          <cell r="E926">
            <v>105.9</v>
          </cell>
          <cell r="F926">
            <v>101.4</v>
          </cell>
          <cell r="G926">
            <v>117.7</v>
          </cell>
          <cell r="H926">
            <v>117.7</v>
          </cell>
          <cell r="I926">
            <v>117.6</v>
          </cell>
          <cell r="J926">
            <v>117.6</v>
          </cell>
          <cell r="K926">
            <v>117.9</v>
          </cell>
          <cell r="L926">
            <v>95.6</v>
          </cell>
          <cell r="M926">
            <v>89.3</v>
          </cell>
          <cell r="N926">
            <v>117.5</v>
          </cell>
          <cell r="O926">
            <v>105.7</v>
          </cell>
          <cell r="P926">
            <v>107.1</v>
          </cell>
          <cell r="Q926">
            <v>117.8</v>
          </cell>
          <cell r="R926">
            <v>122.3</v>
          </cell>
          <cell r="S926">
            <v>102.9</v>
          </cell>
          <cell r="T926">
            <v>110.3</v>
          </cell>
        </row>
        <row r="927">
          <cell r="A927">
            <v>1999</v>
          </cell>
          <cell r="B927">
            <v>100</v>
          </cell>
          <cell r="C927">
            <v>118.7</v>
          </cell>
          <cell r="D927">
            <v>112.7</v>
          </cell>
          <cell r="E927">
            <v>105.7</v>
          </cell>
          <cell r="F927">
            <v>94.7</v>
          </cell>
          <cell r="G927">
            <v>112.8</v>
          </cell>
          <cell r="H927">
            <v>112.7</v>
          </cell>
          <cell r="I927">
            <v>112.7</v>
          </cell>
          <cell r="J927">
            <v>112.7</v>
          </cell>
          <cell r="K927">
            <v>112.7</v>
          </cell>
          <cell r="L927">
            <v>110.1</v>
          </cell>
          <cell r="M927">
            <v>105.1</v>
          </cell>
          <cell r="N927">
            <v>112.7</v>
          </cell>
          <cell r="O927">
            <v>102.3</v>
          </cell>
          <cell r="P927">
            <v>105.6</v>
          </cell>
          <cell r="Q927">
            <v>112.7</v>
          </cell>
          <cell r="R927">
            <v>117.5</v>
          </cell>
          <cell r="S927">
            <v>106.8</v>
          </cell>
          <cell r="T927">
            <v>107.6</v>
          </cell>
        </row>
        <row r="928">
          <cell r="A928">
            <v>2000</v>
          </cell>
          <cell r="B928">
            <v>100</v>
          </cell>
          <cell r="C928">
            <v>107</v>
          </cell>
          <cell r="D928">
            <v>97.7</v>
          </cell>
          <cell r="E928">
            <v>105.7</v>
          </cell>
          <cell r="F928">
            <v>84.8</v>
          </cell>
          <cell r="G928">
            <v>97.4</v>
          </cell>
          <cell r="H928">
            <v>97.7</v>
          </cell>
          <cell r="I928">
            <v>97.7</v>
          </cell>
          <cell r="J928">
            <v>97.7</v>
          </cell>
          <cell r="K928">
            <v>97.6</v>
          </cell>
          <cell r="L928">
            <v>116.2</v>
          </cell>
          <cell r="M928">
            <v>110.6</v>
          </cell>
          <cell r="N928">
            <v>97.7</v>
          </cell>
          <cell r="O928">
            <v>90.6</v>
          </cell>
          <cell r="P928">
            <v>103.8</v>
          </cell>
          <cell r="Q928">
            <v>97.7</v>
          </cell>
          <cell r="R928">
            <v>106</v>
          </cell>
          <cell r="S928">
            <v>110.5</v>
          </cell>
          <cell r="T928">
            <v>100.9</v>
          </cell>
        </row>
        <row r="929">
          <cell r="A929">
            <v>2001</v>
          </cell>
          <cell r="B929">
            <v>100</v>
          </cell>
          <cell r="C929">
            <v>95.1</v>
          </cell>
          <cell r="D929">
            <v>94.7</v>
          </cell>
          <cell r="E929">
            <v>101.4</v>
          </cell>
          <cell r="F929">
            <v>86.1</v>
          </cell>
          <cell r="G929">
            <v>94.6</v>
          </cell>
          <cell r="H929">
            <v>94.7</v>
          </cell>
          <cell r="I929">
            <v>94.7</v>
          </cell>
          <cell r="J929">
            <v>94.7</v>
          </cell>
          <cell r="K929">
            <v>94.7</v>
          </cell>
          <cell r="L929">
            <v>103</v>
          </cell>
          <cell r="M929">
            <v>96.8</v>
          </cell>
          <cell r="N929">
            <v>94.7</v>
          </cell>
          <cell r="O929">
            <v>88.7</v>
          </cell>
          <cell r="P929">
            <v>99.9</v>
          </cell>
          <cell r="Q929">
            <v>94.7</v>
          </cell>
          <cell r="R929">
            <v>94</v>
          </cell>
          <cell r="S929">
            <v>102.1</v>
          </cell>
          <cell r="T929">
            <v>95.8</v>
          </cell>
        </row>
        <row r="930">
          <cell r="A930">
            <v>2002</v>
          </cell>
          <cell r="B930">
            <v>100</v>
          </cell>
          <cell r="C930">
            <v>100</v>
          </cell>
          <cell r="D930">
            <v>100</v>
          </cell>
          <cell r="E930">
            <v>100</v>
          </cell>
          <cell r="F930">
            <v>100</v>
          </cell>
          <cell r="G930">
            <v>100</v>
          </cell>
          <cell r="H930">
            <v>100</v>
          </cell>
          <cell r="I930">
            <v>100</v>
          </cell>
          <cell r="J930">
            <v>100</v>
          </cell>
          <cell r="K930">
            <v>100</v>
          </cell>
          <cell r="L930">
            <v>100</v>
          </cell>
          <cell r="M930">
            <v>100</v>
          </cell>
          <cell r="N930">
            <v>100</v>
          </cell>
          <cell r="O930">
            <v>100</v>
          </cell>
          <cell r="P930">
            <v>100</v>
          </cell>
          <cell r="Q930">
            <v>100</v>
          </cell>
          <cell r="R930">
            <v>100</v>
          </cell>
          <cell r="S930">
            <v>100</v>
          </cell>
          <cell r="T930">
            <v>100</v>
          </cell>
        </row>
        <row r="931">
          <cell r="A931">
            <v>2003</v>
          </cell>
          <cell r="B931">
            <v>100</v>
          </cell>
          <cell r="C931">
            <v>120</v>
          </cell>
          <cell r="D931">
            <v>119.7</v>
          </cell>
          <cell r="E931">
            <v>112.1</v>
          </cell>
          <cell r="F931">
            <v>116.1</v>
          </cell>
          <cell r="G931">
            <v>119.9</v>
          </cell>
          <cell r="H931">
            <v>119.7</v>
          </cell>
          <cell r="I931">
            <v>119.7</v>
          </cell>
          <cell r="J931">
            <v>119.7</v>
          </cell>
          <cell r="K931">
            <v>119.7</v>
          </cell>
          <cell r="L931">
            <v>108</v>
          </cell>
          <cell r="M931">
            <v>104.9</v>
          </cell>
          <cell r="N931">
            <v>119.7</v>
          </cell>
          <cell r="O931">
            <v>112.8</v>
          </cell>
          <cell r="P931">
            <v>102.7</v>
          </cell>
          <cell r="Q931">
            <v>119.7</v>
          </cell>
          <cell r="R931">
            <v>120.4</v>
          </cell>
          <cell r="S931">
            <v>100.4</v>
          </cell>
          <cell r="T931">
            <v>108.8</v>
          </cell>
        </row>
        <row r="932">
          <cell r="A932">
            <v>2004</v>
          </cell>
          <cell r="B932">
            <v>100</v>
          </cell>
          <cell r="C932">
            <v>135.5</v>
          </cell>
          <cell r="D932">
            <v>131.6</v>
          </cell>
          <cell r="E932">
            <v>120.6</v>
          </cell>
          <cell r="F932">
            <v>127.4</v>
          </cell>
          <cell r="G932">
            <v>131.69999999999999</v>
          </cell>
          <cell r="H932">
            <v>131.6</v>
          </cell>
          <cell r="I932">
            <v>131.6</v>
          </cell>
          <cell r="J932">
            <v>131.6</v>
          </cell>
          <cell r="K932">
            <v>131.6</v>
          </cell>
          <cell r="L932">
            <v>115.8</v>
          </cell>
          <cell r="M932">
            <v>109.2</v>
          </cell>
          <cell r="N932">
            <v>131.6</v>
          </cell>
          <cell r="O932">
            <v>118.5</v>
          </cell>
          <cell r="P932">
            <v>106</v>
          </cell>
          <cell r="Q932">
            <v>131.6</v>
          </cell>
          <cell r="R932">
            <v>132.30000000000001</v>
          </cell>
          <cell r="S932">
            <v>103.5</v>
          </cell>
          <cell r="T932">
            <v>122</v>
          </cell>
        </row>
        <row r="933">
          <cell r="A933">
            <v>2005</v>
          </cell>
          <cell r="B933">
            <v>100</v>
          </cell>
          <cell r="C933">
            <v>140.30000000000001</v>
          </cell>
          <cell r="D933">
            <v>131.69999999999999</v>
          </cell>
          <cell r="E933">
            <v>129.6</v>
          </cell>
          <cell r="F933">
            <v>136.69999999999999</v>
          </cell>
          <cell r="G933">
            <v>131.5</v>
          </cell>
          <cell r="H933">
            <v>131.69999999999999</v>
          </cell>
          <cell r="I933">
            <v>131.69999999999999</v>
          </cell>
          <cell r="J933">
            <v>131.69999999999999</v>
          </cell>
          <cell r="K933">
            <v>131.69999999999999</v>
          </cell>
          <cell r="L933">
            <v>113.7</v>
          </cell>
          <cell r="M933">
            <v>122.1</v>
          </cell>
          <cell r="N933">
            <v>131.69999999999999</v>
          </cell>
          <cell r="O933">
            <v>124</v>
          </cell>
          <cell r="P933">
            <v>107.6</v>
          </cell>
          <cell r="Q933">
            <v>131.69999999999999</v>
          </cell>
          <cell r="R933">
            <v>130.1</v>
          </cell>
          <cell r="S933">
            <v>107.5</v>
          </cell>
          <cell r="T933">
            <v>121.2</v>
          </cell>
        </row>
        <row r="934">
          <cell r="A934">
            <v>2006</v>
          </cell>
          <cell r="B934">
            <v>100</v>
          </cell>
          <cell r="C934">
            <v>138.6</v>
          </cell>
          <cell r="D934">
            <v>132.9</v>
          </cell>
          <cell r="E934">
            <v>138.5</v>
          </cell>
          <cell r="F934">
            <v>144.9</v>
          </cell>
          <cell r="G934">
            <v>132.69999999999999</v>
          </cell>
          <cell r="H934">
            <v>132.9</v>
          </cell>
          <cell r="I934">
            <v>132.9</v>
          </cell>
          <cell r="J934">
            <v>132.9</v>
          </cell>
          <cell r="K934">
            <v>132.9</v>
          </cell>
          <cell r="L934">
            <v>107.7</v>
          </cell>
          <cell r="M934">
            <v>131</v>
          </cell>
          <cell r="N934">
            <v>132.9</v>
          </cell>
          <cell r="O934">
            <v>124.6</v>
          </cell>
          <cell r="P934">
            <v>112.8</v>
          </cell>
          <cell r="Q934">
            <v>132.9</v>
          </cell>
          <cell r="R934">
            <v>131.9</v>
          </cell>
          <cell r="S934">
            <v>106.2</v>
          </cell>
          <cell r="T934">
            <v>122.7</v>
          </cell>
        </row>
        <row r="935">
          <cell r="A935">
            <v>2007</v>
          </cell>
          <cell r="B935">
            <v>100</v>
          </cell>
          <cell r="C935">
            <v>154.30000000000001</v>
          </cell>
          <cell r="D935">
            <v>145</v>
          </cell>
          <cell r="E935">
            <v>146.30000000000001</v>
          </cell>
          <cell r="F935">
            <v>159.5</v>
          </cell>
          <cell r="G935">
            <v>144.9</v>
          </cell>
          <cell r="H935">
            <v>145</v>
          </cell>
          <cell r="I935">
            <v>145</v>
          </cell>
          <cell r="J935">
            <v>145</v>
          </cell>
          <cell r="K935">
            <v>145</v>
          </cell>
          <cell r="L935">
            <v>106.3</v>
          </cell>
          <cell r="M935">
            <v>134.6</v>
          </cell>
          <cell r="N935">
            <v>145</v>
          </cell>
          <cell r="O935">
            <v>136.30000000000001</v>
          </cell>
          <cell r="P935">
            <v>118.9</v>
          </cell>
          <cell r="Q935">
            <v>145</v>
          </cell>
          <cell r="R935">
            <v>143.9</v>
          </cell>
          <cell r="S935">
            <v>105.1</v>
          </cell>
          <cell r="T935">
            <v>133.19999999999999</v>
          </cell>
        </row>
        <row r="936">
          <cell r="A936">
            <v>2008</v>
          </cell>
          <cell r="B936">
            <v>100</v>
          </cell>
          <cell r="C936">
            <v>157</v>
          </cell>
          <cell r="D936">
            <v>155.80000000000001</v>
          </cell>
          <cell r="E936">
            <v>147.30000000000001</v>
          </cell>
          <cell r="F936">
            <v>191.9</v>
          </cell>
          <cell r="G936">
            <v>155</v>
          </cell>
          <cell r="H936">
            <v>155.80000000000001</v>
          </cell>
          <cell r="I936">
            <v>155.80000000000001</v>
          </cell>
          <cell r="J936">
            <v>155.80000000000001</v>
          </cell>
          <cell r="K936">
            <v>155.69999999999999</v>
          </cell>
          <cell r="L936">
            <v>121.1</v>
          </cell>
          <cell r="M936">
            <v>113.8</v>
          </cell>
          <cell r="N936">
            <v>155.80000000000001</v>
          </cell>
          <cell r="O936">
            <v>141.6</v>
          </cell>
          <cell r="P936">
            <v>126.6</v>
          </cell>
          <cell r="Q936">
            <v>155.80000000000001</v>
          </cell>
          <cell r="R936">
            <v>147.69999999999999</v>
          </cell>
          <cell r="S936">
            <v>109.6</v>
          </cell>
          <cell r="T936">
            <v>123.4</v>
          </cell>
        </row>
        <row r="937">
          <cell r="A937">
            <v>2009</v>
          </cell>
          <cell r="B937">
            <v>100</v>
          </cell>
          <cell r="C937">
            <v>145.80000000000001</v>
          </cell>
          <cell r="D937">
            <v>147.4</v>
          </cell>
          <cell r="E937">
            <v>137.6</v>
          </cell>
          <cell r="F937">
            <v>169</v>
          </cell>
          <cell r="G937">
            <v>147.19999999999999</v>
          </cell>
          <cell r="H937">
            <v>147.4</v>
          </cell>
          <cell r="I937">
            <v>147.4</v>
          </cell>
          <cell r="J937">
            <v>147.4</v>
          </cell>
          <cell r="K937">
            <v>147.4</v>
          </cell>
          <cell r="L937">
            <v>133.69999999999999</v>
          </cell>
          <cell r="M937">
            <v>98.1</v>
          </cell>
          <cell r="N937">
            <v>147.4</v>
          </cell>
          <cell r="O937">
            <v>126.9</v>
          </cell>
          <cell r="P937">
            <v>123.1</v>
          </cell>
          <cell r="Q937">
            <v>147.4</v>
          </cell>
          <cell r="R937">
            <v>127</v>
          </cell>
          <cell r="S937">
            <v>104.6</v>
          </cell>
          <cell r="T937">
            <v>104.2</v>
          </cell>
        </row>
        <row r="941">
          <cell r="A941">
            <v>1950</v>
          </cell>
          <cell r="B941">
            <v>6.2</v>
          </cell>
          <cell r="C941" t="str">
            <v>NA</v>
          </cell>
          <cell r="D941" t="str">
            <v>NA</v>
          </cell>
          <cell r="E941">
            <v>4.5</v>
          </cell>
          <cell r="F941" t="str">
            <v>NA</v>
          </cell>
          <cell r="G941">
            <v>2</v>
          </cell>
          <cell r="H941" t="str">
            <v>NA</v>
          </cell>
          <cell r="I941">
            <v>1.2</v>
          </cell>
          <cell r="J941">
            <v>3.2</v>
          </cell>
          <cell r="K941">
            <v>0.7</v>
          </cell>
          <cell r="L941">
            <v>1.8</v>
          </cell>
          <cell r="M941" t="str">
            <v>NA</v>
          </cell>
          <cell r="N941">
            <v>3</v>
          </cell>
          <cell r="O941">
            <v>1.9</v>
          </cell>
          <cell r="P941" t="str">
            <v>NA</v>
          </cell>
          <cell r="Q941" t="str">
            <v>NA</v>
          </cell>
          <cell r="R941">
            <v>1.6</v>
          </cell>
          <cell r="S941" t="str">
            <v>NA</v>
          </cell>
          <cell r="T941">
            <v>1.3</v>
          </cell>
        </row>
        <row r="942">
          <cell r="A942">
            <v>1951</v>
          </cell>
          <cell r="B942">
            <v>6.8</v>
          </cell>
          <cell r="C942" t="str">
            <v>NA</v>
          </cell>
          <cell r="D942" t="str">
            <v>NA</v>
          </cell>
          <cell r="E942">
            <v>5</v>
          </cell>
          <cell r="F942" t="str">
            <v>NA</v>
          </cell>
          <cell r="G942">
            <v>2.2000000000000002</v>
          </cell>
          <cell r="H942" t="str">
            <v>NA</v>
          </cell>
          <cell r="I942">
            <v>1.5</v>
          </cell>
          <cell r="J942">
            <v>3.7</v>
          </cell>
          <cell r="K942">
            <v>0.8</v>
          </cell>
          <cell r="L942">
            <v>2.4</v>
          </cell>
          <cell r="M942" t="str">
            <v>NA</v>
          </cell>
          <cell r="N942">
            <v>3.3</v>
          </cell>
          <cell r="O942">
            <v>2.2000000000000002</v>
          </cell>
          <cell r="P942" t="str">
            <v>NA</v>
          </cell>
          <cell r="Q942" t="str">
            <v>NA</v>
          </cell>
          <cell r="R942">
            <v>1.8</v>
          </cell>
          <cell r="S942" t="str">
            <v>NA</v>
          </cell>
          <cell r="T942">
            <v>1.4</v>
          </cell>
        </row>
        <row r="943">
          <cell r="A943">
            <v>1952</v>
          </cell>
          <cell r="B943">
            <v>7.3</v>
          </cell>
          <cell r="C943" t="str">
            <v>NA</v>
          </cell>
          <cell r="D943" t="str">
            <v>NA</v>
          </cell>
          <cell r="E943">
            <v>5.4</v>
          </cell>
          <cell r="F943" t="str">
            <v>NA</v>
          </cell>
          <cell r="G943">
            <v>2.4</v>
          </cell>
          <cell r="H943" t="str">
            <v>NA</v>
          </cell>
          <cell r="I943">
            <v>1.8</v>
          </cell>
          <cell r="J943">
            <v>4</v>
          </cell>
          <cell r="K943">
            <v>0.8</v>
          </cell>
          <cell r="L943">
            <v>2.7</v>
          </cell>
          <cell r="M943" t="str">
            <v>NA</v>
          </cell>
          <cell r="N943">
            <v>3.5</v>
          </cell>
          <cell r="O943">
            <v>2.5</v>
          </cell>
          <cell r="P943" t="str">
            <v>NA</v>
          </cell>
          <cell r="Q943" t="str">
            <v>NA</v>
          </cell>
          <cell r="R943">
            <v>2.2000000000000002</v>
          </cell>
          <cell r="S943" t="str">
            <v>NA</v>
          </cell>
          <cell r="T943">
            <v>1.6</v>
          </cell>
        </row>
        <row r="944">
          <cell r="A944">
            <v>1953</v>
          </cell>
          <cell r="B944">
            <v>7.6</v>
          </cell>
          <cell r="C944" t="str">
            <v>NA</v>
          </cell>
          <cell r="D944" t="str">
            <v>NA</v>
          </cell>
          <cell r="E944">
            <v>5.7</v>
          </cell>
          <cell r="F944" t="str">
            <v>NA</v>
          </cell>
          <cell r="G944">
            <v>2.5</v>
          </cell>
          <cell r="H944" t="str">
            <v>NA</v>
          </cell>
          <cell r="I944">
            <v>1.9</v>
          </cell>
          <cell r="J944">
            <v>4.2</v>
          </cell>
          <cell r="K944">
            <v>0.9</v>
          </cell>
          <cell r="L944">
            <v>2.9</v>
          </cell>
          <cell r="M944" t="str">
            <v>NA</v>
          </cell>
          <cell r="N944">
            <v>3.6</v>
          </cell>
          <cell r="O944">
            <v>2.6</v>
          </cell>
          <cell r="P944" t="str">
            <v>NA</v>
          </cell>
          <cell r="Q944" t="str">
            <v>NA</v>
          </cell>
          <cell r="R944">
            <v>2.2000000000000002</v>
          </cell>
          <cell r="S944" t="str">
            <v>NA</v>
          </cell>
          <cell r="T944">
            <v>1.7</v>
          </cell>
        </row>
        <row r="945">
          <cell r="A945">
            <v>1954</v>
          </cell>
          <cell r="B945">
            <v>7.8</v>
          </cell>
          <cell r="C945" t="str">
            <v>NA</v>
          </cell>
          <cell r="D945" t="str">
            <v>NA</v>
          </cell>
          <cell r="E945">
            <v>5.9</v>
          </cell>
          <cell r="F945" t="str">
            <v>NA</v>
          </cell>
          <cell r="G945">
            <v>2.6</v>
          </cell>
          <cell r="H945" t="str">
            <v>NA</v>
          </cell>
          <cell r="I945">
            <v>2.1</v>
          </cell>
          <cell r="J945">
            <v>4.5</v>
          </cell>
          <cell r="K945">
            <v>1</v>
          </cell>
          <cell r="L945">
            <v>3.2</v>
          </cell>
          <cell r="M945" t="str">
            <v>NA</v>
          </cell>
          <cell r="N945">
            <v>3.9</v>
          </cell>
          <cell r="O945">
            <v>2.8</v>
          </cell>
          <cell r="P945" t="str">
            <v>NA</v>
          </cell>
          <cell r="Q945" t="str">
            <v>NA</v>
          </cell>
          <cell r="R945">
            <v>2.2999999999999998</v>
          </cell>
          <cell r="S945" t="str">
            <v>NA</v>
          </cell>
          <cell r="T945">
            <v>1.8</v>
          </cell>
        </row>
        <row r="946">
          <cell r="A946">
            <v>1955</v>
          </cell>
          <cell r="B946">
            <v>8.3000000000000007</v>
          </cell>
          <cell r="C946" t="str">
            <v>NA</v>
          </cell>
          <cell r="D946" t="str">
            <v>NA</v>
          </cell>
          <cell r="E946">
            <v>6.1</v>
          </cell>
          <cell r="F946" t="str">
            <v>NA</v>
          </cell>
          <cell r="G946">
            <v>2.7</v>
          </cell>
          <cell r="H946" t="str">
            <v>NA</v>
          </cell>
          <cell r="I946">
            <v>2.2000000000000002</v>
          </cell>
          <cell r="J946">
            <v>5</v>
          </cell>
          <cell r="K946">
            <v>1</v>
          </cell>
          <cell r="L946">
            <v>3.3</v>
          </cell>
          <cell r="M946" t="str">
            <v>NA</v>
          </cell>
          <cell r="N946">
            <v>4.3</v>
          </cell>
          <cell r="O946">
            <v>2.9</v>
          </cell>
          <cell r="P946" t="str">
            <v>NA</v>
          </cell>
          <cell r="Q946" t="str">
            <v>NA</v>
          </cell>
          <cell r="R946">
            <v>2.5</v>
          </cell>
          <cell r="S946" t="str">
            <v>NA</v>
          </cell>
          <cell r="T946">
            <v>1.9</v>
          </cell>
        </row>
        <row r="947">
          <cell r="A947">
            <v>1956</v>
          </cell>
          <cell r="B947">
            <v>8.8000000000000007</v>
          </cell>
          <cell r="C947" t="str">
            <v>NA</v>
          </cell>
          <cell r="D947" t="str">
            <v>NA</v>
          </cell>
          <cell r="E947">
            <v>6.5</v>
          </cell>
          <cell r="F947" t="str">
            <v>NA</v>
          </cell>
          <cell r="G947">
            <v>2.9</v>
          </cell>
          <cell r="H947" t="str">
            <v>NA</v>
          </cell>
          <cell r="I947">
            <v>2.5</v>
          </cell>
          <cell r="J947">
            <v>5.3</v>
          </cell>
          <cell r="K947">
            <v>1.1000000000000001</v>
          </cell>
          <cell r="L947">
            <v>3.5</v>
          </cell>
          <cell r="M947" t="str">
            <v>NA</v>
          </cell>
          <cell r="N947">
            <v>4.8</v>
          </cell>
          <cell r="O947">
            <v>3.2</v>
          </cell>
          <cell r="P947" t="str">
            <v>NA</v>
          </cell>
          <cell r="Q947" t="str">
            <v>NA</v>
          </cell>
          <cell r="R947">
            <v>2.6</v>
          </cell>
          <cell r="S947" t="str">
            <v>NA</v>
          </cell>
          <cell r="T947">
            <v>2.1</v>
          </cell>
        </row>
        <row r="948">
          <cell r="A948">
            <v>1957</v>
          </cell>
          <cell r="B948">
            <v>9.1999999999999993</v>
          </cell>
          <cell r="C948" t="str">
            <v>NA</v>
          </cell>
          <cell r="D948" t="str">
            <v>NA</v>
          </cell>
          <cell r="E948">
            <v>6.8</v>
          </cell>
          <cell r="F948" t="str">
            <v>NA</v>
          </cell>
          <cell r="G948">
            <v>3</v>
          </cell>
          <cell r="H948" t="str">
            <v>NA</v>
          </cell>
          <cell r="I948">
            <v>2.7</v>
          </cell>
          <cell r="J948">
            <v>5.7</v>
          </cell>
          <cell r="K948">
            <v>1.1000000000000001</v>
          </cell>
          <cell r="L948">
            <v>3.7</v>
          </cell>
          <cell r="M948" t="str">
            <v>NA</v>
          </cell>
          <cell r="N948">
            <v>5.3</v>
          </cell>
          <cell r="O948">
            <v>3.3</v>
          </cell>
          <cell r="P948" t="str">
            <v>NA</v>
          </cell>
          <cell r="Q948" t="str">
            <v>NA</v>
          </cell>
          <cell r="R948">
            <v>2.8</v>
          </cell>
          <cell r="S948" t="str">
            <v>NA</v>
          </cell>
          <cell r="T948">
            <v>2.2000000000000002</v>
          </cell>
        </row>
        <row r="949">
          <cell r="A949">
            <v>1958</v>
          </cell>
          <cell r="B949">
            <v>9.5</v>
          </cell>
          <cell r="C949" t="str">
            <v>NA</v>
          </cell>
          <cell r="D949" t="str">
            <v>NA</v>
          </cell>
          <cell r="E949">
            <v>7.2</v>
          </cell>
          <cell r="F949" t="str">
            <v>NA</v>
          </cell>
          <cell r="G949">
            <v>3.2</v>
          </cell>
          <cell r="H949" t="str">
            <v>NA</v>
          </cell>
          <cell r="I949">
            <v>3.1</v>
          </cell>
          <cell r="J949">
            <v>6</v>
          </cell>
          <cell r="K949">
            <v>1.2</v>
          </cell>
          <cell r="L949">
            <v>3.7</v>
          </cell>
          <cell r="M949" t="str">
            <v>NA</v>
          </cell>
          <cell r="N949">
            <v>5.5</v>
          </cell>
          <cell r="O949">
            <v>3.5</v>
          </cell>
          <cell r="P949" t="str">
            <v>NA</v>
          </cell>
          <cell r="Q949" t="str">
            <v>NA</v>
          </cell>
          <cell r="R949">
            <v>2.9</v>
          </cell>
          <cell r="S949" t="str">
            <v>NA</v>
          </cell>
          <cell r="T949">
            <v>2.2999999999999998</v>
          </cell>
        </row>
        <row r="950">
          <cell r="A950">
            <v>1959</v>
          </cell>
          <cell r="B950">
            <v>10.1</v>
          </cell>
          <cell r="C950" t="str">
            <v>NA</v>
          </cell>
          <cell r="D950" t="str">
            <v>NA</v>
          </cell>
          <cell r="E950">
            <v>7.5</v>
          </cell>
          <cell r="F950" t="str">
            <v>NA</v>
          </cell>
          <cell r="G950">
            <v>3.3</v>
          </cell>
          <cell r="H950" t="str">
            <v>NA</v>
          </cell>
          <cell r="I950">
            <v>3.4</v>
          </cell>
          <cell r="J950">
            <v>6.5</v>
          </cell>
          <cell r="K950">
            <v>1.2</v>
          </cell>
          <cell r="L950">
            <v>4.2</v>
          </cell>
          <cell r="M950" t="str">
            <v>NA</v>
          </cell>
          <cell r="N950">
            <v>5.7</v>
          </cell>
          <cell r="O950">
            <v>3.7</v>
          </cell>
          <cell r="P950" t="str">
            <v>NA</v>
          </cell>
          <cell r="Q950" t="str">
            <v>NA</v>
          </cell>
          <cell r="R950">
            <v>3</v>
          </cell>
          <cell r="S950" t="str">
            <v>NA</v>
          </cell>
          <cell r="T950">
            <v>2.4</v>
          </cell>
        </row>
        <row r="951">
          <cell r="A951">
            <v>1960</v>
          </cell>
          <cell r="B951">
            <v>10.4</v>
          </cell>
          <cell r="C951" t="str">
            <v>NA</v>
          </cell>
          <cell r="D951">
            <v>5.0999999999999996</v>
          </cell>
          <cell r="E951">
            <v>7.8</v>
          </cell>
          <cell r="F951" t="str">
            <v>NA</v>
          </cell>
          <cell r="G951">
            <v>3.5</v>
          </cell>
          <cell r="H951">
            <v>2.2999999999999998</v>
          </cell>
          <cell r="I951">
            <v>3.7</v>
          </cell>
          <cell r="J951">
            <v>7.4</v>
          </cell>
          <cell r="K951">
            <v>1.4</v>
          </cell>
          <cell r="L951">
            <v>4.7</v>
          </cell>
          <cell r="M951" t="str">
            <v>NA</v>
          </cell>
          <cell r="N951">
            <v>6.2</v>
          </cell>
          <cell r="O951">
            <v>3.9</v>
          </cell>
          <cell r="P951" t="str">
            <v>NA</v>
          </cell>
          <cell r="Q951" t="str">
            <v>NA</v>
          </cell>
          <cell r="R951">
            <v>3.2</v>
          </cell>
          <cell r="S951" t="str">
            <v>NA</v>
          </cell>
          <cell r="T951">
            <v>2.5</v>
          </cell>
        </row>
        <row r="952">
          <cell r="A952">
            <v>1961</v>
          </cell>
          <cell r="B952">
            <v>10.7</v>
          </cell>
          <cell r="C952" t="str">
            <v>NA</v>
          </cell>
          <cell r="D952">
            <v>5.4</v>
          </cell>
          <cell r="E952">
            <v>8</v>
          </cell>
          <cell r="F952" t="str">
            <v>NA</v>
          </cell>
          <cell r="G952">
            <v>3.8</v>
          </cell>
          <cell r="H952">
            <v>2.5</v>
          </cell>
          <cell r="I952">
            <v>4.0999999999999996</v>
          </cell>
          <cell r="J952">
            <v>8.1</v>
          </cell>
          <cell r="K952">
            <v>1.5</v>
          </cell>
          <cell r="L952">
            <v>5.4</v>
          </cell>
          <cell r="M952" t="str">
            <v>NA</v>
          </cell>
          <cell r="N952">
            <v>6.7</v>
          </cell>
          <cell r="O952">
            <v>4.2</v>
          </cell>
          <cell r="P952" t="str">
            <v>NA</v>
          </cell>
          <cell r="Q952" t="str">
            <v>NA</v>
          </cell>
          <cell r="R952">
            <v>3.5</v>
          </cell>
          <cell r="S952" t="str">
            <v>NA</v>
          </cell>
          <cell r="T952">
            <v>2.6</v>
          </cell>
        </row>
        <row r="953">
          <cell r="A953">
            <v>1962</v>
          </cell>
          <cell r="B953">
            <v>11.2</v>
          </cell>
          <cell r="C953" t="str">
            <v>NA</v>
          </cell>
          <cell r="D953">
            <v>5.8</v>
          </cell>
          <cell r="E953">
            <v>8.3000000000000007</v>
          </cell>
          <cell r="F953" t="str">
            <v>NA</v>
          </cell>
          <cell r="G953">
            <v>4.2</v>
          </cell>
          <cell r="H953">
            <v>2.8</v>
          </cell>
          <cell r="I953">
            <v>4.5</v>
          </cell>
          <cell r="J953">
            <v>9</v>
          </cell>
          <cell r="K953">
            <v>1.7</v>
          </cell>
          <cell r="L953">
            <v>6.1</v>
          </cell>
          <cell r="M953" t="str">
            <v>NA</v>
          </cell>
          <cell r="N953">
            <v>7.2</v>
          </cell>
          <cell r="O953">
            <v>4.5999999999999996</v>
          </cell>
          <cell r="P953" t="str">
            <v>NA</v>
          </cell>
          <cell r="Q953" t="str">
            <v>NA</v>
          </cell>
          <cell r="R953">
            <v>3.9</v>
          </cell>
          <cell r="S953" t="str">
            <v>NA</v>
          </cell>
          <cell r="T953">
            <v>2.7</v>
          </cell>
        </row>
        <row r="954">
          <cell r="A954">
            <v>1963</v>
          </cell>
          <cell r="B954">
            <v>11.5</v>
          </cell>
          <cell r="C954" t="str">
            <v>NA</v>
          </cell>
          <cell r="D954">
            <v>6.4</v>
          </cell>
          <cell r="E954">
            <v>8.6999999999999993</v>
          </cell>
          <cell r="F954" t="str">
            <v>NA</v>
          </cell>
          <cell r="G954">
            <v>4.5</v>
          </cell>
          <cell r="H954">
            <v>3</v>
          </cell>
          <cell r="I954">
            <v>5</v>
          </cell>
          <cell r="J954">
            <v>9.4</v>
          </cell>
          <cell r="K954">
            <v>2</v>
          </cell>
          <cell r="L954">
            <v>6.7</v>
          </cell>
          <cell r="M954" t="str">
            <v>NA</v>
          </cell>
          <cell r="N954">
            <v>7.9</v>
          </cell>
          <cell r="O954">
            <v>4.9000000000000004</v>
          </cell>
          <cell r="P954" t="str">
            <v>NA</v>
          </cell>
          <cell r="Q954" t="str">
            <v>NA</v>
          </cell>
          <cell r="R954">
            <v>4.3</v>
          </cell>
          <cell r="S954" t="str">
            <v>NA</v>
          </cell>
          <cell r="T954">
            <v>2.9</v>
          </cell>
        </row>
        <row r="955">
          <cell r="A955">
            <v>1964</v>
          </cell>
          <cell r="B955">
            <v>12.1</v>
          </cell>
          <cell r="C955" t="str">
            <v>NA</v>
          </cell>
          <cell r="D955">
            <v>7.2</v>
          </cell>
          <cell r="E955">
            <v>9.1999999999999993</v>
          </cell>
          <cell r="F955" t="str">
            <v>NA</v>
          </cell>
          <cell r="G955">
            <v>4.9000000000000004</v>
          </cell>
          <cell r="H955">
            <v>3.4</v>
          </cell>
          <cell r="I955">
            <v>5.4</v>
          </cell>
          <cell r="J955">
            <v>10.199999999999999</v>
          </cell>
          <cell r="K955">
            <v>2.2000000000000002</v>
          </cell>
          <cell r="L955">
            <v>7.5</v>
          </cell>
          <cell r="M955" t="str">
            <v>NA</v>
          </cell>
          <cell r="N955">
            <v>9</v>
          </cell>
          <cell r="O955">
            <v>5.3</v>
          </cell>
          <cell r="P955" t="str">
            <v>NA</v>
          </cell>
          <cell r="Q955" t="str">
            <v>NA</v>
          </cell>
          <cell r="R955">
            <v>4.5999999999999996</v>
          </cell>
          <cell r="S955" t="str">
            <v>NA</v>
          </cell>
          <cell r="T955">
            <v>3.1</v>
          </cell>
        </row>
        <row r="956">
          <cell r="A956">
            <v>1965</v>
          </cell>
          <cell r="B956">
            <v>12.5</v>
          </cell>
          <cell r="C956" t="str">
            <v>NA</v>
          </cell>
          <cell r="D956">
            <v>7.9</v>
          </cell>
          <cell r="E956">
            <v>9.8000000000000007</v>
          </cell>
          <cell r="F956" t="str">
            <v>NA</v>
          </cell>
          <cell r="G956">
            <v>5.4</v>
          </cell>
          <cell r="H956">
            <v>3.7</v>
          </cell>
          <cell r="I956">
            <v>5.9</v>
          </cell>
          <cell r="J956">
            <v>11.2</v>
          </cell>
          <cell r="K956">
            <v>2.2999999999999998</v>
          </cell>
          <cell r="L956">
            <v>8.3000000000000007</v>
          </cell>
          <cell r="M956" t="str">
            <v>NA</v>
          </cell>
          <cell r="N956">
            <v>10.1</v>
          </cell>
          <cell r="O956">
            <v>5.7</v>
          </cell>
          <cell r="P956" t="str">
            <v>NA</v>
          </cell>
          <cell r="Q956" t="str">
            <v>NA</v>
          </cell>
          <cell r="R956">
            <v>5.0999999999999996</v>
          </cell>
          <cell r="S956" t="str">
            <v>NA</v>
          </cell>
          <cell r="T956">
            <v>3.3</v>
          </cell>
        </row>
        <row r="957">
          <cell r="A957">
            <v>1966</v>
          </cell>
          <cell r="B957">
            <v>13.1</v>
          </cell>
          <cell r="C957" t="str">
            <v>NA</v>
          </cell>
          <cell r="D957">
            <v>8.6</v>
          </cell>
          <cell r="E957">
            <v>10.5</v>
          </cell>
          <cell r="F957" t="str">
            <v>NA</v>
          </cell>
          <cell r="G957">
            <v>6</v>
          </cell>
          <cell r="H957">
            <v>4</v>
          </cell>
          <cell r="I957">
            <v>6.3</v>
          </cell>
          <cell r="J957">
            <v>12</v>
          </cell>
          <cell r="K957">
            <v>2.4</v>
          </cell>
          <cell r="L957">
            <v>9.1999999999999993</v>
          </cell>
          <cell r="M957" t="str">
            <v>NA</v>
          </cell>
          <cell r="N957">
            <v>11.2</v>
          </cell>
          <cell r="O957">
            <v>6.3</v>
          </cell>
          <cell r="P957" t="str">
            <v>NA</v>
          </cell>
          <cell r="Q957" t="str">
            <v>NA</v>
          </cell>
          <cell r="R957">
            <v>5.6</v>
          </cell>
          <cell r="S957" t="str">
            <v>NA</v>
          </cell>
          <cell r="T957">
            <v>3.5</v>
          </cell>
        </row>
        <row r="958">
          <cell r="A958">
            <v>1967</v>
          </cell>
          <cell r="B958">
            <v>13.5</v>
          </cell>
          <cell r="C958" t="str">
            <v>NA</v>
          </cell>
          <cell r="D958">
            <v>9.3000000000000007</v>
          </cell>
          <cell r="E958">
            <v>11</v>
          </cell>
          <cell r="F958" t="str">
            <v>NA</v>
          </cell>
          <cell r="G958">
            <v>6.7</v>
          </cell>
          <cell r="H958">
            <v>4.3</v>
          </cell>
          <cell r="I958">
            <v>6.8</v>
          </cell>
          <cell r="J958">
            <v>12.3</v>
          </cell>
          <cell r="K958">
            <v>2.7</v>
          </cell>
          <cell r="L958">
            <v>10.3</v>
          </cell>
          <cell r="M958" t="str">
            <v>NA</v>
          </cell>
          <cell r="N958">
            <v>12.4</v>
          </cell>
          <cell r="O958">
            <v>6.9</v>
          </cell>
          <cell r="P958" t="str">
            <v>NA</v>
          </cell>
          <cell r="Q958" t="str">
            <v>NA</v>
          </cell>
          <cell r="R958">
            <v>6.1</v>
          </cell>
          <cell r="S958" t="str">
            <v>NA</v>
          </cell>
          <cell r="T958">
            <v>3.6</v>
          </cell>
        </row>
        <row r="959">
          <cell r="A959">
            <v>1968</v>
          </cell>
          <cell r="B959">
            <v>14.5</v>
          </cell>
          <cell r="C959" t="str">
            <v>NA</v>
          </cell>
          <cell r="D959">
            <v>10</v>
          </cell>
          <cell r="E959">
            <v>11.7</v>
          </cell>
          <cell r="F959" t="str">
            <v>NA</v>
          </cell>
          <cell r="G959">
            <v>7.2</v>
          </cell>
          <cell r="H959">
            <v>4.8</v>
          </cell>
          <cell r="I959">
            <v>7.6</v>
          </cell>
          <cell r="J959">
            <v>13.4</v>
          </cell>
          <cell r="K959">
            <v>2.9</v>
          </cell>
          <cell r="L959">
            <v>12</v>
          </cell>
          <cell r="M959" t="str">
            <v>NA</v>
          </cell>
          <cell r="N959">
            <v>13.5</v>
          </cell>
          <cell r="O959">
            <v>7.4</v>
          </cell>
          <cell r="P959" t="str">
            <v>NA</v>
          </cell>
          <cell r="Q959" t="str">
            <v>NA</v>
          </cell>
          <cell r="R959">
            <v>6.5</v>
          </cell>
          <cell r="S959" t="str">
            <v>NA</v>
          </cell>
          <cell r="T959">
            <v>3.9</v>
          </cell>
        </row>
        <row r="960">
          <cell r="A960">
            <v>1969</v>
          </cell>
          <cell r="B960">
            <v>15.5</v>
          </cell>
          <cell r="C960" t="str">
            <v>NA</v>
          </cell>
          <cell r="D960">
            <v>10.8</v>
          </cell>
          <cell r="E960">
            <v>12.6</v>
          </cell>
          <cell r="F960" t="str">
            <v>NA</v>
          </cell>
          <cell r="G960">
            <v>8</v>
          </cell>
          <cell r="H960">
            <v>5.0999999999999996</v>
          </cell>
          <cell r="I960">
            <v>8.3000000000000007</v>
          </cell>
          <cell r="J960">
            <v>14.7</v>
          </cell>
          <cell r="K960">
            <v>3.2</v>
          </cell>
          <cell r="L960">
            <v>14</v>
          </cell>
          <cell r="M960" t="str">
            <v>NA</v>
          </cell>
          <cell r="N960">
            <v>15.1</v>
          </cell>
          <cell r="O960">
            <v>8</v>
          </cell>
          <cell r="P960" t="str">
            <v>NA</v>
          </cell>
          <cell r="Q960" t="str">
            <v>NA</v>
          </cell>
          <cell r="R960">
            <v>6.9</v>
          </cell>
          <cell r="S960" t="str">
            <v>NA</v>
          </cell>
          <cell r="T960">
            <v>4.3</v>
          </cell>
        </row>
        <row r="961">
          <cell r="A961">
            <v>1970</v>
          </cell>
          <cell r="B961">
            <v>16.2</v>
          </cell>
          <cell r="C961" t="str">
            <v>NA</v>
          </cell>
          <cell r="D961">
            <v>12</v>
          </cell>
          <cell r="E961">
            <v>13.3</v>
          </cell>
          <cell r="F961" t="str">
            <v>NA</v>
          </cell>
          <cell r="G961">
            <v>8.8000000000000007</v>
          </cell>
          <cell r="H961">
            <v>5.8</v>
          </cell>
          <cell r="I961">
            <v>9.1999999999999993</v>
          </cell>
          <cell r="J961">
            <v>17.100000000000001</v>
          </cell>
          <cell r="K961">
            <v>3.8</v>
          </cell>
          <cell r="L961">
            <v>16.5</v>
          </cell>
          <cell r="M961" t="str">
            <v>NA</v>
          </cell>
          <cell r="N961">
            <v>16.7</v>
          </cell>
          <cell r="O961">
            <v>8.8000000000000007</v>
          </cell>
          <cell r="P961" t="str">
            <v>NA</v>
          </cell>
          <cell r="Q961" t="str">
            <v>NA</v>
          </cell>
          <cell r="R961">
            <v>7.6</v>
          </cell>
          <cell r="S961" t="str">
            <v>NA</v>
          </cell>
          <cell r="T961">
            <v>4.8</v>
          </cell>
        </row>
        <row r="962">
          <cell r="A962">
            <v>1971</v>
          </cell>
          <cell r="B962">
            <v>17.2</v>
          </cell>
          <cell r="C962" t="str">
            <v>NA</v>
          </cell>
          <cell r="D962">
            <v>13.6</v>
          </cell>
          <cell r="E962">
            <v>14.1</v>
          </cell>
          <cell r="F962" t="str">
            <v>NA</v>
          </cell>
          <cell r="G962">
            <v>10.1</v>
          </cell>
          <cell r="H962">
            <v>6.5</v>
          </cell>
          <cell r="I962">
            <v>10.199999999999999</v>
          </cell>
          <cell r="J962">
            <v>18.8</v>
          </cell>
          <cell r="K962">
            <v>4.2</v>
          </cell>
          <cell r="L962">
            <v>18.8</v>
          </cell>
          <cell r="M962" t="str">
            <v>NA</v>
          </cell>
          <cell r="N962">
            <v>18.899999999999999</v>
          </cell>
          <cell r="O962">
            <v>10</v>
          </cell>
          <cell r="P962" t="str">
            <v>NA</v>
          </cell>
          <cell r="Q962" t="str">
            <v>NA</v>
          </cell>
          <cell r="R962">
            <v>8.5</v>
          </cell>
          <cell r="S962" t="str">
            <v>NA</v>
          </cell>
          <cell r="T962">
            <v>5.4</v>
          </cell>
        </row>
        <row r="963">
          <cell r="A963">
            <v>1972</v>
          </cell>
          <cell r="B963">
            <v>18.399999999999999</v>
          </cell>
          <cell r="C963" t="str">
            <v>NA</v>
          </cell>
          <cell r="D963">
            <v>15.8</v>
          </cell>
          <cell r="E963">
            <v>15.1</v>
          </cell>
          <cell r="F963" t="str">
            <v>NA</v>
          </cell>
          <cell r="G963">
            <v>11.1</v>
          </cell>
          <cell r="H963">
            <v>7.6</v>
          </cell>
          <cell r="I963">
            <v>11.2</v>
          </cell>
          <cell r="J963">
            <v>20.6</v>
          </cell>
          <cell r="K963">
            <v>4.5999999999999996</v>
          </cell>
          <cell r="L963">
            <v>21.5</v>
          </cell>
          <cell r="M963" t="str">
            <v>NA</v>
          </cell>
          <cell r="N963">
            <v>21.3</v>
          </cell>
          <cell r="O963">
            <v>11.1</v>
          </cell>
          <cell r="P963" t="str">
            <v>NA</v>
          </cell>
          <cell r="Q963" t="str">
            <v>NA</v>
          </cell>
          <cell r="R963">
            <v>9.3000000000000007</v>
          </cell>
          <cell r="S963" t="str">
            <v>NA</v>
          </cell>
          <cell r="T963">
            <v>6.2</v>
          </cell>
        </row>
        <row r="964">
          <cell r="A964">
            <v>1973</v>
          </cell>
          <cell r="B964">
            <v>19.8</v>
          </cell>
          <cell r="C964" t="str">
            <v>NA</v>
          </cell>
          <cell r="D964">
            <v>18.3</v>
          </cell>
          <cell r="E964">
            <v>16.399999999999999</v>
          </cell>
          <cell r="F964" t="str">
            <v>NA</v>
          </cell>
          <cell r="G964">
            <v>12.9</v>
          </cell>
          <cell r="H964">
            <v>9</v>
          </cell>
          <cell r="I964">
            <v>12.7</v>
          </cell>
          <cell r="J964">
            <v>23.1</v>
          </cell>
          <cell r="K964">
            <v>5.5</v>
          </cell>
          <cell r="L964">
            <v>26</v>
          </cell>
          <cell r="M964" t="str">
            <v>NA</v>
          </cell>
          <cell r="N964">
            <v>25</v>
          </cell>
          <cell r="O964">
            <v>12.4</v>
          </cell>
          <cell r="P964" t="str">
            <v>NA</v>
          </cell>
          <cell r="Q964" t="str">
            <v>NA</v>
          </cell>
          <cell r="R964">
            <v>10.3</v>
          </cell>
          <cell r="S964">
            <v>7.6</v>
          </cell>
          <cell r="T964">
            <v>7.1</v>
          </cell>
        </row>
        <row r="965">
          <cell r="A965">
            <v>1974</v>
          </cell>
          <cell r="B965">
            <v>21.6</v>
          </cell>
          <cell r="C965" t="str">
            <v>NA</v>
          </cell>
          <cell r="D965">
            <v>21.9</v>
          </cell>
          <cell r="E965">
            <v>19</v>
          </cell>
          <cell r="F965" t="str">
            <v>NA</v>
          </cell>
          <cell r="G965">
            <v>16</v>
          </cell>
          <cell r="H965">
            <v>11</v>
          </cell>
          <cell r="I965">
            <v>14.8</v>
          </cell>
          <cell r="J965">
            <v>25.7</v>
          </cell>
          <cell r="K965">
            <v>6.9</v>
          </cell>
          <cell r="L965">
            <v>32.700000000000003</v>
          </cell>
          <cell r="M965" t="str">
            <v>NA</v>
          </cell>
          <cell r="N965">
            <v>28.9</v>
          </cell>
          <cell r="O965">
            <v>14.3</v>
          </cell>
          <cell r="P965" t="str">
            <v>NA</v>
          </cell>
          <cell r="Q965" t="str">
            <v>NA</v>
          </cell>
          <cell r="R965">
            <v>12</v>
          </cell>
          <cell r="S965">
            <v>10.7</v>
          </cell>
          <cell r="T965">
            <v>8.3000000000000007</v>
          </cell>
        </row>
        <row r="966">
          <cell r="A966">
            <v>1975</v>
          </cell>
          <cell r="B966">
            <v>23.8</v>
          </cell>
          <cell r="C966" t="str">
            <v>NA</v>
          </cell>
          <cell r="D966">
            <v>25</v>
          </cell>
          <cell r="E966">
            <v>21.6</v>
          </cell>
          <cell r="F966" t="str">
            <v>NA</v>
          </cell>
          <cell r="G966">
            <v>18.600000000000001</v>
          </cell>
          <cell r="H966">
            <v>13.5</v>
          </cell>
          <cell r="I966">
            <v>17.600000000000001</v>
          </cell>
          <cell r="J966">
            <v>27.6</v>
          </cell>
          <cell r="K966">
            <v>8.4</v>
          </cell>
          <cell r="L966">
            <v>37.200000000000003</v>
          </cell>
          <cell r="M966" t="str">
            <v>NA</v>
          </cell>
          <cell r="N966">
            <v>30.7</v>
          </cell>
          <cell r="O966">
            <v>17</v>
          </cell>
          <cell r="P966" t="str">
            <v>NA</v>
          </cell>
          <cell r="Q966" t="str">
            <v>NA</v>
          </cell>
          <cell r="R966">
            <v>14.4</v>
          </cell>
          <cell r="S966">
            <v>11.7</v>
          </cell>
          <cell r="T966">
            <v>11</v>
          </cell>
        </row>
        <row r="967">
          <cell r="A967">
            <v>1976</v>
          </cell>
          <cell r="B967">
            <v>26.1</v>
          </cell>
          <cell r="C967" t="str">
            <v>NA</v>
          </cell>
          <cell r="D967">
            <v>29.5</v>
          </cell>
          <cell r="E967">
            <v>25</v>
          </cell>
          <cell r="F967" t="str">
            <v>NA</v>
          </cell>
          <cell r="G967">
            <v>21</v>
          </cell>
          <cell r="H967">
            <v>15.9</v>
          </cell>
          <cell r="I967">
            <v>20.100000000000001</v>
          </cell>
          <cell r="J967">
            <v>30.6</v>
          </cell>
          <cell r="K967">
            <v>10.5</v>
          </cell>
          <cell r="L967">
            <v>41.2</v>
          </cell>
          <cell r="M967" t="str">
            <v>NA</v>
          </cell>
          <cell r="N967">
            <v>34.700000000000003</v>
          </cell>
          <cell r="O967">
            <v>19.2</v>
          </cell>
          <cell r="P967" t="str">
            <v>NA</v>
          </cell>
          <cell r="Q967" t="str">
            <v>NA</v>
          </cell>
          <cell r="R967">
            <v>16.7</v>
          </cell>
          <cell r="S967">
            <v>13.2</v>
          </cell>
          <cell r="T967">
            <v>12.8</v>
          </cell>
        </row>
        <row r="968">
          <cell r="A968">
            <v>1977</v>
          </cell>
          <cell r="B968">
            <v>28.5</v>
          </cell>
          <cell r="C968" t="str">
            <v>NA</v>
          </cell>
          <cell r="D968">
            <v>31.7</v>
          </cell>
          <cell r="E968">
            <v>27.5</v>
          </cell>
          <cell r="F968" t="str">
            <v>NA</v>
          </cell>
          <cell r="G968">
            <v>23.3</v>
          </cell>
          <cell r="H968">
            <v>17.3</v>
          </cell>
          <cell r="I968">
            <v>22.5</v>
          </cell>
          <cell r="J968">
            <v>32.9</v>
          </cell>
          <cell r="K968">
            <v>12.5</v>
          </cell>
          <cell r="L968">
            <v>45.6</v>
          </cell>
          <cell r="M968" t="str">
            <v>NA</v>
          </cell>
          <cell r="N968">
            <v>36.4</v>
          </cell>
          <cell r="O968">
            <v>21.2</v>
          </cell>
          <cell r="P968" t="str">
            <v>NA</v>
          </cell>
          <cell r="Q968" t="str">
            <v>NA</v>
          </cell>
          <cell r="R968">
            <v>18.100000000000001</v>
          </cell>
          <cell r="S968">
            <v>14.4</v>
          </cell>
          <cell r="T968">
            <v>14.6</v>
          </cell>
        </row>
        <row r="969">
          <cell r="A969">
            <v>1978</v>
          </cell>
          <cell r="B969">
            <v>30.8</v>
          </cell>
          <cell r="C969" t="str">
            <v>NA</v>
          </cell>
          <cell r="D969">
            <v>33.9</v>
          </cell>
          <cell r="E969">
            <v>29.7</v>
          </cell>
          <cell r="F969" t="str">
            <v>NA</v>
          </cell>
          <cell r="G969">
            <v>25.6</v>
          </cell>
          <cell r="H969">
            <v>18.899999999999999</v>
          </cell>
          <cell r="I969">
            <v>25.1</v>
          </cell>
          <cell r="J969">
            <v>34.9</v>
          </cell>
          <cell r="K969">
            <v>14.1</v>
          </cell>
          <cell r="L969">
            <v>48.8</v>
          </cell>
          <cell r="M969" t="str">
            <v>NA</v>
          </cell>
          <cell r="N969">
            <v>38.700000000000003</v>
          </cell>
          <cell r="O969">
            <v>22.7</v>
          </cell>
          <cell r="P969" t="str">
            <v>NA</v>
          </cell>
          <cell r="Q969" t="str">
            <v>NA</v>
          </cell>
          <cell r="R969">
            <v>19.5</v>
          </cell>
          <cell r="S969">
            <v>16.100000000000001</v>
          </cell>
          <cell r="T969">
            <v>16.899999999999999</v>
          </cell>
        </row>
        <row r="970">
          <cell r="A970">
            <v>1979</v>
          </cell>
          <cell r="B970">
            <v>33.6</v>
          </cell>
          <cell r="C970" t="str">
            <v>NA</v>
          </cell>
          <cell r="D970">
            <v>36.1</v>
          </cell>
          <cell r="E970">
            <v>32.299999999999997</v>
          </cell>
          <cell r="F970" t="str">
            <v>NA</v>
          </cell>
          <cell r="G970">
            <v>28.8</v>
          </cell>
          <cell r="H970">
            <v>21.1</v>
          </cell>
          <cell r="I970">
            <v>28.5</v>
          </cell>
          <cell r="J970">
            <v>37.299999999999997</v>
          </cell>
          <cell r="K970">
            <v>17</v>
          </cell>
          <cell r="L970">
            <v>52.3</v>
          </cell>
          <cell r="M970" t="str">
            <v>NA</v>
          </cell>
          <cell r="N970">
            <v>41.3</v>
          </cell>
          <cell r="O970">
            <v>23.5</v>
          </cell>
          <cell r="P970">
            <v>23.1</v>
          </cell>
          <cell r="Q970">
            <v>19</v>
          </cell>
          <cell r="R970">
            <v>20.7</v>
          </cell>
          <cell r="S970">
            <v>19</v>
          </cell>
          <cell r="T970">
            <v>20</v>
          </cell>
        </row>
        <row r="971">
          <cell r="A971">
            <v>1980</v>
          </cell>
          <cell r="B971">
            <v>37.299999999999997</v>
          </cell>
          <cell r="C971" t="str">
            <v>NA</v>
          </cell>
          <cell r="D971">
            <v>39.5</v>
          </cell>
          <cell r="E971">
            <v>35.4</v>
          </cell>
          <cell r="F971" t="str">
            <v>NA</v>
          </cell>
          <cell r="G971">
            <v>32.200000000000003</v>
          </cell>
          <cell r="H971">
            <v>23.7</v>
          </cell>
          <cell r="I971">
            <v>32.5</v>
          </cell>
          <cell r="J971">
            <v>40</v>
          </cell>
          <cell r="K971">
            <v>19.899999999999999</v>
          </cell>
          <cell r="L971">
            <v>55.6</v>
          </cell>
          <cell r="M971" t="str">
            <v>NA</v>
          </cell>
          <cell r="N971">
            <v>42.9</v>
          </cell>
          <cell r="O971">
            <v>25.7</v>
          </cell>
          <cell r="P971">
            <v>25.5</v>
          </cell>
          <cell r="Q971">
            <v>21.7</v>
          </cell>
          <cell r="R971">
            <v>22.8</v>
          </cell>
          <cell r="S971">
            <v>23.3</v>
          </cell>
          <cell r="T971">
            <v>23.5</v>
          </cell>
        </row>
        <row r="972">
          <cell r="A972">
            <v>1981</v>
          </cell>
          <cell r="B972">
            <v>40.9</v>
          </cell>
          <cell r="C972" t="str">
            <v>NA</v>
          </cell>
          <cell r="D972">
            <v>42.1</v>
          </cell>
          <cell r="E972">
            <v>39.9</v>
          </cell>
          <cell r="F972" t="str">
            <v>NA</v>
          </cell>
          <cell r="G972">
            <v>35.200000000000003</v>
          </cell>
          <cell r="H972">
            <v>27.1</v>
          </cell>
          <cell r="I972">
            <v>37.200000000000003</v>
          </cell>
          <cell r="J972">
            <v>42</v>
          </cell>
          <cell r="K972">
            <v>23.8</v>
          </cell>
          <cell r="L972">
            <v>59.1</v>
          </cell>
          <cell r="M972" t="str">
            <v>NA</v>
          </cell>
          <cell r="N972">
            <v>44.3</v>
          </cell>
          <cell r="O972">
            <v>28.6</v>
          </cell>
          <cell r="P972">
            <v>28.2</v>
          </cell>
          <cell r="Q972">
            <v>25.1</v>
          </cell>
          <cell r="R972">
            <v>25.3</v>
          </cell>
          <cell r="S972">
            <v>28.5</v>
          </cell>
          <cell r="T972">
            <v>26.9</v>
          </cell>
        </row>
        <row r="973">
          <cell r="A973">
            <v>1982</v>
          </cell>
          <cell r="B973">
            <v>44.1</v>
          </cell>
          <cell r="C973" t="str">
            <v>NA</v>
          </cell>
          <cell r="D973">
            <v>45</v>
          </cell>
          <cell r="E973">
            <v>45.4</v>
          </cell>
          <cell r="F973" t="str">
            <v>NA</v>
          </cell>
          <cell r="G973">
            <v>39.299999999999997</v>
          </cell>
          <cell r="H973">
            <v>30</v>
          </cell>
          <cell r="I973">
            <v>42.2</v>
          </cell>
          <cell r="J973">
            <v>44.3</v>
          </cell>
          <cell r="K973">
            <v>27.8</v>
          </cell>
          <cell r="L973">
            <v>61.8</v>
          </cell>
          <cell r="M973" t="str">
            <v>NA</v>
          </cell>
          <cell r="N973">
            <v>47.5</v>
          </cell>
          <cell r="O973">
            <v>31.5</v>
          </cell>
          <cell r="P973">
            <v>30.7</v>
          </cell>
          <cell r="Q973">
            <v>28.9</v>
          </cell>
          <cell r="R973">
            <v>27.2</v>
          </cell>
          <cell r="S973">
            <v>31</v>
          </cell>
          <cell r="T973">
            <v>29.8</v>
          </cell>
        </row>
        <row r="974">
          <cell r="A974">
            <v>1983</v>
          </cell>
          <cell r="B974">
            <v>46.6</v>
          </cell>
          <cell r="C974" t="str">
            <v>NA</v>
          </cell>
          <cell r="D974">
            <v>48.1</v>
          </cell>
          <cell r="E974">
            <v>48.9</v>
          </cell>
          <cell r="F974" t="str">
            <v>NA</v>
          </cell>
          <cell r="G974">
            <v>43.4</v>
          </cell>
          <cell r="H974">
            <v>32.700000000000003</v>
          </cell>
          <cell r="I974">
            <v>46.7</v>
          </cell>
          <cell r="J974">
            <v>46.3</v>
          </cell>
          <cell r="K974">
            <v>32</v>
          </cell>
          <cell r="L974">
            <v>63.5</v>
          </cell>
          <cell r="M974" t="str">
            <v>NA</v>
          </cell>
          <cell r="N974">
            <v>50.5</v>
          </cell>
          <cell r="O974">
            <v>34.700000000000003</v>
          </cell>
          <cell r="P974">
            <v>34.1</v>
          </cell>
          <cell r="Q974">
            <v>32.299999999999997</v>
          </cell>
          <cell r="R974">
            <v>30.5</v>
          </cell>
          <cell r="S974">
            <v>32.299999999999997</v>
          </cell>
          <cell r="T974">
            <v>32.1</v>
          </cell>
        </row>
        <row r="975">
          <cell r="A975">
            <v>1984</v>
          </cell>
          <cell r="B975">
            <v>48.9</v>
          </cell>
          <cell r="C975" t="str">
            <v>NA</v>
          </cell>
          <cell r="D975">
            <v>52</v>
          </cell>
          <cell r="E975">
            <v>52</v>
          </cell>
          <cell r="F975" t="str">
            <v>NA</v>
          </cell>
          <cell r="G975">
            <v>46.3</v>
          </cell>
          <cell r="H975">
            <v>36</v>
          </cell>
          <cell r="I975">
            <v>51.2</v>
          </cell>
          <cell r="J975">
            <v>48.5</v>
          </cell>
          <cell r="K975">
            <v>36.799999999999997</v>
          </cell>
          <cell r="L975">
            <v>66</v>
          </cell>
          <cell r="M975" t="str">
            <v>NA</v>
          </cell>
          <cell r="N975">
            <v>53.2</v>
          </cell>
          <cell r="O975">
            <v>37.9</v>
          </cell>
          <cell r="P975">
            <v>38.799999999999997</v>
          </cell>
          <cell r="Q975">
            <v>35.4</v>
          </cell>
          <cell r="R975">
            <v>33.700000000000003</v>
          </cell>
          <cell r="S975">
            <v>34.799999999999997</v>
          </cell>
          <cell r="T975">
            <v>34.799999999999997</v>
          </cell>
        </row>
        <row r="976">
          <cell r="A976">
            <v>1985</v>
          </cell>
          <cell r="B976">
            <v>51.5</v>
          </cell>
          <cell r="C976" t="str">
            <v>NA</v>
          </cell>
          <cell r="D976">
            <v>55.6</v>
          </cell>
          <cell r="E976">
            <v>55</v>
          </cell>
          <cell r="F976" t="str">
            <v>NA</v>
          </cell>
          <cell r="G976">
            <v>48.3</v>
          </cell>
          <cell r="H976">
            <v>39.4</v>
          </cell>
          <cell r="I976">
            <v>55.2</v>
          </cell>
          <cell r="J976">
            <v>50.5</v>
          </cell>
          <cell r="K976">
            <v>41.5</v>
          </cell>
          <cell r="L976">
            <v>68.099999999999994</v>
          </cell>
          <cell r="M976">
            <v>13</v>
          </cell>
          <cell r="N976">
            <v>55</v>
          </cell>
          <cell r="O976">
            <v>41.3</v>
          </cell>
          <cell r="P976">
            <v>41</v>
          </cell>
          <cell r="Q976">
            <v>38.799999999999997</v>
          </cell>
          <cell r="R976">
            <v>37</v>
          </cell>
          <cell r="S976">
            <v>36.200000000000003</v>
          </cell>
          <cell r="T976">
            <v>38</v>
          </cell>
        </row>
        <row r="977">
          <cell r="A977">
            <v>1986</v>
          </cell>
          <cell r="B977">
            <v>53.8</v>
          </cell>
          <cell r="C977" t="str">
            <v>NA</v>
          </cell>
          <cell r="D977">
            <v>57.1</v>
          </cell>
          <cell r="E977">
            <v>55.9</v>
          </cell>
          <cell r="F977" t="str">
            <v>NA</v>
          </cell>
          <cell r="G977">
            <v>51.1</v>
          </cell>
          <cell r="H977">
            <v>42.4</v>
          </cell>
          <cell r="I977">
            <v>58.1</v>
          </cell>
          <cell r="J977">
            <v>52.2</v>
          </cell>
          <cell r="K977">
            <v>44.7</v>
          </cell>
          <cell r="L977">
            <v>70.8</v>
          </cell>
          <cell r="M977">
            <v>14.4</v>
          </cell>
          <cell r="N977">
            <v>57</v>
          </cell>
          <cell r="O977">
            <v>45.1</v>
          </cell>
          <cell r="P977">
            <v>40.700000000000003</v>
          </cell>
          <cell r="Q977">
            <v>43.1</v>
          </cell>
          <cell r="R977">
            <v>39.799999999999997</v>
          </cell>
          <cell r="S977">
            <v>41.4</v>
          </cell>
          <cell r="T977">
            <v>41.3</v>
          </cell>
        </row>
        <row r="978">
          <cell r="A978">
            <v>1987</v>
          </cell>
          <cell r="B978">
            <v>55.6</v>
          </cell>
          <cell r="C978" t="str">
            <v>NA</v>
          </cell>
          <cell r="D978">
            <v>59.4</v>
          </cell>
          <cell r="E978">
            <v>58</v>
          </cell>
          <cell r="F978" t="str">
            <v>NA</v>
          </cell>
          <cell r="G978">
            <v>55.2</v>
          </cell>
          <cell r="H978">
            <v>46.1</v>
          </cell>
          <cell r="I978">
            <v>61.4</v>
          </cell>
          <cell r="J978">
            <v>54.4</v>
          </cell>
          <cell r="K978">
            <v>48.6</v>
          </cell>
          <cell r="L978">
            <v>73.400000000000006</v>
          </cell>
          <cell r="M978">
            <v>15.9</v>
          </cell>
          <cell r="N978">
            <v>59</v>
          </cell>
          <cell r="O978">
            <v>49.9</v>
          </cell>
          <cell r="P978">
            <v>43.4</v>
          </cell>
          <cell r="Q978">
            <v>46.7</v>
          </cell>
          <cell r="R978">
            <v>42.9</v>
          </cell>
          <cell r="S978">
            <v>45.4</v>
          </cell>
          <cell r="T978">
            <v>46.1</v>
          </cell>
        </row>
        <row r="979">
          <cell r="A979">
            <v>1988</v>
          </cell>
          <cell r="B979">
            <v>58.3</v>
          </cell>
          <cell r="C979" t="str">
            <v>NA</v>
          </cell>
          <cell r="D979">
            <v>61.4</v>
          </cell>
          <cell r="E979">
            <v>61.2</v>
          </cell>
          <cell r="F979" t="str">
            <v>NA</v>
          </cell>
          <cell r="G979">
            <v>58.4</v>
          </cell>
          <cell r="H979">
            <v>50.3</v>
          </cell>
          <cell r="I979">
            <v>64.2</v>
          </cell>
          <cell r="J979">
            <v>56.4</v>
          </cell>
          <cell r="K979">
            <v>52.7</v>
          </cell>
          <cell r="L979">
            <v>75.900000000000006</v>
          </cell>
          <cell r="M979">
            <v>19.399999999999999</v>
          </cell>
          <cell r="N979">
            <v>59.8</v>
          </cell>
          <cell r="O979">
            <v>53.4</v>
          </cell>
          <cell r="P979">
            <v>47.2</v>
          </cell>
          <cell r="Q979">
            <v>49.4</v>
          </cell>
          <cell r="R979">
            <v>45.6</v>
          </cell>
          <cell r="S979">
            <v>48.3</v>
          </cell>
          <cell r="T979">
            <v>49.5</v>
          </cell>
        </row>
        <row r="980">
          <cell r="A980">
            <v>1989</v>
          </cell>
          <cell r="B980">
            <v>60.1</v>
          </cell>
          <cell r="C980" t="str">
            <v>NA</v>
          </cell>
          <cell r="D980">
            <v>64.8</v>
          </cell>
          <cell r="E980">
            <v>63.7</v>
          </cell>
          <cell r="F980" t="str">
            <v>NA</v>
          </cell>
          <cell r="G980">
            <v>61.3</v>
          </cell>
          <cell r="H980">
            <v>55.3</v>
          </cell>
          <cell r="I980">
            <v>67.099999999999994</v>
          </cell>
          <cell r="J980">
            <v>58.4</v>
          </cell>
          <cell r="K980">
            <v>57.9</v>
          </cell>
          <cell r="L980">
            <v>79.599999999999994</v>
          </cell>
          <cell r="M980">
            <v>21.6</v>
          </cell>
          <cell r="N980">
            <v>60.5</v>
          </cell>
          <cell r="O980">
            <v>56.3</v>
          </cell>
          <cell r="P980">
            <v>51</v>
          </cell>
          <cell r="Q980">
            <v>53.1</v>
          </cell>
          <cell r="R980">
            <v>50.2</v>
          </cell>
          <cell r="S980">
            <v>53.9</v>
          </cell>
          <cell r="T980">
            <v>52.8</v>
          </cell>
        </row>
        <row r="981">
          <cell r="A981">
            <v>1990</v>
          </cell>
          <cell r="B981">
            <v>62.3</v>
          </cell>
          <cell r="C981">
            <v>63.3</v>
          </cell>
          <cell r="D981">
            <v>68.7</v>
          </cell>
          <cell r="E981">
            <v>67.3</v>
          </cell>
          <cell r="F981" t="str">
            <v>NA</v>
          </cell>
          <cell r="G981">
            <v>63.9</v>
          </cell>
          <cell r="H981">
            <v>61.2</v>
          </cell>
          <cell r="I981">
            <v>70.5</v>
          </cell>
          <cell r="J981">
            <v>61.6</v>
          </cell>
          <cell r="K981">
            <v>62.5</v>
          </cell>
          <cell r="L981">
            <v>83.9</v>
          </cell>
          <cell r="M981">
            <v>25.3</v>
          </cell>
          <cell r="N981">
            <v>62.6</v>
          </cell>
          <cell r="O981">
            <v>59.6</v>
          </cell>
          <cell r="P981">
            <v>53.9</v>
          </cell>
          <cell r="Q981">
            <v>59</v>
          </cell>
          <cell r="R981">
            <v>56.1</v>
          </cell>
          <cell r="S981">
            <v>61.3</v>
          </cell>
          <cell r="T981">
            <v>58.7</v>
          </cell>
        </row>
        <row r="982">
          <cell r="A982">
            <v>1991</v>
          </cell>
          <cell r="B982">
            <v>65.5</v>
          </cell>
          <cell r="C982">
            <v>68.2</v>
          </cell>
          <cell r="D982">
            <v>73</v>
          </cell>
          <cell r="E982">
            <v>71.599999999999994</v>
          </cell>
          <cell r="F982" t="str">
            <v>NA</v>
          </cell>
          <cell r="G982">
            <v>66.400000000000006</v>
          </cell>
          <cell r="H982">
            <v>62.5</v>
          </cell>
          <cell r="I982">
            <v>74</v>
          </cell>
          <cell r="J982">
            <v>65.099999999999994</v>
          </cell>
          <cell r="K982">
            <v>68</v>
          </cell>
          <cell r="L982">
            <v>87.4</v>
          </cell>
          <cell r="M982">
            <v>31.5</v>
          </cell>
          <cell r="N982">
            <v>65.900000000000006</v>
          </cell>
          <cell r="O982">
            <v>63.2</v>
          </cell>
          <cell r="P982">
            <v>58.2</v>
          </cell>
          <cell r="Q982">
            <v>65.099999999999994</v>
          </cell>
          <cell r="R982">
            <v>60.7</v>
          </cell>
          <cell r="S982">
            <v>67.3</v>
          </cell>
          <cell r="T982">
            <v>64.8</v>
          </cell>
        </row>
        <row r="983">
          <cell r="A983">
            <v>1992</v>
          </cell>
          <cell r="B983">
            <v>69.5</v>
          </cell>
          <cell r="C983">
            <v>70.2</v>
          </cell>
          <cell r="D983">
            <v>75</v>
          </cell>
          <cell r="E983">
            <v>75.5</v>
          </cell>
          <cell r="F983" t="str">
            <v>NA</v>
          </cell>
          <cell r="G983">
            <v>69.3</v>
          </cell>
          <cell r="H983">
            <v>65.099999999999994</v>
          </cell>
          <cell r="I983">
            <v>78.2</v>
          </cell>
          <cell r="J983">
            <v>73.8</v>
          </cell>
          <cell r="K983">
            <v>71.8</v>
          </cell>
          <cell r="L983">
            <v>87.8</v>
          </cell>
          <cell r="M983">
            <v>36.4</v>
          </cell>
          <cell r="N983">
            <v>69.400000000000006</v>
          </cell>
          <cell r="O983">
            <v>65.599999999999994</v>
          </cell>
          <cell r="P983">
            <v>64.8</v>
          </cell>
          <cell r="Q983">
            <v>73</v>
          </cell>
          <cell r="R983">
            <v>63.7</v>
          </cell>
          <cell r="S983">
            <v>72</v>
          </cell>
          <cell r="T983">
            <v>64.900000000000006</v>
          </cell>
        </row>
        <row r="984">
          <cell r="A984">
            <v>1993</v>
          </cell>
          <cell r="B984">
            <v>71.900000000000006</v>
          </cell>
          <cell r="C984">
            <v>73.400000000000006</v>
          </cell>
          <cell r="D984">
            <v>77.400000000000006</v>
          </cell>
          <cell r="E984">
            <v>77.599999999999994</v>
          </cell>
          <cell r="F984" t="str">
            <v>NA</v>
          </cell>
          <cell r="G984">
            <v>70.900000000000006</v>
          </cell>
          <cell r="H984">
            <v>68.3</v>
          </cell>
          <cell r="I984">
            <v>81.400000000000006</v>
          </cell>
          <cell r="J984">
            <v>76.8</v>
          </cell>
          <cell r="K984">
            <v>74.8</v>
          </cell>
          <cell r="L984">
            <v>88.2</v>
          </cell>
          <cell r="M984">
            <v>42.1</v>
          </cell>
          <cell r="N984">
            <v>72.400000000000006</v>
          </cell>
          <cell r="O984">
            <v>66.8</v>
          </cell>
          <cell r="P984">
            <v>69.5</v>
          </cell>
          <cell r="Q984">
            <v>79.7</v>
          </cell>
          <cell r="R984">
            <v>63.6</v>
          </cell>
          <cell r="S984">
            <v>76.3</v>
          </cell>
          <cell r="T984">
            <v>68.3</v>
          </cell>
        </row>
        <row r="985">
          <cell r="A985">
            <v>1994</v>
          </cell>
          <cell r="B985">
            <v>74.5</v>
          </cell>
          <cell r="C985">
            <v>73.7</v>
          </cell>
          <cell r="D985">
            <v>80.5</v>
          </cell>
          <cell r="E985">
            <v>79.7</v>
          </cell>
          <cell r="F985" t="str">
            <v>NA</v>
          </cell>
          <cell r="G985">
            <v>73.099999999999994</v>
          </cell>
          <cell r="H985">
            <v>72.900000000000006</v>
          </cell>
          <cell r="I985">
            <v>84.3</v>
          </cell>
          <cell r="J985">
            <v>81.2</v>
          </cell>
          <cell r="K985">
            <v>78.5</v>
          </cell>
          <cell r="L985">
            <v>90.2</v>
          </cell>
          <cell r="M985">
            <v>48.9</v>
          </cell>
          <cell r="N985">
            <v>75.599999999999994</v>
          </cell>
          <cell r="O985">
            <v>68.8</v>
          </cell>
          <cell r="P985">
            <v>77.400000000000006</v>
          </cell>
          <cell r="Q985">
            <v>83.1</v>
          </cell>
          <cell r="R985">
            <v>68.3</v>
          </cell>
          <cell r="S985">
            <v>80.2</v>
          </cell>
          <cell r="T985">
            <v>71.400000000000006</v>
          </cell>
        </row>
        <row r="986">
          <cell r="A986">
            <v>1995</v>
          </cell>
          <cell r="B986">
            <v>75.099999999999994</v>
          </cell>
          <cell r="C986">
            <v>78.7</v>
          </cell>
          <cell r="D986">
            <v>81.900000000000006</v>
          </cell>
          <cell r="E986">
            <v>81.7</v>
          </cell>
          <cell r="F986">
            <v>53.6</v>
          </cell>
          <cell r="G986">
            <v>75.900000000000006</v>
          </cell>
          <cell r="H986">
            <v>78.3</v>
          </cell>
          <cell r="I986">
            <v>86.3</v>
          </cell>
          <cell r="J986">
            <v>85.6</v>
          </cell>
          <cell r="K986">
            <v>83.3</v>
          </cell>
          <cell r="L986">
            <v>93.8</v>
          </cell>
          <cell r="M986">
            <v>58.9</v>
          </cell>
          <cell r="N986">
            <v>77.8</v>
          </cell>
          <cell r="O986">
            <v>71.3</v>
          </cell>
          <cell r="P986">
            <v>83.1</v>
          </cell>
          <cell r="Q986">
            <v>85.5</v>
          </cell>
          <cell r="R986">
            <v>72.400000000000006</v>
          </cell>
          <cell r="S986">
            <v>86.5</v>
          </cell>
          <cell r="T986">
            <v>73.099999999999994</v>
          </cell>
        </row>
        <row r="987">
          <cell r="A987">
            <v>1996</v>
          </cell>
          <cell r="B987">
            <v>76.3</v>
          </cell>
          <cell r="C987">
            <v>82.7</v>
          </cell>
          <cell r="D987">
            <v>83.7</v>
          </cell>
          <cell r="E987">
            <v>83</v>
          </cell>
          <cell r="F987">
            <v>62.9</v>
          </cell>
          <cell r="G987">
            <v>78.7</v>
          </cell>
          <cell r="H987">
            <v>80.7</v>
          </cell>
          <cell r="I987">
            <v>88.2</v>
          </cell>
          <cell r="J987">
            <v>87.7</v>
          </cell>
          <cell r="K987">
            <v>88.1</v>
          </cell>
          <cell r="L987">
            <v>95.2</v>
          </cell>
          <cell r="M987">
            <v>67.599999999999994</v>
          </cell>
          <cell r="N987">
            <v>79.7</v>
          </cell>
          <cell r="O987">
            <v>73.900000000000006</v>
          </cell>
          <cell r="P987">
            <v>87.1</v>
          </cell>
          <cell r="Q987">
            <v>88.7</v>
          </cell>
          <cell r="R987">
            <v>78.2</v>
          </cell>
          <cell r="S987">
            <v>91.9</v>
          </cell>
          <cell r="T987">
            <v>72.900000000000006</v>
          </cell>
        </row>
        <row r="988">
          <cell r="A988">
            <v>1997</v>
          </cell>
          <cell r="B988">
            <v>78.900000000000006</v>
          </cell>
          <cell r="C988">
            <v>83.4</v>
          </cell>
          <cell r="D988">
            <v>86.9</v>
          </cell>
          <cell r="E988">
            <v>85.3</v>
          </cell>
          <cell r="F988">
            <v>67.8</v>
          </cell>
          <cell r="G988">
            <v>82.1</v>
          </cell>
          <cell r="H988">
            <v>82.8</v>
          </cell>
          <cell r="I988">
            <v>90.9</v>
          </cell>
          <cell r="J988">
            <v>89.5</v>
          </cell>
          <cell r="K988">
            <v>92.1</v>
          </cell>
          <cell r="L988">
            <v>97.7</v>
          </cell>
          <cell r="M988">
            <v>73</v>
          </cell>
          <cell r="N988">
            <v>81.599999999999994</v>
          </cell>
          <cell r="O988">
            <v>77</v>
          </cell>
          <cell r="P988">
            <v>92.4</v>
          </cell>
          <cell r="Q988">
            <v>91.7</v>
          </cell>
          <cell r="R988">
            <v>82.1</v>
          </cell>
          <cell r="S988">
            <v>95.2</v>
          </cell>
          <cell r="T988">
            <v>75.900000000000006</v>
          </cell>
        </row>
        <row r="989">
          <cell r="A989">
            <v>1998</v>
          </cell>
          <cell r="B989">
            <v>82.8</v>
          </cell>
          <cell r="C989">
            <v>88.1</v>
          </cell>
          <cell r="D989">
            <v>88.5</v>
          </cell>
          <cell r="E989">
            <v>89.2</v>
          </cell>
          <cell r="F989">
            <v>74.8</v>
          </cell>
          <cell r="G989">
            <v>85.9</v>
          </cell>
          <cell r="H989">
            <v>86.8</v>
          </cell>
          <cell r="I989">
            <v>91.3</v>
          </cell>
          <cell r="J989">
            <v>91.2</v>
          </cell>
          <cell r="K989">
            <v>91</v>
          </cell>
          <cell r="L989">
            <v>98.1</v>
          </cell>
          <cell r="M989">
            <v>76.5</v>
          </cell>
          <cell r="N989">
            <v>84.7</v>
          </cell>
          <cell r="O989">
            <v>81.8</v>
          </cell>
          <cell r="P989">
            <v>92.7</v>
          </cell>
          <cell r="Q989">
            <v>92.5</v>
          </cell>
          <cell r="R989">
            <v>85.4</v>
          </cell>
          <cell r="S989">
            <v>96.5</v>
          </cell>
          <cell r="T989">
            <v>81.7</v>
          </cell>
        </row>
        <row r="990">
          <cell r="A990">
            <v>1999</v>
          </cell>
          <cell r="B990">
            <v>87.2</v>
          </cell>
          <cell r="C990">
            <v>92.4</v>
          </cell>
          <cell r="D990">
            <v>91.7</v>
          </cell>
          <cell r="E990">
            <v>91.7</v>
          </cell>
          <cell r="F990">
            <v>81.2</v>
          </cell>
          <cell r="G990">
            <v>89.3</v>
          </cell>
          <cell r="H990">
            <v>88.8</v>
          </cell>
          <cell r="I990">
            <v>93.6</v>
          </cell>
          <cell r="J990">
            <v>92.8</v>
          </cell>
          <cell r="K990">
            <v>93</v>
          </cell>
          <cell r="L990">
            <v>97.8</v>
          </cell>
          <cell r="M990">
            <v>83</v>
          </cell>
          <cell r="N990">
            <v>87.4</v>
          </cell>
          <cell r="O990">
            <v>86.8</v>
          </cell>
          <cell r="P990">
            <v>89.3</v>
          </cell>
          <cell r="Q990">
            <v>92.9</v>
          </cell>
          <cell r="R990">
            <v>88.6</v>
          </cell>
          <cell r="S990">
            <v>99</v>
          </cell>
          <cell r="T990">
            <v>86.5</v>
          </cell>
        </row>
        <row r="991">
          <cell r="A991">
            <v>2000</v>
          </cell>
          <cell r="B991">
            <v>93</v>
          </cell>
          <cell r="C991">
            <v>90.7</v>
          </cell>
          <cell r="D991">
            <v>93</v>
          </cell>
          <cell r="E991">
            <v>94.6</v>
          </cell>
          <cell r="F991">
            <v>86.3</v>
          </cell>
          <cell r="G991">
            <v>92.5</v>
          </cell>
          <cell r="H991">
            <v>92.5</v>
          </cell>
          <cell r="I991">
            <v>95.4</v>
          </cell>
          <cell r="J991">
            <v>96.6</v>
          </cell>
          <cell r="K991">
            <v>95.1</v>
          </cell>
          <cell r="L991">
            <v>98.9</v>
          </cell>
          <cell r="M991">
            <v>87.5</v>
          </cell>
          <cell r="N991">
            <v>91.5</v>
          </cell>
          <cell r="O991">
            <v>90.8</v>
          </cell>
          <cell r="P991">
            <v>95.4</v>
          </cell>
          <cell r="Q991">
            <v>95.1</v>
          </cell>
          <cell r="R991">
            <v>92.8</v>
          </cell>
          <cell r="S991">
            <v>100.6</v>
          </cell>
          <cell r="T991">
            <v>90.9</v>
          </cell>
        </row>
        <row r="992">
          <cell r="A992">
            <v>2001</v>
          </cell>
          <cell r="B992">
            <v>94.6</v>
          </cell>
          <cell r="C992">
            <v>96</v>
          </cell>
          <cell r="D992">
            <v>96.1</v>
          </cell>
          <cell r="E992">
            <v>97.1</v>
          </cell>
          <cell r="F992">
            <v>93.1</v>
          </cell>
          <cell r="G992">
            <v>96.9</v>
          </cell>
          <cell r="H992">
            <v>98.6</v>
          </cell>
          <cell r="I992">
            <v>96.4</v>
          </cell>
          <cell r="J992">
            <v>98.4</v>
          </cell>
          <cell r="K992">
            <v>97.9</v>
          </cell>
          <cell r="L992">
            <v>99.4</v>
          </cell>
          <cell r="M992">
            <v>89.8</v>
          </cell>
          <cell r="N992">
            <v>95.2</v>
          </cell>
          <cell r="O992">
            <v>95.8</v>
          </cell>
          <cell r="P992">
            <v>95.6</v>
          </cell>
          <cell r="Q992">
            <v>98.2</v>
          </cell>
          <cell r="R992">
            <v>96.3</v>
          </cell>
          <cell r="S992">
            <v>99.3</v>
          </cell>
          <cell r="T992">
            <v>95.3</v>
          </cell>
        </row>
        <row r="993">
          <cell r="A993">
            <v>2002</v>
          </cell>
          <cell r="B993">
            <v>100</v>
          </cell>
          <cell r="C993">
            <v>100</v>
          </cell>
          <cell r="D993">
            <v>100</v>
          </cell>
          <cell r="E993">
            <v>100</v>
          </cell>
          <cell r="F993">
            <v>100</v>
          </cell>
          <cell r="G993">
            <v>100</v>
          </cell>
          <cell r="H993">
            <v>100</v>
          </cell>
          <cell r="I993">
            <v>100</v>
          </cell>
          <cell r="J993">
            <v>100</v>
          </cell>
          <cell r="K993">
            <v>100</v>
          </cell>
          <cell r="L993">
            <v>100</v>
          </cell>
          <cell r="M993">
            <v>100</v>
          </cell>
          <cell r="N993">
            <v>100</v>
          </cell>
          <cell r="O993">
            <v>100</v>
          </cell>
          <cell r="P993">
            <v>100</v>
          </cell>
          <cell r="Q993">
            <v>100</v>
          </cell>
          <cell r="R993">
            <v>100</v>
          </cell>
          <cell r="S993">
            <v>100</v>
          </cell>
          <cell r="T993">
            <v>100</v>
          </cell>
        </row>
        <row r="994">
          <cell r="A994">
            <v>2003</v>
          </cell>
          <cell r="B994">
            <v>107.8</v>
          </cell>
          <cell r="C994">
            <v>105.9</v>
          </cell>
          <cell r="D994">
            <v>102.2</v>
          </cell>
          <cell r="E994">
            <v>103.5</v>
          </cell>
          <cell r="F994">
            <v>108</v>
          </cell>
          <cell r="G994">
            <v>104.4</v>
          </cell>
          <cell r="H994">
            <v>102.3</v>
          </cell>
          <cell r="I994">
            <v>102.2</v>
          </cell>
          <cell r="J994">
            <v>102.1</v>
          </cell>
          <cell r="K994">
            <v>102.4</v>
          </cell>
          <cell r="L994">
            <v>98.6</v>
          </cell>
          <cell r="M994">
            <v>105.3</v>
          </cell>
          <cell r="N994">
            <v>104.3</v>
          </cell>
          <cell r="O994">
            <v>103.2</v>
          </cell>
          <cell r="P994">
            <v>101</v>
          </cell>
          <cell r="Q994">
            <v>103.3</v>
          </cell>
          <cell r="R994">
            <v>104.4</v>
          </cell>
          <cell r="S994">
            <v>103.5</v>
          </cell>
          <cell r="T994">
            <v>105.7</v>
          </cell>
        </row>
        <row r="995">
          <cell r="A995">
            <v>2004</v>
          </cell>
          <cell r="B995">
            <v>109.6</v>
          </cell>
          <cell r="C995">
            <v>109.7</v>
          </cell>
          <cell r="D995">
            <v>105.5</v>
          </cell>
          <cell r="E995">
            <v>108.8</v>
          </cell>
          <cell r="F995">
            <v>115.1</v>
          </cell>
          <cell r="G995">
            <v>108.8</v>
          </cell>
          <cell r="H995">
            <v>107.1</v>
          </cell>
          <cell r="I995">
            <v>107.3</v>
          </cell>
          <cell r="J995">
            <v>104.1</v>
          </cell>
          <cell r="K995">
            <v>106.2</v>
          </cell>
          <cell r="L995">
            <v>100.6</v>
          </cell>
          <cell r="M995">
            <v>119.4</v>
          </cell>
          <cell r="N995">
            <v>108.7</v>
          </cell>
          <cell r="O995">
            <v>110.2</v>
          </cell>
          <cell r="P995">
            <v>102.8</v>
          </cell>
          <cell r="Q995">
            <v>104.6</v>
          </cell>
          <cell r="R995">
            <v>110.8</v>
          </cell>
          <cell r="S995">
            <v>108.2</v>
          </cell>
          <cell r="T995">
            <v>110.9</v>
          </cell>
        </row>
        <row r="996">
          <cell r="A996">
            <v>2005</v>
          </cell>
          <cell r="B996">
            <v>112.5</v>
          </cell>
          <cell r="C996">
            <v>116.6</v>
          </cell>
          <cell r="D996">
            <v>106.8</v>
          </cell>
          <cell r="E996">
            <v>112.3</v>
          </cell>
          <cell r="F996">
            <v>120.1</v>
          </cell>
          <cell r="G996">
            <v>114.5</v>
          </cell>
          <cell r="H996">
            <v>111</v>
          </cell>
          <cell r="I996">
            <v>111</v>
          </cell>
          <cell r="J996">
            <v>104.7</v>
          </cell>
          <cell r="K996">
            <v>108.5</v>
          </cell>
          <cell r="L996">
            <v>101</v>
          </cell>
          <cell r="M996">
            <v>131.5</v>
          </cell>
          <cell r="N996">
            <v>110.3</v>
          </cell>
          <cell r="O996">
            <v>116.4</v>
          </cell>
          <cell r="P996">
            <v>102.9</v>
          </cell>
          <cell r="Q996">
            <v>108</v>
          </cell>
          <cell r="R996">
            <v>114.1</v>
          </cell>
          <cell r="S996">
            <v>113.4</v>
          </cell>
          <cell r="T996">
            <v>117.7</v>
          </cell>
        </row>
        <row r="997">
          <cell r="A997">
            <v>2006</v>
          </cell>
          <cell r="B997">
            <v>116.3</v>
          </cell>
          <cell r="C997">
            <v>124</v>
          </cell>
          <cell r="D997">
            <v>110.9</v>
          </cell>
          <cell r="E997">
            <v>116.8</v>
          </cell>
          <cell r="F997">
            <v>126.1</v>
          </cell>
          <cell r="G997">
            <v>119</v>
          </cell>
          <cell r="H997">
            <v>115.3</v>
          </cell>
          <cell r="I997">
            <v>114.5</v>
          </cell>
          <cell r="J997">
            <v>108.7</v>
          </cell>
          <cell r="K997">
            <v>111.5</v>
          </cell>
          <cell r="L997">
            <v>100.8</v>
          </cell>
          <cell r="M997">
            <v>140.6</v>
          </cell>
          <cell r="N997">
            <v>113.6</v>
          </cell>
          <cell r="O997">
            <v>123.6</v>
          </cell>
          <cell r="P997">
            <v>102.4</v>
          </cell>
          <cell r="Q997">
            <v>113.3</v>
          </cell>
          <cell r="R997">
            <v>116.7</v>
          </cell>
          <cell r="S997">
            <v>119.4</v>
          </cell>
          <cell r="T997">
            <v>124</v>
          </cell>
        </row>
        <row r="998">
          <cell r="A998">
            <v>2007</v>
          </cell>
          <cell r="B998">
            <v>120.1</v>
          </cell>
          <cell r="C998">
            <v>128.5</v>
          </cell>
          <cell r="D998">
            <v>115.9</v>
          </cell>
          <cell r="E998">
            <v>120.9</v>
          </cell>
          <cell r="F998">
            <v>134.19999999999999</v>
          </cell>
          <cell r="G998">
            <v>123.8</v>
          </cell>
          <cell r="H998">
            <v>118.7</v>
          </cell>
          <cell r="I998">
            <v>118.9</v>
          </cell>
          <cell r="J998">
            <v>109.6</v>
          </cell>
          <cell r="K998">
            <v>115.7</v>
          </cell>
          <cell r="L998">
            <v>98.9</v>
          </cell>
          <cell r="M998">
            <v>148.69999999999999</v>
          </cell>
          <cell r="N998">
            <v>117.3</v>
          </cell>
          <cell r="O998">
            <v>130.1</v>
          </cell>
          <cell r="P998">
            <v>102.4</v>
          </cell>
          <cell r="Q998">
            <v>120</v>
          </cell>
          <cell r="R998">
            <v>121.8</v>
          </cell>
          <cell r="S998">
            <v>120.6</v>
          </cell>
          <cell r="T998">
            <v>128.6</v>
          </cell>
        </row>
        <row r="999">
          <cell r="A999">
            <v>2008</v>
          </cell>
          <cell r="B999">
            <v>124.3</v>
          </cell>
          <cell r="C999">
            <v>130.5</v>
          </cell>
          <cell r="D999">
            <v>118.1</v>
          </cell>
          <cell r="E999">
            <v>120.6</v>
          </cell>
          <cell r="F999">
            <v>141.4</v>
          </cell>
          <cell r="G999">
            <v>126.4</v>
          </cell>
          <cell r="H999">
            <v>123.7</v>
          </cell>
          <cell r="I999">
            <v>122.4</v>
          </cell>
          <cell r="J999">
            <v>111.4</v>
          </cell>
          <cell r="K999">
            <v>119</v>
          </cell>
          <cell r="L999">
            <v>99.3</v>
          </cell>
          <cell r="M999">
            <v>152.30000000000001</v>
          </cell>
          <cell r="N999">
            <v>121.4</v>
          </cell>
          <cell r="O999">
            <v>137.1</v>
          </cell>
          <cell r="P999">
            <v>102.7</v>
          </cell>
          <cell r="Q999">
            <v>125.7</v>
          </cell>
          <cell r="R999">
            <v>126.3</v>
          </cell>
          <cell r="S999">
            <v>121.8</v>
          </cell>
          <cell r="T999">
            <v>130.9</v>
          </cell>
        </row>
        <row r="1000">
          <cell r="A1000">
            <v>2009</v>
          </cell>
          <cell r="B1000">
            <v>128.4</v>
          </cell>
          <cell r="C1000">
            <v>139.5</v>
          </cell>
          <cell r="D1000">
            <v>118.8</v>
          </cell>
          <cell r="E1000">
            <v>117.7</v>
          </cell>
          <cell r="F1000">
            <v>135.4</v>
          </cell>
          <cell r="G1000">
            <v>128.6</v>
          </cell>
          <cell r="H1000">
            <v>125.6</v>
          </cell>
          <cell r="I1000">
            <v>124.6</v>
          </cell>
          <cell r="J1000">
            <v>108.5</v>
          </cell>
          <cell r="K1000">
            <v>117.7</v>
          </cell>
          <cell r="L1000">
            <v>92.3</v>
          </cell>
          <cell r="M1000">
            <v>160.1</v>
          </cell>
          <cell r="N1000">
            <v>124.1</v>
          </cell>
          <cell r="O1000">
            <v>141.1</v>
          </cell>
          <cell r="P1000">
            <v>96.7</v>
          </cell>
          <cell r="Q1000">
            <v>130.80000000000001</v>
          </cell>
          <cell r="R1000">
            <v>129.1</v>
          </cell>
          <cell r="S1000">
            <v>114.7</v>
          </cell>
          <cell r="T1000">
            <v>132.30000000000001</v>
          </cell>
        </row>
        <row r="1004">
          <cell r="A1004">
            <v>1950</v>
          </cell>
          <cell r="B1004">
            <v>41.4</v>
          </cell>
          <cell r="C1004" t="str">
            <v>NA</v>
          </cell>
          <cell r="D1004" t="str">
            <v>NA</v>
          </cell>
          <cell r="E1004">
            <v>34.1</v>
          </cell>
          <cell r="F1004" t="str">
            <v>NA</v>
          </cell>
          <cell r="G1004">
            <v>21.5</v>
          </cell>
          <cell r="H1004" t="str">
            <v>NA</v>
          </cell>
          <cell r="I1004">
            <v>12.9</v>
          </cell>
          <cell r="J1004">
            <v>9.6999999999999993</v>
          </cell>
          <cell r="K1004">
            <v>16.8</v>
          </cell>
          <cell r="L1004">
            <v>12.3</v>
          </cell>
          <cell r="M1004" t="str">
            <v>NA</v>
          </cell>
          <cell r="N1004">
            <v>16.2</v>
          </cell>
          <cell r="O1004">
            <v>20.9</v>
          </cell>
          <cell r="P1004" t="str">
            <v>NA</v>
          </cell>
          <cell r="Q1004" t="str">
            <v>NA</v>
          </cell>
          <cell r="R1004" t="str">
            <v>NA</v>
          </cell>
          <cell r="S1004" t="str">
            <v>NA</v>
          </cell>
          <cell r="T1004">
            <v>24</v>
          </cell>
        </row>
        <row r="1005">
          <cell r="A1005">
            <v>1951</v>
          </cell>
          <cell r="B1005">
            <v>42.2</v>
          </cell>
          <cell r="C1005" t="str">
            <v>NA</v>
          </cell>
          <cell r="D1005" t="str">
            <v>NA</v>
          </cell>
          <cell r="E1005">
            <v>35</v>
          </cell>
          <cell r="F1005" t="str">
            <v>NA</v>
          </cell>
          <cell r="G1005">
            <v>21.4</v>
          </cell>
          <cell r="H1005" t="str">
            <v>NA</v>
          </cell>
          <cell r="I1005">
            <v>13.8</v>
          </cell>
          <cell r="J1005">
            <v>10.5</v>
          </cell>
          <cell r="K1005">
            <v>16.899999999999999</v>
          </cell>
          <cell r="L1005">
            <v>13.5</v>
          </cell>
          <cell r="M1005" t="str">
            <v>NA</v>
          </cell>
          <cell r="N1005">
            <v>16.3</v>
          </cell>
          <cell r="O1005">
            <v>20.8</v>
          </cell>
          <cell r="P1005" t="str">
            <v>NA</v>
          </cell>
          <cell r="Q1005" t="str">
            <v>NA</v>
          </cell>
          <cell r="R1005" t="str">
            <v>NA</v>
          </cell>
          <cell r="S1005" t="str">
            <v>NA</v>
          </cell>
          <cell r="T1005">
            <v>23.9</v>
          </cell>
        </row>
        <row r="1006">
          <cell r="A1006">
            <v>1952</v>
          </cell>
          <cell r="B1006">
            <v>44.1</v>
          </cell>
          <cell r="C1006" t="str">
            <v>NA</v>
          </cell>
          <cell r="D1006" t="str">
            <v>NA</v>
          </cell>
          <cell r="E1006">
            <v>37.299999999999997</v>
          </cell>
          <cell r="F1006" t="str">
            <v>NA</v>
          </cell>
          <cell r="G1006">
            <v>22.7</v>
          </cell>
          <cell r="H1006" t="str">
            <v>NA</v>
          </cell>
          <cell r="I1006">
            <v>15.1</v>
          </cell>
          <cell r="J1006">
            <v>10.9</v>
          </cell>
          <cell r="K1006">
            <v>17.5</v>
          </cell>
          <cell r="L1006">
            <v>14.7</v>
          </cell>
          <cell r="M1006" t="str">
            <v>NA</v>
          </cell>
          <cell r="N1006">
            <v>17.3</v>
          </cell>
          <cell r="O1006">
            <v>21.4</v>
          </cell>
          <cell r="P1006" t="str">
            <v>NA</v>
          </cell>
          <cell r="Q1006" t="str">
            <v>NA</v>
          </cell>
          <cell r="R1006" t="str">
            <v>NA</v>
          </cell>
          <cell r="S1006" t="str">
            <v>NA</v>
          </cell>
          <cell r="T1006">
            <v>24</v>
          </cell>
        </row>
        <row r="1007">
          <cell r="A1007">
            <v>1953</v>
          </cell>
          <cell r="B1007">
            <v>46.1</v>
          </cell>
          <cell r="C1007" t="str">
            <v>NA</v>
          </cell>
          <cell r="D1007" t="str">
            <v>NA</v>
          </cell>
          <cell r="E1007">
            <v>39.700000000000003</v>
          </cell>
          <cell r="F1007" t="str">
            <v>NA</v>
          </cell>
          <cell r="G1007">
            <v>23.6</v>
          </cell>
          <cell r="H1007" t="str">
            <v>NA</v>
          </cell>
          <cell r="I1007">
            <v>16.100000000000001</v>
          </cell>
          <cell r="J1007">
            <v>11.7</v>
          </cell>
          <cell r="K1007">
            <v>18.399999999999999</v>
          </cell>
          <cell r="L1007">
            <v>14.5</v>
          </cell>
          <cell r="M1007" t="str">
            <v>NA</v>
          </cell>
          <cell r="N1007">
            <v>17.899999999999999</v>
          </cell>
          <cell r="O1007">
            <v>22</v>
          </cell>
          <cell r="P1007" t="str">
            <v>NA</v>
          </cell>
          <cell r="Q1007" t="str">
            <v>NA</v>
          </cell>
          <cell r="R1007" t="str">
            <v>NA</v>
          </cell>
          <cell r="S1007" t="str">
            <v>NA</v>
          </cell>
          <cell r="T1007">
            <v>24.4</v>
          </cell>
        </row>
        <row r="1008">
          <cell r="A1008">
            <v>1954</v>
          </cell>
          <cell r="B1008">
            <v>47.9</v>
          </cell>
          <cell r="C1008" t="str">
            <v>NA</v>
          </cell>
          <cell r="D1008" t="str">
            <v>NA</v>
          </cell>
          <cell r="E1008">
            <v>41.5</v>
          </cell>
          <cell r="F1008" t="str">
            <v>NA</v>
          </cell>
          <cell r="G1008">
            <v>24.2</v>
          </cell>
          <cell r="H1008" t="str">
            <v>NA</v>
          </cell>
          <cell r="I1008">
            <v>17.3</v>
          </cell>
          <cell r="J1008">
            <v>12.3</v>
          </cell>
          <cell r="K1008">
            <v>18.600000000000001</v>
          </cell>
          <cell r="L1008">
            <v>14.9</v>
          </cell>
          <cell r="M1008" t="str">
            <v>NA</v>
          </cell>
          <cell r="N1008">
            <v>18.899999999999999</v>
          </cell>
          <cell r="O1008">
            <v>22.6</v>
          </cell>
          <cell r="P1008" t="str">
            <v>NA</v>
          </cell>
          <cell r="Q1008" t="str">
            <v>NA</v>
          </cell>
          <cell r="R1008" t="str">
            <v>NA</v>
          </cell>
          <cell r="S1008" t="str">
            <v>NA</v>
          </cell>
          <cell r="T1008">
            <v>25.4</v>
          </cell>
        </row>
        <row r="1009">
          <cell r="A1009">
            <v>1955</v>
          </cell>
          <cell r="B1009">
            <v>49.9</v>
          </cell>
          <cell r="C1009" t="str">
            <v>NA</v>
          </cell>
          <cell r="D1009" t="str">
            <v>NA</v>
          </cell>
          <cell r="E1009">
            <v>42.9</v>
          </cell>
          <cell r="F1009" t="str">
            <v>NA</v>
          </cell>
          <cell r="G1009">
            <v>23.9</v>
          </cell>
          <cell r="H1009" t="str">
            <v>NA</v>
          </cell>
          <cell r="I1009">
            <v>18.399999999999999</v>
          </cell>
          <cell r="J1009">
            <v>13.2</v>
          </cell>
          <cell r="K1009">
            <v>19.600000000000001</v>
          </cell>
          <cell r="L1009">
            <v>15.8</v>
          </cell>
          <cell r="M1009" t="str">
            <v>NA</v>
          </cell>
          <cell r="N1009">
            <v>20.3</v>
          </cell>
          <cell r="O1009">
            <v>23.4</v>
          </cell>
          <cell r="P1009" t="str">
            <v>NA</v>
          </cell>
          <cell r="Q1009" t="str">
            <v>NA</v>
          </cell>
          <cell r="R1009" t="str">
            <v>NA</v>
          </cell>
          <cell r="S1009" t="str">
            <v>NA</v>
          </cell>
          <cell r="T1009">
            <v>26.2</v>
          </cell>
        </row>
        <row r="1010">
          <cell r="A1010">
            <v>1956</v>
          </cell>
          <cell r="B1010">
            <v>52.3</v>
          </cell>
          <cell r="C1010" t="str">
            <v>NA</v>
          </cell>
          <cell r="D1010" t="str">
            <v>NA</v>
          </cell>
          <cell r="E1010">
            <v>44.6</v>
          </cell>
          <cell r="F1010" t="str">
            <v>NA</v>
          </cell>
          <cell r="G1010">
            <v>24.4</v>
          </cell>
          <cell r="H1010" t="str">
            <v>NA</v>
          </cell>
          <cell r="I1010">
            <v>20.3</v>
          </cell>
          <cell r="J1010">
            <v>14</v>
          </cell>
          <cell r="K1010">
            <v>20.5</v>
          </cell>
          <cell r="L1010">
            <v>16.5</v>
          </cell>
          <cell r="M1010" t="str">
            <v>NA</v>
          </cell>
          <cell r="N1010">
            <v>22.1</v>
          </cell>
          <cell r="O1010">
            <v>24.7</v>
          </cell>
          <cell r="P1010" t="str">
            <v>NA</v>
          </cell>
          <cell r="Q1010" t="str">
            <v>NA</v>
          </cell>
          <cell r="R1010" t="str">
            <v>NA</v>
          </cell>
          <cell r="S1010" t="str">
            <v>NA</v>
          </cell>
          <cell r="T1010">
            <v>27</v>
          </cell>
        </row>
        <row r="1011">
          <cell r="A1011">
            <v>1957</v>
          </cell>
          <cell r="B1011">
            <v>53.7</v>
          </cell>
          <cell r="C1011" t="str">
            <v>NA</v>
          </cell>
          <cell r="D1011" t="str">
            <v>NA</v>
          </cell>
          <cell r="E1011">
            <v>46</v>
          </cell>
          <cell r="F1011" t="str">
            <v>NA</v>
          </cell>
          <cell r="G1011">
            <v>25.5</v>
          </cell>
          <cell r="H1011" t="str">
            <v>NA</v>
          </cell>
          <cell r="I1011">
            <v>21.7</v>
          </cell>
          <cell r="J1011">
            <v>15.4</v>
          </cell>
          <cell r="K1011">
            <v>20.9</v>
          </cell>
          <cell r="L1011">
            <v>16.7</v>
          </cell>
          <cell r="M1011" t="str">
            <v>NA</v>
          </cell>
          <cell r="N1011">
            <v>23.1</v>
          </cell>
          <cell r="O1011">
            <v>25.6</v>
          </cell>
          <cell r="P1011" t="str">
            <v>NA</v>
          </cell>
          <cell r="Q1011" t="str">
            <v>NA</v>
          </cell>
          <cell r="R1011" t="str">
            <v>NA</v>
          </cell>
          <cell r="S1011" t="str">
            <v>NA</v>
          </cell>
          <cell r="T1011">
            <v>27.7</v>
          </cell>
        </row>
        <row r="1012">
          <cell r="A1012">
            <v>1958</v>
          </cell>
          <cell r="B1012">
            <v>54.7</v>
          </cell>
          <cell r="C1012" t="str">
            <v>NA</v>
          </cell>
          <cell r="D1012" t="str">
            <v>NA</v>
          </cell>
          <cell r="E1012">
            <v>47</v>
          </cell>
          <cell r="F1012" t="str">
            <v>NA</v>
          </cell>
          <cell r="G1012">
            <v>26.3</v>
          </cell>
          <cell r="H1012" t="str">
            <v>NA</v>
          </cell>
          <cell r="I1012">
            <v>21.7</v>
          </cell>
          <cell r="J1012">
            <v>16.2</v>
          </cell>
          <cell r="K1012">
            <v>21.4</v>
          </cell>
          <cell r="L1012">
            <v>17.100000000000001</v>
          </cell>
          <cell r="M1012" t="str">
            <v>NA</v>
          </cell>
          <cell r="N1012">
            <v>23.6</v>
          </cell>
          <cell r="O1012">
            <v>25.8</v>
          </cell>
          <cell r="P1012" t="str">
            <v>NA</v>
          </cell>
          <cell r="Q1012" t="str">
            <v>NA</v>
          </cell>
          <cell r="R1012" t="str">
            <v>NA</v>
          </cell>
          <cell r="S1012" t="str">
            <v>NA</v>
          </cell>
          <cell r="T1012">
            <v>28.7</v>
          </cell>
        </row>
        <row r="1013">
          <cell r="A1013">
            <v>1959</v>
          </cell>
          <cell r="B1013">
            <v>56.2</v>
          </cell>
          <cell r="C1013" t="str">
            <v>NA</v>
          </cell>
          <cell r="D1013" t="str">
            <v>NA</v>
          </cell>
          <cell r="E1013">
            <v>48.7</v>
          </cell>
          <cell r="F1013" t="str">
            <v>NA</v>
          </cell>
          <cell r="G1013">
            <v>27.6</v>
          </cell>
          <cell r="H1013" t="str">
            <v>NA</v>
          </cell>
          <cell r="I1013">
            <v>22.4</v>
          </cell>
          <cell r="J1013">
            <v>17.5</v>
          </cell>
          <cell r="K1013">
            <v>22.2</v>
          </cell>
          <cell r="L1013">
            <v>18.899999999999999</v>
          </cell>
          <cell r="M1013" t="str">
            <v>NA</v>
          </cell>
          <cell r="N1013">
            <v>24</v>
          </cell>
          <cell r="O1013">
            <v>27.2</v>
          </cell>
          <cell r="P1013" t="str">
            <v>NA</v>
          </cell>
          <cell r="Q1013" t="str">
            <v>NA</v>
          </cell>
          <cell r="R1013" t="str">
            <v>NA</v>
          </cell>
          <cell r="S1013" t="str">
            <v>NA</v>
          </cell>
          <cell r="T1013">
            <v>29.4</v>
          </cell>
        </row>
        <row r="1014">
          <cell r="A1014">
            <v>1960</v>
          </cell>
          <cell r="B1014">
            <v>57.6</v>
          </cell>
          <cell r="C1014" t="str">
            <v>NA</v>
          </cell>
          <cell r="D1014">
            <v>22.9</v>
          </cell>
          <cell r="E1014">
            <v>50.4</v>
          </cell>
          <cell r="F1014" t="str">
            <v>NA</v>
          </cell>
          <cell r="G1014">
            <v>28.7</v>
          </cell>
          <cell r="H1014">
            <v>20.100000000000001</v>
          </cell>
          <cell r="I1014">
            <v>23.3</v>
          </cell>
          <cell r="J1014">
            <v>19.5</v>
          </cell>
          <cell r="K1014">
            <v>23.6</v>
          </cell>
          <cell r="L1014">
            <v>20</v>
          </cell>
          <cell r="M1014" t="str">
            <v>NA</v>
          </cell>
          <cell r="N1014">
            <v>25.1</v>
          </cell>
          <cell r="O1014">
            <v>28.7</v>
          </cell>
          <cell r="P1014" t="str">
            <v>NA</v>
          </cell>
          <cell r="Q1014" t="str">
            <v>NA</v>
          </cell>
          <cell r="R1014">
            <v>30.3</v>
          </cell>
          <cell r="S1014" t="str">
            <v>NA</v>
          </cell>
          <cell r="T1014">
            <v>30.7</v>
          </cell>
        </row>
        <row r="1015">
          <cell r="A1015">
            <v>1961</v>
          </cell>
          <cell r="B1015">
            <v>58.7</v>
          </cell>
          <cell r="C1015" t="str">
            <v>NA</v>
          </cell>
          <cell r="D1015">
            <v>24</v>
          </cell>
          <cell r="E1015">
            <v>51.1</v>
          </cell>
          <cell r="F1015" t="str">
            <v>NA</v>
          </cell>
          <cell r="G1015">
            <v>30.9</v>
          </cell>
          <cell r="H1015">
            <v>21.3</v>
          </cell>
          <cell r="I1015">
            <v>24.9</v>
          </cell>
          <cell r="J1015">
            <v>21.2</v>
          </cell>
          <cell r="K1015">
            <v>25.5</v>
          </cell>
          <cell r="L1015">
            <v>22.2</v>
          </cell>
          <cell r="M1015" t="str">
            <v>NA</v>
          </cell>
          <cell r="N1015">
            <v>28.1</v>
          </cell>
          <cell r="O1015">
            <v>30.6</v>
          </cell>
          <cell r="P1015" t="str">
            <v>NA</v>
          </cell>
          <cell r="Q1015" t="str">
            <v>NA</v>
          </cell>
          <cell r="R1015">
            <v>32.5</v>
          </cell>
          <cell r="S1015" t="str">
            <v>NA</v>
          </cell>
          <cell r="T1015">
            <v>31.7</v>
          </cell>
        </row>
        <row r="1016">
          <cell r="A1016">
            <v>1962</v>
          </cell>
          <cell r="B1016">
            <v>60.2</v>
          </cell>
          <cell r="C1016" t="str">
            <v>NA</v>
          </cell>
          <cell r="D1016">
            <v>25.4</v>
          </cell>
          <cell r="E1016">
            <v>52.3</v>
          </cell>
          <cell r="F1016" t="str">
            <v>NA</v>
          </cell>
          <cell r="G1016">
            <v>31.8</v>
          </cell>
          <cell r="H1016">
            <v>22.8</v>
          </cell>
          <cell r="I1016">
            <v>25.9</v>
          </cell>
          <cell r="J1016">
            <v>23.5</v>
          </cell>
          <cell r="K1016">
            <v>28.9</v>
          </cell>
          <cell r="L1016">
            <v>23.8</v>
          </cell>
          <cell r="M1016" t="str">
            <v>NA</v>
          </cell>
          <cell r="N1016">
            <v>29.5</v>
          </cell>
          <cell r="O1016">
            <v>31.9</v>
          </cell>
          <cell r="P1016" t="str">
            <v>NA</v>
          </cell>
          <cell r="Q1016" t="str">
            <v>NA</v>
          </cell>
          <cell r="R1016">
            <v>34.799999999999997</v>
          </cell>
          <cell r="S1016" t="str">
            <v>NA</v>
          </cell>
          <cell r="T1016">
            <v>31.8</v>
          </cell>
        </row>
        <row r="1017">
          <cell r="A1017">
            <v>1963</v>
          </cell>
          <cell r="B1017">
            <v>61.1</v>
          </cell>
          <cell r="C1017" t="str">
            <v>NA</v>
          </cell>
          <cell r="D1017">
            <v>27.5</v>
          </cell>
          <cell r="E1017">
            <v>54.1</v>
          </cell>
          <cell r="F1017" t="str">
            <v>NA</v>
          </cell>
          <cell r="G1017">
            <v>33</v>
          </cell>
          <cell r="H1017">
            <v>23.6</v>
          </cell>
          <cell r="I1017">
            <v>27.4</v>
          </cell>
          <cell r="J1017">
            <v>24.2</v>
          </cell>
          <cell r="K1017">
            <v>31.7</v>
          </cell>
          <cell r="L1017">
            <v>24.6</v>
          </cell>
          <cell r="M1017" t="str">
            <v>NA</v>
          </cell>
          <cell r="N1017">
            <v>31.3</v>
          </cell>
          <cell r="O1017">
            <v>33.4</v>
          </cell>
          <cell r="P1017" t="str">
            <v>NA</v>
          </cell>
          <cell r="Q1017" t="str">
            <v>NA</v>
          </cell>
          <cell r="R1017">
            <v>37.4</v>
          </cell>
          <cell r="S1017" t="str">
            <v>NA</v>
          </cell>
          <cell r="T1017">
            <v>32.700000000000003</v>
          </cell>
        </row>
        <row r="1018">
          <cell r="A1018">
            <v>1964</v>
          </cell>
          <cell r="B1018">
            <v>62.8</v>
          </cell>
          <cell r="C1018" t="str">
            <v>NA</v>
          </cell>
          <cell r="D1018">
            <v>29.8</v>
          </cell>
          <cell r="E1018">
            <v>55.4</v>
          </cell>
          <cell r="F1018" t="str">
            <v>NA</v>
          </cell>
          <cell r="G1018">
            <v>34.200000000000003</v>
          </cell>
          <cell r="H1018">
            <v>24</v>
          </cell>
          <cell r="I1018">
            <v>28.8</v>
          </cell>
          <cell r="J1018">
            <v>25.7</v>
          </cell>
          <cell r="K1018">
            <v>31.9</v>
          </cell>
          <cell r="L1018">
            <v>26.7</v>
          </cell>
          <cell r="M1018" t="str">
            <v>NA</v>
          </cell>
          <cell r="N1018">
            <v>34.299999999999997</v>
          </cell>
          <cell r="O1018">
            <v>33.799999999999997</v>
          </cell>
          <cell r="P1018" t="str">
            <v>NA</v>
          </cell>
          <cell r="Q1018" t="str">
            <v>NA</v>
          </cell>
          <cell r="R1018">
            <v>39.6</v>
          </cell>
          <cell r="S1018" t="str">
            <v>NA</v>
          </cell>
          <cell r="T1018">
            <v>33.799999999999997</v>
          </cell>
        </row>
        <row r="1019">
          <cell r="A1019">
            <v>1965</v>
          </cell>
          <cell r="B1019">
            <v>63.1</v>
          </cell>
          <cell r="C1019" t="str">
            <v>NA</v>
          </cell>
          <cell r="D1019">
            <v>31.9</v>
          </cell>
          <cell r="E1019">
            <v>57.7</v>
          </cell>
          <cell r="F1019" t="str">
            <v>NA</v>
          </cell>
          <cell r="G1019">
            <v>35.700000000000003</v>
          </cell>
          <cell r="H1019">
            <v>25.3</v>
          </cell>
          <cell r="I1019">
            <v>30.6</v>
          </cell>
          <cell r="J1019">
            <v>27.3</v>
          </cell>
          <cell r="K1019">
            <v>32.700000000000003</v>
          </cell>
          <cell r="L1019">
            <v>28.3</v>
          </cell>
          <cell r="M1019" t="str">
            <v>NA</v>
          </cell>
          <cell r="N1019">
            <v>36.700000000000003</v>
          </cell>
          <cell r="O1019">
            <v>35.700000000000003</v>
          </cell>
          <cell r="P1019" t="str">
            <v>NA</v>
          </cell>
          <cell r="Q1019" t="str">
            <v>NA</v>
          </cell>
          <cell r="R1019">
            <v>41.6</v>
          </cell>
          <cell r="S1019" t="str">
            <v>NA</v>
          </cell>
          <cell r="T1019">
            <v>35.299999999999997</v>
          </cell>
        </row>
        <row r="1020">
          <cell r="A1020">
            <v>1966</v>
          </cell>
          <cell r="B1020">
            <v>64</v>
          </cell>
          <cell r="C1020" t="str">
            <v>NA</v>
          </cell>
          <cell r="D1020">
            <v>33.700000000000003</v>
          </cell>
          <cell r="E1020">
            <v>59.7</v>
          </cell>
          <cell r="F1020" t="str">
            <v>NA</v>
          </cell>
          <cell r="G1020">
            <v>38</v>
          </cell>
          <cell r="H1020">
            <v>26.5</v>
          </cell>
          <cell r="I1020">
            <v>31.8</v>
          </cell>
          <cell r="J1020">
            <v>28.7</v>
          </cell>
          <cell r="K1020">
            <v>34</v>
          </cell>
          <cell r="L1020">
            <v>29.7</v>
          </cell>
          <cell r="M1020" t="str">
            <v>NA</v>
          </cell>
          <cell r="N1020">
            <v>38.700000000000003</v>
          </cell>
          <cell r="O1020">
            <v>37.700000000000003</v>
          </cell>
          <cell r="P1020" t="str">
            <v>NA</v>
          </cell>
          <cell r="Q1020" t="str">
            <v>NA</v>
          </cell>
          <cell r="R1020">
            <v>42.9</v>
          </cell>
          <cell r="S1020" t="str">
            <v>NA</v>
          </cell>
          <cell r="T1020">
            <v>36.700000000000003</v>
          </cell>
        </row>
        <row r="1021">
          <cell r="A1021">
            <v>1967</v>
          </cell>
          <cell r="B1021">
            <v>65.5</v>
          </cell>
          <cell r="C1021" t="str">
            <v>NA</v>
          </cell>
          <cell r="D1021">
            <v>35.799999999999997</v>
          </cell>
          <cell r="E1021">
            <v>60.7</v>
          </cell>
          <cell r="F1021" t="str">
            <v>NA</v>
          </cell>
          <cell r="G1021">
            <v>39.5</v>
          </cell>
          <cell r="H1021">
            <v>28.1</v>
          </cell>
          <cell r="I1021">
            <v>33.9</v>
          </cell>
          <cell r="J1021">
            <v>29.7</v>
          </cell>
          <cell r="K1021">
            <v>36.200000000000003</v>
          </cell>
          <cell r="L1021">
            <v>32</v>
          </cell>
          <cell r="M1021" t="str">
            <v>NA</v>
          </cell>
          <cell r="N1021">
            <v>41.6</v>
          </cell>
          <cell r="O1021">
            <v>40.5</v>
          </cell>
          <cell r="P1021" t="str">
            <v>NA</v>
          </cell>
          <cell r="Q1021" t="str">
            <v>NA</v>
          </cell>
          <cell r="R1021">
            <v>45.8</v>
          </cell>
          <cell r="S1021" t="str">
            <v>NA</v>
          </cell>
          <cell r="T1021">
            <v>37.5</v>
          </cell>
        </row>
        <row r="1022">
          <cell r="A1022">
            <v>1968</v>
          </cell>
          <cell r="B1022">
            <v>67.7</v>
          </cell>
          <cell r="C1022" t="str">
            <v>NA</v>
          </cell>
          <cell r="D1022">
            <v>37.299999999999997</v>
          </cell>
          <cell r="E1022">
            <v>62.2</v>
          </cell>
          <cell r="F1022" t="str">
            <v>NA</v>
          </cell>
          <cell r="G1022">
            <v>40.200000000000003</v>
          </cell>
          <cell r="H1022">
            <v>28.6</v>
          </cell>
          <cell r="I1022">
            <v>37.1</v>
          </cell>
          <cell r="J1022">
            <v>31.5</v>
          </cell>
          <cell r="K1022">
            <v>38.1</v>
          </cell>
          <cell r="L1022">
            <v>35.299999999999997</v>
          </cell>
          <cell r="M1022" t="str">
            <v>NA</v>
          </cell>
          <cell r="N1022">
            <v>44.7</v>
          </cell>
          <cell r="O1022">
            <v>42.9</v>
          </cell>
          <cell r="P1022" t="str">
            <v>NA</v>
          </cell>
          <cell r="Q1022" t="str">
            <v>NA</v>
          </cell>
          <cell r="R1022">
            <v>48.7</v>
          </cell>
          <cell r="S1022" t="str">
            <v>NA</v>
          </cell>
          <cell r="T1022">
            <v>38.700000000000003</v>
          </cell>
        </row>
        <row r="1023">
          <cell r="A1023">
            <v>1969</v>
          </cell>
          <cell r="B1023">
            <v>68.8</v>
          </cell>
          <cell r="C1023" t="str">
            <v>NA</v>
          </cell>
          <cell r="D1023">
            <v>39.4</v>
          </cell>
          <cell r="E1023">
            <v>64.099999999999994</v>
          </cell>
          <cell r="F1023" t="str">
            <v>NA</v>
          </cell>
          <cell r="G1023">
            <v>43.9</v>
          </cell>
          <cell r="H1023">
            <v>30.4</v>
          </cell>
          <cell r="I1023">
            <v>39.700000000000003</v>
          </cell>
          <cell r="J1023">
            <v>33.799999999999997</v>
          </cell>
          <cell r="K1023">
            <v>40.9</v>
          </cell>
          <cell r="L1023">
            <v>39.6</v>
          </cell>
          <cell r="M1023" t="str">
            <v>NA</v>
          </cell>
          <cell r="N1023">
            <v>47.2</v>
          </cell>
          <cell r="O1023">
            <v>46.2</v>
          </cell>
          <cell r="P1023" t="str">
            <v>NA</v>
          </cell>
          <cell r="Q1023" t="str">
            <v>NA</v>
          </cell>
          <cell r="R1023">
            <v>51.4</v>
          </cell>
          <cell r="S1023" t="str">
            <v>NA</v>
          </cell>
          <cell r="T1023">
            <v>39.700000000000003</v>
          </cell>
        </row>
        <row r="1024">
          <cell r="A1024">
            <v>1970</v>
          </cell>
          <cell r="B1024">
            <v>69.7</v>
          </cell>
          <cell r="C1024" t="str">
            <v>NA</v>
          </cell>
          <cell r="D1024">
            <v>43.1</v>
          </cell>
          <cell r="E1024">
            <v>66</v>
          </cell>
          <cell r="F1024" t="str">
            <v>NA</v>
          </cell>
          <cell r="G1024">
            <v>46.8</v>
          </cell>
          <cell r="H1024">
            <v>34</v>
          </cell>
          <cell r="I1024">
            <v>41.9</v>
          </cell>
          <cell r="J1024">
            <v>38.4</v>
          </cell>
          <cell r="K1024">
            <v>47.4</v>
          </cell>
          <cell r="L1024">
            <v>43.9</v>
          </cell>
          <cell r="M1024" t="str">
            <v>NA</v>
          </cell>
          <cell r="N1024">
            <v>50.9</v>
          </cell>
          <cell r="O1024">
            <v>46.4</v>
          </cell>
          <cell r="P1024" t="str">
            <v>NA</v>
          </cell>
          <cell r="Q1024" t="str">
            <v>NA</v>
          </cell>
          <cell r="R1024">
            <v>52.9</v>
          </cell>
          <cell r="S1024" t="str">
            <v>NA</v>
          </cell>
          <cell r="T1024">
            <v>43</v>
          </cell>
        </row>
        <row r="1025">
          <cell r="A1025">
            <v>1971</v>
          </cell>
          <cell r="B1025">
            <v>70.8</v>
          </cell>
          <cell r="C1025" t="str">
            <v>NA</v>
          </cell>
          <cell r="D1025">
            <v>47.8</v>
          </cell>
          <cell r="E1025">
            <v>68.2</v>
          </cell>
          <cell r="F1025" t="str">
            <v>NA</v>
          </cell>
          <cell r="G1025">
            <v>51.3</v>
          </cell>
          <cell r="H1025">
            <v>36.9</v>
          </cell>
          <cell r="I1025">
            <v>44.2</v>
          </cell>
          <cell r="J1025">
            <v>40.799999999999997</v>
          </cell>
          <cell r="K1025">
            <v>52</v>
          </cell>
          <cell r="L1025">
            <v>47.7</v>
          </cell>
          <cell r="M1025" t="str">
            <v>NA</v>
          </cell>
          <cell r="N1025">
            <v>53.9</v>
          </cell>
          <cell r="O1025">
            <v>49.8</v>
          </cell>
          <cell r="P1025" t="str">
            <v>NA</v>
          </cell>
          <cell r="Q1025" t="str">
            <v>NA</v>
          </cell>
          <cell r="R1025">
            <v>55</v>
          </cell>
          <cell r="S1025" t="str">
            <v>NA</v>
          </cell>
          <cell r="T1025">
            <v>44.7</v>
          </cell>
        </row>
        <row r="1026">
          <cell r="A1026">
            <v>1972</v>
          </cell>
          <cell r="B1026">
            <v>72.099999999999994</v>
          </cell>
          <cell r="C1026" t="str">
            <v>NA</v>
          </cell>
          <cell r="D1026">
            <v>53.6</v>
          </cell>
          <cell r="E1026">
            <v>70</v>
          </cell>
          <cell r="F1026" t="str">
            <v>NA</v>
          </cell>
          <cell r="G1026">
            <v>53.9</v>
          </cell>
          <cell r="H1026">
            <v>40.200000000000003</v>
          </cell>
          <cell r="I1026">
            <v>46.9</v>
          </cell>
          <cell r="J1026">
            <v>42.8</v>
          </cell>
          <cell r="K1026">
            <v>54.3</v>
          </cell>
          <cell r="L1026">
            <v>52.3</v>
          </cell>
          <cell r="M1026" t="str">
            <v>NA</v>
          </cell>
          <cell r="N1026">
            <v>57.2</v>
          </cell>
          <cell r="O1026">
            <v>52.3</v>
          </cell>
          <cell r="P1026" t="str">
            <v>NA</v>
          </cell>
          <cell r="Q1026" t="str">
            <v>NA</v>
          </cell>
          <cell r="R1026">
            <v>58</v>
          </cell>
          <cell r="S1026" t="str">
            <v>NA</v>
          </cell>
          <cell r="T1026">
            <v>48.1</v>
          </cell>
        </row>
        <row r="1027">
          <cell r="A1027">
            <v>1973</v>
          </cell>
          <cell r="B1027">
            <v>73</v>
          </cell>
          <cell r="C1027" t="str">
            <v>NA</v>
          </cell>
          <cell r="D1027">
            <v>59.5</v>
          </cell>
          <cell r="E1027">
            <v>70.7</v>
          </cell>
          <cell r="F1027" t="str">
            <v>NA</v>
          </cell>
          <cell r="G1027">
            <v>59.6</v>
          </cell>
          <cell r="H1027">
            <v>43.4</v>
          </cell>
          <cell r="I1027">
            <v>49.9</v>
          </cell>
          <cell r="J1027">
            <v>45.3</v>
          </cell>
          <cell r="K1027">
            <v>57.7</v>
          </cell>
          <cell r="L1027">
            <v>57.2</v>
          </cell>
          <cell r="M1027" t="str">
            <v>NA</v>
          </cell>
          <cell r="N1027">
            <v>63.3</v>
          </cell>
          <cell r="O1027">
            <v>54.5</v>
          </cell>
          <cell r="P1027" t="str">
            <v>NA</v>
          </cell>
          <cell r="Q1027" t="str">
            <v>NA</v>
          </cell>
          <cell r="R1027">
            <v>59.9</v>
          </cell>
          <cell r="S1027">
            <v>25.9</v>
          </cell>
          <cell r="T1027">
            <v>50.3</v>
          </cell>
        </row>
        <row r="1028">
          <cell r="A1028">
            <v>1974</v>
          </cell>
          <cell r="B1028">
            <v>73.099999999999994</v>
          </cell>
          <cell r="C1028" t="str">
            <v>NA</v>
          </cell>
          <cell r="D1028">
            <v>65</v>
          </cell>
          <cell r="E1028">
            <v>74.3</v>
          </cell>
          <cell r="F1028" t="str">
            <v>NA</v>
          </cell>
          <cell r="G1028">
            <v>63.6</v>
          </cell>
          <cell r="H1028">
            <v>46.8</v>
          </cell>
          <cell r="I1028">
            <v>52.3</v>
          </cell>
          <cell r="J1028">
            <v>48.1</v>
          </cell>
          <cell r="K1028">
            <v>63.1</v>
          </cell>
          <cell r="L1028">
            <v>60.9</v>
          </cell>
          <cell r="M1028" t="str">
            <v>NA</v>
          </cell>
          <cell r="N1028">
            <v>68.900000000000006</v>
          </cell>
          <cell r="O1028">
            <v>58.6</v>
          </cell>
          <cell r="P1028" t="str">
            <v>NA</v>
          </cell>
          <cell r="Q1028" t="str">
            <v>NA</v>
          </cell>
          <cell r="R1028">
            <v>64.400000000000006</v>
          </cell>
          <cell r="S1028">
            <v>25.7</v>
          </cell>
          <cell r="T1028">
            <v>52</v>
          </cell>
        </row>
        <row r="1029">
          <cell r="A1029">
            <v>1975</v>
          </cell>
          <cell r="B1029">
            <v>75.099999999999994</v>
          </cell>
          <cell r="C1029" t="str">
            <v>NA</v>
          </cell>
          <cell r="D1029">
            <v>69.5</v>
          </cell>
          <cell r="E1029">
            <v>77.5</v>
          </cell>
          <cell r="F1029" t="str">
            <v>NA</v>
          </cell>
          <cell r="G1029">
            <v>69.7</v>
          </cell>
          <cell r="H1029">
            <v>48.8</v>
          </cell>
          <cell r="I1029">
            <v>57.3</v>
          </cell>
          <cell r="J1029">
            <v>50.1</v>
          </cell>
          <cell r="K1029">
            <v>66.599999999999994</v>
          </cell>
          <cell r="L1029">
            <v>63.5</v>
          </cell>
          <cell r="M1029" t="str">
            <v>NA</v>
          </cell>
          <cell r="N1029">
            <v>67.7</v>
          </cell>
          <cell r="O1029">
            <v>62.6</v>
          </cell>
          <cell r="P1029" t="str">
            <v>NA</v>
          </cell>
          <cell r="Q1029" t="str">
            <v>NA</v>
          </cell>
          <cell r="R1029">
            <v>72</v>
          </cell>
          <cell r="S1029">
            <v>26.1</v>
          </cell>
          <cell r="T1029">
            <v>55.8</v>
          </cell>
        </row>
        <row r="1030">
          <cell r="A1030">
            <v>1976</v>
          </cell>
          <cell r="B1030">
            <v>76.8</v>
          </cell>
          <cell r="C1030" t="str">
            <v>NA</v>
          </cell>
          <cell r="D1030">
            <v>73.8</v>
          </cell>
          <cell r="E1030">
            <v>83.4</v>
          </cell>
          <cell r="F1030" t="str">
            <v>NA</v>
          </cell>
          <cell r="G1030">
            <v>72</v>
          </cell>
          <cell r="H1030">
            <v>50.6</v>
          </cell>
          <cell r="I1030">
            <v>58</v>
          </cell>
          <cell r="J1030">
            <v>51.7</v>
          </cell>
          <cell r="K1030">
            <v>71.099999999999994</v>
          </cell>
          <cell r="L1030">
            <v>62.5</v>
          </cell>
          <cell r="M1030" t="str">
            <v>NA</v>
          </cell>
          <cell r="N1030">
            <v>70.5</v>
          </cell>
          <cell r="O1030">
            <v>66.3</v>
          </cell>
          <cell r="P1030" t="str">
            <v>NA</v>
          </cell>
          <cell r="Q1030" t="str">
            <v>NA</v>
          </cell>
          <cell r="R1030">
            <v>76.099999999999994</v>
          </cell>
          <cell r="S1030">
            <v>28.5</v>
          </cell>
          <cell r="T1030">
            <v>55.5</v>
          </cell>
        </row>
        <row r="1031">
          <cell r="A1031">
            <v>1977</v>
          </cell>
          <cell r="B1031">
            <v>78.599999999999994</v>
          </cell>
          <cell r="C1031" t="str">
            <v>NA</v>
          </cell>
          <cell r="D1031">
            <v>74.3</v>
          </cell>
          <cell r="E1031">
            <v>85.5</v>
          </cell>
          <cell r="F1031" t="str">
            <v>NA</v>
          </cell>
          <cell r="G1031">
            <v>72.599999999999994</v>
          </cell>
          <cell r="H1031">
            <v>50.4</v>
          </cell>
          <cell r="I1031">
            <v>60.5</v>
          </cell>
          <cell r="J1031">
            <v>54.4</v>
          </cell>
          <cell r="K1031">
            <v>72.8</v>
          </cell>
          <cell r="L1031">
            <v>63.7</v>
          </cell>
          <cell r="M1031" t="str">
            <v>NA</v>
          </cell>
          <cell r="N1031">
            <v>69.5</v>
          </cell>
          <cell r="O1031">
            <v>68</v>
          </cell>
          <cell r="P1031" t="str">
            <v>NA</v>
          </cell>
          <cell r="Q1031" t="str">
            <v>NA</v>
          </cell>
          <cell r="R1031">
            <v>74.3</v>
          </cell>
          <cell r="S1031">
            <v>29.2</v>
          </cell>
          <cell r="T1031">
            <v>54</v>
          </cell>
        </row>
        <row r="1032">
          <cell r="A1032">
            <v>1978</v>
          </cell>
          <cell r="B1032">
            <v>78.900000000000006</v>
          </cell>
          <cell r="C1032" t="str">
            <v>NA</v>
          </cell>
          <cell r="D1032">
            <v>76.3</v>
          </cell>
          <cell r="E1032">
            <v>84.2</v>
          </cell>
          <cell r="F1032" t="str">
            <v>NA</v>
          </cell>
          <cell r="G1032">
            <v>73.2</v>
          </cell>
          <cell r="H1032">
            <v>50.4</v>
          </cell>
          <cell r="I1032">
            <v>62.6</v>
          </cell>
          <cell r="J1032">
            <v>56.9</v>
          </cell>
          <cell r="K1032">
            <v>73.8</v>
          </cell>
          <cell r="L1032">
            <v>65.099999999999994</v>
          </cell>
          <cell r="M1032" t="str">
            <v>NA</v>
          </cell>
          <cell r="N1032">
            <v>71.900000000000006</v>
          </cell>
          <cell r="O1032">
            <v>68.900000000000006</v>
          </cell>
          <cell r="P1032" t="str">
            <v>NA</v>
          </cell>
          <cell r="Q1032" t="str">
            <v>NA</v>
          </cell>
          <cell r="R1032">
            <v>76.599999999999994</v>
          </cell>
          <cell r="S1032">
            <v>31</v>
          </cell>
          <cell r="T1032">
            <v>57.9</v>
          </cell>
        </row>
        <row r="1033">
          <cell r="A1033">
            <v>1979</v>
          </cell>
          <cell r="B1033">
            <v>78.900000000000006</v>
          </cell>
          <cell r="C1033" t="str">
            <v>NA</v>
          </cell>
          <cell r="D1033">
            <v>77.7</v>
          </cell>
          <cell r="E1033">
            <v>84</v>
          </cell>
          <cell r="F1033" t="str">
            <v>NA</v>
          </cell>
          <cell r="G1033">
            <v>75.400000000000006</v>
          </cell>
          <cell r="H1033">
            <v>52</v>
          </cell>
          <cell r="I1033">
            <v>63.9</v>
          </cell>
          <cell r="J1033">
            <v>58.7</v>
          </cell>
          <cell r="K1033">
            <v>77.7</v>
          </cell>
          <cell r="L1033">
            <v>66.900000000000006</v>
          </cell>
          <cell r="M1033" t="str">
            <v>NA</v>
          </cell>
          <cell r="N1033">
            <v>74.400000000000006</v>
          </cell>
          <cell r="O1033">
            <v>69.099999999999994</v>
          </cell>
          <cell r="P1033">
            <v>36.700000000000003</v>
          </cell>
          <cell r="Q1033">
            <v>79.400000000000006</v>
          </cell>
          <cell r="R1033">
            <v>77.400000000000006</v>
          </cell>
          <cell r="S1033">
            <v>33.5</v>
          </cell>
          <cell r="T1033">
            <v>60.5</v>
          </cell>
        </row>
        <row r="1034">
          <cell r="A1034">
            <v>1980</v>
          </cell>
          <cell r="B1034">
            <v>79.5</v>
          </cell>
          <cell r="C1034" t="str">
            <v>NA</v>
          </cell>
          <cell r="D1034">
            <v>81</v>
          </cell>
          <cell r="E1034">
            <v>83.7</v>
          </cell>
          <cell r="F1034" t="str">
            <v>NA</v>
          </cell>
          <cell r="G1034">
            <v>74.900000000000006</v>
          </cell>
          <cell r="H1034">
            <v>52.8</v>
          </cell>
          <cell r="I1034">
            <v>64.3</v>
          </cell>
          <cell r="J1034">
            <v>60.5</v>
          </cell>
          <cell r="K1034">
            <v>75</v>
          </cell>
          <cell r="L1034">
            <v>66</v>
          </cell>
          <cell r="M1034" t="str">
            <v>NA</v>
          </cell>
          <cell r="N1034">
            <v>72.2</v>
          </cell>
          <cell r="O1034">
            <v>67.8</v>
          </cell>
          <cell r="P1034">
            <v>37.299999999999997</v>
          </cell>
          <cell r="Q1034">
            <v>79</v>
          </cell>
          <cell r="R1034">
            <v>75.5</v>
          </cell>
          <cell r="S1034">
            <v>34.4</v>
          </cell>
          <cell r="T1034">
            <v>62.5</v>
          </cell>
        </row>
        <row r="1035">
          <cell r="A1035">
            <v>1981</v>
          </cell>
          <cell r="B1035">
            <v>79.8</v>
          </cell>
          <cell r="C1035" t="str">
            <v>NA</v>
          </cell>
          <cell r="D1035">
            <v>82.2</v>
          </cell>
          <cell r="E1035">
            <v>83.7</v>
          </cell>
          <cell r="F1035" t="str">
            <v>NA</v>
          </cell>
          <cell r="G1035">
            <v>74.599999999999994</v>
          </cell>
          <cell r="H1035">
            <v>54.5</v>
          </cell>
          <cell r="I1035">
            <v>65.7</v>
          </cell>
          <cell r="J1035">
            <v>60.6</v>
          </cell>
          <cell r="K1035">
            <v>76.3</v>
          </cell>
          <cell r="L1035">
            <v>67.5</v>
          </cell>
          <cell r="M1035" t="str">
            <v>NA</v>
          </cell>
          <cell r="N1035">
            <v>69.599999999999994</v>
          </cell>
          <cell r="O1035">
            <v>66.400000000000006</v>
          </cell>
          <cell r="P1035">
            <v>38</v>
          </cell>
          <cell r="Q1035">
            <v>81.5</v>
          </cell>
          <cell r="R1035">
            <v>74.400000000000006</v>
          </cell>
          <cell r="S1035">
            <v>37.9</v>
          </cell>
          <cell r="T1035">
            <v>65</v>
          </cell>
        </row>
        <row r="1036">
          <cell r="A1036">
            <v>1982</v>
          </cell>
          <cell r="B1036">
            <v>82.2</v>
          </cell>
          <cell r="C1036" t="str">
            <v>NA</v>
          </cell>
          <cell r="D1036">
            <v>79</v>
          </cell>
          <cell r="E1036">
            <v>86.5</v>
          </cell>
          <cell r="F1036" t="str">
            <v>NA</v>
          </cell>
          <cell r="G1036">
            <v>74.7</v>
          </cell>
          <cell r="H1036">
            <v>55.5</v>
          </cell>
          <cell r="I1036">
            <v>69.5</v>
          </cell>
          <cell r="J1036">
            <v>61</v>
          </cell>
          <cell r="K1036">
            <v>76.3</v>
          </cell>
          <cell r="L1036">
            <v>68.8</v>
          </cell>
          <cell r="M1036" t="str">
            <v>NA</v>
          </cell>
          <cell r="N1036">
            <v>69.5</v>
          </cell>
          <cell r="O1036">
            <v>66.3</v>
          </cell>
          <cell r="P1036">
            <v>40.4</v>
          </cell>
          <cell r="Q1036">
            <v>81.3</v>
          </cell>
          <cell r="R1036">
            <v>72.2</v>
          </cell>
          <cell r="S1036">
            <v>40.200000000000003</v>
          </cell>
          <cell r="T1036">
            <v>65.3</v>
          </cell>
        </row>
        <row r="1037">
          <cell r="A1037">
            <v>1983</v>
          </cell>
          <cell r="B1037">
            <v>81.2</v>
          </cell>
          <cell r="C1037" t="str">
            <v>NA</v>
          </cell>
          <cell r="D1037">
            <v>80.5</v>
          </cell>
          <cell r="E1037">
            <v>87.4</v>
          </cell>
          <cell r="F1037" t="str">
            <v>NA</v>
          </cell>
          <cell r="G1037">
            <v>76.400000000000006</v>
          </cell>
          <cell r="H1037">
            <v>55.9</v>
          </cell>
          <cell r="I1037">
            <v>70.900000000000006</v>
          </cell>
          <cell r="J1037">
            <v>61.8</v>
          </cell>
          <cell r="K1037">
            <v>78.099999999999994</v>
          </cell>
          <cell r="L1037">
            <v>69.400000000000006</v>
          </cell>
          <cell r="M1037" t="str">
            <v>NA</v>
          </cell>
          <cell r="N1037">
            <v>71.8</v>
          </cell>
          <cell r="O1037">
            <v>67</v>
          </cell>
          <cell r="P1037">
            <v>43.9</v>
          </cell>
          <cell r="Q1037">
            <v>82.5</v>
          </cell>
          <cell r="R1037">
            <v>70.599999999999994</v>
          </cell>
          <cell r="S1037">
            <v>41.4</v>
          </cell>
          <cell r="T1037">
            <v>67</v>
          </cell>
        </row>
        <row r="1038">
          <cell r="A1038">
            <v>1984</v>
          </cell>
          <cell r="B1038">
            <v>80.7</v>
          </cell>
          <cell r="C1038" t="str">
            <v>NA</v>
          </cell>
          <cell r="D1038">
            <v>82.3</v>
          </cell>
          <cell r="E1038">
            <v>89</v>
          </cell>
          <cell r="F1038" t="str">
            <v>NA</v>
          </cell>
          <cell r="G1038">
            <v>77</v>
          </cell>
          <cell r="H1038">
            <v>57.5</v>
          </cell>
          <cell r="I1038">
            <v>72.599999999999994</v>
          </cell>
          <cell r="J1038">
            <v>63.1</v>
          </cell>
          <cell r="K1038">
            <v>81.599999999999994</v>
          </cell>
          <cell r="L1038">
            <v>69.900000000000006</v>
          </cell>
          <cell r="M1038" t="str">
            <v>NA</v>
          </cell>
          <cell r="N1038">
            <v>74.2</v>
          </cell>
          <cell r="O1038">
            <v>69</v>
          </cell>
          <cell r="P1038">
            <v>48.9</v>
          </cell>
          <cell r="Q1038">
            <v>83.2</v>
          </cell>
          <cell r="R1038">
            <v>72.3</v>
          </cell>
          <cell r="S1038">
            <v>44.2</v>
          </cell>
          <cell r="T1038">
            <v>68.5</v>
          </cell>
        </row>
        <row r="1039">
          <cell r="A1039">
            <v>1985</v>
          </cell>
          <cell r="B1039">
            <v>82</v>
          </cell>
          <cell r="C1039" t="str">
            <v>NA</v>
          </cell>
          <cell r="D1039">
            <v>82.7</v>
          </cell>
          <cell r="E1039">
            <v>90.2</v>
          </cell>
          <cell r="F1039" t="str">
            <v>NA</v>
          </cell>
          <cell r="G1039">
            <v>78.5</v>
          </cell>
          <cell r="H1039">
            <v>59.8</v>
          </cell>
          <cell r="I1039">
            <v>74.400000000000006</v>
          </cell>
          <cell r="J1039">
            <v>65.5</v>
          </cell>
          <cell r="K1039">
            <v>83.9</v>
          </cell>
          <cell r="L1039">
            <v>71</v>
          </cell>
          <cell r="M1039">
            <v>26.3</v>
          </cell>
          <cell r="N1039">
            <v>77</v>
          </cell>
          <cell r="O1039">
            <v>71.400000000000006</v>
          </cell>
          <cell r="P1039">
            <v>53</v>
          </cell>
          <cell r="Q1039">
            <v>84.4</v>
          </cell>
          <cell r="R1039">
            <v>73.599999999999994</v>
          </cell>
          <cell r="S1039">
            <v>47.5</v>
          </cell>
          <cell r="T1039">
            <v>70.599999999999994</v>
          </cell>
        </row>
        <row r="1040">
          <cell r="A1040">
            <v>1986</v>
          </cell>
          <cell r="B1040">
            <v>84.3</v>
          </cell>
          <cell r="C1040" t="str">
            <v>NA</v>
          </cell>
          <cell r="D1040">
            <v>83.8</v>
          </cell>
          <cell r="E1040">
            <v>88.1</v>
          </cell>
          <cell r="F1040" t="str">
            <v>NA</v>
          </cell>
          <cell r="G1040">
            <v>79.099999999999994</v>
          </cell>
          <cell r="H1040">
            <v>62.9</v>
          </cell>
          <cell r="I1040">
            <v>75.900000000000006</v>
          </cell>
          <cell r="J1040">
            <v>68.099999999999994</v>
          </cell>
          <cell r="K1040">
            <v>84.5</v>
          </cell>
          <cell r="L1040">
            <v>73.599999999999994</v>
          </cell>
          <cell r="M1040">
            <v>27.8</v>
          </cell>
          <cell r="N1040">
            <v>80.099999999999994</v>
          </cell>
          <cell r="O1040">
            <v>72.599999999999994</v>
          </cell>
          <cell r="P1040">
            <v>51.9</v>
          </cell>
          <cell r="Q1040">
            <v>85.1</v>
          </cell>
          <cell r="R1040">
            <v>77</v>
          </cell>
          <cell r="S1040">
            <v>53</v>
          </cell>
          <cell r="T1040">
            <v>74.3</v>
          </cell>
        </row>
        <row r="1041">
          <cell r="A1041">
            <v>1987</v>
          </cell>
          <cell r="B1041">
            <v>84.2</v>
          </cell>
          <cell r="C1041" t="str">
            <v>NA</v>
          </cell>
          <cell r="D1041">
            <v>85.2</v>
          </cell>
          <cell r="E1041">
            <v>86.2</v>
          </cell>
          <cell r="F1041" t="str">
            <v>NA</v>
          </cell>
          <cell r="G1041">
            <v>84.1</v>
          </cell>
          <cell r="H1041">
            <v>65.400000000000006</v>
          </cell>
          <cell r="I1041">
            <v>76.7</v>
          </cell>
          <cell r="J1041">
            <v>71</v>
          </cell>
          <cell r="K1041">
            <v>87</v>
          </cell>
          <cell r="L1041">
            <v>75.7</v>
          </cell>
          <cell r="M1041">
            <v>30.2</v>
          </cell>
          <cell r="N1041">
            <v>83.8</v>
          </cell>
          <cell r="O1041">
            <v>75.8</v>
          </cell>
          <cell r="P1041">
            <v>54.3</v>
          </cell>
          <cell r="Q1041">
            <v>90.8</v>
          </cell>
          <cell r="R1041">
            <v>77.5</v>
          </cell>
          <cell r="S1041">
            <v>57.7</v>
          </cell>
          <cell r="T1041">
            <v>79.099999999999994</v>
          </cell>
        </row>
        <row r="1042">
          <cell r="A1042">
            <v>1988</v>
          </cell>
          <cell r="B1042">
            <v>84.1</v>
          </cell>
          <cell r="C1042" t="str">
            <v>NA</v>
          </cell>
          <cell r="D1042">
            <v>85.6</v>
          </cell>
          <cell r="E1042">
            <v>86.9</v>
          </cell>
          <cell r="F1042" t="str">
            <v>NA</v>
          </cell>
          <cell r="G1042">
            <v>85.5</v>
          </cell>
          <cell r="H1042">
            <v>68</v>
          </cell>
          <cell r="I1042">
            <v>77.400000000000006</v>
          </cell>
          <cell r="J1042">
            <v>73.099999999999994</v>
          </cell>
          <cell r="K1042">
            <v>89</v>
          </cell>
          <cell r="L1042">
            <v>77.099999999999994</v>
          </cell>
          <cell r="M1042">
            <v>35.299999999999997</v>
          </cell>
          <cell r="N1042">
            <v>83.7</v>
          </cell>
          <cell r="O1042">
            <v>75.5</v>
          </cell>
          <cell r="P1042">
            <v>59.4</v>
          </cell>
          <cell r="Q1042">
            <v>90.6</v>
          </cell>
          <cell r="R1042">
            <v>78</v>
          </cell>
          <cell r="S1042">
            <v>61.4</v>
          </cell>
          <cell r="T1042">
            <v>80.400000000000006</v>
          </cell>
        </row>
        <row r="1043">
          <cell r="A1043">
            <v>1989</v>
          </cell>
          <cell r="B1043">
            <v>83</v>
          </cell>
          <cell r="C1043" t="str">
            <v>NA</v>
          </cell>
          <cell r="D1043">
            <v>88</v>
          </cell>
          <cell r="E1043">
            <v>86.6</v>
          </cell>
          <cell r="F1043" t="str">
            <v>NA</v>
          </cell>
          <cell r="G1043">
            <v>86.8</v>
          </cell>
          <cell r="H1043">
            <v>70.599999999999994</v>
          </cell>
          <cell r="I1043">
            <v>78.7</v>
          </cell>
          <cell r="J1043">
            <v>74.7</v>
          </cell>
          <cell r="K1043">
            <v>92.4</v>
          </cell>
          <cell r="L1043">
            <v>79.8</v>
          </cell>
          <cell r="M1043">
            <v>38.6</v>
          </cell>
          <cell r="N1043">
            <v>84.2</v>
          </cell>
          <cell r="O1043">
            <v>75.599999999999994</v>
          </cell>
          <cell r="P1043">
            <v>61.2</v>
          </cell>
          <cell r="Q1043">
            <v>88.8</v>
          </cell>
          <cell r="R1043">
            <v>81.8</v>
          </cell>
          <cell r="S1043">
            <v>66.599999999999994</v>
          </cell>
          <cell r="T1043">
            <v>79.8</v>
          </cell>
        </row>
        <row r="1044">
          <cell r="A1044">
            <v>1990</v>
          </cell>
          <cell r="B1044">
            <v>82.9</v>
          </cell>
          <cell r="C1044">
            <v>85.9</v>
          </cell>
          <cell r="D1044">
            <v>89.2</v>
          </cell>
          <cell r="E1044">
            <v>87.4</v>
          </cell>
          <cell r="F1044" t="str">
            <v>NA</v>
          </cell>
          <cell r="G1044">
            <v>88.8</v>
          </cell>
          <cell r="H1044">
            <v>75.5</v>
          </cell>
          <cell r="I1044">
            <v>79.599999999999994</v>
          </cell>
          <cell r="J1044">
            <v>78.2</v>
          </cell>
          <cell r="K1044">
            <v>93.4</v>
          </cell>
          <cell r="L1044">
            <v>82.7</v>
          </cell>
          <cell r="M1044">
            <v>42.3</v>
          </cell>
          <cell r="N1044">
            <v>85.1</v>
          </cell>
          <cell r="O1044">
            <v>77</v>
          </cell>
          <cell r="P1044">
            <v>62.6</v>
          </cell>
          <cell r="Q1044">
            <v>92.6</v>
          </cell>
          <cell r="R1044">
            <v>80.8</v>
          </cell>
          <cell r="S1044">
            <v>73.3</v>
          </cell>
          <cell r="T1044">
            <v>81.599999999999994</v>
          </cell>
        </row>
        <row r="1045">
          <cell r="A1045">
            <v>1991</v>
          </cell>
          <cell r="B1045">
            <v>84.8</v>
          </cell>
          <cell r="C1045">
            <v>90.5</v>
          </cell>
          <cell r="D1045">
            <v>93.3</v>
          </cell>
          <cell r="E1045">
            <v>88.5</v>
          </cell>
          <cell r="F1045" t="str">
            <v>NA</v>
          </cell>
          <cell r="G1045">
            <v>90.7</v>
          </cell>
          <cell r="H1045">
            <v>76.7</v>
          </cell>
          <cell r="I1045">
            <v>81.599999999999994</v>
          </cell>
          <cell r="J1045">
            <v>80.2</v>
          </cell>
          <cell r="K1045">
            <v>95.6</v>
          </cell>
          <cell r="L1045">
            <v>85.2</v>
          </cell>
          <cell r="M1045">
            <v>48.8</v>
          </cell>
          <cell r="N1045">
            <v>86.5</v>
          </cell>
          <cell r="O1045">
            <v>78.5</v>
          </cell>
          <cell r="P1045">
            <v>65.3</v>
          </cell>
          <cell r="Q1045">
            <v>96.8</v>
          </cell>
          <cell r="R1045">
            <v>80.099999999999994</v>
          </cell>
          <cell r="S1045">
            <v>77.599999999999994</v>
          </cell>
          <cell r="T1045">
            <v>86.6</v>
          </cell>
        </row>
        <row r="1046">
          <cell r="A1046">
            <v>1992</v>
          </cell>
          <cell r="B1046">
            <v>86.6</v>
          </cell>
          <cell r="C1046">
            <v>91.4</v>
          </cell>
          <cell r="D1046">
            <v>93.6</v>
          </cell>
          <cell r="E1046">
            <v>91.4</v>
          </cell>
          <cell r="F1046" t="str">
            <v>NA</v>
          </cell>
          <cell r="G1046">
            <v>90.8</v>
          </cell>
          <cell r="H1046">
            <v>77.8</v>
          </cell>
          <cell r="I1046">
            <v>83.6</v>
          </cell>
          <cell r="J1046">
            <v>83.4</v>
          </cell>
          <cell r="K1046">
            <v>96.6</v>
          </cell>
          <cell r="L1046">
            <v>86.8</v>
          </cell>
          <cell r="M1046">
            <v>53.6</v>
          </cell>
          <cell r="N1046">
            <v>87.9</v>
          </cell>
          <cell r="O1046">
            <v>78.7</v>
          </cell>
          <cell r="P1046">
            <v>70.8</v>
          </cell>
          <cell r="Q1046">
            <v>103.4</v>
          </cell>
          <cell r="R1046">
            <v>81.099999999999994</v>
          </cell>
          <cell r="S1046">
            <v>79.599999999999994</v>
          </cell>
          <cell r="T1046">
            <v>83.5</v>
          </cell>
        </row>
        <row r="1047">
          <cell r="A1047">
            <v>1993</v>
          </cell>
          <cell r="B1047">
            <v>86.4</v>
          </cell>
          <cell r="C1047">
            <v>93.7</v>
          </cell>
          <cell r="D1047">
            <v>95.5</v>
          </cell>
          <cell r="E1047">
            <v>90.9</v>
          </cell>
          <cell r="F1047" t="str">
            <v>NA</v>
          </cell>
          <cell r="G1047">
            <v>91.8</v>
          </cell>
          <cell r="H1047">
            <v>79</v>
          </cell>
          <cell r="I1047">
            <v>85.5</v>
          </cell>
          <cell r="J1047">
            <v>84.9</v>
          </cell>
          <cell r="K1047">
            <v>96.3</v>
          </cell>
          <cell r="L1047">
            <v>88.1</v>
          </cell>
          <cell r="M1047">
            <v>59.3</v>
          </cell>
          <cell r="N1047">
            <v>90</v>
          </cell>
          <cell r="O1047">
            <v>78.2</v>
          </cell>
          <cell r="P1047">
            <v>74.2</v>
          </cell>
          <cell r="Q1047">
            <v>108.1</v>
          </cell>
          <cell r="R1047">
            <v>77.5</v>
          </cell>
          <cell r="S1047">
            <v>81.900000000000006</v>
          </cell>
          <cell r="T1047">
            <v>85.9</v>
          </cell>
        </row>
        <row r="1048">
          <cell r="A1048">
            <v>1994</v>
          </cell>
          <cell r="B1048">
            <v>86.7</v>
          </cell>
          <cell r="C1048">
            <v>90.2</v>
          </cell>
          <cell r="D1048">
            <v>94</v>
          </cell>
          <cell r="E1048">
            <v>93.3</v>
          </cell>
          <cell r="F1048" t="str">
            <v>NA</v>
          </cell>
          <cell r="G1048">
            <v>93.2</v>
          </cell>
          <cell r="H1048">
            <v>81.7</v>
          </cell>
          <cell r="I1048">
            <v>87</v>
          </cell>
          <cell r="J1048">
            <v>86.3</v>
          </cell>
          <cell r="K1048">
            <v>97.5</v>
          </cell>
          <cell r="L1048">
            <v>89.2</v>
          </cell>
          <cell r="M1048">
            <v>64.2</v>
          </cell>
          <cell r="N1048">
            <v>91.4</v>
          </cell>
          <cell r="O1048">
            <v>79.3</v>
          </cell>
          <cell r="P1048">
            <v>79.5</v>
          </cell>
          <cell r="Q1048">
            <v>107</v>
          </cell>
          <cell r="R1048">
            <v>77.8</v>
          </cell>
          <cell r="S1048">
            <v>82.5</v>
          </cell>
          <cell r="T1048">
            <v>86</v>
          </cell>
        </row>
        <row r="1049">
          <cell r="A1049">
            <v>1995</v>
          </cell>
          <cell r="B1049">
            <v>86</v>
          </cell>
          <cell r="C1049">
            <v>92.3</v>
          </cell>
          <cell r="D1049">
            <v>95.3</v>
          </cell>
          <cell r="E1049">
            <v>93.5</v>
          </cell>
          <cell r="F1049">
            <v>76.599999999999994</v>
          </cell>
          <cell r="G1049">
            <v>93.1</v>
          </cell>
          <cell r="H1049">
            <v>87</v>
          </cell>
          <cell r="I1049">
            <v>88</v>
          </cell>
          <cell r="J1049">
            <v>89.5</v>
          </cell>
          <cell r="K1049">
            <v>98.1</v>
          </cell>
          <cell r="L1049">
            <v>92.3</v>
          </cell>
          <cell r="M1049">
            <v>73.8</v>
          </cell>
          <cell r="N1049">
            <v>92.2</v>
          </cell>
          <cell r="O1049">
            <v>80.900000000000006</v>
          </cell>
          <cell r="P1049">
            <v>83.7</v>
          </cell>
          <cell r="Q1049">
            <v>106.6</v>
          </cell>
          <cell r="R1049">
            <v>78.400000000000006</v>
          </cell>
          <cell r="S1049">
            <v>86.2</v>
          </cell>
          <cell r="T1049">
            <v>84.6</v>
          </cell>
        </row>
        <row r="1050">
          <cell r="A1050">
            <v>1996</v>
          </cell>
          <cell r="B1050">
            <v>85.2</v>
          </cell>
          <cell r="C1050">
            <v>94.8</v>
          </cell>
          <cell r="D1050">
            <v>95.1</v>
          </cell>
          <cell r="E1050">
            <v>93.5</v>
          </cell>
          <cell r="F1050">
            <v>82.9</v>
          </cell>
          <cell r="G1050">
            <v>95</v>
          </cell>
          <cell r="H1050">
            <v>89.4</v>
          </cell>
          <cell r="I1050">
            <v>87.8</v>
          </cell>
          <cell r="J1050">
            <v>92.4</v>
          </cell>
          <cell r="K1050">
            <v>99.4</v>
          </cell>
          <cell r="L1050">
            <v>93.1</v>
          </cell>
          <cell r="M1050">
            <v>82.1</v>
          </cell>
          <cell r="N1050">
            <v>92</v>
          </cell>
          <cell r="O1050">
            <v>83.3</v>
          </cell>
          <cell r="P1050">
            <v>86.6</v>
          </cell>
          <cell r="Q1050">
            <v>105.5</v>
          </cell>
          <cell r="R1050">
            <v>83.6</v>
          </cell>
          <cell r="S1050">
            <v>89.1</v>
          </cell>
          <cell r="T1050">
            <v>82.4</v>
          </cell>
        </row>
        <row r="1051">
          <cell r="A1051">
            <v>1997</v>
          </cell>
          <cell r="B1051">
            <v>85.4</v>
          </cell>
          <cell r="C1051">
            <v>95.6</v>
          </cell>
          <cell r="D1051">
            <v>97</v>
          </cell>
          <cell r="E1051">
            <v>94.3</v>
          </cell>
          <cell r="F1051">
            <v>83.9</v>
          </cell>
          <cell r="G1051">
            <v>96.1</v>
          </cell>
          <cell r="H1051">
            <v>89.9</v>
          </cell>
          <cell r="I1051">
            <v>89.4</v>
          </cell>
          <cell r="J1051">
            <v>92.4</v>
          </cell>
          <cell r="K1051">
            <v>102.1</v>
          </cell>
          <cell r="L1051">
            <v>94.4</v>
          </cell>
          <cell r="M1051">
            <v>86</v>
          </cell>
          <cell r="N1051">
            <v>92.4</v>
          </cell>
          <cell r="O1051">
            <v>84.7</v>
          </cell>
          <cell r="P1051">
            <v>90.1</v>
          </cell>
          <cell r="Q1051">
            <v>105.9</v>
          </cell>
          <cell r="R1051">
            <v>87.4</v>
          </cell>
          <cell r="S1051">
            <v>91</v>
          </cell>
          <cell r="T1051">
            <v>83.4</v>
          </cell>
        </row>
        <row r="1052">
          <cell r="A1052">
            <v>1998</v>
          </cell>
          <cell r="B1052">
            <v>89.5</v>
          </cell>
          <cell r="C1052">
            <v>100.1</v>
          </cell>
          <cell r="D1052">
            <v>97.6</v>
          </cell>
          <cell r="E1052">
            <v>97.7</v>
          </cell>
          <cell r="F1052">
            <v>83</v>
          </cell>
          <cell r="G1052">
            <v>96.8</v>
          </cell>
          <cell r="H1052">
            <v>92.5</v>
          </cell>
          <cell r="I1052">
            <v>89.7</v>
          </cell>
          <cell r="J1052">
            <v>92.8</v>
          </cell>
          <cell r="K1052">
            <v>98.2</v>
          </cell>
          <cell r="L1052">
            <v>96.2</v>
          </cell>
          <cell r="M1052">
            <v>87.4</v>
          </cell>
          <cell r="N1052">
            <v>94.4</v>
          </cell>
          <cell r="O1052">
            <v>87.7</v>
          </cell>
          <cell r="P1052">
            <v>93.4</v>
          </cell>
          <cell r="Q1052">
            <v>104.8</v>
          </cell>
          <cell r="R1052">
            <v>89.9</v>
          </cell>
          <cell r="S1052">
            <v>92.5</v>
          </cell>
          <cell r="T1052">
            <v>86.8</v>
          </cell>
        </row>
        <row r="1053">
          <cell r="A1053">
            <v>1999</v>
          </cell>
          <cell r="B1053">
            <v>91.5</v>
          </cell>
          <cell r="C1053">
            <v>102.7</v>
          </cell>
          <cell r="D1053">
            <v>97.8</v>
          </cell>
          <cell r="E1053">
            <v>98.1</v>
          </cell>
          <cell r="F1053">
            <v>85.7</v>
          </cell>
          <cell r="G1053">
            <v>96.9</v>
          </cell>
          <cell r="H1053">
            <v>94.6</v>
          </cell>
          <cell r="I1053">
            <v>92.1</v>
          </cell>
          <cell r="J1053">
            <v>94.4</v>
          </cell>
          <cell r="K1053">
            <v>99</v>
          </cell>
          <cell r="L1053">
            <v>96.4</v>
          </cell>
          <cell r="M1053">
            <v>86.9</v>
          </cell>
          <cell r="N1053">
            <v>95.5</v>
          </cell>
          <cell r="O1053">
            <v>90.6</v>
          </cell>
          <cell r="P1053">
            <v>90</v>
          </cell>
          <cell r="Q1053">
            <v>102.2</v>
          </cell>
          <cell r="R1053">
            <v>89.8</v>
          </cell>
          <cell r="S1053">
            <v>94.2</v>
          </cell>
          <cell r="T1053">
            <v>90.9</v>
          </cell>
        </row>
        <row r="1054">
          <cell r="A1054">
            <v>2000</v>
          </cell>
          <cell r="B1054">
            <v>95.4</v>
          </cell>
          <cell r="C1054">
            <v>97.3</v>
          </cell>
          <cell r="D1054">
            <v>97</v>
          </cell>
          <cell r="E1054">
            <v>98.6</v>
          </cell>
          <cell r="F1054">
            <v>87.5</v>
          </cell>
          <cell r="G1054">
            <v>95.9</v>
          </cell>
          <cell r="H1054">
            <v>95.6</v>
          </cell>
          <cell r="I1054">
            <v>95.1</v>
          </cell>
          <cell r="J1054">
            <v>97.9</v>
          </cell>
          <cell r="K1054">
            <v>99.1</v>
          </cell>
          <cell r="L1054">
            <v>96.5</v>
          </cell>
          <cell r="M1054">
            <v>91</v>
          </cell>
          <cell r="N1054">
            <v>97.8</v>
          </cell>
          <cell r="O1054">
            <v>92.9</v>
          </cell>
          <cell r="P1054">
            <v>93.7</v>
          </cell>
          <cell r="Q1054">
            <v>100.3</v>
          </cell>
          <cell r="R1054">
            <v>95</v>
          </cell>
          <cell r="S1054">
            <v>94.7</v>
          </cell>
          <cell r="T1054">
            <v>93.4</v>
          </cell>
        </row>
        <row r="1055">
          <cell r="A1055">
            <v>2001</v>
          </cell>
          <cell r="B1055">
            <v>96.3</v>
          </cell>
          <cell r="C1055">
            <v>98.7</v>
          </cell>
          <cell r="D1055">
            <v>97.9</v>
          </cell>
          <cell r="E1055">
            <v>98.9</v>
          </cell>
          <cell r="F1055">
            <v>93.2</v>
          </cell>
          <cell r="G1055">
            <v>98.2</v>
          </cell>
          <cell r="H1055">
            <v>99.7</v>
          </cell>
          <cell r="I1055">
            <v>96.3</v>
          </cell>
          <cell r="J1055">
            <v>99</v>
          </cell>
          <cell r="K1055">
            <v>99.7</v>
          </cell>
          <cell r="L1055">
            <v>98.4</v>
          </cell>
          <cell r="M1055">
            <v>91.4</v>
          </cell>
          <cell r="N1055">
            <v>97.9</v>
          </cell>
          <cell r="O1055">
            <v>95.6</v>
          </cell>
          <cell r="P1055">
            <v>95.7</v>
          </cell>
          <cell r="Q1055">
            <v>100.7</v>
          </cell>
          <cell r="R1055">
            <v>97.2</v>
          </cell>
          <cell r="S1055">
            <v>100.8</v>
          </cell>
          <cell r="T1055">
            <v>96.2</v>
          </cell>
        </row>
        <row r="1056">
          <cell r="A1056">
            <v>2002</v>
          </cell>
          <cell r="B1056">
            <v>100</v>
          </cell>
          <cell r="C1056">
            <v>100</v>
          </cell>
          <cell r="D1056">
            <v>100</v>
          </cell>
          <cell r="E1056">
            <v>100</v>
          </cell>
          <cell r="F1056">
            <v>100</v>
          </cell>
          <cell r="G1056">
            <v>100</v>
          </cell>
          <cell r="H1056">
            <v>100</v>
          </cell>
          <cell r="I1056">
            <v>100</v>
          </cell>
          <cell r="J1056">
            <v>100</v>
          </cell>
          <cell r="K1056">
            <v>100</v>
          </cell>
          <cell r="L1056">
            <v>100</v>
          </cell>
          <cell r="M1056">
            <v>100</v>
          </cell>
          <cell r="N1056">
            <v>100</v>
          </cell>
          <cell r="O1056">
            <v>100</v>
          </cell>
          <cell r="P1056">
            <v>100</v>
          </cell>
          <cell r="Q1056">
            <v>100</v>
          </cell>
          <cell r="R1056">
            <v>100</v>
          </cell>
          <cell r="S1056">
            <v>100</v>
          </cell>
          <cell r="T1056">
            <v>100</v>
          </cell>
        </row>
        <row r="1057">
          <cell r="A1057">
            <v>2003</v>
          </cell>
          <cell r="B1057">
            <v>105.6</v>
          </cell>
          <cell r="C1057">
            <v>103.1</v>
          </cell>
          <cell r="D1057">
            <v>100.6</v>
          </cell>
          <cell r="E1057">
            <v>101.1</v>
          </cell>
          <cell r="F1057">
            <v>108.1</v>
          </cell>
          <cell r="G1057">
            <v>104.5</v>
          </cell>
          <cell r="H1057">
            <v>101.9</v>
          </cell>
          <cell r="I1057">
            <v>100.2</v>
          </cell>
          <cell r="J1057">
            <v>101.1</v>
          </cell>
          <cell r="K1057">
            <v>101.1</v>
          </cell>
          <cell r="L1057">
            <v>98.1</v>
          </cell>
          <cell r="M1057">
            <v>101.9</v>
          </cell>
          <cell r="N1057">
            <v>101.9</v>
          </cell>
          <cell r="O1057">
            <v>101.6</v>
          </cell>
          <cell r="P1057">
            <v>100.2</v>
          </cell>
          <cell r="Q1057">
            <v>101.9</v>
          </cell>
          <cell r="R1057">
            <v>102.2</v>
          </cell>
          <cell r="S1057">
            <v>103.4</v>
          </cell>
          <cell r="T1057">
            <v>102</v>
          </cell>
        </row>
        <row r="1058">
          <cell r="A1058">
            <v>2004</v>
          </cell>
          <cell r="B1058">
            <v>103.7</v>
          </cell>
          <cell r="C1058">
            <v>104.4</v>
          </cell>
          <cell r="D1058">
            <v>99.8</v>
          </cell>
          <cell r="E1058">
            <v>103.1</v>
          </cell>
          <cell r="F1058">
            <v>111.4</v>
          </cell>
          <cell r="G1058">
            <v>107.4</v>
          </cell>
          <cell r="H1058">
            <v>105.5</v>
          </cell>
          <cell r="I1058">
            <v>101.1</v>
          </cell>
          <cell r="J1058">
            <v>100.1</v>
          </cell>
          <cell r="K1058">
            <v>102.3</v>
          </cell>
          <cell r="L1058">
            <v>99</v>
          </cell>
          <cell r="M1058">
            <v>112.1</v>
          </cell>
          <cell r="N1058">
            <v>104.8</v>
          </cell>
          <cell r="O1058">
            <v>104.5</v>
          </cell>
          <cell r="P1058">
            <v>98.8</v>
          </cell>
          <cell r="Q1058">
            <v>102.3</v>
          </cell>
          <cell r="R1058">
            <v>104.6</v>
          </cell>
          <cell r="S1058">
            <v>105</v>
          </cell>
          <cell r="T1058">
            <v>103.5</v>
          </cell>
        </row>
        <row r="1059">
          <cell r="A1059">
            <v>2005</v>
          </cell>
          <cell r="B1059">
            <v>103.7</v>
          </cell>
          <cell r="C1059">
            <v>108</v>
          </cell>
          <cell r="D1059">
            <v>98.9</v>
          </cell>
          <cell r="E1059">
            <v>105.3</v>
          </cell>
          <cell r="F1059">
            <v>112.7</v>
          </cell>
          <cell r="G1059">
            <v>111.5</v>
          </cell>
          <cell r="H1059">
            <v>109.5</v>
          </cell>
          <cell r="I1059">
            <v>102.7</v>
          </cell>
          <cell r="J1059">
            <v>99.8</v>
          </cell>
          <cell r="K1059">
            <v>103.6</v>
          </cell>
          <cell r="L1059">
            <v>100.2</v>
          </cell>
          <cell r="M1059">
            <v>126.7</v>
          </cell>
          <cell r="N1059">
            <v>104.7</v>
          </cell>
          <cell r="O1059">
            <v>107.7</v>
          </cell>
          <cell r="P1059">
            <v>97.4</v>
          </cell>
          <cell r="Q1059">
            <v>103.8</v>
          </cell>
          <cell r="R1059">
            <v>107.9</v>
          </cell>
          <cell r="S1059">
            <v>108.7</v>
          </cell>
          <cell r="T1059">
            <v>106.5</v>
          </cell>
        </row>
        <row r="1060">
          <cell r="A1060">
            <v>2006</v>
          </cell>
          <cell r="B1060">
            <v>102.4</v>
          </cell>
          <cell r="C1060">
            <v>111.3</v>
          </cell>
          <cell r="D1060">
            <v>100.2</v>
          </cell>
          <cell r="E1060">
            <v>107.3</v>
          </cell>
          <cell r="F1060">
            <v>115.8</v>
          </cell>
          <cell r="G1060">
            <v>113.5</v>
          </cell>
          <cell r="H1060">
            <v>111.5</v>
          </cell>
          <cell r="I1060">
            <v>105.2</v>
          </cell>
          <cell r="J1060">
            <v>102.3</v>
          </cell>
          <cell r="K1060">
            <v>103.6</v>
          </cell>
          <cell r="L1060">
            <v>98.8</v>
          </cell>
          <cell r="M1060">
            <v>135.9</v>
          </cell>
          <cell r="N1060">
            <v>106.4</v>
          </cell>
          <cell r="O1060">
            <v>111.7</v>
          </cell>
          <cell r="P1060">
            <v>95</v>
          </cell>
          <cell r="Q1060">
            <v>105.1</v>
          </cell>
          <cell r="R1060">
            <v>108.7</v>
          </cell>
          <cell r="S1060">
            <v>114.6</v>
          </cell>
          <cell r="T1060">
            <v>108.9</v>
          </cell>
        </row>
        <row r="1061">
          <cell r="A1061">
            <v>2007</v>
          </cell>
          <cell r="B1061">
            <v>102.8</v>
          </cell>
          <cell r="C1061">
            <v>113.3</v>
          </cell>
          <cell r="D1061">
            <v>102.5</v>
          </cell>
          <cell r="E1061">
            <v>108.7</v>
          </cell>
          <cell r="F1061">
            <v>120.5</v>
          </cell>
          <cell r="G1061">
            <v>117.7</v>
          </cell>
          <cell r="H1061">
            <v>111.9</v>
          </cell>
          <cell r="I1061">
            <v>106.1</v>
          </cell>
          <cell r="J1061">
            <v>101</v>
          </cell>
          <cell r="K1061">
            <v>104.6</v>
          </cell>
          <cell r="L1061">
            <v>97.2</v>
          </cell>
          <cell r="M1061">
            <v>141.4</v>
          </cell>
          <cell r="N1061">
            <v>107.9</v>
          </cell>
          <cell r="O1061">
            <v>116.1</v>
          </cell>
          <cell r="P1061">
            <v>92.4</v>
          </cell>
          <cell r="Q1061">
            <v>108.6</v>
          </cell>
          <cell r="R1061">
            <v>112.3</v>
          </cell>
          <cell r="S1061">
            <v>113.7</v>
          </cell>
          <cell r="T1061">
            <v>108.1</v>
          </cell>
        </row>
        <row r="1062">
          <cell r="A1062">
            <v>2008</v>
          </cell>
          <cell r="B1062">
            <v>102.9</v>
          </cell>
          <cell r="C1062">
            <v>109.8</v>
          </cell>
          <cell r="D1062">
            <v>101.3</v>
          </cell>
          <cell r="E1062">
            <v>106.4</v>
          </cell>
          <cell r="F1062">
            <v>119</v>
          </cell>
          <cell r="G1062">
            <v>116.4</v>
          </cell>
          <cell r="H1062">
            <v>112.4</v>
          </cell>
          <cell r="I1062">
            <v>106</v>
          </cell>
          <cell r="J1062">
            <v>101.1</v>
          </cell>
          <cell r="K1062">
            <v>104.6</v>
          </cell>
          <cell r="L1062">
            <v>97.7</v>
          </cell>
          <cell r="M1062">
            <v>136.19999999999999</v>
          </cell>
          <cell r="N1062">
            <v>109.3</v>
          </cell>
          <cell r="O1062">
            <v>118.2</v>
          </cell>
          <cell r="P1062">
            <v>87.6</v>
          </cell>
          <cell r="Q1062">
            <v>110.1</v>
          </cell>
          <cell r="R1062">
            <v>109.5</v>
          </cell>
          <cell r="S1062">
            <v>112.5</v>
          </cell>
          <cell r="T1062">
            <v>106.1</v>
          </cell>
        </row>
        <row r="1063">
          <cell r="A1063">
            <v>2009</v>
          </cell>
          <cell r="B1063">
            <v>108.7</v>
          </cell>
          <cell r="C1063">
            <v>117.9</v>
          </cell>
          <cell r="D1063">
            <v>107.9</v>
          </cell>
          <cell r="E1063">
            <v>105.5</v>
          </cell>
          <cell r="F1063">
            <v>116.3</v>
          </cell>
          <cell r="G1063">
            <v>118.1</v>
          </cell>
          <cell r="H1063">
            <v>117</v>
          </cell>
          <cell r="I1063">
            <v>107.6</v>
          </cell>
          <cell r="J1063">
            <v>105.7</v>
          </cell>
          <cell r="K1063">
            <v>109.4</v>
          </cell>
          <cell r="L1063">
            <v>98.1</v>
          </cell>
          <cell r="M1063">
            <v>140</v>
          </cell>
          <cell r="N1063">
            <v>112</v>
          </cell>
          <cell r="O1063">
            <v>122.1</v>
          </cell>
          <cell r="P1063">
            <v>83.3</v>
          </cell>
          <cell r="Q1063">
            <v>112.6</v>
          </cell>
          <cell r="R1063">
            <v>114.3</v>
          </cell>
          <cell r="S1063">
            <v>110.1</v>
          </cell>
          <cell r="T1063">
            <v>109.5</v>
          </cell>
        </row>
        <row r="1067">
          <cell r="A1067">
            <v>1950</v>
          </cell>
          <cell r="B1067">
            <v>42.3</v>
          </cell>
          <cell r="C1067" t="str">
            <v>NA</v>
          </cell>
          <cell r="D1067" t="str">
            <v>NA</v>
          </cell>
          <cell r="E1067">
            <v>36.200000000000003</v>
          </cell>
          <cell r="F1067" t="str">
            <v>NA</v>
          </cell>
          <cell r="G1067">
            <v>28.9</v>
          </cell>
          <cell r="H1067" t="str">
            <v>NA</v>
          </cell>
          <cell r="I1067">
            <v>16.8</v>
          </cell>
          <cell r="J1067">
            <v>13.7</v>
          </cell>
          <cell r="K1067">
            <v>19.2</v>
          </cell>
          <cell r="L1067">
            <v>14.6</v>
          </cell>
          <cell r="M1067" t="str">
            <v>NA</v>
          </cell>
          <cell r="N1067">
            <v>21.3</v>
          </cell>
          <cell r="O1067">
            <v>28.3</v>
          </cell>
          <cell r="P1067" t="str">
            <v>NA</v>
          </cell>
          <cell r="Q1067" t="str">
            <v>NA</v>
          </cell>
          <cell r="R1067">
            <v>25</v>
          </cell>
          <cell r="S1067" t="str">
            <v>NA</v>
          </cell>
          <cell r="T1067">
            <v>27.9</v>
          </cell>
        </row>
        <row r="1068">
          <cell r="A1068">
            <v>1951</v>
          </cell>
          <cell r="B1068">
            <v>43.3</v>
          </cell>
          <cell r="C1068" t="str">
            <v>NA</v>
          </cell>
          <cell r="D1068" t="str">
            <v>NA</v>
          </cell>
          <cell r="E1068">
            <v>36.6</v>
          </cell>
          <cell r="F1068" t="str">
            <v>NA</v>
          </cell>
          <cell r="G1068">
            <v>28.4</v>
          </cell>
          <cell r="H1068" t="str">
            <v>NA</v>
          </cell>
          <cell r="I1068">
            <v>18.600000000000001</v>
          </cell>
          <cell r="J1068">
            <v>15</v>
          </cell>
          <cell r="K1068">
            <v>19.7</v>
          </cell>
          <cell r="L1068">
            <v>16.3</v>
          </cell>
          <cell r="M1068" t="str">
            <v>NA</v>
          </cell>
          <cell r="N1068">
            <v>21.3</v>
          </cell>
          <cell r="O1068">
            <v>28.2</v>
          </cell>
          <cell r="P1068" t="str">
            <v>NA</v>
          </cell>
          <cell r="Q1068" t="str">
            <v>NA</v>
          </cell>
          <cell r="R1068">
            <v>25.3</v>
          </cell>
          <cell r="S1068" t="str">
            <v>NA</v>
          </cell>
          <cell r="T1068">
            <v>27.9</v>
          </cell>
        </row>
        <row r="1069">
          <cell r="A1069">
            <v>1952</v>
          </cell>
          <cell r="B1069">
            <v>45.2</v>
          </cell>
          <cell r="C1069" t="str">
            <v>NA</v>
          </cell>
          <cell r="D1069" t="str">
            <v>NA</v>
          </cell>
          <cell r="E1069">
            <v>38.6</v>
          </cell>
          <cell r="F1069" t="str">
            <v>NA</v>
          </cell>
          <cell r="G1069">
            <v>30.1</v>
          </cell>
          <cell r="H1069" t="str">
            <v>NA</v>
          </cell>
          <cell r="I1069">
            <v>20</v>
          </cell>
          <cell r="J1069">
            <v>15.6</v>
          </cell>
          <cell r="K1069">
            <v>20.3</v>
          </cell>
          <cell r="L1069">
            <v>17.899999999999999</v>
          </cell>
          <cell r="M1069" t="str">
            <v>NA</v>
          </cell>
          <cell r="N1069">
            <v>22.7</v>
          </cell>
          <cell r="O1069">
            <v>28.8</v>
          </cell>
          <cell r="P1069" t="str">
            <v>NA</v>
          </cell>
          <cell r="Q1069" t="str">
            <v>NA</v>
          </cell>
          <cell r="R1069">
            <v>27.5</v>
          </cell>
          <cell r="S1069" t="str">
            <v>NA</v>
          </cell>
          <cell r="T1069">
            <v>27.8</v>
          </cell>
        </row>
        <row r="1070">
          <cell r="A1070">
            <v>1953</v>
          </cell>
          <cell r="B1070">
            <v>47.1</v>
          </cell>
          <cell r="C1070" t="str">
            <v>NA</v>
          </cell>
          <cell r="D1070" t="str">
            <v>NA</v>
          </cell>
          <cell r="E1070">
            <v>41.2</v>
          </cell>
          <cell r="F1070" t="str">
            <v>NA</v>
          </cell>
          <cell r="G1070">
            <v>31.1</v>
          </cell>
          <cell r="H1070" t="str">
            <v>NA</v>
          </cell>
          <cell r="I1070">
            <v>21.1</v>
          </cell>
          <cell r="J1070">
            <v>16.899999999999999</v>
          </cell>
          <cell r="K1070">
            <v>21.6</v>
          </cell>
          <cell r="L1070">
            <v>17.899999999999999</v>
          </cell>
          <cell r="M1070" t="str">
            <v>NA</v>
          </cell>
          <cell r="N1070">
            <v>23.5</v>
          </cell>
          <cell r="O1070">
            <v>29.9</v>
          </cell>
          <cell r="P1070" t="str">
            <v>NA</v>
          </cell>
          <cell r="Q1070" t="str">
            <v>NA</v>
          </cell>
          <cell r="R1070">
            <v>28.5</v>
          </cell>
          <cell r="S1070" t="str">
            <v>NA</v>
          </cell>
          <cell r="T1070">
            <v>28.5</v>
          </cell>
        </row>
        <row r="1071">
          <cell r="A1071">
            <v>1954</v>
          </cell>
          <cell r="B1071">
            <v>48</v>
          </cell>
          <cell r="C1071" t="str">
            <v>NA</v>
          </cell>
          <cell r="D1071" t="str">
            <v>NA</v>
          </cell>
          <cell r="E1071">
            <v>42.4</v>
          </cell>
          <cell r="F1071" t="str">
            <v>NA</v>
          </cell>
          <cell r="G1071">
            <v>31.9</v>
          </cell>
          <cell r="H1071" t="str">
            <v>NA</v>
          </cell>
          <cell r="I1071">
            <v>22.9</v>
          </cell>
          <cell r="J1071">
            <v>18</v>
          </cell>
          <cell r="K1071">
            <v>22.1</v>
          </cell>
          <cell r="L1071">
            <v>18.2</v>
          </cell>
          <cell r="M1071" t="str">
            <v>NA</v>
          </cell>
          <cell r="N1071">
            <v>24.8</v>
          </cell>
          <cell r="O1071">
            <v>30.4</v>
          </cell>
          <cell r="P1071" t="str">
            <v>NA</v>
          </cell>
          <cell r="Q1071" t="str">
            <v>NA</v>
          </cell>
          <cell r="R1071">
            <v>29.1</v>
          </cell>
          <cell r="S1071" t="str">
            <v>NA</v>
          </cell>
          <cell r="T1071">
            <v>29.8</v>
          </cell>
        </row>
        <row r="1072">
          <cell r="A1072">
            <v>1955</v>
          </cell>
          <cell r="B1072">
            <v>51.1</v>
          </cell>
          <cell r="C1072" t="str">
            <v>NA</v>
          </cell>
          <cell r="D1072" t="str">
            <v>NA</v>
          </cell>
          <cell r="E1072">
            <v>43.9</v>
          </cell>
          <cell r="F1072" t="str">
            <v>NA</v>
          </cell>
          <cell r="G1072">
            <v>31.5</v>
          </cell>
          <cell r="H1072" t="str">
            <v>NA</v>
          </cell>
          <cell r="I1072">
            <v>24.4</v>
          </cell>
          <cell r="J1072">
            <v>19.5</v>
          </cell>
          <cell r="K1072">
            <v>23.1</v>
          </cell>
          <cell r="L1072">
            <v>19.3</v>
          </cell>
          <cell r="M1072" t="str">
            <v>NA</v>
          </cell>
          <cell r="N1072">
            <v>26.7</v>
          </cell>
          <cell r="O1072">
            <v>31.6</v>
          </cell>
          <cell r="P1072" t="str">
            <v>NA</v>
          </cell>
          <cell r="Q1072" t="str">
            <v>NA</v>
          </cell>
          <cell r="R1072">
            <v>30.1</v>
          </cell>
          <cell r="S1072" t="str">
            <v>NA</v>
          </cell>
          <cell r="T1072">
            <v>30.9</v>
          </cell>
        </row>
        <row r="1073">
          <cell r="A1073">
            <v>1956</v>
          </cell>
          <cell r="B1073">
            <v>53.2</v>
          </cell>
          <cell r="C1073" t="str">
            <v>NA</v>
          </cell>
          <cell r="D1073" t="str">
            <v>NA</v>
          </cell>
          <cell r="E1073">
            <v>46.1</v>
          </cell>
          <cell r="F1073" t="str">
            <v>NA</v>
          </cell>
          <cell r="G1073">
            <v>31.9</v>
          </cell>
          <cell r="H1073" t="str">
            <v>NA</v>
          </cell>
          <cell r="I1073">
            <v>26.7</v>
          </cell>
          <cell r="J1073">
            <v>20.399999999999999</v>
          </cell>
          <cell r="K1073">
            <v>23.9</v>
          </cell>
          <cell r="L1073">
            <v>20.7</v>
          </cell>
          <cell r="M1073" t="str">
            <v>NA</v>
          </cell>
          <cell r="N1073">
            <v>29</v>
          </cell>
          <cell r="O1073">
            <v>33.299999999999997</v>
          </cell>
          <cell r="P1073" t="str">
            <v>NA</v>
          </cell>
          <cell r="Q1073" t="str">
            <v>NA</v>
          </cell>
          <cell r="R1073">
            <v>30.3</v>
          </cell>
          <cell r="S1073" t="str">
            <v>NA</v>
          </cell>
          <cell r="T1073">
            <v>31.5</v>
          </cell>
        </row>
        <row r="1074">
          <cell r="A1074">
            <v>1957</v>
          </cell>
          <cell r="B1074">
            <v>53.9</v>
          </cell>
          <cell r="C1074" t="str">
            <v>NA</v>
          </cell>
          <cell r="D1074" t="str">
            <v>NA</v>
          </cell>
          <cell r="E1074">
            <v>46.8</v>
          </cell>
          <cell r="F1074" t="str">
            <v>NA</v>
          </cell>
          <cell r="G1074">
            <v>33.299999999999997</v>
          </cell>
          <cell r="H1074" t="str">
            <v>NA</v>
          </cell>
          <cell r="I1074">
            <v>28.5</v>
          </cell>
          <cell r="J1074">
            <v>21.3</v>
          </cell>
          <cell r="K1074">
            <v>24.5</v>
          </cell>
          <cell r="L1074">
            <v>20.9</v>
          </cell>
          <cell r="M1074" t="str">
            <v>NA</v>
          </cell>
          <cell r="N1074">
            <v>30.1</v>
          </cell>
          <cell r="O1074">
            <v>33.9</v>
          </cell>
          <cell r="P1074" t="str">
            <v>NA</v>
          </cell>
          <cell r="Q1074" t="str">
            <v>NA</v>
          </cell>
          <cell r="R1074">
            <v>31</v>
          </cell>
          <cell r="S1074" t="str">
            <v>NA</v>
          </cell>
          <cell r="T1074">
            <v>32.299999999999997</v>
          </cell>
        </row>
        <row r="1075">
          <cell r="A1075">
            <v>1958</v>
          </cell>
          <cell r="B1075">
            <v>54.2</v>
          </cell>
          <cell r="C1075" t="str">
            <v>NA</v>
          </cell>
          <cell r="D1075" t="str">
            <v>NA</v>
          </cell>
          <cell r="E1075">
            <v>47.9</v>
          </cell>
          <cell r="F1075" t="str">
            <v>NA</v>
          </cell>
          <cell r="G1075">
            <v>34.200000000000003</v>
          </cell>
          <cell r="H1075" t="str">
            <v>NA</v>
          </cell>
          <cell r="I1075">
            <v>28.2</v>
          </cell>
          <cell r="J1075">
            <v>22.1</v>
          </cell>
          <cell r="K1075">
            <v>24.9</v>
          </cell>
          <cell r="L1075">
            <v>21.2</v>
          </cell>
          <cell r="M1075" t="str">
            <v>NA</v>
          </cell>
          <cell r="N1075">
            <v>30.9</v>
          </cell>
          <cell r="O1075">
            <v>34.299999999999997</v>
          </cell>
          <cell r="P1075" t="str">
            <v>NA</v>
          </cell>
          <cell r="Q1075" t="str">
            <v>NA</v>
          </cell>
          <cell r="R1075">
            <v>31.6</v>
          </cell>
          <cell r="S1075" t="str">
            <v>NA</v>
          </cell>
          <cell r="T1075">
            <v>33.1</v>
          </cell>
        </row>
        <row r="1076">
          <cell r="A1076">
            <v>1959</v>
          </cell>
          <cell r="B1076">
            <v>57</v>
          </cell>
          <cell r="C1076" t="str">
            <v>NA</v>
          </cell>
          <cell r="D1076" t="str">
            <v>NA</v>
          </cell>
          <cell r="E1076">
            <v>49.9</v>
          </cell>
          <cell r="F1076" t="str">
            <v>NA</v>
          </cell>
          <cell r="G1076">
            <v>35</v>
          </cell>
          <cell r="H1076" t="str">
            <v>NA</v>
          </cell>
          <cell r="I1076">
            <v>29</v>
          </cell>
          <cell r="J1076">
            <v>23.9</v>
          </cell>
          <cell r="K1076">
            <v>26.1</v>
          </cell>
          <cell r="L1076">
            <v>23.8</v>
          </cell>
          <cell r="M1076" t="str">
            <v>NA</v>
          </cell>
          <cell r="N1076">
            <v>31.4</v>
          </cell>
          <cell r="O1076">
            <v>35.4</v>
          </cell>
          <cell r="P1076" t="str">
            <v>NA</v>
          </cell>
          <cell r="Q1076" t="str">
            <v>NA</v>
          </cell>
          <cell r="R1076">
            <v>32.200000000000003</v>
          </cell>
          <cell r="S1076" t="str">
            <v>NA</v>
          </cell>
          <cell r="T1076">
            <v>34.200000000000003</v>
          </cell>
        </row>
        <row r="1077">
          <cell r="A1077">
            <v>1960</v>
          </cell>
          <cell r="B1077">
            <v>57.7</v>
          </cell>
          <cell r="C1077" t="str">
            <v>NA</v>
          </cell>
          <cell r="D1077">
            <v>27.9</v>
          </cell>
          <cell r="E1077">
            <v>51.3</v>
          </cell>
          <cell r="F1077" t="str">
            <v>NA</v>
          </cell>
          <cell r="G1077">
            <v>36</v>
          </cell>
          <cell r="H1077">
            <v>25.5</v>
          </cell>
          <cell r="I1077">
            <v>30.7</v>
          </cell>
          <cell r="J1077">
            <v>26.5</v>
          </cell>
          <cell r="K1077">
            <v>28.1</v>
          </cell>
          <cell r="L1077">
            <v>25.4</v>
          </cell>
          <cell r="M1077" t="str">
            <v>NA</v>
          </cell>
          <cell r="N1077">
            <v>33.4</v>
          </cell>
          <cell r="O1077">
            <v>37.299999999999997</v>
          </cell>
          <cell r="P1077" t="str">
            <v>NA</v>
          </cell>
          <cell r="Q1077" t="str">
            <v>NA</v>
          </cell>
          <cell r="R1077">
            <v>33</v>
          </cell>
          <cell r="S1077" t="str">
            <v>NA</v>
          </cell>
          <cell r="T1077">
            <v>35.4</v>
          </cell>
        </row>
        <row r="1078">
          <cell r="A1078">
            <v>1961</v>
          </cell>
          <cell r="B1078">
            <v>58.9</v>
          </cell>
          <cell r="C1078" t="str">
            <v>NA</v>
          </cell>
          <cell r="D1078">
            <v>29.2</v>
          </cell>
          <cell r="E1078">
            <v>51.8</v>
          </cell>
          <cell r="F1078" t="str">
            <v>NA</v>
          </cell>
          <cell r="G1078">
            <v>37.6</v>
          </cell>
          <cell r="H1078">
            <v>27</v>
          </cell>
          <cell r="I1078">
            <v>32.6</v>
          </cell>
          <cell r="J1078">
            <v>28.4</v>
          </cell>
          <cell r="K1078">
            <v>30</v>
          </cell>
          <cell r="L1078">
            <v>27.8</v>
          </cell>
          <cell r="M1078" t="str">
            <v>NA</v>
          </cell>
          <cell r="N1078">
            <v>35.9</v>
          </cell>
          <cell r="O1078">
            <v>39.200000000000003</v>
          </cell>
          <cell r="P1078" t="str">
            <v>NA</v>
          </cell>
          <cell r="Q1078" t="str">
            <v>NA</v>
          </cell>
          <cell r="R1078">
            <v>35.1</v>
          </cell>
          <cell r="S1078" t="str">
            <v>NA</v>
          </cell>
          <cell r="T1078">
            <v>36.200000000000003</v>
          </cell>
        </row>
        <row r="1079">
          <cell r="A1079">
            <v>1962</v>
          </cell>
          <cell r="B1079">
            <v>61.1</v>
          </cell>
          <cell r="C1079" t="str">
            <v>NA</v>
          </cell>
          <cell r="D1079">
            <v>30.9</v>
          </cell>
          <cell r="E1079">
            <v>53.3</v>
          </cell>
          <cell r="F1079" t="str">
            <v>NA</v>
          </cell>
          <cell r="G1079">
            <v>38.9</v>
          </cell>
          <cell r="H1079">
            <v>28.6</v>
          </cell>
          <cell r="I1079">
            <v>34.200000000000003</v>
          </cell>
          <cell r="J1079">
            <v>30.6</v>
          </cell>
          <cell r="K1079">
            <v>32.9</v>
          </cell>
          <cell r="L1079">
            <v>29.2</v>
          </cell>
          <cell r="M1079" t="str">
            <v>NA</v>
          </cell>
          <cell r="N1079">
            <v>37.4</v>
          </cell>
          <cell r="O1079">
            <v>40.799999999999997</v>
          </cell>
          <cell r="P1079" t="str">
            <v>NA</v>
          </cell>
          <cell r="Q1079" t="str">
            <v>NA</v>
          </cell>
          <cell r="R1079">
            <v>37.299999999999997</v>
          </cell>
          <cell r="S1079" t="str">
            <v>NA</v>
          </cell>
          <cell r="T1079">
            <v>35.9</v>
          </cell>
        </row>
        <row r="1080">
          <cell r="A1080">
            <v>1963</v>
          </cell>
          <cell r="B1080">
            <v>62.2</v>
          </cell>
          <cell r="C1080" t="str">
            <v>NA</v>
          </cell>
          <cell r="D1080">
            <v>33.4</v>
          </cell>
          <cell r="E1080">
            <v>55.3</v>
          </cell>
          <cell r="F1080" t="str">
            <v>NA</v>
          </cell>
          <cell r="G1080">
            <v>39.700000000000003</v>
          </cell>
          <cell r="H1080">
            <v>29.5</v>
          </cell>
          <cell r="I1080">
            <v>36.200000000000003</v>
          </cell>
          <cell r="J1080">
            <v>31.2</v>
          </cell>
          <cell r="K1080">
            <v>36.4</v>
          </cell>
          <cell r="L1080">
            <v>29.9</v>
          </cell>
          <cell r="M1080" t="str">
            <v>NA</v>
          </cell>
          <cell r="N1080">
            <v>39.5</v>
          </cell>
          <cell r="O1080">
            <v>42.4</v>
          </cell>
          <cell r="P1080" t="str">
            <v>NA</v>
          </cell>
          <cell r="Q1080" t="str">
            <v>NA</v>
          </cell>
          <cell r="R1080">
            <v>39.6</v>
          </cell>
          <cell r="S1080" t="str">
            <v>NA</v>
          </cell>
          <cell r="T1080">
            <v>36.799999999999997</v>
          </cell>
        </row>
        <row r="1081">
          <cell r="A1081">
            <v>1964</v>
          </cell>
          <cell r="B1081">
            <v>64.3</v>
          </cell>
          <cell r="C1081" t="str">
            <v>NA</v>
          </cell>
          <cell r="D1081">
            <v>36.1</v>
          </cell>
          <cell r="E1081">
            <v>56.9</v>
          </cell>
          <cell r="F1081" t="str">
            <v>NA</v>
          </cell>
          <cell r="G1081">
            <v>41.6</v>
          </cell>
          <cell r="H1081">
            <v>30.2</v>
          </cell>
          <cell r="I1081">
            <v>38.299999999999997</v>
          </cell>
          <cell r="J1081">
            <v>33</v>
          </cell>
          <cell r="K1081">
            <v>36.6</v>
          </cell>
          <cell r="L1081">
            <v>32.200000000000003</v>
          </cell>
          <cell r="M1081" t="str">
            <v>NA</v>
          </cell>
          <cell r="N1081">
            <v>42.9</v>
          </cell>
          <cell r="O1081">
            <v>43.2</v>
          </cell>
          <cell r="P1081" t="str">
            <v>NA</v>
          </cell>
          <cell r="Q1081" t="str">
            <v>NA</v>
          </cell>
          <cell r="R1081">
            <v>41.6</v>
          </cell>
          <cell r="S1081" t="str">
            <v>NA</v>
          </cell>
          <cell r="T1081">
            <v>38.4</v>
          </cell>
        </row>
        <row r="1082">
          <cell r="A1082">
            <v>1965</v>
          </cell>
          <cell r="B1082">
            <v>65.400000000000006</v>
          </cell>
          <cell r="C1082" t="str">
            <v>NA</v>
          </cell>
          <cell r="D1082">
            <v>37.9</v>
          </cell>
          <cell r="E1082">
            <v>59.3</v>
          </cell>
          <cell r="F1082" t="str">
            <v>NA</v>
          </cell>
          <cell r="G1082">
            <v>43.4</v>
          </cell>
          <cell r="H1082">
            <v>31.9</v>
          </cell>
          <cell r="I1082">
            <v>40.4</v>
          </cell>
          <cell r="J1082">
            <v>35</v>
          </cell>
          <cell r="K1082">
            <v>36.200000000000003</v>
          </cell>
          <cell r="L1082">
            <v>33.6</v>
          </cell>
          <cell r="M1082" t="str">
            <v>NA</v>
          </cell>
          <cell r="N1082">
            <v>45.7</v>
          </cell>
          <cell r="O1082">
            <v>44.6</v>
          </cell>
          <cell r="P1082" t="str">
            <v>NA</v>
          </cell>
          <cell r="Q1082" t="str">
            <v>NA</v>
          </cell>
          <cell r="R1082">
            <v>43.3</v>
          </cell>
          <cell r="S1082" t="str">
            <v>NA</v>
          </cell>
          <cell r="T1082">
            <v>39.5</v>
          </cell>
        </row>
        <row r="1083">
          <cell r="A1083">
            <v>1966</v>
          </cell>
          <cell r="B1083">
            <v>66.5</v>
          </cell>
          <cell r="C1083" t="str">
            <v>NA</v>
          </cell>
          <cell r="D1083">
            <v>39.9</v>
          </cell>
          <cell r="E1083">
            <v>60.9</v>
          </cell>
          <cell r="F1083" t="str">
            <v>NA</v>
          </cell>
          <cell r="G1083">
            <v>45.3</v>
          </cell>
          <cell r="H1083">
            <v>32.9</v>
          </cell>
          <cell r="I1083">
            <v>42.2</v>
          </cell>
          <cell r="J1083">
            <v>36.299999999999997</v>
          </cell>
          <cell r="K1083">
            <v>38.200000000000003</v>
          </cell>
          <cell r="L1083">
            <v>35.4</v>
          </cell>
          <cell r="M1083" t="str">
            <v>NA</v>
          </cell>
          <cell r="N1083">
            <v>48</v>
          </cell>
          <cell r="O1083">
            <v>47.2</v>
          </cell>
          <cell r="P1083" t="str">
            <v>NA</v>
          </cell>
          <cell r="Q1083" t="str">
            <v>NA</v>
          </cell>
          <cell r="R1083">
            <v>44.6</v>
          </cell>
          <cell r="S1083" t="str">
            <v>NA</v>
          </cell>
          <cell r="T1083">
            <v>40.4</v>
          </cell>
        </row>
        <row r="1084">
          <cell r="A1084">
            <v>1967</v>
          </cell>
          <cell r="B1084">
            <v>66.8</v>
          </cell>
          <cell r="C1084" t="str">
            <v>NA</v>
          </cell>
          <cell r="D1084">
            <v>41.8</v>
          </cell>
          <cell r="E1084">
            <v>62</v>
          </cell>
          <cell r="F1084" t="str">
            <v>NA</v>
          </cell>
          <cell r="G1084">
            <v>46.6</v>
          </cell>
          <cell r="H1084">
            <v>33.799999999999997</v>
          </cell>
          <cell r="I1084">
            <v>44.2</v>
          </cell>
          <cell r="J1084">
            <v>36.6</v>
          </cell>
          <cell r="K1084">
            <v>41.1</v>
          </cell>
          <cell r="L1084">
            <v>38.299999999999997</v>
          </cell>
          <cell r="M1084" t="str">
            <v>NA</v>
          </cell>
          <cell r="N1084">
            <v>51.3</v>
          </cell>
          <cell r="O1084">
            <v>50.2</v>
          </cell>
          <cell r="P1084" t="str">
            <v>NA</v>
          </cell>
          <cell r="Q1084" t="str">
            <v>NA</v>
          </cell>
          <cell r="R1084">
            <v>46.8</v>
          </cell>
          <cell r="S1084" t="str">
            <v>NA</v>
          </cell>
          <cell r="T1084">
            <v>41</v>
          </cell>
        </row>
        <row r="1085">
          <cell r="A1085">
            <v>1968</v>
          </cell>
          <cell r="B1085">
            <v>68.900000000000006</v>
          </cell>
          <cell r="C1085" t="str">
            <v>NA</v>
          </cell>
          <cell r="D1085">
            <v>43.5</v>
          </cell>
          <cell r="E1085">
            <v>63.3</v>
          </cell>
          <cell r="F1085" t="str">
            <v>NA</v>
          </cell>
          <cell r="G1085">
            <v>46.4</v>
          </cell>
          <cell r="H1085">
            <v>34.1</v>
          </cell>
          <cell r="I1085">
            <v>47.7</v>
          </cell>
          <cell r="J1085">
            <v>39.200000000000003</v>
          </cell>
          <cell r="K1085">
            <v>43.3</v>
          </cell>
          <cell r="L1085">
            <v>42</v>
          </cell>
          <cell r="M1085" t="str">
            <v>NA</v>
          </cell>
          <cell r="N1085">
            <v>54.2</v>
          </cell>
          <cell r="O1085">
            <v>51.9</v>
          </cell>
          <cell r="P1085" t="str">
            <v>NA</v>
          </cell>
          <cell r="Q1085" t="str">
            <v>NA</v>
          </cell>
          <cell r="R1085">
            <v>48.7</v>
          </cell>
          <cell r="S1085" t="str">
            <v>NA</v>
          </cell>
          <cell r="T1085">
            <v>42.6</v>
          </cell>
        </row>
        <row r="1086">
          <cell r="A1086">
            <v>1969</v>
          </cell>
          <cell r="B1086">
            <v>69.5</v>
          </cell>
          <cell r="C1086" t="str">
            <v>NA</v>
          </cell>
          <cell r="D1086">
            <v>45.5</v>
          </cell>
          <cell r="E1086">
            <v>65</v>
          </cell>
          <cell r="F1086" t="str">
            <v>NA</v>
          </cell>
          <cell r="G1086">
            <v>49.9</v>
          </cell>
          <cell r="H1086">
            <v>35.799999999999997</v>
          </cell>
          <cell r="I1086">
            <v>50.2</v>
          </cell>
          <cell r="J1086">
            <v>42.2</v>
          </cell>
          <cell r="K1086">
            <v>46.1</v>
          </cell>
          <cell r="L1086">
            <v>46.5</v>
          </cell>
          <cell r="M1086" t="str">
            <v>NA</v>
          </cell>
          <cell r="N1086">
            <v>56.4</v>
          </cell>
          <cell r="O1086">
            <v>54.6</v>
          </cell>
          <cell r="P1086" t="str">
            <v>NA</v>
          </cell>
          <cell r="Q1086" t="str">
            <v>NA</v>
          </cell>
          <cell r="R1086">
            <v>50.6</v>
          </cell>
          <cell r="S1086" t="str">
            <v>NA</v>
          </cell>
          <cell r="T1086">
            <v>43.7</v>
          </cell>
        </row>
        <row r="1087">
          <cell r="A1087">
            <v>1970</v>
          </cell>
          <cell r="B1087">
            <v>69</v>
          </cell>
          <cell r="C1087" t="str">
            <v>NA</v>
          </cell>
          <cell r="D1087">
            <v>48.5</v>
          </cell>
          <cell r="E1087">
            <v>66.400000000000006</v>
          </cell>
          <cell r="F1087" t="str">
            <v>NA</v>
          </cell>
          <cell r="G1087">
            <v>51.7</v>
          </cell>
          <cell r="H1087">
            <v>39.5</v>
          </cell>
          <cell r="I1087">
            <v>52.7</v>
          </cell>
          <cell r="J1087">
            <v>47.6</v>
          </cell>
          <cell r="K1087">
            <v>52.6</v>
          </cell>
          <cell r="L1087">
            <v>51.1</v>
          </cell>
          <cell r="M1087" t="str">
            <v>NA</v>
          </cell>
          <cell r="N1087">
            <v>59.7</v>
          </cell>
          <cell r="O1087">
            <v>54.5</v>
          </cell>
          <cell r="P1087" t="str">
            <v>NA</v>
          </cell>
          <cell r="Q1087" t="str">
            <v>NA</v>
          </cell>
          <cell r="R1087">
            <v>52</v>
          </cell>
          <cell r="S1087" t="str">
            <v>NA</v>
          </cell>
          <cell r="T1087">
            <v>46.6</v>
          </cell>
        </row>
        <row r="1088">
          <cell r="A1088">
            <v>1971</v>
          </cell>
          <cell r="B1088">
            <v>70.2</v>
          </cell>
          <cell r="C1088" t="str">
            <v>NA</v>
          </cell>
          <cell r="D1088">
            <v>52.9</v>
          </cell>
          <cell r="E1088">
            <v>68.5</v>
          </cell>
          <cell r="F1088" t="str">
            <v>NA</v>
          </cell>
          <cell r="G1088">
            <v>56.3</v>
          </cell>
          <cell r="H1088">
            <v>41.7</v>
          </cell>
          <cell r="I1088">
            <v>55.7</v>
          </cell>
          <cell r="J1088">
            <v>49.5</v>
          </cell>
          <cell r="K1088">
            <v>56.1</v>
          </cell>
          <cell r="L1088">
            <v>54.6</v>
          </cell>
          <cell r="M1088" t="str">
            <v>NA</v>
          </cell>
          <cell r="N1088">
            <v>62.6</v>
          </cell>
          <cell r="O1088">
            <v>57.8</v>
          </cell>
          <cell r="P1088" t="str">
            <v>NA</v>
          </cell>
          <cell r="Q1088" t="str">
            <v>NA</v>
          </cell>
          <cell r="R1088">
            <v>53.9</v>
          </cell>
          <cell r="S1088" t="str">
            <v>NA</v>
          </cell>
          <cell r="T1088">
            <v>47.3</v>
          </cell>
        </row>
        <row r="1089">
          <cell r="A1089">
            <v>1972</v>
          </cell>
          <cell r="B1089">
            <v>72.599999999999994</v>
          </cell>
          <cell r="C1089" t="str">
            <v>NA</v>
          </cell>
          <cell r="D1089">
            <v>58.1</v>
          </cell>
          <cell r="E1089">
            <v>70.400000000000006</v>
          </cell>
          <cell r="F1089" t="str">
            <v>NA</v>
          </cell>
          <cell r="G1089">
            <v>57.7</v>
          </cell>
          <cell r="H1089">
            <v>45.7</v>
          </cell>
          <cell r="I1089">
            <v>57.4</v>
          </cell>
          <cell r="J1089">
            <v>51.5</v>
          </cell>
          <cell r="K1089">
            <v>58.1</v>
          </cell>
          <cell r="L1089">
            <v>59.5</v>
          </cell>
          <cell r="M1089" t="str">
            <v>NA</v>
          </cell>
          <cell r="N1089">
            <v>65.599999999999994</v>
          </cell>
          <cell r="O1089">
            <v>59.8</v>
          </cell>
          <cell r="P1089" t="str">
            <v>NA</v>
          </cell>
          <cell r="Q1089" t="str">
            <v>NA</v>
          </cell>
          <cell r="R1089">
            <v>55.3</v>
          </cell>
          <cell r="S1089" t="str">
            <v>NA</v>
          </cell>
          <cell r="T1089">
            <v>50.5</v>
          </cell>
        </row>
        <row r="1090">
          <cell r="A1090">
            <v>1973</v>
          </cell>
          <cell r="B1090">
            <v>73.5</v>
          </cell>
          <cell r="C1090" t="str">
            <v>NA</v>
          </cell>
          <cell r="D1090">
            <v>62.9</v>
          </cell>
          <cell r="E1090">
            <v>70.5</v>
          </cell>
          <cell r="F1090" t="str">
            <v>NA</v>
          </cell>
          <cell r="G1090">
            <v>61.4</v>
          </cell>
          <cell r="H1090">
            <v>48.3</v>
          </cell>
          <cell r="I1090">
            <v>60.6</v>
          </cell>
          <cell r="J1090">
            <v>53.9</v>
          </cell>
          <cell r="K1090">
            <v>62.5</v>
          </cell>
          <cell r="L1090">
            <v>64.599999999999994</v>
          </cell>
          <cell r="M1090" t="str">
            <v>NA</v>
          </cell>
          <cell r="N1090">
            <v>71.099999999999994</v>
          </cell>
          <cell r="O1090">
            <v>62.1</v>
          </cell>
          <cell r="P1090" t="str">
            <v>NA</v>
          </cell>
          <cell r="Q1090" t="str">
            <v>NA</v>
          </cell>
          <cell r="R1090">
            <v>56.1</v>
          </cell>
          <cell r="S1090">
            <v>31.2</v>
          </cell>
          <cell r="T1090">
            <v>53.4</v>
          </cell>
        </row>
        <row r="1091">
          <cell r="A1091">
            <v>1974</v>
          </cell>
          <cell r="B1091">
            <v>72.2</v>
          </cell>
          <cell r="C1091" t="str">
            <v>NA</v>
          </cell>
          <cell r="D1091">
            <v>66.900000000000006</v>
          </cell>
          <cell r="E1091">
            <v>73.599999999999994</v>
          </cell>
          <cell r="F1091" t="str">
            <v>NA</v>
          </cell>
          <cell r="G1091">
            <v>66.099999999999994</v>
          </cell>
          <cell r="H1091">
            <v>51.1</v>
          </cell>
          <cell r="I1091">
            <v>62.3</v>
          </cell>
          <cell r="J1091">
            <v>56.2</v>
          </cell>
          <cell r="K1091">
            <v>65.900000000000006</v>
          </cell>
          <cell r="L1091">
            <v>65.900000000000006</v>
          </cell>
          <cell r="M1091" t="str">
            <v>NA</v>
          </cell>
          <cell r="N1091">
            <v>75</v>
          </cell>
          <cell r="O1091">
            <v>65.8</v>
          </cell>
          <cell r="P1091" t="str">
            <v>NA</v>
          </cell>
          <cell r="Q1091" t="str">
            <v>NA</v>
          </cell>
          <cell r="R1091">
            <v>59.7</v>
          </cell>
          <cell r="S1091">
            <v>29.7</v>
          </cell>
          <cell r="T1091">
            <v>53.4</v>
          </cell>
        </row>
        <row r="1092">
          <cell r="A1092">
            <v>1975</v>
          </cell>
          <cell r="B1092">
            <v>73.099999999999994</v>
          </cell>
          <cell r="C1092" t="str">
            <v>NA</v>
          </cell>
          <cell r="D1092">
            <v>67.7</v>
          </cell>
          <cell r="E1092">
            <v>75.8</v>
          </cell>
          <cell r="F1092" t="str">
            <v>NA</v>
          </cell>
          <cell r="G1092">
            <v>70.099999999999994</v>
          </cell>
          <cell r="H1092">
            <v>52.9</v>
          </cell>
          <cell r="I1092">
            <v>66.099999999999994</v>
          </cell>
          <cell r="J1092">
            <v>57</v>
          </cell>
          <cell r="K1092">
            <v>68.400000000000006</v>
          </cell>
          <cell r="L1092">
            <v>67.2</v>
          </cell>
          <cell r="M1092" t="str">
            <v>NA</v>
          </cell>
          <cell r="N1092">
            <v>72.3</v>
          </cell>
          <cell r="O1092">
            <v>69.900000000000006</v>
          </cell>
          <cell r="P1092" t="str">
            <v>NA</v>
          </cell>
          <cell r="Q1092" t="str">
            <v>NA</v>
          </cell>
          <cell r="R1092">
            <v>65.400000000000006</v>
          </cell>
          <cell r="S1092">
            <v>30.9</v>
          </cell>
          <cell r="T1092">
            <v>57.2</v>
          </cell>
        </row>
        <row r="1093">
          <cell r="A1093">
            <v>1976</v>
          </cell>
          <cell r="B1093">
            <v>75.599999999999994</v>
          </cell>
          <cell r="C1093" t="str">
            <v>NA</v>
          </cell>
          <cell r="D1093">
            <v>73.2</v>
          </cell>
          <cell r="E1093">
            <v>81.7</v>
          </cell>
          <cell r="F1093" t="str">
            <v>NA</v>
          </cell>
          <cell r="G1093">
            <v>72.8</v>
          </cell>
          <cell r="H1093">
            <v>54.5</v>
          </cell>
          <cell r="I1093">
            <v>68.8</v>
          </cell>
          <cell r="J1093">
            <v>60.5</v>
          </cell>
          <cell r="K1093">
            <v>73</v>
          </cell>
          <cell r="L1093">
            <v>68</v>
          </cell>
          <cell r="M1093" t="str">
            <v>NA</v>
          </cell>
          <cell r="N1093">
            <v>75.2</v>
          </cell>
          <cell r="O1093">
            <v>72.2</v>
          </cell>
          <cell r="P1093" t="str">
            <v>NA</v>
          </cell>
          <cell r="Q1093" t="str">
            <v>NA</v>
          </cell>
          <cell r="R1093">
            <v>68.3</v>
          </cell>
          <cell r="S1093">
            <v>33.9</v>
          </cell>
          <cell r="T1093">
            <v>57.4</v>
          </cell>
        </row>
        <row r="1094">
          <cell r="A1094">
            <v>1977</v>
          </cell>
          <cell r="B1094">
            <v>77.599999999999994</v>
          </cell>
          <cell r="C1094" t="str">
            <v>NA</v>
          </cell>
          <cell r="D1094">
            <v>73.400000000000006</v>
          </cell>
          <cell r="E1094">
            <v>83</v>
          </cell>
          <cell r="F1094" t="str">
            <v>NA</v>
          </cell>
          <cell r="G1094">
            <v>72.599999999999994</v>
          </cell>
          <cell r="H1094">
            <v>53.1</v>
          </cell>
          <cell r="I1094">
            <v>70.400000000000006</v>
          </cell>
          <cell r="J1094">
            <v>62.8</v>
          </cell>
          <cell r="K1094">
            <v>74.400000000000006</v>
          </cell>
          <cell r="L1094">
            <v>69.5</v>
          </cell>
          <cell r="M1094" t="str">
            <v>NA</v>
          </cell>
          <cell r="N1094">
            <v>73.8</v>
          </cell>
          <cell r="O1094">
            <v>72.8</v>
          </cell>
          <cell r="P1094" t="str">
            <v>NA</v>
          </cell>
          <cell r="Q1094" t="str">
            <v>NA</v>
          </cell>
          <cell r="R1094">
            <v>66.2</v>
          </cell>
          <cell r="S1094">
            <v>34.6</v>
          </cell>
          <cell r="T1094">
            <v>56.2</v>
          </cell>
        </row>
        <row r="1095">
          <cell r="A1095">
            <v>1978</v>
          </cell>
          <cell r="B1095">
            <v>78</v>
          </cell>
          <cell r="C1095" t="str">
            <v>NA</v>
          </cell>
          <cell r="D1095">
            <v>75.2</v>
          </cell>
          <cell r="E1095">
            <v>82.4</v>
          </cell>
          <cell r="F1095" t="str">
            <v>NA</v>
          </cell>
          <cell r="G1095">
            <v>72.400000000000006</v>
          </cell>
          <cell r="H1095">
            <v>53.7</v>
          </cell>
          <cell r="I1095">
            <v>71.7</v>
          </cell>
          <cell r="J1095">
            <v>64.8</v>
          </cell>
          <cell r="K1095">
            <v>75.2</v>
          </cell>
          <cell r="L1095">
            <v>71.3</v>
          </cell>
          <cell r="M1095" t="str">
            <v>NA</v>
          </cell>
          <cell r="N1095">
            <v>75.5</v>
          </cell>
          <cell r="O1095">
            <v>72.400000000000006</v>
          </cell>
          <cell r="P1095" t="str">
            <v>NA</v>
          </cell>
          <cell r="Q1095" t="str">
            <v>NA</v>
          </cell>
          <cell r="R1095">
            <v>66.5</v>
          </cell>
          <cell r="S1095">
            <v>36.6</v>
          </cell>
          <cell r="T1095">
            <v>60</v>
          </cell>
        </row>
        <row r="1096">
          <cell r="A1096">
            <v>1979</v>
          </cell>
          <cell r="B1096">
            <v>77.599999999999994</v>
          </cell>
          <cell r="C1096" t="str">
            <v>NA</v>
          </cell>
          <cell r="D1096">
            <v>76.599999999999994</v>
          </cell>
          <cell r="E1096">
            <v>82</v>
          </cell>
          <cell r="F1096" t="str">
            <v>NA</v>
          </cell>
          <cell r="G1096">
            <v>74.3</v>
          </cell>
          <cell r="H1096">
            <v>55.8</v>
          </cell>
          <cell r="I1096">
            <v>73.8</v>
          </cell>
          <cell r="J1096">
            <v>66.599999999999994</v>
          </cell>
          <cell r="K1096">
            <v>78.7</v>
          </cell>
          <cell r="L1096">
            <v>73.8</v>
          </cell>
          <cell r="M1096" t="str">
            <v>NA</v>
          </cell>
          <cell r="N1096">
            <v>77.3</v>
          </cell>
          <cell r="O1096">
            <v>71.400000000000006</v>
          </cell>
          <cell r="P1096">
            <v>36</v>
          </cell>
          <cell r="Q1096">
            <v>84</v>
          </cell>
          <cell r="R1096">
            <v>66.2</v>
          </cell>
          <cell r="S1096">
            <v>39.299999999999997</v>
          </cell>
          <cell r="T1096">
            <v>62.4</v>
          </cell>
        </row>
        <row r="1097">
          <cell r="A1097">
            <v>1980</v>
          </cell>
          <cell r="B1097">
            <v>77.400000000000006</v>
          </cell>
          <cell r="C1097" t="str">
            <v>NA</v>
          </cell>
          <cell r="D1097">
            <v>78.599999999999994</v>
          </cell>
          <cell r="E1097">
            <v>81.599999999999994</v>
          </cell>
          <cell r="F1097" t="str">
            <v>NA</v>
          </cell>
          <cell r="G1097">
            <v>73.900000000000006</v>
          </cell>
          <cell r="H1097">
            <v>56.4</v>
          </cell>
          <cell r="I1097">
            <v>74.099999999999994</v>
          </cell>
          <cell r="J1097">
            <v>67.7</v>
          </cell>
          <cell r="K1097">
            <v>76</v>
          </cell>
          <cell r="L1097">
            <v>72.7</v>
          </cell>
          <cell r="M1097" t="str">
            <v>NA</v>
          </cell>
          <cell r="N1097">
            <v>75.400000000000006</v>
          </cell>
          <cell r="O1097">
            <v>70.3</v>
          </cell>
          <cell r="P1097">
            <v>36.5</v>
          </cell>
          <cell r="Q1097">
            <v>82.9</v>
          </cell>
          <cell r="R1097">
            <v>63.9</v>
          </cell>
          <cell r="S1097">
            <v>40.5</v>
          </cell>
          <cell r="T1097">
            <v>62.3</v>
          </cell>
        </row>
        <row r="1098">
          <cell r="A1098">
            <v>1981</v>
          </cell>
          <cell r="B1098">
            <v>77.7</v>
          </cell>
          <cell r="C1098" t="str">
            <v>NA</v>
          </cell>
          <cell r="D1098">
            <v>77.900000000000006</v>
          </cell>
          <cell r="E1098">
            <v>81.5</v>
          </cell>
          <cell r="F1098" t="str">
            <v>NA</v>
          </cell>
          <cell r="G1098">
            <v>72.400000000000006</v>
          </cell>
          <cell r="H1098">
            <v>57.9</v>
          </cell>
          <cell r="I1098">
            <v>74.8</v>
          </cell>
          <cell r="J1098">
            <v>66.900000000000006</v>
          </cell>
          <cell r="K1098">
            <v>77.099999999999994</v>
          </cell>
          <cell r="L1098">
            <v>73.8</v>
          </cell>
          <cell r="M1098" t="str">
            <v>NA</v>
          </cell>
          <cell r="N1098">
            <v>73.099999999999994</v>
          </cell>
          <cell r="O1098">
            <v>69</v>
          </cell>
          <cell r="P1098">
            <v>37.299999999999997</v>
          </cell>
          <cell r="Q1098">
            <v>83.9</v>
          </cell>
          <cell r="R1098">
            <v>63.1</v>
          </cell>
          <cell r="S1098">
            <v>42.5</v>
          </cell>
          <cell r="T1098">
            <v>63.9</v>
          </cell>
        </row>
        <row r="1099">
          <cell r="A1099">
            <v>1982</v>
          </cell>
          <cell r="B1099">
            <v>79</v>
          </cell>
          <cell r="C1099" t="str">
            <v>NA</v>
          </cell>
          <cell r="D1099">
            <v>76.599999999999994</v>
          </cell>
          <cell r="E1099">
            <v>83.5</v>
          </cell>
          <cell r="F1099" t="str">
            <v>NA</v>
          </cell>
          <cell r="G1099">
            <v>73.5</v>
          </cell>
          <cell r="H1099">
            <v>58.5</v>
          </cell>
          <cell r="I1099">
            <v>75.900000000000006</v>
          </cell>
          <cell r="J1099">
            <v>67</v>
          </cell>
          <cell r="K1099">
            <v>77.3</v>
          </cell>
          <cell r="L1099">
            <v>74.900000000000006</v>
          </cell>
          <cell r="M1099" t="str">
            <v>NA</v>
          </cell>
          <cell r="N1099">
            <v>73.7</v>
          </cell>
          <cell r="O1099">
            <v>68.400000000000006</v>
          </cell>
          <cell r="P1099">
            <v>39.200000000000003</v>
          </cell>
          <cell r="Q1099">
            <v>84.2</v>
          </cell>
          <cell r="R1099">
            <v>62.4</v>
          </cell>
          <cell r="S1099">
            <v>45</v>
          </cell>
          <cell r="T1099">
            <v>64.900000000000006</v>
          </cell>
        </row>
        <row r="1100">
          <cell r="A1100">
            <v>1983</v>
          </cell>
          <cell r="B1100">
            <v>80.099999999999994</v>
          </cell>
          <cell r="C1100" t="str">
            <v>NA</v>
          </cell>
          <cell r="D1100">
            <v>76</v>
          </cell>
          <cell r="E1100">
            <v>85.2</v>
          </cell>
          <cell r="F1100" t="str">
            <v>NA</v>
          </cell>
          <cell r="G1100">
            <v>75.8</v>
          </cell>
          <cell r="H1100">
            <v>58.7</v>
          </cell>
          <cell r="I1100">
            <v>76.599999999999994</v>
          </cell>
          <cell r="J1100">
            <v>67.900000000000006</v>
          </cell>
          <cell r="K1100">
            <v>77.8</v>
          </cell>
          <cell r="L1100">
            <v>75.7</v>
          </cell>
          <cell r="M1100" t="str">
            <v>NA</v>
          </cell>
          <cell r="N1100">
            <v>76.3</v>
          </cell>
          <cell r="O1100">
            <v>69.400000000000006</v>
          </cell>
          <cell r="P1100">
            <v>43.1</v>
          </cell>
          <cell r="Q1100">
            <v>84</v>
          </cell>
          <cell r="R1100">
            <v>62.6</v>
          </cell>
          <cell r="S1100">
            <v>46.3</v>
          </cell>
          <cell r="T1100">
            <v>66.7</v>
          </cell>
        </row>
        <row r="1101">
          <cell r="A1101">
            <v>1984</v>
          </cell>
          <cell r="B1101">
            <v>80.599999999999994</v>
          </cell>
          <cell r="C1101" t="str">
            <v>NA</v>
          </cell>
          <cell r="D1101">
            <v>77.2</v>
          </cell>
          <cell r="E1101">
            <v>86.7</v>
          </cell>
          <cell r="F1101" t="str">
            <v>NA</v>
          </cell>
          <cell r="G1101">
            <v>76.099999999999994</v>
          </cell>
          <cell r="H1101">
            <v>60.4</v>
          </cell>
          <cell r="I1101">
            <v>78.2</v>
          </cell>
          <cell r="J1101">
            <v>69.400000000000006</v>
          </cell>
          <cell r="K1101">
            <v>80.599999999999994</v>
          </cell>
          <cell r="L1101">
            <v>76.900000000000006</v>
          </cell>
          <cell r="M1101" t="str">
            <v>NA</v>
          </cell>
          <cell r="N1101">
            <v>77.8</v>
          </cell>
          <cell r="O1101">
            <v>71.3</v>
          </cell>
          <cell r="P1101">
            <v>47.7</v>
          </cell>
          <cell r="Q1101">
            <v>82.8</v>
          </cell>
          <cell r="R1101">
            <v>64.3</v>
          </cell>
          <cell r="S1101">
            <v>49.9</v>
          </cell>
          <cell r="T1101">
            <v>68.7</v>
          </cell>
        </row>
        <row r="1102">
          <cell r="A1102">
            <v>1985</v>
          </cell>
          <cell r="B1102">
            <v>82.1</v>
          </cell>
          <cell r="C1102" t="str">
            <v>NA</v>
          </cell>
          <cell r="D1102">
            <v>78.8</v>
          </cell>
          <cell r="E1102">
            <v>88.2</v>
          </cell>
          <cell r="F1102" t="str">
            <v>NA</v>
          </cell>
          <cell r="G1102">
            <v>75.900000000000006</v>
          </cell>
          <cell r="H1102">
            <v>62.7</v>
          </cell>
          <cell r="I1102">
            <v>79.400000000000006</v>
          </cell>
          <cell r="J1102">
            <v>70.7</v>
          </cell>
          <cell r="K1102">
            <v>83.2</v>
          </cell>
          <cell r="L1102">
            <v>77.8</v>
          </cell>
          <cell r="M1102">
            <v>29.8</v>
          </cell>
          <cell r="N1102">
            <v>78.7</v>
          </cell>
          <cell r="O1102">
            <v>73.5</v>
          </cell>
          <cell r="P1102">
            <v>50.3</v>
          </cell>
          <cell r="Q1102">
            <v>83.4</v>
          </cell>
          <cell r="R1102">
            <v>65.599999999999994</v>
          </cell>
          <cell r="S1102">
            <v>52</v>
          </cell>
          <cell r="T1102">
            <v>70.900000000000006</v>
          </cell>
        </row>
        <row r="1103">
          <cell r="A1103">
            <v>1986</v>
          </cell>
          <cell r="B1103">
            <v>84.3</v>
          </cell>
          <cell r="C1103" t="str">
            <v>NA</v>
          </cell>
          <cell r="D1103">
            <v>79.900000000000006</v>
          </cell>
          <cell r="E1103">
            <v>86.1</v>
          </cell>
          <cell r="F1103" t="str">
            <v>NA</v>
          </cell>
          <cell r="G1103">
            <v>77.5</v>
          </cell>
          <cell r="H1103">
            <v>65.7</v>
          </cell>
          <cell r="I1103">
            <v>81.400000000000006</v>
          </cell>
          <cell r="J1103">
            <v>73.2</v>
          </cell>
          <cell r="K1103">
            <v>84.7</v>
          </cell>
          <cell r="L1103">
            <v>80.400000000000006</v>
          </cell>
          <cell r="M1103">
            <v>32.1</v>
          </cell>
          <cell r="N1103">
            <v>81.400000000000006</v>
          </cell>
          <cell r="O1103">
            <v>74.900000000000006</v>
          </cell>
          <cell r="P1103">
            <v>50.5</v>
          </cell>
          <cell r="Q1103">
            <v>85.1</v>
          </cell>
          <cell r="R1103">
            <v>67.599999999999994</v>
          </cell>
          <cell r="S1103">
            <v>59</v>
          </cell>
          <cell r="T1103">
            <v>74.400000000000006</v>
          </cell>
        </row>
        <row r="1104">
          <cell r="A1104">
            <v>1987</v>
          </cell>
          <cell r="B1104">
            <v>84.2</v>
          </cell>
          <cell r="C1104" t="str">
            <v>NA</v>
          </cell>
          <cell r="D1104">
            <v>81.8</v>
          </cell>
          <cell r="E1104">
            <v>85.5</v>
          </cell>
          <cell r="F1104" t="str">
            <v>NA</v>
          </cell>
          <cell r="G1104">
            <v>80.3</v>
          </cell>
          <cell r="H1104">
            <v>68.599999999999994</v>
          </cell>
          <cell r="I1104">
            <v>83.5</v>
          </cell>
          <cell r="J1104">
            <v>76.099999999999994</v>
          </cell>
          <cell r="K1104">
            <v>88</v>
          </cell>
          <cell r="L1104">
            <v>83.2</v>
          </cell>
          <cell r="M1104">
            <v>34.299999999999997</v>
          </cell>
          <cell r="N1104">
            <v>84.7</v>
          </cell>
          <cell r="O1104">
            <v>76.2</v>
          </cell>
          <cell r="P1104">
            <v>53.6</v>
          </cell>
          <cell r="Q1104">
            <v>87.5</v>
          </cell>
          <cell r="R1104">
            <v>69.900000000000006</v>
          </cell>
          <cell r="S1104">
            <v>64.400000000000006</v>
          </cell>
          <cell r="T1104">
            <v>79.8</v>
          </cell>
        </row>
        <row r="1105">
          <cell r="A1105">
            <v>1988</v>
          </cell>
          <cell r="B1105">
            <v>85.1</v>
          </cell>
          <cell r="C1105" t="str">
            <v>NA</v>
          </cell>
          <cell r="D1105">
            <v>83.6</v>
          </cell>
          <cell r="E1105">
            <v>86.8</v>
          </cell>
          <cell r="F1105" t="str">
            <v>NA</v>
          </cell>
          <cell r="G1105">
            <v>81.3</v>
          </cell>
          <cell r="H1105">
            <v>71.3</v>
          </cell>
          <cell r="I1105">
            <v>85.1</v>
          </cell>
          <cell r="J1105">
            <v>78</v>
          </cell>
          <cell r="K1105">
            <v>90.8</v>
          </cell>
          <cell r="L1105">
            <v>85.5</v>
          </cell>
          <cell r="M1105">
            <v>39</v>
          </cell>
          <cell r="N1105">
            <v>85.3</v>
          </cell>
          <cell r="O1105">
            <v>76.5</v>
          </cell>
          <cell r="P1105">
            <v>57.5</v>
          </cell>
          <cell r="Q1105">
            <v>88.4</v>
          </cell>
          <cell r="R1105">
            <v>71.2</v>
          </cell>
          <cell r="S1105">
            <v>67.599999999999994</v>
          </cell>
          <cell r="T1105">
            <v>81.5</v>
          </cell>
        </row>
        <row r="1106">
          <cell r="A1106">
            <v>1989</v>
          </cell>
          <cell r="B1106">
            <v>84.1</v>
          </cell>
          <cell r="C1106" t="str">
            <v>NA</v>
          </cell>
          <cell r="D1106">
            <v>85.6</v>
          </cell>
          <cell r="E1106">
            <v>86</v>
          </cell>
          <cell r="F1106" t="str">
            <v>NA</v>
          </cell>
          <cell r="G1106">
            <v>81.400000000000006</v>
          </cell>
          <cell r="H1106">
            <v>73.599999999999994</v>
          </cell>
          <cell r="I1106">
            <v>85.8</v>
          </cell>
          <cell r="J1106">
            <v>78.599999999999994</v>
          </cell>
          <cell r="K1106">
            <v>93.9</v>
          </cell>
          <cell r="L1106">
            <v>87.7</v>
          </cell>
          <cell r="M1106">
            <v>41.1</v>
          </cell>
          <cell r="N1106">
            <v>85.3</v>
          </cell>
          <cell r="O1106">
            <v>77.2</v>
          </cell>
          <cell r="P1106">
            <v>60.7</v>
          </cell>
          <cell r="Q1106">
            <v>89</v>
          </cell>
          <cell r="R1106">
            <v>74.099999999999994</v>
          </cell>
          <cell r="S1106">
            <v>72.3</v>
          </cell>
          <cell r="T1106">
            <v>80.7</v>
          </cell>
        </row>
        <row r="1107">
          <cell r="A1107">
            <v>1990</v>
          </cell>
          <cell r="B1107">
            <v>83.2</v>
          </cell>
          <cell r="C1107">
            <v>85.2</v>
          </cell>
          <cell r="D1107">
            <v>87.7</v>
          </cell>
          <cell r="E1107">
            <v>86.1</v>
          </cell>
          <cell r="F1107" t="str">
            <v>NA</v>
          </cell>
          <cell r="G1107">
            <v>82.7</v>
          </cell>
          <cell r="H1107">
            <v>76.7</v>
          </cell>
          <cell r="I1107">
            <v>87.2</v>
          </cell>
          <cell r="J1107">
            <v>80.7</v>
          </cell>
          <cell r="K1107">
            <v>95.3</v>
          </cell>
          <cell r="L1107">
            <v>89.7</v>
          </cell>
          <cell r="M1107">
            <v>44.4</v>
          </cell>
          <cell r="N1107">
            <v>86.2</v>
          </cell>
          <cell r="O1107">
            <v>78.400000000000006</v>
          </cell>
          <cell r="P1107">
            <v>62</v>
          </cell>
          <cell r="Q1107">
            <v>92.6</v>
          </cell>
          <cell r="R1107">
            <v>74.3</v>
          </cell>
          <cell r="S1107">
            <v>78.900000000000006</v>
          </cell>
          <cell r="T1107">
            <v>82</v>
          </cell>
        </row>
        <row r="1108">
          <cell r="A1108">
            <v>1991</v>
          </cell>
          <cell r="B1108">
            <v>84.4</v>
          </cell>
          <cell r="C1108">
            <v>88.6</v>
          </cell>
          <cell r="D1108">
            <v>90.2</v>
          </cell>
          <cell r="E1108">
            <v>86.8</v>
          </cell>
          <cell r="F1108" t="str">
            <v>NA</v>
          </cell>
          <cell r="G1108">
            <v>83.9</v>
          </cell>
          <cell r="H1108">
            <v>75.099999999999994</v>
          </cell>
          <cell r="I1108">
            <v>88.6</v>
          </cell>
          <cell r="J1108">
            <v>82.2</v>
          </cell>
          <cell r="K1108">
            <v>97.4</v>
          </cell>
          <cell r="L1108">
            <v>90.4</v>
          </cell>
          <cell r="M1108">
            <v>50.6</v>
          </cell>
          <cell r="N1108">
            <v>87.4</v>
          </cell>
          <cell r="O1108">
            <v>80.400000000000006</v>
          </cell>
          <cell r="P1108">
            <v>64.8</v>
          </cell>
          <cell r="Q1108">
            <v>96.5</v>
          </cell>
          <cell r="R1108">
            <v>73.8</v>
          </cell>
          <cell r="S1108">
            <v>83.6</v>
          </cell>
          <cell r="T1108">
            <v>85.5</v>
          </cell>
        </row>
        <row r="1109">
          <cell r="A1109">
            <v>1992</v>
          </cell>
          <cell r="B1109">
            <v>87.3</v>
          </cell>
          <cell r="C1109">
            <v>90.4</v>
          </cell>
          <cell r="D1109">
            <v>90.5</v>
          </cell>
          <cell r="E1109">
            <v>90.2</v>
          </cell>
          <cell r="F1109" t="str">
            <v>NA</v>
          </cell>
          <cell r="G1109">
            <v>85.8</v>
          </cell>
          <cell r="H1109">
            <v>76</v>
          </cell>
          <cell r="I1109">
            <v>91.4</v>
          </cell>
          <cell r="J1109">
            <v>88.7</v>
          </cell>
          <cell r="K1109">
            <v>97.7</v>
          </cell>
          <cell r="L1109">
            <v>89.3</v>
          </cell>
          <cell r="M1109">
            <v>55</v>
          </cell>
          <cell r="N1109">
            <v>88.7</v>
          </cell>
          <cell r="O1109">
            <v>81.5</v>
          </cell>
          <cell r="P1109">
            <v>70.400000000000006</v>
          </cell>
          <cell r="Q1109">
            <v>102.2</v>
          </cell>
          <cell r="R1109">
            <v>76.099999999999994</v>
          </cell>
          <cell r="S1109">
            <v>85.7</v>
          </cell>
          <cell r="T1109">
            <v>82.5</v>
          </cell>
        </row>
        <row r="1110">
          <cell r="A1110">
            <v>1993</v>
          </cell>
          <cell r="B1110">
            <v>88.1</v>
          </cell>
          <cell r="C1110">
            <v>93</v>
          </cell>
          <cell r="D1110">
            <v>91</v>
          </cell>
          <cell r="E1110">
            <v>91</v>
          </cell>
          <cell r="F1110" t="str">
            <v>NA</v>
          </cell>
          <cell r="G1110">
            <v>86.7</v>
          </cell>
          <cell r="H1110">
            <v>77.900000000000006</v>
          </cell>
          <cell r="I1110">
            <v>93</v>
          </cell>
          <cell r="J1110">
            <v>88.4</v>
          </cell>
          <cell r="K1110">
            <v>97.4</v>
          </cell>
          <cell r="L1110">
            <v>88.6</v>
          </cell>
          <cell r="M1110">
            <v>60.7</v>
          </cell>
          <cell r="N1110">
            <v>90.7</v>
          </cell>
          <cell r="O1110">
            <v>81.2</v>
          </cell>
          <cell r="P1110">
            <v>73.900000000000006</v>
          </cell>
          <cell r="Q1110">
            <v>106.6</v>
          </cell>
          <cell r="R1110">
            <v>74.400000000000006</v>
          </cell>
          <cell r="S1110">
            <v>88.2</v>
          </cell>
          <cell r="T1110">
            <v>85.5</v>
          </cell>
        </row>
        <row r="1111">
          <cell r="A1111">
            <v>1994</v>
          </cell>
          <cell r="B1111">
            <v>89.4</v>
          </cell>
          <cell r="C1111">
            <v>91.5</v>
          </cell>
          <cell r="D1111">
            <v>92.4</v>
          </cell>
          <cell r="E1111">
            <v>93.2</v>
          </cell>
          <cell r="F1111" t="str">
            <v>NA</v>
          </cell>
          <cell r="G1111">
            <v>87.7</v>
          </cell>
          <cell r="H1111">
            <v>82.3</v>
          </cell>
          <cell r="I1111">
            <v>94.6</v>
          </cell>
          <cell r="J1111">
            <v>90.9</v>
          </cell>
          <cell r="K1111">
            <v>98.1</v>
          </cell>
          <cell r="L1111">
            <v>90</v>
          </cell>
          <cell r="M1111">
            <v>66.3</v>
          </cell>
          <cell r="N1111">
            <v>92.2</v>
          </cell>
          <cell r="O1111">
            <v>82.5</v>
          </cell>
          <cell r="P1111">
            <v>79.8</v>
          </cell>
          <cell r="Q1111">
            <v>106.2</v>
          </cell>
          <cell r="R1111">
            <v>78.099999999999994</v>
          </cell>
          <cell r="S1111">
            <v>89.1</v>
          </cell>
          <cell r="T1111">
            <v>87.3</v>
          </cell>
        </row>
        <row r="1112">
          <cell r="A1112">
            <v>1995</v>
          </cell>
          <cell r="B1112">
            <v>88</v>
          </cell>
          <cell r="C1112">
            <v>93.5</v>
          </cell>
          <cell r="D1112">
            <v>92.6</v>
          </cell>
          <cell r="E1112">
            <v>93.6</v>
          </cell>
          <cell r="F1112">
            <v>79.2</v>
          </cell>
          <cell r="G1112">
            <v>89.2</v>
          </cell>
          <cell r="H1112">
            <v>87.8</v>
          </cell>
          <cell r="I1112">
            <v>95.1</v>
          </cell>
          <cell r="J1112">
            <v>94.2</v>
          </cell>
          <cell r="K1112">
            <v>99</v>
          </cell>
          <cell r="L1112">
            <v>93.7</v>
          </cell>
          <cell r="M1112">
            <v>76.5</v>
          </cell>
          <cell r="N1112">
            <v>93.2</v>
          </cell>
          <cell r="O1112">
            <v>83.4</v>
          </cell>
          <cell r="P1112">
            <v>84.2</v>
          </cell>
          <cell r="Q1112">
            <v>104.4</v>
          </cell>
          <cell r="R1112">
            <v>79.2</v>
          </cell>
          <cell r="S1112">
            <v>92.6</v>
          </cell>
          <cell r="T1112">
            <v>86.4</v>
          </cell>
        </row>
        <row r="1113">
          <cell r="A1113">
            <v>1996</v>
          </cell>
          <cell r="B1113">
            <v>87.1</v>
          </cell>
          <cell r="C1113">
            <v>95.6</v>
          </cell>
          <cell r="D1113">
            <v>92.8</v>
          </cell>
          <cell r="E1113">
            <v>93.7</v>
          </cell>
          <cell r="F1113">
            <v>85.4</v>
          </cell>
          <cell r="G1113">
            <v>90.6</v>
          </cell>
          <cell r="H1113">
            <v>89.9</v>
          </cell>
          <cell r="I1113">
            <v>95.3</v>
          </cell>
          <cell r="J1113">
            <v>95.2</v>
          </cell>
          <cell r="K1113">
            <v>100.6</v>
          </cell>
          <cell r="L1113">
            <v>95.1</v>
          </cell>
          <cell r="M1113">
            <v>83.7</v>
          </cell>
          <cell r="N1113">
            <v>93.4</v>
          </cell>
          <cell r="O1113">
            <v>85.4</v>
          </cell>
          <cell r="P1113">
            <v>87</v>
          </cell>
          <cell r="Q1113">
            <v>104.5</v>
          </cell>
          <cell r="R1113">
            <v>84.6</v>
          </cell>
          <cell r="S1113">
            <v>95.5</v>
          </cell>
          <cell r="T1113">
            <v>84.2</v>
          </cell>
        </row>
        <row r="1114">
          <cell r="A1114">
            <v>1997</v>
          </cell>
          <cell r="B1114">
            <v>88.1</v>
          </cell>
          <cell r="C1114">
            <v>96</v>
          </cell>
          <cell r="D1114">
            <v>94.8</v>
          </cell>
          <cell r="E1114">
            <v>94.7</v>
          </cell>
          <cell r="F1114">
            <v>84.8</v>
          </cell>
          <cell r="G1114">
            <v>92.4</v>
          </cell>
          <cell r="H1114">
            <v>91.1</v>
          </cell>
          <cell r="I1114">
            <v>97</v>
          </cell>
          <cell r="J1114">
            <v>95.3</v>
          </cell>
          <cell r="K1114">
            <v>103.2</v>
          </cell>
          <cell r="L1114">
            <v>95.7</v>
          </cell>
          <cell r="M1114">
            <v>86.5</v>
          </cell>
          <cell r="N1114">
            <v>93.7</v>
          </cell>
          <cell r="O1114">
            <v>86.7</v>
          </cell>
          <cell r="P1114">
            <v>90.8</v>
          </cell>
          <cell r="Q1114">
            <v>105.9</v>
          </cell>
          <cell r="R1114">
            <v>88.2</v>
          </cell>
          <cell r="S1114">
            <v>98</v>
          </cell>
          <cell r="T1114">
            <v>84.9</v>
          </cell>
        </row>
        <row r="1115">
          <cell r="A1115">
            <v>1998</v>
          </cell>
          <cell r="B1115">
            <v>91.3</v>
          </cell>
          <cell r="C1115">
            <v>100.6</v>
          </cell>
          <cell r="D1115">
            <v>95.6</v>
          </cell>
          <cell r="E1115">
            <v>97.7</v>
          </cell>
          <cell r="F1115">
            <v>84.7</v>
          </cell>
          <cell r="G1115">
            <v>95</v>
          </cell>
          <cell r="H1115">
            <v>94.3</v>
          </cell>
          <cell r="I1115">
            <v>97</v>
          </cell>
          <cell r="J1115">
            <v>96.1</v>
          </cell>
          <cell r="K1115">
            <v>99.9</v>
          </cell>
          <cell r="L1115">
            <v>95.5</v>
          </cell>
          <cell r="M1115">
            <v>84.4</v>
          </cell>
          <cell r="N1115">
            <v>95.3</v>
          </cell>
          <cell r="O1115">
            <v>90</v>
          </cell>
          <cell r="P1115">
            <v>92.4</v>
          </cell>
          <cell r="Q1115">
            <v>105</v>
          </cell>
          <cell r="R1115">
            <v>90.7</v>
          </cell>
          <cell r="S1115">
            <v>97.7</v>
          </cell>
          <cell r="T1115">
            <v>88.4</v>
          </cell>
        </row>
        <row r="1116">
          <cell r="A1116">
            <v>1999</v>
          </cell>
          <cell r="B1116">
            <v>94.2</v>
          </cell>
          <cell r="C1116">
            <v>103.8</v>
          </cell>
          <cell r="D1116">
            <v>98</v>
          </cell>
          <cell r="E1116">
            <v>98.7</v>
          </cell>
          <cell r="F1116">
            <v>89.9</v>
          </cell>
          <cell r="G1116">
            <v>96.4</v>
          </cell>
          <cell r="H1116">
            <v>95.4</v>
          </cell>
          <cell r="I1116">
            <v>98.9</v>
          </cell>
          <cell r="J1116">
            <v>97.4</v>
          </cell>
          <cell r="K1116">
            <v>100.5</v>
          </cell>
          <cell r="L1116">
            <v>95.6</v>
          </cell>
          <cell r="M1116">
            <v>90.7</v>
          </cell>
          <cell r="N1116">
            <v>96.3</v>
          </cell>
          <cell r="O1116">
            <v>93.4</v>
          </cell>
          <cell r="P1116">
            <v>90.6</v>
          </cell>
          <cell r="Q1116">
            <v>103.1</v>
          </cell>
          <cell r="R1116">
            <v>91.3</v>
          </cell>
          <cell r="S1116">
            <v>100</v>
          </cell>
          <cell r="T1116">
            <v>92.1</v>
          </cell>
        </row>
        <row r="1117">
          <cell r="A1117">
            <v>2000</v>
          </cell>
          <cell r="B1117">
            <v>97.2</v>
          </cell>
          <cell r="C1117">
            <v>97.4</v>
          </cell>
          <cell r="D1117">
            <v>96.9</v>
          </cell>
          <cell r="E1117">
            <v>99.1</v>
          </cell>
          <cell r="F1117">
            <v>92.1</v>
          </cell>
          <cell r="G1117">
            <v>96.9</v>
          </cell>
          <cell r="H1117">
            <v>96.4</v>
          </cell>
          <cell r="I1117">
            <v>98.9</v>
          </cell>
          <cell r="J1117">
            <v>100</v>
          </cell>
          <cell r="K1117">
            <v>100.2</v>
          </cell>
          <cell r="L1117">
            <v>97.4</v>
          </cell>
          <cell r="M1117">
            <v>93.5</v>
          </cell>
          <cell r="N1117">
            <v>98.4</v>
          </cell>
          <cell r="O1117">
            <v>94.8</v>
          </cell>
          <cell r="P1117">
            <v>95.6</v>
          </cell>
          <cell r="Q1117">
            <v>102</v>
          </cell>
          <cell r="R1117">
            <v>97.4</v>
          </cell>
          <cell r="S1117">
            <v>100.4</v>
          </cell>
          <cell r="T1117">
            <v>94</v>
          </cell>
        </row>
        <row r="1118">
          <cell r="A1118">
            <v>2001</v>
          </cell>
          <cell r="B1118">
            <v>96.2</v>
          </cell>
          <cell r="C1118">
            <v>98.8</v>
          </cell>
          <cell r="D1118">
            <v>97.7</v>
          </cell>
          <cell r="E1118">
            <v>99.3</v>
          </cell>
          <cell r="F1118">
            <v>94.8</v>
          </cell>
          <cell r="G1118">
            <v>99.2</v>
          </cell>
          <cell r="H1118">
            <v>100.1</v>
          </cell>
          <cell r="I1118">
            <v>98.4</v>
          </cell>
          <cell r="J1118">
            <v>99.8</v>
          </cell>
          <cell r="K1118">
            <v>100.4</v>
          </cell>
          <cell r="L1118">
            <v>98.5</v>
          </cell>
          <cell r="M1118">
            <v>92.3</v>
          </cell>
          <cell r="N1118">
            <v>98.3</v>
          </cell>
          <cell r="O1118">
            <v>97.1</v>
          </cell>
          <cell r="P1118">
            <v>95.2</v>
          </cell>
          <cell r="Q1118">
            <v>101.7</v>
          </cell>
          <cell r="R1118">
            <v>98.6</v>
          </cell>
          <cell r="S1118">
            <v>99.1</v>
          </cell>
          <cell r="T1118">
            <v>96.9</v>
          </cell>
        </row>
        <row r="1119">
          <cell r="A1119">
            <v>2002</v>
          </cell>
          <cell r="B1119">
            <v>100</v>
          </cell>
          <cell r="C1119">
            <v>100</v>
          </cell>
          <cell r="D1119">
            <v>100</v>
          </cell>
          <cell r="E1119">
            <v>100</v>
          </cell>
          <cell r="F1119">
            <v>100</v>
          </cell>
          <cell r="G1119">
            <v>100</v>
          </cell>
          <cell r="H1119">
            <v>100</v>
          </cell>
          <cell r="I1119">
            <v>100</v>
          </cell>
          <cell r="J1119">
            <v>100</v>
          </cell>
          <cell r="K1119">
            <v>100</v>
          </cell>
          <cell r="L1119">
            <v>100</v>
          </cell>
          <cell r="M1119">
            <v>100</v>
          </cell>
          <cell r="N1119">
            <v>100</v>
          </cell>
          <cell r="O1119">
            <v>100</v>
          </cell>
          <cell r="P1119">
            <v>100</v>
          </cell>
          <cell r="Q1119">
            <v>100</v>
          </cell>
          <cell r="R1119">
            <v>100</v>
          </cell>
          <cell r="S1119">
            <v>100</v>
          </cell>
          <cell r="T1119">
            <v>100</v>
          </cell>
        </row>
        <row r="1120">
          <cell r="A1120">
            <v>2003</v>
          </cell>
          <cell r="B1120">
            <v>105.4</v>
          </cell>
          <cell r="C1120">
            <v>102.9</v>
          </cell>
          <cell r="D1120">
            <v>100.6</v>
          </cell>
          <cell r="E1120">
            <v>100.7</v>
          </cell>
          <cell r="F1120">
            <v>108</v>
          </cell>
          <cell r="G1120">
            <v>102.2</v>
          </cell>
          <cell r="H1120">
            <v>101.4</v>
          </cell>
          <cell r="I1120">
            <v>100</v>
          </cell>
          <cell r="J1120">
            <v>101</v>
          </cell>
          <cell r="K1120">
            <v>99.8</v>
          </cell>
          <cell r="L1120">
            <v>98.8</v>
          </cell>
          <cell r="M1120">
            <v>101.8</v>
          </cell>
          <cell r="N1120">
            <v>102.2</v>
          </cell>
          <cell r="O1120">
            <v>100.7</v>
          </cell>
          <cell r="P1120">
            <v>100.6</v>
          </cell>
          <cell r="Q1120">
            <v>100.2</v>
          </cell>
          <cell r="R1120">
            <v>102.1</v>
          </cell>
          <cell r="S1120">
            <v>103.8</v>
          </cell>
          <cell r="T1120">
            <v>102.7</v>
          </cell>
        </row>
        <row r="1121">
          <cell r="A1121">
            <v>2004</v>
          </cell>
          <cell r="B1121">
            <v>104.4</v>
          </cell>
          <cell r="C1121">
            <v>104.1</v>
          </cell>
          <cell r="D1121">
            <v>101.7</v>
          </cell>
          <cell r="E1121">
            <v>103.9</v>
          </cell>
          <cell r="F1121">
            <v>111.8</v>
          </cell>
          <cell r="G1121">
            <v>105.3</v>
          </cell>
          <cell r="H1121">
            <v>105.9</v>
          </cell>
          <cell r="I1121">
            <v>102.8</v>
          </cell>
          <cell r="J1121">
            <v>101.3</v>
          </cell>
          <cell r="K1121">
            <v>101.2</v>
          </cell>
          <cell r="L1121">
            <v>100.9</v>
          </cell>
          <cell r="M1121">
            <v>111.3</v>
          </cell>
          <cell r="N1121">
            <v>105.2</v>
          </cell>
          <cell r="O1121">
            <v>107.1</v>
          </cell>
          <cell r="P1121">
            <v>100.4</v>
          </cell>
          <cell r="Q1121">
            <v>98.4</v>
          </cell>
          <cell r="R1121">
            <v>108</v>
          </cell>
          <cell r="S1121">
            <v>106.7</v>
          </cell>
          <cell r="T1121">
            <v>104.6</v>
          </cell>
        </row>
        <row r="1122">
          <cell r="A1122">
            <v>2005</v>
          </cell>
          <cell r="B1122">
            <v>103.7</v>
          </cell>
          <cell r="C1122">
            <v>107.5</v>
          </cell>
          <cell r="D1122">
            <v>100.2</v>
          </cell>
          <cell r="E1122">
            <v>104.9</v>
          </cell>
          <cell r="F1122">
            <v>114.6</v>
          </cell>
          <cell r="G1122">
            <v>108.9</v>
          </cell>
          <cell r="H1122">
            <v>109.1</v>
          </cell>
          <cell r="I1122">
            <v>104.3</v>
          </cell>
          <cell r="J1122">
            <v>100.4</v>
          </cell>
          <cell r="K1122">
            <v>101.4</v>
          </cell>
          <cell r="L1122">
            <v>101.6</v>
          </cell>
          <cell r="M1122">
            <v>119.3</v>
          </cell>
          <cell r="N1122">
            <v>105</v>
          </cell>
          <cell r="O1122">
            <v>111.4</v>
          </cell>
          <cell r="P1122">
            <v>99.8</v>
          </cell>
          <cell r="Q1122">
            <v>98.3</v>
          </cell>
          <cell r="R1122">
            <v>110.9</v>
          </cell>
          <cell r="S1122">
            <v>109.5</v>
          </cell>
          <cell r="T1122">
            <v>108</v>
          </cell>
        </row>
        <row r="1123">
          <cell r="A1123">
            <v>2006</v>
          </cell>
          <cell r="B1123">
            <v>103.8</v>
          </cell>
          <cell r="C1123">
            <v>110.3</v>
          </cell>
          <cell r="D1123">
            <v>102.2</v>
          </cell>
          <cell r="E1123">
            <v>107</v>
          </cell>
          <cell r="F1123">
            <v>117.3</v>
          </cell>
          <cell r="G1123">
            <v>111.1</v>
          </cell>
          <cell r="H1123">
            <v>111.6</v>
          </cell>
          <cell r="I1123">
            <v>106</v>
          </cell>
          <cell r="J1123">
            <v>102.6</v>
          </cell>
          <cell r="K1123">
            <v>102</v>
          </cell>
          <cell r="L1123">
            <v>101</v>
          </cell>
          <cell r="M1123">
            <v>124.8</v>
          </cell>
          <cell r="N1123">
            <v>106.9</v>
          </cell>
          <cell r="O1123">
            <v>115.6</v>
          </cell>
          <cell r="P1123">
            <v>97.9</v>
          </cell>
          <cell r="Q1123">
            <v>99.7</v>
          </cell>
          <cell r="R1123">
            <v>111.1</v>
          </cell>
          <cell r="S1123">
            <v>114.5</v>
          </cell>
          <cell r="T1123">
            <v>110.2</v>
          </cell>
        </row>
        <row r="1124">
          <cell r="A1124">
            <v>2007</v>
          </cell>
          <cell r="B1124">
            <v>104.2</v>
          </cell>
          <cell r="C1124">
            <v>111.4</v>
          </cell>
          <cell r="D1124">
            <v>104.9</v>
          </cell>
          <cell r="E1124">
            <v>108.2</v>
          </cell>
          <cell r="F1124">
            <v>121.3</v>
          </cell>
          <cell r="G1124">
            <v>113.6</v>
          </cell>
          <cell r="H1124">
            <v>112.1</v>
          </cell>
          <cell r="I1124">
            <v>108.3</v>
          </cell>
          <cell r="J1124">
            <v>101.2</v>
          </cell>
          <cell r="K1124">
            <v>104</v>
          </cell>
          <cell r="L1124">
            <v>99.2</v>
          </cell>
          <cell r="M1124">
            <v>128.69999999999999</v>
          </cell>
          <cell r="N1124">
            <v>108.6</v>
          </cell>
          <cell r="O1124">
            <v>120.8</v>
          </cell>
          <cell r="P1124">
            <v>95.4</v>
          </cell>
          <cell r="Q1124">
            <v>102.7</v>
          </cell>
          <cell r="R1124">
            <v>113.8</v>
          </cell>
          <cell r="S1124">
            <v>113.6</v>
          </cell>
          <cell r="T1124">
            <v>109.6</v>
          </cell>
        </row>
        <row r="1125">
          <cell r="A1125">
            <v>2008</v>
          </cell>
          <cell r="B1125">
            <v>103.8</v>
          </cell>
          <cell r="C1125">
            <v>108.3</v>
          </cell>
          <cell r="D1125">
            <v>102.2</v>
          </cell>
          <cell r="E1125">
            <v>105.4</v>
          </cell>
          <cell r="F1125">
            <v>120.2</v>
          </cell>
          <cell r="G1125">
            <v>112.1</v>
          </cell>
          <cell r="H1125">
            <v>112.3</v>
          </cell>
          <cell r="I1125">
            <v>108.4</v>
          </cell>
          <cell r="J1125">
            <v>100.2</v>
          </cell>
          <cell r="K1125">
            <v>103.5</v>
          </cell>
          <cell r="L1125">
            <v>98.2</v>
          </cell>
          <cell r="M1125">
            <v>125.9</v>
          </cell>
          <cell r="N1125">
            <v>109.7</v>
          </cell>
          <cell r="O1125">
            <v>122.6</v>
          </cell>
          <cell r="P1125">
            <v>89.7</v>
          </cell>
          <cell r="Q1125">
            <v>103.3</v>
          </cell>
          <cell r="R1125">
            <v>111.6</v>
          </cell>
          <cell r="S1125">
            <v>110.9</v>
          </cell>
          <cell r="T1125">
            <v>107.3</v>
          </cell>
        </row>
        <row r="1126">
          <cell r="A1126">
            <v>2009</v>
          </cell>
          <cell r="B1126">
            <v>107.7</v>
          </cell>
          <cell r="C1126">
            <v>113.4</v>
          </cell>
          <cell r="D1126">
            <v>102.9</v>
          </cell>
          <cell r="E1126">
            <v>102.3</v>
          </cell>
          <cell r="F1126">
            <v>113.9</v>
          </cell>
          <cell r="G1126">
            <v>112.6</v>
          </cell>
          <cell r="H1126">
            <v>113.9</v>
          </cell>
          <cell r="I1126">
            <v>110</v>
          </cell>
          <cell r="J1126">
            <v>97.2</v>
          </cell>
          <cell r="K1126">
            <v>101.6</v>
          </cell>
          <cell r="L1126">
            <v>92.6</v>
          </cell>
          <cell r="M1126">
            <v>128.69999999999999</v>
          </cell>
          <cell r="N1126">
            <v>110.8</v>
          </cell>
          <cell r="O1126">
            <v>123.6</v>
          </cell>
          <cell r="P1126">
            <v>84</v>
          </cell>
          <cell r="Q1126">
            <v>107.9</v>
          </cell>
          <cell r="R1126">
            <v>114.4</v>
          </cell>
          <cell r="S1126">
            <v>105.2</v>
          </cell>
          <cell r="T1126">
            <v>109.1</v>
          </cell>
        </row>
        <row r="1130">
          <cell r="A1130">
            <v>1950</v>
          </cell>
          <cell r="B1130">
            <v>5.7</v>
          </cell>
          <cell r="C1130" t="str">
            <v>NA</v>
          </cell>
          <cell r="D1130" t="str">
            <v>NA</v>
          </cell>
          <cell r="E1130">
            <v>3.1</v>
          </cell>
          <cell r="F1130" t="str">
            <v>NA</v>
          </cell>
          <cell r="G1130">
            <v>2.2000000000000002</v>
          </cell>
          <cell r="H1130" t="str">
            <v>NA</v>
          </cell>
          <cell r="I1130">
            <v>1.5</v>
          </cell>
          <cell r="J1130">
            <v>3.1</v>
          </cell>
          <cell r="K1130">
            <v>0.5</v>
          </cell>
          <cell r="L1130">
            <v>0.9</v>
          </cell>
          <cell r="M1130" t="str">
            <v>NA</v>
          </cell>
          <cell r="N1130">
            <v>3.5</v>
          </cell>
          <cell r="O1130">
            <v>2.2000000000000002</v>
          </cell>
          <cell r="P1130" t="str">
            <v>NA</v>
          </cell>
          <cell r="Q1130" t="str">
            <v>NA</v>
          </cell>
          <cell r="R1130">
            <v>1.9</v>
          </cell>
          <cell r="S1130" t="str">
            <v>NA</v>
          </cell>
          <cell r="T1130">
            <v>2.5</v>
          </cell>
        </row>
        <row r="1131">
          <cell r="A1131">
            <v>1951</v>
          </cell>
          <cell r="B1131">
            <v>6.7</v>
          </cell>
          <cell r="C1131" t="str">
            <v>NA</v>
          </cell>
          <cell r="D1131" t="str">
            <v>NA</v>
          </cell>
          <cell r="E1131">
            <v>3.6</v>
          </cell>
          <cell r="F1131" t="str">
            <v>NA</v>
          </cell>
          <cell r="G1131">
            <v>2.5</v>
          </cell>
          <cell r="H1131" t="str">
            <v>NA</v>
          </cell>
          <cell r="I1131">
            <v>2</v>
          </cell>
          <cell r="J1131">
            <v>3.9</v>
          </cell>
          <cell r="K1131">
            <v>0.6</v>
          </cell>
          <cell r="L1131">
            <v>1.3</v>
          </cell>
          <cell r="M1131" t="str">
            <v>NA</v>
          </cell>
          <cell r="N1131">
            <v>3.9</v>
          </cell>
          <cell r="O1131">
            <v>2.6</v>
          </cell>
          <cell r="P1131" t="str">
            <v>NA</v>
          </cell>
          <cell r="Q1131" t="str">
            <v>NA</v>
          </cell>
          <cell r="R1131">
            <v>2.4</v>
          </cell>
          <cell r="S1131" t="str">
            <v>NA</v>
          </cell>
          <cell r="T1131">
            <v>2.8</v>
          </cell>
        </row>
        <row r="1132">
          <cell r="A1132">
            <v>1952</v>
          </cell>
          <cell r="B1132">
            <v>7.3</v>
          </cell>
          <cell r="C1132" t="str">
            <v>NA</v>
          </cell>
          <cell r="D1132" t="str">
            <v>NA</v>
          </cell>
          <cell r="E1132">
            <v>4</v>
          </cell>
          <cell r="F1132" t="str">
            <v>NA</v>
          </cell>
          <cell r="G1132">
            <v>2.6</v>
          </cell>
          <cell r="H1132" t="str">
            <v>NA</v>
          </cell>
          <cell r="I1132">
            <v>2.2999999999999998</v>
          </cell>
          <cell r="J1132">
            <v>4.3</v>
          </cell>
          <cell r="K1132">
            <v>0.6</v>
          </cell>
          <cell r="L1132">
            <v>1.5</v>
          </cell>
          <cell r="M1132" t="str">
            <v>NA</v>
          </cell>
          <cell r="N1132">
            <v>4.0999999999999996</v>
          </cell>
          <cell r="O1132">
            <v>2.9</v>
          </cell>
          <cell r="P1132" t="str">
            <v>NA</v>
          </cell>
          <cell r="Q1132" t="str">
            <v>NA</v>
          </cell>
          <cell r="R1132">
            <v>2.7</v>
          </cell>
          <cell r="S1132" t="str">
            <v>NA</v>
          </cell>
          <cell r="T1132">
            <v>3.1</v>
          </cell>
        </row>
        <row r="1133">
          <cell r="A1133">
            <v>1953</v>
          </cell>
          <cell r="B1133">
            <v>8</v>
          </cell>
          <cell r="C1133" t="str">
            <v>NA</v>
          </cell>
          <cell r="D1133" t="str">
            <v>NA</v>
          </cell>
          <cell r="E1133">
            <v>4.4000000000000004</v>
          </cell>
          <cell r="F1133" t="str">
            <v>NA</v>
          </cell>
          <cell r="G1133">
            <v>2.7</v>
          </cell>
          <cell r="H1133" t="str">
            <v>NA</v>
          </cell>
          <cell r="I1133">
            <v>2.4</v>
          </cell>
          <cell r="J1133">
            <v>4.7</v>
          </cell>
          <cell r="K1133">
            <v>0.7</v>
          </cell>
          <cell r="L1133">
            <v>1.7</v>
          </cell>
          <cell r="M1133" t="str">
            <v>NA</v>
          </cell>
          <cell r="N1133">
            <v>4.3</v>
          </cell>
          <cell r="O1133">
            <v>3</v>
          </cell>
          <cell r="P1133" t="str">
            <v>NA</v>
          </cell>
          <cell r="Q1133" t="str">
            <v>NA</v>
          </cell>
          <cell r="R1133">
            <v>2.8</v>
          </cell>
          <cell r="S1133" t="str">
            <v>NA</v>
          </cell>
          <cell r="T1133">
            <v>3.3</v>
          </cell>
        </row>
        <row r="1134">
          <cell r="A1134">
            <v>1954</v>
          </cell>
          <cell r="B1134">
            <v>7.7</v>
          </cell>
          <cell r="C1134" t="str">
            <v>NA</v>
          </cell>
          <cell r="D1134" t="str">
            <v>NA</v>
          </cell>
          <cell r="E1134">
            <v>4.3</v>
          </cell>
          <cell r="F1134" t="str">
            <v>NA</v>
          </cell>
          <cell r="G1134">
            <v>3</v>
          </cell>
          <cell r="H1134" t="str">
            <v>NA</v>
          </cell>
          <cell r="I1134">
            <v>2.6</v>
          </cell>
          <cell r="J1134">
            <v>5.3</v>
          </cell>
          <cell r="K1134">
            <v>0.8</v>
          </cell>
          <cell r="L1134">
            <v>1.9</v>
          </cell>
          <cell r="M1134" t="str">
            <v>NA</v>
          </cell>
          <cell r="N1134">
            <v>4.9000000000000004</v>
          </cell>
          <cell r="O1134">
            <v>3.3</v>
          </cell>
          <cell r="P1134" t="str">
            <v>NA</v>
          </cell>
          <cell r="Q1134" t="str">
            <v>NA</v>
          </cell>
          <cell r="R1134">
            <v>3</v>
          </cell>
          <cell r="S1134" t="str">
            <v>NA</v>
          </cell>
          <cell r="T1134">
            <v>3.5</v>
          </cell>
        </row>
        <row r="1135">
          <cell r="A1135">
            <v>1955</v>
          </cell>
          <cell r="B1135">
            <v>8.4</v>
          </cell>
          <cell r="C1135" t="str">
            <v>NA</v>
          </cell>
          <cell r="D1135" t="str">
            <v>NA</v>
          </cell>
          <cell r="E1135">
            <v>4.5999999999999996</v>
          </cell>
          <cell r="F1135" t="str">
            <v>NA</v>
          </cell>
          <cell r="G1135">
            <v>3.1</v>
          </cell>
          <cell r="H1135" t="str">
            <v>NA</v>
          </cell>
          <cell r="I1135">
            <v>2.8</v>
          </cell>
          <cell r="J1135">
            <v>6.2</v>
          </cell>
          <cell r="K1135">
            <v>0.8</v>
          </cell>
          <cell r="L1135">
            <v>2.1</v>
          </cell>
          <cell r="M1135" t="str">
            <v>NA</v>
          </cell>
          <cell r="N1135">
            <v>5.5</v>
          </cell>
          <cell r="O1135">
            <v>3.5</v>
          </cell>
          <cell r="P1135" t="str">
            <v>NA</v>
          </cell>
          <cell r="Q1135" t="str">
            <v>NA</v>
          </cell>
          <cell r="R1135">
            <v>3.3</v>
          </cell>
          <cell r="S1135" t="str">
            <v>NA</v>
          </cell>
          <cell r="T1135">
            <v>3.9</v>
          </cell>
        </row>
        <row r="1136">
          <cell r="A1136">
            <v>1956</v>
          </cell>
          <cell r="B1136">
            <v>9.1</v>
          </cell>
          <cell r="C1136" t="str">
            <v>NA</v>
          </cell>
          <cell r="D1136" t="str">
            <v>NA</v>
          </cell>
          <cell r="E1136">
            <v>5.0999999999999996</v>
          </cell>
          <cell r="F1136" t="str">
            <v>NA</v>
          </cell>
          <cell r="G1136">
            <v>3.3</v>
          </cell>
          <cell r="H1136" t="str">
            <v>NA</v>
          </cell>
          <cell r="I1136">
            <v>3.2</v>
          </cell>
          <cell r="J1136">
            <v>7</v>
          </cell>
          <cell r="K1136">
            <v>0.9</v>
          </cell>
          <cell r="L1136">
            <v>2.4</v>
          </cell>
          <cell r="M1136" t="str">
            <v>NA</v>
          </cell>
          <cell r="N1136">
            <v>6.2</v>
          </cell>
          <cell r="O1136">
            <v>3.8</v>
          </cell>
          <cell r="P1136" t="str">
            <v>NA</v>
          </cell>
          <cell r="Q1136" t="str">
            <v>NA</v>
          </cell>
          <cell r="R1136">
            <v>3.5</v>
          </cell>
          <cell r="S1136" t="str">
            <v>NA</v>
          </cell>
          <cell r="T1136">
            <v>4.2</v>
          </cell>
        </row>
        <row r="1137">
          <cell r="A1137">
            <v>1957</v>
          </cell>
          <cell r="B1137">
            <v>9.5</v>
          </cell>
          <cell r="C1137" t="str">
            <v>NA</v>
          </cell>
          <cell r="D1137" t="str">
            <v>NA</v>
          </cell>
          <cell r="E1137">
            <v>5.4</v>
          </cell>
          <cell r="F1137" t="str">
            <v>NA</v>
          </cell>
          <cell r="G1137">
            <v>3.5</v>
          </cell>
          <cell r="H1137" t="str">
            <v>NA</v>
          </cell>
          <cell r="I1137">
            <v>3.6</v>
          </cell>
          <cell r="J1137">
            <v>7.6</v>
          </cell>
          <cell r="K1137">
            <v>1</v>
          </cell>
          <cell r="L1137">
            <v>2.7</v>
          </cell>
          <cell r="M1137" t="str">
            <v>NA</v>
          </cell>
          <cell r="N1137">
            <v>6.9</v>
          </cell>
          <cell r="O1137">
            <v>4</v>
          </cell>
          <cell r="P1137" t="str">
            <v>NA</v>
          </cell>
          <cell r="Q1137" t="str">
            <v>NA</v>
          </cell>
          <cell r="R1137">
            <v>3.7</v>
          </cell>
          <cell r="S1137" t="str">
            <v>NA</v>
          </cell>
          <cell r="T1137">
            <v>4.5</v>
          </cell>
        </row>
        <row r="1138">
          <cell r="A1138">
            <v>1958</v>
          </cell>
          <cell r="B1138">
            <v>9.1</v>
          </cell>
          <cell r="C1138" t="str">
            <v>NA</v>
          </cell>
          <cell r="D1138" t="str">
            <v>NA</v>
          </cell>
          <cell r="E1138">
            <v>5.3</v>
          </cell>
          <cell r="F1138" t="str">
            <v>NA</v>
          </cell>
          <cell r="G1138">
            <v>3.7</v>
          </cell>
          <cell r="H1138" t="str">
            <v>NA</v>
          </cell>
          <cell r="I1138">
            <v>4.0999999999999996</v>
          </cell>
          <cell r="J1138">
            <v>8.1999999999999993</v>
          </cell>
          <cell r="K1138">
            <v>1</v>
          </cell>
          <cell r="L1138">
            <v>2.9</v>
          </cell>
          <cell r="M1138" t="str">
            <v>NA</v>
          </cell>
          <cell r="N1138">
            <v>7.1</v>
          </cell>
          <cell r="O1138">
            <v>4.0999999999999996</v>
          </cell>
          <cell r="P1138" t="str">
            <v>NA</v>
          </cell>
          <cell r="Q1138" t="str">
            <v>NA</v>
          </cell>
          <cell r="R1138">
            <v>3.9</v>
          </cell>
          <cell r="S1138" t="str">
            <v>NA</v>
          </cell>
          <cell r="T1138">
            <v>4.7</v>
          </cell>
        </row>
        <row r="1139">
          <cell r="A1139">
            <v>1959</v>
          </cell>
          <cell r="B1139">
            <v>10.1</v>
          </cell>
          <cell r="C1139" t="str">
            <v>NA</v>
          </cell>
          <cell r="D1139" t="str">
            <v>NA</v>
          </cell>
          <cell r="E1139">
            <v>5.7</v>
          </cell>
          <cell r="F1139" t="str">
            <v>NA</v>
          </cell>
          <cell r="G1139">
            <v>4.2</v>
          </cell>
          <cell r="H1139" t="str">
            <v>NA</v>
          </cell>
          <cell r="I1139">
            <v>4.4000000000000004</v>
          </cell>
          <cell r="J1139">
            <v>8.9</v>
          </cell>
          <cell r="K1139">
            <v>1.1000000000000001</v>
          </cell>
          <cell r="L1139">
            <v>3.3</v>
          </cell>
          <cell r="M1139" t="str">
            <v>NA</v>
          </cell>
          <cell r="N1139">
            <v>7.4</v>
          </cell>
          <cell r="O1139">
            <v>4.4000000000000004</v>
          </cell>
          <cell r="P1139" t="str">
            <v>NA</v>
          </cell>
          <cell r="Q1139" t="str">
            <v>NA</v>
          </cell>
          <cell r="R1139">
            <v>4.0999999999999996</v>
          </cell>
          <cell r="S1139" t="str">
            <v>NA</v>
          </cell>
          <cell r="T1139">
            <v>4.9000000000000004</v>
          </cell>
        </row>
        <row r="1140">
          <cell r="A1140">
            <v>1960</v>
          </cell>
          <cell r="B1140">
            <v>10.5</v>
          </cell>
          <cell r="C1140" t="str">
            <v>NA</v>
          </cell>
          <cell r="D1140">
            <v>8</v>
          </cell>
          <cell r="E1140">
            <v>5.8</v>
          </cell>
          <cell r="F1140" t="str">
            <v>NA</v>
          </cell>
          <cell r="G1140">
            <v>4.7</v>
          </cell>
          <cell r="H1140">
            <v>2.2000000000000002</v>
          </cell>
          <cell r="I1140">
            <v>4.9000000000000004</v>
          </cell>
          <cell r="J1140">
            <v>10.4</v>
          </cell>
          <cell r="K1140">
            <v>1.3</v>
          </cell>
          <cell r="L1140">
            <v>3.9</v>
          </cell>
          <cell r="M1140" t="str">
            <v>NA</v>
          </cell>
          <cell r="N1140">
            <v>8.3000000000000007</v>
          </cell>
          <cell r="O1140">
            <v>4.7</v>
          </cell>
          <cell r="P1140" t="str">
            <v>NA</v>
          </cell>
          <cell r="Q1140" t="str">
            <v>NA</v>
          </cell>
          <cell r="R1140">
            <v>4.5999999999999996</v>
          </cell>
          <cell r="S1140" t="str">
            <v>NA</v>
          </cell>
          <cell r="T1140">
            <v>5.3</v>
          </cell>
        </row>
        <row r="1141">
          <cell r="A1141">
            <v>1961</v>
          </cell>
          <cell r="B1141">
            <v>10.5</v>
          </cell>
          <cell r="C1141" t="str">
            <v>NA</v>
          </cell>
          <cell r="D1141">
            <v>8.6999999999999993</v>
          </cell>
          <cell r="E1141">
            <v>5.9</v>
          </cell>
          <cell r="F1141" t="str">
            <v>NA</v>
          </cell>
          <cell r="G1141">
            <v>5.3</v>
          </cell>
          <cell r="H1141">
            <v>2.4</v>
          </cell>
          <cell r="I1141">
            <v>5.3</v>
          </cell>
          <cell r="J1141">
            <v>11.8</v>
          </cell>
          <cell r="K1141">
            <v>1.4</v>
          </cell>
          <cell r="L1141">
            <v>4.8</v>
          </cell>
          <cell r="M1141" t="str">
            <v>NA</v>
          </cell>
          <cell r="N1141">
            <v>9.3000000000000007</v>
          </cell>
          <cell r="O1141">
            <v>5.0999999999999996</v>
          </cell>
          <cell r="P1141" t="str">
            <v>NA</v>
          </cell>
          <cell r="Q1141" t="str">
            <v>NA</v>
          </cell>
          <cell r="R1141">
            <v>5.0999999999999996</v>
          </cell>
          <cell r="S1141" t="str">
            <v>NA</v>
          </cell>
          <cell r="T1141">
            <v>5.7</v>
          </cell>
        </row>
        <row r="1142">
          <cell r="A1142">
            <v>1962</v>
          </cell>
          <cell r="B1142">
            <v>11.3</v>
          </cell>
          <cell r="C1142" t="str">
            <v>NA</v>
          </cell>
          <cell r="D1142">
            <v>9.6</v>
          </cell>
          <cell r="E1142">
            <v>6.4</v>
          </cell>
          <cell r="F1142" t="str">
            <v>NA</v>
          </cell>
          <cell r="G1142">
            <v>6</v>
          </cell>
          <cell r="H1142">
            <v>2.7</v>
          </cell>
          <cell r="I1142">
            <v>5.9</v>
          </cell>
          <cell r="J1142">
            <v>13.1</v>
          </cell>
          <cell r="K1142">
            <v>1.7</v>
          </cell>
          <cell r="L1142">
            <v>5.7</v>
          </cell>
          <cell r="M1142" t="str">
            <v>NA</v>
          </cell>
          <cell r="N1142">
            <v>10.1</v>
          </cell>
          <cell r="O1142">
            <v>5.7</v>
          </cell>
          <cell r="P1142" t="str">
            <v>NA</v>
          </cell>
          <cell r="Q1142" t="str">
            <v>NA</v>
          </cell>
          <cell r="R1142">
            <v>5.7</v>
          </cell>
          <cell r="S1142" t="str">
            <v>NA</v>
          </cell>
          <cell r="T1142">
            <v>5.9</v>
          </cell>
        </row>
        <row r="1143">
          <cell r="A1143">
            <v>1963</v>
          </cell>
          <cell r="B1143">
            <v>11.8</v>
          </cell>
          <cell r="C1143" t="str">
            <v>NA</v>
          </cell>
          <cell r="D1143">
            <v>10.7</v>
          </cell>
          <cell r="E1143">
            <v>6.8</v>
          </cell>
          <cell r="F1143" t="str">
            <v>NA</v>
          </cell>
          <cell r="G1143">
            <v>6.4</v>
          </cell>
          <cell r="H1143">
            <v>2.9</v>
          </cell>
          <cell r="I1143">
            <v>6.7</v>
          </cell>
          <cell r="J1143">
            <v>13.7</v>
          </cell>
          <cell r="K1143">
            <v>2.1</v>
          </cell>
          <cell r="L1143">
            <v>6.6</v>
          </cell>
          <cell r="M1143" t="str">
            <v>NA</v>
          </cell>
          <cell r="N1143">
            <v>11.1</v>
          </cell>
          <cell r="O1143">
            <v>6.1</v>
          </cell>
          <cell r="P1143" t="str">
            <v>NA</v>
          </cell>
          <cell r="Q1143" t="str">
            <v>NA</v>
          </cell>
          <cell r="R1143">
            <v>6.2</v>
          </cell>
          <cell r="S1143" t="str">
            <v>NA</v>
          </cell>
          <cell r="T1143">
            <v>6</v>
          </cell>
        </row>
        <row r="1144">
          <cell r="A1144">
            <v>1964</v>
          </cell>
          <cell r="B1144">
            <v>12.6</v>
          </cell>
          <cell r="C1144" t="str">
            <v>NA</v>
          </cell>
          <cell r="D1144">
            <v>12.4</v>
          </cell>
          <cell r="E1144">
            <v>7.5</v>
          </cell>
          <cell r="F1144" t="str">
            <v>NA</v>
          </cell>
          <cell r="G1144">
            <v>7.2</v>
          </cell>
          <cell r="H1144">
            <v>3.3</v>
          </cell>
          <cell r="I1144">
            <v>7.5</v>
          </cell>
          <cell r="J1144">
            <v>14.8</v>
          </cell>
          <cell r="K1144">
            <v>2.2000000000000002</v>
          </cell>
          <cell r="L1144">
            <v>7.5</v>
          </cell>
          <cell r="M1144" t="str">
            <v>NA</v>
          </cell>
          <cell r="N1144">
            <v>12.9</v>
          </cell>
          <cell r="O1144">
            <v>6.6</v>
          </cell>
          <cell r="P1144" t="str">
            <v>NA</v>
          </cell>
          <cell r="Q1144" t="str">
            <v>NA</v>
          </cell>
          <cell r="R1144">
            <v>6.8</v>
          </cell>
          <cell r="S1144" t="str">
            <v>NA</v>
          </cell>
          <cell r="T1144">
            <v>6.6</v>
          </cell>
        </row>
        <row r="1145">
          <cell r="A1145">
            <v>1965</v>
          </cell>
          <cell r="B1145">
            <v>13.6</v>
          </cell>
          <cell r="C1145" t="str">
            <v>NA</v>
          </cell>
          <cell r="D1145">
            <v>13.5</v>
          </cell>
          <cell r="E1145">
            <v>8.3000000000000007</v>
          </cell>
          <cell r="F1145" t="str">
            <v>NA</v>
          </cell>
          <cell r="G1145">
            <v>8.1</v>
          </cell>
          <cell r="H1145">
            <v>3.7</v>
          </cell>
          <cell r="I1145">
            <v>8</v>
          </cell>
          <cell r="J1145">
            <v>16.5</v>
          </cell>
          <cell r="K1145">
            <v>2.2000000000000002</v>
          </cell>
          <cell r="L1145">
            <v>8.5</v>
          </cell>
          <cell r="M1145" t="str">
            <v>NA</v>
          </cell>
          <cell r="N1145">
            <v>14.5</v>
          </cell>
          <cell r="O1145">
            <v>7.3</v>
          </cell>
          <cell r="P1145" t="str">
            <v>NA</v>
          </cell>
          <cell r="Q1145" t="str">
            <v>NA</v>
          </cell>
          <cell r="R1145">
            <v>7.5</v>
          </cell>
          <cell r="S1145" t="str">
            <v>NA</v>
          </cell>
          <cell r="T1145">
            <v>7.2</v>
          </cell>
        </row>
        <row r="1146">
          <cell r="A1146">
            <v>1966</v>
          </cell>
          <cell r="B1146">
            <v>15.1</v>
          </cell>
          <cell r="C1146" t="str">
            <v>NA</v>
          </cell>
          <cell r="D1146">
            <v>14.8</v>
          </cell>
          <cell r="E1146">
            <v>9.3000000000000007</v>
          </cell>
          <cell r="F1146" t="str">
            <v>NA</v>
          </cell>
          <cell r="G1146">
            <v>8.9</v>
          </cell>
          <cell r="H1146">
            <v>4</v>
          </cell>
          <cell r="I1146">
            <v>8.6</v>
          </cell>
          <cell r="J1146">
            <v>17.5</v>
          </cell>
          <cell r="K1146">
            <v>2.4</v>
          </cell>
          <cell r="L1146">
            <v>9.6</v>
          </cell>
          <cell r="M1146" t="str">
            <v>NA</v>
          </cell>
          <cell r="N1146">
            <v>16</v>
          </cell>
          <cell r="O1146">
            <v>8.1</v>
          </cell>
          <cell r="P1146" t="str">
            <v>NA</v>
          </cell>
          <cell r="Q1146" t="str">
            <v>NA</v>
          </cell>
          <cell r="R1146">
            <v>8.1</v>
          </cell>
          <cell r="S1146" t="str">
            <v>NA</v>
          </cell>
          <cell r="T1146">
            <v>7.7</v>
          </cell>
        </row>
        <row r="1147">
          <cell r="A1147">
            <v>1967</v>
          </cell>
          <cell r="B1147">
            <v>15.8</v>
          </cell>
          <cell r="C1147" t="str">
            <v>NA</v>
          </cell>
          <cell r="D1147">
            <v>15.5</v>
          </cell>
          <cell r="E1147">
            <v>9.9</v>
          </cell>
          <cell r="F1147" t="str">
            <v>NA</v>
          </cell>
          <cell r="G1147">
            <v>9.4</v>
          </cell>
          <cell r="H1147">
            <v>4.3</v>
          </cell>
          <cell r="I1147">
            <v>9.1999999999999993</v>
          </cell>
          <cell r="J1147">
            <v>17</v>
          </cell>
          <cell r="K1147">
            <v>2.8</v>
          </cell>
          <cell r="L1147">
            <v>11.5</v>
          </cell>
          <cell r="M1147" t="str">
            <v>NA</v>
          </cell>
          <cell r="N1147">
            <v>17.2</v>
          </cell>
          <cell r="O1147">
            <v>9</v>
          </cell>
          <cell r="P1147" t="str">
            <v>NA</v>
          </cell>
          <cell r="Q1147" t="str">
            <v>NA</v>
          </cell>
          <cell r="R1147">
            <v>8.6</v>
          </cell>
          <cell r="S1147" t="str">
            <v>NA</v>
          </cell>
          <cell r="T1147">
            <v>7.6</v>
          </cell>
        </row>
        <row r="1148">
          <cell r="A1148">
            <v>1968</v>
          </cell>
          <cell r="B1148">
            <v>17.3</v>
          </cell>
          <cell r="C1148" t="str">
            <v>NA</v>
          </cell>
          <cell r="D1148">
            <v>16.3</v>
          </cell>
          <cell r="E1148">
            <v>10.6</v>
          </cell>
          <cell r="F1148" t="str">
            <v>NA</v>
          </cell>
          <cell r="G1148">
            <v>10.199999999999999</v>
          </cell>
          <cell r="H1148">
            <v>4.8</v>
          </cell>
          <cell r="I1148">
            <v>10.199999999999999</v>
          </cell>
          <cell r="J1148">
            <v>18.7</v>
          </cell>
          <cell r="K1148">
            <v>3</v>
          </cell>
          <cell r="L1148">
            <v>13.8</v>
          </cell>
          <cell r="M1148" t="str">
            <v>NA</v>
          </cell>
          <cell r="N1148">
            <v>18.600000000000001</v>
          </cell>
          <cell r="O1148">
            <v>9.6</v>
          </cell>
          <cell r="P1148" t="str">
            <v>NA</v>
          </cell>
          <cell r="Q1148" t="str">
            <v>NA</v>
          </cell>
          <cell r="R1148">
            <v>9</v>
          </cell>
          <cell r="S1148" t="str">
            <v>NA</v>
          </cell>
          <cell r="T1148">
            <v>8.1999999999999993</v>
          </cell>
        </row>
        <row r="1149">
          <cell r="A1149">
            <v>1969</v>
          </cell>
          <cell r="B1149">
            <v>18.8</v>
          </cell>
          <cell r="C1149" t="str">
            <v>NA</v>
          </cell>
          <cell r="D1149">
            <v>18.2</v>
          </cell>
          <cell r="E1149">
            <v>11.6</v>
          </cell>
          <cell r="F1149" t="str">
            <v>NA</v>
          </cell>
          <cell r="G1149">
            <v>11.6</v>
          </cell>
          <cell r="H1149">
            <v>5.5</v>
          </cell>
          <cell r="I1149">
            <v>11.4</v>
          </cell>
          <cell r="J1149">
            <v>21.3</v>
          </cell>
          <cell r="K1149">
            <v>3.4</v>
          </cell>
          <cell r="L1149">
            <v>16.600000000000001</v>
          </cell>
          <cell r="M1149" t="str">
            <v>NA</v>
          </cell>
          <cell r="N1149">
            <v>21.1</v>
          </cell>
          <cell r="O1149">
            <v>10.4</v>
          </cell>
          <cell r="P1149" t="str">
            <v>NA</v>
          </cell>
          <cell r="Q1149" t="str">
            <v>NA</v>
          </cell>
          <cell r="R1149">
            <v>9.6999999999999993</v>
          </cell>
          <cell r="S1149" t="str">
            <v>NA</v>
          </cell>
          <cell r="T1149">
            <v>9</v>
          </cell>
        </row>
        <row r="1150">
          <cell r="A1150">
            <v>1970</v>
          </cell>
          <cell r="B1150">
            <v>18.899999999999999</v>
          </cell>
          <cell r="C1150" t="str">
            <v>NA</v>
          </cell>
          <cell r="D1150">
            <v>20.7</v>
          </cell>
          <cell r="E1150">
            <v>12.2</v>
          </cell>
          <cell r="F1150" t="str">
            <v>NA</v>
          </cell>
          <cell r="G1150">
            <v>12.8</v>
          </cell>
          <cell r="H1150">
            <v>6.6</v>
          </cell>
          <cell r="I1150">
            <v>12.9</v>
          </cell>
          <cell r="J1150">
            <v>25.5</v>
          </cell>
          <cell r="K1150">
            <v>4.0999999999999996</v>
          </cell>
          <cell r="L1150">
            <v>20</v>
          </cell>
          <cell r="M1150">
            <v>0.2</v>
          </cell>
          <cell r="N1150">
            <v>23.5</v>
          </cell>
          <cell r="O1150">
            <v>11.7</v>
          </cell>
          <cell r="P1150" t="str">
            <v>NA</v>
          </cell>
          <cell r="Q1150" t="str">
            <v>NA</v>
          </cell>
          <cell r="R1150">
            <v>10.9</v>
          </cell>
          <cell r="S1150">
            <v>2.2000000000000002</v>
          </cell>
          <cell r="T1150">
            <v>10.199999999999999</v>
          </cell>
        </row>
        <row r="1151">
          <cell r="A1151">
            <v>1971</v>
          </cell>
          <cell r="B1151">
            <v>19.3</v>
          </cell>
          <cell r="C1151" t="str">
            <v>NA</v>
          </cell>
          <cell r="D1151">
            <v>23.5</v>
          </cell>
          <cell r="E1151">
            <v>13</v>
          </cell>
          <cell r="F1151" t="str">
            <v>NA</v>
          </cell>
          <cell r="G1151">
            <v>14.2</v>
          </cell>
          <cell r="H1151">
            <v>7.7</v>
          </cell>
          <cell r="I1151">
            <v>14.6</v>
          </cell>
          <cell r="J1151">
            <v>27.7</v>
          </cell>
          <cell r="K1151">
            <v>4.7</v>
          </cell>
          <cell r="L1151">
            <v>22.8</v>
          </cell>
          <cell r="M1151">
            <v>0.3</v>
          </cell>
          <cell r="N1151">
            <v>26.1</v>
          </cell>
          <cell r="O1151">
            <v>13.3</v>
          </cell>
          <cell r="P1151" t="str">
            <v>NA</v>
          </cell>
          <cell r="Q1151" t="str">
            <v>NA</v>
          </cell>
          <cell r="R1151">
            <v>11.9</v>
          </cell>
          <cell r="S1151">
            <v>2.9</v>
          </cell>
          <cell r="T1151">
            <v>11</v>
          </cell>
        </row>
        <row r="1152">
          <cell r="A1152">
            <v>1972</v>
          </cell>
          <cell r="B1152">
            <v>21.3</v>
          </cell>
          <cell r="C1152" t="str">
            <v>NA</v>
          </cell>
          <cell r="D1152">
            <v>26.8</v>
          </cell>
          <cell r="E1152">
            <v>14.4</v>
          </cell>
          <cell r="F1152" t="str">
            <v>NA</v>
          </cell>
          <cell r="G1152">
            <v>15.8</v>
          </cell>
          <cell r="H1152">
            <v>9.1999999999999993</v>
          </cell>
          <cell r="I1152">
            <v>16.2</v>
          </cell>
          <cell r="J1152">
            <v>29.8</v>
          </cell>
          <cell r="K1152">
            <v>5.0999999999999996</v>
          </cell>
          <cell r="L1152">
            <v>26.1</v>
          </cell>
          <cell r="M1152">
            <v>0.4</v>
          </cell>
          <cell r="N1152">
            <v>28.5</v>
          </cell>
          <cell r="O1152">
            <v>14.9</v>
          </cell>
          <cell r="P1152" t="str">
            <v>NA</v>
          </cell>
          <cell r="Q1152" t="str">
            <v>NA</v>
          </cell>
          <cell r="R1152">
            <v>12.7</v>
          </cell>
          <cell r="S1152">
            <v>3.5</v>
          </cell>
          <cell r="T1152">
            <v>12.3</v>
          </cell>
        </row>
        <row r="1153">
          <cell r="A1153">
            <v>1973</v>
          </cell>
          <cell r="B1153">
            <v>24</v>
          </cell>
          <cell r="C1153" t="str">
            <v>NA</v>
          </cell>
          <cell r="D1153">
            <v>31.2</v>
          </cell>
          <cell r="E1153">
            <v>16.2</v>
          </cell>
          <cell r="F1153" t="str">
            <v>NA</v>
          </cell>
          <cell r="G1153">
            <v>18.399999999999999</v>
          </cell>
          <cell r="H1153">
            <v>11.2</v>
          </cell>
          <cell r="I1153">
            <v>18.8</v>
          </cell>
          <cell r="J1153">
            <v>33.6</v>
          </cell>
          <cell r="K1153">
            <v>6.3</v>
          </cell>
          <cell r="L1153">
            <v>33</v>
          </cell>
          <cell r="M1153">
            <v>0.5</v>
          </cell>
          <cell r="N1153">
            <v>33.1</v>
          </cell>
          <cell r="O1153">
            <v>16.7</v>
          </cell>
          <cell r="P1153" t="str">
            <v>NA</v>
          </cell>
          <cell r="Q1153" t="str">
            <v>NA</v>
          </cell>
          <cell r="R1153">
            <v>14.3</v>
          </cell>
          <cell r="S1153">
            <v>4.8</v>
          </cell>
          <cell r="T1153">
            <v>14.3</v>
          </cell>
        </row>
        <row r="1154">
          <cell r="A1154">
            <v>1974</v>
          </cell>
          <cell r="B1154">
            <v>26.1</v>
          </cell>
          <cell r="C1154" t="str">
            <v>NA</v>
          </cell>
          <cell r="D1154">
            <v>38</v>
          </cell>
          <cell r="E1154">
            <v>19</v>
          </cell>
          <cell r="F1154" t="str">
            <v>NA</v>
          </cell>
          <cell r="G1154">
            <v>22</v>
          </cell>
          <cell r="H1154">
            <v>14.2</v>
          </cell>
          <cell r="I1154">
            <v>22.2</v>
          </cell>
          <cell r="J1154">
            <v>36.6</v>
          </cell>
          <cell r="K1154">
            <v>8.1</v>
          </cell>
          <cell r="L1154">
            <v>41.1</v>
          </cell>
          <cell r="M1154">
            <v>0.8</v>
          </cell>
          <cell r="N1154">
            <v>38.299999999999997</v>
          </cell>
          <cell r="O1154">
            <v>19.5</v>
          </cell>
          <cell r="P1154" t="str">
            <v>NA</v>
          </cell>
          <cell r="Q1154" t="str">
            <v>NA</v>
          </cell>
          <cell r="R1154">
            <v>17</v>
          </cell>
          <cell r="S1154">
            <v>6.8</v>
          </cell>
          <cell r="T1154">
            <v>16.7</v>
          </cell>
        </row>
        <row r="1155">
          <cell r="A1155">
            <v>1975</v>
          </cell>
          <cell r="B1155">
            <v>26.3</v>
          </cell>
          <cell r="C1155" t="str">
            <v>NA</v>
          </cell>
          <cell r="D1155">
            <v>40.799999999999997</v>
          </cell>
          <cell r="E1155">
            <v>21</v>
          </cell>
          <cell r="F1155" t="str">
            <v>NA</v>
          </cell>
          <cell r="G1155">
            <v>23.4</v>
          </cell>
          <cell r="H1155">
            <v>17.100000000000001</v>
          </cell>
          <cell r="I1155">
            <v>25.8</v>
          </cell>
          <cell r="J1155">
            <v>36.9</v>
          </cell>
          <cell r="K1155">
            <v>9.9</v>
          </cell>
          <cell r="L1155">
            <v>44.1</v>
          </cell>
          <cell r="M1155">
            <v>1</v>
          </cell>
          <cell r="N1155">
            <v>39.4</v>
          </cell>
          <cell r="O1155">
            <v>23</v>
          </cell>
          <cell r="P1155" t="str">
            <v>NA</v>
          </cell>
          <cell r="Q1155" t="str">
            <v>NA</v>
          </cell>
          <cell r="R1155">
            <v>20.6</v>
          </cell>
          <cell r="S1155">
            <v>7.2</v>
          </cell>
          <cell r="T1155">
            <v>21.1</v>
          </cell>
        </row>
        <row r="1156">
          <cell r="A1156">
            <v>1976</v>
          </cell>
          <cell r="B1156">
            <v>29.9</v>
          </cell>
          <cell r="C1156" t="str">
            <v>NA</v>
          </cell>
          <cell r="D1156">
            <v>46.2</v>
          </cell>
          <cell r="E1156">
            <v>24.1</v>
          </cell>
          <cell r="F1156" t="str">
            <v>NA</v>
          </cell>
          <cell r="G1156">
            <v>26.4</v>
          </cell>
          <cell r="H1156">
            <v>20</v>
          </cell>
          <cell r="I1156">
            <v>29.4</v>
          </cell>
          <cell r="J1156">
            <v>39.9</v>
          </cell>
          <cell r="K1156">
            <v>12.4</v>
          </cell>
          <cell r="L1156">
            <v>48.7</v>
          </cell>
          <cell r="M1156">
            <v>1.6</v>
          </cell>
          <cell r="N1156">
            <v>43.1</v>
          </cell>
          <cell r="O1156">
            <v>25.9</v>
          </cell>
          <cell r="P1156">
            <v>10.6</v>
          </cell>
          <cell r="Q1156" t="str">
            <v>NA</v>
          </cell>
          <cell r="R1156">
            <v>23.7</v>
          </cell>
          <cell r="S1156">
            <v>9.1999999999999993</v>
          </cell>
          <cell r="T1156">
            <v>23.9</v>
          </cell>
        </row>
        <row r="1157">
          <cell r="A1157">
            <v>1977</v>
          </cell>
          <cell r="B1157">
            <v>33.9</v>
          </cell>
          <cell r="C1157" t="str">
            <v>NA</v>
          </cell>
          <cell r="D1157">
            <v>47.7</v>
          </cell>
          <cell r="E1157">
            <v>26.2</v>
          </cell>
          <cell r="F1157" t="str">
            <v>NA</v>
          </cell>
          <cell r="G1157">
            <v>28.9</v>
          </cell>
          <cell r="H1157">
            <v>21.1</v>
          </cell>
          <cell r="I1157">
            <v>32.9</v>
          </cell>
          <cell r="J1157">
            <v>43.2</v>
          </cell>
          <cell r="K1157">
            <v>14.9</v>
          </cell>
          <cell r="L1157">
            <v>53.3</v>
          </cell>
          <cell r="M1157">
            <v>2.1</v>
          </cell>
          <cell r="N1157">
            <v>44.6</v>
          </cell>
          <cell r="O1157">
            <v>28.6</v>
          </cell>
          <cell r="P1157">
            <v>11.9</v>
          </cell>
          <cell r="Q1157" t="str">
            <v>NA</v>
          </cell>
          <cell r="R1157">
            <v>24.9</v>
          </cell>
          <cell r="S1157">
            <v>10.8</v>
          </cell>
          <cell r="T1157">
            <v>27.2</v>
          </cell>
        </row>
        <row r="1158">
          <cell r="A1158">
            <v>1978</v>
          </cell>
          <cell r="B1158">
            <v>38.200000000000003</v>
          </cell>
          <cell r="C1158" t="str">
            <v>NA</v>
          </cell>
          <cell r="D1158">
            <v>48.9</v>
          </cell>
          <cell r="E1158">
            <v>29.2</v>
          </cell>
          <cell r="F1158" t="str">
            <v>NA</v>
          </cell>
          <cell r="G1158">
            <v>31.3</v>
          </cell>
          <cell r="H1158">
            <v>22.3</v>
          </cell>
          <cell r="I1158">
            <v>36.299999999999997</v>
          </cell>
          <cell r="J1158">
            <v>45.6</v>
          </cell>
          <cell r="K1158">
            <v>17</v>
          </cell>
          <cell r="L1158">
            <v>56.2</v>
          </cell>
          <cell r="M1158">
            <v>3</v>
          </cell>
          <cell r="N1158">
            <v>46.6</v>
          </cell>
          <cell r="O1158">
            <v>30.1</v>
          </cell>
          <cell r="P1158">
            <v>14</v>
          </cell>
          <cell r="Q1158" t="str">
            <v>NA</v>
          </cell>
          <cell r="R1158">
            <v>26.1</v>
          </cell>
          <cell r="S1158">
            <v>13.1</v>
          </cell>
          <cell r="T1158">
            <v>31.5</v>
          </cell>
        </row>
        <row r="1159">
          <cell r="A1159">
            <v>1979</v>
          </cell>
          <cell r="B1159">
            <v>42.7</v>
          </cell>
          <cell r="C1159" t="str">
            <v>NA</v>
          </cell>
          <cell r="D1159">
            <v>50.7</v>
          </cell>
          <cell r="E1159">
            <v>33.1</v>
          </cell>
          <cell r="F1159" t="str">
            <v>NA</v>
          </cell>
          <cell r="G1159">
            <v>35</v>
          </cell>
          <cell r="H1159">
            <v>25.8</v>
          </cell>
          <cell r="I1159">
            <v>40.6</v>
          </cell>
          <cell r="J1159">
            <v>49.4</v>
          </cell>
          <cell r="K1159">
            <v>20.7</v>
          </cell>
          <cell r="L1159">
            <v>60.2</v>
          </cell>
          <cell r="M1159">
            <v>4.0999999999999996</v>
          </cell>
          <cell r="N1159">
            <v>49.3</v>
          </cell>
          <cell r="O1159">
            <v>30.6</v>
          </cell>
          <cell r="P1159">
            <v>16.899999999999999</v>
          </cell>
          <cell r="Q1159">
            <v>18.8</v>
          </cell>
          <cell r="R1159">
            <v>27.8</v>
          </cell>
          <cell r="S1159">
            <v>16</v>
          </cell>
          <cell r="T1159">
            <v>37.1</v>
          </cell>
        </row>
        <row r="1160">
          <cell r="A1160">
            <v>1980</v>
          </cell>
          <cell r="B1160">
            <v>45.7</v>
          </cell>
          <cell r="C1160" t="str">
            <v>NA</v>
          </cell>
          <cell r="D1160">
            <v>54.3</v>
          </cell>
          <cell r="E1160">
            <v>36.299999999999997</v>
          </cell>
          <cell r="F1160" t="str">
            <v>NA</v>
          </cell>
          <cell r="G1160">
            <v>38.200000000000003</v>
          </cell>
          <cell r="H1160">
            <v>30.4</v>
          </cell>
          <cell r="I1160">
            <v>45.7</v>
          </cell>
          <cell r="J1160">
            <v>53.4</v>
          </cell>
          <cell r="K1160">
            <v>24.6</v>
          </cell>
          <cell r="L1160">
            <v>65.2</v>
          </cell>
          <cell r="M1160">
            <v>5.0999999999999996</v>
          </cell>
          <cell r="N1160">
            <v>50.8</v>
          </cell>
          <cell r="O1160">
            <v>33.5</v>
          </cell>
          <cell r="P1160">
            <v>20.399999999999999</v>
          </cell>
          <cell r="Q1160">
            <v>21</v>
          </cell>
          <cell r="R1160">
            <v>30.5</v>
          </cell>
          <cell r="S1160">
            <v>20.399999999999999</v>
          </cell>
          <cell r="T1160">
            <v>41.4</v>
          </cell>
        </row>
        <row r="1161">
          <cell r="A1161">
            <v>1981</v>
          </cell>
          <cell r="B1161">
            <v>49.9</v>
          </cell>
          <cell r="C1161" t="str">
            <v>NA</v>
          </cell>
          <cell r="D1161">
            <v>54.6</v>
          </cell>
          <cell r="E1161">
            <v>40.700000000000003</v>
          </cell>
          <cell r="F1161" t="str">
            <v>NA</v>
          </cell>
          <cell r="G1161">
            <v>39.9</v>
          </cell>
          <cell r="H1161">
            <v>34.6</v>
          </cell>
          <cell r="I1161">
            <v>50.5</v>
          </cell>
          <cell r="J1161">
            <v>55.1</v>
          </cell>
          <cell r="K1161">
            <v>28.7</v>
          </cell>
          <cell r="L1161">
            <v>70.099999999999994</v>
          </cell>
          <cell r="M1161">
            <v>6.4</v>
          </cell>
          <cell r="N1161">
            <v>51.3</v>
          </cell>
          <cell r="O1161">
            <v>36.799999999999997</v>
          </cell>
          <cell r="P1161">
            <v>23.7</v>
          </cell>
          <cell r="Q1161">
            <v>22.9</v>
          </cell>
          <cell r="R1161">
            <v>32.799999999999997</v>
          </cell>
          <cell r="S1161">
            <v>25.4</v>
          </cell>
          <cell r="T1161">
            <v>43.1</v>
          </cell>
        </row>
        <row r="1162">
          <cell r="A1162">
            <v>1982</v>
          </cell>
          <cell r="B1162">
            <v>50.1</v>
          </cell>
          <cell r="C1162" t="str">
            <v>NA</v>
          </cell>
          <cell r="D1162">
            <v>56.7</v>
          </cell>
          <cell r="E1162">
            <v>41.5</v>
          </cell>
          <cell r="F1162" t="str">
            <v>NA</v>
          </cell>
          <cell r="G1162">
            <v>44.1</v>
          </cell>
          <cell r="H1162">
            <v>37.6</v>
          </cell>
          <cell r="I1162">
            <v>56.3</v>
          </cell>
          <cell r="J1162">
            <v>56.4</v>
          </cell>
          <cell r="K1162">
            <v>32.9</v>
          </cell>
          <cell r="L1162">
            <v>72.900000000000006</v>
          </cell>
          <cell r="M1162">
            <v>7.2</v>
          </cell>
          <cell r="N1162">
            <v>53</v>
          </cell>
          <cell r="O1162">
            <v>39.1</v>
          </cell>
          <cell r="P1162">
            <v>26.4</v>
          </cell>
          <cell r="Q1162">
            <v>25</v>
          </cell>
          <cell r="R1162">
            <v>34</v>
          </cell>
          <cell r="S1162">
            <v>27.7</v>
          </cell>
          <cell r="T1162">
            <v>45</v>
          </cell>
        </row>
        <row r="1163">
          <cell r="A1163">
            <v>1983</v>
          </cell>
          <cell r="B1163">
            <v>52</v>
          </cell>
          <cell r="C1163" t="str">
            <v>NA</v>
          </cell>
          <cell r="D1163">
            <v>59.3</v>
          </cell>
          <cell r="E1163">
            <v>43.8</v>
          </cell>
          <cell r="F1163" t="str">
            <v>NA</v>
          </cell>
          <cell r="G1163">
            <v>48.2</v>
          </cell>
          <cell r="H1163">
            <v>40.299999999999997</v>
          </cell>
          <cell r="I1163">
            <v>61.1</v>
          </cell>
          <cell r="J1163">
            <v>57</v>
          </cell>
          <cell r="K1163">
            <v>37</v>
          </cell>
          <cell r="L1163">
            <v>76.2</v>
          </cell>
          <cell r="M1163">
            <v>8.9</v>
          </cell>
          <cell r="N1163">
            <v>54.1</v>
          </cell>
          <cell r="O1163">
            <v>40.9</v>
          </cell>
          <cell r="P1163">
            <v>29.2</v>
          </cell>
          <cell r="Q1163">
            <v>27.4</v>
          </cell>
          <cell r="R1163">
            <v>37.4</v>
          </cell>
          <cell r="S1163">
            <v>30.3</v>
          </cell>
          <cell r="T1163">
            <v>45.9</v>
          </cell>
        </row>
        <row r="1164">
          <cell r="A1164">
            <v>1984</v>
          </cell>
          <cell r="B1164">
            <v>57.3</v>
          </cell>
          <cell r="C1164" t="str">
            <v>NA</v>
          </cell>
          <cell r="D1164">
            <v>63.4</v>
          </cell>
          <cell r="E1164">
            <v>47.5</v>
          </cell>
          <cell r="F1164" t="str">
            <v>NA</v>
          </cell>
          <cell r="G1164">
            <v>53.6</v>
          </cell>
          <cell r="H1164">
            <v>43.9</v>
          </cell>
          <cell r="I1164">
            <v>64.8</v>
          </cell>
          <cell r="J1164">
            <v>59.4</v>
          </cell>
          <cell r="K1164">
            <v>40.799999999999997</v>
          </cell>
          <cell r="L1164">
            <v>80.900000000000006</v>
          </cell>
          <cell r="M1164">
            <v>10.8</v>
          </cell>
          <cell r="N1164">
            <v>55.8</v>
          </cell>
          <cell r="O1164">
            <v>44.2</v>
          </cell>
          <cell r="P1164">
            <v>32.6</v>
          </cell>
          <cell r="Q1164">
            <v>29.3</v>
          </cell>
          <cell r="R1164">
            <v>41.5</v>
          </cell>
          <cell r="S1164">
            <v>36.200000000000003</v>
          </cell>
          <cell r="T1164">
            <v>49</v>
          </cell>
        </row>
        <row r="1165">
          <cell r="A1165">
            <v>1985</v>
          </cell>
          <cell r="B1165">
            <v>60</v>
          </cell>
          <cell r="C1165" t="str">
            <v>NA</v>
          </cell>
          <cell r="D1165">
            <v>66.7</v>
          </cell>
          <cell r="E1165">
            <v>50.9</v>
          </cell>
          <cell r="F1165" t="str">
            <v>NA</v>
          </cell>
          <cell r="G1165">
            <v>58.6</v>
          </cell>
          <cell r="H1165">
            <v>47.6</v>
          </cell>
          <cell r="I1165">
            <v>67.900000000000006</v>
          </cell>
          <cell r="J1165">
            <v>62.6</v>
          </cell>
          <cell r="K1165">
            <v>45.2</v>
          </cell>
          <cell r="L1165">
            <v>84.3</v>
          </cell>
          <cell r="M1165">
            <v>11.5</v>
          </cell>
          <cell r="N1165">
            <v>58.3</v>
          </cell>
          <cell r="O1165">
            <v>48.5</v>
          </cell>
          <cell r="P1165">
            <v>32.6</v>
          </cell>
          <cell r="Q1165">
            <v>31.2</v>
          </cell>
          <cell r="R1165">
            <v>46.2</v>
          </cell>
          <cell r="S1165">
            <v>38.9</v>
          </cell>
          <cell r="T1165">
            <v>53.4</v>
          </cell>
        </row>
        <row r="1166">
          <cell r="A1166">
            <v>1986</v>
          </cell>
          <cell r="B1166">
            <v>61.8</v>
          </cell>
          <cell r="C1166" t="str">
            <v>NA</v>
          </cell>
          <cell r="D1166">
            <v>67.900000000000006</v>
          </cell>
          <cell r="E1166">
            <v>53.6</v>
          </cell>
          <cell r="F1166" t="str">
            <v>NA</v>
          </cell>
          <cell r="G1166">
            <v>63.6</v>
          </cell>
          <cell r="H1166">
            <v>49.7</v>
          </cell>
          <cell r="I1166">
            <v>70.099999999999994</v>
          </cell>
          <cell r="J1166">
            <v>65.7</v>
          </cell>
          <cell r="K1166">
            <v>48.4</v>
          </cell>
          <cell r="L1166">
            <v>87.1</v>
          </cell>
          <cell r="M1166">
            <v>13.8</v>
          </cell>
          <cell r="N1166">
            <v>61</v>
          </cell>
          <cell r="O1166">
            <v>53.5</v>
          </cell>
          <cell r="P1166">
            <v>30.4</v>
          </cell>
          <cell r="Q1166">
            <v>35.200000000000003</v>
          </cell>
          <cell r="R1166">
            <v>49.6</v>
          </cell>
          <cell r="S1166">
            <v>46.5</v>
          </cell>
          <cell r="T1166">
            <v>56.7</v>
          </cell>
        </row>
        <row r="1167">
          <cell r="A1167">
            <v>1987</v>
          </cell>
          <cell r="B1167">
            <v>64</v>
          </cell>
          <cell r="C1167" t="str">
            <v>NA</v>
          </cell>
          <cell r="D1167">
            <v>68.900000000000006</v>
          </cell>
          <cell r="E1167">
            <v>57</v>
          </cell>
          <cell r="F1167" t="str">
            <v>NA</v>
          </cell>
          <cell r="G1167">
            <v>67.099999999999994</v>
          </cell>
          <cell r="H1167">
            <v>53.2</v>
          </cell>
          <cell r="I1167">
            <v>72.400000000000006</v>
          </cell>
          <cell r="J1167">
            <v>68.5</v>
          </cell>
          <cell r="K1167">
            <v>51.9</v>
          </cell>
          <cell r="L1167">
            <v>89.2</v>
          </cell>
          <cell r="M1167">
            <v>17.100000000000001</v>
          </cell>
          <cell r="N1167">
            <v>63.7</v>
          </cell>
          <cell r="O1167">
            <v>59.3</v>
          </cell>
          <cell r="P1167">
            <v>33.6</v>
          </cell>
          <cell r="Q1167">
            <v>39.5</v>
          </cell>
          <cell r="R1167">
            <v>53.2</v>
          </cell>
          <cell r="S1167">
            <v>52.6</v>
          </cell>
          <cell r="T1167">
            <v>62.8</v>
          </cell>
        </row>
        <row r="1168">
          <cell r="A1168">
            <v>1988</v>
          </cell>
          <cell r="B1168">
            <v>68.3</v>
          </cell>
          <cell r="C1168" t="str">
            <v>NA</v>
          </cell>
          <cell r="D1168">
            <v>71.099999999999994</v>
          </cell>
          <cell r="E1168">
            <v>62.4</v>
          </cell>
          <cell r="F1168" t="str">
            <v>NA</v>
          </cell>
          <cell r="G1168">
            <v>68.400000000000006</v>
          </cell>
          <cell r="H1168">
            <v>57.4</v>
          </cell>
          <cell r="I1168">
            <v>74.599999999999994</v>
          </cell>
          <cell r="J1168">
            <v>70.900000000000006</v>
          </cell>
          <cell r="K1168">
            <v>57.1</v>
          </cell>
          <cell r="L1168">
            <v>94.2</v>
          </cell>
          <cell r="M1168">
            <v>22.4</v>
          </cell>
          <cell r="N1168">
            <v>64.5</v>
          </cell>
          <cell r="O1168">
            <v>60.6</v>
          </cell>
          <cell r="P1168">
            <v>40.700000000000003</v>
          </cell>
          <cell r="Q1168">
            <v>42.6</v>
          </cell>
          <cell r="R1168">
            <v>57.4</v>
          </cell>
          <cell r="S1168">
            <v>56.1</v>
          </cell>
          <cell r="T1168">
            <v>68</v>
          </cell>
        </row>
        <row r="1169">
          <cell r="A1169">
            <v>1989</v>
          </cell>
          <cell r="B1169">
            <v>70.8</v>
          </cell>
          <cell r="C1169" t="str">
            <v>NA</v>
          </cell>
          <cell r="D1169">
            <v>76</v>
          </cell>
          <cell r="E1169">
            <v>65.8</v>
          </cell>
          <cell r="F1169" t="str">
            <v>NA</v>
          </cell>
          <cell r="G1169">
            <v>70.8</v>
          </cell>
          <cell r="H1169">
            <v>62.7</v>
          </cell>
          <cell r="I1169">
            <v>78.3</v>
          </cell>
          <cell r="J1169">
            <v>74.599999999999994</v>
          </cell>
          <cell r="K1169">
            <v>63.5</v>
          </cell>
          <cell r="L1169">
            <v>100.9</v>
          </cell>
          <cell r="M1169">
            <v>24.7</v>
          </cell>
          <cell r="N1169">
            <v>65.7</v>
          </cell>
          <cell r="O1169">
            <v>59.5</v>
          </cell>
          <cell r="P1169">
            <v>47.9</v>
          </cell>
          <cell r="Q1169">
            <v>47.3</v>
          </cell>
          <cell r="R1169">
            <v>62.2</v>
          </cell>
          <cell r="S1169">
            <v>60.5</v>
          </cell>
          <cell r="T1169">
            <v>72.8</v>
          </cell>
        </row>
        <row r="1170">
          <cell r="A1170">
            <v>1990</v>
          </cell>
          <cell r="B1170">
            <v>72.400000000000006</v>
          </cell>
          <cell r="C1170">
            <v>67.2</v>
          </cell>
          <cell r="D1170">
            <v>81.3</v>
          </cell>
          <cell r="E1170">
            <v>66.400000000000006</v>
          </cell>
          <cell r="F1170" t="str">
            <v>NA</v>
          </cell>
          <cell r="G1170">
            <v>73.900000000000006</v>
          </cell>
          <cell r="H1170">
            <v>67.900000000000006</v>
          </cell>
          <cell r="I1170">
            <v>82.5</v>
          </cell>
          <cell r="J1170">
            <v>80.8</v>
          </cell>
          <cell r="K1170">
            <v>69.3</v>
          </cell>
          <cell r="L1170">
            <v>108</v>
          </cell>
          <cell r="M1170">
            <v>28.9</v>
          </cell>
          <cell r="N1170">
            <v>69.7</v>
          </cell>
          <cell r="O1170">
            <v>60.9</v>
          </cell>
          <cell r="P1170">
            <v>55.1</v>
          </cell>
          <cell r="Q1170">
            <v>54.3</v>
          </cell>
          <cell r="R1170">
            <v>67.3</v>
          </cell>
          <cell r="S1170">
            <v>64.3</v>
          </cell>
          <cell r="T1170">
            <v>78.900000000000006</v>
          </cell>
        </row>
        <row r="1171">
          <cell r="A1171">
            <v>1991</v>
          </cell>
          <cell r="B1171">
            <v>73.400000000000006</v>
          </cell>
          <cell r="C1171">
            <v>67.599999999999994</v>
          </cell>
          <cell r="D1171">
            <v>85.4</v>
          </cell>
          <cell r="E1171">
            <v>65.3</v>
          </cell>
          <cell r="F1171" t="str">
            <v>NA</v>
          </cell>
          <cell r="G1171">
            <v>75.3</v>
          </cell>
          <cell r="H1171">
            <v>63.4</v>
          </cell>
          <cell r="I1171">
            <v>85.2</v>
          </cell>
          <cell r="J1171">
            <v>86.6</v>
          </cell>
          <cell r="K1171">
            <v>74.900000000000006</v>
          </cell>
          <cell r="L1171">
            <v>115.2</v>
          </cell>
          <cell r="M1171">
            <v>35.4</v>
          </cell>
          <cell r="N1171">
            <v>73.900000000000006</v>
          </cell>
          <cell r="O1171">
            <v>62.6</v>
          </cell>
          <cell r="P1171">
            <v>61.3</v>
          </cell>
          <cell r="Q1171">
            <v>59.2</v>
          </cell>
          <cell r="R1171">
            <v>68.3</v>
          </cell>
          <cell r="S1171">
            <v>69.400000000000006</v>
          </cell>
          <cell r="T1171">
            <v>80.7</v>
          </cell>
        </row>
        <row r="1172">
          <cell r="A1172">
            <v>1992</v>
          </cell>
          <cell r="B1172">
            <v>76.5</v>
          </cell>
          <cell r="C1172">
            <v>68.7</v>
          </cell>
          <cell r="D1172">
            <v>86.5</v>
          </cell>
          <cell r="E1172">
            <v>66.099999999999994</v>
          </cell>
          <cell r="F1172" t="str">
            <v>NA</v>
          </cell>
          <cell r="G1172">
            <v>76.5</v>
          </cell>
          <cell r="H1172">
            <v>59.6</v>
          </cell>
          <cell r="I1172">
            <v>87</v>
          </cell>
          <cell r="J1172">
            <v>90.9</v>
          </cell>
          <cell r="K1172">
            <v>76.3</v>
          </cell>
          <cell r="L1172">
            <v>115.9</v>
          </cell>
          <cell r="M1172">
            <v>39.9</v>
          </cell>
          <cell r="N1172">
            <v>77.3</v>
          </cell>
          <cell r="O1172">
            <v>63.8</v>
          </cell>
          <cell r="P1172">
            <v>67.2</v>
          </cell>
          <cell r="Q1172">
            <v>64.3</v>
          </cell>
          <cell r="R1172">
            <v>65.2</v>
          </cell>
          <cell r="S1172">
            <v>74.599999999999994</v>
          </cell>
          <cell r="T1172">
            <v>76.099999999999994</v>
          </cell>
        </row>
        <row r="1173">
          <cell r="A1173">
            <v>1993</v>
          </cell>
          <cell r="B1173">
            <v>79.3</v>
          </cell>
          <cell r="C1173">
            <v>71.099999999999994</v>
          </cell>
          <cell r="D1173">
            <v>85.8</v>
          </cell>
          <cell r="E1173">
            <v>67.5</v>
          </cell>
          <cell r="F1173" t="str">
            <v>NA</v>
          </cell>
          <cell r="G1173">
            <v>75.8</v>
          </cell>
          <cell r="H1173">
            <v>58.9</v>
          </cell>
          <cell r="I1173">
            <v>86.2</v>
          </cell>
          <cell r="J1173">
            <v>88</v>
          </cell>
          <cell r="K1173">
            <v>76.8</v>
          </cell>
          <cell r="L1173">
            <v>112.8</v>
          </cell>
          <cell r="M1173">
            <v>45</v>
          </cell>
          <cell r="N1173">
            <v>77.400000000000006</v>
          </cell>
          <cell r="O1173">
            <v>66.099999999999994</v>
          </cell>
          <cell r="P1173">
            <v>72</v>
          </cell>
          <cell r="Q1173">
            <v>66.400000000000006</v>
          </cell>
          <cell r="R1173">
            <v>60.2</v>
          </cell>
          <cell r="S1173">
            <v>78.7</v>
          </cell>
          <cell r="T1173">
            <v>77.400000000000006</v>
          </cell>
        </row>
        <row r="1174">
          <cell r="A1174">
            <v>1994</v>
          </cell>
          <cell r="B1174">
            <v>83.2</v>
          </cell>
          <cell r="C1174">
            <v>73.599999999999994</v>
          </cell>
          <cell r="D1174">
            <v>85.9</v>
          </cell>
          <cell r="E1174">
            <v>70.8</v>
          </cell>
          <cell r="F1174" t="str">
            <v>NA</v>
          </cell>
          <cell r="G1174">
            <v>77.3</v>
          </cell>
          <cell r="H1174">
            <v>63.5</v>
          </cell>
          <cell r="I1174">
            <v>86.7</v>
          </cell>
          <cell r="J1174">
            <v>88.3</v>
          </cell>
          <cell r="K1174">
            <v>79.3</v>
          </cell>
          <cell r="L1174">
            <v>111.5</v>
          </cell>
          <cell r="M1174">
            <v>52.9</v>
          </cell>
          <cell r="N1174">
            <v>77.900000000000006</v>
          </cell>
          <cell r="O1174">
            <v>69.8</v>
          </cell>
          <cell r="P1174">
            <v>79.099999999999994</v>
          </cell>
          <cell r="Q1174">
            <v>68</v>
          </cell>
          <cell r="R1174">
            <v>64.7</v>
          </cell>
          <cell r="S1174">
            <v>84.2</v>
          </cell>
          <cell r="T1174">
            <v>81</v>
          </cell>
        </row>
        <row r="1175">
          <cell r="A1175">
            <v>1995</v>
          </cell>
          <cell r="B1175">
            <v>85.1</v>
          </cell>
          <cell r="C1175">
            <v>79.2</v>
          </cell>
          <cell r="D1175">
            <v>86.9</v>
          </cell>
          <cell r="E1175">
            <v>74.900000000000006</v>
          </cell>
          <cell r="F1175">
            <v>54.2</v>
          </cell>
          <cell r="G1175">
            <v>82.7</v>
          </cell>
          <cell r="H1175">
            <v>71.400000000000006</v>
          </cell>
          <cell r="I1175">
            <v>88.9</v>
          </cell>
          <cell r="J1175">
            <v>90.8</v>
          </cell>
          <cell r="K1175">
            <v>83.9</v>
          </cell>
          <cell r="L1175">
            <v>112.7</v>
          </cell>
          <cell r="M1175">
            <v>64.599999999999994</v>
          </cell>
          <cell r="N1175">
            <v>79.8</v>
          </cell>
          <cell r="O1175">
            <v>74.3</v>
          </cell>
          <cell r="P1175">
            <v>85.5</v>
          </cell>
          <cell r="Q1175">
            <v>71.099999999999994</v>
          </cell>
          <cell r="R1175">
            <v>72.599999999999994</v>
          </cell>
          <cell r="S1175">
            <v>89.5</v>
          </cell>
          <cell r="T1175">
            <v>85.1</v>
          </cell>
        </row>
        <row r="1176">
          <cell r="A1176">
            <v>1996</v>
          </cell>
          <cell r="B1176">
            <v>86.3</v>
          </cell>
          <cell r="C1176">
            <v>83</v>
          </cell>
          <cell r="D1176">
            <v>87.5</v>
          </cell>
          <cell r="E1176">
            <v>77.400000000000006</v>
          </cell>
          <cell r="F1176">
            <v>66.099999999999994</v>
          </cell>
          <cell r="G1176">
            <v>84.9</v>
          </cell>
          <cell r="H1176">
            <v>74</v>
          </cell>
          <cell r="I1176">
            <v>90</v>
          </cell>
          <cell r="J1176">
            <v>90.5</v>
          </cell>
          <cell r="K1176">
            <v>87.6</v>
          </cell>
          <cell r="L1176">
            <v>112.8</v>
          </cell>
          <cell r="M1176">
            <v>72.900000000000006</v>
          </cell>
          <cell r="N1176">
            <v>80.7</v>
          </cell>
          <cell r="O1176">
            <v>78.099999999999994</v>
          </cell>
          <cell r="P1176">
            <v>90.2</v>
          </cell>
          <cell r="Q1176">
            <v>75.599999999999994</v>
          </cell>
          <cell r="R1176">
            <v>78.3</v>
          </cell>
          <cell r="S1176">
            <v>93.3</v>
          </cell>
          <cell r="T1176">
            <v>86.4</v>
          </cell>
        </row>
        <row r="1177">
          <cell r="A1177">
            <v>1997</v>
          </cell>
          <cell r="B1177">
            <v>90</v>
          </cell>
          <cell r="C1177">
            <v>85</v>
          </cell>
          <cell r="D1177">
            <v>89.5</v>
          </cell>
          <cell r="E1177">
            <v>80.599999999999994</v>
          </cell>
          <cell r="F1177">
            <v>72.900000000000006</v>
          </cell>
          <cell r="G1177">
            <v>88</v>
          </cell>
          <cell r="H1177">
            <v>78.3</v>
          </cell>
          <cell r="I1177">
            <v>91.7</v>
          </cell>
          <cell r="J1177">
            <v>91</v>
          </cell>
          <cell r="K1177">
            <v>91.2</v>
          </cell>
          <cell r="L1177">
            <v>115.5</v>
          </cell>
          <cell r="M1177">
            <v>74.2</v>
          </cell>
          <cell r="N1177">
            <v>83.7</v>
          </cell>
          <cell r="O1177">
            <v>84.9</v>
          </cell>
          <cell r="P1177">
            <v>95.2</v>
          </cell>
          <cell r="Q1177">
            <v>81.599999999999994</v>
          </cell>
          <cell r="R1177">
            <v>81.5</v>
          </cell>
          <cell r="S1177">
            <v>97.8</v>
          </cell>
          <cell r="T1177">
            <v>90</v>
          </cell>
        </row>
        <row r="1178">
          <cell r="A1178">
            <v>1998</v>
          </cell>
          <cell r="B1178">
            <v>95.4</v>
          </cell>
          <cell r="C1178">
            <v>87.4</v>
          </cell>
          <cell r="D1178">
            <v>91.2</v>
          </cell>
          <cell r="E1178">
            <v>85</v>
          </cell>
          <cell r="F1178">
            <v>78.8</v>
          </cell>
          <cell r="G1178">
            <v>91.5</v>
          </cell>
          <cell r="H1178">
            <v>84.5</v>
          </cell>
          <cell r="I1178">
            <v>92.1</v>
          </cell>
          <cell r="J1178">
            <v>93.1</v>
          </cell>
          <cell r="K1178">
            <v>91.6</v>
          </cell>
          <cell r="L1178">
            <v>111.1</v>
          </cell>
          <cell r="M1178">
            <v>67</v>
          </cell>
          <cell r="N1178">
            <v>87.6</v>
          </cell>
          <cell r="O1178">
            <v>91.6</v>
          </cell>
          <cell r="P1178">
            <v>92.9</v>
          </cell>
          <cell r="Q1178">
            <v>85.7</v>
          </cell>
          <cell r="R1178">
            <v>86.5</v>
          </cell>
          <cell r="S1178">
            <v>99.4</v>
          </cell>
          <cell r="T1178">
            <v>96.6</v>
          </cell>
        </row>
        <row r="1179">
          <cell r="A1179">
            <v>1999</v>
          </cell>
          <cell r="B1179">
            <v>98.9</v>
          </cell>
          <cell r="C1179">
            <v>89.2</v>
          </cell>
          <cell r="D1179">
            <v>93.4</v>
          </cell>
          <cell r="E1179">
            <v>90.2</v>
          </cell>
          <cell r="F1179">
            <v>80.2</v>
          </cell>
          <cell r="G1179">
            <v>93.1</v>
          </cell>
          <cell r="H1179">
            <v>88.2</v>
          </cell>
          <cell r="I1179">
            <v>94.1</v>
          </cell>
          <cell r="J1179">
            <v>93.8</v>
          </cell>
          <cell r="K1179">
            <v>93</v>
          </cell>
          <cell r="L1179">
            <v>107.6</v>
          </cell>
          <cell r="M1179">
            <v>73.599999999999994</v>
          </cell>
          <cell r="N1179">
            <v>90.3</v>
          </cell>
          <cell r="O1179">
            <v>93.5</v>
          </cell>
          <cell r="P1179">
            <v>87</v>
          </cell>
          <cell r="Q1179">
            <v>88.8</v>
          </cell>
          <cell r="R1179">
            <v>89.3</v>
          </cell>
          <cell r="S1179">
            <v>102.7</v>
          </cell>
          <cell r="T1179">
            <v>98.6</v>
          </cell>
        </row>
        <row r="1180">
          <cell r="A1180">
            <v>2000</v>
          </cell>
          <cell r="B1180">
            <v>105.1</v>
          </cell>
          <cell r="C1180">
            <v>91.9</v>
          </cell>
          <cell r="D1180">
            <v>95.7</v>
          </cell>
          <cell r="E1180">
            <v>96.7</v>
          </cell>
          <cell r="F1180">
            <v>85</v>
          </cell>
          <cell r="G1180">
            <v>95</v>
          </cell>
          <cell r="H1180">
            <v>93.7</v>
          </cell>
          <cell r="I1180">
            <v>96.8</v>
          </cell>
          <cell r="J1180">
            <v>98.5</v>
          </cell>
          <cell r="K1180">
            <v>94.6</v>
          </cell>
          <cell r="L1180">
            <v>106.9</v>
          </cell>
          <cell r="M1180">
            <v>84.2</v>
          </cell>
          <cell r="N1180">
            <v>94.2</v>
          </cell>
          <cell r="O1180">
            <v>95.3</v>
          </cell>
          <cell r="P1180">
            <v>96.3</v>
          </cell>
          <cell r="Q1180">
            <v>93.2</v>
          </cell>
          <cell r="R1180">
            <v>94</v>
          </cell>
          <cell r="S1180">
            <v>106.7</v>
          </cell>
          <cell r="T1180">
            <v>100</v>
          </cell>
        </row>
        <row r="1181">
          <cell r="A1181">
            <v>2001</v>
          </cell>
          <cell r="B1181">
            <v>102</v>
          </cell>
          <cell r="C1181">
            <v>94.6</v>
          </cell>
          <cell r="D1181">
            <v>99.8</v>
          </cell>
          <cell r="E1181">
            <v>97.5</v>
          </cell>
          <cell r="F1181">
            <v>93.6</v>
          </cell>
          <cell r="G1181">
            <v>99.4</v>
          </cell>
          <cell r="H1181">
            <v>100.6</v>
          </cell>
          <cell r="I1181">
            <v>98.5</v>
          </cell>
          <cell r="J1181">
            <v>100.6</v>
          </cell>
          <cell r="K1181">
            <v>97.2</v>
          </cell>
          <cell r="L1181">
            <v>104.5</v>
          </cell>
          <cell r="M1181">
            <v>90.9</v>
          </cell>
          <cell r="N1181">
            <v>97.6</v>
          </cell>
          <cell r="O1181">
            <v>97.5</v>
          </cell>
          <cell r="P1181">
            <v>97.8</v>
          </cell>
          <cell r="Q1181">
            <v>97.8</v>
          </cell>
          <cell r="R1181">
            <v>99</v>
          </cell>
          <cell r="S1181">
            <v>100.6</v>
          </cell>
          <cell r="T1181">
            <v>99.7</v>
          </cell>
        </row>
        <row r="1182">
          <cell r="A1182">
            <v>2002</v>
          </cell>
          <cell r="B1182">
            <v>100</v>
          </cell>
          <cell r="C1182">
            <v>100</v>
          </cell>
          <cell r="D1182">
            <v>100</v>
          </cell>
          <cell r="E1182">
            <v>100</v>
          </cell>
          <cell r="F1182">
            <v>100</v>
          </cell>
          <cell r="G1182">
            <v>100</v>
          </cell>
          <cell r="H1182">
            <v>100</v>
          </cell>
          <cell r="I1182">
            <v>100</v>
          </cell>
          <cell r="J1182">
            <v>100</v>
          </cell>
          <cell r="K1182">
            <v>100</v>
          </cell>
          <cell r="L1182">
            <v>100</v>
          </cell>
          <cell r="M1182">
            <v>100</v>
          </cell>
          <cell r="N1182">
            <v>100</v>
          </cell>
          <cell r="O1182">
            <v>100</v>
          </cell>
          <cell r="P1182">
            <v>100</v>
          </cell>
          <cell r="Q1182">
            <v>100</v>
          </cell>
          <cell r="R1182">
            <v>100</v>
          </cell>
          <cell r="S1182">
            <v>100</v>
          </cell>
          <cell r="T1182">
            <v>100</v>
          </cell>
        </row>
        <row r="1183">
          <cell r="A1183">
            <v>2003</v>
          </cell>
          <cell r="B1183">
            <v>102.7</v>
          </cell>
          <cell r="C1183">
            <v>103.7</v>
          </cell>
          <cell r="D1183">
            <v>99.1</v>
          </cell>
          <cell r="E1183">
            <v>102.9</v>
          </cell>
          <cell r="F1183">
            <v>105</v>
          </cell>
          <cell r="G1183">
            <v>99.7</v>
          </cell>
          <cell r="H1183">
            <v>99.8</v>
          </cell>
          <cell r="I1183">
            <v>99.7</v>
          </cell>
          <cell r="J1183">
            <v>99.4</v>
          </cell>
          <cell r="K1183">
            <v>103.2</v>
          </cell>
          <cell r="L1183">
            <v>96.4</v>
          </cell>
          <cell r="M1183">
            <v>104.1</v>
          </cell>
          <cell r="N1183">
            <v>100.7</v>
          </cell>
          <cell r="O1183">
            <v>99</v>
          </cell>
          <cell r="P1183">
            <v>99.9</v>
          </cell>
          <cell r="Q1183">
            <v>103.8</v>
          </cell>
          <cell r="R1183">
            <v>101.4</v>
          </cell>
          <cell r="S1183">
            <v>105.9</v>
          </cell>
          <cell r="T1183">
            <v>100.4</v>
          </cell>
        </row>
        <row r="1184">
          <cell r="A1184">
            <v>2004</v>
          </cell>
          <cell r="B1184">
            <v>103</v>
          </cell>
          <cell r="C1184">
            <v>108.3</v>
          </cell>
          <cell r="D1184">
            <v>100.3</v>
          </cell>
          <cell r="E1184">
            <v>107.8</v>
          </cell>
          <cell r="F1184">
            <v>112.3</v>
          </cell>
          <cell r="G1184">
            <v>99.4</v>
          </cell>
          <cell r="H1184">
            <v>101.9</v>
          </cell>
          <cell r="I1184">
            <v>101.1</v>
          </cell>
          <cell r="J1184">
            <v>99.8</v>
          </cell>
          <cell r="K1184">
            <v>106</v>
          </cell>
          <cell r="L1184">
            <v>96.3</v>
          </cell>
          <cell r="M1184">
            <v>119</v>
          </cell>
          <cell r="N1184">
            <v>101.7</v>
          </cell>
          <cell r="O1184">
            <v>102</v>
          </cell>
          <cell r="P1184">
            <v>104.2</v>
          </cell>
          <cell r="Q1184">
            <v>106.1</v>
          </cell>
          <cell r="R1184">
            <v>102.7</v>
          </cell>
          <cell r="S1184">
            <v>114.8</v>
          </cell>
          <cell r="T1184">
            <v>100.8</v>
          </cell>
        </row>
        <row r="1185">
          <cell r="A1185">
            <v>2005</v>
          </cell>
          <cell r="B1185">
            <v>105.2</v>
          </cell>
          <cell r="C1185">
            <v>113.1</v>
          </cell>
          <cell r="D1185">
            <v>100.5</v>
          </cell>
          <cell r="E1185">
            <v>110.4</v>
          </cell>
          <cell r="F1185">
            <v>118.6</v>
          </cell>
          <cell r="G1185">
            <v>102.3</v>
          </cell>
          <cell r="H1185">
            <v>105.8</v>
          </cell>
          <cell r="I1185">
            <v>102.4</v>
          </cell>
          <cell r="J1185">
            <v>98.9</v>
          </cell>
          <cell r="K1185">
            <v>107.5</v>
          </cell>
          <cell r="L1185">
            <v>95.9</v>
          </cell>
          <cell r="M1185">
            <v>131.6</v>
          </cell>
          <cell r="N1185">
            <v>100.8</v>
          </cell>
          <cell r="O1185">
            <v>107.8</v>
          </cell>
          <cell r="P1185">
            <v>110.9</v>
          </cell>
          <cell r="Q1185">
            <v>110.3</v>
          </cell>
          <cell r="R1185">
            <v>104.6</v>
          </cell>
          <cell r="S1185">
            <v>121.3</v>
          </cell>
          <cell r="T1185">
            <v>102</v>
          </cell>
        </row>
        <row r="1186">
          <cell r="A1186">
            <v>2006</v>
          </cell>
          <cell r="B1186">
            <v>108.1</v>
          </cell>
          <cell r="C1186">
            <v>118.9</v>
          </cell>
          <cell r="D1186">
            <v>103.2</v>
          </cell>
          <cell r="E1186">
            <v>111.8</v>
          </cell>
          <cell r="F1186">
            <v>127.5</v>
          </cell>
          <cell r="G1186">
            <v>105.6</v>
          </cell>
          <cell r="H1186">
            <v>110.8</v>
          </cell>
          <cell r="I1186">
            <v>103.7</v>
          </cell>
          <cell r="J1186">
            <v>101.8</v>
          </cell>
          <cell r="K1186">
            <v>111.5</v>
          </cell>
          <cell r="L1186">
            <v>97.2</v>
          </cell>
          <cell r="M1186">
            <v>139.9</v>
          </cell>
          <cell r="N1186">
            <v>103.2</v>
          </cell>
          <cell r="O1186">
            <v>120.3</v>
          </cell>
          <cell r="P1186">
            <v>118.8</v>
          </cell>
          <cell r="Q1186">
            <v>115.5</v>
          </cell>
          <cell r="R1186">
            <v>106.1</v>
          </cell>
          <cell r="S1186">
            <v>129.19999999999999</v>
          </cell>
          <cell r="T1186">
            <v>105.6</v>
          </cell>
        </row>
        <row r="1187">
          <cell r="A1187">
            <v>2007</v>
          </cell>
          <cell r="B1187">
            <v>109.8</v>
          </cell>
          <cell r="C1187">
            <v>125.6</v>
          </cell>
          <cell r="D1187">
            <v>106.7</v>
          </cell>
          <cell r="E1187">
            <v>112.8</v>
          </cell>
          <cell r="F1187">
            <v>138</v>
          </cell>
          <cell r="G1187">
            <v>112.5</v>
          </cell>
          <cell r="H1187">
            <v>115.1</v>
          </cell>
          <cell r="I1187">
            <v>106.9</v>
          </cell>
          <cell r="J1187">
            <v>103.9</v>
          </cell>
          <cell r="K1187">
            <v>116.5</v>
          </cell>
          <cell r="L1187">
            <v>95.9</v>
          </cell>
          <cell r="M1187">
            <v>149.1</v>
          </cell>
          <cell r="N1187">
            <v>107</v>
          </cell>
          <cell r="O1187">
            <v>130.69999999999999</v>
          </cell>
          <cell r="P1187">
            <v>129.9</v>
          </cell>
          <cell r="Q1187">
            <v>121</v>
          </cell>
          <cell r="R1187">
            <v>113.2</v>
          </cell>
          <cell r="S1187">
            <v>132.30000000000001</v>
          </cell>
          <cell r="T1187">
            <v>106.3</v>
          </cell>
        </row>
        <row r="1188">
          <cell r="A1188">
            <v>2008</v>
          </cell>
          <cell r="B1188">
            <v>109.5</v>
          </cell>
          <cell r="C1188">
            <v>129.80000000000001</v>
          </cell>
          <cell r="D1188">
            <v>108.7</v>
          </cell>
          <cell r="E1188">
            <v>108.8</v>
          </cell>
          <cell r="F1188">
            <v>146.9</v>
          </cell>
          <cell r="G1188">
            <v>116.3</v>
          </cell>
          <cell r="H1188">
            <v>118.8</v>
          </cell>
          <cell r="I1188">
            <v>108.6</v>
          </cell>
          <cell r="J1188">
            <v>107.4</v>
          </cell>
          <cell r="K1188">
            <v>118.8</v>
          </cell>
          <cell r="L1188">
            <v>94.5</v>
          </cell>
          <cell r="M1188">
            <v>153.5</v>
          </cell>
          <cell r="N1188">
            <v>111.4</v>
          </cell>
          <cell r="O1188">
            <v>140.4</v>
          </cell>
          <cell r="P1188">
            <v>138.80000000000001</v>
          </cell>
          <cell r="Q1188">
            <v>126.1</v>
          </cell>
          <cell r="R1188">
            <v>116.9</v>
          </cell>
          <cell r="S1188">
            <v>134.69999999999999</v>
          </cell>
          <cell r="T1188">
            <v>105.1</v>
          </cell>
        </row>
        <row r="1189">
          <cell r="A1189">
            <v>2009</v>
          </cell>
          <cell r="B1189">
            <v>100.7</v>
          </cell>
          <cell r="C1189">
            <v>132.9</v>
          </cell>
          <cell r="D1189">
            <v>104.1</v>
          </cell>
          <cell r="E1189">
            <v>95.4</v>
          </cell>
          <cell r="F1189">
            <v>132.30000000000001</v>
          </cell>
          <cell r="G1189">
            <v>106.6</v>
          </cell>
          <cell r="H1189">
            <v>108.4</v>
          </cell>
          <cell r="I1189">
            <v>105.8</v>
          </cell>
          <cell r="J1189">
            <v>101.7</v>
          </cell>
          <cell r="K1189">
            <v>112.1</v>
          </cell>
          <cell r="L1189">
            <v>82.4</v>
          </cell>
          <cell r="M1189">
            <v>156.80000000000001</v>
          </cell>
          <cell r="N1189">
            <v>110.2</v>
          </cell>
          <cell r="O1189">
            <v>138.4</v>
          </cell>
          <cell r="P1189">
            <v>127.7</v>
          </cell>
          <cell r="Q1189">
            <v>112</v>
          </cell>
          <cell r="R1189">
            <v>107.6</v>
          </cell>
          <cell r="S1189">
            <v>119.2</v>
          </cell>
          <cell r="T1189">
            <v>99.8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Oferta Bovinos"/>
      <sheetName val="Variación x rubro"/>
      <sheetName val="Mensual"/>
      <sheetName val="$ Ref minor. carne"/>
      <sheetName val="$ Ref mayor. carne"/>
      <sheetName val="$ Ref mayor. carne ONCCA"/>
      <sheetName val="$ Ref y Liniers"/>
      <sheetName val="$ Ref minor. frut y verd"/>
      <sheetName val="$ Ref mayor. verduras"/>
      <sheetName val="$ Ref mayor. frutas"/>
      <sheetName val="Precios"/>
      <sheetName val="Frutas $ y tn."/>
      <sheetName val="Verduras $ y tn."/>
      <sheetName val="Carnes $ y #"/>
    </sheetNames>
    <sheetDataSet>
      <sheetData sheetId="0"/>
      <sheetData sheetId="1" refreshError="1"/>
      <sheetData sheetId="2" refreshError="1">
        <row r="10">
          <cell r="E10">
            <v>-2.9154518950437307</v>
          </cell>
          <cell r="G10">
            <v>0</v>
          </cell>
          <cell r="H10">
            <v>0</v>
          </cell>
          <cell r="I10">
            <v>1.2934518997574713</v>
          </cell>
          <cell r="J10">
            <v>0.81081081081080697</v>
          </cell>
          <cell r="L10">
            <v>-1.2131715771230489</v>
          </cell>
        </row>
        <row r="13">
          <cell r="E13">
            <v>4.5731707317073358</v>
          </cell>
          <cell r="G13">
            <v>3.8793103448276014</v>
          </cell>
          <cell r="H13">
            <v>0</v>
          </cell>
          <cell r="I13">
            <v>-7.4794315632011887</v>
          </cell>
          <cell r="J13">
            <v>3.0821917808219155</v>
          </cell>
          <cell r="L13">
            <v>12.42603550295857</v>
          </cell>
          <cell r="N13">
            <v>0</v>
          </cell>
          <cell r="O13">
            <v>-1.68539325842697</v>
          </cell>
          <cell r="P13">
            <v>-0.33222591362125797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os"/>
      <sheetName val="base"/>
      <sheetName val="base fac"/>
      <sheetName val="baserend"/>
      <sheetName val="Fax-Pres. Acum. Total"/>
      <sheetName val="Fac. acumuladas"/>
      <sheetName val="Fax Rend. Acum."/>
      <sheetName val="Leyendas GAN.PF."/>
      <sheetName val="FILTRO DDJJ"/>
      <sheetName val="CRITDJ "/>
      <sheetName val="FILTRO DDJJF"/>
      <sheetName val="CRITDJF "/>
      <sheetName val="BASEDEP"/>
      <sheetName val="Carga de datos"/>
      <sheetName val="GAN.PF.Total x REG."/>
      <sheetName val="CRITERIO"/>
      <sheetName val="FILTRO"/>
    </sheetNames>
    <sheetDataSet>
      <sheetData sheetId="0"/>
      <sheetData sheetId="1"/>
      <sheetData sheetId="2" refreshError="1">
        <row r="1">
          <cell r="A1" t="str">
            <v>Canal</v>
          </cell>
          <cell r="B1" t="str">
            <v>CUIT</v>
          </cell>
          <cell r="C1" t="str">
            <v>Impuesto</v>
          </cell>
          <cell r="D1" t="str">
            <v>Presentadas</v>
          </cell>
          <cell r="E1" t="str">
            <v>Saldo_aPagar_enCuotas</v>
          </cell>
          <cell r="F1" t="str">
            <v>Pago_aCuenta</v>
          </cell>
          <cell r="G1" t="str">
            <v>Casos_Primera_Cuota</v>
          </cell>
          <cell r="H1" t="str">
            <v>Importe_Primera_Cuota</v>
          </cell>
          <cell r="I1" t="str">
            <v>Casos_Segunda_Cuota</v>
          </cell>
          <cell r="J1" t="str">
            <v>Importe_Segunda_Cuota</v>
          </cell>
          <cell r="K1" t="str">
            <v>Casos_Tercera_Cuota</v>
          </cell>
          <cell r="L1" t="str">
            <v>Importe_Tercera_Cuota</v>
          </cell>
        </row>
        <row r="2">
          <cell r="A2">
            <v>1</v>
          </cell>
          <cell r="B2">
            <v>1</v>
          </cell>
          <cell r="C2">
            <v>11</v>
          </cell>
          <cell r="D2">
            <v>818</v>
          </cell>
          <cell r="E2">
            <v>4773895.99</v>
          </cell>
          <cell r="F2">
            <v>0</v>
          </cell>
          <cell r="G2">
            <v>818</v>
          </cell>
          <cell r="H2">
            <v>1612239.44</v>
          </cell>
          <cell r="I2">
            <v>818</v>
          </cell>
          <cell r="J2">
            <v>1612031.44</v>
          </cell>
          <cell r="K2">
            <v>704</v>
          </cell>
          <cell r="L2">
            <v>1549625.91</v>
          </cell>
          <cell r="M2">
            <v>0</v>
          </cell>
        </row>
        <row r="3">
          <cell r="A3">
            <v>1</v>
          </cell>
          <cell r="B3">
            <v>23</v>
          </cell>
          <cell r="C3">
            <v>11</v>
          </cell>
          <cell r="D3">
            <v>817</v>
          </cell>
          <cell r="E3">
            <v>4235737.72</v>
          </cell>
          <cell r="F3">
            <v>0</v>
          </cell>
          <cell r="G3">
            <v>817</v>
          </cell>
          <cell r="H3">
            <v>1441399.94</v>
          </cell>
          <cell r="I3">
            <v>817</v>
          </cell>
          <cell r="J3">
            <v>1440735.69</v>
          </cell>
          <cell r="K3">
            <v>687</v>
          </cell>
          <cell r="L3">
            <v>1353602.81</v>
          </cell>
          <cell r="M3">
            <v>0</v>
          </cell>
        </row>
        <row r="4">
          <cell r="A4">
            <v>1</v>
          </cell>
          <cell r="B4">
            <v>45</v>
          </cell>
          <cell r="C4">
            <v>11</v>
          </cell>
          <cell r="D4">
            <v>918</v>
          </cell>
          <cell r="E4">
            <v>5058045.95</v>
          </cell>
          <cell r="F4">
            <v>0</v>
          </cell>
          <cell r="G4">
            <v>918</v>
          </cell>
          <cell r="H4">
            <v>1745602.76</v>
          </cell>
          <cell r="I4">
            <v>918</v>
          </cell>
          <cell r="J4">
            <v>1745019.27</v>
          </cell>
          <cell r="K4">
            <v>766</v>
          </cell>
          <cell r="L4">
            <v>1567424.76</v>
          </cell>
          <cell r="M4">
            <v>0</v>
          </cell>
        </row>
        <row r="5">
          <cell r="A5">
            <v>1</v>
          </cell>
          <cell r="B5">
            <v>67</v>
          </cell>
          <cell r="C5">
            <v>11</v>
          </cell>
          <cell r="D5">
            <v>838</v>
          </cell>
          <cell r="E5">
            <v>5295071.93</v>
          </cell>
          <cell r="F5">
            <v>0</v>
          </cell>
          <cell r="G5">
            <v>838</v>
          </cell>
          <cell r="H5">
            <v>1824849.52</v>
          </cell>
          <cell r="I5">
            <v>838</v>
          </cell>
          <cell r="J5">
            <v>1824365.82</v>
          </cell>
          <cell r="K5">
            <v>716</v>
          </cell>
          <cell r="L5">
            <v>1645857.22</v>
          </cell>
          <cell r="M5">
            <v>0</v>
          </cell>
        </row>
        <row r="6">
          <cell r="A6">
            <v>1</v>
          </cell>
          <cell r="B6">
            <v>89</v>
          </cell>
          <cell r="C6">
            <v>11</v>
          </cell>
          <cell r="D6">
            <v>989</v>
          </cell>
          <cell r="E6">
            <v>5493035.4199999999</v>
          </cell>
          <cell r="F6">
            <v>0</v>
          </cell>
          <cell r="G6">
            <v>989</v>
          </cell>
          <cell r="H6">
            <v>1877063.35</v>
          </cell>
          <cell r="I6">
            <v>989</v>
          </cell>
          <cell r="J6">
            <v>1876801.52</v>
          </cell>
          <cell r="K6">
            <v>827</v>
          </cell>
          <cell r="L6">
            <v>1739171.09</v>
          </cell>
          <cell r="M6">
            <v>0</v>
          </cell>
        </row>
        <row r="7">
          <cell r="A7">
            <v>3</v>
          </cell>
          <cell r="B7">
            <v>1</v>
          </cell>
          <cell r="C7">
            <v>11</v>
          </cell>
          <cell r="D7">
            <v>5244</v>
          </cell>
          <cell r="E7">
            <v>23484985.010000002</v>
          </cell>
          <cell r="F7">
            <v>0</v>
          </cell>
          <cell r="G7">
            <v>5244</v>
          </cell>
          <cell r="H7">
            <v>8026597.0899999999</v>
          </cell>
          <cell r="I7">
            <v>5244</v>
          </cell>
          <cell r="J7">
            <v>8023336.0899999999</v>
          </cell>
          <cell r="K7">
            <v>4372</v>
          </cell>
          <cell r="L7">
            <v>7435056.2599999998</v>
          </cell>
          <cell r="M7">
            <v>0</v>
          </cell>
        </row>
        <row r="8">
          <cell r="A8">
            <v>3</v>
          </cell>
          <cell r="B8">
            <v>23</v>
          </cell>
          <cell r="C8">
            <v>11</v>
          </cell>
          <cell r="D8">
            <v>5105</v>
          </cell>
          <cell r="E8">
            <v>23539630.539999999</v>
          </cell>
          <cell r="F8">
            <v>0</v>
          </cell>
          <cell r="G8">
            <v>5105</v>
          </cell>
          <cell r="H8">
            <v>8039661.6600000001</v>
          </cell>
          <cell r="I8">
            <v>5105</v>
          </cell>
          <cell r="J8">
            <v>8036627.1699999999</v>
          </cell>
          <cell r="K8">
            <v>4208</v>
          </cell>
          <cell r="L8">
            <v>7463345.8200000003</v>
          </cell>
          <cell r="M8">
            <v>0</v>
          </cell>
        </row>
        <row r="9">
          <cell r="A9">
            <v>3</v>
          </cell>
          <cell r="B9">
            <v>45</v>
          </cell>
          <cell r="C9">
            <v>11</v>
          </cell>
          <cell r="D9">
            <v>5397</v>
          </cell>
          <cell r="E9">
            <v>23983817.73</v>
          </cell>
          <cell r="F9">
            <v>0</v>
          </cell>
          <cell r="G9">
            <v>5397</v>
          </cell>
          <cell r="H9">
            <v>8201841.4199999999</v>
          </cell>
          <cell r="I9">
            <v>5397</v>
          </cell>
          <cell r="J9">
            <v>8194886.0099999998</v>
          </cell>
          <cell r="K9">
            <v>4426</v>
          </cell>
          <cell r="L9">
            <v>7587095.0899999999</v>
          </cell>
          <cell r="M9">
            <v>0</v>
          </cell>
        </row>
        <row r="10">
          <cell r="A10">
            <v>3</v>
          </cell>
          <cell r="B10">
            <v>67</v>
          </cell>
          <cell r="C10">
            <v>11</v>
          </cell>
          <cell r="D10">
            <v>4548</v>
          </cell>
          <cell r="E10">
            <v>20897490.59</v>
          </cell>
          <cell r="F10">
            <v>0</v>
          </cell>
          <cell r="G10">
            <v>4548</v>
          </cell>
          <cell r="H10">
            <v>7132776.7999999998</v>
          </cell>
          <cell r="I10">
            <v>4548</v>
          </cell>
          <cell r="J10">
            <v>7126181.3600000003</v>
          </cell>
          <cell r="K10">
            <v>3725</v>
          </cell>
          <cell r="L10">
            <v>6638536.6299999999</v>
          </cell>
          <cell r="M10">
            <v>0</v>
          </cell>
        </row>
        <row r="11">
          <cell r="A11">
            <v>3</v>
          </cell>
          <cell r="B11">
            <v>89</v>
          </cell>
          <cell r="C11">
            <v>11</v>
          </cell>
          <cell r="D11">
            <v>6213</v>
          </cell>
          <cell r="E11">
            <v>26971193.899999999</v>
          </cell>
          <cell r="F11">
            <v>0</v>
          </cell>
          <cell r="G11">
            <v>6213</v>
          </cell>
          <cell r="H11">
            <v>9217415.9000000004</v>
          </cell>
          <cell r="I11">
            <v>6213</v>
          </cell>
          <cell r="J11">
            <v>9212305.5199999996</v>
          </cell>
          <cell r="K11">
            <v>5080</v>
          </cell>
          <cell r="L11">
            <v>8541448.6099999994</v>
          </cell>
          <cell r="M11">
            <v>0</v>
          </cell>
        </row>
        <row r="12">
          <cell r="A12">
            <v>4</v>
          </cell>
          <cell r="B12">
            <v>1</v>
          </cell>
          <cell r="C12">
            <v>11</v>
          </cell>
          <cell r="D12">
            <v>900</v>
          </cell>
          <cell r="E12">
            <v>17954940.640000001</v>
          </cell>
          <cell r="F12">
            <v>0</v>
          </cell>
          <cell r="G12">
            <v>900</v>
          </cell>
          <cell r="H12">
            <v>6079434.25</v>
          </cell>
          <cell r="I12">
            <v>900</v>
          </cell>
          <cell r="J12">
            <v>6078042.96</v>
          </cell>
          <cell r="K12">
            <v>806</v>
          </cell>
          <cell r="L12">
            <v>5797464.0499999998</v>
          </cell>
          <cell r="M12">
            <v>0</v>
          </cell>
        </row>
        <row r="13">
          <cell r="A13">
            <v>4</v>
          </cell>
          <cell r="B13">
            <v>23</v>
          </cell>
          <cell r="C13">
            <v>11</v>
          </cell>
          <cell r="D13">
            <v>856</v>
          </cell>
          <cell r="E13">
            <v>13431848.220000001</v>
          </cell>
          <cell r="F13">
            <v>0</v>
          </cell>
          <cell r="G13">
            <v>856</v>
          </cell>
          <cell r="H13">
            <v>4513320.51</v>
          </cell>
          <cell r="I13">
            <v>856</v>
          </cell>
          <cell r="J13">
            <v>4512812.68</v>
          </cell>
          <cell r="K13">
            <v>759</v>
          </cell>
          <cell r="L13">
            <v>4405715.83</v>
          </cell>
          <cell r="M13">
            <v>0</v>
          </cell>
        </row>
        <row r="14">
          <cell r="A14">
            <v>4</v>
          </cell>
          <cell r="B14">
            <v>45</v>
          </cell>
          <cell r="C14">
            <v>11</v>
          </cell>
          <cell r="D14">
            <v>949</v>
          </cell>
          <cell r="E14">
            <v>15087644.85</v>
          </cell>
          <cell r="F14">
            <v>0</v>
          </cell>
          <cell r="G14">
            <v>949</v>
          </cell>
          <cell r="H14">
            <v>5097633.12</v>
          </cell>
          <cell r="I14">
            <v>949</v>
          </cell>
          <cell r="J14">
            <v>5096266.0999999996</v>
          </cell>
          <cell r="K14">
            <v>848</v>
          </cell>
          <cell r="L14">
            <v>4893746.43</v>
          </cell>
          <cell r="M14">
            <v>0</v>
          </cell>
        </row>
        <row r="15">
          <cell r="A15">
            <v>4</v>
          </cell>
          <cell r="B15">
            <v>67</v>
          </cell>
          <cell r="C15">
            <v>11</v>
          </cell>
          <cell r="D15">
            <v>831</v>
          </cell>
          <cell r="E15">
            <v>10506067.880000001</v>
          </cell>
          <cell r="F15">
            <v>0</v>
          </cell>
          <cell r="G15">
            <v>831</v>
          </cell>
          <cell r="H15">
            <v>3528681.2</v>
          </cell>
          <cell r="I15">
            <v>831</v>
          </cell>
          <cell r="J15">
            <v>3527913.27</v>
          </cell>
          <cell r="K15">
            <v>753</v>
          </cell>
          <cell r="L15">
            <v>3449473.89</v>
          </cell>
          <cell r="M15">
            <v>0</v>
          </cell>
        </row>
        <row r="16">
          <cell r="A16">
            <v>4</v>
          </cell>
          <cell r="B16">
            <v>89</v>
          </cell>
          <cell r="C16">
            <v>11</v>
          </cell>
          <cell r="D16">
            <v>1117</v>
          </cell>
          <cell r="E16">
            <v>15425412.59</v>
          </cell>
          <cell r="F16">
            <v>0</v>
          </cell>
          <cell r="G16">
            <v>1117</v>
          </cell>
          <cell r="H16">
            <v>5238053.63</v>
          </cell>
          <cell r="I16">
            <v>1117</v>
          </cell>
          <cell r="J16">
            <v>5235524.38</v>
          </cell>
          <cell r="K16">
            <v>990</v>
          </cell>
          <cell r="L16">
            <v>4951834.97</v>
          </cell>
          <cell r="M16">
            <v>0</v>
          </cell>
        </row>
        <row r="17">
          <cell r="A17">
            <v>5</v>
          </cell>
          <cell r="B17">
            <v>1</v>
          </cell>
          <cell r="C17">
            <v>11</v>
          </cell>
          <cell r="D17">
            <v>44</v>
          </cell>
          <cell r="E17">
            <v>208674.37</v>
          </cell>
          <cell r="F17">
            <v>0</v>
          </cell>
          <cell r="G17">
            <v>44</v>
          </cell>
          <cell r="H17">
            <v>70534.570000000007</v>
          </cell>
          <cell r="I17">
            <v>44</v>
          </cell>
          <cell r="J17">
            <v>70534.570000000007</v>
          </cell>
          <cell r="K17">
            <v>36</v>
          </cell>
          <cell r="L17">
            <v>67605.19</v>
          </cell>
          <cell r="M17">
            <v>0</v>
          </cell>
        </row>
        <row r="18">
          <cell r="A18">
            <v>5</v>
          </cell>
          <cell r="B18">
            <v>23</v>
          </cell>
          <cell r="C18">
            <v>11</v>
          </cell>
          <cell r="D18">
            <v>41</v>
          </cell>
          <cell r="E18">
            <v>210140.09</v>
          </cell>
          <cell r="F18">
            <v>0</v>
          </cell>
          <cell r="G18">
            <v>41</v>
          </cell>
          <cell r="H18">
            <v>73651.25</v>
          </cell>
          <cell r="I18">
            <v>41</v>
          </cell>
          <cell r="J18">
            <v>73651.25</v>
          </cell>
          <cell r="K18">
            <v>39</v>
          </cell>
          <cell r="L18">
            <v>62837.65</v>
          </cell>
          <cell r="M18">
            <v>0</v>
          </cell>
        </row>
        <row r="19">
          <cell r="A19">
            <v>5</v>
          </cell>
          <cell r="B19">
            <v>45</v>
          </cell>
          <cell r="C19">
            <v>11</v>
          </cell>
          <cell r="D19">
            <v>71</v>
          </cell>
          <cell r="E19">
            <v>289694.75</v>
          </cell>
          <cell r="F19">
            <v>0</v>
          </cell>
          <cell r="G19">
            <v>71</v>
          </cell>
          <cell r="H19">
            <v>97996.83</v>
          </cell>
          <cell r="I19">
            <v>71</v>
          </cell>
          <cell r="J19">
            <v>97996.83</v>
          </cell>
          <cell r="K19">
            <v>61</v>
          </cell>
          <cell r="L19">
            <v>93701.27</v>
          </cell>
          <cell r="M19">
            <v>0</v>
          </cell>
        </row>
        <row r="20">
          <cell r="A20">
            <v>5</v>
          </cell>
          <cell r="B20">
            <v>67</v>
          </cell>
          <cell r="C20">
            <v>11</v>
          </cell>
          <cell r="D20">
            <v>29</v>
          </cell>
          <cell r="E20">
            <v>114377.32</v>
          </cell>
          <cell r="F20">
            <v>0</v>
          </cell>
          <cell r="G20">
            <v>29</v>
          </cell>
          <cell r="H20">
            <v>39624</v>
          </cell>
          <cell r="I20">
            <v>29</v>
          </cell>
          <cell r="J20">
            <v>39596.57</v>
          </cell>
          <cell r="K20">
            <v>24</v>
          </cell>
          <cell r="L20">
            <v>35156.800000000003</v>
          </cell>
          <cell r="M20">
            <v>0</v>
          </cell>
        </row>
        <row r="21">
          <cell r="A21">
            <v>5</v>
          </cell>
          <cell r="B21">
            <v>89</v>
          </cell>
          <cell r="C21">
            <v>11</v>
          </cell>
          <cell r="D21">
            <v>45</v>
          </cell>
          <cell r="E21">
            <v>234841.05</v>
          </cell>
          <cell r="F21">
            <v>0</v>
          </cell>
          <cell r="G21">
            <v>45</v>
          </cell>
          <cell r="H21">
            <v>81701.47</v>
          </cell>
          <cell r="I21">
            <v>45</v>
          </cell>
          <cell r="J21">
            <v>81668.240000000005</v>
          </cell>
          <cell r="K21">
            <v>38</v>
          </cell>
          <cell r="L21">
            <v>71471.289999999994</v>
          </cell>
          <cell r="M21">
            <v>0</v>
          </cell>
        </row>
        <row r="22">
          <cell r="A22">
            <v>10</v>
          </cell>
          <cell r="B22">
            <v>1</v>
          </cell>
          <cell r="C22">
            <v>11</v>
          </cell>
          <cell r="D22">
            <v>3710</v>
          </cell>
          <cell r="E22">
            <v>29148812.710000001</v>
          </cell>
          <cell r="F22">
            <v>0</v>
          </cell>
          <cell r="G22">
            <v>3710</v>
          </cell>
          <cell r="H22">
            <v>9852569.4700000007</v>
          </cell>
          <cell r="I22">
            <v>3710</v>
          </cell>
          <cell r="J22">
            <v>9851181.9399999995</v>
          </cell>
          <cell r="K22">
            <v>3292</v>
          </cell>
          <cell r="L22">
            <v>9445063.9299999997</v>
          </cell>
          <cell r="M22">
            <v>0</v>
          </cell>
        </row>
        <row r="23">
          <cell r="A23">
            <v>10</v>
          </cell>
          <cell r="B23">
            <v>23</v>
          </cell>
          <cell r="C23">
            <v>11</v>
          </cell>
          <cell r="D23">
            <v>3245</v>
          </cell>
          <cell r="E23">
            <v>27373385.449999999</v>
          </cell>
          <cell r="F23">
            <v>0</v>
          </cell>
          <cell r="G23">
            <v>3245</v>
          </cell>
          <cell r="H23">
            <v>9275426.9000000004</v>
          </cell>
          <cell r="I23">
            <v>3245</v>
          </cell>
          <cell r="J23">
            <v>9273010.5800000001</v>
          </cell>
          <cell r="K23">
            <v>2861</v>
          </cell>
          <cell r="L23">
            <v>8824950.75</v>
          </cell>
          <cell r="M23">
            <v>0</v>
          </cell>
        </row>
        <row r="24">
          <cell r="A24">
            <v>10</v>
          </cell>
          <cell r="B24">
            <v>45</v>
          </cell>
          <cell r="C24">
            <v>11</v>
          </cell>
          <cell r="D24">
            <v>3307</v>
          </cell>
          <cell r="E24">
            <v>26207535.969999999</v>
          </cell>
          <cell r="F24">
            <v>0</v>
          </cell>
          <cell r="G24">
            <v>3307</v>
          </cell>
          <cell r="H24">
            <v>9008649</v>
          </cell>
          <cell r="I24">
            <v>3307</v>
          </cell>
          <cell r="J24">
            <v>9004185.8200000003</v>
          </cell>
          <cell r="K24">
            <v>2919</v>
          </cell>
          <cell r="L24">
            <v>8194703.5899999999</v>
          </cell>
          <cell r="M24">
            <v>0</v>
          </cell>
        </row>
        <row r="25">
          <cell r="A25">
            <v>10</v>
          </cell>
          <cell r="B25">
            <v>67</v>
          </cell>
          <cell r="C25">
            <v>11</v>
          </cell>
          <cell r="D25">
            <v>3058</v>
          </cell>
          <cell r="E25">
            <v>25836612.93</v>
          </cell>
          <cell r="F25">
            <v>0</v>
          </cell>
          <cell r="G25">
            <v>3058</v>
          </cell>
          <cell r="H25">
            <v>8740366.5199999996</v>
          </cell>
          <cell r="I25">
            <v>3058</v>
          </cell>
          <cell r="J25">
            <v>8738708.7300000004</v>
          </cell>
          <cell r="K25">
            <v>2703</v>
          </cell>
          <cell r="L25">
            <v>8357540.2699999996</v>
          </cell>
          <cell r="M25">
            <v>0</v>
          </cell>
        </row>
        <row r="26">
          <cell r="A26">
            <v>10</v>
          </cell>
          <cell r="B26">
            <v>89</v>
          </cell>
          <cell r="C26">
            <v>11</v>
          </cell>
          <cell r="D26">
            <v>4149</v>
          </cell>
          <cell r="E26">
            <v>35307474.700000003</v>
          </cell>
          <cell r="F26">
            <v>0</v>
          </cell>
          <cell r="G26">
            <v>4149</v>
          </cell>
          <cell r="H26">
            <v>12029789.619999999</v>
          </cell>
          <cell r="I26">
            <v>4149</v>
          </cell>
          <cell r="J26">
            <v>12024390.4</v>
          </cell>
          <cell r="K26">
            <v>3662</v>
          </cell>
          <cell r="L26">
            <v>11253297.869999999</v>
          </cell>
          <cell r="M26">
            <v>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s"/>
      <sheetName val="FX"/>
    </sheetNames>
    <sheetDataSet>
      <sheetData sheetId="0" refreshError="1"/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MP2000"/>
      <sheetName val="RECIMP99"/>
      <sheetName val="RECIMP2000real"/>
      <sheetName val="RECIMP99real"/>
      <sheetName val="IPC"/>
      <sheetName val="Internet"/>
      <sheetName val="Control"/>
      <sheetName val="MACROS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/>
          <cell r="W12"/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/>
          <cell r="W31"/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/>
          <cell r="W33"/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/>
          <cell r="AB36"/>
          <cell r="AD36"/>
          <cell r="AF36"/>
          <cell r="AI36"/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/>
          <cell r="W40"/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/>
          <cell r="W42"/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/>
          <cell r="W46"/>
        </row>
        <row r="47">
          <cell r="B47"/>
          <cell r="W47"/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/>
          <cell r="W49"/>
        </row>
        <row r="50">
          <cell r="B50"/>
          <cell r="W50"/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/>
          <cell r="W52"/>
        </row>
        <row r="53">
          <cell r="B53"/>
          <cell r="W53"/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/>
          <cell r="W56"/>
        </row>
        <row r="57">
          <cell r="B57"/>
          <cell r="W57"/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/>
          <cell r="W59"/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/>
          <cell r="W64"/>
        </row>
        <row r="65">
          <cell r="B65"/>
          <cell r="W65"/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/>
          <cell r="W12"/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/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/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/>
          <cell r="W31"/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/>
          <cell r="W33"/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/>
          <cell r="W40"/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/>
          <cell r="W42"/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/>
          <cell r="W46"/>
        </row>
        <row r="47">
          <cell r="B47"/>
          <cell r="W47"/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/>
          <cell r="W49"/>
        </row>
        <row r="50">
          <cell r="B50"/>
          <cell r="W50"/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/>
          <cell r="W52"/>
        </row>
        <row r="53">
          <cell r="B53"/>
          <cell r="W53"/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/>
          <cell r="W56"/>
        </row>
        <row r="57">
          <cell r="B57"/>
          <cell r="W57"/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/>
          <cell r="W59"/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/>
          <cell r="W64"/>
        </row>
        <row r="65">
          <cell r="B65"/>
          <cell r="W65"/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/>
        </row>
        <row r="274">
          <cell r="W274"/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/>
          <cell r="W12"/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/>
          <cell r="W31"/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/>
          <cell r="W33"/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/>
          <cell r="W40"/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/>
          <cell r="W42"/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/>
          <cell r="W46"/>
        </row>
        <row r="47">
          <cell r="B47"/>
          <cell r="W47"/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/>
          <cell r="W49"/>
        </row>
        <row r="50">
          <cell r="B50"/>
          <cell r="W50"/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/>
          <cell r="W52"/>
        </row>
        <row r="53">
          <cell r="B53"/>
          <cell r="W53"/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/>
          <cell r="W56"/>
        </row>
        <row r="57">
          <cell r="B57"/>
          <cell r="W57"/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/>
          <cell r="W59"/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/>
          <cell r="W64"/>
        </row>
        <row r="65">
          <cell r="B65"/>
          <cell r="W65"/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/>
      <sheetData sheetId="4"/>
      <sheetData sheetId="5"/>
      <sheetData sheetId="6"/>
      <sheetData sheetId="7" refreshError="1">
        <row r="1">
          <cell r="A1" t="str">
            <v>MACROS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"/>
      <sheetName val="Precios"/>
      <sheetName val="Pib"/>
      <sheetName val="IMAE"/>
      <sheetName val="EMI (3)"/>
      <sheetName val="ISAC"/>
      <sheetName val="supermarket"/>
      <sheetName val="Empleo"/>
      <sheetName val="Sector Externo"/>
      <sheetName val="X-M por grandes rubros"/>
      <sheetName val="TOT"/>
      <sheetName val="bolsa"/>
      <sheetName val="IVA"/>
      <sheetName val="Recaudacion"/>
      <sheetName val="Fiscal"/>
      <sheetName val="tasas"/>
      <sheetName val="GDP Potential"/>
      <sheetName val="Hoja1"/>
      <sheetName val="Bonos"/>
      <sheetName val="the initial conditions"/>
      <sheetName val="U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USA EURO BRASIL"/>
      <sheetName val="Precios USA EURO BRASIL"/>
      <sheetName val="PPI USA EURO BRAZIL"/>
      <sheetName val="TASAS de interés int'l"/>
      <sheetName val="Gráfico1"/>
      <sheetName val="PIB Potencial"/>
      <sheetName val="PIB Arg real"/>
      <sheetName val="PIB Arg Nominal"/>
      <sheetName val="PIB desestacionalizado"/>
      <sheetName val="deflactores"/>
      <sheetName val="PIB mensual a Pm"/>
      <sheetName val="PIB mensual a Pp"/>
      <sheetName val="Balance de pagos"/>
      <sheetName val="términos del intercambio"/>
      <sheetName val="Tipo de cambio Nominal y Real"/>
      <sheetName val="Expo e Impo x rubros"/>
      <sheetName val="EMI-IPI"/>
      <sheetName val="IPC"/>
      <sheetName val="Precios Mayoristas"/>
      <sheetName val="Precios Construcción"/>
      <sheetName val="Índice de precios combinado"/>
      <sheetName val="Ahorro"/>
      <sheetName val="FIEL"/>
      <sheetName val="EMPLEO"/>
      <sheetName val="Población"/>
      <sheetName val="SALARIOS"/>
      <sheetName val="Remun devengada"/>
      <sheetName val="Remuneraciones"/>
      <sheetName val="Fiscal y Deuda"/>
      <sheetName val="Deuda Externa x Sectores"/>
      <sheetName val="EMBI´s Bolsa"/>
      <sheetName val="Tasas de Interés"/>
      <sheetName val="Gráfico2"/>
      <sheetName val="Tasa Call y PF"/>
      <sheetName val="Tasas de Interv. BCRA"/>
      <sheetName val="G TCRM3"/>
      <sheetName val="Hoja1"/>
    </sheetNames>
    <sheetDataSet>
      <sheetData sheetId="0">
        <row r="4">
          <cell r="A4">
            <v>29311</v>
          </cell>
        </row>
      </sheetData>
      <sheetData sheetId="1">
        <row r="4">
          <cell r="A4">
            <v>29251</v>
          </cell>
          <cell r="Y4">
            <v>29251</v>
          </cell>
          <cell r="AB4">
            <v>29251</v>
          </cell>
        </row>
      </sheetData>
      <sheetData sheetId="2"/>
      <sheetData sheetId="3">
        <row r="3">
          <cell r="A3">
            <v>32535</v>
          </cell>
          <cell r="D3">
            <v>31048</v>
          </cell>
          <cell r="G3">
            <v>31022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A3">
            <v>36160</v>
          </cell>
          <cell r="D3">
            <v>29222</v>
          </cell>
          <cell r="G3">
            <v>33618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K2">
            <v>32146</v>
          </cell>
        </row>
      </sheetData>
      <sheetData sheetId="31"/>
      <sheetData sheetId="32" refreshError="1"/>
      <sheetData sheetId="33"/>
      <sheetData sheetId="34"/>
      <sheetData sheetId="35" refreshError="1"/>
      <sheetData sheetId="3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"/>
      <sheetName val="graficohistorico"/>
      <sheetName val="graficoactual"/>
      <sheetName val="ICA cys Comb"/>
      <sheetName val="Cuadros resumen"/>
      <sheetName val="nominal y final"/>
      <sheetName val="series frec seman"/>
      <sheetName val="fijo Girasol"/>
      <sheetName val="trigo diario"/>
      <sheetName val="Aceites mensuales"/>
      <sheetName val="CRB Y T.I."/>
      <sheetName val="Expo-Impo Arg"/>
      <sheetName val="des frec dia-sem"/>
      <sheetName val="des frec mensual"/>
      <sheetName val="des MB"/>
      <sheetName val="des CRB"/>
      <sheetName val="Ser. del CRB fut frec dia-se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"/>
      <sheetName val="tasas"/>
      <sheetName val="consensus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TAB4-01"/>
      <sheetName val="TAB4-02"/>
      <sheetName val="TAB4-03"/>
      <sheetName val="TAB4-04"/>
      <sheetName val="TAB4-05"/>
      <sheetName val="TAB4-06"/>
      <sheetName val="TAB4-07"/>
      <sheetName val="TAB4-08"/>
      <sheetName val="TAB4-09"/>
      <sheetName val="TAB4-10"/>
      <sheetName val="TAB4-11"/>
      <sheetName val="TAB4-12"/>
      <sheetName val="TAB4-13"/>
      <sheetName val="TAB4-14"/>
      <sheetName val="TAB4-15"/>
      <sheetName val="TAB4-16"/>
      <sheetName val="TAB4-17"/>
      <sheetName val="TAB4-18"/>
      <sheetName val="TAB4-19"/>
      <sheetName val="TAB4-20"/>
      <sheetName val="TAB4-21"/>
      <sheetName val="TAB4-22"/>
      <sheetName val="BOL4-23"/>
      <sheetName val="TAB4-24"/>
      <sheetName val="TAB4-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"/>
      <sheetName val="base"/>
      <sheetName val="carga"/>
      <sheetName val="fechas"/>
      <sheetName val="provisoria"/>
      <sheetName val="michel"/>
      <sheetName val="kaplan"/>
      <sheetName val="comparativo"/>
      <sheetName val="silvani última de mes"/>
      <sheetName val="silvani last"/>
      <sheetName val="Recaudacion ajustada"/>
      <sheetName val="control"/>
      <sheetName val="cuadro salida"/>
      <sheetName val="metas"/>
      <sheetName val="Metodologia"/>
      <sheetName val="Destinatarios"/>
      <sheetName val="macros"/>
      <sheetName val="silvani"/>
    </sheetNames>
    <sheetDataSet>
      <sheetData sheetId="0" refreshError="1">
        <row r="6">
          <cell r="B6">
            <v>4168669.73814</v>
          </cell>
          <cell r="C6">
            <v>3272335.6400600001</v>
          </cell>
        </row>
        <row r="7">
          <cell r="B7">
            <v>34590.394780000002</v>
          </cell>
          <cell r="C7">
            <v>38515.053650000002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Macro"/>
      <sheetName val="english"/>
      <sheetName val="Parque Automo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atos Caja"/>
      <sheetName val="Capitalizacion"/>
      <sheetName val="Titulo x Pais"/>
      <sheetName val="CajadeValores"/>
    </sheetNames>
    <definedNames>
      <definedName name="RESUMEN" refersTo="='Resumen'!$A$4:$BH$382"/>
    </definedNames>
    <sheetDataSet>
      <sheetData sheetId="0" refreshError="1">
        <row r="4">
          <cell r="A4" t="str">
            <v>DNCI</v>
          </cell>
          <cell r="B4" t="str">
            <v>COD CAJA</v>
          </cell>
          <cell r="C4" t="str">
            <v>ESPECIE</v>
          </cell>
          <cell r="D4" t="str">
            <v>CAP INT</v>
          </cell>
          <cell r="E4">
            <v>33603</v>
          </cell>
          <cell r="F4">
            <v>33694</v>
          </cell>
          <cell r="G4">
            <v>33785</v>
          </cell>
          <cell r="H4">
            <v>33877</v>
          </cell>
          <cell r="I4">
            <v>33969</v>
          </cell>
          <cell r="J4">
            <v>34059</v>
          </cell>
          <cell r="K4">
            <v>34150</v>
          </cell>
          <cell r="L4">
            <v>34242</v>
          </cell>
          <cell r="M4">
            <v>34334</v>
          </cell>
          <cell r="N4">
            <v>34424</v>
          </cell>
          <cell r="O4">
            <v>34515</v>
          </cell>
          <cell r="P4">
            <v>34607</v>
          </cell>
          <cell r="Q4">
            <v>34699</v>
          </cell>
          <cell r="R4">
            <v>34789</v>
          </cell>
          <cell r="S4">
            <v>34880</v>
          </cell>
          <cell r="T4">
            <v>34972</v>
          </cell>
          <cell r="U4">
            <v>35064</v>
          </cell>
          <cell r="V4">
            <v>35155</v>
          </cell>
          <cell r="W4">
            <v>35246</v>
          </cell>
          <cell r="X4">
            <v>35338</v>
          </cell>
          <cell r="Y4">
            <v>35430</v>
          </cell>
          <cell r="Z4">
            <v>35520</v>
          </cell>
          <cell r="AA4">
            <v>35611</v>
          </cell>
          <cell r="AB4">
            <v>35703</v>
          </cell>
          <cell r="AC4">
            <v>35795</v>
          </cell>
          <cell r="AD4">
            <v>35885</v>
          </cell>
          <cell r="AE4">
            <v>35976</v>
          </cell>
          <cell r="AF4">
            <v>36068</v>
          </cell>
          <cell r="AG4">
            <v>36160</v>
          </cell>
          <cell r="AH4">
            <v>36250</v>
          </cell>
          <cell r="AI4">
            <v>36341</v>
          </cell>
          <cell r="AJ4">
            <v>36433</v>
          </cell>
          <cell r="AK4">
            <v>36525</v>
          </cell>
          <cell r="AL4">
            <v>36616</v>
          </cell>
          <cell r="AM4">
            <v>36707</v>
          </cell>
          <cell r="AN4">
            <v>36799</v>
          </cell>
          <cell r="AO4">
            <v>36891</v>
          </cell>
          <cell r="AP4">
            <v>36981</v>
          </cell>
          <cell r="AQ4">
            <v>37072</v>
          </cell>
          <cell r="AR4">
            <v>37164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  <cell r="BA4">
            <v>37986</v>
          </cell>
          <cell r="BB4">
            <v>38077</v>
          </cell>
          <cell r="BC4">
            <v>38168</v>
          </cell>
          <cell r="BD4">
            <v>38260</v>
          </cell>
          <cell r="BE4">
            <v>38352</v>
          </cell>
          <cell r="BF4">
            <v>38442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</row>
        <row r="6">
          <cell r="A6" t="str">
            <v>x</v>
          </cell>
          <cell r="E6">
            <v>-4</v>
          </cell>
          <cell r="F6">
            <v>-5</v>
          </cell>
          <cell r="G6">
            <v>-6</v>
          </cell>
          <cell r="H6">
            <v>-7</v>
          </cell>
          <cell r="I6">
            <v>-8</v>
          </cell>
          <cell r="J6">
            <v>-9</v>
          </cell>
          <cell r="K6">
            <v>-10</v>
          </cell>
          <cell r="L6">
            <v>-11</v>
          </cell>
          <cell r="M6">
            <v>-12</v>
          </cell>
          <cell r="N6">
            <v>-13</v>
          </cell>
          <cell r="O6">
            <v>-14</v>
          </cell>
          <cell r="P6">
            <v>-15</v>
          </cell>
          <cell r="Q6">
            <v>-16</v>
          </cell>
          <cell r="R6">
            <v>-17</v>
          </cell>
          <cell r="S6">
            <v>-18</v>
          </cell>
          <cell r="T6">
            <v>-19</v>
          </cell>
          <cell r="U6">
            <v>-20</v>
          </cell>
          <cell r="V6">
            <v>-21</v>
          </cell>
          <cell r="W6">
            <v>3543.042580206466</v>
          </cell>
          <cell r="X6">
            <v>3763.8481180326512</v>
          </cell>
          <cell r="Y6">
            <v>3985.7345258171067</v>
          </cell>
          <cell r="Z6">
            <v>4253.2941655087234</v>
          </cell>
          <cell r="AA6">
            <v>4145.1314050112724</v>
          </cell>
          <cell r="AB6">
            <v>4115.9947133401674</v>
          </cell>
          <cell r="AC6">
            <v>4087.8984557235653</v>
          </cell>
          <cell r="AD6">
            <v>3820.8586857135965</v>
          </cell>
          <cell r="AE6">
            <v>4010.911002396047</v>
          </cell>
          <cell r="AF6">
            <v>4786.3406614533924</v>
          </cell>
          <cell r="AG6">
            <v>3847.9296294345741</v>
          </cell>
          <cell r="AH6">
            <v>3844.5243360682198</v>
          </cell>
          <cell r="AI6">
            <v>3724.131970675031</v>
          </cell>
          <cell r="AJ6">
            <v>3787.5900204220025</v>
          </cell>
          <cell r="AK6">
            <v>3740.9562786195156</v>
          </cell>
          <cell r="AL6">
            <v>3979.9509044785668</v>
          </cell>
          <cell r="AM6">
            <v>4277.5933638467141</v>
          </cell>
          <cell r="AN6">
            <v>3982.9747393202942</v>
          </cell>
          <cell r="AO6">
            <v>3775.0293955480961</v>
          </cell>
          <cell r="AP6">
            <v>3534.3038950933369</v>
          </cell>
          <cell r="AQ6">
            <v>2065.640790814763</v>
          </cell>
          <cell r="AR6">
            <v>1374.9067200299237</v>
          </cell>
          <cell r="AS6">
            <v>680.86786611110733</v>
          </cell>
          <cell r="AT6">
            <v>675.56650883088309</v>
          </cell>
          <cell r="AU6">
            <v>728.75507170609171</v>
          </cell>
          <cell r="AV6">
            <v>791.27487208802972</v>
          </cell>
          <cell r="AW6">
            <v>745.12550836153639</v>
          </cell>
          <cell r="AX6">
            <v>1057.5371193513963</v>
          </cell>
          <cell r="AY6">
            <v>1148.7831192270814</v>
          </cell>
          <cell r="AZ6">
            <v>1234.0191601000629</v>
          </cell>
        </row>
        <row r="7">
          <cell r="A7" t="str">
            <v>TENENCIAS TOTALES NO RESIDENTES</v>
          </cell>
          <cell r="U7">
            <v>0</v>
          </cell>
          <cell r="V7">
            <v>0</v>
          </cell>
          <cell r="W7">
            <v>4391.6784540334838</v>
          </cell>
          <cell r="X7">
            <v>4668.8353208583358</v>
          </cell>
          <cell r="Y7">
            <v>4966.9917551170656</v>
          </cell>
          <cell r="Z7">
            <v>5289.7620068273282</v>
          </cell>
          <cell r="AA7">
            <v>5110.5299150258579</v>
          </cell>
          <cell r="AB7">
            <v>4959.7284206104105</v>
          </cell>
          <cell r="AC7">
            <v>4957.2158078967186</v>
          </cell>
          <cell r="AD7">
            <v>4609.6033083547172</v>
          </cell>
          <cell r="AE7">
            <v>4841.7529609631056</v>
          </cell>
          <cell r="AF7">
            <v>5656.4746429618317</v>
          </cell>
          <cell r="AG7">
            <v>4565.7770116076463</v>
          </cell>
          <cell r="AH7">
            <v>4551.1594728048276</v>
          </cell>
          <cell r="AI7">
            <v>4343.2071524669245</v>
          </cell>
          <cell r="AJ7">
            <v>4394.6046847267116</v>
          </cell>
          <cell r="AK7">
            <v>4294.2259322303007</v>
          </cell>
          <cell r="AL7">
            <v>4467.0428180679755</v>
          </cell>
          <cell r="AM7">
            <v>4744.0042304521003</v>
          </cell>
          <cell r="AN7">
            <v>4281.5769660252827</v>
          </cell>
          <cell r="AO7">
            <v>4067.5728613374572</v>
          </cell>
          <cell r="AP7">
            <v>3795.117978817892</v>
          </cell>
          <cell r="AQ7">
            <v>2192.5336031892443</v>
          </cell>
          <cell r="AR7">
            <v>1492.1360016803055</v>
          </cell>
          <cell r="AS7">
            <v>763.75813045177529</v>
          </cell>
          <cell r="AT7">
            <v>747.01371132832423</v>
          </cell>
          <cell r="AU7">
            <v>802.11601608886804</v>
          </cell>
          <cell r="AV7">
            <v>882.74596136976947</v>
          </cell>
          <cell r="AW7">
            <v>819.91798650730743</v>
          </cell>
          <cell r="AX7">
            <v>1128.5472168407114</v>
          </cell>
          <cell r="AY7">
            <v>1220.8590367584573</v>
          </cell>
          <cell r="AZ7">
            <v>1304.8746988566322</v>
          </cell>
          <cell r="BA7">
            <v>1945.6255889818385</v>
          </cell>
          <cell r="BB7">
            <v>2323.1687205506519</v>
          </cell>
          <cell r="BC7">
            <v>2030.398372304518</v>
          </cell>
          <cell r="BD7">
            <v>2109.5777243656657</v>
          </cell>
          <cell r="BE7">
            <v>2141.6466156626307</v>
          </cell>
          <cell r="BF7">
            <v>6236.2921602079268</v>
          </cell>
          <cell r="BH7" t="str">
            <v>Insertar columnas antes de la doble raya</v>
          </cell>
        </row>
        <row r="8">
          <cell r="A8" t="str">
            <v>X</v>
          </cell>
        </row>
        <row r="9">
          <cell r="A9" t="str">
            <v>TITULOS GOBIERNO NACIONAL</v>
          </cell>
          <cell r="U9">
            <v>0</v>
          </cell>
          <cell r="V9">
            <v>0</v>
          </cell>
          <cell r="W9">
            <v>4325.354950852663</v>
          </cell>
          <cell r="X9">
            <v>4600.9923540878262</v>
          </cell>
          <cell r="Y9">
            <v>4848.4995016291177</v>
          </cell>
          <cell r="Z9">
            <v>5141.9430408018243</v>
          </cell>
          <cell r="AA9">
            <v>4870.2041901967004</v>
          </cell>
          <cell r="AB9">
            <v>4680.6607970988498</v>
          </cell>
          <cell r="AC9">
            <v>4541.894117214877</v>
          </cell>
          <cell r="AD9">
            <v>4203.5863194370759</v>
          </cell>
          <cell r="AE9">
            <v>4414.3253262066901</v>
          </cell>
          <cell r="AF9">
            <v>5197.9910050907802</v>
          </cell>
          <cell r="AG9">
            <v>4119.1463281482611</v>
          </cell>
          <cell r="AH9">
            <v>4110.6528128912214</v>
          </cell>
          <cell r="AI9">
            <v>3949.7509018734027</v>
          </cell>
          <cell r="AJ9">
            <v>4077.2003753305526</v>
          </cell>
          <cell r="AK9">
            <v>3965.3960342644818</v>
          </cell>
          <cell r="AL9">
            <v>4152.0404239318541</v>
          </cell>
          <cell r="AM9">
            <v>4452.5086498145938</v>
          </cell>
          <cell r="AN9">
            <v>3985.5980465667417</v>
          </cell>
          <cell r="AO9">
            <v>3778.5484050875889</v>
          </cell>
          <cell r="AP9">
            <v>3531.2716555306943</v>
          </cell>
          <cell r="AQ9">
            <v>1949.9638138674704</v>
          </cell>
          <cell r="AR9">
            <v>1255.2424389003193</v>
          </cell>
          <cell r="AS9">
            <v>694.51240066846231</v>
          </cell>
          <cell r="AT9">
            <v>698.17512010267478</v>
          </cell>
          <cell r="AU9">
            <v>736.62506283577409</v>
          </cell>
          <cell r="AV9">
            <v>727.03427580594632</v>
          </cell>
          <cell r="AW9">
            <v>758.15125577362312</v>
          </cell>
          <cell r="AX9">
            <v>1091.2727881573012</v>
          </cell>
          <cell r="AY9">
            <v>1184.8145453556347</v>
          </cell>
          <cell r="AZ9">
            <v>1269.8811893216598</v>
          </cell>
          <cell r="BA9">
            <v>1904.4419391560009</v>
          </cell>
          <cell r="BB9">
            <v>2280.9785399827306</v>
          </cell>
          <cell r="BC9">
            <v>1996.9246331977379</v>
          </cell>
          <cell r="BD9">
            <v>2078.4785272596841</v>
          </cell>
          <cell r="BE9">
            <v>2109.814637641116</v>
          </cell>
          <cell r="BF9">
            <v>6206.2139289938004</v>
          </cell>
        </row>
        <row r="10">
          <cell r="A10" t="str">
            <v>x</v>
          </cell>
        </row>
        <row r="11">
          <cell r="A11" t="str">
            <v>BOTE</v>
          </cell>
          <cell r="B11">
            <v>0</v>
          </cell>
          <cell r="C11" t="str">
            <v>BOTE 1ra Serie</v>
          </cell>
          <cell r="D11" t="str">
            <v>N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</row>
        <row r="12">
          <cell r="A12" t="str">
            <v>BOTE2</v>
          </cell>
          <cell r="B12">
            <v>2228</v>
          </cell>
          <cell r="C12" t="str">
            <v>BOTE 2</v>
          </cell>
          <cell r="D12" t="str">
            <v>N</v>
          </cell>
          <cell r="U12">
            <v>0</v>
          </cell>
          <cell r="V12">
            <v>0</v>
          </cell>
          <cell r="W12">
            <v>123.19384531722056</v>
          </cell>
          <cell r="X12">
            <v>108.8870208888889</v>
          </cell>
          <cell r="Y12">
            <v>92.402579354838693</v>
          </cell>
          <cell r="Z12">
            <v>55.56464230000001</v>
          </cell>
          <cell r="AA12">
            <v>22.798706887550196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</row>
        <row r="13">
          <cell r="A13" t="str">
            <v>BOTE3</v>
          </cell>
          <cell r="C13" t="str">
            <v>BOTE 3</v>
          </cell>
          <cell r="D13" t="str">
            <v>N</v>
          </cell>
          <cell r="U13">
            <v>0</v>
          </cell>
          <cell r="V13">
            <v>0</v>
          </cell>
          <cell r="W13">
            <v>18.874782477551015</v>
          </cell>
          <cell r="X13">
            <v>17.083092820000001</v>
          </cell>
          <cell r="Y13">
            <v>19.100445115862072</v>
          </cell>
          <cell r="Z13">
            <v>10.890372030000009</v>
          </cell>
          <cell r="AA13">
            <v>41.813095212587392</v>
          </cell>
          <cell r="AB13">
            <v>42.720059592592605</v>
          </cell>
          <cell r="AC13">
            <v>30.591221167368424</v>
          </cell>
          <cell r="AD13">
            <v>22.999706507368423</v>
          </cell>
          <cell r="AE13">
            <v>16.224844659298245</v>
          </cell>
          <cell r="AF13">
            <v>12.059170870182768</v>
          </cell>
          <cell r="AG13">
            <v>7.610732094078946</v>
          </cell>
          <cell r="AH13">
            <v>3.5188878800000003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</row>
        <row r="14">
          <cell r="B14">
            <v>2395</v>
          </cell>
          <cell r="C14" t="str">
            <v xml:space="preserve">BOTE 3 RA. SERIE CUPON                  </v>
          </cell>
          <cell r="D14" t="str">
            <v>N</v>
          </cell>
          <cell r="U14">
            <v>0</v>
          </cell>
          <cell r="V14">
            <v>0</v>
          </cell>
          <cell r="W14">
            <v>5.4043338775510117</v>
          </cell>
          <cell r="X14">
            <v>4.1031901000000017</v>
          </cell>
          <cell r="Y14">
            <v>5.6472882758620679</v>
          </cell>
          <cell r="Z14">
            <v>2.26652875</v>
          </cell>
          <cell r="AA14">
            <v>1.4347874125874116</v>
          </cell>
          <cell r="AB14">
            <v>2.3358875925925968</v>
          </cell>
          <cell r="AC14">
            <v>0.90999194736842071</v>
          </cell>
          <cell r="AD14">
            <v>0.86335394736842253</v>
          </cell>
          <cell r="AE14">
            <v>0.5995037192982472</v>
          </cell>
          <cell r="AF14">
            <v>0.19514671018276736</v>
          </cell>
          <cell r="AG14">
            <v>0.18320669407894741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</row>
        <row r="15">
          <cell r="B15">
            <v>9495</v>
          </cell>
          <cell r="C15" t="str">
            <v xml:space="preserve">BOTE 3 CUP.EN TRANSF.AL EXTERIOR        </v>
          </cell>
          <cell r="D15" t="str">
            <v>N</v>
          </cell>
          <cell r="U15">
            <v>0</v>
          </cell>
          <cell r="V15">
            <v>0</v>
          </cell>
          <cell r="W15">
            <v>13.470448600000005</v>
          </cell>
          <cell r="X15">
            <v>12.97990272</v>
          </cell>
          <cell r="Y15">
            <v>13.453156840000004</v>
          </cell>
          <cell r="Z15">
            <v>8.623843280000008</v>
          </cell>
          <cell r="AA15">
            <v>40.37830779999998</v>
          </cell>
          <cell r="AB15">
            <v>40.384172000000007</v>
          </cell>
          <cell r="AC15">
            <v>29.681229220000002</v>
          </cell>
          <cell r="AD15">
            <v>22.136352559999999</v>
          </cell>
          <cell r="AE15">
            <v>15.625340939999999</v>
          </cell>
          <cell r="AF15">
            <v>11.864024160000001</v>
          </cell>
          <cell r="AG15">
            <v>7.4275253999999986</v>
          </cell>
          <cell r="AH15">
            <v>3.5188878800000003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</row>
        <row r="16">
          <cell r="A16" t="str">
            <v>BIC</v>
          </cell>
          <cell r="B16">
            <v>0</v>
          </cell>
          <cell r="C16" t="str">
            <v>BIC</v>
          </cell>
          <cell r="D16" t="str">
            <v>N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</row>
        <row r="17">
          <cell r="A17" t="str">
            <v>BOT5</v>
          </cell>
          <cell r="B17">
            <v>0</v>
          </cell>
          <cell r="C17" t="str">
            <v>BOTESO 5</v>
          </cell>
          <cell r="D17" t="str">
            <v>S(*)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</row>
        <row r="18">
          <cell r="A18" t="str">
            <v>BOT10</v>
          </cell>
          <cell r="C18" t="str">
            <v>BOTESO 10</v>
          </cell>
          <cell r="D18" t="str">
            <v>S</v>
          </cell>
          <cell r="U18">
            <v>0</v>
          </cell>
          <cell r="V18">
            <v>0</v>
          </cell>
          <cell r="W18">
            <v>197.83791740238573</v>
          </cell>
          <cell r="X18">
            <v>250.37368130972777</v>
          </cell>
          <cell r="Y18">
            <v>245.11518675152104</v>
          </cell>
          <cell r="Z18">
            <v>202.61095835971682</v>
          </cell>
          <cell r="AA18">
            <v>132.8709484762357</v>
          </cell>
          <cell r="AB18">
            <v>143.03332349109922</v>
          </cell>
          <cell r="AC18">
            <v>74.698501417211205</v>
          </cell>
          <cell r="AD18">
            <v>48.655889616256253</v>
          </cell>
          <cell r="AE18">
            <v>45.898719427097099</v>
          </cell>
          <cell r="AF18">
            <v>54.105196689660232</v>
          </cell>
          <cell r="AG18">
            <v>50.935207969938851</v>
          </cell>
          <cell r="AH18">
            <v>38.907570375714229</v>
          </cell>
          <cell r="AI18">
            <v>31.526644856223694</v>
          </cell>
          <cell r="AJ18">
            <v>24.112777203810875</v>
          </cell>
          <cell r="AK18">
            <v>17.013361164663099</v>
          </cell>
          <cell r="AL18">
            <v>8.8543899056476025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</row>
        <row r="19">
          <cell r="B19">
            <v>2389</v>
          </cell>
          <cell r="C19" t="str">
            <v xml:space="preserve">BONOS TESORERIA 10 A&amp;OS CUPON           </v>
          </cell>
          <cell r="D19" t="str">
            <v>S</v>
          </cell>
          <cell r="U19">
            <v>0</v>
          </cell>
          <cell r="V19">
            <v>0</v>
          </cell>
          <cell r="W19">
            <v>54.727512019192623</v>
          </cell>
          <cell r="X19">
            <v>38.073131780515084</v>
          </cell>
          <cell r="Y19">
            <v>36.003195934324538</v>
          </cell>
          <cell r="Z19">
            <v>18.315914857572412</v>
          </cell>
          <cell r="AA19">
            <v>4.6140276349446667</v>
          </cell>
          <cell r="AB19">
            <v>63.415526640483144</v>
          </cell>
          <cell r="AC19">
            <v>2.9816279458551564</v>
          </cell>
          <cell r="AD19">
            <v>3.818110918535953</v>
          </cell>
          <cell r="AE19">
            <v>3.3244731312768141</v>
          </cell>
          <cell r="AF19">
            <v>2.622712439216909</v>
          </cell>
          <cell r="AG19">
            <v>2.6670265791531724</v>
          </cell>
          <cell r="AH19">
            <v>3.5559854855458326</v>
          </cell>
          <cell r="AI19">
            <v>1.7993990448707065</v>
          </cell>
          <cell r="AJ19">
            <v>1.2480564346326419</v>
          </cell>
          <cell r="AK19">
            <v>1.024630740667732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</row>
        <row r="20">
          <cell r="B20">
            <v>9489</v>
          </cell>
          <cell r="C20" t="str">
            <v xml:space="preserve">BONOS TES. 10 A&amp;OS TRANSF. EXT.         </v>
          </cell>
          <cell r="D20" t="str">
            <v>S</v>
          </cell>
          <cell r="U20">
            <v>0</v>
          </cell>
          <cell r="V20">
            <v>0</v>
          </cell>
          <cell r="W20">
            <v>143.1104053831931</v>
          </cell>
          <cell r="X20">
            <v>212.3005495292127</v>
          </cell>
          <cell r="Y20">
            <v>209.1119908171965</v>
          </cell>
          <cell r="Z20">
            <v>184.29504350214441</v>
          </cell>
          <cell r="AA20">
            <v>128.25692084129102</v>
          </cell>
          <cell r="AB20">
            <v>79.617796850616088</v>
          </cell>
          <cell r="AC20">
            <v>71.716873471356053</v>
          </cell>
          <cell r="AD20">
            <v>44.837778697720303</v>
          </cell>
          <cell r="AE20">
            <v>42.574246295820288</v>
          </cell>
          <cell r="AF20">
            <v>51.482484250443321</v>
          </cell>
          <cell r="AG20">
            <v>48.268181390785678</v>
          </cell>
          <cell r="AH20">
            <v>35.351584890168397</v>
          </cell>
          <cell r="AI20">
            <v>29.727245811352986</v>
          </cell>
          <cell r="AJ20">
            <v>22.864720769178234</v>
          </cell>
          <cell r="AK20">
            <v>15.988730423995365</v>
          </cell>
          <cell r="AL20">
            <v>8.8543899056476025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</row>
        <row r="21">
          <cell r="A21" t="str">
            <v>BX84</v>
          </cell>
          <cell r="B21">
            <v>0</v>
          </cell>
          <cell r="C21" t="str">
            <v>BONEX 84</v>
          </cell>
          <cell r="D21" t="str">
            <v>N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</row>
        <row r="22">
          <cell r="A22" t="str">
            <v>BX87</v>
          </cell>
          <cell r="B22">
            <v>2281</v>
          </cell>
          <cell r="C22" t="str">
            <v>BONEX 87</v>
          </cell>
          <cell r="D22" t="str">
            <v>N</v>
          </cell>
          <cell r="U22">
            <v>0</v>
          </cell>
          <cell r="V22">
            <v>0</v>
          </cell>
          <cell r="W22">
            <v>9.3504500000000004</v>
          </cell>
          <cell r="X22">
            <v>8.4875250150753594</v>
          </cell>
          <cell r="Y22">
            <v>6.8281875000000003</v>
          </cell>
          <cell r="Z22">
            <v>7.2251875228426305</v>
          </cell>
          <cell r="AA22">
            <v>10.05953751497008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A23" t="str">
            <v>BX89</v>
          </cell>
          <cell r="B23">
            <v>2284</v>
          </cell>
          <cell r="C23" t="str">
            <v>BONEX 89</v>
          </cell>
          <cell r="D23" t="str">
            <v>N</v>
          </cell>
          <cell r="U23">
            <v>0</v>
          </cell>
          <cell r="V23">
            <v>0</v>
          </cell>
          <cell r="W23">
            <v>379.03109999999998</v>
          </cell>
          <cell r="X23">
            <v>376.24455</v>
          </cell>
          <cell r="Y23">
            <v>309.43770004123689</v>
          </cell>
          <cell r="Z23">
            <v>265.2601125075837</v>
          </cell>
          <cell r="AA23">
            <v>228.98977502538037</v>
          </cell>
          <cell r="AB23">
            <v>222.94001253493079</v>
          </cell>
          <cell r="AC23">
            <v>250.36072503575065</v>
          </cell>
          <cell r="AD23">
            <v>158.84614999999999</v>
          </cell>
          <cell r="AE23">
            <v>166.92112499999999</v>
          </cell>
          <cell r="AF23">
            <v>160.94555</v>
          </cell>
          <cell r="AG23">
            <v>71.378975025125726</v>
          </cell>
          <cell r="AH23">
            <v>63.734575035176057</v>
          </cell>
          <cell r="AI23">
            <v>62.877012499999999</v>
          </cell>
          <cell r="AJ23">
            <v>62.930762537313178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</row>
        <row r="24">
          <cell r="A24" t="str">
            <v>BX92</v>
          </cell>
          <cell r="B24">
            <v>2217</v>
          </cell>
          <cell r="C24" t="str">
            <v>BONEX 92</v>
          </cell>
          <cell r="D24" t="str">
            <v>N</v>
          </cell>
          <cell r="U24">
            <v>0</v>
          </cell>
          <cell r="V24">
            <v>0</v>
          </cell>
          <cell r="W24">
            <v>21.221025000000001</v>
          </cell>
          <cell r="X24">
            <v>62.465100022247313</v>
          </cell>
          <cell r="Y24">
            <v>74.166375000000002</v>
          </cell>
          <cell r="Z24">
            <v>47.040374999999969</v>
          </cell>
          <cell r="AA24">
            <v>38.388674999999999</v>
          </cell>
          <cell r="AB24">
            <v>28.2533125</v>
          </cell>
          <cell r="AC24">
            <v>31.408437535787701</v>
          </cell>
          <cell r="AD24">
            <v>29.983874994871737</v>
          </cell>
          <cell r="AE24">
            <v>58.657312517623346</v>
          </cell>
          <cell r="AF24">
            <v>39.502699999999997</v>
          </cell>
          <cell r="AG24">
            <v>33.84995</v>
          </cell>
          <cell r="AH24">
            <v>35.838099999999997</v>
          </cell>
          <cell r="AI24">
            <v>53.84225</v>
          </cell>
          <cell r="AJ24">
            <v>53.319412497420011</v>
          </cell>
          <cell r="AK24">
            <v>57.117900010319829</v>
          </cell>
          <cell r="AL24">
            <v>56.971874999999997</v>
          </cell>
          <cell r="AM24">
            <v>57.492337512846646</v>
          </cell>
          <cell r="AN24">
            <v>38.783925025536178</v>
          </cell>
          <cell r="AO24">
            <v>24.337524999999999</v>
          </cell>
          <cell r="AP24">
            <v>25.079174999999999</v>
          </cell>
          <cell r="AQ24">
            <v>25.770800000000001</v>
          </cell>
          <cell r="AR24">
            <v>8.3167875000000002</v>
          </cell>
          <cell r="AS24">
            <v>2.2541125000000002</v>
          </cell>
          <cell r="AT24">
            <v>1.9016375000000001</v>
          </cell>
          <cell r="AU24">
            <v>4.6581374999999996</v>
          </cell>
          <cell r="AV24">
            <v>4.9114749999999994</v>
          </cell>
          <cell r="AW24">
            <v>5.1842999999999808</v>
          </cell>
          <cell r="AX24">
            <v>4.7845375000000079</v>
          </cell>
          <cell r="AY24">
            <v>4.885712499999979</v>
          </cell>
          <cell r="AZ24">
            <v>4.6494874999999745</v>
          </cell>
          <cell r="BA24">
            <v>4.6494874999999745</v>
          </cell>
          <cell r="BB24">
            <v>4.3894875000000004</v>
          </cell>
          <cell r="BC24">
            <v>4.1756250000000001</v>
          </cell>
          <cell r="BD24">
            <v>4.8893500000000003</v>
          </cell>
          <cell r="BE24">
            <v>9.0628499999999992</v>
          </cell>
          <cell r="BF24">
            <v>114.383475</v>
          </cell>
        </row>
        <row r="25">
          <cell r="A25" t="str">
            <v>PRE1</v>
          </cell>
          <cell r="C25" t="str">
            <v>BOCON PREV 1ra Serie en Pesos</v>
          </cell>
          <cell r="D25" t="str">
            <v>S</v>
          </cell>
          <cell r="U25">
            <v>0</v>
          </cell>
          <cell r="V25">
            <v>0</v>
          </cell>
          <cell r="W25">
            <v>205.67353528288183</v>
          </cell>
          <cell r="X25">
            <v>196.9822072091103</v>
          </cell>
          <cell r="Y25">
            <v>311.74470242406881</v>
          </cell>
          <cell r="Z25">
            <v>355.57247734320003</v>
          </cell>
          <cell r="AA25">
            <v>276.16824352532183</v>
          </cell>
          <cell r="AB25">
            <v>248.6262671849916</v>
          </cell>
          <cell r="AC25">
            <v>226.85664297149262</v>
          </cell>
          <cell r="AD25">
            <v>182.30890196390291</v>
          </cell>
          <cell r="AE25">
            <v>173.24247459879879</v>
          </cell>
          <cell r="AF25">
            <v>153.68723103931464</v>
          </cell>
          <cell r="AG25">
            <v>133.53176672429188</v>
          </cell>
          <cell r="AH25">
            <v>123.42036924735869</v>
          </cell>
          <cell r="AI25">
            <v>129.35293225021559</v>
          </cell>
          <cell r="AJ25">
            <v>104.7144933633522</v>
          </cell>
          <cell r="AK25">
            <v>27.590088430486666</v>
          </cell>
          <cell r="AL25">
            <v>21.700465284162618</v>
          </cell>
          <cell r="AM25">
            <v>15.008984766588066</v>
          </cell>
          <cell r="AN25">
            <v>17.612274395363666</v>
          </cell>
          <cell r="AO25">
            <v>9.734632204868749</v>
          </cell>
          <cell r="AP25">
            <v>2.2373436316585753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</row>
        <row r="26">
          <cell r="B26">
            <v>2187</v>
          </cell>
          <cell r="C26" t="str">
            <v xml:space="preserve">BOCON PREV. PESOS (JUB) 1 RA. (C.G.)    </v>
          </cell>
          <cell r="D26" t="str">
            <v>S</v>
          </cell>
          <cell r="U26">
            <v>0</v>
          </cell>
          <cell r="V26">
            <v>0</v>
          </cell>
          <cell r="W26">
            <v>2.3038658940948337E-2</v>
          </cell>
          <cell r="X26">
            <v>2.523938294560436E-2</v>
          </cell>
          <cell r="Y26">
            <v>1.8936424431240398E-2</v>
          </cell>
          <cell r="Z26">
            <v>1.8139495200000001E-2</v>
          </cell>
          <cell r="AA26">
            <v>1.5736328582611266E-2</v>
          </cell>
          <cell r="AB26">
            <v>1.4712232716904229E-2</v>
          </cell>
          <cell r="AC26">
            <v>1.3687651585391317E-2</v>
          </cell>
          <cell r="AD26">
            <v>1.26630321757012E-2</v>
          </cell>
          <cell r="AE26">
            <v>1.1638430651296688E-2</v>
          </cell>
          <cell r="AF26">
            <v>1.0613822086615285E-2</v>
          </cell>
          <cell r="AG26">
            <v>9.2050570558027713E-3</v>
          </cell>
          <cell r="AH26">
            <v>7.5027180759329234E-3</v>
          </cell>
          <cell r="AI26">
            <v>6.6051531127683492E-3</v>
          </cell>
          <cell r="AJ26">
            <v>5.7075898973190037E-3</v>
          </cell>
          <cell r="AK26">
            <v>4.8100172107110491E-3</v>
          </cell>
          <cell r="AL26">
            <v>3.9124644145231485E-3</v>
          </cell>
          <cell r="AM26">
            <v>3.0148983998087467E-3</v>
          </cell>
          <cell r="AN26">
            <v>2.1173225197377282E-3</v>
          </cell>
          <cell r="AO26">
            <v>6.5709899813249967E-4</v>
          </cell>
          <cell r="AP26">
            <v>1.735723869596492E-4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</row>
        <row r="27">
          <cell r="B27">
            <v>2197</v>
          </cell>
          <cell r="C27" t="str">
            <v xml:space="preserve">BOCON PREV. PESOS 1 RA. (C.G.)          </v>
          </cell>
          <cell r="D27" t="str">
            <v>S</v>
          </cell>
          <cell r="U27">
            <v>0</v>
          </cell>
          <cell r="V27">
            <v>0</v>
          </cell>
          <cell r="W27">
            <v>205.65049662394088</v>
          </cell>
          <cell r="X27">
            <v>196.95696782616469</v>
          </cell>
          <cell r="Y27">
            <v>311.72576599963759</v>
          </cell>
          <cell r="Z27">
            <v>355.55433784800005</v>
          </cell>
          <cell r="AA27">
            <v>276.15250719673924</v>
          </cell>
          <cell r="AB27">
            <v>248.6115549522747</v>
          </cell>
          <cell r="AC27">
            <v>226.84295531990722</v>
          </cell>
          <cell r="AD27">
            <v>182.2962389317272</v>
          </cell>
          <cell r="AE27">
            <v>173.2308361681475</v>
          </cell>
          <cell r="AF27">
            <v>153.67661721722803</v>
          </cell>
          <cell r="AG27">
            <v>133.52256166723609</v>
          </cell>
          <cell r="AH27">
            <v>123.41286652928277</v>
          </cell>
          <cell r="AI27">
            <v>129.34632709710283</v>
          </cell>
          <cell r="AJ27">
            <v>104.70878577345489</v>
          </cell>
          <cell r="AK27">
            <v>27.585278413275955</v>
          </cell>
          <cell r="AL27">
            <v>21.696552819748096</v>
          </cell>
          <cell r="AM27">
            <v>15.005969868188258</v>
          </cell>
          <cell r="AN27">
            <v>17.610157072843929</v>
          </cell>
          <cell r="AO27">
            <v>9.7339751058706163</v>
          </cell>
          <cell r="AP27">
            <v>2.2371700592716155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</row>
        <row r="28">
          <cell r="A28" t="str">
            <v>PRE3</v>
          </cell>
          <cell r="C28" t="str">
            <v>BOCON PREV 2da Serie en Pesos</v>
          </cell>
          <cell r="D28" t="str">
            <v>S</v>
          </cell>
          <cell r="U28">
            <v>0</v>
          </cell>
          <cell r="V28">
            <v>0</v>
          </cell>
          <cell r="W28">
            <v>138.27726668789532</v>
          </cell>
          <cell r="X28">
            <v>136.94579846639999</v>
          </cell>
          <cell r="Y28">
            <v>142.4424755885702</v>
          </cell>
          <cell r="Z28">
            <v>162.95844650552496</v>
          </cell>
          <cell r="AA28">
            <v>166.42591635208527</v>
          </cell>
          <cell r="AB28">
            <v>151.69442132172085</v>
          </cell>
          <cell r="AC28">
            <v>170.0050342625095</v>
          </cell>
          <cell r="AD28">
            <v>170.51639870442258</v>
          </cell>
          <cell r="AE28">
            <v>202.54976664982192</v>
          </cell>
          <cell r="AF28">
            <v>213.48579125123487</v>
          </cell>
          <cell r="AG28">
            <v>231.95638217689208</v>
          </cell>
          <cell r="AH28">
            <v>237.40036818207108</v>
          </cell>
          <cell r="AI28">
            <v>162.03077692352116</v>
          </cell>
          <cell r="AJ28">
            <v>114.3636832408515</v>
          </cell>
          <cell r="AK28">
            <v>81.172695582596688</v>
          </cell>
          <cell r="AL28">
            <v>88.841254550176842</v>
          </cell>
          <cell r="AM28">
            <v>72.529222275395128</v>
          </cell>
          <cell r="AN28">
            <v>14.881230765723632</v>
          </cell>
          <cell r="AO28">
            <v>12.86529466162713</v>
          </cell>
          <cell r="AP28">
            <v>10.388212515884016</v>
          </cell>
          <cell r="AQ28">
            <v>9.5318826853067922</v>
          </cell>
          <cell r="AR28">
            <v>7.394010028629558</v>
          </cell>
          <cell r="AS28">
            <v>1.6218540970966444</v>
          </cell>
          <cell r="AT28">
            <v>1.2124419147370549</v>
          </cell>
          <cell r="AU28">
            <v>0.49788992713624453</v>
          </cell>
          <cell r="AV28">
            <v>0.41236200157280795</v>
          </cell>
          <cell r="AW28">
            <v>0.39640361478880659</v>
          </cell>
          <cell r="AX28">
            <v>0.39467963026452846</v>
          </cell>
          <cell r="AY28">
            <v>0.38058741723105388</v>
          </cell>
          <cell r="AZ28">
            <v>0.27794355218796657</v>
          </cell>
          <cell r="BA28">
            <v>0.27794355218796579</v>
          </cell>
          <cell r="BB28">
            <v>0.27794355218796335</v>
          </cell>
          <cell r="BC28">
            <v>0.27794355218796335</v>
          </cell>
          <cell r="BD28">
            <v>0.36222713365219272</v>
          </cell>
          <cell r="BE28">
            <v>0.357439617616994</v>
          </cell>
          <cell r="BF28">
            <v>27.030651458781009</v>
          </cell>
        </row>
        <row r="29">
          <cell r="B29">
            <v>2216</v>
          </cell>
          <cell r="C29" t="str">
            <v xml:space="preserve">BOCON PREV. PESOS 2 DA.(JUB) (C.G.)     </v>
          </cell>
          <cell r="D29" t="str">
            <v>S</v>
          </cell>
          <cell r="U29">
            <v>0</v>
          </cell>
          <cell r="V29">
            <v>0</v>
          </cell>
          <cell r="W29">
            <v>7.9485566761410636E-2</v>
          </cell>
          <cell r="X29">
            <v>7.4956789600000004E-2</v>
          </cell>
          <cell r="Y29">
            <v>6.2488730499964347E-2</v>
          </cell>
          <cell r="Z29">
            <v>5.5546068549881547E-2</v>
          </cell>
          <cell r="AA29">
            <v>4.5863159744192791E-2</v>
          </cell>
          <cell r="AB29">
            <v>4.6244212946003053E-2</v>
          </cell>
          <cell r="AC29">
            <v>4.2774697057151707E-2</v>
          </cell>
          <cell r="AD29">
            <v>3.5308680110445113E-2</v>
          </cell>
          <cell r="AE29">
            <v>3.4950964169199995E-2</v>
          </cell>
          <cell r="AF29">
            <v>2.8850106780748248E-2</v>
          </cell>
          <cell r="AG29">
            <v>2.7049842369820023E-2</v>
          </cell>
          <cell r="AH29">
            <v>2.5249594402704679E-2</v>
          </cell>
          <cell r="AI29">
            <v>2.3449352599367684E-2</v>
          </cell>
          <cell r="AJ29">
            <v>1.5320459115946714E-2</v>
          </cell>
          <cell r="AK29">
            <v>1.6165906451203388E-2</v>
          </cell>
          <cell r="AL29">
            <v>1.2772472482089424E-2</v>
          </cell>
          <cell r="AM29">
            <v>9.4762558732886075E-3</v>
          </cell>
          <cell r="AN29">
            <v>8.4263360182032267E-3</v>
          </cell>
          <cell r="AO29">
            <v>5.4159345394905033E-3</v>
          </cell>
          <cell r="AP29">
            <v>4.645052082300892E-3</v>
          </cell>
          <cell r="AQ29">
            <v>3.8741710984272182E-3</v>
          </cell>
          <cell r="AR29">
            <v>3.1032901145535445E-3</v>
          </cell>
          <cell r="AS29">
            <v>2.3324091306845744E-3</v>
          </cell>
          <cell r="AT29">
            <v>1.5615281468132525E-3</v>
          </cell>
          <cell r="AU29">
            <v>7.906471629440001E-4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</row>
        <row r="30">
          <cell r="B30">
            <v>2226</v>
          </cell>
          <cell r="C30" t="str">
            <v xml:space="preserve">BOCON PREV. PESOS 2 DA.(C.G.)           </v>
          </cell>
          <cell r="D30" t="str">
            <v>S</v>
          </cell>
          <cell r="U30">
            <v>0</v>
          </cell>
          <cell r="V30">
            <v>0</v>
          </cell>
          <cell r="W30">
            <v>138.27726668789532</v>
          </cell>
          <cell r="X30">
            <v>136.94579846639999</v>
          </cell>
          <cell r="Y30">
            <v>142.4424755885702</v>
          </cell>
          <cell r="Z30">
            <v>162.95844650552496</v>
          </cell>
          <cell r="AA30">
            <v>166.42591635208527</v>
          </cell>
          <cell r="AB30">
            <v>151.69442132172085</v>
          </cell>
          <cell r="AC30">
            <v>170.0050342625095</v>
          </cell>
          <cell r="AD30">
            <v>170.51639870442258</v>
          </cell>
          <cell r="AE30">
            <v>202.54976664982192</v>
          </cell>
          <cell r="AF30">
            <v>213.48579125123487</v>
          </cell>
          <cell r="AG30">
            <v>231.95638217689208</v>
          </cell>
          <cell r="AH30">
            <v>237.40036818207108</v>
          </cell>
          <cell r="AI30">
            <v>162.03077692352116</v>
          </cell>
          <cell r="AJ30">
            <v>114.3636832408515</v>
          </cell>
          <cell r="AK30">
            <v>81.172695582596688</v>
          </cell>
          <cell r="AL30">
            <v>88.841254550176842</v>
          </cell>
          <cell r="AM30">
            <v>72.529222275395128</v>
          </cell>
          <cell r="AN30">
            <v>14.881230765723632</v>
          </cell>
          <cell r="AO30">
            <v>12.86529466162713</v>
          </cell>
          <cell r="AP30">
            <v>10.388212515884016</v>
          </cell>
          <cell r="AQ30">
            <v>9.5318826853067922</v>
          </cell>
          <cell r="AR30">
            <v>7.3909067385150049</v>
          </cell>
          <cell r="AS30">
            <v>1.6195216879659597</v>
          </cell>
          <cell r="AT30">
            <v>1.2108803865902416</v>
          </cell>
          <cell r="AU30">
            <v>0.4970992799733005</v>
          </cell>
          <cell r="AV30">
            <v>0.41236200157280795</v>
          </cell>
          <cell r="AW30">
            <v>0.39640361478880659</v>
          </cell>
          <cell r="AX30">
            <v>0.39467963026452846</v>
          </cell>
          <cell r="AY30">
            <v>0.38058741723105388</v>
          </cell>
          <cell r="AZ30">
            <v>0.27794355218796657</v>
          </cell>
          <cell r="BA30">
            <v>0.27794355218796579</v>
          </cell>
          <cell r="BB30">
            <v>0.27794355218796335</v>
          </cell>
          <cell r="BC30">
            <v>0.27794355218796335</v>
          </cell>
          <cell r="BD30">
            <v>0.36222713365219272</v>
          </cell>
          <cell r="BE30">
            <v>0.357439617616994</v>
          </cell>
          <cell r="BF30">
            <v>27.030651458781009</v>
          </cell>
        </row>
        <row r="31">
          <cell r="B31">
            <v>42226</v>
          </cell>
          <cell r="C31" t="str">
            <v xml:space="preserve">BOCON PREV. PESOS 2DA. SERIE CG.        </v>
          </cell>
          <cell r="D31" t="str">
            <v>S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PRE2</v>
          </cell>
          <cell r="C32" t="str">
            <v>BOCON PREV 1ra Serie en Dólares</v>
          </cell>
          <cell r="D32" t="str">
            <v>S</v>
          </cell>
          <cell r="U32">
            <v>0</v>
          </cell>
          <cell r="V32">
            <v>0</v>
          </cell>
          <cell r="W32">
            <v>1550.3942502075381</v>
          </cell>
          <cell r="X32">
            <v>1565.3216989660257</v>
          </cell>
          <cell r="Y32">
            <v>1514.9941540178386</v>
          </cell>
          <cell r="Z32">
            <v>1354.6168357502841</v>
          </cell>
          <cell r="AA32">
            <v>1282.5610040053834</v>
          </cell>
          <cell r="AB32">
            <v>1098.6633780679233</v>
          </cell>
          <cell r="AC32">
            <v>784.01224403706215</v>
          </cell>
          <cell r="AD32">
            <v>628.03143395651261</v>
          </cell>
          <cell r="AE32">
            <v>657.98108539131363</v>
          </cell>
          <cell r="AF32">
            <v>715.97910611821169</v>
          </cell>
          <cell r="AG32">
            <v>438.74624255149718</v>
          </cell>
          <cell r="AH32">
            <v>406.47000373317286</v>
          </cell>
          <cell r="AI32">
            <v>295.72528668897297</v>
          </cell>
          <cell r="AJ32">
            <v>252.31900660929699</v>
          </cell>
          <cell r="AK32">
            <v>214.31827435925919</v>
          </cell>
          <cell r="AL32">
            <v>128.42649525116616</v>
          </cell>
          <cell r="AM32">
            <v>102.50982307609179</v>
          </cell>
          <cell r="AN32">
            <v>54.710166118093419</v>
          </cell>
          <cell r="AO32">
            <v>31.817462034383883</v>
          </cell>
          <cell r="AP32">
            <v>8.3217604414754405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</row>
        <row r="33">
          <cell r="B33">
            <v>2186</v>
          </cell>
          <cell r="C33" t="str">
            <v xml:space="preserve">BOCON PREV. U$S (JUB) 1 RA. (C.G.)      </v>
          </cell>
          <cell r="D33" t="str">
            <v>S</v>
          </cell>
          <cell r="U33">
            <v>0</v>
          </cell>
          <cell r="V33">
            <v>0</v>
          </cell>
          <cell r="W33">
            <v>0.38712341840351533</v>
          </cell>
          <cell r="X33">
            <v>0.36690980791901467</v>
          </cell>
          <cell r="Y33">
            <v>0.3668780944270999</v>
          </cell>
          <cell r="Z33">
            <v>0.3715305801892767</v>
          </cell>
          <cell r="AA33">
            <v>0.33467859854663007</v>
          </cell>
          <cell r="AB33">
            <v>0.312427875835458</v>
          </cell>
          <cell r="AC33">
            <v>0.27840188268653859</v>
          </cell>
          <cell r="AD33">
            <v>0.28202223640614654</v>
          </cell>
          <cell r="AE33">
            <v>0.25121785620610121</v>
          </cell>
          <cell r="AF33">
            <v>0.21706648118746769</v>
          </cell>
          <cell r="AG33">
            <v>0.22391895633814574</v>
          </cell>
          <cell r="AH33">
            <v>0.1641408758452759</v>
          </cell>
          <cell r="AI33">
            <v>0.14548149374095179</v>
          </cell>
          <cell r="AJ33">
            <v>0.13971694979173382</v>
          </cell>
          <cell r="AK33">
            <v>0.13539626767609142</v>
          </cell>
          <cell r="AL33">
            <v>9.9317049250245523E-2</v>
          </cell>
          <cell r="AM33">
            <v>6.5782239734685805E-2</v>
          </cell>
          <cell r="AN33">
            <v>4.9041726428290092E-2</v>
          </cell>
          <cell r="AO33">
            <v>2.9373756343461274E-2</v>
          </cell>
          <cell r="AP33">
            <v>1.9315951637247721E-2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</row>
        <row r="34">
          <cell r="B34">
            <v>2196</v>
          </cell>
          <cell r="C34" t="str">
            <v xml:space="preserve">BOCON PREV. U$S 1 RA. (C.G.)            </v>
          </cell>
          <cell r="D34" t="str">
            <v>S</v>
          </cell>
          <cell r="U34">
            <v>0</v>
          </cell>
          <cell r="V34">
            <v>0</v>
          </cell>
          <cell r="W34">
            <v>1550.0071267891346</v>
          </cell>
          <cell r="X34">
            <v>1564.9547891581067</v>
          </cell>
          <cell r="Y34">
            <v>1514.6272759234114</v>
          </cell>
          <cell r="Z34">
            <v>1354.2453051700948</v>
          </cell>
          <cell r="AA34">
            <v>1282.2263254068368</v>
          </cell>
          <cell r="AB34">
            <v>1098.3509501920878</v>
          </cell>
          <cell r="AC34">
            <v>783.73384215437557</v>
          </cell>
          <cell r="AD34">
            <v>627.74941172010642</v>
          </cell>
          <cell r="AE34">
            <v>657.72986753510747</v>
          </cell>
          <cell r="AF34">
            <v>715.76203963702426</v>
          </cell>
          <cell r="AG34">
            <v>438.52232359515904</v>
          </cell>
          <cell r="AH34">
            <v>406.30586285732761</v>
          </cell>
          <cell r="AI34">
            <v>295.57980519523204</v>
          </cell>
          <cell r="AJ34">
            <v>252.17928965950526</v>
          </cell>
          <cell r="AK34">
            <v>214.18287809158309</v>
          </cell>
          <cell r="AL34">
            <v>128.32717820191593</v>
          </cell>
          <cell r="AM34">
            <v>102.4440408363571</v>
          </cell>
          <cell r="AN34">
            <v>54.661124391665126</v>
          </cell>
          <cell r="AO34">
            <v>31.788088278040423</v>
          </cell>
          <cell r="AP34">
            <v>8.3024444898381926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</row>
        <row r="35">
          <cell r="A35" t="str">
            <v>PRE5</v>
          </cell>
          <cell r="C35" t="str">
            <v>BOCON PREV 3ra Serie en Pesos</v>
          </cell>
          <cell r="D35" t="str">
            <v>S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53.173361570200001</v>
          </cell>
          <cell r="BC35">
            <v>80.93978258688</v>
          </cell>
          <cell r="BD35">
            <v>67.352607739204004</v>
          </cell>
          <cell r="BE35">
            <v>120.18217493096002</v>
          </cell>
          <cell r="BF35">
            <v>119.18029720254401</v>
          </cell>
        </row>
        <row r="36">
          <cell r="B36">
            <v>2427</v>
          </cell>
          <cell r="C36" t="str">
            <v xml:space="preserve">BOCON PREV. $ 3 S 2 % ORIG. ARANC. CG   </v>
          </cell>
          <cell r="D36" t="str">
            <v>S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53.173361570200001</v>
          </cell>
          <cell r="BC36">
            <v>80.93978258688</v>
          </cell>
          <cell r="BD36">
            <v>67.352607739204004</v>
          </cell>
          <cell r="BE36">
            <v>120.18217493096002</v>
          </cell>
          <cell r="BF36">
            <v>119.18029720254401</v>
          </cell>
        </row>
        <row r="37">
          <cell r="A37" t="str">
            <v>PRE4</v>
          </cell>
          <cell r="C37" t="str">
            <v>BOCON PREV 2ra Serie en Dólares</v>
          </cell>
          <cell r="D37" t="str">
            <v>S</v>
          </cell>
          <cell r="U37">
            <v>0</v>
          </cell>
          <cell r="V37">
            <v>0</v>
          </cell>
          <cell r="W37">
            <v>355.6318734823912</v>
          </cell>
          <cell r="X37">
            <v>462.39245547071079</v>
          </cell>
          <cell r="Y37">
            <v>493.70423316679995</v>
          </cell>
          <cell r="Z37">
            <v>635.78139504284093</v>
          </cell>
          <cell r="AA37">
            <v>704.70693869680815</v>
          </cell>
          <cell r="AB37">
            <v>625.59243261635015</v>
          </cell>
          <cell r="AC37">
            <v>600.66556435373968</v>
          </cell>
          <cell r="AD37">
            <v>572.87909715673027</v>
          </cell>
          <cell r="AE37">
            <v>580.6491928636724</v>
          </cell>
          <cell r="AF37">
            <v>699.33303255400324</v>
          </cell>
          <cell r="AG37">
            <v>562.40370118964097</v>
          </cell>
          <cell r="AH37">
            <v>600.01572511117888</v>
          </cell>
          <cell r="AI37">
            <v>613.78277312293392</v>
          </cell>
          <cell r="AJ37">
            <v>650.38798148966862</v>
          </cell>
          <cell r="AK37">
            <v>601.47833220853113</v>
          </cell>
          <cell r="AL37">
            <v>509.69170125212776</v>
          </cell>
          <cell r="AM37">
            <v>496.61436628292711</v>
          </cell>
          <cell r="AN37">
            <v>118.14745864392287</v>
          </cell>
          <cell r="AO37">
            <v>134.83636429318545</v>
          </cell>
          <cell r="AP37">
            <v>103.15204051644737</v>
          </cell>
          <cell r="AQ37">
            <v>82.153992868464357</v>
          </cell>
          <cell r="AR37">
            <v>59.70336672133427</v>
          </cell>
          <cell r="AS37">
            <v>39.753061399815472</v>
          </cell>
          <cell r="AT37">
            <v>21.863015484410663</v>
          </cell>
          <cell r="AU37">
            <v>19.925972037170045</v>
          </cell>
          <cell r="AV37">
            <v>20.100689014804203</v>
          </cell>
          <cell r="AW37">
            <v>20.191097027356534</v>
          </cell>
          <cell r="AX37">
            <v>20.186577170734456</v>
          </cell>
          <cell r="AY37">
            <v>23.760203859928321</v>
          </cell>
          <cell r="AZ37">
            <v>19.498797575293594</v>
          </cell>
          <cell r="BA37">
            <v>27.558832828884331</v>
          </cell>
          <cell r="BB37">
            <v>25.618534791106288</v>
          </cell>
          <cell r="BC37">
            <v>25.77790338299171</v>
          </cell>
          <cell r="BD37">
            <v>27.393723819080087</v>
          </cell>
          <cell r="BE37">
            <v>24.479919074730091</v>
          </cell>
          <cell r="BF37">
            <v>162.86798587053829</v>
          </cell>
        </row>
        <row r="38">
          <cell r="B38">
            <v>2225</v>
          </cell>
          <cell r="C38" t="str">
            <v xml:space="preserve">BOCON PREV. U$S 2 DA.(C.G.)             </v>
          </cell>
          <cell r="D38" t="str">
            <v>S</v>
          </cell>
          <cell r="U38">
            <v>0</v>
          </cell>
          <cell r="V38">
            <v>0</v>
          </cell>
          <cell r="W38">
            <v>355.31780573331673</v>
          </cell>
          <cell r="X38">
            <v>462.15645721660314</v>
          </cell>
          <cell r="Y38">
            <v>493.47592237799995</v>
          </cell>
          <cell r="Z38">
            <v>635.56268582138648</v>
          </cell>
          <cell r="AA38">
            <v>704.49713364924492</v>
          </cell>
          <cell r="AB38">
            <v>625.3968146586152</v>
          </cell>
          <cell r="AC38">
            <v>600.50457932381971</v>
          </cell>
          <cell r="AD38">
            <v>572.68838738052125</v>
          </cell>
          <cell r="AE38">
            <v>580.47303223033055</v>
          </cell>
          <cell r="AF38">
            <v>699.17370497754496</v>
          </cell>
          <cell r="AG38">
            <v>562.24371917021756</v>
          </cell>
          <cell r="AH38">
            <v>599.88978761197347</v>
          </cell>
          <cell r="AI38">
            <v>613.66379288285339</v>
          </cell>
          <cell r="AJ38">
            <v>650.28571473597822</v>
          </cell>
          <cell r="AK38">
            <v>601.35541386217415</v>
          </cell>
          <cell r="AL38">
            <v>509.60060798706644</v>
          </cell>
          <cell r="AM38">
            <v>496.54424645644224</v>
          </cell>
          <cell r="AN38">
            <v>118.08323545850683</v>
          </cell>
          <cell r="AO38">
            <v>134.77851906056432</v>
          </cell>
          <cell r="AP38">
            <v>103.04432861408044</v>
          </cell>
          <cell r="AQ38">
            <v>82.074971718577316</v>
          </cell>
          <cell r="AR38">
            <v>59.640069167598213</v>
          </cell>
          <cell r="AS38">
            <v>39.701625249770451</v>
          </cell>
          <cell r="AT38">
            <v>21.827727516580712</v>
          </cell>
          <cell r="AU38">
            <v>19.907933925492603</v>
          </cell>
          <cell r="AV38">
            <v>20.095301525697003</v>
          </cell>
          <cell r="AW38">
            <v>20.191097027356534</v>
          </cell>
          <cell r="AX38">
            <v>20.186577170734456</v>
          </cell>
          <cell r="AY38">
            <v>23.760203859928321</v>
          </cell>
          <cell r="AZ38">
            <v>19.498797575293594</v>
          </cell>
          <cell r="BA38">
            <v>27.558832828884331</v>
          </cell>
          <cell r="BB38">
            <v>25.618534791106288</v>
          </cell>
          <cell r="BC38">
            <v>25.77790338299171</v>
          </cell>
          <cell r="BD38">
            <v>27.393723819080087</v>
          </cell>
          <cell r="BE38">
            <v>24.479919074730091</v>
          </cell>
          <cell r="BF38">
            <v>162.86798587053829</v>
          </cell>
        </row>
        <row r="39">
          <cell r="B39">
            <v>2215</v>
          </cell>
          <cell r="C39" t="str">
            <v xml:space="preserve">BOCON PREV. U$S 2 DA.(JUB)(C.G.)        </v>
          </cell>
          <cell r="D39" t="str">
            <v>S</v>
          </cell>
          <cell r="U39">
            <v>0</v>
          </cell>
          <cell r="V39">
            <v>0</v>
          </cell>
          <cell r="W39">
            <v>0.31406774907445562</v>
          </cell>
          <cell r="X39">
            <v>0.23599825410764941</v>
          </cell>
          <cell r="Y39">
            <v>0.22831078879999997</v>
          </cell>
          <cell r="Z39">
            <v>0.21870922145440974</v>
          </cell>
          <cell r="AA39">
            <v>0.20980504756328203</v>
          </cell>
          <cell r="AB39">
            <v>0.19561795773496518</v>
          </cell>
          <cell r="AC39">
            <v>0.16098502992000002</v>
          </cell>
          <cell r="AD39">
            <v>0.19070977620897384</v>
          </cell>
          <cell r="AE39">
            <v>0.17616063334180859</v>
          </cell>
          <cell r="AF39">
            <v>0.15932757645825563</v>
          </cell>
          <cell r="AG39">
            <v>0.15998201942342721</v>
          </cell>
          <cell r="AH39">
            <v>0.1259374992054125</v>
          </cell>
          <cell r="AI39">
            <v>0.11898024008056997</v>
          </cell>
          <cell r="AJ39">
            <v>0.10226675369043607</v>
          </cell>
          <cell r="AK39">
            <v>0.12291834635701811</v>
          </cell>
          <cell r="AL39">
            <v>9.1093265061302234E-2</v>
          </cell>
          <cell r="AM39">
            <v>7.0119826484852071E-2</v>
          </cell>
          <cell r="AN39">
            <v>6.4223185416037928E-2</v>
          </cell>
          <cell r="AO39">
            <v>5.7845232621119701E-2</v>
          </cell>
          <cell r="AP39">
            <v>0.10771190236692944</v>
          </cell>
          <cell r="AQ39">
            <v>7.9021149887034542E-2</v>
          </cell>
          <cell r="AR39">
            <v>6.3297553736058582E-2</v>
          </cell>
          <cell r="AS39">
            <v>5.1436150045022277E-2</v>
          </cell>
          <cell r="AT39">
            <v>3.5287967829951028E-2</v>
          </cell>
          <cell r="AU39">
            <v>1.8038111677439999E-2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</row>
        <row r="40">
          <cell r="B40">
            <v>42225</v>
          </cell>
          <cell r="C40" t="str">
            <v xml:space="preserve">BOCON PREV. (U$S) 2DA. SERIE CG.        </v>
          </cell>
          <cell r="D40" t="str">
            <v>S</v>
          </cell>
          <cell r="AU40">
            <v>0</v>
          </cell>
          <cell r="AV40">
            <v>5.3874891072000879E-3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</row>
        <row r="41">
          <cell r="A41" t="str">
            <v>PRE6</v>
          </cell>
          <cell r="B41">
            <v>2425</v>
          </cell>
          <cell r="C41" t="str">
            <v xml:space="preserve">BOCON PREV.U$S 3 SERIE C.G.             </v>
          </cell>
          <cell r="D41" t="str">
            <v>N</v>
          </cell>
          <cell r="AU41">
            <v>0</v>
          </cell>
          <cell r="AV41">
            <v>1.2794239999999917</v>
          </cell>
          <cell r="AW41">
            <v>0.17404600000001835</v>
          </cell>
          <cell r="AX41">
            <v>0.55804600000001869</v>
          </cell>
          <cell r="AY41">
            <v>0.281509000000014</v>
          </cell>
          <cell r="AZ41">
            <v>0.6838090000000141</v>
          </cell>
          <cell r="BA41">
            <v>4.6355999999997621E-2</v>
          </cell>
          <cell r="BB41">
            <v>0.14635600000000001</v>
          </cell>
          <cell r="BC41">
            <v>0.75107599999999997</v>
          </cell>
          <cell r="BD41">
            <v>4.7619049999999996</v>
          </cell>
          <cell r="BE41">
            <v>2.297698</v>
          </cell>
          <cell r="BF41">
            <v>45.908484999999999</v>
          </cell>
        </row>
        <row r="42">
          <cell r="A42" t="str">
            <v>PRO1</v>
          </cell>
          <cell r="C42" t="str">
            <v>BONOS CONSOLIDACION 1ra Serie en Pesos</v>
          </cell>
          <cell r="D42" t="str">
            <v>S</v>
          </cell>
          <cell r="V42">
            <v>0</v>
          </cell>
          <cell r="W42">
            <v>1011.5531358799999</v>
          </cell>
          <cell r="X42">
            <v>981.52352355959999</v>
          </cell>
          <cell r="Y42">
            <v>1048.6829933656909</v>
          </cell>
          <cell r="Z42">
            <v>999.20392174954986</v>
          </cell>
          <cell r="AA42">
            <v>861.62512085463584</v>
          </cell>
          <cell r="AB42">
            <v>704.08403833040995</v>
          </cell>
          <cell r="AC42">
            <v>1013.1409356702302</v>
          </cell>
          <cell r="AD42">
            <v>976.71584408615058</v>
          </cell>
          <cell r="AE42">
            <v>963.11537391673107</v>
          </cell>
          <cell r="AF42">
            <v>949.50854555525166</v>
          </cell>
          <cell r="AG42">
            <v>831.7372098815905</v>
          </cell>
          <cell r="AH42">
            <v>784.70031390058853</v>
          </cell>
          <cell r="AI42">
            <v>627.462319371185</v>
          </cell>
          <cell r="AJ42">
            <v>625.07998322320418</v>
          </cell>
          <cell r="AK42">
            <v>627.31008561053875</v>
          </cell>
          <cell r="AL42">
            <v>581.18509686522395</v>
          </cell>
          <cell r="AM42">
            <v>518.59056906166779</v>
          </cell>
          <cell r="AN42">
            <v>491.99294052866492</v>
          </cell>
          <cell r="AO42">
            <v>458.55621563250696</v>
          </cell>
          <cell r="AP42">
            <v>423.51630399142596</v>
          </cell>
          <cell r="AQ42">
            <v>19.825629465669323</v>
          </cell>
          <cell r="AR42">
            <v>17.521386520047237</v>
          </cell>
          <cell r="AS42">
            <v>19.162377265422119</v>
          </cell>
          <cell r="AT42">
            <v>13.880028796105936</v>
          </cell>
          <cell r="AU42">
            <v>8.1826418917578412</v>
          </cell>
          <cell r="AV42">
            <v>8.1959782201892466</v>
          </cell>
          <cell r="AW42">
            <v>8.1711791180302793</v>
          </cell>
          <cell r="AX42">
            <v>8.1711791180303379</v>
          </cell>
          <cell r="AY42">
            <v>8.3414546434178067</v>
          </cell>
          <cell r="AZ42">
            <v>8.6739596080331616</v>
          </cell>
          <cell r="BA42">
            <v>8.5551453631738141</v>
          </cell>
          <cell r="BB42">
            <v>8.6826867962942718</v>
          </cell>
          <cell r="BC42">
            <v>9.3896728734020556</v>
          </cell>
          <cell r="BD42">
            <v>9.5783346627000725</v>
          </cell>
          <cell r="BE42">
            <v>9.6341766522319716</v>
          </cell>
          <cell r="BF42">
            <v>240.16343997019581</v>
          </cell>
        </row>
        <row r="43">
          <cell r="B43">
            <v>2209</v>
          </cell>
          <cell r="C43" t="str">
            <v>BONOS CONSOLIDACION 1ra Serie en Pesos</v>
          </cell>
          <cell r="D43" t="str">
            <v>S</v>
          </cell>
          <cell r="U43">
            <v>0</v>
          </cell>
          <cell r="V43">
            <v>0</v>
          </cell>
          <cell r="W43">
            <v>1011.5531358799999</v>
          </cell>
          <cell r="X43">
            <v>981.52352355959999</v>
          </cell>
          <cell r="Y43">
            <v>1048.6829933656909</v>
          </cell>
          <cell r="Z43">
            <v>999.20392174954986</v>
          </cell>
          <cell r="AA43">
            <v>861.62512085463584</v>
          </cell>
          <cell r="AB43">
            <v>704.08403833040995</v>
          </cell>
          <cell r="AC43">
            <v>1013.1409356702302</v>
          </cell>
          <cell r="AD43">
            <v>976.71584408615058</v>
          </cell>
          <cell r="AE43">
            <v>963.11537391673107</v>
          </cell>
          <cell r="AF43">
            <v>949.50854555525166</v>
          </cell>
          <cell r="AG43">
            <v>831.7372098815905</v>
          </cell>
          <cell r="AH43">
            <v>784.70031390058853</v>
          </cell>
          <cell r="AI43">
            <v>627.462319371185</v>
          </cell>
          <cell r="AJ43">
            <v>625.07998322320418</v>
          </cell>
          <cell r="AK43">
            <v>627.31008561053875</v>
          </cell>
          <cell r="AL43">
            <v>581.18509686522395</v>
          </cell>
          <cell r="AM43">
            <v>518.59056906166779</v>
          </cell>
          <cell r="AN43">
            <v>491.99294052866492</v>
          </cell>
          <cell r="AO43">
            <v>458.55621563250696</v>
          </cell>
          <cell r="AP43">
            <v>423.51630399142596</v>
          </cell>
          <cell r="AQ43">
            <v>19.825629465669323</v>
          </cell>
          <cell r="AR43">
            <v>17.521386520047237</v>
          </cell>
          <cell r="AS43">
            <v>19.162377265422119</v>
          </cell>
          <cell r="AT43">
            <v>13.880028796105936</v>
          </cell>
          <cell r="AU43">
            <v>8.1826418917578412</v>
          </cell>
          <cell r="AV43">
            <v>8.1959782201892466</v>
          </cell>
          <cell r="AW43">
            <v>8.1711791180302793</v>
          </cell>
          <cell r="AX43">
            <v>8.1711791180303379</v>
          </cell>
          <cell r="AY43">
            <v>8.3414546434178067</v>
          </cell>
          <cell r="AZ43">
            <v>8.6739596080331616</v>
          </cell>
          <cell r="BA43">
            <v>8.5551453631738141</v>
          </cell>
          <cell r="BB43">
            <v>8.6826867962942718</v>
          </cell>
          <cell r="BC43">
            <v>9.3896728734020556</v>
          </cell>
          <cell r="BD43">
            <v>9.5783346627000725</v>
          </cell>
          <cell r="BE43">
            <v>9.6341766522319716</v>
          </cell>
          <cell r="BF43">
            <v>240.16343997019581</v>
          </cell>
        </row>
        <row r="44">
          <cell r="B44">
            <v>42209</v>
          </cell>
          <cell r="C44" t="str">
            <v xml:space="preserve">BONO CONSOLIDACION 1 SERIE $            </v>
          </cell>
          <cell r="D44" t="str">
            <v>S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</row>
        <row r="45">
          <cell r="A45" t="str">
            <v>PRO2</v>
          </cell>
          <cell r="C45" t="str">
            <v>BONOS CONSOLIDACION 1ra Serie en Dólares</v>
          </cell>
          <cell r="D45" t="str">
            <v>S</v>
          </cell>
          <cell r="V45">
            <v>0</v>
          </cell>
          <cell r="W45">
            <v>313.10264128417919</v>
          </cell>
          <cell r="X45">
            <v>319.94406000719999</v>
          </cell>
          <cell r="Y45">
            <v>304.74520650882749</v>
          </cell>
          <cell r="Z45">
            <v>432.91690192109849</v>
          </cell>
          <cell r="AA45">
            <v>360.77039853873129</v>
          </cell>
          <cell r="AB45">
            <v>276.21334344216604</v>
          </cell>
          <cell r="AC45">
            <v>304.0276951406849</v>
          </cell>
          <cell r="AD45">
            <v>199.03200187901808</v>
          </cell>
          <cell r="AE45">
            <v>251.40645197446426</v>
          </cell>
          <cell r="AF45">
            <v>204.76455491109652</v>
          </cell>
          <cell r="AG45">
            <v>148.61575508691905</v>
          </cell>
          <cell r="AH45">
            <v>160.73200776946325</v>
          </cell>
          <cell r="AI45">
            <v>153.78423343155427</v>
          </cell>
          <cell r="AJ45">
            <v>242.76310516138528</v>
          </cell>
          <cell r="AK45">
            <v>223.47044248046302</v>
          </cell>
          <cell r="AL45">
            <v>177.27396768557816</v>
          </cell>
          <cell r="AM45">
            <v>219.48456380904238</v>
          </cell>
          <cell r="AN45">
            <v>46.068187816573683</v>
          </cell>
          <cell r="AO45">
            <v>55.966508721519396</v>
          </cell>
          <cell r="AP45">
            <v>47.131356354414478</v>
          </cell>
          <cell r="AQ45">
            <v>37.206999417191689</v>
          </cell>
          <cell r="AR45">
            <v>24.254778694223436</v>
          </cell>
          <cell r="AS45">
            <v>18.086855764567773</v>
          </cell>
          <cell r="AT45">
            <v>8.3048441010685483</v>
          </cell>
          <cell r="AU45">
            <v>12.865641004713567</v>
          </cell>
          <cell r="AV45">
            <v>12.286417727282442</v>
          </cell>
          <cell r="AW45">
            <v>12.078719904360314</v>
          </cell>
          <cell r="AX45">
            <v>12.489302585145083</v>
          </cell>
          <cell r="AY45">
            <v>12.146872763531203</v>
          </cell>
          <cell r="AZ45">
            <v>12.387879901470914</v>
          </cell>
          <cell r="BA45">
            <v>12.946148221900893</v>
          </cell>
          <cell r="BB45">
            <v>12.800620817938228</v>
          </cell>
          <cell r="BC45">
            <v>13.968791100795288</v>
          </cell>
          <cell r="BD45">
            <v>16.916479693351988</v>
          </cell>
          <cell r="BE45">
            <v>20.328531956337283</v>
          </cell>
          <cell r="BF45">
            <v>227.08431930781026</v>
          </cell>
        </row>
        <row r="46">
          <cell r="B46">
            <v>2208</v>
          </cell>
          <cell r="C46" t="str">
            <v>BONOS CONSOLIDACION 1ra Serie en Dólares</v>
          </cell>
          <cell r="D46" t="str">
            <v>S</v>
          </cell>
          <cell r="U46">
            <v>0</v>
          </cell>
          <cell r="V46">
            <v>0</v>
          </cell>
          <cell r="W46">
            <v>313.10264128417919</v>
          </cell>
          <cell r="X46">
            <v>319.94406000719999</v>
          </cell>
          <cell r="Y46">
            <v>304.74520650882749</v>
          </cell>
          <cell r="Z46">
            <v>432.91690192109849</v>
          </cell>
          <cell r="AA46">
            <v>360.77039853873129</v>
          </cell>
          <cell r="AB46">
            <v>276.21334344216604</v>
          </cell>
          <cell r="AC46">
            <v>304.0276951406849</v>
          </cell>
          <cell r="AD46">
            <v>199.03200187901808</v>
          </cell>
          <cell r="AE46">
            <v>251.40645197446426</v>
          </cell>
          <cell r="AF46">
            <v>204.76455491109652</v>
          </cell>
          <cell r="AG46">
            <v>148.61575508691905</v>
          </cell>
          <cell r="AH46">
            <v>160.73200776946325</v>
          </cell>
          <cell r="AI46">
            <v>153.78423343155427</v>
          </cell>
          <cell r="AJ46">
            <v>242.76310516138528</v>
          </cell>
          <cell r="AK46">
            <v>223.47044248046302</v>
          </cell>
          <cell r="AL46">
            <v>177.27396768557816</v>
          </cell>
          <cell r="AM46">
            <v>219.48456380904238</v>
          </cell>
          <cell r="AN46">
            <v>46.068187816573683</v>
          </cell>
          <cell r="AO46">
            <v>55.966508721519396</v>
          </cell>
          <cell r="AP46">
            <v>47.131356354414478</v>
          </cell>
          <cell r="AQ46">
            <v>37.206999417191689</v>
          </cell>
          <cell r="AR46">
            <v>24.254778694223436</v>
          </cell>
          <cell r="AS46">
            <v>18.086855764567773</v>
          </cell>
          <cell r="AT46">
            <v>8.3048441010685483</v>
          </cell>
          <cell r="AU46">
            <v>12.865641004713567</v>
          </cell>
          <cell r="AV46">
            <v>11.554078715477665</v>
          </cell>
          <cell r="AW46">
            <v>11.392839496873709</v>
          </cell>
          <cell r="AX46">
            <v>11.856133938160651</v>
          </cell>
          <cell r="AY46">
            <v>11.5532379369234</v>
          </cell>
          <cell r="AZ46">
            <v>11.680507692102411</v>
          </cell>
          <cell r="BA46">
            <v>12.190102568982924</v>
          </cell>
          <cell r="BB46">
            <v>12.102661599329807</v>
          </cell>
          <cell r="BC46">
            <v>13.332605394144423</v>
          </cell>
          <cell r="BD46">
            <v>16.338045715114674</v>
          </cell>
          <cell r="BE46">
            <v>19.807849706513519</v>
          </cell>
          <cell r="BF46">
            <v>226.62138878640005</v>
          </cell>
        </row>
        <row r="47">
          <cell r="B47">
            <v>43160</v>
          </cell>
          <cell r="C47" t="str">
            <v>B.CONS 1 S U$S ESC.(2208)AMP.FURUNDARENA</v>
          </cell>
          <cell r="D47" t="str">
            <v>S</v>
          </cell>
          <cell r="BC47">
            <v>4.1675038655344207E-2</v>
          </cell>
          <cell r="BD47">
            <v>0</v>
          </cell>
          <cell r="BE47">
            <v>0</v>
          </cell>
          <cell r="BF47">
            <v>0</v>
          </cell>
        </row>
        <row r="48">
          <cell r="B48">
            <v>42208</v>
          </cell>
          <cell r="C48" t="str">
            <v xml:space="preserve">BONO CONSL. (U$S) ESCRIT. 1RA. SERIE    </v>
          </cell>
          <cell r="D48" t="str">
            <v>S</v>
          </cell>
          <cell r="AU48">
            <v>0</v>
          </cell>
          <cell r="AV48">
            <v>0.73233901180477778</v>
          </cell>
          <cell r="AW48">
            <v>0.68588040748660561</v>
          </cell>
          <cell r="AX48">
            <v>0.63316864698443243</v>
          </cell>
          <cell r="AY48">
            <v>0.59363482660780309</v>
          </cell>
          <cell r="AZ48">
            <v>0.70737220936850165</v>
          </cell>
          <cell r="BA48">
            <v>0.75604565291796821</v>
          </cell>
          <cell r="BB48">
            <v>0.69795921860842036</v>
          </cell>
          <cell r="BC48">
            <v>0.5945106679955221</v>
          </cell>
          <cell r="BD48">
            <v>0.57843397823731357</v>
          </cell>
          <cell r="BE48">
            <v>0.52068224982376266</v>
          </cell>
          <cell r="BF48">
            <v>0.46293052141021418</v>
          </cell>
        </row>
        <row r="49">
          <cell r="A49" t="str">
            <v>PRO3</v>
          </cell>
          <cell r="C49" t="str">
            <v>BONOS CONSOLIDACION 2da Serie en Pesos</v>
          </cell>
          <cell r="D49" t="str">
            <v>S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4.5968249754000006E-3</v>
          </cell>
          <cell r="AF49">
            <v>4.6316267130000009E-3</v>
          </cell>
          <cell r="AG49">
            <v>6.2814124594199994E-2</v>
          </cell>
          <cell r="AH49">
            <v>4.6999045086000002E-3</v>
          </cell>
          <cell r="AI49">
            <v>2.1236626564999996E-2</v>
          </cell>
          <cell r="AJ49">
            <v>6.2811730129999993E-2</v>
          </cell>
          <cell r="AK49">
            <v>0.2001978781066</v>
          </cell>
          <cell r="AL49">
            <v>5.889547648E-2</v>
          </cell>
          <cell r="AM49">
            <v>7.4845076058000004E-2</v>
          </cell>
          <cell r="AN49">
            <v>5.9736444480000005E-2</v>
          </cell>
          <cell r="AO49">
            <v>6.013614112E-2</v>
          </cell>
          <cell r="AP49">
            <v>5.9918402702071362E-2</v>
          </cell>
          <cell r="AQ49">
            <v>5.7633733707145904E-2</v>
          </cell>
          <cell r="AR49">
            <v>5.8205709883968865E-2</v>
          </cell>
          <cell r="AS49">
            <v>1.5446095878456847E-2</v>
          </cell>
          <cell r="AT49">
            <v>4.4104759658636767E-17</v>
          </cell>
          <cell r="AU49">
            <v>4.5211495420572796E-3</v>
          </cell>
          <cell r="AV49">
            <v>9.8297023171848644E-3</v>
          </cell>
          <cell r="AW49">
            <v>1.2802791426834036E-2</v>
          </cell>
          <cell r="AX49">
            <v>1.0936729716304327E-16</v>
          </cell>
          <cell r="AY49">
            <v>1.0936729716304327E-16</v>
          </cell>
          <cell r="AZ49">
            <v>1.2802791426834036E-2</v>
          </cell>
          <cell r="BA49">
            <v>0.30039670539902757</v>
          </cell>
          <cell r="BB49">
            <v>5.4209576321715325</v>
          </cell>
          <cell r="BC49">
            <v>8.3599695258650879</v>
          </cell>
          <cell r="BD49">
            <v>5.0539739689425325</v>
          </cell>
          <cell r="BE49">
            <v>4.3188529598821139</v>
          </cell>
          <cell r="BF49">
            <v>4.9214547699927538</v>
          </cell>
        </row>
        <row r="50">
          <cell r="B50">
            <v>2130</v>
          </cell>
          <cell r="C50" t="str">
            <v>BONOS CONSOLIDACION 2da Serie en Pesos</v>
          </cell>
          <cell r="D50" t="str">
            <v>S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4.5968249754000006E-3</v>
          </cell>
          <cell r="AF50">
            <v>4.6316267130000009E-3</v>
          </cell>
          <cell r="AG50">
            <v>6.2814124594199994E-2</v>
          </cell>
          <cell r="AH50">
            <v>4.6999045086000002E-3</v>
          </cell>
          <cell r="AI50">
            <v>2.1236626564999996E-2</v>
          </cell>
          <cell r="AJ50">
            <v>6.2811730129999993E-2</v>
          </cell>
          <cell r="AK50">
            <v>0.2001978781066</v>
          </cell>
          <cell r="AL50">
            <v>5.889547648E-2</v>
          </cell>
          <cell r="AM50">
            <v>7.4845076058000004E-2</v>
          </cell>
          <cell r="AN50">
            <v>5.9736444480000005E-2</v>
          </cell>
          <cell r="AO50">
            <v>6.013614112E-2</v>
          </cell>
          <cell r="AP50">
            <v>5.9918402702071362E-2</v>
          </cell>
          <cell r="AQ50">
            <v>5.7633733707145904E-2</v>
          </cell>
          <cell r="AR50">
            <v>5.8205709883968865E-2</v>
          </cell>
          <cell r="AS50">
            <v>1.5446095878456847E-2</v>
          </cell>
          <cell r="AT50">
            <v>4.4104759658636767E-17</v>
          </cell>
          <cell r="AU50">
            <v>4.5211495420572796E-3</v>
          </cell>
          <cell r="AV50">
            <v>9.8297023171848644E-3</v>
          </cell>
          <cell r="AW50">
            <v>1.2802791426834036E-2</v>
          </cell>
          <cell r="AX50">
            <v>1.0936729716304327E-16</v>
          </cell>
          <cell r="AY50">
            <v>1.0936729716304327E-16</v>
          </cell>
          <cell r="AZ50">
            <v>1.2802791426834036E-2</v>
          </cell>
          <cell r="BA50">
            <v>1.0936729716304327E-16</v>
          </cell>
          <cell r="BB50">
            <v>4.4107662688475109E-17</v>
          </cell>
          <cell r="BC50">
            <v>0</v>
          </cell>
          <cell r="BD50">
            <v>0</v>
          </cell>
          <cell r="BE50">
            <v>0</v>
          </cell>
          <cell r="BF50">
            <v>0.99280100387699788</v>
          </cell>
        </row>
        <row r="51">
          <cell r="B51">
            <v>2448</v>
          </cell>
          <cell r="C51" t="str">
            <v>BONOS CONSOLIDACION PESOS 2 DA S.2 % ESC</v>
          </cell>
          <cell r="D51" t="str">
            <v>S</v>
          </cell>
          <cell r="BB51">
            <v>4.9140624284032475</v>
          </cell>
          <cell r="BC51">
            <v>7.2488434557570551</v>
          </cell>
          <cell r="BD51">
            <v>3.9855574427129716</v>
          </cell>
          <cell r="BE51">
            <v>2.9957971861201975</v>
          </cell>
          <cell r="BF51">
            <v>2.6606888804880104</v>
          </cell>
        </row>
        <row r="52">
          <cell r="B52">
            <v>42130</v>
          </cell>
          <cell r="C52" t="str">
            <v xml:space="preserve">BONO CONSOL. ($) ESCRIT.  2 DA. SERIE   </v>
          </cell>
          <cell r="D52" t="str">
            <v>S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0.30039670539902746</v>
          </cell>
          <cell r="BB52">
            <v>0.50689520376828501</v>
          </cell>
          <cell r="BC52">
            <v>1.1111260701080334</v>
          </cell>
          <cell r="BD52">
            <v>1.0684165262295613</v>
          </cell>
          <cell r="BE52">
            <v>1.3230557737619166</v>
          </cell>
          <cell r="BF52">
            <v>1.2679648856277455</v>
          </cell>
        </row>
        <row r="53">
          <cell r="A53" t="str">
            <v>PRO4</v>
          </cell>
          <cell r="C53" t="str">
            <v>BONOS CONSOLIDACION 2da Serie en Dólares</v>
          </cell>
          <cell r="D53" t="str">
            <v>S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0.16531432060000001</v>
          </cell>
          <cell r="AD53">
            <v>3.91244624092</v>
          </cell>
          <cell r="AE53">
            <v>6.4310707104121558</v>
          </cell>
          <cell r="AF53">
            <v>7.4728956580491417</v>
          </cell>
          <cell r="AG53">
            <v>5.0996061358522091</v>
          </cell>
          <cell r="AH53">
            <v>6.9812167767410003</v>
          </cell>
          <cell r="AI53">
            <v>10.259108328562981</v>
          </cell>
          <cell r="AJ53">
            <v>13.07976840555</v>
          </cell>
          <cell r="AK53">
            <v>16.721844796986456</v>
          </cell>
          <cell r="AL53">
            <v>26.257733558587535</v>
          </cell>
          <cell r="AM53">
            <v>43.643355792949166</v>
          </cell>
          <cell r="AN53">
            <v>43.289319766131285</v>
          </cell>
          <cell r="AO53">
            <v>62.825711398827224</v>
          </cell>
          <cell r="AP53">
            <v>60.391025244598779</v>
          </cell>
          <cell r="AQ53">
            <v>22.701954165865722</v>
          </cell>
          <cell r="AR53">
            <v>21.72719583007256</v>
          </cell>
          <cell r="AS53">
            <v>14.107000190912448</v>
          </cell>
          <cell r="AT53">
            <v>16.611540701962799</v>
          </cell>
          <cell r="AU53">
            <v>17.829642585118481</v>
          </cell>
          <cell r="AV53">
            <v>17.891583537838169</v>
          </cell>
          <cell r="AW53">
            <v>17.231050400040161</v>
          </cell>
          <cell r="AX53">
            <v>17.869616543765087</v>
          </cell>
          <cell r="AY53">
            <v>19.840558866852117</v>
          </cell>
          <cell r="AZ53">
            <v>19.886480111090929</v>
          </cell>
          <cell r="BA53">
            <v>19.908819961471366</v>
          </cell>
          <cell r="BB53">
            <v>19.26625431671026</v>
          </cell>
          <cell r="BC53">
            <v>32.892905733826403</v>
          </cell>
          <cell r="BD53">
            <v>38.446403567176873</v>
          </cell>
          <cell r="BE53">
            <v>44.808573517207016</v>
          </cell>
          <cell r="BF53">
            <v>276.41752792242914</v>
          </cell>
        </row>
        <row r="54">
          <cell r="B54">
            <v>2129</v>
          </cell>
          <cell r="C54" t="str">
            <v>BONOS CONSOLIDACION 2da Serie en Dólares</v>
          </cell>
          <cell r="D54" t="str">
            <v>S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0.16531432060000001</v>
          </cell>
          <cell r="AD54">
            <v>3.91244624092</v>
          </cell>
          <cell r="AE54">
            <v>6.4310707104121558</v>
          </cell>
          <cell r="AF54">
            <v>7.4728956580491417</v>
          </cell>
          <cell r="AG54">
            <v>5.0996061358522091</v>
          </cell>
          <cell r="AH54">
            <v>6.9812167767410003</v>
          </cell>
          <cell r="AI54">
            <v>10.259108328562981</v>
          </cell>
          <cell r="AJ54">
            <v>13.07976840555</v>
          </cell>
          <cell r="AK54">
            <v>16.721844796986456</v>
          </cell>
          <cell r="AL54">
            <v>26.257733558587535</v>
          </cell>
          <cell r="AM54">
            <v>43.643355792949166</v>
          </cell>
          <cell r="AN54">
            <v>43.289319766131285</v>
          </cell>
          <cell r="AO54">
            <v>62.825711398827224</v>
          </cell>
          <cell r="AP54">
            <v>60.391025244598779</v>
          </cell>
          <cell r="AQ54">
            <v>22.701954165865722</v>
          </cell>
          <cell r="AR54">
            <v>21.72719583007256</v>
          </cell>
          <cell r="AS54">
            <v>14.107000190912448</v>
          </cell>
          <cell r="AT54">
            <v>16.611540701962799</v>
          </cell>
          <cell r="AU54">
            <v>17.829642585118481</v>
          </cell>
          <cell r="AV54">
            <v>14.67204641030245</v>
          </cell>
          <cell r="AW54">
            <v>14.281830885040401</v>
          </cell>
          <cell r="AX54">
            <v>15.019009046616771</v>
          </cell>
          <cell r="AY54">
            <v>17.051223383460371</v>
          </cell>
          <cell r="AZ54">
            <v>16.638945782045052</v>
          </cell>
          <cell r="BA54">
            <v>16.965058912436017</v>
          </cell>
          <cell r="BB54">
            <v>16.228033408114378</v>
          </cell>
          <cell r="BC54">
            <v>29.967145411153872</v>
          </cell>
          <cell r="BD54">
            <v>35.633103830427693</v>
          </cell>
          <cell r="BE54">
            <v>42.042665668267325</v>
          </cell>
          <cell r="BF54">
            <v>273.76679006323377</v>
          </cell>
        </row>
        <row r="55">
          <cell r="B55">
            <v>42129</v>
          </cell>
          <cell r="C55" t="str">
            <v xml:space="preserve">BONO CONSOL.(U$S) ESCRIT. 2 DA SERIE    </v>
          </cell>
          <cell r="D55" t="str">
            <v>S</v>
          </cell>
          <cell r="AT55">
            <v>0</v>
          </cell>
          <cell r="AU55">
            <v>0</v>
          </cell>
          <cell r="AV55">
            <v>3.2195371275357201</v>
          </cell>
          <cell r="AW55">
            <v>2.9492195149997587</v>
          </cell>
          <cell r="AX55">
            <v>2.8506074971483168</v>
          </cell>
          <cell r="AY55">
            <v>2.7893354833917452</v>
          </cell>
          <cell r="AZ55">
            <v>3.2475343290458776</v>
          </cell>
          <cell r="BA55">
            <v>2.9437610490353481</v>
          </cell>
          <cell r="BB55">
            <v>3.0382209085958829</v>
          </cell>
          <cell r="BC55">
            <v>2.9257603226725326</v>
          </cell>
          <cell r="BD55">
            <v>2.8132997367491819</v>
          </cell>
          <cell r="BE55">
            <v>2.7659078489396887</v>
          </cell>
          <cell r="BF55">
            <v>2.6507378591953574</v>
          </cell>
        </row>
        <row r="56">
          <cell r="A56" t="str">
            <v>PRO5</v>
          </cell>
          <cell r="C56" t="str">
            <v>BONOS CONSOLIDACION 3ra Serie en Pesos</v>
          </cell>
          <cell r="D56" t="str">
            <v>N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4.7534E-2</v>
          </cell>
          <cell r="AN56">
            <v>15.183881001472756</v>
          </cell>
          <cell r="AO56">
            <v>12.792199999999999</v>
          </cell>
          <cell r="AP56">
            <v>21.062260999999999</v>
          </cell>
          <cell r="AQ56">
            <v>20.818826880000017</v>
          </cell>
          <cell r="AR56">
            <v>16.538665199999929</v>
          </cell>
          <cell r="AS56">
            <v>10.838651999999914</v>
          </cell>
          <cell r="AT56">
            <v>10.182811799999989</v>
          </cell>
          <cell r="AU56">
            <v>4.0573671600000001</v>
          </cell>
          <cell r="AV56">
            <v>3.4655375999999247</v>
          </cell>
          <cell r="AW56">
            <v>2.0175044400000086</v>
          </cell>
          <cell r="AX56">
            <v>0.40470444000001571</v>
          </cell>
          <cell r="AY56">
            <v>0.40470444000001571</v>
          </cell>
          <cell r="AZ56">
            <v>0.35105699999998163</v>
          </cell>
          <cell r="BA56">
            <v>0.33750443999998792</v>
          </cell>
          <cell r="BB56">
            <v>0.48270431999999286</v>
          </cell>
          <cell r="BC56">
            <v>1.1683173600000143</v>
          </cell>
          <cell r="BD56">
            <v>1.2495974399999976</v>
          </cell>
          <cell r="BE56">
            <v>1.0789128000000119</v>
          </cell>
          <cell r="BF56">
            <v>255.08537376000001</v>
          </cell>
        </row>
        <row r="57">
          <cell r="B57">
            <v>2156</v>
          </cell>
          <cell r="C57" t="str">
            <v>BONOS CONSOLIDACION 3ra Serie en Pesos</v>
          </cell>
          <cell r="D57" t="str">
            <v>N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4.7534E-2</v>
          </cell>
          <cell r="AN57">
            <v>15.183881001472756</v>
          </cell>
          <cell r="AO57">
            <v>12.792199999999999</v>
          </cell>
          <cell r="AP57">
            <v>21.062260999999999</v>
          </cell>
          <cell r="AQ57">
            <v>20.818826880000017</v>
          </cell>
          <cell r="AR57">
            <v>16.538665199999929</v>
          </cell>
          <cell r="AS57">
            <v>10.838651999999914</v>
          </cell>
          <cell r="AT57">
            <v>10.182811799999989</v>
          </cell>
          <cell r="AU57">
            <v>4.0573671600000001</v>
          </cell>
          <cell r="AV57">
            <v>3.4655375999999247</v>
          </cell>
          <cell r="AW57">
            <v>2.0175044400000086</v>
          </cell>
          <cell r="AX57">
            <v>0.40470444000001571</v>
          </cell>
          <cell r="AY57">
            <v>0.40470444000001571</v>
          </cell>
          <cell r="AZ57">
            <v>0.35105699999998163</v>
          </cell>
          <cell r="BA57">
            <v>0.33750443999998792</v>
          </cell>
          <cell r="BB57">
            <v>0.48270431999999286</v>
          </cell>
          <cell r="BC57">
            <v>1.1683173600000143</v>
          </cell>
          <cell r="BD57">
            <v>1.2495974399999976</v>
          </cell>
          <cell r="BE57">
            <v>1.0789128000000119</v>
          </cell>
          <cell r="BF57">
            <v>255.08537376000001</v>
          </cell>
        </row>
        <row r="58">
          <cell r="B58">
            <v>42156</v>
          </cell>
          <cell r="C58" t="str">
            <v>BONOS CONSOLIDACION 3RA SERIE ($) ESCRIT</v>
          </cell>
          <cell r="D58" t="str">
            <v>N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</row>
        <row r="59">
          <cell r="A59" t="str">
            <v>PRO6</v>
          </cell>
          <cell r="C59" t="str">
            <v>BONOS CONSOLIDACION 3ra Serie en Dólares</v>
          </cell>
          <cell r="D59" t="str">
            <v>N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1.05</v>
          </cell>
          <cell r="AI59">
            <v>9.0109999999999996E-2</v>
          </cell>
          <cell r="AJ59">
            <v>0.79226099999999999</v>
          </cell>
          <cell r="AK59">
            <v>2.0316880025773352</v>
          </cell>
          <cell r="AL59">
            <v>4.4362170000000001</v>
          </cell>
          <cell r="AM59">
            <v>6.6319700000000221</v>
          </cell>
          <cell r="AN59">
            <v>12.807052002398089</v>
          </cell>
          <cell r="AO59">
            <v>13.555734019728645</v>
          </cell>
          <cell r="AP59">
            <v>23.856722000000001</v>
          </cell>
          <cell r="AQ59">
            <v>24.872774399999919</v>
          </cell>
          <cell r="AR59">
            <v>38.917493160000106</v>
          </cell>
          <cell r="AS59">
            <v>24.435922719999954</v>
          </cell>
          <cell r="AT59">
            <v>18.010175399999927</v>
          </cell>
          <cell r="AU59">
            <v>18.0297348</v>
          </cell>
          <cell r="AV59">
            <v>17.528846080000008</v>
          </cell>
          <cell r="AW59">
            <v>17.226815640000087</v>
          </cell>
          <cell r="AX59">
            <v>17.230566200000112</v>
          </cell>
          <cell r="AY59">
            <v>16.070602600000086</v>
          </cell>
          <cell r="AZ59">
            <v>16.802653319999894</v>
          </cell>
          <cell r="BA59">
            <v>15.588086639999927</v>
          </cell>
          <cell r="BB59">
            <v>18.186437160000068</v>
          </cell>
          <cell r="BC59">
            <v>26.88762444000001</v>
          </cell>
          <cell r="BD59">
            <v>29.845796039999989</v>
          </cell>
          <cell r="BE59">
            <v>31.36730135999996</v>
          </cell>
          <cell r="BF59">
            <v>416.23282116000001</v>
          </cell>
        </row>
        <row r="60">
          <cell r="B60">
            <v>2155</v>
          </cell>
          <cell r="C60" t="str">
            <v>BONOS CONSOLIDACION 3ra Serie en Dólares</v>
          </cell>
          <cell r="D60" t="str">
            <v>N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1.05</v>
          </cell>
          <cell r="AI60">
            <v>9.0109999999999996E-2</v>
          </cell>
          <cell r="AJ60">
            <v>0.79226099999999999</v>
          </cell>
          <cell r="AK60">
            <v>2.0316880025773352</v>
          </cell>
          <cell r="AL60">
            <v>4.4362170000000001</v>
          </cell>
          <cell r="AM60">
            <v>6.6319700000000221</v>
          </cell>
          <cell r="AN60">
            <v>12.807052002398089</v>
          </cell>
          <cell r="AO60">
            <v>13.555734019728645</v>
          </cell>
          <cell r="AP60">
            <v>23.856722000000001</v>
          </cell>
          <cell r="AQ60">
            <v>24.872774399999919</v>
          </cell>
          <cell r="AR60">
            <v>38.917493160000106</v>
          </cell>
          <cell r="AS60">
            <v>24.435922719999954</v>
          </cell>
          <cell r="AT60">
            <v>18.010175399999927</v>
          </cell>
          <cell r="AU60">
            <v>18.0297348</v>
          </cell>
          <cell r="AV60">
            <v>17.49454728000001</v>
          </cell>
          <cell r="AW60">
            <v>17.194322040000088</v>
          </cell>
          <cell r="AX60">
            <v>17.19987780000011</v>
          </cell>
          <cell r="AY60">
            <v>16.041719400000087</v>
          </cell>
          <cell r="AZ60">
            <v>16.775575319999895</v>
          </cell>
          <cell r="BA60">
            <v>15.556821839999927</v>
          </cell>
          <cell r="BB60">
            <v>18.157405560000068</v>
          </cell>
          <cell r="BC60">
            <v>26.869680600000009</v>
          </cell>
          <cell r="BD60">
            <v>29.829347519999988</v>
          </cell>
          <cell r="BE60">
            <v>31.352348159999959</v>
          </cell>
          <cell r="BF60">
            <v>416.21936328000004</v>
          </cell>
        </row>
        <row r="61">
          <cell r="B61">
            <v>42155</v>
          </cell>
          <cell r="C61" t="str">
            <v xml:space="preserve">BONO CONSOLIDACION 3 SERIE U$S          </v>
          </cell>
          <cell r="D61" t="str">
            <v>N</v>
          </cell>
          <cell r="AU61">
            <v>0</v>
          </cell>
          <cell r="AV61">
            <v>3.4298799999999741E-2</v>
          </cell>
          <cell r="AW61">
            <v>3.2493600000000011E-2</v>
          </cell>
          <cell r="AX61">
            <v>3.0688400000000726E-2</v>
          </cell>
          <cell r="AY61">
            <v>2.8883200000000109E-2</v>
          </cell>
          <cell r="AZ61">
            <v>2.707800000000038E-2</v>
          </cell>
          <cell r="BA61">
            <v>3.1264800000000648E-2</v>
          </cell>
          <cell r="BB61">
            <v>2.9031599999998697E-2</v>
          </cell>
          <cell r="BC61">
            <v>1.794383999999985E-2</v>
          </cell>
          <cell r="BD61">
            <v>1.6448519999999554E-2</v>
          </cell>
          <cell r="BE61">
            <v>1.4953200000000185E-2</v>
          </cell>
          <cell r="BF61">
            <v>1.3457879999999887E-2</v>
          </cell>
        </row>
        <row r="62">
          <cell r="A62" t="str">
            <v>PRO7</v>
          </cell>
          <cell r="C62" t="str">
            <v xml:space="preserve">BONOS CONSOLIDACION PESOS ESCRIT.4TA.   </v>
          </cell>
          <cell r="D62" t="str">
            <v>S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7.6166067490811892E-3</v>
          </cell>
          <cell r="AV62">
            <v>7.861822251921613E-3</v>
          </cell>
          <cell r="AW62">
            <v>2.8199782826597844E-3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63.138615417641155</v>
          </cell>
          <cell r="BC62">
            <v>88.197407280654858</v>
          </cell>
          <cell r="BD62">
            <v>60.665386782158365</v>
          </cell>
          <cell r="BE62">
            <v>72.594366158035413</v>
          </cell>
          <cell r="BF62">
            <v>87.265841048446376</v>
          </cell>
        </row>
        <row r="63">
          <cell r="B63">
            <v>2439</v>
          </cell>
          <cell r="C63" t="str">
            <v xml:space="preserve">BONOS CONSOLIDACION PESOS ESCRIT.4TA.   </v>
          </cell>
          <cell r="D63" t="str">
            <v>S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7.6166067490811892E-3</v>
          </cell>
          <cell r="AV63">
            <v>7.861822251921613E-3</v>
          </cell>
          <cell r="AW63">
            <v>2.8199782826597844E-3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B64">
            <v>2449</v>
          </cell>
          <cell r="C64" t="str">
            <v>BONOS CONSOLIDACION PESOS 4 TA.S. 2% ESC</v>
          </cell>
          <cell r="D64" t="str">
            <v>S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63.138615417641155</v>
          </cell>
          <cell r="BC64">
            <v>88.197407280654858</v>
          </cell>
          <cell r="BD64">
            <v>60.665386782158365</v>
          </cell>
          <cell r="BE64">
            <v>72.594366158035413</v>
          </cell>
          <cell r="BF64">
            <v>87.265841048446376</v>
          </cell>
        </row>
        <row r="65">
          <cell r="A65" t="str">
            <v>PRO8</v>
          </cell>
          <cell r="B65">
            <v>2438</v>
          </cell>
          <cell r="C65" t="str">
            <v xml:space="preserve">BONOS CONSOLIDACION U$S ESCRIT.4TA.     </v>
          </cell>
          <cell r="D65" t="str">
            <v>S</v>
          </cell>
          <cell r="AQ65">
            <v>0.1</v>
          </cell>
          <cell r="AR65">
            <v>0.11062311000000001</v>
          </cell>
          <cell r="AS65">
            <v>0.11721012006767452</v>
          </cell>
          <cell r="AT65">
            <v>0.12768050575779077</v>
          </cell>
          <cell r="AU65">
            <v>4.658527495497463E-2</v>
          </cell>
          <cell r="AV65">
            <v>6.454720105877948E-2</v>
          </cell>
          <cell r="AW65">
            <v>1.529296070512462E-2</v>
          </cell>
          <cell r="AX65">
            <v>0.36728207073077496</v>
          </cell>
          <cell r="AY65">
            <v>7.9413660426778492E-3</v>
          </cell>
          <cell r="AZ65">
            <v>6.1420635267153438E-3</v>
          </cell>
          <cell r="BA65">
            <v>6.1420635267153438E-3</v>
          </cell>
          <cell r="BB65">
            <v>6.9978429023631508E-2</v>
          </cell>
          <cell r="BC65">
            <v>0.88993058167330685</v>
          </cell>
          <cell r="BD65">
            <v>0.5211846339573214</v>
          </cell>
          <cell r="BE65">
            <v>0.32753303465589695</v>
          </cell>
          <cell r="BF65">
            <v>13.255133984336627</v>
          </cell>
        </row>
        <row r="66">
          <cell r="A66" t="str">
            <v>PRO9</v>
          </cell>
          <cell r="C66" t="str">
            <v xml:space="preserve">BONOS CONSOLIDACION PESOS ESCRIT.5TA.S. </v>
          </cell>
          <cell r="D66" t="str">
            <v>N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0.711426</v>
          </cell>
          <cell r="AS66">
            <v>8.1182000000000004E-2</v>
          </cell>
          <cell r="AT66">
            <v>6.9409999999999999E-2</v>
          </cell>
          <cell r="AU66">
            <v>1.4599999999999999E-3</v>
          </cell>
          <cell r="AV66">
            <v>1.5383000000014135E-2</v>
          </cell>
          <cell r="AW66">
            <v>4.2042999999978292E-2</v>
          </cell>
          <cell r="AX66">
            <v>4.2042999999978292E-2</v>
          </cell>
          <cell r="AY66">
            <v>4.0999999998803105E-4</v>
          </cell>
          <cell r="AZ66">
            <v>5.9799999999938791E-3</v>
          </cell>
          <cell r="BA66">
            <v>4.0999999998803105E-4</v>
          </cell>
          <cell r="BB66">
            <v>1.4319999999999999E-3</v>
          </cell>
          <cell r="BC66">
            <v>3.8032000000000003E-2</v>
          </cell>
          <cell r="BD66">
            <v>3.8032000000000003E-2</v>
          </cell>
          <cell r="BE66">
            <v>3.8032000000000003E-2</v>
          </cell>
          <cell r="BF66">
            <v>74.337917000000004</v>
          </cell>
        </row>
        <row r="67">
          <cell r="B67">
            <v>2441</v>
          </cell>
          <cell r="C67" t="str">
            <v xml:space="preserve">BONOS CONSOLIDACION PESOS ESCRIT.5TA.S. </v>
          </cell>
          <cell r="D67" t="str">
            <v>N</v>
          </cell>
          <cell r="AQ67">
            <v>0</v>
          </cell>
          <cell r="AR67">
            <v>0.711426</v>
          </cell>
          <cell r="AS67">
            <v>8.1182000000000004E-2</v>
          </cell>
          <cell r="AT67">
            <v>6.9409999999999999E-2</v>
          </cell>
          <cell r="AU67">
            <v>1.4599999999999999E-3</v>
          </cell>
          <cell r="AV67">
            <v>1.5383000000014135E-2</v>
          </cell>
          <cell r="AW67">
            <v>4.2042999999978292E-2</v>
          </cell>
          <cell r="AX67">
            <v>4.2042999999978292E-2</v>
          </cell>
          <cell r="AY67">
            <v>4.0999999998803105E-4</v>
          </cell>
          <cell r="AZ67">
            <v>5.9799999999938791E-3</v>
          </cell>
          <cell r="BA67">
            <v>4.0999999998803105E-4</v>
          </cell>
          <cell r="BB67">
            <v>1.4319999999999999E-3</v>
          </cell>
          <cell r="BC67">
            <v>3.8032000000000003E-2</v>
          </cell>
          <cell r="BD67">
            <v>3.8032000000000003E-2</v>
          </cell>
          <cell r="BE67">
            <v>3.8032000000000003E-2</v>
          </cell>
          <cell r="BF67">
            <v>74.337917000000004</v>
          </cell>
        </row>
        <row r="68">
          <cell r="B68">
            <v>42441</v>
          </cell>
          <cell r="C68" t="str">
            <v xml:space="preserve">BONO CONSOLIDACION 5 SERIE $            </v>
          </cell>
          <cell r="D68" t="str">
            <v>N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</row>
        <row r="69">
          <cell r="A69" t="str">
            <v>PRO10</v>
          </cell>
          <cell r="C69" t="str">
            <v xml:space="preserve">BONOS CONSOLIDACION U$S ESCRIT.5TA.S.   </v>
          </cell>
          <cell r="D69" t="str">
            <v>N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2.8000000000000001E-2</v>
          </cell>
          <cell r="AR69">
            <v>4.6283999999999999E-2</v>
          </cell>
          <cell r="AS69">
            <v>2.6374000000000002E-2</v>
          </cell>
          <cell r="AT69">
            <v>11.567389</v>
          </cell>
          <cell r="AU69">
            <v>11.499563</v>
          </cell>
          <cell r="AV69">
            <v>11.847317000000002</v>
          </cell>
          <cell r="AW69">
            <v>11.433043999999994</v>
          </cell>
          <cell r="AX69">
            <v>11.431409999999998</v>
          </cell>
          <cell r="AY69">
            <v>11.461229999999992</v>
          </cell>
          <cell r="AZ69">
            <v>11.468674999999996</v>
          </cell>
          <cell r="BA69">
            <v>11.480750999999998</v>
          </cell>
          <cell r="BB69">
            <v>6.9709999999999994E-2</v>
          </cell>
          <cell r="BC69">
            <v>5.0188999999999998E-2</v>
          </cell>
          <cell r="BD69">
            <v>2.7257229999999999</v>
          </cell>
          <cell r="BE69">
            <v>0.43124000000000001</v>
          </cell>
          <cell r="BF69">
            <v>43.505468</v>
          </cell>
        </row>
        <row r="70">
          <cell r="B70">
            <v>2440</v>
          </cell>
          <cell r="C70" t="str">
            <v xml:space="preserve">BONOS CONSOLIDACION U$S ESCRIT.5TA.S.   </v>
          </cell>
          <cell r="D70" t="str">
            <v>N</v>
          </cell>
          <cell r="AQ70">
            <v>2.8000000000000001E-2</v>
          </cell>
          <cell r="AR70">
            <v>4.6283999999999999E-2</v>
          </cell>
          <cell r="AS70">
            <v>2.6374000000000002E-2</v>
          </cell>
          <cell r="AT70">
            <v>11.567389</v>
          </cell>
          <cell r="AU70">
            <v>11.499563</v>
          </cell>
          <cell r="AV70">
            <v>11.847317000000002</v>
          </cell>
          <cell r="AW70">
            <v>11.433043999999994</v>
          </cell>
          <cell r="AX70">
            <v>11.431409999999998</v>
          </cell>
          <cell r="AY70">
            <v>11.461229999999992</v>
          </cell>
          <cell r="AZ70">
            <v>11.468674999999996</v>
          </cell>
          <cell r="BA70">
            <v>11.480750999999998</v>
          </cell>
          <cell r="BB70">
            <v>6.9709999999999994E-2</v>
          </cell>
          <cell r="BC70">
            <v>5.0188999999999998E-2</v>
          </cell>
          <cell r="BD70">
            <v>2.7257229999999999</v>
          </cell>
          <cell r="BE70">
            <v>0.43124000000000001</v>
          </cell>
          <cell r="BF70">
            <v>43.505468</v>
          </cell>
        </row>
        <row r="71">
          <cell r="B71">
            <v>42440</v>
          </cell>
          <cell r="C71" t="str">
            <v xml:space="preserve">BONO CONSOLIDACION 5 SERIE U$S          </v>
          </cell>
          <cell r="D71" t="str">
            <v>N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A72" t="str">
            <v>BIHD</v>
          </cell>
          <cell r="B72">
            <v>2214</v>
          </cell>
          <cell r="C72" t="str">
            <v>BOCON REGALIAS HIDROCARBURIFICAS</v>
          </cell>
          <cell r="D72" t="str">
            <v>S</v>
          </cell>
          <cell r="U72">
            <v>0</v>
          </cell>
          <cell r="V72">
            <v>0</v>
          </cell>
          <cell r="W72">
            <v>1.1336422638577675</v>
          </cell>
          <cell r="X72">
            <v>6.6835632417107521E-3</v>
          </cell>
          <cell r="Y72">
            <v>6.7740633629812079E-3</v>
          </cell>
          <cell r="Z72">
            <v>6.8687006326526006E-3</v>
          </cell>
          <cell r="AA72">
            <v>6.9669472636741678E-3</v>
          </cell>
          <cell r="AB72">
            <v>3.6589638037176071</v>
          </cell>
          <cell r="AC72">
            <v>3.7110266053827639</v>
          </cell>
          <cell r="AD72">
            <v>1.1732656508120816</v>
          </cell>
          <cell r="AE72">
            <v>0.66436070831221483</v>
          </cell>
          <cell r="AF72">
            <v>0.67074871028319316</v>
          </cell>
          <cell r="AG72">
            <v>0.68293534546785617</v>
          </cell>
          <cell r="AH72">
            <v>0.66572538084399657</v>
          </cell>
          <cell r="AI72">
            <v>0.64851541255694778</v>
          </cell>
          <cell r="AJ72">
            <v>0.65003442339260409</v>
          </cell>
          <cell r="AK72">
            <v>0.61445983555309458</v>
          </cell>
          <cell r="AL72">
            <v>0.59723965673058466</v>
          </cell>
          <cell r="AM72">
            <v>0.58001947977179213</v>
          </cell>
          <cell r="AN72">
            <v>0.57614865739812826</v>
          </cell>
          <cell r="AO72">
            <v>0.55852001244988947</v>
          </cell>
          <cell r="AP72">
            <v>0.5408913800038474</v>
          </cell>
          <cell r="AQ72">
            <v>1.8096080166165044E-2</v>
          </cell>
          <cell r="AR72">
            <v>1.7486426128482661E-2</v>
          </cell>
          <cell r="AS72">
            <v>1.5934514701997721E-2</v>
          </cell>
          <cell r="AT72">
            <v>1.5358898631912683E-2</v>
          </cell>
          <cell r="AU72">
            <v>1.53588986319132E-2</v>
          </cell>
          <cell r="AV72">
            <v>1.5358898631914279E-2</v>
          </cell>
          <cell r="AW72">
            <v>1.5358898631912577E-2</v>
          </cell>
          <cell r="AX72">
            <v>1.5358898631912577E-2</v>
          </cell>
          <cell r="AY72">
            <v>1.5358898631912577E-2</v>
          </cell>
          <cell r="AZ72">
            <v>1.5358898631912577E-2</v>
          </cell>
          <cell r="BA72">
            <v>1.0262879459559929E-2</v>
          </cell>
          <cell r="BB72">
            <v>1.0262879459559397E-2</v>
          </cell>
          <cell r="BC72">
            <v>1.0262879459559397E-2</v>
          </cell>
          <cell r="BD72">
            <v>1.0262879459559397E-2</v>
          </cell>
          <cell r="BE72">
            <v>1.0262879459559397E-2</v>
          </cell>
          <cell r="BF72">
            <v>18.176403258723056</v>
          </cell>
        </row>
        <row r="73">
          <cell r="A73" t="str">
            <v>FERRO</v>
          </cell>
          <cell r="B73">
            <v>2193</v>
          </cell>
          <cell r="C73" t="str">
            <v>FERROBONOS</v>
          </cell>
          <cell r="D73" t="str">
            <v>N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0.03</v>
          </cell>
          <cell r="AB73">
            <v>0.03</v>
          </cell>
          <cell r="AC73">
            <v>0.03</v>
          </cell>
          <cell r="AD73">
            <v>0.03</v>
          </cell>
          <cell r="AE73">
            <v>0.03</v>
          </cell>
          <cell r="AF73">
            <v>0.03</v>
          </cell>
          <cell r="AG73">
            <v>0.03</v>
          </cell>
          <cell r="AH73">
            <v>0.03</v>
          </cell>
          <cell r="AI73">
            <v>0.03</v>
          </cell>
          <cell r="AJ73">
            <v>0.03</v>
          </cell>
          <cell r="AK73">
            <v>0.03</v>
          </cell>
          <cell r="AL73">
            <v>0.03</v>
          </cell>
          <cell r="AM73">
            <v>0.03</v>
          </cell>
          <cell r="AN73">
            <v>0.03</v>
          </cell>
          <cell r="AO73">
            <v>0.03</v>
          </cell>
          <cell r="AP73">
            <v>0.03</v>
          </cell>
          <cell r="AQ73">
            <v>0.03</v>
          </cell>
          <cell r="AR73">
            <v>0.03</v>
          </cell>
          <cell r="AS73">
            <v>0.03</v>
          </cell>
          <cell r="AT73">
            <v>0.03</v>
          </cell>
          <cell r="AU73">
            <v>0.03</v>
          </cell>
          <cell r="AV73">
            <v>3.0000000000000249E-2</v>
          </cell>
          <cell r="AW73">
            <v>3.0000000000000249E-2</v>
          </cell>
          <cell r="AX73">
            <v>3.0000000000000249E-2</v>
          </cell>
          <cell r="AY73">
            <v>3.0000000000000249E-2</v>
          </cell>
          <cell r="AZ73">
            <v>3.0000000000000249E-2</v>
          </cell>
          <cell r="BA73">
            <v>3.0000000000000249E-2</v>
          </cell>
          <cell r="BB73">
            <v>0.03</v>
          </cell>
          <cell r="BC73">
            <v>0.03</v>
          </cell>
          <cell r="BD73">
            <v>0.03</v>
          </cell>
          <cell r="BE73">
            <v>0.03</v>
          </cell>
          <cell r="BF73">
            <v>5.3027899999999999</v>
          </cell>
        </row>
        <row r="74">
          <cell r="A74" t="str">
            <v>BT98</v>
          </cell>
          <cell r="B74">
            <v>5301</v>
          </cell>
          <cell r="C74" t="str">
            <v xml:space="preserve">BONOS DEL TESORO ( BONTES ) V.13/12/98  </v>
          </cell>
          <cell r="D74" t="str">
            <v>N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38.5</v>
          </cell>
          <cell r="Z74">
            <v>327.84600000000012</v>
          </cell>
          <cell r="AA74">
            <v>309.51900000000001</v>
          </cell>
          <cell r="AB74">
            <v>346.68199999999996</v>
          </cell>
          <cell r="AC74">
            <v>194.364</v>
          </cell>
          <cell r="AD74">
            <v>390.95</v>
          </cell>
          <cell r="AE74">
            <v>433.3570000000002</v>
          </cell>
          <cell r="AF74">
            <v>510.93299999999999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5">
          <cell r="A75" t="str">
            <v>BT01</v>
          </cell>
          <cell r="B75">
            <v>5305</v>
          </cell>
          <cell r="C75" t="str">
            <v xml:space="preserve">BONOS DEL TESORO (BONTES) 9,50 % V.2001 </v>
          </cell>
          <cell r="D75" t="str">
            <v>N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147.59725699792969</v>
          </cell>
          <cell r="AJ75">
            <v>198.41945599801392</v>
          </cell>
          <cell r="AK75">
            <v>207.59359799794643</v>
          </cell>
          <cell r="AL75">
            <v>253.38191000959682</v>
          </cell>
          <cell r="AM75">
            <v>221.70635501507545</v>
          </cell>
          <cell r="AN75">
            <v>259.51565400774456</v>
          </cell>
          <cell r="AO75">
            <v>223.79784700099307</v>
          </cell>
          <cell r="AP75">
            <v>194.29609500000001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6">
          <cell r="A76" t="str">
            <v>BT02</v>
          </cell>
          <cell r="B76">
            <v>5302</v>
          </cell>
          <cell r="C76" t="str">
            <v xml:space="preserve">BONOS DEL TESORO (BONTES ) V. 9/5/2002  </v>
          </cell>
          <cell r="D76" t="str">
            <v>N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129.86100000000013</v>
          </cell>
          <cell r="AB76">
            <v>364.97300000000001</v>
          </cell>
          <cell r="AC76">
            <v>404.53199999999998</v>
          </cell>
          <cell r="AD76">
            <v>349.41300000000001</v>
          </cell>
          <cell r="AE76">
            <v>427.41699999999997</v>
          </cell>
          <cell r="AF76">
            <v>652.678</v>
          </cell>
          <cell r="AG76">
            <v>659.11800000000005</v>
          </cell>
          <cell r="AH76">
            <v>686.34299999999996</v>
          </cell>
          <cell r="AI76">
            <v>698.19500000000005</v>
          </cell>
          <cell r="AJ76">
            <v>747.68299999999999</v>
          </cell>
          <cell r="AK76">
            <v>764.26</v>
          </cell>
          <cell r="AL76">
            <v>753.17300000000034</v>
          </cell>
          <cell r="AM76">
            <v>742.46199999999999</v>
          </cell>
          <cell r="AN76">
            <v>713.89</v>
          </cell>
          <cell r="AO76">
            <v>491.34899999999999</v>
          </cell>
          <cell r="AP76">
            <v>488.66699999999997</v>
          </cell>
          <cell r="AQ76">
            <v>361.20400000000001</v>
          </cell>
          <cell r="AR76">
            <v>342.661</v>
          </cell>
          <cell r="AS76">
            <v>243.00200000000001</v>
          </cell>
          <cell r="AT76">
            <v>251.70400000000001</v>
          </cell>
          <cell r="AU76">
            <v>268.41899999999998</v>
          </cell>
          <cell r="AV76">
            <v>259.1130000000004</v>
          </cell>
          <cell r="AW76">
            <v>245.49600000000015</v>
          </cell>
          <cell r="AX76">
            <v>244.62900000000025</v>
          </cell>
          <cell r="AY76">
            <v>252.68400000000014</v>
          </cell>
          <cell r="AZ76">
            <v>248.49900000000008</v>
          </cell>
          <cell r="BA76">
            <v>246.68599999999981</v>
          </cell>
          <cell r="BB76">
            <v>246.75700000000001</v>
          </cell>
          <cell r="BC76">
            <v>253.58500000000001</v>
          </cell>
          <cell r="BD76">
            <v>313.13499999999999</v>
          </cell>
          <cell r="BE76">
            <v>221.393</v>
          </cell>
          <cell r="BF76">
            <v>975.44500000000005</v>
          </cell>
        </row>
        <row r="77">
          <cell r="A77" t="str">
            <v>BT03</v>
          </cell>
          <cell r="C77" t="str">
            <v xml:space="preserve">BONOS DEL TESORO U$S(BONTES)11,75% 2003 </v>
          </cell>
          <cell r="D77" t="str">
            <v>N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154.55578900483084</v>
          </cell>
          <cell r="AM77">
            <v>227.31303800804835</v>
          </cell>
          <cell r="AN77">
            <v>218.69150600571979</v>
          </cell>
          <cell r="AO77">
            <v>259.52081699600791</v>
          </cell>
          <cell r="AP77">
            <v>282.79060900000002</v>
          </cell>
          <cell r="AQ77">
            <v>191.901364</v>
          </cell>
          <cell r="AR77">
            <v>168.52092999999999</v>
          </cell>
          <cell r="AS77">
            <v>81.679444000000004</v>
          </cell>
          <cell r="AT77">
            <v>75.928169999999994</v>
          </cell>
          <cell r="AU77">
            <v>89.560400999999999</v>
          </cell>
          <cell r="AV77">
            <v>88.388791999999654</v>
          </cell>
          <cell r="AW77">
            <v>54.421394999999933</v>
          </cell>
          <cell r="AX77">
            <v>52.91838099999967</v>
          </cell>
          <cell r="AY77">
            <v>54.513429999999573</v>
          </cell>
          <cell r="AZ77">
            <v>83.330592999999624</v>
          </cell>
          <cell r="BA77">
            <v>79.736728999999514</v>
          </cell>
          <cell r="BB77">
            <v>82.215525999999997</v>
          </cell>
          <cell r="BC77">
            <v>97.019104999999996</v>
          </cell>
          <cell r="BD77">
            <v>94.05329900000001</v>
          </cell>
          <cell r="BE77">
            <v>100.112814</v>
          </cell>
          <cell r="BF77">
            <v>495.46234099999998</v>
          </cell>
        </row>
        <row r="78">
          <cell r="B78">
            <v>5307</v>
          </cell>
          <cell r="C78" t="str">
            <v xml:space="preserve">BONOS DEL TESORO U$S(BONTES)11,75% 2003 </v>
          </cell>
          <cell r="D78" t="str">
            <v>N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154.55578900483084</v>
          </cell>
          <cell r="AM78">
            <v>227.31303800804835</v>
          </cell>
          <cell r="AN78">
            <v>218.69150600571979</v>
          </cell>
          <cell r="AO78">
            <v>259.52081699600791</v>
          </cell>
          <cell r="AP78">
            <v>282.79060900000002</v>
          </cell>
          <cell r="AQ78">
            <v>191.901364</v>
          </cell>
          <cell r="AR78">
            <v>168.52092999999999</v>
          </cell>
          <cell r="AS78">
            <v>81.679444000000004</v>
          </cell>
          <cell r="AT78">
            <v>75.928169999999994</v>
          </cell>
          <cell r="AU78">
            <v>89.560400999999999</v>
          </cell>
          <cell r="AV78">
            <v>88.388791999999654</v>
          </cell>
          <cell r="AW78">
            <v>54.421394999999933</v>
          </cell>
          <cell r="AX78">
            <v>52.91838099999967</v>
          </cell>
          <cell r="AY78">
            <v>54.513429999999573</v>
          </cell>
          <cell r="AZ78">
            <v>83.330592999999624</v>
          </cell>
          <cell r="BA78">
            <v>79.736728999999514</v>
          </cell>
          <cell r="BB78">
            <v>81.515525999999994</v>
          </cell>
          <cell r="BC78">
            <v>97.019104999999996</v>
          </cell>
          <cell r="BD78">
            <v>93.353299000000007</v>
          </cell>
          <cell r="BE78">
            <v>99.112814</v>
          </cell>
          <cell r="BF78">
            <v>495.46234099999998</v>
          </cell>
        </row>
        <row r="79">
          <cell r="B79">
            <v>7637</v>
          </cell>
          <cell r="C79" t="str">
            <v xml:space="preserve">BONOS TESORO U$S (BONTES) 11,75 %       </v>
          </cell>
          <cell r="D79" t="str">
            <v>N</v>
          </cell>
          <cell r="BB79">
            <v>0.7</v>
          </cell>
          <cell r="BC79">
            <v>0</v>
          </cell>
          <cell r="BD79">
            <v>0.7</v>
          </cell>
          <cell r="BE79">
            <v>1</v>
          </cell>
          <cell r="BF79">
            <v>0</v>
          </cell>
        </row>
        <row r="80">
          <cell r="A80" t="str">
            <v>BT03Flot</v>
          </cell>
          <cell r="B80">
            <v>5303</v>
          </cell>
          <cell r="C80" t="str">
            <v>BONOS DEL TESORO U$S (BONTES)V.21-7-2003</v>
          </cell>
          <cell r="D80" t="str">
            <v>N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276.93299999999999</v>
          </cell>
          <cell r="AG80">
            <v>149.69800000000001</v>
          </cell>
          <cell r="AH80">
            <v>126.83</v>
          </cell>
          <cell r="AI80">
            <v>133.203</v>
          </cell>
          <cell r="AJ80">
            <v>133.506</v>
          </cell>
          <cell r="AK80">
            <v>112.27800000000001</v>
          </cell>
          <cell r="AL80">
            <v>113.785</v>
          </cell>
          <cell r="AM80">
            <v>135.77799999999999</v>
          </cell>
          <cell r="AN80">
            <v>118.477</v>
          </cell>
          <cell r="AO80">
            <v>63.860999999999997</v>
          </cell>
          <cell r="AP80">
            <v>34.993000000000002</v>
          </cell>
          <cell r="AQ80">
            <v>13.929</v>
          </cell>
          <cell r="AR80">
            <v>17.811</v>
          </cell>
          <cell r="AS80">
            <v>12.657</v>
          </cell>
          <cell r="AT80">
            <v>13.613</v>
          </cell>
          <cell r="AU80">
            <v>14.61</v>
          </cell>
          <cell r="AV80">
            <v>14.779000000000035</v>
          </cell>
          <cell r="AW80">
            <v>14.029000000000028</v>
          </cell>
          <cell r="AX80">
            <v>12.68</v>
          </cell>
          <cell r="AY80">
            <v>13.067</v>
          </cell>
          <cell r="AZ80">
            <v>13.270999999999987</v>
          </cell>
          <cell r="BA80">
            <v>12.897999999999985</v>
          </cell>
          <cell r="BB80">
            <v>13.54</v>
          </cell>
          <cell r="BC80">
            <v>28.681000000000001</v>
          </cell>
          <cell r="BD80">
            <v>28.606999999999999</v>
          </cell>
          <cell r="BE80">
            <v>4.266</v>
          </cell>
          <cell r="BF80">
            <v>104.27500000000001</v>
          </cell>
        </row>
        <row r="81">
          <cell r="A81" t="str">
            <v>BT04</v>
          </cell>
          <cell r="B81">
            <v>5306</v>
          </cell>
          <cell r="C81" t="str">
            <v xml:space="preserve">BONOS DEL TESORO (BONTES) 11,25% V.2004 </v>
          </cell>
          <cell r="D81" t="str">
            <v>N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138.12399601058198</v>
          </cell>
          <cell r="AJ81">
            <v>224.79051798804807</v>
          </cell>
          <cell r="AK81">
            <v>241.7449</v>
          </cell>
          <cell r="AL81">
            <v>221.50846399617578</v>
          </cell>
          <cell r="AM81">
            <v>331.31151699999998</v>
          </cell>
          <cell r="AN81">
            <v>327.30173500000001</v>
          </cell>
          <cell r="AO81">
            <v>329.33452900103009</v>
          </cell>
          <cell r="AP81">
            <v>195.287995</v>
          </cell>
          <cell r="AQ81">
            <v>134.475695</v>
          </cell>
          <cell r="AR81">
            <v>130.90362099999999</v>
          </cell>
          <cell r="AS81">
            <v>78.915716000000003</v>
          </cell>
          <cell r="AT81">
            <v>86.583769000000004</v>
          </cell>
          <cell r="AU81">
            <v>87.756361999999996</v>
          </cell>
          <cell r="AV81">
            <v>75.879988999999938</v>
          </cell>
          <cell r="AW81">
            <v>66.915136000000331</v>
          </cell>
          <cell r="AX81">
            <v>57.869308000000018</v>
          </cell>
          <cell r="AY81">
            <v>54.26331600000006</v>
          </cell>
          <cell r="AZ81">
            <v>65.851117999999985</v>
          </cell>
          <cell r="BA81">
            <v>66.392734000000189</v>
          </cell>
          <cell r="BB81">
            <v>66.867225000000005</v>
          </cell>
          <cell r="BC81">
            <v>82.673604999999995</v>
          </cell>
          <cell r="BD81">
            <v>80.844832999999994</v>
          </cell>
          <cell r="BE81">
            <v>72.186944999999994</v>
          </cell>
          <cell r="BF81">
            <v>316.30356599999999</v>
          </cell>
        </row>
        <row r="82">
          <cell r="A82" t="str">
            <v>BT05</v>
          </cell>
          <cell r="C82" t="str">
            <v>BONOS DEL TESORO U$S(BONTES)12,125% 2005</v>
          </cell>
          <cell r="D82" t="str">
            <v>N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110.17448399806381</v>
          </cell>
          <cell r="AM82">
            <v>199.12099500513852</v>
          </cell>
          <cell r="AN82">
            <v>283.55675800956908</v>
          </cell>
          <cell r="AO82">
            <v>354.65318800403224</v>
          </cell>
          <cell r="AP82">
            <v>231.21057500000001</v>
          </cell>
          <cell r="AQ82">
            <v>177.37463</v>
          </cell>
          <cell r="AR82">
            <v>161.81280699999999</v>
          </cell>
          <cell r="AS82">
            <v>92.387896999999995</v>
          </cell>
          <cell r="AT82">
            <v>111.30803299999999</v>
          </cell>
          <cell r="AU82">
            <v>114.19304200000001</v>
          </cell>
          <cell r="AV82">
            <v>108.12804099999983</v>
          </cell>
          <cell r="AW82">
            <v>76.951938999999925</v>
          </cell>
          <cell r="AX82">
            <v>77.031523000000078</v>
          </cell>
          <cell r="AY82">
            <v>78.22970799999996</v>
          </cell>
          <cell r="AZ82">
            <v>88.183385000000101</v>
          </cell>
          <cell r="BA82">
            <v>88.409830000000028</v>
          </cell>
          <cell r="BB82">
            <v>87.039309000000003</v>
          </cell>
          <cell r="BC82">
            <v>90.360034000000013</v>
          </cell>
          <cell r="BD82">
            <v>88.238644000000008</v>
          </cell>
          <cell r="BE82">
            <v>98.485665000000012</v>
          </cell>
          <cell r="BF82">
            <v>512.08548200000007</v>
          </cell>
        </row>
        <row r="83">
          <cell r="B83">
            <v>5308</v>
          </cell>
          <cell r="C83" t="str">
            <v>BONOS DEL TESORO U$S(BONTES)12,125% 2005</v>
          </cell>
          <cell r="D83" t="str">
            <v>N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110.17448399806381</v>
          </cell>
          <cell r="AM83">
            <v>199.12099500513852</v>
          </cell>
          <cell r="AN83">
            <v>283.55675800956908</v>
          </cell>
          <cell r="AO83">
            <v>354.65318800403224</v>
          </cell>
          <cell r="AP83">
            <v>231.21057500000001</v>
          </cell>
          <cell r="AQ83">
            <v>177.37463</v>
          </cell>
          <cell r="AR83">
            <v>161.81280699999999</v>
          </cell>
          <cell r="AS83">
            <v>92.387896999999995</v>
          </cell>
          <cell r="AT83">
            <v>111.30803299999999</v>
          </cell>
          <cell r="AU83">
            <v>114.19304200000001</v>
          </cell>
          <cell r="AV83">
            <v>108.12804099999983</v>
          </cell>
          <cell r="AW83">
            <v>76.951938999999925</v>
          </cell>
          <cell r="AX83">
            <v>77.031523000000078</v>
          </cell>
          <cell r="AY83">
            <v>78.22970799999996</v>
          </cell>
          <cell r="AZ83">
            <v>88.183385000000101</v>
          </cell>
          <cell r="BA83">
            <v>88.409830000000028</v>
          </cell>
          <cell r="BB83">
            <v>86.966009</v>
          </cell>
          <cell r="BC83">
            <v>90.271174000000002</v>
          </cell>
          <cell r="BD83">
            <v>88.061483999999993</v>
          </cell>
          <cell r="BE83">
            <v>98.311965000000001</v>
          </cell>
          <cell r="BF83">
            <v>512.00008200000002</v>
          </cell>
        </row>
        <row r="84">
          <cell r="B84">
            <v>46393</v>
          </cell>
          <cell r="C84" t="str">
            <v xml:space="preserve">BONTES (5308 EX. VTO.9) 714/18910       </v>
          </cell>
          <cell r="D84" t="str">
            <v>N</v>
          </cell>
          <cell r="BB84">
            <v>0</v>
          </cell>
          <cell r="BC84">
            <v>8.5400000000000004E-2</v>
          </cell>
          <cell r="BD84">
            <v>8.5400000000000004E-2</v>
          </cell>
          <cell r="BE84">
            <v>8.5400000000000004E-2</v>
          </cell>
          <cell r="BF84">
            <v>8.5400000000000004E-2</v>
          </cell>
        </row>
        <row r="85">
          <cell r="B85">
            <v>46450</v>
          </cell>
          <cell r="C85" t="str">
            <v xml:space="preserve">BONTES 5308 V.2005 EX.DERECHO VTO.9     </v>
          </cell>
          <cell r="D85" t="str">
            <v>N</v>
          </cell>
          <cell r="BB85">
            <v>0</v>
          </cell>
          <cell r="BC85">
            <v>3.46E-3</v>
          </cell>
          <cell r="BD85">
            <v>3.46E-3</v>
          </cell>
          <cell r="BE85">
            <v>0</v>
          </cell>
          <cell r="BF85">
            <v>0</v>
          </cell>
        </row>
        <row r="86">
          <cell r="B86">
            <v>6638</v>
          </cell>
          <cell r="C86" t="str">
            <v>BONOS TESORO U$S (BONTES) 12,125 %</v>
          </cell>
          <cell r="BB86">
            <v>0</v>
          </cell>
          <cell r="BC86">
            <v>0</v>
          </cell>
          <cell r="BD86">
            <v>0.04</v>
          </cell>
          <cell r="BE86">
            <v>0.04</v>
          </cell>
          <cell r="BF86">
            <v>0</v>
          </cell>
        </row>
        <row r="87">
          <cell r="B87">
            <v>7638</v>
          </cell>
          <cell r="C87" t="str">
            <v xml:space="preserve">BONOS TESORO U$S (BONTES) 12,125 %      </v>
          </cell>
          <cell r="D87" t="str">
            <v>N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7.3300000000000004E-2</v>
          </cell>
          <cell r="BC87">
            <v>0</v>
          </cell>
          <cell r="BD87">
            <v>4.8300000000000003E-2</v>
          </cell>
          <cell r="BE87">
            <v>4.8300000000000003E-2</v>
          </cell>
          <cell r="BF87">
            <v>0</v>
          </cell>
        </row>
        <row r="88">
          <cell r="A88" t="str">
            <v>BT06</v>
          </cell>
          <cell r="C88" t="str">
            <v>BONOS DEL TESORO (BONTES) U$S V.15/05/06</v>
          </cell>
          <cell r="D88" t="str">
            <v>N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301.76301599999999</v>
          </cell>
          <cell r="AQ88">
            <v>52.991059999999997</v>
          </cell>
          <cell r="AR88">
            <v>36.736552000000003</v>
          </cell>
          <cell r="AS88">
            <v>20.760338999999998</v>
          </cell>
          <cell r="AT88">
            <v>17.963735</v>
          </cell>
          <cell r="AU88">
            <v>21.220146</v>
          </cell>
          <cell r="AV88">
            <v>21.843753000000007</v>
          </cell>
          <cell r="AW88">
            <v>17.467084000000035</v>
          </cell>
          <cell r="AX88">
            <v>15.94108399999989</v>
          </cell>
          <cell r="AY88">
            <v>17.84623499999995</v>
          </cell>
          <cell r="AZ88">
            <v>17.75303500000004</v>
          </cell>
          <cell r="BA88">
            <v>17.78317299999987</v>
          </cell>
          <cell r="BB88">
            <v>17.039332999999999</v>
          </cell>
          <cell r="BC88">
            <v>28.195003999999997</v>
          </cell>
          <cell r="BD88">
            <v>38.172711</v>
          </cell>
          <cell r="BE88">
            <v>16.838815</v>
          </cell>
          <cell r="BF88">
            <v>161.057365</v>
          </cell>
        </row>
        <row r="89">
          <cell r="B89">
            <v>5309</v>
          </cell>
          <cell r="C89" t="str">
            <v>BONOS DEL TESORO (BONTES) U$S V.15/05/06</v>
          </cell>
          <cell r="D89" t="str">
            <v>N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301.76301599999999</v>
          </cell>
          <cell r="AQ89">
            <v>52.991059999999997</v>
          </cell>
          <cell r="AR89">
            <v>36.736552000000003</v>
          </cell>
          <cell r="AS89">
            <v>20.760338999999998</v>
          </cell>
          <cell r="AT89">
            <v>17.963735</v>
          </cell>
          <cell r="AU89">
            <v>21.220146</v>
          </cell>
          <cell r="AV89">
            <v>21.843753000000007</v>
          </cell>
          <cell r="AW89">
            <v>17.467084000000035</v>
          </cell>
          <cell r="AX89">
            <v>15.94108399999989</v>
          </cell>
          <cell r="AY89">
            <v>17.84623499999995</v>
          </cell>
          <cell r="AZ89">
            <v>17.75303500000004</v>
          </cell>
          <cell r="BA89">
            <v>17.78317299999987</v>
          </cell>
          <cell r="BB89">
            <v>17.039332999999999</v>
          </cell>
          <cell r="BC89">
            <v>27.846564999999998</v>
          </cell>
          <cell r="BD89">
            <v>37.824272000000001</v>
          </cell>
          <cell r="BE89">
            <v>16.838815</v>
          </cell>
          <cell r="BF89">
            <v>161.057365</v>
          </cell>
        </row>
        <row r="90">
          <cell r="B90">
            <v>46368</v>
          </cell>
          <cell r="C90" t="str">
            <v xml:space="preserve">BONTES (5309 EX.VTO. 7) 714/4936        </v>
          </cell>
          <cell r="D90" t="str">
            <v>N</v>
          </cell>
          <cell r="BB90">
            <v>0</v>
          </cell>
          <cell r="BC90">
            <v>0.348439</v>
          </cell>
          <cell r="BD90">
            <v>0.348439</v>
          </cell>
          <cell r="BE90">
            <v>0</v>
          </cell>
          <cell r="BF90">
            <v>0</v>
          </cell>
        </row>
        <row r="91">
          <cell r="A91" t="str">
            <v>BT27</v>
          </cell>
          <cell r="B91">
            <v>5304</v>
          </cell>
          <cell r="C91" t="str">
            <v xml:space="preserve">BONOS TESORO U$S (BONTES)V.19-9-2027    </v>
          </cell>
          <cell r="D91" t="str">
            <v>N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11.324999999999999</v>
          </cell>
          <cell r="AJ91">
            <v>11.324999999999999</v>
          </cell>
          <cell r="AK91">
            <v>0.70699999999999996</v>
          </cell>
          <cell r="AL91">
            <v>6.7070000000000034</v>
          </cell>
          <cell r="AM91">
            <v>6.7070000000000034</v>
          </cell>
          <cell r="AN91">
            <v>0.70699999999999996</v>
          </cell>
          <cell r="AO91">
            <v>0.70699999999999996</v>
          </cell>
          <cell r="AP91">
            <v>0.70699999999999996</v>
          </cell>
          <cell r="AQ91">
            <v>0.72</v>
          </cell>
          <cell r="AR91">
            <v>1</v>
          </cell>
          <cell r="AS91">
            <v>1.2999999999999999E-2</v>
          </cell>
          <cell r="AT91">
            <v>1.2999999999999999E-2</v>
          </cell>
          <cell r="AU91">
            <v>0</v>
          </cell>
          <cell r="AV91">
            <v>4.4408920985006262E-16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1.8959999999999999</v>
          </cell>
        </row>
        <row r="92">
          <cell r="A92" t="str">
            <v>BT2006</v>
          </cell>
          <cell r="B92">
            <v>0</v>
          </cell>
          <cell r="C92" t="str">
            <v>BONOS TESORO U$S (BONTES) V.2006 (YPF)</v>
          </cell>
          <cell r="D92" t="str">
            <v>N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</row>
        <row r="93">
          <cell r="A93" t="str">
            <v>BOARDOM</v>
          </cell>
          <cell r="B93">
            <v>0</v>
          </cell>
          <cell r="C93" t="str">
            <v>BONO ARGENTINA - TRAMO DOMESTICO</v>
          </cell>
          <cell r="D93" t="str">
            <v>N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A94" t="str">
            <v>BTVA$</v>
          </cell>
          <cell r="B94">
            <v>0</v>
          </cell>
          <cell r="C94" t="str">
            <v xml:space="preserve">BONOS GOB. NACIONAL PESOS T.VARIA. V.2001 </v>
          </cell>
          <cell r="D94" t="str">
            <v>N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</row>
        <row r="95">
          <cell r="A95" t="str">
            <v>BTVAU$</v>
          </cell>
          <cell r="B95">
            <v>5401</v>
          </cell>
          <cell r="C95" t="str">
            <v xml:space="preserve">BONOS GOB. NACIONAL U$S T.VARIA. V.2001 </v>
          </cell>
          <cell r="D95" t="str">
            <v>N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101</v>
          </cell>
          <cell r="AE95">
            <v>104</v>
          </cell>
          <cell r="AF95">
            <v>104</v>
          </cell>
          <cell r="AG95">
            <v>52</v>
          </cell>
          <cell r="AH95">
            <v>109</v>
          </cell>
          <cell r="AI95">
            <v>63</v>
          </cell>
          <cell r="AJ95">
            <v>103</v>
          </cell>
          <cell r="AK95">
            <v>40</v>
          </cell>
          <cell r="AL95">
            <v>78.666672964824144</v>
          </cell>
          <cell r="AM95">
            <v>37.566677397119342</v>
          </cell>
          <cell r="AN95">
            <v>1.3000010367170647</v>
          </cell>
          <cell r="AO95">
            <v>8.4917040307692293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</row>
        <row r="96">
          <cell r="C96" t="str">
            <v>BONO PAGARE</v>
          </cell>
          <cell r="D96" t="str">
            <v>N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17.605</v>
          </cell>
          <cell r="AK96">
            <v>38.192999999999998</v>
          </cell>
          <cell r="AL96">
            <v>61.671999999999997</v>
          </cell>
          <cell r="AM96">
            <v>30.948</v>
          </cell>
          <cell r="AN96">
            <v>48.759</v>
          </cell>
          <cell r="AO96">
            <v>40.109000000000002</v>
          </cell>
          <cell r="AP96">
            <v>123.86899999999999</v>
          </cell>
          <cell r="AQ96">
            <v>56.341399999999993</v>
          </cell>
          <cell r="AR96">
            <v>4.6063999999999998</v>
          </cell>
          <cell r="AS96">
            <v>0</v>
          </cell>
          <cell r="AT96">
            <v>0.1424</v>
          </cell>
          <cell r="AU96">
            <v>0.2424</v>
          </cell>
          <cell r="AV96">
            <v>0.15189899999996595</v>
          </cell>
          <cell r="AW96">
            <v>0.15189899999996706</v>
          </cell>
          <cell r="AX96">
            <v>0.15189899999996706</v>
          </cell>
          <cell r="AY96">
            <v>1.151898999999968</v>
          </cell>
          <cell r="AZ96">
            <v>2.1518989999999678</v>
          </cell>
          <cell r="BA96">
            <v>3.153952999999968</v>
          </cell>
          <cell r="BB96">
            <v>4.1539529999999996</v>
          </cell>
          <cell r="BC96">
            <v>6.0034029999999996</v>
          </cell>
          <cell r="BD96">
            <v>7.0034029999999996</v>
          </cell>
          <cell r="BE96">
            <v>8.0034030000000005</v>
          </cell>
          <cell r="BF96">
            <v>37.675195000000002</v>
          </cell>
        </row>
        <row r="97">
          <cell r="A97" t="str">
            <v>BP01/B500</v>
          </cell>
          <cell r="B97">
            <v>5403</v>
          </cell>
          <cell r="C97" t="str">
            <v xml:space="preserve">BONOS GOBIERNO T. BADLAR V.14-7-2001    </v>
          </cell>
          <cell r="D97" t="str">
            <v>N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</row>
        <row r="98">
          <cell r="A98" t="str">
            <v>BP01/E600</v>
          </cell>
          <cell r="B98">
            <v>5404</v>
          </cell>
          <cell r="C98" t="str">
            <v xml:space="preserve">BONOS GOBIERNO T. ENCUESTA V. 14-7-2001 </v>
          </cell>
          <cell r="D98" t="str">
            <v>N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17.605</v>
          </cell>
          <cell r="AK98">
            <v>17.652999999999999</v>
          </cell>
          <cell r="AL98">
            <v>20.937000000000001</v>
          </cell>
          <cell r="AM98">
            <v>21.213999999999999</v>
          </cell>
          <cell r="AN98">
            <v>25.202000000000002</v>
          </cell>
          <cell r="AO98">
            <v>28.739000000000001</v>
          </cell>
          <cell r="AP98">
            <v>23.960999999999999</v>
          </cell>
          <cell r="AQ98">
            <v>38.134999999999998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A99" t="str">
            <v>BP01/E521</v>
          </cell>
          <cell r="B99">
            <v>5406</v>
          </cell>
          <cell r="C99" t="str">
            <v xml:space="preserve">BONOS GOB.T.ENCUESTA 2DA.V.2-11-2001    </v>
          </cell>
          <cell r="D99" t="str">
            <v>N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20.54</v>
          </cell>
          <cell r="AL99">
            <v>40.734999999999999</v>
          </cell>
          <cell r="AM99">
            <v>9.484</v>
          </cell>
          <cell r="AN99">
            <v>9.407</v>
          </cell>
          <cell r="AO99">
            <v>10.92</v>
          </cell>
          <cell r="AP99">
            <v>99.313999999999993</v>
          </cell>
          <cell r="AQ99">
            <v>10.914</v>
          </cell>
          <cell r="AR99">
            <v>2.4140000000000001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</row>
        <row r="100">
          <cell r="A100" t="str">
            <v>BP02/E400</v>
          </cell>
          <cell r="B100">
            <v>5408</v>
          </cell>
          <cell r="C100" t="str">
            <v xml:space="preserve">BONOS GOB.T.ENCUESTA 3S.V.24-4-2002     </v>
          </cell>
          <cell r="D100" t="str">
            <v>N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0.25</v>
          </cell>
          <cell r="AN100">
            <v>14.15</v>
          </cell>
          <cell r="AO100">
            <v>0.45</v>
          </cell>
          <cell r="AP100">
            <v>0.55000000000000004</v>
          </cell>
          <cell r="AQ100">
            <v>2.0499999999999998</v>
          </cell>
          <cell r="AR100">
            <v>2.0499999999999998</v>
          </cell>
          <cell r="AS100">
            <v>0</v>
          </cell>
          <cell r="AT100">
            <v>0</v>
          </cell>
          <cell r="AU100">
            <v>0.1</v>
          </cell>
          <cell r="AV100">
            <v>9.4989999999967323E-3</v>
          </cell>
          <cell r="AW100">
            <v>9.4989999999978425E-3</v>
          </cell>
          <cell r="AX100">
            <v>9.4989999999978425E-3</v>
          </cell>
          <cell r="AY100">
            <v>9.4989999999978425E-3</v>
          </cell>
          <cell r="AZ100">
            <v>9.4989999999978425E-3</v>
          </cell>
          <cell r="BA100">
            <v>1.1552999999997843E-2</v>
          </cell>
          <cell r="BB100">
            <v>1.1553000000000001E-2</v>
          </cell>
          <cell r="BC100">
            <v>1.1553000000000001E-2</v>
          </cell>
          <cell r="BD100">
            <v>1.1553000000000001E-2</v>
          </cell>
          <cell r="BE100">
            <v>1.1553000000000001E-2</v>
          </cell>
          <cell r="BF100">
            <v>3.3669699999999998</v>
          </cell>
        </row>
        <row r="101">
          <cell r="A101" t="str">
            <v>BP02/E580</v>
          </cell>
          <cell r="B101">
            <v>5410</v>
          </cell>
          <cell r="C101" t="str">
            <v xml:space="preserve">BONOS GOB.T.ENCUESTA 5 S. V. 30/10/2002 </v>
          </cell>
          <cell r="D101" t="str">
            <v>N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4.3999999999999997E-2</v>
          </cell>
          <cell r="AQ101">
            <v>5.0439999999999996</v>
          </cell>
          <cell r="AR101">
            <v>4.3999999999999997E-2</v>
          </cell>
          <cell r="AS101">
            <v>0</v>
          </cell>
          <cell r="AT101">
            <v>4.3999999999999997E-2</v>
          </cell>
          <cell r="AU101">
            <v>4.3999999999999997E-2</v>
          </cell>
          <cell r="AV101">
            <v>4.3999999999999595E-2</v>
          </cell>
          <cell r="AW101">
            <v>4.3999999999999595E-2</v>
          </cell>
          <cell r="AX101">
            <v>4.3999999999999595E-2</v>
          </cell>
          <cell r="AY101">
            <v>4.4000000000000483E-2</v>
          </cell>
          <cell r="AZ101">
            <v>4.4000000000000483E-2</v>
          </cell>
          <cell r="BA101">
            <v>4.4000000000000483E-2</v>
          </cell>
          <cell r="BB101">
            <v>4.3999999999999997E-2</v>
          </cell>
          <cell r="BC101">
            <v>3.9E-2</v>
          </cell>
          <cell r="BD101">
            <v>3.9E-2</v>
          </cell>
          <cell r="BE101">
            <v>3.9E-2</v>
          </cell>
          <cell r="BF101">
            <v>1.2439</v>
          </cell>
        </row>
        <row r="102">
          <cell r="A102" t="str">
            <v>BP01/B410</v>
          </cell>
          <cell r="B102">
            <v>5407</v>
          </cell>
          <cell r="C102" t="str">
            <v xml:space="preserve">BONOS GOB.T.BADLAR 2DA.V.2-11-2001      </v>
          </cell>
          <cell r="D102" t="str">
            <v>N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</row>
        <row r="103">
          <cell r="A103" t="str">
            <v>BP02/E330</v>
          </cell>
          <cell r="B103">
            <v>5409</v>
          </cell>
          <cell r="C103" t="str">
            <v xml:space="preserve">BONOS GOB.T.ENCUESTA 4S.V.22-8-2002     </v>
          </cell>
          <cell r="D103" t="str">
            <v>N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</v>
          </cell>
          <cell r="AZ103">
            <v>2</v>
          </cell>
          <cell r="BA103">
            <v>3</v>
          </cell>
          <cell r="BB103">
            <v>4</v>
          </cell>
          <cell r="BC103">
            <v>4</v>
          </cell>
          <cell r="BD103">
            <v>5</v>
          </cell>
          <cell r="BE103">
            <v>6</v>
          </cell>
          <cell r="BF103">
            <v>6</v>
          </cell>
        </row>
        <row r="104">
          <cell r="A104" t="str">
            <v>BP04/E435</v>
          </cell>
          <cell r="B104">
            <v>5411</v>
          </cell>
          <cell r="C104" t="str">
            <v xml:space="preserve">BONOS GOB.T.ENCUESTA V.16-2-2004        </v>
          </cell>
          <cell r="D104" t="str">
            <v>N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20.56</v>
          </cell>
        </row>
        <row r="105">
          <cell r="A105" t="str">
            <v>BP06/E580</v>
          </cell>
          <cell r="B105">
            <v>5415</v>
          </cell>
          <cell r="C105" t="str">
            <v xml:space="preserve">BONOS GOB.NAC.T.ENCUESTA V. 19/6/06     </v>
          </cell>
          <cell r="D105" t="str">
            <v>N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9.8400000000000001E-2</v>
          </cell>
          <cell r="AR105">
            <v>9.8400000000000001E-2</v>
          </cell>
          <cell r="AS105">
            <v>0</v>
          </cell>
          <cell r="AT105">
            <v>9.8400000000000001E-2</v>
          </cell>
          <cell r="AU105">
            <v>9.8400000000000001E-2</v>
          </cell>
          <cell r="AV105">
            <v>9.8399999999969623E-2</v>
          </cell>
          <cell r="AW105">
            <v>9.8399999999969623E-2</v>
          </cell>
          <cell r="AX105">
            <v>9.8399999999969623E-2</v>
          </cell>
          <cell r="AY105">
            <v>9.8399999999969623E-2</v>
          </cell>
          <cell r="AZ105">
            <v>9.8399999999969623E-2</v>
          </cell>
          <cell r="BA105">
            <v>9.8399999999969623E-2</v>
          </cell>
          <cell r="BB105">
            <v>9.8400000000000001E-2</v>
          </cell>
          <cell r="BC105">
            <v>1.95285</v>
          </cell>
          <cell r="BD105">
            <v>1.95285</v>
          </cell>
          <cell r="BE105">
            <v>1.95285</v>
          </cell>
          <cell r="BF105">
            <v>6.5043249999999997</v>
          </cell>
        </row>
        <row r="106">
          <cell r="A106" t="str">
            <v>BP02/F900</v>
          </cell>
          <cell r="C106" t="str">
            <v xml:space="preserve">   Bono 2002 / 9,00%</v>
          </cell>
          <cell r="D106" t="str">
            <v>N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</row>
        <row r="107">
          <cell r="A107" t="str">
            <v>BP02/E580-II</v>
          </cell>
          <cell r="C107" t="str">
            <v xml:space="preserve">   Bono 2002 / Encuesta + 5,80% - B</v>
          </cell>
          <cell r="D107" t="str">
            <v>N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</row>
        <row r="108">
          <cell r="A108" t="str">
            <v>BP02/B300</v>
          </cell>
          <cell r="C108" t="str">
            <v xml:space="preserve">   Bono 2002 / Badlar + 3,00% </v>
          </cell>
          <cell r="D108" t="str">
            <v>N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A109" t="str">
            <v>BP02/B075</v>
          </cell>
          <cell r="C109" t="str">
            <v xml:space="preserve">   Bono 2002 / Badlar Correg + 0,75% </v>
          </cell>
          <cell r="D109" t="str">
            <v>N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</row>
        <row r="110">
          <cell r="A110" t="str">
            <v>BP03/B405-Fid1</v>
          </cell>
          <cell r="C110" t="str">
            <v xml:space="preserve">   Bono 2003 / Badlar + 4,05% - Fideic 1</v>
          </cell>
          <cell r="D110" t="str">
            <v>N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</row>
        <row r="111">
          <cell r="A111" t="str">
            <v>BP03/B405-Fid2</v>
          </cell>
          <cell r="C111" t="str">
            <v xml:space="preserve">   Bono 2003 / Badlar + 4,05% - Fideic 2</v>
          </cell>
          <cell r="D111" t="str">
            <v>N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A112" t="str">
            <v>BP04/E495</v>
          </cell>
          <cell r="C112" t="str">
            <v xml:space="preserve">   Bono 2004 / Encuesta + 4,95%</v>
          </cell>
          <cell r="D112" t="str">
            <v>N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A113" t="str">
            <v>BP04/B298</v>
          </cell>
          <cell r="C113" t="str">
            <v xml:space="preserve">   Bono 2004 / Badlar + 2,98%</v>
          </cell>
          <cell r="D113" t="str">
            <v>N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</row>
        <row r="114">
          <cell r="A114" t="str">
            <v>BP05/B400</v>
          </cell>
          <cell r="C114" t="str">
            <v xml:space="preserve">   Bono 2005 / Badlar + 4,00%</v>
          </cell>
          <cell r="D114" t="str">
            <v>N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A115" t="str">
            <v>BP06/B450-Fid3</v>
          </cell>
          <cell r="C115" t="str">
            <v xml:space="preserve">   Bono 2006 / Badlar + 4,50% - Fideic 3</v>
          </cell>
          <cell r="D115" t="str">
            <v>N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</row>
        <row r="116">
          <cell r="A116" t="str">
            <v>BP06/B450-Fid4</v>
          </cell>
          <cell r="C116" t="str">
            <v xml:space="preserve">   Bono 2006 / Badlar + 4,50% - Fideic 4</v>
          </cell>
          <cell r="D116" t="str">
            <v>N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A117" t="str">
            <v>BP07/B450</v>
          </cell>
          <cell r="C117" t="str">
            <v xml:space="preserve">   Bono 2007 / Badlar + 4,50% - Serie 1</v>
          </cell>
          <cell r="D117" t="str">
            <v>N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</row>
        <row r="118">
          <cell r="A118" t="str">
            <v>BP07/B450-II</v>
          </cell>
          <cell r="C118" t="str">
            <v xml:space="preserve">   Bono 2007 / Badlar + 4,50% - Serie 2</v>
          </cell>
          <cell r="D118" t="str">
            <v>N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</row>
        <row r="119">
          <cell r="C119" t="str">
            <v>BODEN EN USD</v>
          </cell>
          <cell r="D119" t="str">
            <v>N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286.13600000000014</v>
          </cell>
          <cell r="AX119">
            <v>872.28259999999909</v>
          </cell>
          <cell r="AY119">
            <v>1052.7543999999989</v>
          </cell>
          <cell r="AZ119">
            <v>1134.5933999999982</v>
          </cell>
          <cell r="BA119">
            <v>1442.2238899999979</v>
          </cell>
          <cell r="BB119">
            <v>737.3200700000001</v>
          </cell>
          <cell r="BC119">
            <v>646.83456000000001</v>
          </cell>
          <cell r="BD119">
            <v>830.04435999999998</v>
          </cell>
          <cell r="BE119">
            <v>943.62973999999997</v>
          </cell>
          <cell r="BF119">
            <v>1270.8710800000001</v>
          </cell>
        </row>
        <row r="120">
          <cell r="A120" t="str">
            <v>BD05-I u$s</v>
          </cell>
          <cell r="B120">
            <v>5424</v>
          </cell>
          <cell r="C120" t="str">
            <v>B.GOB.NAC.T.LIBOR U$SV.3/5/05(BODEN 2005</v>
          </cell>
          <cell r="D120" t="str">
            <v>N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3.8035899999999603</v>
          </cell>
          <cell r="BB120">
            <v>3.8787699999999998</v>
          </cell>
          <cell r="BC120">
            <v>2.7895599999999998</v>
          </cell>
          <cell r="BD120">
            <v>1.6341600000000001</v>
          </cell>
          <cell r="BE120">
            <v>1.9106399999999999</v>
          </cell>
          <cell r="BF120">
            <v>2.3856799999999998</v>
          </cell>
        </row>
        <row r="121">
          <cell r="A121" t="str">
            <v>BD13-u$s</v>
          </cell>
          <cell r="B121">
            <v>5427</v>
          </cell>
          <cell r="C121" t="str">
            <v xml:space="preserve">B.GOB.NAC.LIBOR U$S 30/4/13(BODEN 2013) </v>
          </cell>
          <cell r="D121" t="str">
            <v>N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3.3618999999999915</v>
          </cell>
          <cell r="BB121">
            <v>3.6644000000000001</v>
          </cell>
          <cell r="BC121">
            <v>1.3193999999999999</v>
          </cell>
          <cell r="BD121">
            <v>8.3596000000000004</v>
          </cell>
          <cell r="BE121">
            <v>4.1877000000000004</v>
          </cell>
          <cell r="BF121">
            <v>64.5779</v>
          </cell>
        </row>
        <row r="122">
          <cell r="A122" t="str">
            <v>BD12-I u$s</v>
          </cell>
          <cell r="C122" t="str">
            <v>B.GOB.NAC.T.LIBOR U$SV.3/8/12(BODEN 2012)</v>
          </cell>
          <cell r="D122" t="str">
            <v>N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143.06800000000007</v>
          </cell>
          <cell r="AX122">
            <v>436.14129999999955</v>
          </cell>
          <cell r="AY122">
            <v>526.37719999999945</v>
          </cell>
          <cell r="AZ122">
            <v>567.29669999999908</v>
          </cell>
          <cell r="BA122">
            <v>717.52919999999904</v>
          </cell>
          <cell r="BB122">
            <v>729.77690000000007</v>
          </cell>
          <cell r="BC122">
            <v>642.72559999999999</v>
          </cell>
          <cell r="BD122">
            <v>820.05060000000003</v>
          </cell>
          <cell r="BE122">
            <v>937.53139999999996</v>
          </cell>
          <cell r="BF122">
            <v>1203.9075</v>
          </cell>
        </row>
        <row r="123">
          <cell r="B123">
            <v>5426</v>
          </cell>
          <cell r="C123" t="str">
            <v>B.GOB.NAC.T.LIBOR U$SV.3/8/12(BODEN 2012)</v>
          </cell>
          <cell r="D123" t="str">
            <v>N</v>
          </cell>
          <cell r="AV123">
            <v>0</v>
          </cell>
          <cell r="AW123">
            <v>143.06800000000007</v>
          </cell>
          <cell r="AX123">
            <v>436.14129999999955</v>
          </cell>
          <cell r="AY123">
            <v>526.37719999999945</v>
          </cell>
          <cell r="AZ123">
            <v>567.29669999999908</v>
          </cell>
          <cell r="BA123">
            <v>717.52919999999904</v>
          </cell>
          <cell r="BB123">
            <v>646.99760000000003</v>
          </cell>
          <cell r="BC123">
            <v>642.72559999999999</v>
          </cell>
          <cell r="BD123">
            <v>819.37459999999999</v>
          </cell>
          <cell r="BE123">
            <v>937.53139999999996</v>
          </cell>
          <cell r="BF123">
            <v>1202.7606000000001</v>
          </cell>
        </row>
        <row r="124">
          <cell r="B124">
            <v>40206</v>
          </cell>
          <cell r="C124" t="str">
            <v>B.GOB.NAC. LIBOR U$S 3/8/12 (BODEN 2012)</v>
          </cell>
          <cell r="D124" t="str">
            <v>N</v>
          </cell>
          <cell r="BB124">
            <v>13.779299999999999</v>
          </cell>
          <cell r="BC124">
            <v>0</v>
          </cell>
          <cell r="BD124">
            <v>0.67600000000000005</v>
          </cell>
          <cell r="BE124">
            <v>0</v>
          </cell>
          <cell r="BF124">
            <v>0</v>
          </cell>
        </row>
        <row r="125">
          <cell r="B125">
            <v>40706</v>
          </cell>
          <cell r="C125" t="str">
            <v>B.GOB.NAC. LIBOR U$S 3/8/12 (BODEN 2012)</v>
          </cell>
          <cell r="D125" t="str">
            <v>N</v>
          </cell>
          <cell r="BB125">
            <v>69</v>
          </cell>
          <cell r="BC125">
            <v>0</v>
          </cell>
          <cell r="BD125">
            <v>0</v>
          </cell>
          <cell r="BE125">
            <v>0</v>
          </cell>
          <cell r="BF125">
            <v>1.1469</v>
          </cell>
        </row>
        <row r="126">
          <cell r="C126" t="str">
            <v>BODEN EN $</v>
          </cell>
          <cell r="D126" t="str">
            <v>N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284.86357800000093</v>
          </cell>
          <cell r="BB126">
            <v>444.64021279999969</v>
          </cell>
          <cell r="BC126">
            <v>231.46929390000088</v>
          </cell>
          <cell r="BD126">
            <v>109.67253590000038</v>
          </cell>
          <cell r="BE126">
            <v>121.03743870000019</v>
          </cell>
          <cell r="BF126">
            <v>99.16651739999962</v>
          </cell>
        </row>
        <row r="127">
          <cell r="A127" t="str">
            <v>BD08-UCP</v>
          </cell>
          <cell r="C127" t="str">
            <v>BONOS DEL GOBIERNO NACIONAL $ 2% 2008 CG</v>
          </cell>
          <cell r="D127" t="str">
            <v>N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276.68740300000093</v>
          </cell>
          <cell r="BB127">
            <v>441.11528779999969</v>
          </cell>
          <cell r="BC127">
            <v>227.94436890000088</v>
          </cell>
          <cell r="BD127">
            <v>109.61009840000038</v>
          </cell>
          <cell r="BE127">
            <v>119.19375120000019</v>
          </cell>
          <cell r="BF127">
            <v>98.560617399999614</v>
          </cell>
        </row>
        <row r="128">
          <cell r="B128">
            <v>2488</v>
          </cell>
          <cell r="C128" t="str">
            <v>BONOS DEL GOBIERNO NACIONAL $ 2% 2008 CG</v>
          </cell>
          <cell r="D128" t="str">
            <v>N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276.68740300000093</v>
          </cell>
          <cell r="BB128">
            <v>436.11528779999969</v>
          </cell>
          <cell r="BC128">
            <v>227.94436890000088</v>
          </cell>
          <cell r="BD128">
            <v>109.61009840000038</v>
          </cell>
          <cell r="BE128">
            <v>119.19375120000019</v>
          </cell>
          <cell r="BF128">
            <v>98.560617399999614</v>
          </cell>
        </row>
        <row r="129">
          <cell r="B129">
            <v>40248</v>
          </cell>
          <cell r="C129" t="str">
            <v xml:space="preserve">BONOS DEL GOBIERNO NACIONAL $ 2 % 2008  </v>
          </cell>
          <cell r="D129" t="str">
            <v>N</v>
          </cell>
          <cell r="BA129">
            <v>0</v>
          </cell>
          <cell r="BB129">
            <v>5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</row>
        <row r="130">
          <cell r="A130" t="str">
            <v>BD07-I $</v>
          </cell>
          <cell r="B130">
            <v>5425</v>
          </cell>
          <cell r="C130" t="str">
            <v xml:space="preserve">B.GOB.NAC. $ 2 % V.3/2/07 (BODEN 2007)  </v>
          </cell>
          <cell r="D130" t="str">
            <v>N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8.1761749999999829</v>
          </cell>
          <cell r="BB130">
            <v>3.5249250000000001</v>
          </cell>
          <cell r="BC130">
            <v>3.5249250000000001</v>
          </cell>
          <cell r="BD130">
            <v>6.24375E-2</v>
          </cell>
          <cell r="BE130">
            <v>1.8436874999999999</v>
          </cell>
          <cell r="BF130">
            <v>0.60589999999999999</v>
          </cell>
        </row>
        <row r="131">
          <cell r="A131" t="str">
            <v>BOGAR</v>
          </cell>
          <cell r="B131">
            <v>2405</v>
          </cell>
          <cell r="C131" t="str">
            <v>BONOS GARANTIZADOS DECRETO 1579/02 $ ESC</v>
          </cell>
          <cell r="D131" t="str">
            <v>N</v>
          </cell>
          <cell r="BA131">
            <v>170.80457699999897</v>
          </cell>
          <cell r="BB131">
            <v>225.660392</v>
          </cell>
          <cell r="BC131">
            <v>190.48984100000001</v>
          </cell>
          <cell r="BD131">
            <v>171.015533</v>
          </cell>
          <cell r="BE131">
            <v>150.60579899999999</v>
          </cell>
          <cell r="BF131">
            <v>99.856997880004883</v>
          </cell>
        </row>
        <row r="132">
          <cell r="A132" t="str">
            <v>LETR</v>
          </cell>
          <cell r="B132">
            <v>0</v>
          </cell>
          <cell r="C132" t="str">
            <v>LETRAS ESPECIALES</v>
          </cell>
          <cell r="D132" t="str">
            <v>N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A133" t="str">
            <v>LE$</v>
          </cell>
          <cell r="C133" t="str">
            <v>LETRAS DEL TESORO en Pesos</v>
          </cell>
          <cell r="D133" t="str">
            <v>N</v>
          </cell>
          <cell r="U133">
            <v>0</v>
          </cell>
          <cell r="V133">
            <v>0</v>
          </cell>
          <cell r="W133">
            <v>0</v>
          </cell>
          <cell r="X133">
            <v>68.459999999999994</v>
          </cell>
          <cell r="Y133">
            <v>82.35</v>
          </cell>
          <cell r="Z133">
            <v>121.312</v>
          </cell>
          <cell r="AA133">
            <v>154.42400000000001</v>
          </cell>
          <cell r="AB133">
            <v>246.50900000000001</v>
          </cell>
          <cell r="AC133">
            <v>245.92</v>
          </cell>
          <cell r="AD133">
            <v>0.03</v>
          </cell>
          <cell r="AE133">
            <v>1.234</v>
          </cell>
          <cell r="AF133">
            <v>0.31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6.3109999999999982</v>
          </cell>
          <cell r="AX133">
            <v>61.015000000000015</v>
          </cell>
          <cell r="AY133">
            <v>49.758000000000003</v>
          </cell>
          <cell r="AZ133">
            <v>50.276000000000018</v>
          </cell>
          <cell r="BA133">
            <v>68.855688000000015</v>
          </cell>
          <cell r="BB133">
            <v>105.347776</v>
          </cell>
          <cell r="BC133">
            <v>1.246</v>
          </cell>
          <cell r="BD133">
            <v>0.69599999999999995</v>
          </cell>
          <cell r="BE133">
            <v>1</v>
          </cell>
          <cell r="BF133">
            <v>1</v>
          </cell>
        </row>
        <row r="134">
          <cell r="B134">
            <v>5005</v>
          </cell>
          <cell r="C134" t="str">
            <v xml:space="preserve">LETRAS DEL TESORO $ VTO. 17/01/97       </v>
          </cell>
          <cell r="D134" t="str">
            <v>N</v>
          </cell>
          <cell r="U134">
            <v>0</v>
          </cell>
          <cell r="V134">
            <v>0</v>
          </cell>
          <cell r="W134">
            <v>0</v>
          </cell>
          <cell r="X134">
            <v>68.459999999999994</v>
          </cell>
          <cell r="Y134">
            <v>53.4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B135" t="str">
            <v>5009a</v>
          </cell>
          <cell r="C135" t="str">
            <v xml:space="preserve">LETRAS DEL TESORO $ VTO. 14/02/97       </v>
          </cell>
          <cell r="D135" t="str">
            <v>N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28.95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5013a</v>
          </cell>
          <cell r="C136" t="str">
            <v xml:space="preserve">LETRAS DEL TESORO $ VTO. 18/4/97        </v>
          </cell>
          <cell r="D136" t="str">
            <v>N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B137" t="str">
            <v>5014a</v>
          </cell>
          <cell r="C137" t="str">
            <v xml:space="preserve">LETRAS DEL TESORO $ VTO. 18/7/97        </v>
          </cell>
          <cell r="D137" t="str">
            <v>N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44.311999999999998</v>
          </cell>
          <cell r="AA137">
            <v>18.100000000000001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B138">
            <v>5019</v>
          </cell>
          <cell r="C138" t="str">
            <v xml:space="preserve">LETRAS DEL TESORO $ VTO. 15/8/97        </v>
          </cell>
          <cell r="D138" t="str">
            <v>N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0.99399999999999999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B139">
            <v>5021</v>
          </cell>
          <cell r="C139" t="str">
            <v xml:space="preserve">LETRAS DEL TESORO $ VTO. 19/09/97       </v>
          </cell>
          <cell r="D139" t="str">
            <v>N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B140">
            <v>5023</v>
          </cell>
          <cell r="C140" t="str">
            <v xml:space="preserve">LETRAS DEL TESORO $ VTO. 17/10/97       </v>
          </cell>
          <cell r="D140" t="str">
            <v>N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1.5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B141">
            <v>5025</v>
          </cell>
          <cell r="C141" t="str">
            <v xml:space="preserve">LETRAS DEL TESORO $ VTO. 14/11/97       </v>
          </cell>
          <cell r="D141" t="str">
            <v>N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5.6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B142">
            <v>5027</v>
          </cell>
          <cell r="C142" t="str">
            <v xml:space="preserve">LETRAS DEL TESORO $ VTO. 19/12/97       </v>
          </cell>
          <cell r="D142" t="str">
            <v>N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26.26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B143">
            <v>5024</v>
          </cell>
          <cell r="C143" t="str">
            <v xml:space="preserve">LETRAS DEL TESORO $ VTO. 16/01/98       </v>
          </cell>
          <cell r="D143" t="str">
            <v>N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6.5869999999999997</v>
          </cell>
          <cell r="AC143">
            <v>59.32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B144">
            <v>5018</v>
          </cell>
          <cell r="C144" t="str">
            <v xml:space="preserve">LETRAS DEL TESORO $ VTO.20/03/98        </v>
          </cell>
          <cell r="D144" t="str">
            <v>N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60</v>
          </cell>
          <cell r="AA144">
            <v>133.33000000000001</v>
          </cell>
          <cell r="AB144">
            <v>206.56200000000001</v>
          </cell>
          <cell r="AC144">
            <v>186.6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B145">
            <v>5035</v>
          </cell>
          <cell r="C145" t="str">
            <v xml:space="preserve">LETRAS DEL TESORO $ VTO. 19/06/98       </v>
          </cell>
          <cell r="D145" t="str">
            <v>N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0.03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B146">
            <v>5037</v>
          </cell>
          <cell r="C146" t="str">
            <v xml:space="preserve">LETRAS DEL TESORO $ VTO. 17/07/98       </v>
          </cell>
          <cell r="D146" t="str">
            <v>N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0.254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B147">
            <v>5038</v>
          </cell>
          <cell r="C147" t="str">
            <v xml:space="preserve">LETRAS DEL TESORO $ VTO. 14-08-98       </v>
          </cell>
          <cell r="D147" t="str">
            <v>N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0.65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8">
          <cell r="B148">
            <v>5040</v>
          </cell>
          <cell r="C148" t="str">
            <v xml:space="preserve">LETRAS DEL TESORO $ VTO. 18/9/98        </v>
          </cell>
          <cell r="D148" t="str">
            <v>N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0.33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B149">
            <v>5044</v>
          </cell>
          <cell r="C149" t="str">
            <v xml:space="preserve">LETRAS TESORO $ VTO. 13-11-98           </v>
          </cell>
          <cell r="D149" t="str">
            <v>N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0.31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B150">
            <v>5111</v>
          </cell>
          <cell r="C150" t="str">
            <v xml:space="preserve">LETRAS DEL TESORO $ VTO. 14/05/02       </v>
          </cell>
          <cell r="D150" t="str">
            <v>N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</v>
          </cell>
          <cell r="BF150">
            <v>1</v>
          </cell>
        </row>
        <row r="151">
          <cell r="A151" t="str">
            <v>LEBAC$</v>
          </cell>
          <cell r="C151" t="str">
            <v>LETRAS DEL BCRA en Pesos</v>
          </cell>
          <cell r="D151" t="str">
            <v>N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0.15</v>
          </cell>
          <cell r="AV151">
            <v>20.239000000000004</v>
          </cell>
          <cell r="AW151">
            <v>6.3109999999999982</v>
          </cell>
          <cell r="AX151">
            <v>61.015000000000015</v>
          </cell>
          <cell r="AY151">
            <v>49.758000000000003</v>
          </cell>
          <cell r="AZ151">
            <v>50.276000000000018</v>
          </cell>
          <cell r="BA151">
            <v>68.855688000000015</v>
          </cell>
          <cell r="BB151">
            <v>105.347776</v>
          </cell>
          <cell r="BC151">
            <v>1.246</v>
          </cell>
          <cell r="BD151">
            <v>0.69599999999999995</v>
          </cell>
          <cell r="BE151">
            <v>0</v>
          </cell>
          <cell r="BF151">
            <v>0</v>
          </cell>
        </row>
        <row r="152">
          <cell r="B152">
            <v>5553</v>
          </cell>
          <cell r="C152" t="str">
            <v xml:space="preserve">LETRAS DEL B.C.R.A. $ VTO.03/07/02      </v>
          </cell>
          <cell r="D152" t="str">
            <v>N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0.15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B153">
            <v>5611</v>
          </cell>
          <cell r="C153" t="str">
            <v>LETRAS DEL BCRA $ V.22/11/02(AJUST.X CER</v>
          </cell>
          <cell r="D153" t="str">
            <v>N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B154">
            <v>5614</v>
          </cell>
          <cell r="C154" t="str">
            <v>LETRAS DEL BCRA $ V.27/11/02(AJUST.X CER</v>
          </cell>
          <cell r="D154" t="str">
            <v>N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B155">
            <v>5620</v>
          </cell>
          <cell r="C155" t="str">
            <v xml:space="preserve">LETRAS DEL B.C.R.A. $ VTO. 02/10/02     </v>
          </cell>
          <cell r="D155" t="str">
            <v>N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0.29299999999999926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B156">
            <v>5625</v>
          </cell>
          <cell r="C156" t="str">
            <v xml:space="preserve">LETRAS DEL B.C.R.A. $ VTO. 04/10/02     </v>
          </cell>
          <cell r="D156" t="str">
            <v>N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0.36500000000000199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B157">
            <v>5626</v>
          </cell>
          <cell r="C157" t="str">
            <v xml:space="preserve">LETRAS DEL BCRA $ V.06/12/02(AJUS.X CER </v>
          </cell>
          <cell r="D157" t="str">
            <v>N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</row>
        <row r="158">
          <cell r="B158">
            <v>5628</v>
          </cell>
          <cell r="C158" t="str">
            <v xml:space="preserve">LETRAS DEL B.C.R.A. $ VTO. 09/10/02     </v>
          </cell>
          <cell r="D158" t="str">
            <v>N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6.17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9">
          <cell r="B159">
            <v>5631</v>
          </cell>
          <cell r="C159" t="str">
            <v xml:space="preserve">LETRAS DEL B.C.R.A. $ VTO 11/10/02      </v>
          </cell>
          <cell r="D159" t="str">
            <v>N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3.18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B160">
            <v>5634</v>
          </cell>
          <cell r="C160" t="str">
            <v xml:space="preserve">LETRAS DEL B.C.R.A. $ VTO.16/10/02      </v>
          </cell>
          <cell r="D160" t="str">
            <v>N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B161">
            <v>5637</v>
          </cell>
          <cell r="C161" t="str">
            <v xml:space="preserve">LETRAS DEL B.C.R.A $ VTO. 18/10/02      </v>
          </cell>
          <cell r="D161" t="str">
            <v>N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</row>
        <row r="162">
          <cell r="B162">
            <v>5638</v>
          </cell>
          <cell r="C162" t="str">
            <v xml:space="preserve">LETRAS DEL B.C.R.A. $ VTO. 15/11/02     </v>
          </cell>
          <cell r="D162" t="str">
            <v>N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B163">
            <v>5640</v>
          </cell>
          <cell r="C163" t="str">
            <v xml:space="preserve">LETRAS DEL B.C.R.A. $ VTO. 23/10/02     </v>
          </cell>
          <cell r="D163" t="str">
            <v>N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0.11099999999999977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</row>
        <row r="164">
          <cell r="B164">
            <v>5641</v>
          </cell>
          <cell r="C164" t="str">
            <v xml:space="preserve">LETRAS DEL B.C.R.A. $  VTO. 20/11/02    </v>
          </cell>
          <cell r="D164" t="str">
            <v>N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0.12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B165">
            <v>5644</v>
          </cell>
          <cell r="C165" t="str">
            <v xml:space="preserve">LETRAS DEL B.C.R.A. $ VTO. 25/10/02     </v>
          </cell>
          <cell r="D165" t="str">
            <v>N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</row>
        <row r="166">
          <cell r="B166">
            <v>5645</v>
          </cell>
          <cell r="C166" t="str">
            <v xml:space="preserve">LETRAS DEL B.C.R.A $ VTO. 22/11/02      </v>
          </cell>
          <cell r="D166" t="str">
            <v>N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</row>
        <row r="167">
          <cell r="B167">
            <v>5665</v>
          </cell>
          <cell r="C167" t="str">
            <v xml:space="preserve">LETRAS DEL B.C.R.A. $ VTO. 10/01/03     </v>
          </cell>
          <cell r="D167" t="str">
            <v>N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3.9999999999999147E-2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B168">
            <v>5668</v>
          </cell>
          <cell r="C168" t="str">
            <v xml:space="preserve">LETRAS DEL B.C.R.A. $ VTO. 15/01/03     </v>
          </cell>
          <cell r="D168" t="str">
            <v>N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5.5999999999999162E-2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B169">
            <v>5679</v>
          </cell>
          <cell r="C169" t="str">
            <v xml:space="preserve">LETRAS DEL B.C.R.A. $ VTO. 30/04/03     </v>
          </cell>
          <cell r="D169" t="str">
            <v>N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1.2830000000000013</v>
          </cell>
          <cell r="AX169">
            <v>1.2830000000000013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B170">
            <v>5683</v>
          </cell>
          <cell r="C170" t="str">
            <v xml:space="preserve">LETRAS DEL B.C.R.A. $ VTO. 24/01/03     </v>
          </cell>
          <cell r="D170" t="str">
            <v>N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0.39999999999999858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B171">
            <v>5684</v>
          </cell>
          <cell r="C171" t="str">
            <v xml:space="preserve">LETRAS DEL B.C.R.A $ VTO. 02/05/03      </v>
          </cell>
          <cell r="D171" t="str">
            <v>N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0.82</v>
          </cell>
          <cell r="AX171">
            <v>0.82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</row>
        <row r="172">
          <cell r="B172">
            <v>5692</v>
          </cell>
          <cell r="C172" t="str">
            <v xml:space="preserve">LETRAS DEL B.C.R.A. $ VTO. 09/05/03     </v>
          </cell>
          <cell r="D172" t="str">
            <v>N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1.1499999999999999</v>
          </cell>
          <cell r="AX172">
            <v>4.7699999999999996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B173">
            <v>5696</v>
          </cell>
          <cell r="C173" t="str">
            <v xml:space="preserve">LETRAS DEL B.C.R.A. $ VTO. 14/05/2003   </v>
          </cell>
          <cell r="D173" t="str">
            <v>N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0.13100000000000023</v>
          </cell>
          <cell r="AX173">
            <v>0.14000000000000057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</row>
        <row r="174">
          <cell r="B174">
            <v>5700</v>
          </cell>
          <cell r="C174" t="str">
            <v xml:space="preserve">LETRAS DEL B.C.R.A. $ VTO. 16/05/03     </v>
          </cell>
          <cell r="D174" t="str">
            <v>N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1.3</v>
          </cell>
          <cell r="AX174">
            <v>1.3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</row>
        <row r="175">
          <cell r="B175">
            <v>45518</v>
          </cell>
          <cell r="C175" t="str">
            <v xml:space="preserve">LETRAS DEL B.C.R.A. $ VTO. 30/05/03     </v>
          </cell>
          <cell r="D175" t="str">
            <v>N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1.3000000000000012E-2</v>
          </cell>
          <cell r="AX175">
            <v>3.669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B176">
            <v>45532</v>
          </cell>
          <cell r="C176" t="str">
            <v xml:space="preserve">LETRAS DEL B.C.R.A. $ VTO. 11/06/03     </v>
          </cell>
          <cell r="D176" t="str">
            <v>N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0.31800000000000139</v>
          </cell>
          <cell r="AX176">
            <v>0.31799999999999784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B177">
            <v>45537</v>
          </cell>
          <cell r="C177" t="str">
            <v xml:space="preserve">LETRAS DEL B.C.R.A. $ VTO. 18/06/03     </v>
          </cell>
          <cell r="D177" t="str">
            <v>N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0.315</v>
          </cell>
          <cell r="AX177">
            <v>0.315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B178">
            <v>45541</v>
          </cell>
          <cell r="C178" t="str">
            <v xml:space="preserve">LETRAS DEL B.C.R.A $ VTO. 17/09/2003    </v>
          </cell>
          <cell r="D178" t="str">
            <v>N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0.48</v>
          </cell>
          <cell r="AX178">
            <v>0.48</v>
          </cell>
          <cell r="AY178">
            <v>0.48000000000000398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B179">
            <v>45543</v>
          </cell>
          <cell r="C179" t="str">
            <v xml:space="preserve">LETRAS DEL B.C.R.A. $ VTO. 25/06/03     </v>
          </cell>
          <cell r="D179" t="str">
            <v>N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4.9999999999990052E-3</v>
          </cell>
          <cell r="AX179">
            <v>5.000000000002558E-3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B180">
            <v>5689</v>
          </cell>
          <cell r="C180" t="str">
            <v>LETRAS DEL B.C.R.A $ VTO. 07/05/03</v>
          </cell>
          <cell r="D180" t="str">
            <v>N</v>
          </cell>
          <cell r="AX180">
            <v>1.3000000000001677E-2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B181">
            <v>45538</v>
          </cell>
          <cell r="C181" t="str">
            <v>LETRAS DEL B.C.R.A. $ VTO. 12/09/03</v>
          </cell>
          <cell r="D181" t="str">
            <v>N</v>
          </cell>
          <cell r="AX181">
            <v>7.4</v>
          </cell>
          <cell r="AY181">
            <v>7.4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</row>
        <row r="182">
          <cell r="B182">
            <v>45546</v>
          </cell>
          <cell r="C182" t="str">
            <v>LETRAS DEL B.C.R.A. $ VTO. 27/06/03</v>
          </cell>
          <cell r="D182" t="str">
            <v>N</v>
          </cell>
          <cell r="AX182">
            <v>3.7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B183">
            <v>45552</v>
          </cell>
          <cell r="C183" t="str">
            <v>LETRA DEL B.C.R.A. $ VTO. 10/07/03</v>
          </cell>
          <cell r="D183" t="str">
            <v>N</v>
          </cell>
          <cell r="AX183">
            <v>3.0000000000000249E-2</v>
          </cell>
          <cell r="AY183">
            <v>2.9999999999999361E-2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</row>
        <row r="184">
          <cell r="B184">
            <v>45555</v>
          </cell>
          <cell r="C184" t="str">
            <v>LETRAS DEL B.C.R.A. $ VTO. 11/07/03</v>
          </cell>
          <cell r="D184" t="str">
            <v>N</v>
          </cell>
          <cell r="AX184">
            <v>3.4000000000000057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B185">
            <v>45558</v>
          </cell>
          <cell r="C185" t="str">
            <v xml:space="preserve">LETRAS DEL B.C.R.A. $ VTO. 14/01/04     </v>
          </cell>
          <cell r="D185" t="str">
            <v>N</v>
          </cell>
          <cell r="BA185">
            <v>2.8338679999999954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</row>
        <row r="186">
          <cell r="B186">
            <v>45559</v>
          </cell>
          <cell r="C186" t="str">
            <v>LETRAS DEL B.C.R.A $ VTO. 30/07/03</v>
          </cell>
          <cell r="D186" t="str">
            <v>N</v>
          </cell>
          <cell r="AX186">
            <v>7.5</v>
          </cell>
          <cell r="AY186">
            <v>7.5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B187">
            <v>45566</v>
          </cell>
          <cell r="C187" t="str">
            <v>LETRAS DEL B.C.R.A. $ VTO. 13/08/2003</v>
          </cell>
          <cell r="D187" t="str">
            <v>N</v>
          </cell>
          <cell r="AX187">
            <v>2.200000000000002E-2</v>
          </cell>
          <cell r="AY187">
            <v>2.1999999999999797E-2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</row>
        <row r="188">
          <cell r="B188">
            <v>45571</v>
          </cell>
          <cell r="C188" t="str">
            <v>LETRAS DEL B.C.R.A. $ VTO 18/07/03</v>
          </cell>
          <cell r="D188" t="str">
            <v>N</v>
          </cell>
          <cell r="AX188">
            <v>7.2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</row>
        <row r="189">
          <cell r="B189">
            <v>45572</v>
          </cell>
          <cell r="C189" t="str">
            <v>LETRAS DEL B.C.R.A. $ VTO 20/08/03</v>
          </cell>
          <cell r="D189" t="str">
            <v>N</v>
          </cell>
          <cell r="AX189">
            <v>0.15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</row>
        <row r="190">
          <cell r="B190">
            <v>45579</v>
          </cell>
          <cell r="C190" t="str">
            <v>LETRAS DEL B.C.R.A. $ VTO 27/08/03</v>
          </cell>
          <cell r="D190" t="str">
            <v>N</v>
          </cell>
          <cell r="AX190">
            <v>0.5</v>
          </cell>
          <cell r="AY190">
            <v>0.5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B191">
            <v>45596</v>
          </cell>
          <cell r="C191" t="str">
            <v>LETRAS DEL BCRA $ VTO.15/08/03</v>
          </cell>
          <cell r="D191" t="str">
            <v>N</v>
          </cell>
          <cell r="AX191">
            <v>3.5</v>
          </cell>
          <cell r="AY191">
            <v>3.5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</row>
        <row r="192">
          <cell r="B192">
            <v>45598</v>
          </cell>
          <cell r="C192" t="str">
            <v>LETRAS DEL B.C.R.A. $ VTO.17/03/04</v>
          </cell>
          <cell r="D192" t="str">
            <v>N</v>
          </cell>
          <cell r="AX192">
            <v>14.5</v>
          </cell>
          <cell r="AY192">
            <v>18.399999999999999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B193">
            <v>45593</v>
          </cell>
          <cell r="C193" t="str">
            <v xml:space="preserve">LETRAS DEL BCRA $ VTO.20/2/04 AJUST.CER </v>
          </cell>
          <cell r="D193" t="str">
            <v>N</v>
          </cell>
          <cell r="AX193">
            <v>0</v>
          </cell>
          <cell r="AY193">
            <v>1.3260000000000005</v>
          </cell>
          <cell r="AZ193">
            <v>6.5260000000000034</v>
          </cell>
          <cell r="BA193">
            <v>1.3260000000000005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B194">
            <v>45606</v>
          </cell>
          <cell r="C194" t="str">
            <v xml:space="preserve">LETRAS DEL B.C.R.A. $ VTO. 08/10/04     </v>
          </cell>
          <cell r="D194" t="str">
            <v>N</v>
          </cell>
          <cell r="BA194">
            <v>0.69600000000002638</v>
          </cell>
          <cell r="BB194">
            <v>0.69599999999999995</v>
          </cell>
          <cell r="BC194">
            <v>0.69599999999999995</v>
          </cell>
          <cell r="BD194">
            <v>0.69599999999999995</v>
          </cell>
          <cell r="BE194">
            <v>0</v>
          </cell>
          <cell r="BF194">
            <v>0</v>
          </cell>
        </row>
        <row r="195">
          <cell r="B195">
            <v>45608</v>
          </cell>
          <cell r="C195" t="str">
            <v>LETRAS DEL BCRA $ VTO.08/10/04 AJUST.CER</v>
          </cell>
          <cell r="D195" t="str">
            <v>N</v>
          </cell>
          <cell r="AX195">
            <v>0</v>
          </cell>
          <cell r="AY195">
            <v>10.6</v>
          </cell>
          <cell r="AZ195">
            <v>4.5500000000000114</v>
          </cell>
          <cell r="BA195">
            <v>10.6</v>
          </cell>
          <cell r="BB195">
            <v>0</v>
          </cell>
          <cell r="BC195">
            <v>0.55000000000000004</v>
          </cell>
          <cell r="BD195">
            <v>0</v>
          </cell>
          <cell r="BE195">
            <v>0</v>
          </cell>
          <cell r="BF195">
            <v>0</v>
          </cell>
        </row>
        <row r="196">
          <cell r="B196">
            <v>45614</v>
          </cell>
          <cell r="C196" t="str">
            <v xml:space="preserve">LETRAS DEL B.C.R.A. $ VTO.30/06/2004    </v>
          </cell>
          <cell r="D196" t="str">
            <v>N</v>
          </cell>
          <cell r="BA196">
            <v>11.99982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</row>
        <row r="197">
          <cell r="B197">
            <v>45619</v>
          </cell>
          <cell r="C197" t="str">
            <v xml:space="preserve">LETRAS DEL B.C.R.A. $ VTO. 14/07/04     </v>
          </cell>
          <cell r="D197" t="str">
            <v>N</v>
          </cell>
          <cell r="AZ197">
            <v>10.6</v>
          </cell>
          <cell r="BA197">
            <v>35.799999999999997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</row>
        <row r="198">
          <cell r="B198">
            <v>45620</v>
          </cell>
          <cell r="C198" t="str">
            <v xml:space="preserve">LETRAS DEL B.C.R.A. $ VTO. 17/12/04     </v>
          </cell>
          <cell r="D198" t="str">
            <v>N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9">
          <cell r="B199">
            <v>45621</v>
          </cell>
          <cell r="C199" t="str">
            <v>LETRAS DEL BCRA $ VTO.14/07/04 AJUST CER</v>
          </cell>
          <cell r="D199" t="str">
            <v>N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B200">
            <v>45622</v>
          </cell>
          <cell r="C200" t="str">
            <v>LETRAS DEL BCRA $ VTO.17/12/04 AJUST CER</v>
          </cell>
          <cell r="D200" t="str">
            <v>N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B201">
            <v>45628</v>
          </cell>
          <cell r="C201" t="str">
            <v xml:space="preserve">LETRAS DEL B.C.R.A. $ VTO. 17/10/2003   </v>
          </cell>
          <cell r="D201" t="str">
            <v>N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B202">
            <v>45637</v>
          </cell>
          <cell r="C202" t="str">
            <v xml:space="preserve">LETRAS DEL B.C.R.A. $ VTO. 29/09/2004   </v>
          </cell>
          <cell r="D202" t="str">
            <v>N</v>
          </cell>
          <cell r="BA202">
            <v>4.25</v>
          </cell>
          <cell r="BB202">
            <v>0.4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B203">
            <v>45629</v>
          </cell>
          <cell r="C203" t="str">
            <v xml:space="preserve">LETRAS DEL B.C.R.A. $ VTO.27/08/2004    </v>
          </cell>
          <cell r="D203" t="str">
            <v>N</v>
          </cell>
          <cell r="AZ203">
            <v>28.6</v>
          </cell>
          <cell r="BA203">
            <v>1.3499999999999943</v>
          </cell>
          <cell r="BB203">
            <v>25.4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B204">
            <v>45665</v>
          </cell>
          <cell r="C204" t="str">
            <v xml:space="preserve">LETRAS DEL BCRA $ VTO. 10/08/05         </v>
          </cell>
          <cell r="D204" t="str">
            <v>N</v>
          </cell>
          <cell r="BA204">
            <v>0</v>
          </cell>
          <cell r="BB204">
            <v>11.8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</row>
        <row r="205">
          <cell r="B205">
            <v>45666</v>
          </cell>
          <cell r="C205" t="str">
            <v>LETRAS DEL BCRA $ VTO.10/08/05 (AJU.CER)</v>
          </cell>
          <cell r="D205" t="str">
            <v>N</v>
          </cell>
          <cell r="BA205">
            <v>0</v>
          </cell>
          <cell r="BB205">
            <v>1.9999999999999999E-6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</row>
        <row r="206">
          <cell r="B206">
            <v>45670</v>
          </cell>
          <cell r="C206" t="str">
            <v xml:space="preserve">LETRAS DEL B.C.R.A. $ VTO. 22/03/06     </v>
          </cell>
          <cell r="D206" t="str">
            <v>N</v>
          </cell>
          <cell r="BA206">
            <v>0</v>
          </cell>
          <cell r="BB206">
            <v>67.051773999999995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A207" t="str">
            <v>LEBACU$</v>
          </cell>
          <cell r="C207" t="str">
            <v>LETRAS DEL BCRA en Dólares</v>
          </cell>
          <cell r="D207" t="str">
            <v>N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B208">
            <v>5633</v>
          </cell>
          <cell r="C208" t="str">
            <v xml:space="preserve">LETRAS DEL B.C.R.A. U$S VTO. 02/10/02   </v>
          </cell>
          <cell r="D208" t="str">
            <v>N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B209">
            <v>5636</v>
          </cell>
          <cell r="C209" t="str">
            <v xml:space="preserve">LETRAS DEL B.C.R.A. U$S VTO. 04/10/02   </v>
          </cell>
          <cell r="D209" t="str">
            <v>N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B210">
            <v>5642</v>
          </cell>
          <cell r="C210" t="str">
            <v xml:space="preserve">LETRAS DEL B.C.R.A. U$S VTO.09/10/02    </v>
          </cell>
          <cell r="D210" t="str">
            <v>N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B211">
            <v>5646</v>
          </cell>
          <cell r="C211" t="str">
            <v xml:space="preserve">LETRAS DEL B.C.R.A U$S VTO. 11/10/02    </v>
          </cell>
          <cell r="D211" t="str">
            <v>N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A212" t="str">
            <v>LEU$</v>
          </cell>
          <cell r="C212" t="str">
            <v>LETRAS DEL TESORO en Dólares</v>
          </cell>
          <cell r="D212" t="str">
            <v>N</v>
          </cell>
          <cell r="U212">
            <v>0</v>
          </cell>
          <cell r="V212">
            <v>0</v>
          </cell>
          <cell r="W212">
            <v>0</v>
          </cell>
          <cell r="X212">
            <v>45.8</v>
          </cell>
          <cell r="Y212">
            <v>164.21600000000001</v>
          </cell>
          <cell r="Z212">
            <v>163.08100000000002</v>
          </cell>
          <cell r="AA212">
            <v>149.13900000000001</v>
          </cell>
          <cell r="AB212">
            <v>176.941</v>
          </cell>
          <cell r="AC212">
            <v>207.36200000000002</v>
          </cell>
          <cell r="AD212">
            <v>367.07299999999998</v>
          </cell>
          <cell r="AE212">
            <v>324.50599999999997</v>
          </cell>
          <cell r="AF212">
            <v>441.55899999999997</v>
          </cell>
          <cell r="AG212">
            <v>741.66199999999992</v>
          </cell>
          <cell r="AH212">
            <v>724.98500000000001</v>
          </cell>
          <cell r="AI212">
            <v>616.85</v>
          </cell>
          <cell r="AJ212">
            <v>496.25</v>
          </cell>
          <cell r="AK212">
            <v>691.53400000000011</v>
          </cell>
          <cell r="AL212">
            <v>794.07799999999997</v>
          </cell>
          <cell r="AM212">
            <v>986.34800000000007</v>
          </cell>
          <cell r="AN212">
            <v>1159.2486450052136</v>
          </cell>
          <cell r="AO212">
            <v>1188.7826000000002</v>
          </cell>
          <cell r="AP212">
            <v>951.91570999999976</v>
          </cell>
          <cell r="AQ212">
            <v>717.90620100000001</v>
          </cell>
          <cell r="AR212">
            <v>195.84242</v>
          </cell>
          <cell r="AS212">
            <v>34.551022000000003</v>
          </cell>
          <cell r="AT212">
            <v>37.142679000000001</v>
          </cell>
          <cell r="AU212">
            <v>42.821579999999997</v>
          </cell>
          <cell r="AV212">
            <v>40.448190999999966</v>
          </cell>
          <cell r="AW212">
            <v>39.117325000000093</v>
          </cell>
          <cell r="AX212">
            <v>38.919990000000055</v>
          </cell>
          <cell r="AY212">
            <v>39.296611000000013</v>
          </cell>
          <cell r="AZ212">
            <v>38.51743299999999</v>
          </cell>
          <cell r="BA212">
            <v>38.466700000000024</v>
          </cell>
          <cell r="BB212">
            <v>38.632400000000004</v>
          </cell>
          <cell r="BC212">
            <v>46.562353999999999</v>
          </cell>
          <cell r="BD212">
            <v>47.154220000000002</v>
          </cell>
          <cell r="BE212">
            <v>30.907153000000005</v>
          </cell>
          <cell r="BF212">
            <v>0</v>
          </cell>
        </row>
        <row r="213">
          <cell r="B213">
            <v>5007</v>
          </cell>
          <cell r="C213" t="str">
            <v xml:space="preserve">LETRAS DEL TESORO U$S VTO. 14/02/97     </v>
          </cell>
          <cell r="D213" t="str">
            <v>N</v>
          </cell>
          <cell r="U213">
            <v>0</v>
          </cell>
          <cell r="V213">
            <v>0</v>
          </cell>
          <cell r="W213">
            <v>0</v>
          </cell>
          <cell r="X213">
            <v>45.8</v>
          </cell>
          <cell r="Y213">
            <v>35.331000000000003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B214">
            <v>5011</v>
          </cell>
          <cell r="C214" t="str">
            <v xml:space="preserve">LETRAS DEL TESORO U$S VTO. 16/05/97     </v>
          </cell>
          <cell r="D214" t="str">
            <v>N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57.75</v>
          </cell>
          <cell r="Z214">
            <v>58.953000000000003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B215" t="str">
            <v>5016a</v>
          </cell>
          <cell r="C215" t="str">
            <v xml:space="preserve">LETRAS DEL TESORO U$S V.15/8/97         </v>
          </cell>
          <cell r="D215" t="str">
            <v>N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47</v>
          </cell>
          <cell r="AA215">
            <v>30.253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B216">
            <v>5010</v>
          </cell>
          <cell r="C216" t="str">
            <v xml:space="preserve">LETRAS DEL TESORO U$S VTO. 17/10/97     </v>
          </cell>
          <cell r="D216" t="str">
            <v>N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71.135000000000005</v>
          </cell>
          <cell r="Z216">
            <v>57.128</v>
          </cell>
          <cell r="AA216">
            <v>69.885999999999996</v>
          </cell>
          <cell r="AB216">
            <v>95.941000000000003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B217">
            <v>5020</v>
          </cell>
          <cell r="C217" t="str">
            <v xml:space="preserve">LETRAS DEL TESORO U$S VTO. 14/11/97     </v>
          </cell>
          <cell r="D217" t="str">
            <v>N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49</v>
          </cell>
          <cell r="AB217">
            <v>48.5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B218">
            <v>5022</v>
          </cell>
          <cell r="C218" t="str">
            <v xml:space="preserve">LETRAS DEL TESORO U$S VTO. 19/12/97     </v>
          </cell>
          <cell r="D218" t="str">
            <v>N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19.5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B219">
            <v>5026</v>
          </cell>
          <cell r="C219" t="str">
            <v xml:space="preserve">LETRAS DEL TESORO U$S VTO. 13/02/1998   </v>
          </cell>
          <cell r="D219" t="str">
            <v>N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13</v>
          </cell>
          <cell r="AC219">
            <v>26.451000000000001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</row>
        <row r="220">
          <cell r="B220">
            <v>5030</v>
          </cell>
          <cell r="C220" t="str">
            <v xml:space="preserve">LETRAS DEL TESORO U$S VTO. 20/03/98     </v>
          </cell>
          <cell r="D220" t="str">
            <v>N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5.92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B221">
            <v>5032</v>
          </cell>
          <cell r="C221" t="str">
            <v xml:space="preserve">LETRAS DEL TESORO U$S VTO. 17/04/98     </v>
          </cell>
          <cell r="D221" t="str">
            <v>N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32.363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B222">
            <v>5029</v>
          </cell>
          <cell r="C222" t="str">
            <v xml:space="preserve">LETRAS DEL TESORO U$S VTO. 15/05/1998   </v>
          </cell>
          <cell r="D222" t="str">
            <v>N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53.034999999999997</v>
          </cell>
          <cell r="AD222">
            <v>74.543999999999997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B223">
            <v>5031</v>
          </cell>
          <cell r="C223" t="str">
            <v xml:space="preserve">LETRAS DEL TESORO U$S VTO. 19/06/98     </v>
          </cell>
          <cell r="D223" t="str">
            <v>N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31.135000000000002</v>
          </cell>
          <cell r="AD223">
            <v>55.710999999999999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B224">
            <v>5033</v>
          </cell>
          <cell r="C224" t="str">
            <v xml:space="preserve">LETRAS DEL TESORO U$S VTO. 17/07/98     </v>
          </cell>
          <cell r="D224" t="str">
            <v>N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28.937999999999999</v>
          </cell>
          <cell r="AE224">
            <v>30.591000000000001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B225">
            <v>5034</v>
          </cell>
          <cell r="C225" t="str">
            <v xml:space="preserve">LETRAS DEL TESORO EN U$S VTO. 14/08/98  </v>
          </cell>
          <cell r="D225" t="str">
            <v>N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75.947000000000003</v>
          </cell>
          <cell r="AE225">
            <v>76.200999999999993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B226">
            <v>5028</v>
          </cell>
          <cell r="C226" t="str">
            <v xml:space="preserve">LETRAS DEL TESORO U$S VTO.16-10-98      </v>
          </cell>
          <cell r="D226" t="str">
            <v>N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90.820999999999998</v>
          </cell>
          <cell r="AD226">
            <v>88.47</v>
          </cell>
          <cell r="AE226">
            <v>58.969000000000001</v>
          </cell>
          <cell r="AF226">
            <v>147.05799999999999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</row>
        <row r="227">
          <cell r="B227">
            <v>5039</v>
          </cell>
          <cell r="C227" t="str">
            <v xml:space="preserve">LETRAS DEL TESORO U$S VTO. 13-11-98     </v>
          </cell>
          <cell r="D227" t="str">
            <v>N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36.299999999999997</v>
          </cell>
          <cell r="AF227">
            <v>28.884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</row>
        <row r="228">
          <cell r="B228">
            <v>5041</v>
          </cell>
          <cell r="C228" t="str">
            <v xml:space="preserve">LETRAS DEL TESORO U$S 18/12/98          </v>
          </cell>
          <cell r="D228" t="str">
            <v>N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32.15</v>
          </cell>
          <cell r="AF228">
            <v>12.151999999999999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B229">
            <v>5036</v>
          </cell>
          <cell r="C229" t="str">
            <v xml:space="preserve">LETRAS DEL TESORO U$S VTO. 19/03/99     </v>
          </cell>
          <cell r="D229" t="str">
            <v>N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11.1</v>
          </cell>
          <cell r="AE229">
            <v>90.295000000000002</v>
          </cell>
          <cell r="AF229">
            <v>113.82</v>
          </cell>
          <cell r="AG229">
            <v>120.18899999999999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B230">
            <v>5043</v>
          </cell>
          <cell r="C230" t="str">
            <v xml:space="preserve">LETRAS DEL TESORO U$S VTO. 15/01/99     </v>
          </cell>
          <cell r="D230" t="str">
            <v>N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30.858000000000001</v>
          </cell>
          <cell r="AG230">
            <v>105.752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</row>
        <row r="231">
          <cell r="B231">
            <v>5045</v>
          </cell>
          <cell r="C231" t="str">
            <v xml:space="preserve">LETRAS TESORO U$S VTO.12-02-99          </v>
          </cell>
          <cell r="D231" t="str">
            <v>N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108.78700000000001</v>
          </cell>
          <cell r="AG231">
            <v>221.41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2">
          <cell r="B232">
            <v>5046</v>
          </cell>
          <cell r="C232" t="str">
            <v xml:space="preserve">LETRAS DEL TESORO U$S V.16-4-99         </v>
          </cell>
          <cell r="D232" t="str">
            <v>N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128.81800000000001</v>
          </cell>
          <cell r="AH232">
            <v>170.042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3">
          <cell r="B233">
            <v>5047</v>
          </cell>
          <cell r="C233" t="str">
            <v xml:space="preserve">LETRAS DEL TESORO U$S VTO.14/05/1999    </v>
          </cell>
          <cell r="D233" t="str">
            <v>N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91.429000000000002</v>
          </cell>
          <cell r="AH233">
            <v>96.933999999999997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4">
          <cell r="B234">
            <v>5048</v>
          </cell>
          <cell r="C234" t="str">
            <v xml:space="preserve">LETRAS DEL TESORO U$S V.18-6-1999       </v>
          </cell>
          <cell r="D234" t="str">
            <v>N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74.063999999999993</v>
          </cell>
          <cell r="AH234">
            <v>111.613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</row>
        <row r="235">
          <cell r="B235">
            <v>5049</v>
          </cell>
          <cell r="C235" t="str">
            <v xml:space="preserve">LETRAS DEL TESORO U$S VTO.16-07-1999    </v>
          </cell>
          <cell r="D235" t="str">
            <v>N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117.11199999999999</v>
          </cell>
          <cell r="AI235">
            <v>146.965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</row>
        <row r="236">
          <cell r="B236">
            <v>5050</v>
          </cell>
          <cell r="C236" t="str">
            <v xml:space="preserve">LETRAS DEL TESORO U$S VTO.13-8-1999     </v>
          </cell>
          <cell r="D236" t="str">
            <v>N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127.242</v>
          </cell>
          <cell r="AI236">
            <v>168.857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</row>
        <row r="237">
          <cell r="B237">
            <v>5051</v>
          </cell>
          <cell r="C237" t="str">
            <v xml:space="preserve">LETRAS DEL TESORO U$S V.17-9-1999       </v>
          </cell>
          <cell r="D237" t="str">
            <v>N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78.664000000000001</v>
          </cell>
          <cell r="AI237">
            <v>124.69499999999999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</row>
        <row r="238">
          <cell r="B238">
            <v>5053</v>
          </cell>
          <cell r="C238" t="str">
            <v xml:space="preserve">LETRAS DEL TESORO U$S VTO. 15/10/99     </v>
          </cell>
          <cell r="D238" t="str">
            <v>N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72.471000000000004</v>
          </cell>
          <cell r="AJ238">
            <v>141.68700000000001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</row>
        <row r="239">
          <cell r="B239">
            <v>5054</v>
          </cell>
          <cell r="C239" t="str">
            <v xml:space="preserve">LETRAS DEL TESORO U$S VTO.12-11-99      </v>
          </cell>
          <cell r="D239" t="str">
            <v>N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43.600999999999999</v>
          </cell>
          <cell r="AJ239">
            <v>102.556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</row>
        <row r="240">
          <cell r="B240">
            <v>5055</v>
          </cell>
          <cell r="C240" t="str">
            <v xml:space="preserve">LETRAS DEL TESORO U$S VTO. 17/12/99     </v>
          </cell>
          <cell r="D240" t="str">
            <v>N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24.006</v>
          </cell>
          <cell r="AJ240">
            <v>78.263000000000005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1">
          <cell r="B241">
            <v>5056</v>
          </cell>
          <cell r="C241" t="str">
            <v xml:space="preserve">LETRAS DEL TESORO U$S VTO.14-1-2000     </v>
          </cell>
          <cell r="D241" t="str">
            <v>N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53.055</v>
          </cell>
          <cell r="AK241">
            <v>168.47300000000001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2">
          <cell r="B242">
            <v>5057</v>
          </cell>
          <cell r="C242" t="str">
            <v xml:space="preserve">LETRAS DEL TESORO U$S VTO. 11/2/2000    </v>
          </cell>
          <cell r="D242" t="str">
            <v>N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64.278000000000006</v>
          </cell>
          <cell r="AK242">
            <v>91.617000000000004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3">
          <cell r="B243">
            <v>5052</v>
          </cell>
          <cell r="C243" t="str">
            <v xml:space="preserve">LETRAS DEL TESORO U$S V.17-3-2000       </v>
          </cell>
          <cell r="D243" t="str">
            <v>N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23.378</v>
          </cell>
          <cell r="AI243">
            <v>36.255000000000003</v>
          </cell>
          <cell r="AJ243">
            <v>56.411000000000001</v>
          </cell>
          <cell r="AK243">
            <v>113.997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</row>
        <row r="244">
          <cell r="B244">
            <v>5058</v>
          </cell>
          <cell r="C244" t="str">
            <v xml:space="preserve">LETRAS DEL TESORO U$S VTO. 14/04/2000   </v>
          </cell>
          <cell r="D244" t="str">
            <v>N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120.18</v>
          </cell>
          <cell r="AL244">
            <v>141.09899999999999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5">
          <cell r="B245">
            <v>5063</v>
          </cell>
          <cell r="C245" t="str">
            <v xml:space="preserve">LETRAS DEL TESORO U$S VTO. 28/04/2000   </v>
          </cell>
          <cell r="D245" t="str">
            <v>N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38.600999999999999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6">
          <cell r="B246">
            <v>5059</v>
          </cell>
          <cell r="C246" t="str">
            <v xml:space="preserve">LETRAS DEL TESORO U$S VTO. 12/05/2000   </v>
          </cell>
          <cell r="D246" t="str">
            <v>N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54.484999999999999</v>
          </cell>
          <cell r="AL246">
            <v>132.066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</row>
        <row r="247">
          <cell r="B247">
            <v>5065</v>
          </cell>
          <cell r="C247" t="str">
            <v xml:space="preserve">LETRAS DEL TESORO U$S V.26-5-2000       </v>
          </cell>
          <cell r="D247" t="str">
            <v>N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22.018000000000001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</row>
        <row r="248">
          <cell r="B248">
            <v>5061</v>
          </cell>
          <cell r="C248" t="str">
            <v xml:space="preserve">LETRAS DEL TESORO U$S VTO. 16/06/2000   </v>
          </cell>
          <cell r="D248" t="str">
            <v>N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56.110999999999997</v>
          </cell>
          <cell r="AL248">
            <v>49.094999999999999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</row>
        <row r="249">
          <cell r="B249">
            <v>5068</v>
          </cell>
          <cell r="C249" t="str">
            <v xml:space="preserve">LETRAS DEL TESORO U$S VTO. 30/6/2000    </v>
          </cell>
          <cell r="D249" t="str">
            <v>N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9.9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</row>
        <row r="250">
          <cell r="B250">
            <v>5062</v>
          </cell>
          <cell r="C250" t="str">
            <v xml:space="preserve">LETRAS DEL TESORO U$S VTO. 14/07/2000   </v>
          </cell>
          <cell r="D250" t="str">
            <v>N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86.525999999999996</v>
          </cell>
          <cell r="AM250">
            <v>126.542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1">
          <cell r="B251">
            <v>5070</v>
          </cell>
          <cell r="C251" t="str">
            <v xml:space="preserve">LETRAS DEL TESORO U$S V.28-7-2000       </v>
          </cell>
          <cell r="D251" t="str">
            <v>N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21.812000000000001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2">
          <cell r="B252">
            <v>5064</v>
          </cell>
          <cell r="C252" t="str">
            <v xml:space="preserve">LETRAS DEL TESORO U$S VTO. 11/08/2000   </v>
          </cell>
          <cell r="D252" t="str">
            <v>N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110.976</v>
          </cell>
          <cell r="AM252">
            <v>138.57300000000001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</row>
        <row r="253">
          <cell r="B253">
            <v>5071</v>
          </cell>
          <cell r="C253" t="str">
            <v xml:space="preserve">LETRAS DEL TESORO U$S VTO. 25/08/2000   </v>
          </cell>
          <cell r="D253" t="str">
            <v>N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52.49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4">
          <cell r="B254">
            <v>5066</v>
          </cell>
          <cell r="C254" t="str">
            <v xml:space="preserve">LETRAS DEL TESORO U$S VTO.15-9-2000     </v>
          </cell>
          <cell r="D254" t="str">
            <v>N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77.284000000000006</v>
          </cell>
          <cell r="AM254">
            <v>96.15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5">
          <cell r="B255">
            <v>5073</v>
          </cell>
          <cell r="C255" t="str">
            <v xml:space="preserve">LETRAS DEL TESORO U$S VTO.29-09-2000    </v>
          </cell>
          <cell r="D255" t="str">
            <v>N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72.584999999999994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6">
          <cell r="B256">
            <v>5069</v>
          </cell>
          <cell r="C256" t="str">
            <v xml:space="preserve">LETRAS DEL TESORO U$S VTO. 13/10/2000   </v>
          </cell>
          <cell r="D256" t="str">
            <v>N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139.52099999999999</v>
          </cell>
          <cell r="AN256">
            <v>227.61699999999999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7">
          <cell r="B257">
            <v>5060</v>
          </cell>
          <cell r="C257" t="str">
            <v xml:space="preserve">LETRAS DEL TESORO U$S VTO. 10/11/2000   </v>
          </cell>
          <cell r="D257" t="str">
            <v>N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86.671000000000006</v>
          </cell>
          <cell r="AL257">
            <v>103.364</v>
          </cell>
          <cell r="AM257">
            <v>257.98700000000002</v>
          </cell>
          <cell r="AN257">
            <v>304.56299999999999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</row>
        <row r="258">
          <cell r="B258">
            <v>5067</v>
          </cell>
          <cell r="C258" t="str">
            <v xml:space="preserve">LETRAS DEL TESORO U$S VTO.16-3-2001     </v>
          </cell>
          <cell r="D258" t="str">
            <v>N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23.149000000000001</v>
          </cell>
          <cell r="AM258">
            <v>58.042000000000002</v>
          </cell>
          <cell r="AN258">
            <v>153.69964500521374</v>
          </cell>
          <cell r="AO258">
            <v>321.9264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9">
          <cell r="B259">
            <v>5072</v>
          </cell>
          <cell r="C259" t="str">
            <v xml:space="preserve">LETRAS DEL TESORO U$S VTO. 15/12/2000   </v>
          </cell>
          <cell r="D259" t="str">
            <v>N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22.646000000000001</v>
          </cell>
          <cell r="AN259">
            <v>137.57400000000001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60">
          <cell r="B260">
            <v>5074</v>
          </cell>
          <cell r="C260" t="str">
            <v xml:space="preserve">LETRAS DEL TESORO U$S V.12-01-2001      </v>
          </cell>
          <cell r="D260" t="str">
            <v>N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128.77000000000001</v>
          </cell>
          <cell r="AO260">
            <v>175.61600000000001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</row>
        <row r="261">
          <cell r="B261">
            <v>5075</v>
          </cell>
          <cell r="C261" t="str">
            <v xml:space="preserve">LETRAS DEL TESORO U$S 13-07-2001        </v>
          </cell>
          <cell r="D261" t="str">
            <v>N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78.781000000000006</v>
          </cell>
          <cell r="AO261">
            <v>127.955</v>
          </cell>
          <cell r="AP261">
            <v>228.17959999999999</v>
          </cell>
          <cell r="AQ261">
            <v>188.02019999999999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2">
          <cell r="B262">
            <v>5076</v>
          </cell>
          <cell r="C262" t="str">
            <v xml:space="preserve">LETRAS DEL TESORO U$S V.27-10-2000      </v>
          </cell>
          <cell r="D262" t="str">
            <v>N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14.223000000000001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3">
          <cell r="B263">
            <v>5077</v>
          </cell>
          <cell r="C263" t="str">
            <v xml:space="preserve">LETRAS DEL TESORO U$S V.9-2-2001        </v>
          </cell>
          <cell r="D263" t="str">
            <v>N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68.376999999999995</v>
          </cell>
          <cell r="AO263">
            <v>117.89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4">
          <cell r="B264">
            <v>5078</v>
          </cell>
          <cell r="C264" t="str">
            <v xml:space="preserve">LETRAS DEL TESORO U$S VTO.24-11-2000    </v>
          </cell>
          <cell r="D264" t="str">
            <v>N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19.29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5">
          <cell r="B265">
            <v>5079</v>
          </cell>
          <cell r="C265" t="str">
            <v xml:space="preserve">LETRAS DEL TESORO U$S V. 29/12/00       </v>
          </cell>
          <cell r="D265" t="str">
            <v>N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26.353999999999999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6">
          <cell r="B266">
            <v>5080</v>
          </cell>
          <cell r="C266" t="str">
            <v xml:space="preserve">LETRAS DEL TESORO U$S VTO.16-04-2001    </v>
          </cell>
          <cell r="D266" t="str">
            <v>N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135.11500000000001</v>
          </cell>
          <cell r="AP266">
            <v>188.48259999999999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7">
          <cell r="B267">
            <v>5081</v>
          </cell>
          <cell r="C267" t="str">
            <v xml:space="preserve">LETRAS DEL TESORO U$S V.26-1-2001       </v>
          </cell>
          <cell r="D267" t="str">
            <v>N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26.922000000000001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8">
          <cell r="B268">
            <v>5082</v>
          </cell>
          <cell r="C268" t="str">
            <v xml:space="preserve">LETRAS DEL TESORO U$S VTO.11-5-2001     </v>
          </cell>
          <cell r="D268" t="str">
            <v>N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62.895000000000003</v>
          </cell>
          <cell r="AP268">
            <v>87.552000000000007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9">
          <cell r="B269">
            <v>5083</v>
          </cell>
          <cell r="C269" t="str">
            <v xml:space="preserve">LETRAS DEL TESORO U$S VTO.9-11-2001     </v>
          </cell>
          <cell r="D269" t="str">
            <v>N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113.7011</v>
          </cell>
          <cell r="AP269">
            <v>88.126999999999995</v>
          </cell>
          <cell r="AQ269">
            <v>114.77795</v>
          </cell>
          <cell r="AR269">
            <v>88.640843000000004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70">
          <cell r="B270">
            <v>5084</v>
          </cell>
          <cell r="C270" t="str">
            <v xml:space="preserve">LETRAS DEL TESORO U$S VTO.23-2-2001     </v>
          </cell>
          <cell r="D270" t="str">
            <v>N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70.026899999999998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1">
          <cell r="B271">
            <v>5086</v>
          </cell>
          <cell r="C271" t="str">
            <v xml:space="preserve">LETRAS DEL TESORO U$S VTO.27/04/01      </v>
          </cell>
          <cell r="D271" t="str">
            <v>N</v>
          </cell>
          <cell r="AP271">
            <v>28.097902000000001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2">
          <cell r="B272">
            <v>5088</v>
          </cell>
          <cell r="C272" t="str">
            <v xml:space="preserve">LETRAS DEL TESORO U$S VTO.24-5-2001     </v>
          </cell>
          <cell r="D272" t="str">
            <v>N</v>
          </cell>
          <cell r="AP272">
            <v>84.665000000000006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B273">
            <v>5085</v>
          </cell>
          <cell r="C273" t="str">
            <v xml:space="preserve">LETRAS DEL TESORO U$S VTO. 15/06/01     </v>
          </cell>
          <cell r="D273" t="str">
            <v>N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36.735199999999999</v>
          </cell>
          <cell r="AP273">
            <v>62.589199999999998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4">
          <cell r="B274">
            <v>5091</v>
          </cell>
          <cell r="C274" t="str">
            <v xml:space="preserve">LETRAS DEL TESORO U$S VTO. 29/06/01     </v>
          </cell>
          <cell r="D274" t="str">
            <v>N</v>
          </cell>
          <cell r="AP274">
            <v>25.396000000000001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5">
          <cell r="B275">
            <v>5087</v>
          </cell>
          <cell r="C275" t="str">
            <v xml:space="preserve">LETRAS DEL TESORO U$S VTO. 10/8/2001    </v>
          </cell>
          <cell r="D275" t="str">
            <v>N</v>
          </cell>
          <cell r="AP275">
            <v>92.062507999999994</v>
          </cell>
          <cell r="AQ275">
            <v>140.491015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6">
          <cell r="B276">
            <v>5093</v>
          </cell>
          <cell r="C276" t="str">
            <v xml:space="preserve">LETRAS DEL TESORO U$S VTO. 24/08/2001   </v>
          </cell>
          <cell r="D276" t="str">
            <v>N</v>
          </cell>
          <cell r="AQ276">
            <v>22.407330000000002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7">
          <cell r="B277">
            <v>5013</v>
          </cell>
          <cell r="C277" t="str">
            <v xml:space="preserve">LETES U$S V.24-8-2001 NO ARANCELADAS    </v>
          </cell>
          <cell r="D277" t="str">
            <v>N</v>
          </cell>
          <cell r="AQ277">
            <v>0.13577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8">
          <cell r="B278">
            <v>5089</v>
          </cell>
          <cell r="C278" t="str">
            <v xml:space="preserve">LETRAS DEL TESORO U$S VTO.14/09/2001    </v>
          </cell>
          <cell r="D278" t="str">
            <v>N</v>
          </cell>
          <cell r="AP278">
            <v>23.228000000000002</v>
          </cell>
          <cell r="AQ278">
            <v>78.695177000000001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9">
          <cell r="B279">
            <v>5009</v>
          </cell>
          <cell r="C279" t="str">
            <v xml:space="preserve">LETES U$S VTO.14-09-2001 NO ARANCELADA  </v>
          </cell>
          <cell r="D279" t="str">
            <v>N</v>
          </cell>
          <cell r="AQ279">
            <v>5.33E-2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80">
          <cell r="B280">
            <v>5095</v>
          </cell>
          <cell r="C280" t="str">
            <v xml:space="preserve">LETRAS DEL TESORO U$S V.28-9-2001       </v>
          </cell>
          <cell r="D280" t="str">
            <v>N</v>
          </cell>
          <cell r="AQ280">
            <v>41.588776000000003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1">
          <cell r="B281">
            <v>5092</v>
          </cell>
          <cell r="C281" t="str">
            <v xml:space="preserve">LETRAS DEL TESORO U$S VTO.12-10-2001    </v>
          </cell>
          <cell r="D281" t="str">
            <v>N</v>
          </cell>
          <cell r="AQ281">
            <v>52.081513999999999</v>
          </cell>
          <cell r="AR281">
            <v>48.081046999999998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2">
          <cell r="B282">
            <v>5094</v>
          </cell>
          <cell r="C282" t="str">
            <v xml:space="preserve">LETRAS DEL TESORO U$S VTO. 14/12/2001   </v>
          </cell>
          <cell r="D282" t="str">
            <v>N</v>
          </cell>
          <cell r="AQ282">
            <v>20.212</v>
          </cell>
          <cell r="AR282">
            <v>21.371700000000001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3">
          <cell r="B283">
            <v>5014</v>
          </cell>
          <cell r="C283" t="str">
            <v xml:space="preserve">LETES U$S VTO.14-12-2001 NO ARANCELADA  </v>
          </cell>
          <cell r="D283" t="str">
            <v>N</v>
          </cell>
          <cell r="AQ283">
            <v>6.3868999999999995E-2</v>
          </cell>
          <cell r="AR283">
            <v>3.1869000000000001E-2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</row>
        <row r="284">
          <cell r="B284">
            <v>5016</v>
          </cell>
          <cell r="C284" t="str">
            <v xml:space="preserve">LETES U$S VTO. 23/11/01 NO ARANCELADA   </v>
          </cell>
          <cell r="D284" t="str">
            <v>N</v>
          </cell>
          <cell r="AR284">
            <v>8.2679999999999993E-3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B285">
            <v>5090</v>
          </cell>
          <cell r="C285" t="str">
            <v xml:space="preserve">LETRAS DEL TESORO U$S VTO.15/03/2002    </v>
          </cell>
          <cell r="D285" t="str">
            <v>N</v>
          </cell>
          <cell r="AP285">
            <v>43.535899999999998</v>
          </cell>
          <cell r="AQ285">
            <v>59.379300000000001</v>
          </cell>
          <cell r="AR285">
            <v>37.708692999999997</v>
          </cell>
          <cell r="AS285">
            <v>34.551022000000003</v>
          </cell>
          <cell r="AT285">
            <v>37.142679000000001</v>
          </cell>
          <cell r="AU285">
            <v>38.634442</v>
          </cell>
          <cell r="AV285">
            <v>38.163286999999954</v>
          </cell>
          <cell r="AW285">
            <v>36.862699000000021</v>
          </cell>
          <cell r="AX285">
            <v>36.839732000000012</v>
          </cell>
          <cell r="AY285">
            <v>37.245049999999978</v>
          </cell>
          <cell r="AZ285">
            <v>36.509618999999986</v>
          </cell>
          <cell r="BA285">
            <v>36.444935999999998</v>
          </cell>
          <cell r="BB285">
            <v>36.600211999999999</v>
          </cell>
          <cell r="BC285">
            <v>44.816246</v>
          </cell>
          <cell r="BD285">
            <v>44.822355000000002</v>
          </cell>
          <cell r="BE285">
            <v>29.481850000000001</v>
          </cell>
          <cell r="BF285">
            <v>0</v>
          </cell>
        </row>
        <row r="286">
          <cell r="B286">
            <v>5105</v>
          </cell>
          <cell r="C286" t="str">
            <v xml:space="preserve">LETRAS DEL TESORO U$S VTO.15-2-2002     </v>
          </cell>
          <cell r="D286" t="str">
            <v>N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0.16305500000000001</v>
          </cell>
          <cell r="AV286">
            <v>9.6800999999999249E-2</v>
          </cell>
          <cell r="AW286">
            <v>9.5721000000025924E-2</v>
          </cell>
          <cell r="AX286">
            <v>0.10285000000001787</v>
          </cell>
          <cell r="AY286">
            <v>9.7592000000020107E-2</v>
          </cell>
          <cell r="AZ286">
            <v>0.11419100000000526</v>
          </cell>
          <cell r="BA286">
            <v>0.1189290000000085</v>
          </cell>
          <cell r="BB286">
            <v>0.14030000000000001</v>
          </cell>
          <cell r="BC286">
            <v>0.14077100000000001</v>
          </cell>
          <cell r="BD286">
            <v>0.17582300000000001</v>
          </cell>
          <cell r="BE286">
            <v>0.26345099999999999</v>
          </cell>
          <cell r="BF286">
            <v>0</v>
          </cell>
        </row>
        <row r="287">
          <cell r="B287">
            <v>5106</v>
          </cell>
          <cell r="C287" t="str">
            <v xml:space="preserve">LETRAS DEL TESORO U$S VTO.8-3-2002      </v>
          </cell>
          <cell r="D287" t="str">
            <v>N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1.3066359999999999</v>
          </cell>
          <cell r="AV287">
            <v>8.6488000000031207E-2</v>
          </cell>
          <cell r="AW287">
            <v>8.5402000000044609E-2</v>
          </cell>
          <cell r="AX287">
            <v>9.7697000000039225E-2</v>
          </cell>
          <cell r="AY287">
            <v>0.10144200000002002</v>
          </cell>
          <cell r="AZ287">
            <v>9.870499999999538E-2</v>
          </cell>
          <cell r="BA287">
            <v>0.10346400000000244</v>
          </cell>
          <cell r="BB287">
            <v>0.124941</v>
          </cell>
          <cell r="BC287">
            <v>0.125414</v>
          </cell>
          <cell r="BD287">
            <v>0.14746100000000001</v>
          </cell>
          <cell r="BE287">
            <v>0.24870100000000001</v>
          </cell>
          <cell r="BF287">
            <v>0</v>
          </cell>
        </row>
        <row r="288">
          <cell r="B288">
            <v>5107</v>
          </cell>
          <cell r="C288" t="str">
            <v xml:space="preserve">LETRAS DEL TESORO U$S VTO. 19/04/2002   </v>
          </cell>
          <cell r="D288" t="str">
            <v>N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1.1000000000000001</v>
          </cell>
          <cell r="BE288">
            <v>0.309</v>
          </cell>
          <cell r="BF288">
            <v>0</v>
          </cell>
        </row>
        <row r="289">
          <cell r="B289">
            <v>5108</v>
          </cell>
          <cell r="C289" t="str">
            <v xml:space="preserve">LETRAS DEL TESORO U$S VTO.22-02-2002    </v>
          </cell>
          <cell r="D289" t="str">
            <v>N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1.326592</v>
          </cell>
          <cell r="AV289">
            <v>1.0317560000000014</v>
          </cell>
          <cell r="AW289">
            <v>1.004203000000004</v>
          </cell>
          <cell r="AX289">
            <v>0.90849800000000869</v>
          </cell>
          <cell r="AY289">
            <v>0.88858100000000206</v>
          </cell>
          <cell r="AZ289">
            <v>0.86757200000000267</v>
          </cell>
          <cell r="BA289">
            <v>0.866143000000001</v>
          </cell>
          <cell r="BB289">
            <v>0.86458100000000004</v>
          </cell>
          <cell r="BC289">
            <v>0.72017100000000001</v>
          </cell>
          <cell r="BD289">
            <v>0.435309</v>
          </cell>
          <cell r="BE289">
            <v>0.25125599999999998</v>
          </cell>
          <cell r="BF289">
            <v>0</v>
          </cell>
        </row>
        <row r="290">
          <cell r="B290">
            <v>5109</v>
          </cell>
          <cell r="C290" t="str">
            <v xml:space="preserve">LETRAS DEL TESORO U$S VTO. 22-03-2002   </v>
          </cell>
          <cell r="D290" t="str">
            <v>N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1.390855</v>
          </cell>
          <cell r="AV290">
            <v>1.0698289999999844</v>
          </cell>
          <cell r="AW290">
            <v>1.0692700000000031</v>
          </cell>
          <cell r="AX290">
            <v>0.97118299999998214</v>
          </cell>
          <cell r="AY290">
            <v>0.96394599999999286</v>
          </cell>
          <cell r="AZ290">
            <v>0.927346</v>
          </cell>
          <cell r="BA290">
            <v>0.93322800000001394</v>
          </cell>
          <cell r="BB290">
            <v>0.902366</v>
          </cell>
          <cell r="BC290">
            <v>0.75975199999999998</v>
          </cell>
          <cell r="BD290">
            <v>0.47327200000000003</v>
          </cell>
          <cell r="BE290">
            <v>0.35289500000000001</v>
          </cell>
          <cell r="BF290">
            <v>0</v>
          </cell>
        </row>
        <row r="291">
          <cell r="B291">
            <v>5110</v>
          </cell>
          <cell r="C291" t="str">
            <v xml:space="preserve">LETRAS DEL TESORO U$S VTO. 14/05/02     </v>
          </cell>
          <cell r="D291" t="str">
            <v>N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2.9999999995311555E-5</v>
          </cell>
          <cell r="AW291">
            <v>2.9999999995311555E-5</v>
          </cell>
          <cell r="AX291">
            <v>2.9999999995311555E-5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</row>
        <row r="292">
          <cell r="A292" t="str">
            <v>x</v>
          </cell>
        </row>
        <row r="293">
          <cell r="A293" t="str">
            <v>TITULOS GOBIERNOS LOCALES</v>
          </cell>
        </row>
        <row r="294">
          <cell r="A294" t="str">
            <v>x</v>
          </cell>
        </row>
        <row r="295">
          <cell r="A295" t="str">
            <v>BPRV</v>
          </cell>
          <cell r="C295" t="str">
            <v>BONOS PROVINCIALES Y MUNICIPALES</v>
          </cell>
          <cell r="U295">
            <v>0</v>
          </cell>
          <cell r="V295">
            <v>0</v>
          </cell>
          <cell r="W295">
            <v>50.70549850279258</v>
          </cell>
          <cell r="X295">
            <v>55.217070541865141</v>
          </cell>
          <cell r="Y295">
            <v>107.76452383142804</v>
          </cell>
          <cell r="Z295">
            <v>137.27222306495565</v>
          </cell>
          <cell r="AA295">
            <v>229.79691627389911</v>
          </cell>
          <cell r="AB295">
            <v>265.5131269193738</v>
          </cell>
          <cell r="AC295">
            <v>401.5664381196496</v>
          </cell>
          <cell r="AD295">
            <v>391.34265100649128</v>
          </cell>
          <cell r="AE295">
            <v>410.55644899359424</v>
          </cell>
          <cell r="AF295">
            <v>430.94064831277149</v>
          </cell>
          <cell r="AG295">
            <v>423.10641578600251</v>
          </cell>
          <cell r="AH295">
            <v>417.52785841797572</v>
          </cell>
          <cell r="AI295">
            <v>387.88294910237062</v>
          </cell>
          <cell r="AJ295">
            <v>314.39814882087677</v>
          </cell>
          <cell r="AK295">
            <v>325.82373739053514</v>
          </cell>
          <cell r="AL295">
            <v>311.99966724284513</v>
          </cell>
          <cell r="AM295">
            <v>288.78085374423046</v>
          </cell>
          <cell r="AN295">
            <v>295.68748577653361</v>
          </cell>
          <cell r="AO295">
            <v>288.73302256786229</v>
          </cell>
          <cell r="AP295">
            <v>263.55832328719674</v>
          </cell>
          <cell r="AQ295">
            <v>242.56978932177435</v>
          </cell>
          <cell r="AR295">
            <v>236.89356277998604</v>
          </cell>
          <cell r="AS295">
            <v>69.245729783312882</v>
          </cell>
          <cell r="AT295">
            <v>48.838591225649104</v>
          </cell>
          <cell r="AU295">
            <v>65.49095325309402</v>
          </cell>
          <cell r="AV295">
            <v>155.71168556382383</v>
          </cell>
          <cell r="AW295">
            <v>61.766730733684561</v>
          </cell>
          <cell r="AX295">
            <v>37.274428683411138</v>
          </cell>
          <cell r="AY295">
            <v>36.044491402823468</v>
          </cell>
          <cell r="AZ295">
            <v>34.993509534973938</v>
          </cell>
          <cell r="BA295">
            <v>41.183649825838316</v>
          </cell>
          <cell r="BB295">
            <v>42.190180567919398</v>
          </cell>
          <cell r="BC295">
            <v>33.473739106779092</v>
          </cell>
          <cell r="BD295">
            <v>31.099197105980792</v>
          </cell>
          <cell r="BE295">
            <v>31.831978021514836</v>
          </cell>
          <cell r="BF295">
            <v>30.078231214128603</v>
          </cell>
        </row>
        <row r="296">
          <cell r="B296">
            <v>2099</v>
          </cell>
          <cell r="C296" t="str">
            <v xml:space="preserve">BOCON PCIA. BS.AS. (PESOS) ESCRIT.      </v>
          </cell>
          <cell r="D296" t="str">
            <v>S</v>
          </cell>
          <cell r="U296">
            <v>0</v>
          </cell>
          <cell r="V296">
            <v>0</v>
          </cell>
          <cell r="W296">
            <v>0.99188249999999989</v>
          </cell>
          <cell r="X296">
            <v>1.7182427599999999</v>
          </cell>
          <cell r="Y296">
            <v>1.5940317900000001</v>
          </cell>
          <cell r="Z296">
            <v>4.9757248800000005</v>
          </cell>
          <cell r="AA296">
            <v>6.682625781855549</v>
          </cell>
          <cell r="AB296">
            <v>14.79144416546735</v>
          </cell>
          <cell r="AC296">
            <v>60.125233315291858</v>
          </cell>
          <cell r="AD296">
            <v>76.008086709717801</v>
          </cell>
          <cell r="AE296">
            <v>84.31709690852513</v>
          </cell>
          <cell r="AF296">
            <v>94.910830645545076</v>
          </cell>
          <cell r="AG296">
            <v>75.437781312484844</v>
          </cell>
          <cell r="AH296">
            <v>74.341437288626352</v>
          </cell>
          <cell r="AI296">
            <v>60.258241665704737</v>
          </cell>
          <cell r="AJ296">
            <v>13.586071182738944</v>
          </cell>
          <cell r="AK296">
            <v>12.681891277431115</v>
          </cell>
          <cell r="AL296">
            <v>13.883177294677578</v>
          </cell>
          <cell r="AM296">
            <v>11.721201024634473</v>
          </cell>
          <cell r="AN296">
            <v>12.677711904884223</v>
          </cell>
          <cell r="AO296">
            <v>10.670740616556376</v>
          </cell>
          <cell r="AP296">
            <v>11.422814685006195</v>
          </cell>
          <cell r="AQ296">
            <v>13.8868989128</v>
          </cell>
          <cell r="AR296">
            <v>12.965893979255618</v>
          </cell>
          <cell r="AS296">
            <v>9.8182608952791846</v>
          </cell>
          <cell r="AT296">
            <v>8.2802455693256576</v>
          </cell>
          <cell r="AU296">
            <v>8.7513586537207999</v>
          </cell>
          <cell r="AV296">
            <v>8.1716185162065713</v>
          </cell>
          <cell r="AW296">
            <v>8.1067915674642244</v>
          </cell>
          <cell r="AX296">
            <v>7.2204167404623849</v>
          </cell>
          <cell r="AY296">
            <v>5.8378179480879933</v>
          </cell>
          <cell r="AZ296">
            <v>5.1088139228560268</v>
          </cell>
          <cell r="BA296">
            <v>4.6519604537720305</v>
          </cell>
          <cell r="BB296">
            <v>4.3258380923937949</v>
          </cell>
          <cell r="BC296">
            <v>3.9535634914487878</v>
          </cell>
          <cell r="BD296">
            <v>3.6471005351412127</v>
          </cell>
          <cell r="BE296">
            <v>3.3919035893184089</v>
          </cell>
          <cell r="BF296">
            <v>3.0434689884209756</v>
          </cell>
        </row>
        <row r="297">
          <cell r="B297">
            <v>2098</v>
          </cell>
          <cell r="C297" t="str">
            <v xml:space="preserve">BOCON PCIA. BS.AS. (U$S) ESCRIT.        </v>
          </cell>
          <cell r="D297" t="str">
            <v>S</v>
          </cell>
          <cell r="U297">
            <v>0</v>
          </cell>
          <cell r="V297">
            <v>0</v>
          </cell>
          <cell r="W297">
            <v>1.7745333099999998</v>
          </cell>
          <cell r="X297">
            <v>2.4515535600000002</v>
          </cell>
          <cell r="Y297">
            <v>2.7796078</v>
          </cell>
          <cell r="Z297">
            <v>2.2172288</v>
          </cell>
          <cell r="AA297">
            <v>7.6410015574620846</v>
          </cell>
          <cell r="AB297">
            <v>9.6956650355666323</v>
          </cell>
          <cell r="AC297">
            <v>8.6952743194275222</v>
          </cell>
          <cell r="AD297">
            <v>8.2477223323589453</v>
          </cell>
          <cell r="AE297">
            <v>7.7960395352639047</v>
          </cell>
          <cell r="AF297">
            <v>9.9728512821445854</v>
          </cell>
          <cell r="AG297">
            <v>10.127218615697362</v>
          </cell>
          <cell r="AH297">
            <v>10.088378267653416</v>
          </cell>
          <cell r="AI297">
            <v>10.810769444702732</v>
          </cell>
          <cell r="AJ297">
            <v>10.529826289593901</v>
          </cell>
          <cell r="AK297">
            <v>10.09316552386672</v>
          </cell>
          <cell r="AL297">
            <v>9.5782162005260023</v>
          </cell>
          <cell r="AM297">
            <v>10.328830232261044</v>
          </cell>
          <cell r="AN297">
            <v>10.006066189305178</v>
          </cell>
          <cell r="AO297">
            <v>9.5599110340011322</v>
          </cell>
          <cell r="AP297">
            <v>9.162806072010401</v>
          </cell>
          <cell r="AQ297">
            <v>9.0073739666999995</v>
          </cell>
          <cell r="AR297">
            <v>8.5757852177301608</v>
          </cell>
          <cell r="AS297">
            <v>7.8723946675753602</v>
          </cell>
          <cell r="AT297">
            <v>7.4978018699490407</v>
          </cell>
          <cell r="AU297">
            <v>7.4978018699490399</v>
          </cell>
          <cell r="AV297">
            <v>7.7180791517596017</v>
          </cell>
          <cell r="AW297">
            <v>7.274911810160801</v>
          </cell>
          <cell r="AX297">
            <v>7.2715620948048025</v>
          </cell>
          <cell r="AY297">
            <v>7.2063096396699207</v>
          </cell>
          <cell r="AZ297">
            <v>6.7761391936523987</v>
          </cell>
          <cell r="BA297">
            <v>5.97904092753864</v>
          </cell>
          <cell r="BB297">
            <v>5.4257369638955213</v>
          </cell>
          <cell r="BC297">
            <v>4.5697567584061609</v>
          </cell>
          <cell r="BD297">
            <v>3.7137765529167996</v>
          </cell>
          <cell r="BE297">
            <v>2.8576287288398401</v>
          </cell>
          <cell r="BF297">
            <v>2.2870087291031997</v>
          </cell>
        </row>
        <row r="298">
          <cell r="B298">
            <v>2050</v>
          </cell>
          <cell r="C298" t="str">
            <v xml:space="preserve">BONO PARQUE IND. LA PLATA  U$S          </v>
          </cell>
          <cell r="D298" t="str">
            <v>N</v>
          </cell>
          <cell r="U298">
            <v>0</v>
          </cell>
          <cell r="V298">
            <v>0</v>
          </cell>
          <cell r="W298">
            <v>0.367796004250797</v>
          </cell>
          <cell r="X298">
            <v>0.27584700114025085</v>
          </cell>
          <cell r="Y298">
            <v>0.27584700114025085</v>
          </cell>
          <cell r="Z298">
            <v>0.18389800261096609</v>
          </cell>
          <cell r="AA298">
            <v>9.1948996212121215E-2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</row>
        <row r="299">
          <cell r="B299">
            <v>2128</v>
          </cell>
          <cell r="C299" t="str">
            <v>BOCON PCIA.DE CORRIENTES PESOS 2 DA. ESC</v>
          </cell>
          <cell r="D299" t="str">
            <v>S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10.118514734138614</v>
          </cell>
          <cell r="AD299">
            <v>13.199667309079095</v>
          </cell>
          <cell r="AE299">
            <v>13.992602456628648</v>
          </cell>
          <cell r="AF299">
            <v>15.223868985062909</v>
          </cell>
          <cell r="AG299">
            <v>27.142185021851592</v>
          </cell>
          <cell r="AH299">
            <v>25.10176629663745</v>
          </cell>
          <cell r="AI299">
            <v>24.426504337980383</v>
          </cell>
          <cell r="AJ299">
            <v>22.85972096696732</v>
          </cell>
          <cell r="AK299">
            <v>19.561908158421641</v>
          </cell>
          <cell r="AL299">
            <v>18.522451206704964</v>
          </cell>
          <cell r="AM299">
            <v>18.170970764425519</v>
          </cell>
          <cell r="AN299">
            <v>17.415224585147293</v>
          </cell>
          <cell r="AO299">
            <v>16.647749118050847</v>
          </cell>
          <cell r="AP299">
            <v>14.242901934776402</v>
          </cell>
          <cell r="AQ299">
            <v>13.87109960231435</v>
          </cell>
          <cell r="AR299">
            <v>13.510817650089665</v>
          </cell>
          <cell r="AS299">
            <v>0.15429710366944172</v>
          </cell>
          <cell r="AT299">
            <v>0.14897942449484641</v>
          </cell>
          <cell r="AU299">
            <v>0.14897942449484086</v>
          </cell>
          <cell r="AV299">
            <v>13.157904565729028</v>
          </cell>
          <cell r="AW299">
            <v>2.1767887857223878</v>
          </cell>
          <cell r="AX299">
            <v>0</v>
          </cell>
          <cell r="AY299">
            <v>1</v>
          </cell>
          <cell r="AZ299">
            <v>2</v>
          </cell>
          <cell r="BA299">
            <v>3</v>
          </cell>
          <cell r="BB299">
            <v>4</v>
          </cell>
          <cell r="BC299">
            <v>4</v>
          </cell>
          <cell r="BD299">
            <v>5</v>
          </cell>
          <cell r="BE299">
            <v>6</v>
          </cell>
          <cell r="BF299">
            <v>6</v>
          </cell>
        </row>
        <row r="300">
          <cell r="B300">
            <v>2030</v>
          </cell>
          <cell r="C300" t="str">
            <v xml:space="preserve">BOCON PCIA DE CORRIENTES PESOS ESCR     </v>
          </cell>
          <cell r="D300" t="str">
            <v>S</v>
          </cell>
          <cell r="U300">
            <v>0</v>
          </cell>
          <cell r="V300">
            <v>0</v>
          </cell>
          <cell r="W300">
            <v>11.33679602449048</v>
          </cell>
          <cell r="X300">
            <v>25.77489225865973</v>
          </cell>
          <cell r="Y300">
            <v>37.885145324163382</v>
          </cell>
          <cell r="Z300">
            <v>62.768501954206158</v>
          </cell>
          <cell r="AA300">
            <v>83.817559115761426</v>
          </cell>
          <cell r="AB300">
            <v>96.554902150345555</v>
          </cell>
          <cell r="AC300">
            <v>106.09548397983892</v>
          </cell>
          <cell r="AD300">
            <v>116.81921563090967</v>
          </cell>
          <cell r="AE300">
            <v>127.9078539853106</v>
          </cell>
          <cell r="AF300">
            <v>133.54572968297131</v>
          </cell>
          <cell r="AG300">
            <v>132.47337149370196</v>
          </cell>
          <cell r="AH300">
            <v>134.1961303657651</v>
          </cell>
          <cell r="AI300">
            <v>126.47128477377085</v>
          </cell>
          <cell r="AJ300">
            <v>106.98860768159122</v>
          </cell>
          <cell r="AK300">
            <v>95.745439616654195</v>
          </cell>
          <cell r="AL300">
            <v>85.569862652109293</v>
          </cell>
          <cell r="AM300">
            <v>86.054490096215773</v>
          </cell>
          <cell r="AN300">
            <v>78.627786796680809</v>
          </cell>
          <cell r="AO300">
            <v>73.779221201540423</v>
          </cell>
          <cell r="AP300">
            <v>61.281891559216341</v>
          </cell>
          <cell r="AQ300">
            <v>56.889649976357283</v>
          </cell>
          <cell r="AR300">
            <v>54.825578939885304</v>
          </cell>
          <cell r="AS300">
            <v>2.9194707388630428</v>
          </cell>
          <cell r="AT300">
            <v>2.9869025002168517</v>
          </cell>
          <cell r="AU300">
            <v>2.8535088834277755</v>
          </cell>
          <cell r="AV300">
            <v>50.239849816715804</v>
          </cell>
          <cell r="AW300">
            <v>7.8889437741122652</v>
          </cell>
          <cell r="AX300">
            <v>0.66174379085962665</v>
          </cell>
          <cell r="AY300">
            <v>0.66174379085962665</v>
          </cell>
          <cell r="AZ300">
            <v>0.66174379085962665</v>
          </cell>
          <cell r="BA300">
            <v>1.9005978245899542</v>
          </cell>
          <cell r="BB300">
            <v>1.7907135266866505</v>
          </cell>
          <cell r="BC300">
            <v>0</v>
          </cell>
          <cell r="BD300">
            <v>1.7262805786292676</v>
          </cell>
          <cell r="BE300">
            <v>1.6121022966016736</v>
          </cell>
          <cell r="BF300">
            <v>1.4942120532053811</v>
          </cell>
        </row>
        <row r="301">
          <cell r="B301">
            <v>2094</v>
          </cell>
          <cell r="C301" t="str">
            <v xml:space="preserve">BOCON PCIA. MENDOZA $ ESCRIT.           </v>
          </cell>
          <cell r="D301" t="str">
            <v>P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0.37311999999999995</v>
          </cell>
          <cell r="AD301">
            <v>0.36883503000000001</v>
          </cell>
          <cell r="AE301">
            <v>4.9754119999999992E-2</v>
          </cell>
          <cell r="AF301">
            <v>4.970473999999999E-2</v>
          </cell>
          <cell r="AG301">
            <v>4.8243520000000019E-2</v>
          </cell>
          <cell r="AH301">
            <v>4.2748299999999934E-2</v>
          </cell>
          <cell r="AI301">
            <v>4.1413080000000074E-2</v>
          </cell>
          <cell r="AJ301">
            <v>4.0077849999999977E-2</v>
          </cell>
          <cell r="AK301">
            <v>3.1430629999999946E-2</v>
          </cell>
          <cell r="AL301">
            <v>0.37840541</v>
          </cell>
          <cell r="AM301">
            <v>0.29001058999999996</v>
          </cell>
          <cell r="AN301">
            <v>0.27927577000000003</v>
          </cell>
          <cell r="AO301">
            <v>0.26854095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0.10091656</v>
          </cell>
          <cell r="BF301">
            <v>0</v>
          </cell>
        </row>
        <row r="302">
          <cell r="B302">
            <v>2093</v>
          </cell>
          <cell r="C302" t="str">
            <v xml:space="preserve">BOCON PCIA. MENDOZA U$S ESCRIT.         </v>
          </cell>
          <cell r="D302" t="str">
            <v>P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3.8893500000000011E-2</v>
          </cell>
          <cell r="AH302">
            <v>8.0680000000000002E-2</v>
          </cell>
          <cell r="AI302">
            <v>3.1029519999999991E-2</v>
          </cell>
          <cell r="AJ302">
            <v>4.9846760000000011E-2</v>
          </cell>
          <cell r="AK302">
            <v>4.8186080000000013E-2</v>
          </cell>
          <cell r="AL302">
            <v>0.18175405000000006</v>
          </cell>
          <cell r="AM302">
            <v>0.15000883000000007</v>
          </cell>
          <cell r="AN302">
            <v>0.14976722999999997</v>
          </cell>
          <cell r="AO302">
            <v>0.15772166999999992</v>
          </cell>
          <cell r="AP302">
            <v>1.1994458800000139E-2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1.4371632000000023E-2</v>
          </cell>
          <cell r="AZ302">
            <v>1.3414535999999977E-2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</row>
        <row r="303">
          <cell r="B303">
            <v>2148</v>
          </cell>
          <cell r="C303" t="str">
            <v xml:space="preserve">B.TUCUMAN INDEP.ARG.2 DTO.215/3 U$S ESC </v>
          </cell>
          <cell r="D303" t="str">
            <v>N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0.117045</v>
          </cell>
          <cell r="AK303">
            <v>0.14808750000000001</v>
          </cell>
          <cell r="AL303">
            <v>0.46776000000000001</v>
          </cell>
          <cell r="AM303">
            <v>0.51863000000000004</v>
          </cell>
          <cell r="AN303">
            <v>0.55289999999999995</v>
          </cell>
          <cell r="AO303">
            <v>0.57456249999999998</v>
          </cell>
          <cell r="AP303">
            <v>0.43924999999999997</v>
          </cell>
          <cell r="AQ303">
            <v>0.569295</v>
          </cell>
          <cell r="AR303">
            <v>0.199355</v>
          </cell>
          <cell r="AS303">
            <v>0.10199999999999999</v>
          </cell>
          <cell r="AT303">
            <v>0.10199999999999999</v>
          </cell>
          <cell r="AU303">
            <v>7.2437500000000002E-2</v>
          </cell>
          <cell r="AV303">
            <v>7.2437499999999488E-2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</row>
        <row r="304">
          <cell r="B304">
            <v>2194</v>
          </cell>
          <cell r="C304" t="str">
            <v xml:space="preserve">BONO T.PCIA. TUCUMAN 1 SERIE            </v>
          </cell>
          <cell r="D304" t="str">
            <v>N</v>
          </cell>
          <cell r="U304">
            <v>0</v>
          </cell>
          <cell r="V304">
            <v>0</v>
          </cell>
          <cell r="W304">
            <v>19.979636249999999</v>
          </cell>
          <cell r="X304">
            <v>9.7844250000000006</v>
          </cell>
          <cell r="Y304">
            <v>14.893102499999999</v>
          </cell>
          <cell r="Z304">
            <v>8.9483174999999999</v>
          </cell>
          <cell r="AA304">
            <v>12.294740011627905</v>
          </cell>
          <cell r="AB304">
            <v>7.0362999999999998</v>
          </cell>
          <cell r="AC304">
            <v>6.5418000000000003</v>
          </cell>
          <cell r="AD304">
            <v>9.7659099999999999</v>
          </cell>
          <cell r="AE304">
            <v>8.5022275111111103</v>
          </cell>
          <cell r="AF304">
            <v>7.7224799999999982</v>
          </cell>
          <cell r="AG304">
            <v>9.3803187500000007</v>
          </cell>
          <cell r="AH304">
            <v>7.8853749999999998</v>
          </cell>
          <cell r="AI304">
            <v>7.5958987558139528</v>
          </cell>
          <cell r="AJ304">
            <v>7.5878899999999998</v>
          </cell>
          <cell r="AK304">
            <v>4.9634812601156071</v>
          </cell>
          <cell r="AL304">
            <v>4.5720599999999996</v>
          </cell>
          <cell r="AM304">
            <v>3.0666187499999999</v>
          </cell>
          <cell r="AN304">
            <v>3.0336350053361794</v>
          </cell>
          <cell r="AO304">
            <v>2.3595450107526883</v>
          </cell>
          <cell r="AP304">
            <v>1.4589875000000001</v>
          </cell>
          <cell r="AQ304">
            <v>0.77447374999999996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B305">
            <v>2199</v>
          </cell>
          <cell r="C305" t="str">
            <v xml:space="preserve">BONO T.PCIA. TUCUMAN 2 SERIE            </v>
          </cell>
          <cell r="D305" t="str">
            <v>N</v>
          </cell>
          <cell r="U305">
            <v>0</v>
          </cell>
          <cell r="V305">
            <v>0</v>
          </cell>
          <cell r="W305">
            <v>0.47039999999999998</v>
          </cell>
          <cell r="X305">
            <v>0.134995</v>
          </cell>
          <cell r="Y305">
            <v>0.27068999999999999</v>
          </cell>
          <cell r="Z305">
            <v>0.18495</v>
          </cell>
          <cell r="AA305">
            <v>0.14949999999999999</v>
          </cell>
          <cell r="AB305">
            <v>0.15093750617283955</v>
          </cell>
          <cell r="AC305">
            <v>0.1449</v>
          </cell>
          <cell r="AD305">
            <v>0.16272500000000001</v>
          </cell>
          <cell r="AE305">
            <v>7.1499999999999994E-2</v>
          </cell>
          <cell r="AF305">
            <v>6.8250000000000005E-2</v>
          </cell>
          <cell r="AG305">
            <v>6.5000000000000002E-2</v>
          </cell>
          <cell r="AH305">
            <v>6.1749999999999999E-2</v>
          </cell>
          <cell r="AI305">
            <v>5.8500000000000003E-2</v>
          </cell>
          <cell r="AJ305">
            <v>5.525E-2</v>
          </cell>
          <cell r="AK305">
            <v>6.2799999999999995E-2</v>
          </cell>
          <cell r="AL305">
            <v>5.8875011286681517E-2</v>
          </cell>
          <cell r="AM305">
            <v>6.8949999999999997E-2</v>
          </cell>
          <cell r="AN305">
            <v>7.3612499999999997E-2</v>
          </cell>
          <cell r="AO305">
            <v>5.595E-2</v>
          </cell>
          <cell r="AP305">
            <v>5.12875E-2</v>
          </cell>
          <cell r="AQ305">
            <v>4.6625E-2</v>
          </cell>
          <cell r="AR305">
            <v>3.9149999999999997E-2</v>
          </cell>
          <cell r="AS305">
            <v>3.4799999999999998E-2</v>
          </cell>
          <cell r="AT305">
            <v>1.7149999999999999E-2</v>
          </cell>
          <cell r="AU305">
            <v>1.9337500000000001E-2</v>
          </cell>
          <cell r="AV305">
            <v>1.9337500000000007E-2</v>
          </cell>
          <cell r="AW305">
            <v>1.7149999999999999E-2</v>
          </cell>
          <cell r="AX305">
            <v>9.4499999999999584E-3</v>
          </cell>
          <cell r="AY305">
            <v>9.4499999999999584E-3</v>
          </cell>
          <cell r="AZ305">
            <v>9.4499999999999584E-3</v>
          </cell>
          <cell r="BA305">
            <v>9.4499999999999584E-3</v>
          </cell>
          <cell r="BB305">
            <v>9.4500000000000001E-3</v>
          </cell>
          <cell r="BC305">
            <v>9.4500000000000001E-3</v>
          </cell>
          <cell r="BD305">
            <v>0</v>
          </cell>
          <cell r="BE305">
            <v>0</v>
          </cell>
          <cell r="BF305">
            <v>0</v>
          </cell>
        </row>
        <row r="306">
          <cell r="B306">
            <v>2109</v>
          </cell>
          <cell r="C306" t="str">
            <v>BOCON PCIA. CHACO $ 1 RA. (LEY 3730) ESC</v>
          </cell>
          <cell r="D306" t="str">
            <v>S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0.11010503216038325</v>
          </cell>
          <cell r="AB306">
            <v>0</v>
          </cell>
          <cell r="AC306">
            <v>0.12436893209426599</v>
          </cell>
          <cell r="AD306">
            <v>0.12536732593743977</v>
          </cell>
          <cell r="AE306">
            <v>0.77255355931077263</v>
          </cell>
          <cell r="AF306">
            <v>0.27031862182077188</v>
          </cell>
          <cell r="AG306">
            <v>0.27031862182077188</v>
          </cell>
          <cell r="AH306">
            <v>0.37210800204214572</v>
          </cell>
          <cell r="AI306">
            <v>0.37210800204214572</v>
          </cell>
          <cell r="AJ306">
            <v>0.27031862182077188</v>
          </cell>
          <cell r="AK306">
            <v>0.27031862182077188</v>
          </cell>
          <cell r="AL306">
            <v>0.14355725168207462</v>
          </cell>
          <cell r="AM306">
            <v>0.14355725168207462</v>
          </cell>
          <cell r="AN306">
            <v>0.14355725168207462</v>
          </cell>
          <cell r="AO306">
            <v>0.14355725168207462</v>
          </cell>
          <cell r="AP306">
            <v>0.14355725168207462</v>
          </cell>
          <cell r="AQ306">
            <v>0.14355725168207462</v>
          </cell>
          <cell r="AR306">
            <v>6.3380685069348627E-5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</row>
        <row r="307">
          <cell r="B307">
            <v>2162</v>
          </cell>
          <cell r="C307" t="str">
            <v xml:space="preserve">BOCON PCIA. CHACO U$S 1S.LEY 3.730 ESC.  </v>
          </cell>
          <cell r="D307" t="str">
            <v>S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8.3439395536554231E-2</v>
          </cell>
          <cell r="AL307">
            <v>0.21474946992260593</v>
          </cell>
          <cell r="AM307">
            <v>0.36718682715284928</v>
          </cell>
          <cell r="AN307">
            <v>1.5056531950987142</v>
          </cell>
          <cell r="AO307">
            <v>4.706837696933829</v>
          </cell>
          <cell r="AP307">
            <v>8.5542763632371557</v>
          </cell>
          <cell r="AQ307">
            <v>8.9875193785231087</v>
          </cell>
          <cell r="AR307">
            <v>11.092090927160651</v>
          </cell>
          <cell r="AS307">
            <v>0.45437029813014629</v>
          </cell>
          <cell r="AT307">
            <v>0.16741365899321461</v>
          </cell>
          <cell r="AU307">
            <v>0.51694984478256201</v>
          </cell>
          <cell r="AV307">
            <v>6.2480596087196041</v>
          </cell>
          <cell r="AW307">
            <v>0.96276225619100642</v>
          </cell>
          <cell r="AX307">
            <v>2.6743396005297942E-2</v>
          </cell>
          <cell r="AY307">
            <v>6.2044678732314403E-2</v>
          </cell>
          <cell r="AZ307">
            <v>5.0277584489969246E-2</v>
          </cell>
          <cell r="BA307">
            <v>2.3488724711460036</v>
          </cell>
          <cell r="BB307">
            <v>3.7046289316349927</v>
          </cell>
          <cell r="BC307">
            <v>0.59624401393829385</v>
          </cell>
          <cell r="BD307">
            <v>0.32225792186393543</v>
          </cell>
          <cell r="BE307">
            <v>0.41184829848171001</v>
          </cell>
          <cell r="BF307">
            <v>0.73731542786628212</v>
          </cell>
        </row>
        <row r="308">
          <cell r="B308">
            <v>2103</v>
          </cell>
          <cell r="C308" t="str">
            <v xml:space="preserve">BOSAFI CHACO EN U$S 3 RA SERIE ESCRIT   </v>
          </cell>
          <cell r="D308" t="str">
            <v>S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1.0803781360646827</v>
          </cell>
          <cell r="Z308">
            <v>0.34671366478912941</v>
          </cell>
          <cell r="AA308">
            <v>1.4800152650862204</v>
          </cell>
          <cell r="AB308">
            <v>10.277008609299191</v>
          </cell>
          <cell r="AC308">
            <v>13.243268911151233</v>
          </cell>
          <cell r="AD308">
            <v>14.206801731327662</v>
          </cell>
          <cell r="AE308">
            <v>17.628168127570014</v>
          </cell>
          <cell r="AF308">
            <v>14.448609149500177</v>
          </cell>
          <cell r="AG308">
            <v>22.946210480028544</v>
          </cell>
          <cell r="AH308">
            <v>12.404211792991534</v>
          </cell>
          <cell r="AI308">
            <v>8.2488582229698331</v>
          </cell>
          <cell r="AJ308">
            <v>10.191844086958437</v>
          </cell>
          <cell r="AK308">
            <v>18.387527559862257</v>
          </cell>
          <cell r="AL308">
            <v>17.927640527030547</v>
          </cell>
          <cell r="AM308">
            <v>14.225293716350285</v>
          </cell>
          <cell r="AN308">
            <v>14.147253277599267</v>
          </cell>
          <cell r="AO308">
            <v>13.736391275562232</v>
          </cell>
          <cell r="AP308">
            <v>12.313099182273149</v>
          </cell>
          <cell r="AQ308">
            <v>12.137386512631553</v>
          </cell>
          <cell r="AR308">
            <v>11.027955556702228</v>
          </cell>
          <cell r="AS308">
            <v>3.0353995691454116</v>
          </cell>
          <cell r="AT308">
            <v>2.2981376280711419</v>
          </cell>
          <cell r="AU308">
            <v>2.2981376280711387</v>
          </cell>
          <cell r="AV308">
            <v>2.3823698048388864</v>
          </cell>
          <cell r="AW308">
            <v>2.400248406909935</v>
          </cell>
          <cell r="AX308">
            <v>0.23454145500425744</v>
          </cell>
          <cell r="AY308">
            <v>0.2345414550042515</v>
          </cell>
          <cell r="AZ308">
            <v>0.2345414550042515</v>
          </cell>
          <cell r="BA308">
            <v>0.2345414550042515</v>
          </cell>
          <cell r="BB308">
            <v>0.23454145500425938</v>
          </cell>
          <cell r="BC308">
            <v>0.23454145500425938</v>
          </cell>
          <cell r="BD308">
            <v>0.23454145500425938</v>
          </cell>
          <cell r="BE308">
            <v>0.23454145500425938</v>
          </cell>
          <cell r="BF308">
            <v>0.2345414550042606</v>
          </cell>
        </row>
        <row r="309">
          <cell r="B309">
            <v>2100</v>
          </cell>
          <cell r="C309" t="str">
            <v xml:space="preserve">BONOS CHAQUE OS DE CONS.$ 1 RA.S.ESCRIT </v>
          </cell>
          <cell r="D309" t="str">
            <v>S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0.10029140954060144</v>
          </cell>
          <cell r="Z309">
            <v>8.6985542044548378E-2</v>
          </cell>
          <cell r="AA309">
            <v>8.5033247623175962E-2</v>
          </cell>
          <cell r="AB309">
            <v>0.11127453995293367</v>
          </cell>
          <cell r="AC309">
            <v>0.15891442172705583</v>
          </cell>
          <cell r="AD309">
            <v>0.15623739205865386</v>
          </cell>
          <cell r="AE309">
            <v>0.85614110662620835</v>
          </cell>
          <cell r="AF309">
            <v>1.3437217663825565</v>
          </cell>
          <cell r="AG309">
            <v>1.3177065771270065</v>
          </cell>
          <cell r="AH309">
            <v>1.2908598090149994</v>
          </cell>
          <cell r="AI309">
            <v>1.5236949207100214</v>
          </cell>
          <cell r="AJ309">
            <v>1.4899047245079331</v>
          </cell>
          <cell r="AK309">
            <v>1.4553970833785705</v>
          </cell>
          <cell r="AL309">
            <v>0.41177163271770001</v>
          </cell>
          <cell r="AM309">
            <v>0.33259262476491547</v>
          </cell>
          <cell r="AN309">
            <v>0.35220638040568342</v>
          </cell>
          <cell r="AO309">
            <v>0.34255462148755633</v>
          </cell>
          <cell r="AP309">
            <v>0.26891417954655772</v>
          </cell>
          <cell r="AQ309">
            <v>0.25914483076761968</v>
          </cell>
          <cell r="AR309">
            <v>0.26060920364834039</v>
          </cell>
          <cell r="AS309">
            <v>0.25039977092809618</v>
          </cell>
          <cell r="AT309">
            <v>0.24019033820785188</v>
          </cell>
          <cell r="AU309">
            <v>0.28041785728347818</v>
          </cell>
          <cell r="AV309">
            <v>0.2762683718563862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</row>
        <row r="310">
          <cell r="B310">
            <v>2125</v>
          </cell>
          <cell r="C310" t="str">
            <v>BONOS CHAQUE&amp;OS DE CONS.II U$S 1RA.ESCR.</v>
          </cell>
          <cell r="D310" t="str">
            <v>S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4.1552356187125215</v>
          </cell>
          <cell r="AD310">
            <v>7.2706025199874773</v>
          </cell>
          <cell r="AE310">
            <v>8.7815232099645062</v>
          </cell>
          <cell r="AF310">
            <v>7.0964914620373367</v>
          </cell>
          <cell r="AG310">
            <v>6.678074026551144</v>
          </cell>
          <cell r="AH310">
            <v>8.1530605901012354</v>
          </cell>
          <cell r="AI310">
            <v>9.1757138689858415</v>
          </cell>
          <cell r="AJ310">
            <v>4.95824789595759</v>
          </cell>
          <cell r="AK310">
            <v>3.7171369975431237</v>
          </cell>
          <cell r="AL310">
            <v>8.0106146925233261</v>
          </cell>
          <cell r="AM310">
            <v>4.2306758501092183</v>
          </cell>
          <cell r="AN310">
            <v>8.4220653443462297</v>
          </cell>
          <cell r="AO310">
            <v>6.7580980778878965</v>
          </cell>
          <cell r="AP310">
            <v>8.0146982205530524</v>
          </cell>
          <cell r="AQ310">
            <v>8.2062016040161438</v>
          </cell>
          <cell r="AR310">
            <v>12.95878072388493</v>
          </cell>
          <cell r="AS310">
            <v>9.6331293618953371</v>
          </cell>
          <cell r="AT310">
            <v>3.382826612156336</v>
          </cell>
          <cell r="AU310">
            <v>2.9957973729850336</v>
          </cell>
          <cell r="AV310">
            <v>3.0932647097343087</v>
          </cell>
          <cell r="AW310">
            <v>1.6085337958887187</v>
          </cell>
          <cell r="AX310">
            <v>0.11618622923755063</v>
          </cell>
          <cell r="AY310">
            <v>0.11618622923755001</v>
          </cell>
          <cell r="AZ310">
            <v>0.11618622923755001</v>
          </cell>
          <cell r="BA310">
            <v>0.29408025578125785</v>
          </cell>
          <cell r="BB310">
            <v>0.29408025578125946</v>
          </cell>
          <cell r="BC310">
            <v>0.11618622923754762</v>
          </cell>
          <cell r="BD310">
            <v>0.11618622923754893</v>
          </cell>
          <cell r="BE310">
            <v>0.11618622923754893</v>
          </cell>
          <cell r="BF310">
            <v>0.11618622923754762</v>
          </cell>
        </row>
        <row r="311">
          <cell r="B311">
            <v>2127</v>
          </cell>
          <cell r="C311" t="str">
            <v>BONOS CHAQUENOS DE CONS. II U$S 2DA. ESC</v>
          </cell>
          <cell r="D311" t="str">
            <v>S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21.986092640987987</v>
          </cell>
          <cell r="AD311">
            <v>20.547747271823084</v>
          </cell>
          <cell r="AE311">
            <v>28.523365001502761</v>
          </cell>
          <cell r="AF311">
            <v>28.022086712937082</v>
          </cell>
          <cell r="AG311">
            <v>25.707669731671338</v>
          </cell>
          <cell r="AH311">
            <v>22.068064224341448</v>
          </cell>
          <cell r="AI311">
            <v>26.326222752252335</v>
          </cell>
          <cell r="AJ311">
            <v>27.616694124647381</v>
          </cell>
          <cell r="AK311">
            <v>25.28146675892771</v>
          </cell>
          <cell r="AL311">
            <v>23.95701155786395</v>
          </cell>
          <cell r="AM311">
            <v>19.755384268125233</v>
          </cell>
          <cell r="AN311">
            <v>22.706522194510431</v>
          </cell>
          <cell r="AO311">
            <v>22.324247511277612</v>
          </cell>
          <cell r="AP311">
            <v>20.607052097362384</v>
          </cell>
          <cell r="AQ311">
            <v>20.614830531538413</v>
          </cell>
          <cell r="AR311">
            <v>18.832941173450777</v>
          </cell>
          <cell r="AS311">
            <v>14.133449292665382</v>
          </cell>
          <cell r="AT311">
            <v>8.0969173265941521</v>
          </cell>
          <cell r="AU311">
            <v>6.6452544615720814</v>
          </cell>
          <cell r="AV311">
            <v>11.598122132045612</v>
          </cell>
          <cell r="AW311">
            <v>6.7086884691192612</v>
          </cell>
          <cell r="AX311">
            <v>2.4721642385749276</v>
          </cell>
          <cell r="AY311">
            <v>2.4450556883410877</v>
          </cell>
          <cell r="AZ311">
            <v>2.4450556883410877</v>
          </cell>
          <cell r="BA311">
            <v>4.0173516019037399</v>
          </cell>
          <cell r="BB311">
            <v>4.0173516019037461</v>
          </cell>
          <cell r="BC311">
            <v>2.4450556883410943</v>
          </cell>
          <cell r="BD311">
            <v>2.4450556883410943</v>
          </cell>
          <cell r="BE311">
            <v>2.4450556883410943</v>
          </cell>
          <cell r="BF311">
            <v>2.4450556883410903</v>
          </cell>
        </row>
        <row r="312">
          <cell r="B312">
            <v>2142</v>
          </cell>
          <cell r="C312" t="str">
            <v xml:space="preserve">B.CHAQUENOS CONS.II U$S 3S.ESCRIT.      </v>
          </cell>
          <cell r="D312" t="str">
            <v>S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0.46359963562395795</v>
          </cell>
          <cell r="AI312">
            <v>2.516527808046801</v>
          </cell>
          <cell r="AJ312">
            <v>4.9523059882203082</v>
          </cell>
          <cell r="AK312">
            <v>6.9274047143704172</v>
          </cell>
          <cell r="AL312">
            <v>13.063364279420091</v>
          </cell>
          <cell r="AM312">
            <v>13.109828493218544</v>
          </cell>
          <cell r="AN312">
            <v>11.885517643921339</v>
          </cell>
          <cell r="AO312">
            <v>9.127040367595006</v>
          </cell>
          <cell r="AP312">
            <v>8.471457144335389</v>
          </cell>
          <cell r="AQ312">
            <v>8.3247206150448356</v>
          </cell>
          <cell r="AR312">
            <v>6.8453508900029387</v>
          </cell>
          <cell r="AS312">
            <v>2.27448681831024</v>
          </cell>
          <cell r="AT312">
            <v>1.6780783840522986</v>
          </cell>
          <cell r="AU312">
            <v>5.0024587141488359</v>
          </cell>
          <cell r="AV312">
            <v>8.2716186564180365</v>
          </cell>
          <cell r="AW312">
            <v>5.1826664248078762</v>
          </cell>
          <cell r="AX312">
            <v>3.5315627059090868</v>
          </cell>
          <cell r="AY312">
            <v>3.5315627059090868</v>
          </cell>
          <cell r="AZ312">
            <v>3.5315627059090868</v>
          </cell>
          <cell r="BA312">
            <v>5.4080672917450485</v>
          </cell>
          <cell r="BB312">
            <v>5.4080672917450485</v>
          </cell>
          <cell r="BC312">
            <v>5.3162686930550986</v>
          </cell>
          <cell r="BD312">
            <v>5.3162686930550986</v>
          </cell>
          <cell r="BE312">
            <v>5.3162686930550986</v>
          </cell>
          <cell r="BF312">
            <v>5.3162686930550986</v>
          </cell>
        </row>
        <row r="313">
          <cell r="B313">
            <v>2089</v>
          </cell>
          <cell r="C313" t="str">
            <v xml:space="preserve">BOCON PCIA.SANTIAGO DEL ESTERO $ ESC.   </v>
          </cell>
          <cell r="D313" t="str">
            <v>P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4.2277599999997768E-3</v>
          </cell>
          <cell r="AI313">
            <v>4.1194000000003726E-3</v>
          </cell>
          <cell r="AJ313">
            <v>1.3659919999999926E-2</v>
          </cell>
          <cell r="AK313">
            <v>1.7726339999999851E-2</v>
          </cell>
          <cell r="AL313">
            <v>1.7234150000000371E-2</v>
          </cell>
          <cell r="AM313">
            <v>4.1669349999999626E-2</v>
          </cell>
          <cell r="AN313">
            <v>0.12843750000000001</v>
          </cell>
          <cell r="AO313">
            <v>0.13266454999999888</v>
          </cell>
          <cell r="AP313">
            <v>0.1285208328000009</v>
          </cell>
          <cell r="AQ313">
            <v>0.12437712119999901</v>
          </cell>
          <cell r="AR313">
            <v>8.3559342399999501E-2</v>
          </cell>
          <cell r="AS313">
            <v>0</v>
          </cell>
          <cell r="AT313">
            <v>0</v>
          </cell>
          <cell r="AU313">
            <v>1.4610648800000001E-2</v>
          </cell>
          <cell r="AV313">
            <v>1.4610648799999737E-2</v>
          </cell>
          <cell r="AW313">
            <v>0</v>
          </cell>
          <cell r="AX313">
            <v>0</v>
          </cell>
          <cell r="AY313">
            <v>4.5748939599999261E-2</v>
          </cell>
          <cell r="AZ313">
            <v>4.3944191199999594E-2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</row>
        <row r="314">
          <cell r="B314">
            <v>2088</v>
          </cell>
          <cell r="C314" t="str">
            <v xml:space="preserve">BOCON PCIA.SANTIAGO DEL ESTERO U$S ESC. </v>
          </cell>
          <cell r="D314" t="str">
            <v>P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0.11405999999999999</v>
          </cell>
          <cell r="AF314">
            <v>0.11405999999999999</v>
          </cell>
          <cell r="AG314">
            <v>0.11405999999999999</v>
          </cell>
          <cell r="AH314">
            <v>0</v>
          </cell>
          <cell r="AI314">
            <v>0</v>
          </cell>
          <cell r="AJ314">
            <v>2.7983999999999998E-2</v>
          </cell>
          <cell r="AK314">
            <v>0.1741257800000012</v>
          </cell>
          <cell r="AL314">
            <v>9.1167809999998656E-2</v>
          </cell>
          <cell r="AM314">
            <v>0.22910556000000237</v>
          </cell>
          <cell r="AN314">
            <v>0.4244764200000018</v>
          </cell>
          <cell r="AO314">
            <v>0.48760732999999823</v>
          </cell>
          <cell r="AP314">
            <v>0.48618490080000087</v>
          </cell>
          <cell r="AQ314">
            <v>0.6548222875999995</v>
          </cell>
          <cell r="AR314">
            <v>0.45314584480000103</v>
          </cell>
          <cell r="AS314">
            <v>0.103782</v>
          </cell>
          <cell r="AT314">
            <v>0.10007759999999963</v>
          </cell>
          <cell r="AU314">
            <v>0.27330920240000001</v>
          </cell>
          <cell r="AV314">
            <v>0.27330920240000012</v>
          </cell>
          <cell r="AW314">
            <v>0.68874357440000011</v>
          </cell>
          <cell r="AX314">
            <v>0.67174755199999936</v>
          </cell>
          <cell r="AY314">
            <v>0.97719855079999896</v>
          </cell>
          <cell r="AZ314">
            <v>0.7448171328000015</v>
          </cell>
          <cell r="BA314">
            <v>0.59109722560000044</v>
          </cell>
          <cell r="BB314">
            <v>0.56578170879999923</v>
          </cell>
          <cell r="BC314">
            <v>7.9086000000000004E-2</v>
          </cell>
          <cell r="BD314">
            <v>7.5381599999999632E-2</v>
          </cell>
          <cell r="BE314">
            <v>7.1677199999999261E-2</v>
          </cell>
          <cell r="BF314">
            <v>5.5624800000000744E-2</v>
          </cell>
        </row>
        <row r="315">
          <cell r="B315">
            <v>2091</v>
          </cell>
          <cell r="C315" t="str">
            <v xml:space="preserve">BOCON PREV.SANTIAGO DEL ESTERO $ ESC    </v>
          </cell>
          <cell r="D315" t="str">
            <v>P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0.10517799999999999</v>
          </cell>
          <cell r="AF315">
            <v>0.10517799999999999</v>
          </cell>
          <cell r="AG315">
            <v>0.109178</v>
          </cell>
          <cell r="AH315">
            <v>0.15523300999999978</v>
          </cell>
          <cell r="AI315">
            <v>0.2276350700000003</v>
          </cell>
          <cell r="AJ315">
            <v>0.20702456000000005</v>
          </cell>
          <cell r="AK315">
            <v>0.19537195000000018</v>
          </cell>
          <cell r="AL315">
            <v>0.12634856000000005</v>
          </cell>
          <cell r="AM315">
            <v>0.12652697999999998</v>
          </cell>
          <cell r="AN315">
            <v>9.0928799999998883E-3</v>
          </cell>
          <cell r="AO315">
            <v>6.1060580000000073E-2</v>
          </cell>
          <cell r="AP315">
            <v>9.9627113599999803E-2</v>
          </cell>
          <cell r="AQ315">
            <v>4.2773452800000084E-2</v>
          </cell>
          <cell r="AR315">
            <v>1.3377337599999969E-2</v>
          </cell>
          <cell r="AS315">
            <v>4.2350400000000371E-3</v>
          </cell>
          <cell r="AT315">
            <v>3.2634719999999505E-3</v>
          </cell>
          <cell r="AU315">
            <v>3.2634719999999999E-3</v>
          </cell>
          <cell r="AV315">
            <v>4.3709983999999924E-3</v>
          </cell>
          <cell r="AW315">
            <v>3.2634719999999895E-3</v>
          </cell>
          <cell r="AX315">
            <v>2.615759999999967E-3</v>
          </cell>
          <cell r="AY315">
            <v>9.1413696000000044E-3</v>
          </cell>
          <cell r="AZ315">
            <v>3.9215231999999989E-3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</row>
        <row r="316">
          <cell r="B316">
            <v>2090</v>
          </cell>
          <cell r="C316" t="str">
            <v xml:space="preserve">BOCON PREV.SANTIAGO DEL ESTERO U$S ESC  </v>
          </cell>
          <cell r="D316" t="str">
            <v>P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9.8635999999998605E-4</v>
          </cell>
          <cell r="AL316">
            <v>4.150020000000019E-3</v>
          </cell>
          <cell r="AM316">
            <v>0</v>
          </cell>
          <cell r="AN316">
            <v>3.3814000000001394E-4</v>
          </cell>
          <cell r="AO316">
            <v>5.3481729999999984E-2</v>
          </cell>
          <cell r="AP316">
            <v>7.6209291199999973E-2</v>
          </cell>
          <cell r="AQ316">
            <v>3.5917542400000037E-2</v>
          </cell>
          <cell r="AR316">
            <v>2.9861251200000057E-2</v>
          </cell>
          <cell r="AS316">
            <v>0</v>
          </cell>
          <cell r="AT316">
            <v>0</v>
          </cell>
          <cell r="AU316">
            <v>2.1971948799999998E-2</v>
          </cell>
          <cell r="AV316">
            <v>2.1971948799999974E-2</v>
          </cell>
          <cell r="AW316">
            <v>0</v>
          </cell>
          <cell r="AX316">
            <v>0</v>
          </cell>
          <cell r="AY316">
            <v>1.106983680000001E-2</v>
          </cell>
          <cell r="AZ316">
            <v>4.5285696000000042E-3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B317">
            <v>2126</v>
          </cell>
          <cell r="C317" t="str">
            <v>TIT.CANC.DEUDA SANTIAGO DEL ESTERO $ ESC</v>
          </cell>
          <cell r="D317" t="str">
            <v>P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0.20497899999999999</v>
          </cell>
          <cell r="AF317">
            <v>0.20497899999999999</v>
          </cell>
          <cell r="AG317">
            <v>0.20497899999999999</v>
          </cell>
          <cell r="AH317">
            <v>8.6447999999999997E-2</v>
          </cell>
          <cell r="AI317">
            <v>0</v>
          </cell>
          <cell r="AJ317">
            <v>1.7888000000000001E-2</v>
          </cell>
          <cell r="AK317">
            <v>0.141625</v>
          </cell>
          <cell r="AL317">
            <v>0.33166499999999999</v>
          </cell>
          <cell r="AM317">
            <v>1.0534030000000001</v>
          </cell>
          <cell r="AN317">
            <v>0.93665200000000004</v>
          </cell>
          <cell r="AO317">
            <v>1.371912</v>
          </cell>
          <cell r="AP317">
            <v>0.74856800000000001</v>
          </cell>
          <cell r="AQ317">
            <v>0.35855300000000001</v>
          </cell>
          <cell r="AR317">
            <v>0.2138746272</v>
          </cell>
          <cell r="AS317">
            <v>0.11731328000000119</v>
          </cell>
          <cell r="AT317">
            <v>0.1091432480000034</v>
          </cell>
          <cell r="AU317">
            <v>0.1245990256</v>
          </cell>
          <cell r="AV317">
            <v>0.14302408639999697</v>
          </cell>
          <cell r="AW317">
            <v>0.1091432480000023</v>
          </cell>
          <cell r="AX317">
            <v>0.10641990399999912</v>
          </cell>
          <cell r="AY317">
            <v>0.28858432960000613</v>
          </cell>
          <cell r="AZ317">
            <v>0.26458691199999862</v>
          </cell>
          <cell r="BA317">
            <v>1.4388800000020296E-4</v>
          </cell>
          <cell r="BB317">
            <v>1.2953599999845027E-4</v>
          </cell>
          <cell r="BC317">
            <v>1.1518400000035762E-4</v>
          </cell>
          <cell r="BD317">
            <v>1.0083199999853969E-4</v>
          </cell>
          <cell r="BE317">
            <v>0</v>
          </cell>
          <cell r="BF317">
            <v>0</v>
          </cell>
        </row>
        <row r="318">
          <cell r="B318">
            <v>2092</v>
          </cell>
          <cell r="C318" t="str">
            <v xml:space="preserve">TIT.TESORO SANTIAGO DEL ESTERO U$S ESC  </v>
          </cell>
          <cell r="D318" t="str">
            <v>P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1.1161899999994785E-3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2.5767000000001864E-3</v>
          </cell>
          <cell r="AP318">
            <v>1.9289155199999922E-2</v>
          </cell>
          <cell r="AQ318">
            <v>5.1099904000004755E-3</v>
          </cell>
          <cell r="AR318">
            <v>8.3800640000030401E-4</v>
          </cell>
          <cell r="AS318">
            <v>2.5568000000016766E-4</v>
          </cell>
          <cell r="AT318">
            <v>1.9702400000020862E-4</v>
          </cell>
          <cell r="AU318">
            <v>3.1565759999999999E-4</v>
          </cell>
          <cell r="AV318">
            <v>3.1565759999985232E-4</v>
          </cell>
          <cell r="AW318">
            <v>3.1565759999985232E-4</v>
          </cell>
          <cell r="AX318">
            <v>2.5300800000005452E-4</v>
          </cell>
          <cell r="AY318">
            <v>1.5903359999991373E-4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B319">
            <v>2056</v>
          </cell>
          <cell r="C319" t="str">
            <v>EMP. PATRIOTICO PCIA.CORDOBA U$S ESCRIT.</v>
          </cell>
          <cell r="D319" t="str">
            <v>P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0.08</v>
          </cell>
          <cell r="AD319">
            <v>0.06</v>
          </cell>
          <cell r="AE319">
            <v>0.06</v>
          </cell>
          <cell r="AF319">
            <v>0.04</v>
          </cell>
          <cell r="AG319">
            <v>0.04</v>
          </cell>
          <cell r="AH319">
            <v>0.02</v>
          </cell>
          <cell r="AI319">
            <v>0.02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B320">
            <v>2097</v>
          </cell>
          <cell r="C320" t="str">
            <v xml:space="preserve">TICOP. PCIA. CORDOBA 1 RA. ESCRIT.      </v>
          </cell>
          <cell r="D320" t="str">
            <v>P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3.0884000000000002E-2</v>
          </cell>
          <cell r="AF320">
            <v>3.0002000000000001E-2</v>
          </cell>
          <cell r="AG320">
            <v>5.4412799999999928E-2</v>
          </cell>
          <cell r="AH320">
            <v>5.2764720000000091E-2</v>
          </cell>
          <cell r="AI320">
            <v>5.7369439999999945E-2</v>
          </cell>
          <cell r="AJ320">
            <v>5.5519760000000008E-2</v>
          </cell>
          <cell r="AK320">
            <v>5.3670080000000071E-2</v>
          </cell>
          <cell r="AL320">
            <v>5.1820400000000023E-2</v>
          </cell>
          <cell r="AM320">
            <v>4.9970720000000086E-2</v>
          </cell>
          <cell r="AN320">
            <v>4.8121040000000039E-2</v>
          </cell>
          <cell r="AO320">
            <v>4.6271360000000102E-2</v>
          </cell>
          <cell r="AP320">
            <v>4.4421680000000165E-2</v>
          </cell>
          <cell r="AQ320">
            <v>4.2571999999999999E-2</v>
          </cell>
          <cell r="AR320">
            <v>0</v>
          </cell>
          <cell r="AS320">
            <v>0</v>
          </cell>
          <cell r="AT320">
            <v>0</v>
          </cell>
          <cell r="AU320">
            <v>3.5173280000000001E-2</v>
          </cell>
          <cell r="AV320">
            <v>3.3323599999999898E-2</v>
          </cell>
          <cell r="AW320">
            <v>0</v>
          </cell>
          <cell r="AX320">
            <v>0</v>
          </cell>
          <cell r="AY320">
            <v>0</v>
          </cell>
          <cell r="AZ320">
            <v>2.5924880000000039E-2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</row>
        <row r="321">
          <cell r="B321">
            <v>2052</v>
          </cell>
          <cell r="C321" t="str">
            <v xml:space="preserve">CERT.CANC.OBLIG.PCIA.CORDOBA CECOR "A" </v>
          </cell>
          <cell r="D321" t="str">
            <v>P</v>
          </cell>
          <cell r="U321">
            <v>0</v>
          </cell>
          <cell r="V321">
            <v>0</v>
          </cell>
          <cell r="W321">
            <v>3.752475</v>
          </cell>
          <cell r="X321">
            <v>2.5971250000000001</v>
          </cell>
          <cell r="Y321">
            <v>4.1070250000000001</v>
          </cell>
          <cell r="Z321">
            <v>1.7785599999999999</v>
          </cell>
          <cell r="AA321">
            <v>3.1144250000000002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B322">
            <v>2055</v>
          </cell>
          <cell r="C322" t="str">
            <v xml:space="preserve">CERT.CANC.OBLIG.PCIA.CORDOBA CECOR "B"  </v>
          </cell>
          <cell r="D322" t="str">
            <v>P</v>
          </cell>
          <cell r="U322">
            <v>0</v>
          </cell>
          <cell r="V322">
            <v>0</v>
          </cell>
          <cell r="W322">
            <v>0.44855</v>
          </cell>
          <cell r="X322">
            <v>0.86029999999999995</v>
          </cell>
          <cell r="Y322">
            <v>2.7379899999999999</v>
          </cell>
          <cell r="Z322">
            <v>12.01247</v>
          </cell>
          <cell r="AA322">
            <v>17.736885000000001</v>
          </cell>
          <cell r="AB322">
            <v>24.297090000000001</v>
          </cell>
          <cell r="AC322">
            <v>20.802240000000001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B323">
            <v>2087</v>
          </cell>
          <cell r="C323" t="str">
            <v xml:space="preserve">CERT.CANC.OBLIG.PCIA.CORDOBA CECOR "C"  </v>
          </cell>
          <cell r="D323" t="str">
            <v>P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5.96E-3</v>
          </cell>
          <cell r="Z323">
            <v>0.12870999999999999</v>
          </cell>
          <cell r="AA323">
            <v>21.705445000000001</v>
          </cell>
          <cell r="AB323">
            <v>58.401690000000002</v>
          </cell>
          <cell r="AC323">
            <v>63.067585000000001</v>
          </cell>
          <cell r="AD323">
            <v>49.928195000000002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</row>
        <row r="324">
          <cell r="B324">
            <v>2171</v>
          </cell>
          <cell r="C324" t="str">
            <v>BONOS PREVISIONALES PCIA.SANTA FE $ ESCR</v>
          </cell>
          <cell r="D324" t="str">
            <v>P</v>
          </cell>
          <cell r="AP324">
            <v>0.24522392640000024</v>
          </cell>
          <cell r="AQ324">
            <v>0.23486929679999966</v>
          </cell>
          <cell r="AR324">
            <v>0.22451466720000002</v>
          </cell>
          <cell r="AS324">
            <v>0.21416003760000038</v>
          </cell>
          <cell r="AT324">
            <v>0.20380540799999983</v>
          </cell>
          <cell r="AU324">
            <v>0.1934507784</v>
          </cell>
          <cell r="AV324">
            <v>0.18309614880000069</v>
          </cell>
          <cell r="AW324">
            <v>0.17274151920000058</v>
          </cell>
          <cell r="AX324">
            <v>5.4886956800000775E-2</v>
          </cell>
          <cell r="AY324">
            <v>5.1387079999999585E-2</v>
          </cell>
          <cell r="AZ324">
            <v>4.7887203200000172E-2</v>
          </cell>
          <cell r="BA324">
            <v>4.4387326400000759E-2</v>
          </cell>
          <cell r="BB324">
            <v>4.0887449599999931E-2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</row>
        <row r="325">
          <cell r="B325">
            <v>2176</v>
          </cell>
          <cell r="C325" t="str">
            <v>C.D.PUB.INT.RIONEGRINA (CEDEPIR 2) $ ESC</v>
          </cell>
          <cell r="D325" t="str">
            <v>P</v>
          </cell>
          <cell r="AP325">
            <v>0.25283800000000001</v>
          </cell>
          <cell r="AQ325">
            <v>0.25483800000000001</v>
          </cell>
          <cell r="AR325">
            <v>0.15610099999999999</v>
          </cell>
          <cell r="AS325">
            <v>4.0426999999999998E-2</v>
          </cell>
          <cell r="AT325">
            <v>0</v>
          </cell>
          <cell r="AU325">
            <v>6.6500139999999999E-2</v>
          </cell>
          <cell r="AV325">
            <v>0.48925293000399961</v>
          </cell>
          <cell r="AW325">
            <v>0.23275239000400205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</row>
        <row r="326">
          <cell r="B326">
            <v>2174</v>
          </cell>
          <cell r="C326" t="str">
            <v xml:space="preserve">TIT.PCIA.CHACO 16,5% VTO.2008 U$S ESCR. </v>
          </cell>
          <cell r="D326" t="str">
            <v>P</v>
          </cell>
          <cell r="AP326">
            <v>7.9000000000000008E-3</v>
          </cell>
          <cell r="AQ326">
            <v>7.9000000000000008E-3</v>
          </cell>
          <cell r="AR326">
            <v>0.1479</v>
          </cell>
          <cell r="AS326">
            <v>0.15390000000000001</v>
          </cell>
          <cell r="AT326">
            <v>0.14774399999999999</v>
          </cell>
          <cell r="AU326">
            <v>0.14774399999999999</v>
          </cell>
          <cell r="AV326">
            <v>9.1431999999997515E-2</v>
          </cell>
          <cell r="AW326">
            <v>9.1431999999997515E-2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8.7999999999999995E-2</v>
          </cell>
          <cell r="BE326">
            <v>8.7999999999999995E-2</v>
          </cell>
          <cell r="BF326">
            <v>8.7999999999999995E-2</v>
          </cell>
        </row>
        <row r="327">
          <cell r="B327">
            <v>2145</v>
          </cell>
          <cell r="C327" t="str">
            <v>CERT.CANC.DEUDAS PCIA.MISIONES U$S-CEMIS</v>
          </cell>
          <cell r="D327" t="str">
            <v>N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27.719196300000004</v>
          </cell>
          <cell r="AF327">
            <v>37.781012719999993</v>
          </cell>
          <cell r="AG327">
            <v>39.725865840000004</v>
          </cell>
          <cell r="AH327">
            <v>44.968942479999988</v>
          </cell>
          <cell r="AI327">
            <v>44.1173292</v>
          </cell>
          <cell r="AJ327">
            <v>41.366032560000008</v>
          </cell>
          <cell r="AK327">
            <v>44.669708559999997</v>
          </cell>
          <cell r="AL327">
            <v>38.395995999999982</v>
          </cell>
          <cell r="AM327">
            <v>35.304409199999988</v>
          </cell>
          <cell r="AN327">
            <v>43.042411600000001</v>
          </cell>
          <cell r="AO327">
            <v>39.203895920000015</v>
          </cell>
          <cell r="AP327">
            <v>30.588087600000005</v>
          </cell>
          <cell r="AQ327">
            <v>27.569969039999997</v>
          </cell>
          <cell r="AR327">
            <v>27.390824239999986</v>
          </cell>
          <cell r="AS327">
            <v>4.5503906400000051</v>
          </cell>
          <cell r="AT327">
            <v>1.7001634400000023</v>
          </cell>
          <cell r="AU327">
            <v>1.3643130400000001</v>
          </cell>
          <cell r="AV327">
            <v>1.7578283200000033</v>
          </cell>
          <cell r="AW327">
            <v>1.6057451199999875</v>
          </cell>
          <cell r="AX327">
            <v>0.64318519999999246</v>
          </cell>
          <cell r="AY327">
            <v>0.64318519999999246</v>
          </cell>
          <cell r="AZ327">
            <v>0.64318519999999246</v>
          </cell>
          <cell r="BA327">
            <v>0.64318519999999157</v>
          </cell>
          <cell r="BB327">
            <v>0.61783800000000233</v>
          </cell>
          <cell r="BC327">
            <v>0.61783800000000233</v>
          </cell>
          <cell r="BD327">
            <v>0.61783800000000233</v>
          </cell>
          <cell r="BE327">
            <v>0.61783800000000233</v>
          </cell>
          <cell r="BF327">
            <v>0.617838</v>
          </cell>
        </row>
        <row r="328">
          <cell r="B328">
            <v>2173</v>
          </cell>
          <cell r="C328" t="str">
            <v xml:space="preserve">TIT.DEUDA SENIOR PCIA.MISIONES U$S ESC. </v>
          </cell>
          <cell r="D328" t="str">
            <v>N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4.1500000000000004</v>
          </cell>
          <cell r="AL328">
            <v>4.1580000000000004</v>
          </cell>
          <cell r="AM328">
            <v>4.1580000000000004</v>
          </cell>
          <cell r="AN328">
            <v>4.1580000000000004</v>
          </cell>
          <cell r="AO328">
            <v>4.1580000000000004</v>
          </cell>
          <cell r="AP328">
            <v>4.1580000000000004</v>
          </cell>
          <cell r="AQ328">
            <v>4.0456151809919927</v>
          </cell>
          <cell r="AR328">
            <v>4.0456151809919927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B329">
            <v>2096</v>
          </cell>
          <cell r="C329" t="str">
            <v xml:space="preserve">BOCON RIO NEGRO $ ESC.                  </v>
          </cell>
          <cell r="D329" t="str">
            <v>S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8.360430795200062E-2</v>
          </cell>
          <cell r="AB329">
            <v>0.16637786896288664</v>
          </cell>
          <cell r="AC329">
            <v>0.24468144349283266</v>
          </cell>
          <cell r="AD329">
            <v>0.23807126367620976</v>
          </cell>
          <cell r="AE329">
            <v>1.1750255663878386</v>
          </cell>
          <cell r="AF329">
            <v>2.6253184677463377</v>
          </cell>
          <cell r="AG329">
            <v>2.6680910027200002</v>
          </cell>
          <cell r="AH329">
            <v>2.6441529449204744</v>
          </cell>
          <cell r="AI329">
            <v>0.89866910229232655</v>
          </cell>
          <cell r="AJ329">
            <v>0.70197826476539071</v>
          </cell>
          <cell r="AK329">
            <v>2.2798279873192011</v>
          </cell>
          <cell r="AL329">
            <v>2.3735395236715964</v>
          </cell>
          <cell r="AM329">
            <v>2.033111777772115</v>
          </cell>
          <cell r="AN329">
            <v>1.8637898935513468</v>
          </cell>
          <cell r="AO329">
            <v>1.7714576534862383</v>
          </cell>
          <cell r="AP329">
            <v>0.27911018176200209</v>
          </cell>
          <cell r="AQ329">
            <v>0.32419900516</v>
          </cell>
          <cell r="AR329">
            <v>0.16750411194800052</v>
          </cell>
          <cell r="AS329">
            <v>0</v>
          </cell>
          <cell r="AT329">
            <v>0</v>
          </cell>
          <cell r="AU329">
            <v>4.1913975480000004E-2</v>
          </cell>
          <cell r="AV329">
            <v>0.1670271922877995</v>
          </cell>
          <cell r="AW329">
            <v>6.4966661993999988E-2</v>
          </cell>
          <cell r="AX329">
            <v>0</v>
          </cell>
          <cell r="AY329">
            <v>4.7223079040800052E-2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</row>
        <row r="330">
          <cell r="B330">
            <v>2095</v>
          </cell>
          <cell r="C330" t="str">
            <v xml:space="preserve">BOCON RIO NEGRO U$S ESC.                </v>
          </cell>
          <cell r="D330" t="str">
            <v>S</v>
          </cell>
          <cell r="U330">
            <v>0</v>
          </cell>
          <cell r="V330">
            <v>0</v>
          </cell>
          <cell r="W330">
            <v>0</v>
          </cell>
          <cell r="X330">
            <v>1.0985400000000001E-2</v>
          </cell>
          <cell r="Y330">
            <v>1.1134150000000001E-2</v>
          </cell>
          <cell r="Z330">
            <v>0.70848800000000001</v>
          </cell>
          <cell r="AA330">
            <v>1.0923738397600009</v>
          </cell>
          <cell r="AB330">
            <v>0.93891405221497959</v>
          </cell>
          <cell r="AC330">
            <v>0.96637562167356006</v>
          </cell>
          <cell r="AD330">
            <v>0.91881114534939989</v>
          </cell>
          <cell r="AE330">
            <v>0.14673464876392928</v>
          </cell>
          <cell r="AF330">
            <v>0.43992849979865878</v>
          </cell>
          <cell r="AG330">
            <v>1.9307621227815892</v>
          </cell>
          <cell r="AH330">
            <v>2.4844817441706808</v>
          </cell>
          <cell r="AI330">
            <v>2.2567681008132081</v>
          </cell>
          <cell r="AJ330">
            <v>1.9266153161772626</v>
          </cell>
          <cell r="AK330">
            <v>1.7191799577771751</v>
          </cell>
          <cell r="AL330">
            <v>1.0484510817674184</v>
          </cell>
          <cell r="AM330">
            <v>0.98534727690765955</v>
          </cell>
          <cell r="AN330">
            <v>0.83628424725754535</v>
          </cell>
          <cell r="AO330">
            <v>1.0451128997807777</v>
          </cell>
          <cell r="AP330">
            <v>9.8468615125998998E-2</v>
          </cell>
          <cell r="AQ330">
            <v>5.3231519444000001E-2</v>
          </cell>
          <cell r="AR330">
            <v>0.12077532864056065</v>
          </cell>
          <cell r="AS330">
            <v>3.0106104682241088E-2</v>
          </cell>
          <cell r="AT330">
            <v>2.8673563447359159E-2</v>
          </cell>
          <cell r="AU330">
            <v>2.8673563447360002E-2</v>
          </cell>
          <cell r="AV330">
            <v>2.8673563447358996E-2</v>
          </cell>
          <cell r="AW330">
            <v>0.11938385528783993</v>
          </cell>
          <cell r="AX330">
            <v>1.7619502772559494E-2</v>
          </cell>
          <cell r="AY330">
            <v>0.13358664839727982</v>
          </cell>
          <cell r="AZ330">
            <v>0.13358664839727982</v>
          </cell>
          <cell r="BA330">
            <v>1.7619502772559494E-2</v>
          </cell>
          <cell r="BB330">
            <v>1.7619502772559654E-2</v>
          </cell>
          <cell r="BC330">
            <v>1.7619502772559654E-2</v>
          </cell>
          <cell r="BD330">
            <v>0</v>
          </cell>
          <cell r="BE330">
            <v>0</v>
          </cell>
          <cell r="BF330">
            <v>0</v>
          </cell>
        </row>
        <row r="331">
          <cell r="B331">
            <v>2133</v>
          </cell>
          <cell r="C331" t="str">
            <v>CERT.DEUDA PUB.RIONEGRINA CLASE 1 $ ESC.</v>
          </cell>
          <cell r="D331" t="str">
            <v>S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30.771965784548559</v>
          </cell>
          <cell r="AD331">
            <v>29.841431629120923</v>
          </cell>
          <cell r="AE331">
            <v>27.092707476183573</v>
          </cell>
          <cell r="AF331">
            <v>23.355531916400938</v>
          </cell>
          <cell r="AG331">
            <v>19.409021325759191</v>
          </cell>
          <cell r="AH331">
            <v>15.017570762101602</v>
          </cell>
          <cell r="AI331">
            <v>10.93558966870054</v>
          </cell>
          <cell r="AJ331">
            <v>6.8926733160999136</v>
          </cell>
          <cell r="AK331">
            <v>2.7461399382376031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</row>
        <row r="332">
          <cell r="B332">
            <v>2152</v>
          </cell>
          <cell r="C332" t="str">
            <v>CERT.D.PUB.RIONEGRINA CL.1 2DA.S. $ ESC.</v>
          </cell>
          <cell r="D332" t="str">
            <v>S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0.64363254305130702</v>
          </cell>
          <cell r="AH332">
            <v>0.92091982814791684</v>
          </cell>
          <cell r="AI332">
            <v>1.269373148806251</v>
          </cell>
          <cell r="AJ332">
            <v>1.294517280277794</v>
          </cell>
          <cell r="AK332">
            <v>1.0809777157133142</v>
          </cell>
          <cell r="AL332">
            <v>0.90747846446383407</v>
          </cell>
          <cell r="AM332">
            <v>0.71183113686633326</v>
          </cell>
          <cell r="AN332">
            <v>0.43420723900333374</v>
          </cell>
          <cell r="AO332">
            <v>0.2947626389067361</v>
          </cell>
          <cell r="AP332">
            <v>9.824792242186825E-2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</row>
        <row r="333">
          <cell r="B333">
            <v>2175</v>
          </cell>
          <cell r="C333" t="str">
            <v>CERT.D.PUB.RIONEGRINA CL.1 3RA.S $ ESCR.</v>
          </cell>
          <cell r="D333" t="str">
            <v>S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12.801186653204278</v>
          </cell>
          <cell r="AP333">
            <v>13.043032204880681</v>
          </cell>
          <cell r="AQ333">
            <v>4.5872823126838451</v>
          </cell>
          <cell r="AR333">
            <v>3.8699247899428744</v>
          </cell>
          <cell r="AS333">
            <v>0.12324045529805566</v>
          </cell>
          <cell r="AT333">
            <v>9.5865807805366632E-2</v>
          </cell>
          <cell r="AU333">
            <v>0.45953761598171267</v>
          </cell>
          <cell r="AV333">
            <v>3.0636331231061908</v>
          </cell>
          <cell r="AW333">
            <v>2.0727827441493947</v>
          </cell>
          <cell r="AX333">
            <v>1.2437333185042787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B334">
            <v>2136</v>
          </cell>
          <cell r="C334" t="str">
            <v xml:space="preserve">CERT.DEUDA PUB.RIONEGRINA CLASE 2 $ ESC </v>
          </cell>
          <cell r="D334" t="str">
            <v>S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0.26475110988235295</v>
          </cell>
          <cell r="AG334">
            <v>0.51748699186435532</v>
          </cell>
          <cell r="AH334">
            <v>0.71801462976496377</v>
          </cell>
          <cell r="AI334">
            <v>0.92274120277251981</v>
          </cell>
          <cell r="AJ334">
            <v>0.45203252380221176</v>
          </cell>
          <cell r="AK334">
            <v>0.31125354071685873</v>
          </cell>
          <cell r="AL334">
            <v>0.22825680624540168</v>
          </cell>
          <cell r="AM334">
            <v>0.28379601931562509</v>
          </cell>
          <cell r="AN334">
            <v>0.55234463429589586</v>
          </cell>
          <cell r="AO334">
            <v>0.19808998601541844</v>
          </cell>
          <cell r="AP334">
            <v>0.13789004965981178</v>
          </cell>
          <cell r="AQ334">
            <v>0.24316483167536185</v>
          </cell>
          <cell r="AR334">
            <v>0.22422553945721857</v>
          </cell>
          <cell r="AS334">
            <v>1.6627043294623323E-2</v>
          </cell>
          <cell r="AT334">
            <v>1.4693074762267846E-2</v>
          </cell>
          <cell r="AU334">
            <v>1.6084013886867074E-2</v>
          </cell>
          <cell r="AV334">
            <v>4.8967004194005188E-2</v>
          </cell>
          <cell r="AW334">
            <v>4.7729365723520129E-2</v>
          </cell>
          <cell r="AX334">
            <v>1.5330065411345937E-4</v>
          </cell>
          <cell r="AY334">
            <v>1.5330065411345937E-4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</row>
        <row r="335">
          <cell r="B335">
            <v>2153</v>
          </cell>
          <cell r="C335" t="str">
            <v>CERT.D.PUB.RIONEGRINA CL.2 2DA.S. $ ESC.</v>
          </cell>
          <cell r="D335" t="str">
            <v>S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0.53117257356876046</v>
          </cell>
          <cell r="AI335">
            <v>0.53117257356876046</v>
          </cell>
          <cell r="AJ335">
            <v>0.41223984731127356</v>
          </cell>
          <cell r="AK335">
            <v>6.8163974070484814</v>
          </cell>
          <cell r="AL335">
            <v>4.5859177206763375</v>
          </cell>
          <cell r="AM335">
            <v>5.094759905486784</v>
          </cell>
          <cell r="AN335">
            <v>5.1767042702320349</v>
          </cell>
          <cell r="AO335">
            <v>4.2754071947788379</v>
          </cell>
          <cell r="AP335">
            <v>3.9734694489565592</v>
          </cell>
          <cell r="AQ335">
            <v>3.5957790417921749</v>
          </cell>
          <cell r="AR335">
            <v>3.444043758565674</v>
          </cell>
          <cell r="AS335">
            <v>3.3068368117083038</v>
          </cell>
          <cell r="AT335">
            <v>3.1767114406042274</v>
          </cell>
          <cell r="AU335">
            <v>3.1772277488444973</v>
          </cell>
          <cell r="AV335">
            <v>3.5088406041960236</v>
          </cell>
          <cell r="AW335">
            <v>3.4957425503728445</v>
          </cell>
          <cell r="AX335">
            <v>3.170762458633273</v>
          </cell>
          <cell r="AY335">
            <v>3.170762458633269</v>
          </cell>
          <cell r="AZ335">
            <v>3.1705574058353165</v>
          </cell>
          <cell r="BA335">
            <v>3.1705574058353165</v>
          </cell>
          <cell r="BB335">
            <v>3.1705574058353125</v>
          </cell>
          <cell r="BC335">
            <v>3.1705574058353125</v>
          </cell>
          <cell r="BD335">
            <v>0</v>
          </cell>
          <cell r="BE335">
            <v>0</v>
          </cell>
          <cell r="BF335">
            <v>0</v>
          </cell>
        </row>
        <row r="336">
          <cell r="B336">
            <v>2161</v>
          </cell>
          <cell r="C336" t="str">
            <v>CERT.D.PUB. RIONEGRINA CL.3 1 S. U$S ESC</v>
          </cell>
          <cell r="D336" t="str">
            <v>P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1.7719999999999999E-3</v>
          </cell>
          <cell r="AK336">
            <v>0.59757400000000005</v>
          </cell>
          <cell r="AL336">
            <v>0.78941499999999998</v>
          </cell>
          <cell r="AM336">
            <v>1.1277740000000001</v>
          </cell>
          <cell r="AN336">
            <v>1.292672</v>
          </cell>
          <cell r="AO336">
            <v>0.142039</v>
          </cell>
          <cell r="AP336">
            <v>0.208869</v>
          </cell>
          <cell r="AQ336">
            <v>0.20885600000000001</v>
          </cell>
          <cell r="AR336">
            <v>0.426006</v>
          </cell>
          <cell r="AS336">
            <v>0.20385700000000001</v>
          </cell>
          <cell r="AT336">
            <v>4.4799999999999999E-4</v>
          </cell>
          <cell r="AU336">
            <v>0.20385700000000001</v>
          </cell>
          <cell r="AV336">
            <v>0.52918499999999824</v>
          </cell>
          <cell r="AW336">
            <v>0.3262609999999988</v>
          </cell>
          <cell r="AX336">
            <v>5.1099999999948409E-4</v>
          </cell>
          <cell r="AY336">
            <v>5.1099999999948409E-4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</row>
        <row r="337">
          <cell r="B337">
            <v>2113</v>
          </cell>
          <cell r="C337" t="str">
            <v>CERT.DEUDA PUB.INT.RIONEGRINA (CEDEPIR)$</v>
          </cell>
          <cell r="D337" t="str">
            <v>P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0.36908276999999584</v>
          </cell>
          <cell r="AE337">
            <v>0.66197941999999432</v>
          </cell>
          <cell r="AF337">
            <v>1.4106745700000003</v>
          </cell>
          <cell r="AG337">
            <v>1.510151</v>
          </cell>
          <cell r="AH337">
            <v>1.1694058999999986</v>
          </cell>
          <cell r="AI337">
            <v>1.3701348400000035</v>
          </cell>
          <cell r="AJ337">
            <v>1.3974759299999997</v>
          </cell>
          <cell r="AK337">
            <v>1.9862295200000033</v>
          </cell>
          <cell r="AL337">
            <v>1.7492973100000024</v>
          </cell>
          <cell r="AM337">
            <v>2.1971284999999998</v>
          </cell>
          <cell r="AN337">
            <v>2.5088509499999994</v>
          </cell>
          <cell r="AO337">
            <v>2.3327988400000037</v>
          </cell>
          <cell r="AP337">
            <v>2.1705612199999988</v>
          </cell>
          <cell r="AQ337">
            <v>1.8348609400000013</v>
          </cell>
          <cell r="AR337">
            <v>1.3921685999999995</v>
          </cell>
          <cell r="AS337">
            <v>0.97255359999999957</v>
          </cell>
          <cell r="AT337">
            <v>0.72990069999999929</v>
          </cell>
          <cell r="AU337">
            <v>0.45824376</v>
          </cell>
          <cell r="AV337">
            <v>0.24484679999999992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</row>
        <row r="338">
          <cell r="B338">
            <v>2443</v>
          </cell>
          <cell r="C338" t="str">
            <v>CERT D PUB RIONEGRINA CL 3 2DA S $ ESCRI</v>
          </cell>
          <cell r="D338" t="str">
            <v>P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6.143E-3</v>
          </cell>
          <cell r="AV338">
            <v>1.430000000013365E-4</v>
          </cell>
          <cell r="AW338">
            <v>1.0002700000000004</v>
          </cell>
          <cell r="AX338">
            <v>1.0042700000000018</v>
          </cell>
          <cell r="AY338">
            <v>0.99957900000000066</v>
          </cell>
          <cell r="AZ338">
            <v>0.99530899999999889</v>
          </cell>
          <cell r="BA338">
            <v>0.99530899999999889</v>
          </cell>
          <cell r="BB338">
            <v>0.75222699999999998</v>
          </cell>
          <cell r="BC338">
            <v>0.7</v>
          </cell>
          <cell r="BD338">
            <v>0</v>
          </cell>
          <cell r="BE338">
            <v>0</v>
          </cell>
          <cell r="BF338">
            <v>0</v>
          </cell>
        </row>
        <row r="339">
          <cell r="B339">
            <v>2124</v>
          </cell>
          <cell r="C339" t="str">
            <v>BONOS D.PUB.PCIA.E.RIOS 2DA."C" 1996 ESC</v>
          </cell>
          <cell r="D339" t="str">
            <v>N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0.45500000000000002</v>
          </cell>
          <cell r="AD339">
            <v>0.1701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</row>
        <row r="340">
          <cell r="B340">
            <v>2114</v>
          </cell>
          <cell r="C340" t="str">
            <v xml:space="preserve">BONO DEUDA PUB.PCIA ENTRE RIOS "B"      </v>
          </cell>
          <cell r="D340" t="str">
            <v>N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7.8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</row>
        <row r="341">
          <cell r="B341">
            <v>2158</v>
          </cell>
          <cell r="C341" t="str">
            <v>B.D.PUB.PCIA.E.RIOS "C"3 RA. 1997 $ ESC.</v>
          </cell>
          <cell r="D341" t="str">
            <v>N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0.76188080443828021</v>
          </cell>
          <cell r="AM341">
            <v>0.76188080443827999</v>
          </cell>
          <cell r="AN341">
            <v>0.88484800528401597</v>
          </cell>
          <cell r="AO341">
            <v>0.88484800528401597</v>
          </cell>
          <cell r="AP341">
            <v>1.3047922999999999</v>
          </cell>
          <cell r="AQ341">
            <v>1.3194545</v>
          </cell>
          <cell r="AR341">
            <v>1.3047922999999999</v>
          </cell>
          <cell r="AS341">
            <v>3.1220000000018627E-4</v>
          </cell>
          <cell r="AT341">
            <v>2.6759999999962747E-4</v>
          </cell>
          <cell r="AU341">
            <v>2.676E-4</v>
          </cell>
          <cell r="AV341">
            <v>2.6759999999992345E-4</v>
          </cell>
          <cell r="AW341">
            <v>2.6759999999992345E-4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</row>
        <row r="342">
          <cell r="B342">
            <v>2073</v>
          </cell>
          <cell r="C342" t="str">
            <v xml:space="preserve">BOCON PCIA. ENTRE RIOS  $  ESC.         </v>
          </cell>
          <cell r="D342" t="str">
            <v>S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0.29313264616769824</v>
          </cell>
          <cell r="AC342">
            <v>0.29554105230700001</v>
          </cell>
          <cell r="AD342">
            <v>0.1456740435587234</v>
          </cell>
          <cell r="AE342">
            <v>7.9245830275528978E-2</v>
          </cell>
          <cell r="AF342">
            <v>6.4952230922236939E-2</v>
          </cell>
          <cell r="AG342">
            <v>6.3197524394997318E-2</v>
          </cell>
          <cell r="AH342">
            <v>6.1442805932052223E-2</v>
          </cell>
          <cell r="AI342">
            <v>5.4078313577903395E-2</v>
          </cell>
          <cell r="AJ342">
            <v>5.2488518991861244E-2</v>
          </cell>
          <cell r="AK342">
            <v>3.7170855499812215E-2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</row>
        <row r="343">
          <cell r="B343">
            <v>2072</v>
          </cell>
          <cell r="C343" t="str">
            <v xml:space="preserve">BOCON PCIA. ENTRE RIOS  U$S  ESC.       </v>
          </cell>
          <cell r="D343" t="str">
            <v>S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1.6822106006004756</v>
          </cell>
          <cell r="AC343">
            <v>1.7061465004440433</v>
          </cell>
          <cell r="AD343">
            <v>0.95337942970569445</v>
          </cell>
          <cell r="AE343">
            <v>1.6005398090927749</v>
          </cell>
          <cell r="AF343">
            <v>1.5584379259819148</v>
          </cell>
          <cell r="AG343">
            <v>1.516336045372026</v>
          </cell>
          <cell r="AH343">
            <v>1.4742341774624919</v>
          </cell>
          <cell r="AI343">
            <v>1.4321322870377371</v>
          </cell>
          <cell r="AJ343">
            <v>1.390030401163411</v>
          </cell>
          <cell r="AK343">
            <v>1.3479285324882455</v>
          </cell>
          <cell r="AL343">
            <v>0.58206174073326777</v>
          </cell>
          <cell r="AM343">
            <v>0.53408133131831603</v>
          </cell>
          <cell r="AN343">
            <v>0.50833020621906011</v>
          </cell>
          <cell r="AO343">
            <v>0.75036574720372073</v>
          </cell>
          <cell r="AP343">
            <v>0.65400695157072586</v>
          </cell>
          <cell r="AQ343">
            <v>0.51215738736195249</v>
          </cell>
          <cell r="AR343">
            <v>0.4924710448337018</v>
          </cell>
          <cell r="AS343">
            <v>0.47278470230545111</v>
          </cell>
          <cell r="AT343">
            <v>0.45309835977720037</v>
          </cell>
          <cell r="AU343">
            <v>0.43341201724894957</v>
          </cell>
          <cell r="AV343">
            <v>0.41372567472069877</v>
          </cell>
          <cell r="AW343">
            <v>0</v>
          </cell>
          <cell r="AX343">
            <v>0</v>
          </cell>
          <cell r="AY343">
            <v>0.10315822288425752</v>
          </cell>
          <cell r="AZ343">
            <v>9.7432259851915434E-2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</row>
        <row r="344">
          <cell r="B344">
            <v>2071</v>
          </cell>
          <cell r="C344" t="str">
            <v xml:space="preserve">BOCON PCIA. FORMOSA ( $ ) ESCRIT.       </v>
          </cell>
          <cell r="D344" t="str">
            <v>S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7.9533006629999934E-3</v>
          </cell>
          <cell r="AB344">
            <v>0.18593987656274996</v>
          </cell>
          <cell r="AC344">
            <v>7.1881304594400064E-2</v>
          </cell>
          <cell r="AD344">
            <v>0.32870553309329997</v>
          </cell>
          <cell r="AE344">
            <v>0.2918401807185001</v>
          </cell>
          <cell r="AF344">
            <v>0.10910969260204993</v>
          </cell>
          <cell r="AG344">
            <v>0.10861798172925005</v>
          </cell>
          <cell r="AH344">
            <v>0.10532810027954993</v>
          </cell>
          <cell r="AI344">
            <v>7.3523738568799957E-2</v>
          </cell>
          <cell r="AJ344">
            <v>0.16404145860955011</v>
          </cell>
          <cell r="AK344">
            <v>2.18828234725E-2</v>
          </cell>
          <cell r="AL344">
            <v>3.3004672051724124E-2</v>
          </cell>
          <cell r="AM344">
            <v>6.7462231729673227E-3</v>
          </cell>
          <cell r="AN344">
            <v>4.5050740534436237E-2</v>
          </cell>
          <cell r="AO344">
            <v>6.5855619411040067E-2</v>
          </cell>
          <cell r="AP344">
            <v>0.1113423319677599</v>
          </cell>
          <cell r="AQ344">
            <v>0.1138536139577999</v>
          </cell>
          <cell r="AR344">
            <v>0.10228968994123606</v>
          </cell>
          <cell r="AS344">
            <v>4.2841799993519345E-3</v>
          </cell>
          <cell r="AT344">
            <v>4.0803255129779623E-3</v>
          </cell>
          <cell r="AU344">
            <v>4.0803255129780005E-3</v>
          </cell>
          <cell r="AV344">
            <v>4.0803255129780594E-3</v>
          </cell>
          <cell r="AW344">
            <v>4.0803255129780594E-3</v>
          </cell>
          <cell r="AX344">
            <v>4.0803255129780594E-3</v>
          </cell>
          <cell r="AY344">
            <v>4.0803255129780594E-3</v>
          </cell>
          <cell r="AZ344">
            <v>4.0803255129780594E-3</v>
          </cell>
          <cell r="BA344">
            <v>4.0803255129780594E-3</v>
          </cell>
          <cell r="BB344">
            <v>4.0803255129779623E-3</v>
          </cell>
          <cell r="BC344">
            <v>4.0803255129779623E-3</v>
          </cell>
          <cell r="BD344">
            <v>4.0803255129779623E-3</v>
          </cell>
          <cell r="BE344">
            <v>4.0803255129779623E-3</v>
          </cell>
          <cell r="BF344">
            <v>4.0803255129779623E-3</v>
          </cell>
        </row>
        <row r="345">
          <cell r="B345">
            <v>2070</v>
          </cell>
          <cell r="C345" t="str">
            <v xml:space="preserve">BOCON PCIA. FORMOSA (U$S) ESC. 1 RA.    </v>
          </cell>
          <cell r="D345" t="str">
            <v>S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0.15663214548537946</v>
          </cell>
          <cell r="AD345">
            <v>0.15306004993823985</v>
          </cell>
          <cell r="AE345">
            <v>0.25818616456537946</v>
          </cell>
          <cell r="AF345">
            <v>0.16350903673216113</v>
          </cell>
          <cell r="AG345">
            <v>1.5981708814883162</v>
          </cell>
          <cell r="AH345">
            <v>1.5497647490352879</v>
          </cell>
          <cell r="AI345">
            <v>1.5297791998969819</v>
          </cell>
          <cell r="AJ345">
            <v>1.4704102482216357</v>
          </cell>
          <cell r="AK345">
            <v>1.4554137437905581</v>
          </cell>
          <cell r="AL345">
            <v>1.1436340401618859</v>
          </cell>
          <cell r="AM345">
            <v>1.1157111590275315</v>
          </cell>
          <cell r="AN345">
            <v>0.23341159473707518</v>
          </cell>
          <cell r="AO345">
            <v>0.28626565481177763</v>
          </cell>
          <cell r="AP345">
            <v>0.52400817077823292</v>
          </cell>
          <cell r="AQ345">
            <v>0.28648957251212054</v>
          </cell>
          <cell r="AR345">
            <v>0.27404209453400696</v>
          </cell>
          <cell r="AS345">
            <v>0</v>
          </cell>
          <cell r="AT345">
            <v>0</v>
          </cell>
          <cell r="AU345">
            <v>0</v>
          </cell>
          <cell r="AV345">
            <v>0.15680218564357387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9.2344952934207913E-2</v>
          </cell>
          <cell r="BB345">
            <v>9.2344952934207747E-2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</row>
        <row r="346">
          <cell r="B346">
            <v>2164</v>
          </cell>
          <cell r="C346" t="str">
            <v xml:space="preserve">TIT.DEUDA PUB.PCIA.FORMOSA 2DA.U$S C.G. </v>
          </cell>
          <cell r="D346" t="str">
            <v>N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0.17</v>
          </cell>
          <cell r="AK346">
            <v>1.286</v>
          </cell>
          <cell r="AL346">
            <v>1.345</v>
          </cell>
          <cell r="AM346">
            <v>1.335</v>
          </cell>
          <cell r="AN346">
            <v>1.7419999999999962</v>
          </cell>
          <cell r="AO346">
            <v>1.7169999999999963</v>
          </cell>
          <cell r="AP346">
            <v>4.2000000000000003E-2</v>
          </cell>
          <cell r="AQ346">
            <v>4.2000000000000003E-2</v>
          </cell>
          <cell r="AR346">
            <v>0.1</v>
          </cell>
          <cell r="AS346">
            <v>0.1</v>
          </cell>
          <cell r="AT346">
            <v>0.1</v>
          </cell>
          <cell r="AU346">
            <v>0.1</v>
          </cell>
          <cell r="AV346">
            <v>0.10000000000000142</v>
          </cell>
          <cell r="AW346">
            <v>0.10000000000000142</v>
          </cell>
          <cell r="AX346">
            <v>0.10000000000000142</v>
          </cell>
          <cell r="AY346">
            <v>0.10000000000000142</v>
          </cell>
          <cell r="AZ346">
            <v>0.10000000000000142</v>
          </cell>
          <cell r="BA346">
            <v>0.10000000000000142</v>
          </cell>
          <cell r="BB346">
            <v>0.1</v>
          </cell>
          <cell r="BC346">
            <v>0.1</v>
          </cell>
          <cell r="BD346">
            <v>0.1</v>
          </cell>
          <cell r="BE346">
            <v>0.1</v>
          </cell>
          <cell r="BF346">
            <v>0.1</v>
          </cell>
        </row>
        <row r="347">
          <cell r="B347">
            <v>2058</v>
          </cell>
          <cell r="C347" t="str">
            <v>TIT.DEUDA PUB.PCIA FORMOSA 1A U$S C.GLOB</v>
          </cell>
          <cell r="D347" t="str">
            <v>N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14.664</v>
          </cell>
          <cell r="AI347">
            <v>13.583</v>
          </cell>
          <cell r="AJ347">
            <v>3.419</v>
          </cell>
          <cell r="AK347">
            <v>3.089</v>
          </cell>
          <cell r="AL347">
            <v>8.8380000000000081</v>
          </cell>
          <cell r="AM347">
            <v>1.349</v>
          </cell>
          <cell r="AN347">
            <v>5.2028999999999996</v>
          </cell>
          <cell r="AO347">
            <v>5.4196</v>
          </cell>
          <cell r="AP347">
            <v>7.5888</v>
          </cell>
          <cell r="AQ347">
            <v>7.1189999999999998</v>
          </cell>
          <cell r="AR347">
            <v>6.8907999999999996</v>
          </cell>
          <cell r="AS347">
            <v>1.1986000000000001</v>
          </cell>
          <cell r="AT347">
            <v>1.113</v>
          </cell>
          <cell r="AU347">
            <v>1.1195999999999999</v>
          </cell>
          <cell r="AV347">
            <v>4.9700985969020017</v>
          </cell>
          <cell r="AW347">
            <v>4.7776621825479992</v>
          </cell>
          <cell r="AX347">
            <v>4.7776621825479992</v>
          </cell>
          <cell r="AY347">
            <v>4.7776621825479992</v>
          </cell>
          <cell r="AZ347">
            <v>4.7776621825479992</v>
          </cell>
          <cell r="BA347">
            <v>4.2930448249340003</v>
          </cell>
          <cell r="BB347">
            <v>4.2930448249339994</v>
          </cell>
          <cell r="BC347">
            <v>4.2930448249339994</v>
          </cell>
          <cell r="BD347">
            <v>4.2930448249339994</v>
          </cell>
          <cell r="BE347">
            <v>4.2930448249339994</v>
          </cell>
          <cell r="BF347">
            <v>4.2930448249339985</v>
          </cell>
        </row>
        <row r="348">
          <cell r="B348">
            <v>2115</v>
          </cell>
          <cell r="C348" t="str">
            <v>BONOS DE CANC.DEUDA PCIA.FORMOSA U$S ESC</v>
          </cell>
          <cell r="D348" t="str">
            <v>S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9.6151766970906056</v>
          </cell>
          <cell r="AD348">
            <v>9.6842805196370865</v>
          </cell>
          <cell r="AE348">
            <v>9.7531424652873699</v>
          </cell>
          <cell r="AF348">
            <v>9.8000319731345176</v>
          </cell>
          <cell r="AG348">
            <v>10.640977269625953</v>
          </cell>
          <cell r="AH348">
            <v>10.693611088769273</v>
          </cell>
          <cell r="AI348">
            <v>10.500759422079565</v>
          </cell>
          <cell r="AJ348">
            <v>25.572548073236984</v>
          </cell>
          <cell r="AK348">
            <v>27.078813641220812</v>
          </cell>
          <cell r="AL348">
            <v>32.021427328495967</v>
          </cell>
          <cell r="AM348">
            <v>31.139029804841201</v>
          </cell>
          <cell r="AN348">
            <v>26.985487716359877</v>
          </cell>
          <cell r="AO348">
            <v>23.21358011170577</v>
          </cell>
          <cell r="AP348">
            <v>22.688932733897619</v>
          </cell>
          <cell r="AQ348">
            <v>21.697057850409699</v>
          </cell>
          <cell r="AR348">
            <v>21.099411868027541</v>
          </cell>
          <cell r="AS348">
            <v>1.2781479184912443</v>
          </cell>
          <cell r="AT348">
            <v>1.2766622674087915</v>
          </cell>
          <cell r="AU348">
            <v>16.032712715091325</v>
          </cell>
          <cell r="AV348">
            <v>18.143942189110106</v>
          </cell>
          <cell r="AW348">
            <v>0.57743028349232262</v>
          </cell>
          <cell r="AX348">
            <v>1.8044696359136053E-2</v>
          </cell>
          <cell r="AY348">
            <v>1.8044696359136053E-2</v>
          </cell>
          <cell r="AZ348">
            <v>1.8044696359136053E-2</v>
          </cell>
          <cell r="BA348">
            <v>0.50976267214556104</v>
          </cell>
          <cell r="BB348">
            <v>0.50976267214555981</v>
          </cell>
          <cell r="BC348">
            <v>0.50976267214555981</v>
          </cell>
          <cell r="BD348">
            <v>0.50976267214555981</v>
          </cell>
          <cell r="BE348">
            <v>0.50976267214555981</v>
          </cell>
          <cell r="BF348">
            <v>0.50976267214555981</v>
          </cell>
        </row>
        <row r="349">
          <cell r="B349">
            <v>2137</v>
          </cell>
          <cell r="C349" t="str">
            <v>BONO GARANTIZADO PCIA.CHUBUT 1RA U$S ESC</v>
          </cell>
          <cell r="D349" t="str">
            <v>N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0.28749990000000036</v>
          </cell>
          <cell r="AH349">
            <v>0.72305355421686912</v>
          </cell>
          <cell r="AI349">
            <v>0.43862242568371074</v>
          </cell>
          <cell r="AJ349">
            <v>0.44147044554455384</v>
          </cell>
          <cell r="AK349">
            <v>1.1215040470588244</v>
          </cell>
          <cell r="AL349">
            <v>1.0034508681318686</v>
          </cell>
          <cell r="AM349">
            <v>0.95221028409090736</v>
          </cell>
          <cell r="AN349">
            <v>0.96221028070175552</v>
          </cell>
          <cell r="AO349">
            <v>0.78289774269005752</v>
          </cell>
          <cell r="AP349">
            <v>0.73070449912100011</v>
          </cell>
          <cell r="AQ349">
            <v>0.67851124903310089</v>
          </cell>
          <cell r="AR349">
            <v>0.62631799894519991</v>
          </cell>
          <cell r="AS349">
            <v>0.50888984670940063</v>
          </cell>
          <cell r="AT349">
            <v>0.50888984670940085</v>
          </cell>
          <cell r="AU349">
            <v>0.4580007643315</v>
          </cell>
          <cell r="AV349">
            <v>0.35622259957570018</v>
          </cell>
          <cell r="AW349">
            <v>0.30533351719779978</v>
          </cell>
          <cell r="AX349">
            <v>0.30533351719779978</v>
          </cell>
          <cell r="AY349">
            <v>8.772414910199991E-2</v>
          </cell>
          <cell r="AZ349">
            <v>2.6536851392799932E-2</v>
          </cell>
          <cell r="BA349">
            <v>5.1233965803800172E-2</v>
          </cell>
          <cell r="BB349">
            <v>2.5616736976699934E-2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</row>
        <row r="350">
          <cell r="B350">
            <v>2138</v>
          </cell>
          <cell r="C350" t="str">
            <v>BONO GARANTIZADO PCIA.CHUBUT 2DA U$S ESC</v>
          </cell>
          <cell r="D350" t="str">
            <v>N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0.11369</v>
          </cell>
          <cell r="AI350">
            <v>0.11369</v>
          </cell>
          <cell r="AJ350">
            <v>0.10895291899441345</v>
          </cell>
          <cell r="AK350">
            <v>0.10895291899441345</v>
          </cell>
          <cell r="AL350">
            <v>9.9478733431516919E-2</v>
          </cell>
          <cell r="AM350">
            <v>9.4741645768025198E-2</v>
          </cell>
          <cell r="AN350">
            <v>9.4741648351648361E-2</v>
          </cell>
          <cell r="AO350">
            <v>9.000456043956033E-2</v>
          </cell>
          <cell r="AP350">
            <v>8.5267477262000083E-2</v>
          </cell>
          <cell r="AQ350">
            <v>8.0530390139000027E-2</v>
          </cell>
          <cell r="AR350">
            <v>7.5793303015999958E-2</v>
          </cell>
          <cell r="AS350">
            <v>6.6319128769999833E-2</v>
          </cell>
          <cell r="AT350">
            <v>6.6319128769999833E-2</v>
          </cell>
          <cell r="AU350">
            <v>6.1582041646999999E-2</v>
          </cell>
          <cell r="AV350">
            <v>5.2107867401000041E-2</v>
          </cell>
          <cell r="AW350">
            <v>4.7370780278000013E-2</v>
          </cell>
          <cell r="AX350">
            <v>4.7370780278000013E-2</v>
          </cell>
          <cell r="AY350">
            <v>3.7896606031999958E-2</v>
          </cell>
          <cell r="AZ350">
            <v>1.4296597223700025E-2</v>
          </cell>
          <cell r="BA350">
            <v>8.8771536947799934E-2</v>
          </cell>
          <cell r="BB350">
            <v>7.3976233444899966E-2</v>
          </cell>
          <cell r="BC350">
            <v>5.918092994200002E-2</v>
          </cell>
          <cell r="BD350">
            <v>4.4385626439100018E-2</v>
          </cell>
          <cell r="BE350">
            <v>2.9590322936200012E-2</v>
          </cell>
          <cell r="BF350">
            <v>1.4795019433299996E-2</v>
          </cell>
        </row>
        <row r="351">
          <cell r="B351">
            <v>2139</v>
          </cell>
          <cell r="C351" t="str">
            <v>BONO GARANTIZADO PCIA.CHUBUT 3RA U$S ESC</v>
          </cell>
          <cell r="D351" t="str">
            <v>N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0.58777484326000051</v>
          </cell>
          <cell r="AT351">
            <v>0.34274990859999971</v>
          </cell>
          <cell r="AU351">
            <v>0.32370822669999999</v>
          </cell>
          <cell r="AV351">
            <v>0.28562486289999978</v>
          </cell>
          <cell r="AW351">
            <v>0.26658318099999967</v>
          </cell>
          <cell r="AX351">
            <v>0.26658318099999967</v>
          </cell>
          <cell r="AY351">
            <v>0.22849981720000034</v>
          </cell>
          <cell r="AZ351">
            <v>0.20945813529999979</v>
          </cell>
          <cell r="BA351">
            <v>0.19041645340000013</v>
          </cell>
          <cell r="BB351">
            <v>0.1713747714999998</v>
          </cell>
          <cell r="BC351">
            <v>0.15233308960000005</v>
          </cell>
          <cell r="BD351">
            <v>0.13329140769999986</v>
          </cell>
          <cell r="BE351">
            <v>0.1142497257999999</v>
          </cell>
          <cell r="BF351">
            <v>9.5208043899999928E-2</v>
          </cell>
        </row>
        <row r="352">
          <cell r="B352">
            <v>2035</v>
          </cell>
          <cell r="C352" t="str">
            <v xml:space="preserve">TIPRE PROV.DEL NEUQUEN U$S ESCRITURALES </v>
          </cell>
          <cell r="D352" t="str">
            <v>N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26.513999999999999</v>
          </cell>
          <cell r="Z352">
            <v>22.288</v>
          </cell>
          <cell r="AA352">
            <v>21.121600000000001</v>
          </cell>
          <cell r="AB352">
            <v>18.129455398428732</v>
          </cell>
          <cell r="AC352">
            <v>18.129455398428735</v>
          </cell>
          <cell r="AD352">
            <v>15.53953319852941</v>
          </cell>
          <cell r="AE352">
            <v>14.879533198529412</v>
          </cell>
          <cell r="AF352">
            <v>13.161278002125398</v>
          </cell>
          <cell r="AG352">
            <v>13.211278002125397</v>
          </cell>
          <cell r="AH352">
            <v>4.2682223967774418</v>
          </cell>
          <cell r="AI352">
            <v>4.2682223967774435</v>
          </cell>
          <cell r="AJ352">
            <v>3.1636667991407106</v>
          </cell>
          <cell r="AK352">
            <v>3.1936667991407104</v>
          </cell>
          <cell r="AL352">
            <v>2.1291112043795621</v>
          </cell>
          <cell r="AM352">
            <v>2.1431112043795624</v>
          </cell>
          <cell r="AN352">
            <v>1.0715556349206357</v>
          </cell>
          <cell r="AO352">
            <v>1.0615556349206356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</row>
        <row r="353">
          <cell r="B353">
            <v>2400</v>
          </cell>
          <cell r="C353" t="str">
            <v xml:space="preserve">T.GARANT.MUNIC.B.BLANCA V.06 U$S ESC.   </v>
          </cell>
          <cell r="D353" t="str">
            <v>N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0.33150000000000002</v>
          </cell>
          <cell r="AT353">
            <v>1.6E-2</v>
          </cell>
          <cell r="AU353">
            <v>1.4999999999999999E-2</v>
          </cell>
          <cell r="AV353">
            <v>1.3999999999999346E-2</v>
          </cell>
          <cell r="AW353">
            <v>1.3999999999999346E-2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</row>
        <row r="354">
          <cell r="B354">
            <v>2066</v>
          </cell>
          <cell r="C354" t="str">
            <v xml:space="preserve">TIT. CONS. PCIA. SALTA $ ESC.           </v>
          </cell>
          <cell r="D354" t="str">
            <v>S</v>
          </cell>
          <cell r="U354">
            <v>0</v>
          </cell>
          <cell r="V354">
            <v>0</v>
          </cell>
          <cell r="W354">
            <v>0.22961365970558026</v>
          </cell>
          <cell r="X354">
            <v>0.52285737761040729</v>
          </cell>
          <cell r="Y354">
            <v>0.57589346456692903</v>
          </cell>
          <cell r="Z354">
            <v>1.6099070386853818</v>
          </cell>
          <cell r="AA354">
            <v>30.650510896659966</v>
          </cell>
          <cell r="AB354">
            <v>0.76426965481846076</v>
          </cell>
          <cell r="AC354">
            <v>0.77662278709232446</v>
          </cell>
          <cell r="AD354">
            <v>0.20068584938083722</v>
          </cell>
          <cell r="AE354">
            <v>0.20222228604109233</v>
          </cell>
          <cell r="AF354">
            <v>0.20326497385927447</v>
          </cell>
          <cell r="AG354">
            <v>1.0313562791352897</v>
          </cell>
          <cell r="AH354">
            <v>0.23206003982927531</v>
          </cell>
          <cell r="AI354">
            <v>0.22109651756079027</v>
          </cell>
          <cell r="AJ354">
            <v>0.41692408307002721</v>
          </cell>
          <cell r="AK354">
            <v>0.74828919643464986</v>
          </cell>
          <cell r="AL354">
            <v>0.61710996832351117</v>
          </cell>
          <cell r="AM354">
            <v>0.69291865674648834</v>
          </cell>
          <cell r="AN354">
            <v>0.67057293488816827</v>
          </cell>
          <cell r="AO354">
            <v>0.58846411829397827</v>
          </cell>
          <cell r="AP354">
            <v>1.1331649375373933</v>
          </cell>
          <cell r="AQ354">
            <v>2.0885560857114149</v>
          </cell>
          <cell r="AR354">
            <v>2.0430859128797501</v>
          </cell>
          <cell r="AS354">
            <v>7.052980502416481E-2</v>
          </cell>
          <cell r="AT354">
            <v>6.8012310567236403E-2</v>
          </cell>
          <cell r="AU354">
            <v>8.6004310173190077E-3</v>
          </cell>
          <cell r="AV354">
            <v>0.16883556320546281</v>
          </cell>
          <cell r="AW354">
            <v>8.2746184476229459E-2</v>
          </cell>
          <cell r="AX354">
            <v>0</v>
          </cell>
          <cell r="AY354">
            <v>0</v>
          </cell>
          <cell r="AZ354">
            <v>-3.0519852105223018E-15</v>
          </cell>
          <cell r="BA354">
            <v>1.8674797223048396E-2</v>
          </cell>
          <cell r="BB354">
            <v>1.5475579751803156E-2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</row>
        <row r="355">
          <cell r="B355">
            <v>2065</v>
          </cell>
          <cell r="C355" t="str">
            <v xml:space="preserve">TIT. CONS. PCIA. SALTA U$S ESC.         </v>
          </cell>
          <cell r="D355" t="str">
            <v>S</v>
          </cell>
          <cell r="U355">
            <v>0</v>
          </cell>
          <cell r="V355">
            <v>0</v>
          </cell>
          <cell r="W355">
            <v>8.6161737078341005</v>
          </cell>
          <cell r="X355">
            <v>9.8249796497695865</v>
          </cell>
          <cell r="Y355">
            <v>11.200997154838712</v>
          </cell>
          <cell r="Z355">
            <v>14.057252589861752</v>
          </cell>
          <cell r="AA355">
            <v>15.624824332176207</v>
          </cell>
          <cell r="AB355">
            <v>18.272787987927067</v>
          </cell>
          <cell r="AC355">
            <v>18.992744089016107</v>
          </cell>
          <cell r="AD355">
            <v>13.970864092116448</v>
          </cell>
          <cell r="AE355">
            <v>24.741326912310079</v>
          </cell>
          <cell r="AF355">
            <v>23.981437903596881</v>
          </cell>
          <cell r="AG355">
            <v>15.175612805643247</v>
          </cell>
          <cell r="AH355">
            <v>18.31894758020135</v>
          </cell>
          <cell r="AI355">
            <v>15.200375901254295</v>
          </cell>
          <cell r="AJ355">
            <v>11.966435232465965</v>
          </cell>
          <cell r="AK355">
            <v>12.135239517693257</v>
          </cell>
          <cell r="AL355">
            <v>11.602359189408228</v>
          </cell>
          <cell r="AM355">
            <v>12.42191435515883</v>
          </cell>
          <cell r="AN355">
            <v>13.590725331279364</v>
          </cell>
          <cell r="AO355">
            <v>13.410569593601654</v>
          </cell>
          <cell r="AP355">
            <v>10.899044523455981</v>
          </cell>
          <cell r="AQ355">
            <v>8.6061701073264594</v>
          </cell>
          <cell r="AR355">
            <v>8.2428169989665783</v>
          </cell>
          <cell r="AS355">
            <v>1.3770419497083761</v>
          </cell>
          <cell r="AT355">
            <v>0.95277938762285386</v>
          </cell>
          <cell r="AU355">
            <v>0.4852155498689158</v>
          </cell>
          <cell r="AV355">
            <v>6.7337013363931097</v>
          </cell>
          <cell r="AW355">
            <v>0.77300363007115536</v>
          </cell>
          <cell r="AX355">
            <v>0.83533078829305607</v>
          </cell>
          <cell r="AY355">
            <v>0.97427720861779976</v>
          </cell>
          <cell r="AZ355">
            <v>1.1432901142028316</v>
          </cell>
          <cell r="BA355">
            <v>1.5866848106920694E-5</v>
          </cell>
          <cell r="BB355">
            <v>1.314866610549009E-5</v>
          </cell>
          <cell r="BC355">
            <v>1.2242605439056105E-5</v>
          </cell>
          <cell r="BD355">
            <v>1.1563059938919141E-5</v>
          </cell>
          <cell r="BE355">
            <v>0.8054508113064619</v>
          </cell>
          <cell r="BF355">
            <v>1.0203968938507872E-5</v>
          </cell>
        </row>
        <row r="356">
          <cell r="B356">
            <v>2068</v>
          </cell>
          <cell r="C356" t="str">
            <v xml:space="preserve">TIT. TES. PCIA. SALTA $ ESC.            </v>
          </cell>
          <cell r="D356" t="str">
            <v>S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0.10133851086956543</v>
          </cell>
          <cell r="Z356">
            <v>3.4620255905511786E-2</v>
          </cell>
          <cell r="AA356">
            <v>0.21031091000000016</v>
          </cell>
          <cell r="AB356">
            <v>0.39126143961352666</v>
          </cell>
          <cell r="AC356">
            <v>0.38629537313432805</v>
          </cell>
          <cell r="AD356">
            <v>3.336E-3</v>
          </cell>
          <cell r="AE356">
            <v>0.23892887203791457</v>
          </cell>
          <cell r="AF356">
            <v>2.8258068181818117E-2</v>
          </cell>
          <cell r="AG356">
            <v>2.4989473140495828E-2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</row>
        <row r="357">
          <cell r="B357">
            <v>2067</v>
          </cell>
          <cell r="C357" t="str">
            <v xml:space="preserve">TIT. TES. PCIA. SALTA U$S ESC.          </v>
          </cell>
          <cell r="D357" t="str">
            <v>S</v>
          </cell>
          <cell r="U357">
            <v>0</v>
          </cell>
          <cell r="V357">
            <v>0</v>
          </cell>
          <cell r="W357">
            <v>2.7376420465116276</v>
          </cell>
          <cell r="X357">
            <v>1.2608675346851648</v>
          </cell>
          <cell r="Y357">
            <v>3.6310915902438983</v>
          </cell>
          <cell r="Z357">
            <v>4.941894836852204</v>
          </cell>
          <cell r="AA357">
            <v>6.0964546788990797</v>
          </cell>
          <cell r="AB357">
            <v>3.356657127272725</v>
          </cell>
          <cell r="AC357">
            <v>3.2617547289719617</v>
          </cell>
          <cell r="AD357">
            <v>1.9585222291853168</v>
          </cell>
          <cell r="AE357">
            <v>0.86545230158730224</v>
          </cell>
          <cell r="AF357">
            <v>1.728174453405017</v>
          </cell>
          <cell r="AG357">
            <v>0.83070994623655914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</row>
        <row r="358">
          <cell r="B358">
            <v>2166</v>
          </cell>
          <cell r="C358" t="str">
            <v>BONOS CONS.MUN.RESISTENCIA CHACO U$S ESC</v>
          </cell>
          <cell r="D358" t="str">
            <v>N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0.27039999999999997</v>
          </cell>
          <cell r="AN358">
            <v>0.27039999999999997</v>
          </cell>
          <cell r="AO358">
            <v>0.27039999999999997</v>
          </cell>
          <cell r="AP358">
            <v>2.9902000000000002</v>
          </cell>
          <cell r="AQ358">
            <v>0.77749999999999997</v>
          </cell>
          <cell r="AR358">
            <v>0.74850000000000005</v>
          </cell>
          <cell r="AS358">
            <v>0.74850000000000005</v>
          </cell>
          <cell r="AT358">
            <v>0.74850000000000005</v>
          </cell>
          <cell r="AU358">
            <v>0.74850000000000005</v>
          </cell>
          <cell r="AV358">
            <v>0.63850000000000051</v>
          </cell>
          <cell r="AW358">
            <v>0.63850000000000051</v>
          </cell>
          <cell r="AX358">
            <v>0.63850000000000051</v>
          </cell>
          <cell r="AY358">
            <v>0.63850000000000051</v>
          </cell>
          <cell r="AZ358">
            <v>0</v>
          </cell>
          <cell r="BA358">
            <v>1.0980000000000008</v>
          </cell>
          <cell r="BB358">
            <v>1.0980000000000001</v>
          </cell>
          <cell r="BC358">
            <v>1.0980000000000001</v>
          </cell>
          <cell r="BD358">
            <v>1.0980000000000001</v>
          </cell>
          <cell r="BE358">
            <v>1.0980000000000001</v>
          </cell>
          <cell r="BF358">
            <v>1.0980000000000001</v>
          </cell>
        </row>
        <row r="359">
          <cell r="B359">
            <v>2149</v>
          </cell>
          <cell r="C359" t="str">
            <v xml:space="preserve">BONOS SAN.FIN.MUNIC.JOSE C.PAZ U$S ESC. </v>
          </cell>
          <cell r="D359" t="str">
            <v>P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1.0525040000000038E-2</v>
          </cell>
          <cell r="AM359">
            <v>1.5168439999999945E-2</v>
          </cell>
          <cell r="AN359">
            <v>1.4535359999999869E-2</v>
          </cell>
          <cell r="AO359">
            <v>5.183783999999985E-2</v>
          </cell>
          <cell r="AP359">
            <v>0.72412437000000007</v>
          </cell>
          <cell r="AQ359">
            <v>0.71256278000000028</v>
          </cell>
          <cell r="AR359">
            <v>0.68011420000000022</v>
          </cell>
          <cell r="AS359">
            <v>0.84807790000000127</v>
          </cell>
          <cell r="AT359">
            <v>0.84807790000000127</v>
          </cell>
          <cell r="AU359">
            <v>0.84807790000000005</v>
          </cell>
          <cell r="AV359">
            <v>0.84807789999999983</v>
          </cell>
          <cell r="AW359">
            <v>0.84807789999999983</v>
          </cell>
          <cell r="AX359">
            <v>0.84807789999999983</v>
          </cell>
          <cell r="AY359">
            <v>0.82099789999999917</v>
          </cell>
          <cell r="AZ359">
            <v>0.82099789999999917</v>
          </cell>
          <cell r="BA359">
            <v>0.82099789999999917</v>
          </cell>
          <cell r="BB359">
            <v>0.82099790000000039</v>
          </cell>
          <cell r="BC359">
            <v>0.82099790000000039</v>
          </cell>
          <cell r="BD359">
            <v>0.83203300000000002</v>
          </cell>
          <cell r="BE359">
            <v>0.83203300000000002</v>
          </cell>
          <cell r="BF359">
            <v>0.79233629999999977</v>
          </cell>
        </row>
        <row r="360">
          <cell r="B360">
            <v>2134</v>
          </cell>
          <cell r="C360" t="str">
            <v>BONOS SAN.FIN.MUNIC.MALVINAS ARG.U$S ESC</v>
          </cell>
          <cell r="D360" t="str">
            <v>P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1.0447649999999907E-2</v>
          </cell>
          <cell r="AM360">
            <v>1.1840669999999925E-2</v>
          </cell>
          <cell r="AN360">
            <v>1.1346479999999982E-2</v>
          </cell>
          <cell r="AO360">
            <v>0.19815551999999956</v>
          </cell>
          <cell r="AP360">
            <v>0.36614066000000017</v>
          </cell>
          <cell r="AQ360">
            <v>0.18619125</v>
          </cell>
          <cell r="AR360">
            <v>0.21907719999999925</v>
          </cell>
          <cell r="AS360">
            <v>0.41351159999999965</v>
          </cell>
          <cell r="AT360">
            <v>0.41351159999999965</v>
          </cell>
          <cell r="AU360">
            <v>0.41351159999999998</v>
          </cell>
          <cell r="AV360">
            <v>0.41351159999999965</v>
          </cell>
          <cell r="AW360">
            <v>0.41351160000000142</v>
          </cell>
          <cell r="AX360">
            <v>0.41351160000000142</v>
          </cell>
          <cell r="AY360">
            <v>0.41351160000000142</v>
          </cell>
          <cell r="AZ360">
            <v>0.41351160000000142</v>
          </cell>
          <cell r="BA360">
            <v>0.37214690000000061</v>
          </cell>
          <cell r="BB360">
            <v>0.37214690000000039</v>
          </cell>
          <cell r="BC360">
            <v>0.37214690000000039</v>
          </cell>
          <cell r="BD360">
            <v>0.54390180000000077</v>
          </cell>
          <cell r="BE360">
            <v>0.54390180000000077</v>
          </cell>
          <cell r="BF360">
            <v>0.51795198000000042</v>
          </cell>
        </row>
        <row r="361">
          <cell r="B361">
            <v>2141</v>
          </cell>
          <cell r="C361" t="str">
            <v>BONOS SAN.FIN.MUNIC.SAN MIGUEL U$S ESCRI</v>
          </cell>
          <cell r="D361" t="str">
            <v>P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2.1669199999999255E-3</v>
          </cell>
          <cell r="AM361">
            <v>3.6373300000000744E-3</v>
          </cell>
          <cell r="AN361">
            <v>5.9327999999998137E-3</v>
          </cell>
          <cell r="AO361">
            <v>0.1913327999999998</v>
          </cell>
          <cell r="AP361">
            <v>0.25392940000000036</v>
          </cell>
          <cell r="AQ361">
            <v>0.25392940000000036</v>
          </cell>
          <cell r="AR361">
            <v>0.29957250000000002</v>
          </cell>
          <cell r="AS361">
            <v>0.55398909999999968</v>
          </cell>
          <cell r="AT361">
            <v>0.55398909999999968</v>
          </cell>
          <cell r="AU361">
            <v>0.55398910000000001</v>
          </cell>
          <cell r="AV361">
            <v>0.3940816999999992</v>
          </cell>
          <cell r="AW361">
            <v>0.3940816999999992</v>
          </cell>
          <cell r="AX361">
            <v>0.3940816999999992</v>
          </cell>
          <cell r="AY361">
            <v>0.3228612999999978</v>
          </cell>
          <cell r="AZ361">
            <v>0.3228612999999978</v>
          </cell>
          <cell r="BA361">
            <v>0.22841980000000106</v>
          </cell>
          <cell r="BB361">
            <v>0.2284197999999989</v>
          </cell>
          <cell r="BC361">
            <v>0.2284197999999989</v>
          </cell>
          <cell r="BD361">
            <v>0.2284197999999989</v>
          </cell>
          <cell r="BE361">
            <v>0.2284197999999989</v>
          </cell>
          <cell r="BF361">
            <v>0.21752177999999933</v>
          </cell>
        </row>
        <row r="362">
          <cell r="B362">
            <v>2117</v>
          </cell>
          <cell r="C362" t="str">
            <v>BONOS SANEAM FIN.MUNIC.EZEIZA U$S 1RA ES</v>
          </cell>
          <cell r="D362" t="str">
            <v>P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1.964340000000011E-3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9.1216799999999341E-3</v>
          </cell>
          <cell r="AP362">
            <v>8.7243899999998979E-3</v>
          </cell>
          <cell r="AQ362">
            <v>8.7243899999998979E-3</v>
          </cell>
          <cell r="AR362">
            <v>8.3271000000000924E-3</v>
          </cell>
          <cell r="AS362">
            <v>8.3271000000000924E-3</v>
          </cell>
          <cell r="AT362">
            <v>8.3271000000000924E-3</v>
          </cell>
          <cell r="AU362">
            <v>8.3271000000000005E-3</v>
          </cell>
          <cell r="AV362">
            <v>8.3271000000000317E-3</v>
          </cell>
          <cell r="AW362">
            <v>8.3271000000000317E-3</v>
          </cell>
          <cell r="AX362">
            <v>8.3271000000000317E-3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B363">
            <v>2116</v>
          </cell>
          <cell r="C363" t="str">
            <v>BONOS SANEAM.F.M. HURLINGHAM U$S 1RA ESC</v>
          </cell>
          <cell r="D363" t="str">
            <v>P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2.2449600000001954E-3</v>
          </cell>
          <cell r="AC363">
            <v>2.2449599999999625E-3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1.883664000000013E-2</v>
          </cell>
          <cell r="AP363">
            <v>1.8016219999999739E-2</v>
          </cell>
          <cell r="AQ363">
            <v>1.8016219999999739E-2</v>
          </cell>
          <cell r="AR363">
            <v>1.7195800000000278E-2</v>
          </cell>
          <cell r="AS363">
            <v>1.7195800000000278E-2</v>
          </cell>
          <cell r="AT363">
            <v>1.7195800000000278E-2</v>
          </cell>
          <cell r="AU363">
            <v>1.7195800000000001E-2</v>
          </cell>
          <cell r="AV363">
            <v>1.7195800000000094E-2</v>
          </cell>
          <cell r="AW363">
            <v>1.7195800000000094E-2</v>
          </cell>
          <cell r="AX363">
            <v>1.7195800000000094E-2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B364">
            <v>2122</v>
          </cell>
          <cell r="C364" t="str">
            <v xml:space="preserve">BONOS SANEAM.F.N.E.ECHEVERRIA 1 U$S ESC </v>
          </cell>
          <cell r="D364" t="str">
            <v>P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6.3607199999999716E-3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4.1677919999999924E-2</v>
          </cell>
          <cell r="AP364">
            <v>3.9862660000000147E-2</v>
          </cell>
          <cell r="AQ364">
            <v>3.9862660000000147E-2</v>
          </cell>
          <cell r="AR364">
            <v>3.804740000000037E-2</v>
          </cell>
          <cell r="AS364">
            <v>3.804740000000037E-2</v>
          </cell>
          <cell r="AT364">
            <v>3.804740000000037E-2</v>
          </cell>
          <cell r="AU364">
            <v>3.8047400000000002E-2</v>
          </cell>
          <cell r="AV364">
            <v>3.8047399999999953E-2</v>
          </cell>
          <cell r="AW364">
            <v>3.8047399999999953E-2</v>
          </cell>
          <cell r="AX364">
            <v>3.8047399999999953E-2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B365">
            <v>2120</v>
          </cell>
          <cell r="C365" t="str">
            <v>BONOS SANEAM.FIN.MUN.ITUZAINGO U$S ESCR.</v>
          </cell>
          <cell r="D365" t="str">
            <v>P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2.0578800000000045E-3</v>
          </cell>
          <cell r="AC365">
            <v>2.0578799999998883E-3</v>
          </cell>
          <cell r="AD365">
            <v>0</v>
          </cell>
          <cell r="AE365">
            <v>1.1364610400000001</v>
          </cell>
          <cell r="AF365">
            <v>1.0958147199999999</v>
          </cell>
          <cell r="AG365">
            <v>5.7037399999999905E-2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6.3036000000000932E-3</v>
          </cell>
          <cell r="AP365">
            <v>6.0290499999998137E-3</v>
          </cell>
          <cell r="AQ365">
            <v>6.0290499999998137E-3</v>
          </cell>
          <cell r="AR365">
            <v>5.7545000000000001E-3</v>
          </cell>
          <cell r="AS365">
            <v>1.52325E-2</v>
          </cell>
          <cell r="AT365">
            <v>1.52325E-2</v>
          </cell>
          <cell r="AU365">
            <v>1.52325E-2</v>
          </cell>
          <cell r="AV365">
            <v>1.5232500000000204E-2</v>
          </cell>
          <cell r="AW365">
            <v>1.5232500000000204E-2</v>
          </cell>
          <cell r="AX365">
            <v>1.5232500000000204E-2</v>
          </cell>
          <cell r="AY365">
            <v>9.4780000000000975E-3</v>
          </cell>
          <cell r="AZ365">
            <v>9.4780000000000975E-3</v>
          </cell>
          <cell r="BA365">
            <v>9.4780000000000975E-3</v>
          </cell>
          <cell r="BB365">
            <v>9.4780000000000003E-3</v>
          </cell>
          <cell r="BC365">
            <v>9.4780000000000003E-3</v>
          </cell>
          <cell r="BD365">
            <v>9.4780000000000003E-3</v>
          </cell>
          <cell r="BE365">
            <v>9.4780000000000003E-3</v>
          </cell>
          <cell r="BF365">
            <v>0</v>
          </cell>
        </row>
        <row r="366">
          <cell r="B366">
            <v>2112</v>
          </cell>
          <cell r="C366" t="str">
            <v xml:space="preserve">BONOS SANEAM.FIN.MUNIC.MORON U$S 1 ESC. </v>
          </cell>
          <cell r="D366" t="str">
            <v>P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1.1505419999999926E-2</v>
          </cell>
          <cell r="AC366">
            <v>1.1505419999999926E-2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2.3990899999998508E-3</v>
          </cell>
          <cell r="AN366">
            <v>2.2989599999999628E-3</v>
          </cell>
          <cell r="AO366">
            <v>8.3355839999999848E-2</v>
          </cell>
          <cell r="AP366">
            <v>7.9725320000000294E-2</v>
          </cell>
          <cell r="AQ366">
            <v>7.9725320000000294E-2</v>
          </cell>
          <cell r="AR366">
            <v>8.6520599999999628E-2</v>
          </cell>
          <cell r="AS366">
            <v>8.6520599999999628E-2</v>
          </cell>
          <cell r="AT366">
            <v>8.6520599999999628E-2</v>
          </cell>
          <cell r="AU366">
            <v>8.6520600000000003E-2</v>
          </cell>
          <cell r="AV366">
            <v>8.6520600000000059E-2</v>
          </cell>
          <cell r="AW366">
            <v>8.6520600000000059E-2</v>
          </cell>
          <cell r="AX366">
            <v>8.6520600000000059E-2</v>
          </cell>
          <cell r="AY366">
            <v>1.0425800000000152E-2</v>
          </cell>
          <cell r="AZ366">
            <v>1.0425800000000152E-2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A367" t="str">
            <v>x</v>
          </cell>
        </row>
        <row r="368">
          <cell r="A368" t="str">
            <v>OTROS TITULOS</v>
          </cell>
        </row>
        <row r="369">
          <cell r="A369" t="str">
            <v>x</v>
          </cell>
        </row>
        <row r="370">
          <cell r="A370" t="str">
            <v>x</v>
          </cell>
          <cell r="C370" t="str">
            <v>CEDULAS HIPOTECARIAS Y TIAVI</v>
          </cell>
          <cell r="U370">
            <v>0</v>
          </cell>
          <cell r="V370">
            <v>0</v>
          </cell>
          <cell r="W370">
            <v>15.61800467803031</v>
          </cell>
          <cell r="X370">
            <v>12.625896228642784</v>
          </cell>
          <cell r="Y370">
            <v>10.727729656523733</v>
          </cell>
          <cell r="Z370">
            <v>10.546742960542618</v>
          </cell>
          <cell r="AA370">
            <v>10.528808555258452</v>
          </cell>
          <cell r="AB370">
            <v>13.554496592189849</v>
          </cell>
          <cell r="AC370">
            <v>13.755252562189847</v>
          </cell>
          <cell r="AD370">
            <v>14.674337911150168</v>
          </cell>
          <cell r="AE370">
            <v>16.87118576282225</v>
          </cell>
          <cell r="AF370">
            <v>27.542989558279992</v>
          </cell>
          <cell r="AG370">
            <v>23.524267673385509</v>
          </cell>
          <cell r="AH370">
            <v>22.978801495628783</v>
          </cell>
          <cell r="AI370">
            <v>5.5733014911514722</v>
          </cell>
          <cell r="AJ370">
            <v>3.0061605752843503</v>
          </cell>
          <cell r="AK370">
            <v>3.0061605752843503</v>
          </cell>
          <cell r="AL370">
            <v>3.0027268932759776</v>
          </cell>
          <cell r="AM370">
            <v>2.7147268932759774</v>
          </cell>
          <cell r="AN370">
            <v>0.29143368200837272</v>
          </cell>
          <cell r="AO370">
            <v>0.29143368200837039</v>
          </cell>
          <cell r="AP370">
            <v>0.28799999999999981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B371">
            <v>2060</v>
          </cell>
          <cell r="C371" t="str">
            <v xml:space="preserve">CED. HIPOT. RURALES 1 RA. ESCRIT.       </v>
          </cell>
          <cell r="D371" t="str">
            <v>O</v>
          </cell>
          <cell r="U371">
            <v>0</v>
          </cell>
          <cell r="V371">
            <v>0</v>
          </cell>
          <cell r="W371">
            <v>15.506044678030312</v>
          </cell>
          <cell r="X371">
            <v>12.555836878787876</v>
          </cell>
          <cell r="Y371">
            <v>10.515836878787875</v>
          </cell>
          <cell r="Z371">
            <v>10.515836878787875</v>
          </cell>
          <cell r="AA371">
            <v>10.515836878787875</v>
          </cell>
          <cell r="AB371">
            <v>13.239061672727273</v>
          </cell>
          <cell r="AC371">
            <v>13.457461672727272</v>
          </cell>
          <cell r="AD371">
            <v>13.451169677734375</v>
          </cell>
          <cell r="AE371">
            <v>13.139169677734374</v>
          </cell>
          <cell r="AF371">
            <v>8.4166477165354348</v>
          </cell>
          <cell r="AG371">
            <v>5.5654477165354335</v>
          </cell>
          <cell r="AH371">
            <v>5.5654477227722632</v>
          </cell>
          <cell r="AI371">
            <v>5.5664341271347277</v>
          </cell>
          <cell r="AJ371">
            <v>2.4232932112676049</v>
          </cell>
          <cell r="AK371">
            <v>2.4232932112676049</v>
          </cell>
          <cell r="AL371">
            <v>2.4232932112676049</v>
          </cell>
          <cell r="AM371">
            <v>2.4232932112676049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B372">
            <v>2061</v>
          </cell>
          <cell r="C372" t="str">
            <v xml:space="preserve">CED. HIPOT. RURALES 2 DA. ESCRIT.       </v>
          </cell>
          <cell r="D372" t="str">
            <v>O</v>
          </cell>
          <cell r="U372">
            <v>0</v>
          </cell>
          <cell r="V372">
            <v>0</v>
          </cell>
          <cell r="W372">
            <v>4.956E-2</v>
          </cell>
          <cell r="X372">
            <v>4.7659349854916336E-2</v>
          </cell>
          <cell r="Y372">
            <v>8.5310377358496191E-3</v>
          </cell>
          <cell r="Z372">
            <v>6.9060817547440525E-3</v>
          </cell>
          <cell r="AA372">
            <v>1.2971676470577717E-2</v>
          </cell>
          <cell r="AB372">
            <v>1.2971679462581874E-2</v>
          </cell>
          <cell r="AC372">
            <v>1.2971679462581874E-2</v>
          </cell>
          <cell r="AD372">
            <v>6.1035516506940127E-2</v>
          </cell>
          <cell r="AE372">
            <v>6.1035516506940127E-2</v>
          </cell>
          <cell r="AF372">
            <v>6.1035516506940127E-2</v>
          </cell>
          <cell r="AG372">
            <v>9.9195145631134508E-3</v>
          </cell>
          <cell r="AH372">
            <v>6.8673640167415144E-3</v>
          </cell>
          <cell r="AI372">
            <v>6.8673640167448754E-3</v>
          </cell>
          <cell r="AJ372">
            <v>6.8673640167448754E-3</v>
          </cell>
          <cell r="AK372">
            <v>6.8673640167448754E-3</v>
          </cell>
          <cell r="AL372">
            <v>3.4336820083724377E-3</v>
          </cell>
          <cell r="AM372">
            <v>3.4336820083724377E-3</v>
          </cell>
          <cell r="AN372">
            <v>3.4336820083724377E-3</v>
          </cell>
          <cell r="AO372">
            <v>3.4336820083724377E-3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B373">
            <v>2062</v>
          </cell>
          <cell r="C373" t="str">
            <v xml:space="preserve">CED. HIPOT. RURALES 3 RA ESCRIT.        </v>
          </cell>
          <cell r="D373" t="str">
            <v>O</v>
          </cell>
          <cell r="U373">
            <v>0</v>
          </cell>
          <cell r="V373">
            <v>0</v>
          </cell>
          <cell r="W373">
            <v>0</v>
          </cell>
          <cell r="X373">
            <v>-6.5192580223083495E-15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2.0442241918653251E-2</v>
          </cell>
          <cell r="AE373">
            <v>2.4384422419186533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-4.6566128730773904E-16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B374">
            <v>2069</v>
          </cell>
          <cell r="C374" t="str">
            <v xml:space="preserve">CED. HIPOT. RURALES 4 TA. ESCRIT.       </v>
          </cell>
          <cell r="D374" t="str">
            <v>O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5.0753844660192726E-2</v>
          </cell>
          <cell r="AE374">
            <v>3.8811762785643342E-2</v>
          </cell>
          <cell r="AF374">
            <v>6.7520886659622193E-15</v>
          </cell>
          <cell r="AG374">
            <v>6.7520886659622193E-15</v>
          </cell>
          <cell r="AH374">
            <v>6.7520886659622193E-15</v>
          </cell>
          <cell r="AI374">
            <v>3.4924596548080445E-16</v>
          </cell>
          <cell r="AJ374">
            <v>0.5760000000000004</v>
          </cell>
          <cell r="AK374">
            <v>0.5760000000000004</v>
          </cell>
          <cell r="AL374">
            <v>0.5760000000000004</v>
          </cell>
          <cell r="AM374">
            <v>0.28800000000000026</v>
          </cell>
          <cell r="AN374">
            <v>0.28800000000000026</v>
          </cell>
          <cell r="AO374">
            <v>0.28799999999999842</v>
          </cell>
          <cell r="AP374">
            <v>0.28799999999999981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B375">
            <v>2119</v>
          </cell>
          <cell r="C375" t="str">
            <v>CEDULAS HIPOTEC.ARGENTINAS SERIE 2 $ ESC</v>
          </cell>
          <cell r="D375" t="str">
            <v>O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0.29246323999999463</v>
          </cell>
          <cell r="AC375">
            <v>0.28481920999999344</v>
          </cell>
          <cell r="AD375">
            <v>0.73747552688173024</v>
          </cell>
          <cell r="AE375">
            <v>1.1937265638766439</v>
          </cell>
          <cell r="AF375">
            <v>19.065306325237607</v>
          </cell>
          <cell r="AG375">
            <v>17.948900442286956</v>
          </cell>
          <cell r="AH375">
            <v>17.406486408839772</v>
          </cell>
          <cell r="AI375">
            <v>-7.2759576141834256E-18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B376">
            <v>2107</v>
          </cell>
          <cell r="C376" t="str">
            <v xml:space="preserve">CEDULAS HIPOTECARIAS 1996-1 ESCRIT.     </v>
          </cell>
          <cell r="D376" t="str">
            <v>O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0.18096174000000953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0.35346110344827547</v>
          </cell>
          <cell r="AE376">
            <v>-3.7252902984619139E-15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</row>
        <row r="377">
          <cell r="B377">
            <v>2224</v>
          </cell>
          <cell r="C377" t="str">
            <v xml:space="preserve">TIAVI ESCRITURALES  1.RA SERIE          </v>
          </cell>
          <cell r="D377" t="str">
            <v>O</v>
          </cell>
          <cell r="U377">
            <v>0</v>
          </cell>
          <cell r="V377">
            <v>0</v>
          </cell>
          <cell r="W377">
            <v>2.3999999999999998E-3</v>
          </cell>
          <cell r="X377">
            <v>2.3999999999999998E-3</v>
          </cell>
          <cell r="Y377">
            <v>2.3999999999999998E-3</v>
          </cell>
          <cell r="Z377">
            <v>4.0000000000000001E-3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B378">
            <v>2227</v>
          </cell>
          <cell r="C378" t="str">
            <v xml:space="preserve">TIAVI ESCRITURALES 2.DA SERIE           </v>
          </cell>
          <cell r="D378" t="str">
            <v>O</v>
          </cell>
          <cell r="U378">
            <v>0</v>
          </cell>
          <cell r="V378">
            <v>0</v>
          </cell>
          <cell r="W378">
            <v>0.02</v>
          </cell>
          <cell r="X378">
            <v>0.02</v>
          </cell>
          <cell r="Y378">
            <v>0.02</v>
          </cell>
          <cell r="Z378">
            <v>0.02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</row>
        <row r="379">
          <cell r="B379">
            <v>2218</v>
          </cell>
          <cell r="C379" t="str">
            <v xml:space="preserve">TIAVI ESCRITURALES 3.RA SERIE           </v>
          </cell>
          <cell r="D379" t="str">
            <v>O</v>
          </cell>
          <cell r="U379">
            <v>0</v>
          </cell>
          <cell r="V379">
            <v>0</v>
          </cell>
          <cell r="W379">
            <v>0.04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0.01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</row>
        <row r="380">
          <cell r="B380" t="str">
            <v>FIN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e"/>
      <sheetName val="Data"/>
      <sheetName val="new"/>
      <sheetName val="FX"/>
      <sheetName val="presentation"/>
    </sheetNames>
    <sheetDataSet>
      <sheetData sheetId="0" refreshError="1"/>
      <sheetData sheetId="1" refreshError="1">
        <row r="2">
          <cell r="B2" t="str">
            <v>AR</v>
          </cell>
          <cell r="N2" t="str">
            <v>ME</v>
          </cell>
        </row>
      </sheetData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v"/>
      <sheetName val="tabla dinámica"/>
      <sheetName val="base-bolsar"/>
      <sheetName val="fund. capital"/>
      <sheetName val="tablas"/>
      <sheetName val="serie"/>
      <sheetName val="Tablas II"/>
      <sheetName val="Tablas IV"/>
      <sheetName val="tabla-mae"/>
      <sheetName val="Tablas VII"/>
      <sheetName val="listado-bolsar"/>
      <sheetName val="tabla-bolsar"/>
      <sheetName val="Tablas VI"/>
      <sheetName val="Tablas III"/>
      <sheetName val="Tablas I"/>
      <sheetName val="Gráf1b"/>
      <sheetName val="Gráf1c"/>
      <sheetName val="Gráf2a"/>
      <sheetName val="Gráf2b"/>
      <sheetName val="Gráf3"/>
      <sheetName val="Gráf4"/>
      <sheetName val="Gráf5"/>
      <sheetName val="Gráf6"/>
      <sheetName val="Gráf7"/>
      <sheetName val="Gráf8"/>
      <sheetName val="tc"/>
      <sheetName val="SEM II - 2006"/>
      <sheetName val="Gráf1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s Gdos"/>
      <sheetName val="SIGADE"/>
      <sheetName val="Residencia"/>
      <sheetName val="Deuda Externa"/>
      <sheetName val="Ajustes"/>
      <sheetName val="CoefStocks"/>
      <sheetName val="Coefsinpases"/>
      <sheetName val="Residencia II"/>
      <sheetName val="Enero"/>
      <sheetName val="Febrero"/>
      <sheetName val="cuadro 14 Bis"/>
      <sheetName val="Posi NR"/>
      <sheetName val="Posi Total"/>
    </sheetNames>
    <sheetDataSet>
      <sheetData sheetId="0" refreshError="1"/>
      <sheetData sheetId="1" refreshError="1">
        <row r="2">
          <cell r="A2" t="str">
            <v>COD DNCI</v>
          </cell>
          <cell r="B2" t="str">
            <v>Especie</v>
          </cell>
          <cell r="C2">
            <v>33603</v>
          </cell>
          <cell r="D2">
            <v>33694</v>
          </cell>
          <cell r="E2">
            <v>33785</v>
          </cell>
          <cell r="F2">
            <v>33877</v>
          </cell>
          <cell r="G2">
            <v>33969</v>
          </cell>
          <cell r="H2">
            <v>34059</v>
          </cell>
          <cell r="I2">
            <v>34150</v>
          </cell>
          <cell r="J2">
            <v>34242</v>
          </cell>
          <cell r="K2">
            <v>34334</v>
          </cell>
          <cell r="L2">
            <v>34424</v>
          </cell>
          <cell r="M2">
            <v>34515</v>
          </cell>
          <cell r="N2">
            <v>34607</v>
          </cell>
          <cell r="O2">
            <v>34699</v>
          </cell>
          <cell r="P2">
            <v>34789</v>
          </cell>
          <cell r="Q2">
            <v>34880</v>
          </cell>
          <cell r="R2">
            <v>34972</v>
          </cell>
          <cell r="S2">
            <v>35064</v>
          </cell>
          <cell r="T2">
            <v>35155</v>
          </cell>
          <cell r="U2">
            <v>35246</v>
          </cell>
          <cell r="V2">
            <v>35338</v>
          </cell>
          <cell r="W2">
            <v>35430</v>
          </cell>
          <cell r="X2">
            <v>35520</v>
          </cell>
          <cell r="Y2">
            <v>35611</v>
          </cell>
          <cell r="Z2">
            <v>35703</v>
          </cell>
          <cell r="AA2">
            <v>35795</v>
          </cell>
          <cell r="AB2">
            <v>35885</v>
          </cell>
          <cell r="AC2">
            <v>35976</v>
          </cell>
          <cell r="AD2">
            <v>36068</v>
          </cell>
          <cell r="AE2">
            <v>36160</v>
          </cell>
          <cell r="AF2">
            <v>36250</v>
          </cell>
          <cell r="AG2">
            <v>36341</v>
          </cell>
          <cell r="AH2">
            <v>36433</v>
          </cell>
          <cell r="AI2">
            <v>36525</v>
          </cell>
          <cell r="AJ2">
            <v>36616</v>
          </cell>
          <cell r="AK2">
            <v>36707</v>
          </cell>
          <cell r="AL2">
            <v>36799</v>
          </cell>
          <cell r="AM2">
            <v>36891</v>
          </cell>
          <cell r="AN2">
            <v>36981</v>
          </cell>
          <cell r="AO2">
            <v>37072</v>
          </cell>
          <cell r="AP2">
            <v>37164</v>
          </cell>
          <cell r="AQ2">
            <v>37195</v>
          </cell>
          <cell r="AR2">
            <v>37256</v>
          </cell>
          <cell r="AS2">
            <v>37346</v>
          </cell>
          <cell r="AT2">
            <v>37437</v>
          </cell>
          <cell r="AU2">
            <v>37529</v>
          </cell>
        </row>
        <row r="3">
          <cell r="A3" t="str">
            <v>Nro de Columna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</row>
        <row r="4">
          <cell r="A4" t="str">
            <v>BIC</v>
          </cell>
          <cell r="B4" t="str">
            <v>Bic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1351.6</v>
          </cell>
          <cell r="H4">
            <v>1323</v>
          </cell>
          <cell r="I4">
            <v>1292.7</v>
          </cell>
          <cell r="J4">
            <v>1262</v>
          </cell>
          <cell r="K4">
            <v>1231</v>
          </cell>
          <cell r="L4">
            <v>1190</v>
          </cell>
          <cell r="M4">
            <v>1162</v>
          </cell>
          <cell r="N4">
            <v>1131.2</v>
          </cell>
          <cell r="O4">
            <v>1097.3</v>
          </cell>
          <cell r="P4">
            <v>1022.7</v>
          </cell>
          <cell r="Q4">
            <v>982.8</v>
          </cell>
          <cell r="R4">
            <v>963</v>
          </cell>
          <cell r="S4">
            <v>55.7</v>
          </cell>
          <cell r="T4">
            <v>55.728000000000002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5">
          <cell r="A5" t="str">
            <v>BOT5</v>
          </cell>
          <cell r="B5" t="str">
            <v xml:space="preserve">Boteso 5 años </v>
          </cell>
          <cell r="C5">
            <v>0</v>
          </cell>
          <cell r="D5">
            <v>0</v>
          </cell>
          <cell r="E5">
            <v>0</v>
          </cell>
          <cell r="F5">
            <v>12</v>
          </cell>
          <cell r="G5">
            <v>30</v>
          </cell>
          <cell r="H5">
            <v>55</v>
          </cell>
          <cell r="I5">
            <v>66</v>
          </cell>
          <cell r="J5">
            <v>95</v>
          </cell>
          <cell r="K5">
            <v>70.08</v>
          </cell>
          <cell r="L5">
            <v>140.4</v>
          </cell>
          <cell r="M5">
            <v>125.1</v>
          </cell>
          <cell r="N5">
            <v>151.4</v>
          </cell>
          <cell r="O5">
            <v>130.19999999999999</v>
          </cell>
          <cell r="P5">
            <v>109.1</v>
          </cell>
          <cell r="Q5">
            <v>87.9</v>
          </cell>
          <cell r="R5">
            <v>66.724000000000004</v>
          </cell>
          <cell r="S5">
            <v>45.6</v>
          </cell>
          <cell r="T5">
            <v>24.379000000000001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</row>
        <row r="6">
          <cell r="A6" t="str">
            <v>BOT10</v>
          </cell>
          <cell r="B6" t="str">
            <v xml:space="preserve">Boteso 10 años </v>
          </cell>
          <cell r="C6">
            <v>0</v>
          </cell>
          <cell r="D6">
            <v>0</v>
          </cell>
          <cell r="E6">
            <v>0</v>
          </cell>
          <cell r="F6">
            <v>66</v>
          </cell>
          <cell r="G6">
            <v>73</v>
          </cell>
          <cell r="H6">
            <v>141</v>
          </cell>
          <cell r="I6">
            <v>243</v>
          </cell>
          <cell r="J6">
            <v>245</v>
          </cell>
          <cell r="K6">
            <v>321.95</v>
          </cell>
          <cell r="L6">
            <v>382.3</v>
          </cell>
          <cell r="M6">
            <v>557</v>
          </cell>
          <cell r="N6">
            <v>797</v>
          </cell>
          <cell r="O6">
            <v>840</v>
          </cell>
          <cell r="P6">
            <v>841</v>
          </cell>
          <cell r="Q6">
            <v>848.3</v>
          </cell>
          <cell r="R6">
            <v>824.77300000000002</v>
          </cell>
          <cell r="S6">
            <v>820.3</v>
          </cell>
          <cell r="T6">
            <v>790.97</v>
          </cell>
          <cell r="U6">
            <v>764.923</v>
          </cell>
          <cell r="V6">
            <v>724.02139</v>
          </cell>
          <cell r="W6">
            <v>704.2</v>
          </cell>
          <cell r="X6">
            <v>672.96</v>
          </cell>
          <cell r="Y6">
            <v>635.07000000000005</v>
          </cell>
          <cell r="Z6">
            <v>593.11</v>
          </cell>
          <cell r="AA6">
            <v>559.04</v>
          </cell>
          <cell r="AB6">
            <v>527.14800000000002</v>
          </cell>
          <cell r="AC6">
            <v>471.99</v>
          </cell>
          <cell r="AD6">
            <v>415.14600000000002</v>
          </cell>
          <cell r="AE6">
            <v>361.29300000000001</v>
          </cell>
          <cell r="AF6">
            <v>314.53199999999998</v>
          </cell>
          <cell r="AG6">
            <v>219.98099999999999</v>
          </cell>
          <cell r="AH6">
            <v>169.4</v>
          </cell>
          <cell r="AI6">
            <v>118.494</v>
          </cell>
          <cell r="AJ6">
            <v>67.113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</row>
        <row r="7">
          <cell r="B7" t="str">
            <v>Botes</v>
          </cell>
          <cell r="C7">
            <v>2251</v>
          </cell>
          <cell r="D7">
            <v>2251</v>
          </cell>
          <cell r="E7">
            <v>2116</v>
          </cell>
          <cell r="F7">
            <v>1981</v>
          </cell>
          <cell r="G7">
            <v>2004</v>
          </cell>
          <cell r="H7">
            <v>2074</v>
          </cell>
          <cell r="I7">
            <v>2131</v>
          </cell>
          <cell r="J7">
            <v>2110</v>
          </cell>
          <cell r="K7">
            <v>1959.46</v>
          </cell>
          <cell r="L7">
            <v>1927</v>
          </cell>
          <cell r="M7">
            <v>1831.9</v>
          </cell>
          <cell r="N7">
            <v>1711</v>
          </cell>
          <cell r="O7">
            <v>1619.4</v>
          </cell>
          <cell r="P7">
            <v>1694.1</v>
          </cell>
          <cell r="Q7">
            <v>1528.9999999999998</v>
          </cell>
          <cell r="R7">
            <v>1368.6109999999999</v>
          </cell>
          <cell r="S7">
            <v>1130.8</v>
          </cell>
          <cell r="T7">
            <v>890.30900000000008</v>
          </cell>
          <cell r="U7">
            <v>681.71199999999999</v>
          </cell>
          <cell r="V7">
            <v>580.08200000000011</v>
          </cell>
          <cell r="W7">
            <v>478.5</v>
          </cell>
          <cell r="X7">
            <v>376.81</v>
          </cell>
          <cell r="Y7">
            <v>275.18</v>
          </cell>
          <cell r="Z7">
            <v>197.55</v>
          </cell>
          <cell r="AA7">
            <v>167.92500000000001</v>
          </cell>
          <cell r="AB7">
            <v>138.291</v>
          </cell>
          <cell r="AC7">
            <v>108.65</v>
          </cell>
          <cell r="AD7">
            <v>79.02</v>
          </cell>
          <cell r="AE7">
            <v>49.39</v>
          </cell>
          <cell r="AF7">
            <v>19.756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</row>
        <row r="8">
          <cell r="A8" t="str">
            <v>BOTE</v>
          </cell>
          <cell r="B8" t="str">
            <v xml:space="preserve">    Botes Serie I </v>
          </cell>
          <cell r="C8">
            <v>2251</v>
          </cell>
          <cell r="D8">
            <v>2251</v>
          </cell>
          <cell r="E8">
            <v>2116</v>
          </cell>
          <cell r="F8">
            <v>1981</v>
          </cell>
          <cell r="G8">
            <v>1846</v>
          </cell>
          <cell r="H8">
            <v>1711</v>
          </cell>
          <cell r="I8">
            <v>1576</v>
          </cell>
          <cell r="J8">
            <v>1441</v>
          </cell>
          <cell r="K8">
            <v>1300.3599999999999</v>
          </cell>
          <cell r="L8">
            <v>1166</v>
          </cell>
          <cell r="M8">
            <v>1031.9000000000001</v>
          </cell>
          <cell r="N8">
            <v>897.8</v>
          </cell>
          <cell r="O8">
            <v>765</v>
          </cell>
          <cell r="P8">
            <v>637.20000000000005</v>
          </cell>
          <cell r="Q8">
            <v>565.79999999999995</v>
          </cell>
          <cell r="R8">
            <v>419.53800000000001</v>
          </cell>
          <cell r="S8">
            <v>265.89999999999998</v>
          </cell>
          <cell r="T8">
            <v>106.96899999999999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158</v>
          </cell>
          <cell r="H9">
            <v>363</v>
          </cell>
          <cell r="I9">
            <v>555</v>
          </cell>
          <cell r="J9">
            <v>669</v>
          </cell>
          <cell r="K9">
            <v>659.1</v>
          </cell>
          <cell r="L9">
            <v>761</v>
          </cell>
          <cell r="M9">
            <v>800</v>
          </cell>
          <cell r="N9">
            <v>813.2</v>
          </cell>
          <cell r="O9">
            <v>768</v>
          </cell>
          <cell r="P9">
            <v>696</v>
          </cell>
          <cell r="Q9">
            <v>623.9</v>
          </cell>
          <cell r="R9">
            <v>551.97299999999996</v>
          </cell>
          <cell r="S9">
            <v>480</v>
          </cell>
          <cell r="T9">
            <v>407.98</v>
          </cell>
          <cell r="U9">
            <v>335.983</v>
          </cell>
          <cell r="V9">
            <v>263.98700000000002</v>
          </cell>
          <cell r="W9">
            <v>192</v>
          </cell>
          <cell r="X9">
            <v>119.99</v>
          </cell>
          <cell r="Y9">
            <v>47.99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86.4</v>
          </cell>
          <cell r="P10">
            <v>360.9</v>
          </cell>
          <cell r="Q10">
            <v>339.3</v>
          </cell>
          <cell r="R10">
            <v>397.1</v>
          </cell>
          <cell r="S10">
            <v>384.9</v>
          </cell>
          <cell r="T10">
            <v>375.36</v>
          </cell>
          <cell r="U10">
            <v>345.72899999999998</v>
          </cell>
          <cell r="V10">
            <v>316.09500000000003</v>
          </cell>
          <cell r="W10">
            <v>286.5</v>
          </cell>
          <cell r="X10">
            <v>256.82</v>
          </cell>
          <cell r="Y10">
            <v>227.19</v>
          </cell>
          <cell r="Z10">
            <v>197.55</v>
          </cell>
          <cell r="AA10">
            <v>167.92500000000001</v>
          </cell>
          <cell r="AB10">
            <v>138.291</v>
          </cell>
          <cell r="AC10">
            <v>108.65</v>
          </cell>
          <cell r="AD10">
            <v>79.02</v>
          </cell>
          <cell r="AE10">
            <v>49.39</v>
          </cell>
          <cell r="AF10">
            <v>19.756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B11" t="str">
            <v>Bonex</v>
          </cell>
          <cell r="C11">
            <v>5467</v>
          </cell>
          <cell r="D11">
            <v>5468</v>
          </cell>
          <cell r="E11">
            <v>5483</v>
          </cell>
          <cell r="F11">
            <v>5358</v>
          </cell>
          <cell r="G11">
            <v>5692</v>
          </cell>
          <cell r="H11">
            <v>5692</v>
          </cell>
          <cell r="I11">
            <v>6407</v>
          </cell>
          <cell r="J11">
            <v>6808</v>
          </cell>
          <cell r="K11">
            <v>5982.3899999999994</v>
          </cell>
          <cell r="L11">
            <v>5982.4</v>
          </cell>
          <cell r="M11">
            <v>5987.4</v>
          </cell>
          <cell r="N11">
            <v>5863</v>
          </cell>
          <cell r="O11">
            <v>5198.2999999999993</v>
          </cell>
          <cell r="P11">
            <v>5226.3</v>
          </cell>
          <cell r="Q11">
            <v>5259.7</v>
          </cell>
          <cell r="R11">
            <v>5253.9709999999995</v>
          </cell>
          <cell r="S11">
            <v>5307.3</v>
          </cell>
          <cell r="T11">
            <v>5154.58</v>
          </cell>
          <cell r="U11">
            <v>5238.0970000000007</v>
          </cell>
          <cell r="V11">
            <v>5063.058</v>
          </cell>
          <cell r="W11">
            <v>4379.6000000000004</v>
          </cell>
          <cell r="X11">
            <v>3868.1000000000004</v>
          </cell>
          <cell r="Y11">
            <v>3663.3</v>
          </cell>
          <cell r="Z11">
            <v>3323.48</v>
          </cell>
          <cell r="AA11">
            <v>2575.2920000000004</v>
          </cell>
          <cell r="AB11">
            <v>2575.2920000000004</v>
          </cell>
          <cell r="AC11">
            <v>2574.6909999999998</v>
          </cell>
          <cell r="AD11">
            <v>2358.59</v>
          </cell>
          <cell r="AE11">
            <v>1610.4770000000001</v>
          </cell>
          <cell r="AF11">
            <v>1610.4770000000001</v>
          </cell>
          <cell r="AG11">
            <v>1610.4770000000001</v>
          </cell>
          <cell r="AH11">
            <v>1418</v>
          </cell>
          <cell r="AI11">
            <v>646.26099999999997</v>
          </cell>
          <cell r="AJ11">
            <v>646.26099999999997</v>
          </cell>
          <cell r="AK11">
            <v>646.26099999999997</v>
          </cell>
          <cell r="AL11">
            <v>430.84100000000001</v>
          </cell>
          <cell r="AM11">
            <v>430.84100000000001</v>
          </cell>
          <cell r="AN11">
            <v>430.84070000000003</v>
          </cell>
          <cell r="AO11">
            <v>335.68400000000003</v>
          </cell>
          <cell r="AP11">
            <v>167.84200000000001</v>
          </cell>
          <cell r="AQ11">
            <v>167.84200000000001</v>
          </cell>
          <cell r="AR11">
            <v>152.331249125</v>
          </cell>
          <cell r="AS11">
            <v>77.956475477971736</v>
          </cell>
          <cell r="AT11">
            <v>74.082438147565171</v>
          </cell>
          <cell r="AU11">
            <v>0</v>
          </cell>
        </row>
        <row r="12">
          <cell r="A12" t="str">
            <v>BX84</v>
          </cell>
          <cell r="B12" t="str">
            <v xml:space="preserve">    Bonex 84</v>
          </cell>
          <cell r="C12">
            <v>374</v>
          </cell>
          <cell r="D12">
            <v>374</v>
          </cell>
          <cell r="E12">
            <v>374</v>
          </cell>
          <cell r="F12">
            <v>374</v>
          </cell>
          <cell r="G12">
            <v>249</v>
          </cell>
          <cell r="H12">
            <v>249</v>
          </cell>
          <cell r="I12">
            <v>249</v>
          </cell>
          <cell r="J12">
            <v>249</v>
          </cell>
          <cell r="K12">
            <v>124.51</v>
          </cell>
          <cell r="L12">
            <v>124.5</v>
          </cell>
          <cell r="M12">
            <v>124.5</v>
          </cell>
          <cell r="N12">
            <v>124.5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BX87</v>
          </cell>
          <cell r="B13" t="str">
            <v xml:space="preserve">    Bonex 87</v>
          </cell>
          <cell r="C13">
            <v>745</v>
          </cell>
          <cell r="D13">
            <v>746</v>
          </cell>
          <cell r="E13">
            <v>747</v>
          </cell>
          <cell r="F13">
            <v>622</v>
          </cell>
          <cell r="G13">
            <v>622</v>
          </cell>
          <cell r="H13">
            <v>622</v>
          </cell>
          <cell r="I13">
            <v>622</v>
          </cell>
          <cell r="J13">
            <v>498</v>
          </cell>
          <cell r="K13">
            <v>497.88</v>
          </cell>
          <cell r="L13">
            <v>497.6</v>
          </cell>
          <cell r="M13">
            <v>497.6</v>
          </cell>
          <cell r="N13">
            <v>373.2</v>
          </cell>
          <cell r="O13">
            <v>373.2</v>
          </cell>
          <cell r="P13">
            <v>373.2</v>
          </cell>
          <cell r="Q13">
            <v>373.2</v>
          </cell>
          <cell r="R13">
            <v>294.5</v>
          </cell>
          <cell r="S13">
            <v>270.60000000000002</v>
          </cell>
          <cell r="T13">
            <v>248.8</v>
          </cell>
          <cell r="U13">
            <v>269.8</v>
          </cell>
          <cell r="V13">
            <v>161.34100000000001</v>
          </cell>
          <cell r="W13">
            <v>147.19999999999999</v>
          </cell>
          <cell r="X13">
            <v>124.4</v>
          </cell>
          <cell r="Y13">
            <v>124.4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A14" t="str">
            <v>BX89</v>
          </cell>
          <cell r="B14" t="str">
            <v xml:space="preserve">    Bonex 89</v>
          </cell>
          <cell r="C14">
            <v>4348</v>
          </cell>
          <cell r="D14">
            <v>4348</v>
          </cell>
          <cell r="E14">
            <v>4362</v>
          </cell>
          <cell r="F14">
            <v>4362</v>
          </cell>
          <cell r="G14">
            <v>3821</v>
          </cell>
          <cell r="H14">
            <v>3821</v>
          </cell>
          <cell r="I14">
            <v>3823</v>
          </cell>
          <cell r="J14">
            <v>3824</v>
          </cell>
          <cell r="K14">
            <v>3280</v>
          </cell>
          <cell r="L14">
            <v>3280.3</v>
          </cell>
          <cell r="M14">
            <v>3280.4</v>
          </cell>
          <cell r="N14">
            <v>3280.4</v>
          </cell>
          <cell r="O14">
            <v>2732.2</v>
          </cell>
          <cell r="P14">
            <v>2731.8</v>
          </cell>
          <cell r="Q14">
            <v>2765.2</v>
          </cell>
          <cell r="R14">
            <v>2765.2420000000002</v>
          </cell>
          <cell r="S14">
            <v>3056</v>
          </cell>
          <cell r="T14">
            <v>2932.06</v>
          </cell>
          <cell r="U14">
            <v>2994.5970000000002</v>
          </cell>
          <cell r="V14">
            <v>3005.1410000000001</v>
          </cell>
          <cell r="W14">
            <v>2335.8000000000002</v>
          </cell>
          <cell r="X14">
            <v>2246.38</v>
          </cell>
          <cell r="Y14">
            <v>2246.38</v>
          </cell>
          <cell r="Z14">
            <v>2246.38</v>
          </cell>
          <cell r="AA14">
            <v>1498.191</v>
          </cell>
          <cell r="AB14">
            <v>1498.191</v>
          </cell>
          <cell r="AC14">
            <v>1497.5909999999999</v>
          </cell>
          <cell r="AD14">
            <v>1497.59</v>
          </cell>
          <cell r="AE14">
            <v>748.79600000000005</v>
          </cell>
          <cell r="AF14">
            <v>748.79600000000005</v>
          </cell>
          <cell r="AG14">
            <v>748.79600000000005</v>
          </cell>
          <cell r="AH14">
            <v>763.1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BX92</v>
          </cell>
          <cell r="B15" t="str">
            <v xml:space="preserve">    Bonex 92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1000</v>
          </cell>
          <cell r="H15">
            <v>1000</v>
          </cell>
          <cell r="I15">
            <v>1713</v>
          </cell>
          <cell r="J15">
            <v>2237</v>
          </cell>
          <cell r="K15">
            <v>2080</v>
          </cell>
          <cell r="L15">
            <v>2080</v>
          </cell>
          <cell r="M15">
            <v>2084.9</v>
          </cell>
          <cell r="N15">
            <v>2084.9</v>
          </cell>
          <cell r="O15">
            <v>2092.9</v>
          </cell>
          <cell r="P15">
            <v>2121.3000000000002</v>
          </cell>
          <cell r="Q15">
            <v>2121.3000000000002</v>
          </cell>
          <cell r="R15">
            <v>2194.2289999999998</v>
          </cell>
          <cell r="S15">
            <v>1980.7</v>
          </cell>
          <cell r="T15">
            <v>1973.72</v>
          </cell>
          <cell r="U15">
            <v>1973.7</v>
          </cell>
          <cell r="V15">
            <v>1896.576</v>
          </cell>
          <cell r="W15">
            <v>1896.6</v>
          </cell>
          <cell r="X15">
            <v>1497.32</v>
          </cell>
          <cell r="Y15">
            <v>1292.52</v>
          </cell>
          <cell r="Z15">
            <v>1077.0999999999999</v>
          </cell>
          <cell r="AA15">
            <v>1077.1010000000001</v>
          </cell>
          <cell r="AB15">
            <v>1077.1010000000001</v>
          </cell>
          <cell r="AC15">
            <v>1077.0999999999999</v>
          </cell>
          <cell r="AD15">
            <v>861</v>
          </cell>
          <cell r="AE15">
            <v>861.68100000000004</v>
          </cell>
          <cell r="AF15">
            <v>861.68100000000004</v>
          </cell>
          <cell r="AG15">
            <v>861.68100000000004</v>
          </cell>
          <cell r="AH15">
            <v>654.9</v>
          </cell>
          <cell r="AI15">
            <v>646.26099999999997</v>
          </cell>
          <cell r="AJ15">
            <v>646.26099999999997</v>
          </cell>
          <cell r="AK15">
            <v>646.26099999999997</v>
          </cell>
          <cell r="AL15">
            <v>430.84100000000001</v>
          </cell>
          <cell r="AM15">
            <v>430.84100000000001</v>
          </cell>
          <cell r="AN15">
            <v>430.84070000000003</v>
          </cell>
          <cell r="AO15">
            <v>335.68400000000003</v>
          </cell>
          <cell r="AP15">
            <v>167.84200000000001</v>
          </cell>
          <cell r="AQ15">
            <v>167.84200000000001</v>
          </cell>
          <cell r="AR15">
            <v>152.331249125</v>
          </cell>
          <cell r="AS15">
            <v>77.956475477971736</v>
          </cell>
          <cell r="AT15">
            <v>74.082438147565171</v>
          </cell>
          <cell r="AU15">
            <v>0</v>
          </cell>
        </row>
        <row r="16">
          <cell r="B16" t="str">
            <v>Bonos de Consolidación en Pesos</v>
          </cell>
          <cell r="C16">
            <v>0</v>
          </cell>
          <cell r="D16">
            <v>0</v>
          </cell>
          <cell r="E16">
            <v>533</v>
          </cell>
          <cell r="F16">
            <v>814</v>
          </cell>
          <cell r="G16">
            <v>2020</v>
          </cell>
          <cell r="H16">
            <v>1280</v>
          </cell>
          <cell r="I16">
            <v>2878</v>
          </cell>
          <cell r="J16">
            <v>3338</v>
          </cell>
          <cell r="K16">
            <v>4146</v>
          </cell>
          <cell r="L16">
            <v>5108.1000000000004</v>
          </cell>
          <cell r="M16">
            <v>5886.7999999999993</v>
          </cell>
          <cell r="N16">
            <v>6779.9</v>
          </cell>
          <cell r="O16">
            <v>7093.9</v>
          </cell>
          <cell r="P16">
            <v>7176.9</v>
          </cell>
          <cell r="Q16">
            <v>5860.6</v>
          </cell>
          <cell r="R16">
            <v>5713.4610000000002</v>
          </cell>
          <cell r="S16">
            <v>5815.5</v>
          </cell>
          <cell r="T16">
            <v>6120.7219999999998</v>
          </cell>
          <cell r="U16">
            <v>6320.8050000000003</v>
          </cell>
          <cell r="V16">
            <v>6566.0280000000002</v>
          </cell>
          <cell r="W16">
            <v>7057.7</v>
          </cell>
          <cell r="X16">
            <v>7194.73</v>
          </cell>
          <cell r="Y16">
            <v>7145.76</v>
          </cell>
          <cell r="Z16">
            <v>7096.27</v>
          </cell>
          <cell r="AA16">
            <v>6973.6779999999999</v>
          </cell>
          <cell r="AB16">
            <v>6852.7149999999992</v>
          </cell>
          <cell r="AC16">
            <v>6828.19</v>
          </cell>
          <cell r="AD16">
            <v>6914.491</v>
          </cell>
          <cell r="AE16">
            <v>6787.8450000000012</v>
          </cell>
          <cell r="AF16">
            <v>6642.97</v>
          </cell>
          <cell r="AG16">
            <v>5666.2779999999993</v>
          </cell>
          <cell r="AH16">
            <v>5578.5</v>
          </cell>
          <cell r="AI16">
            <v>5394.8509999999997</v>
          </cell>
          <cell r="AJ16">
            <v>3777.2870000000003</v>
          </cell>
          <cell r="AK16">
            <v>3653.6980000000003</v>
          </cell>
          <cell r="AL16">
            <v>3507.0499999999997</v>
          </cell>
          <cell r="AM16">
            <v>3445.7920000000004</v>
          </cell>
          <cell r="AN16">
            <v>2567.7140250000002</v>
          </cell>
          <cell r="AO16">
            <v>1161.5080480000001</v>
          </cell>
          <cell r="AP16">
            <v>1145.3173260000001</v>
          </cell>
          <cell r="AQ16">
            <v>1114.7405220000003</v>
          </cell>
          <cell r="AR16">
            <v>810.36755000000005</v>
          </cell>
          <cell r="AS16">
            <v>262.19281206896551</v>
          </cell>
          <cell r="AT16">
            <v>150.28527368421055</v>
          </cell>
          <cell r="AU16">
            <v>148.47317786666667</v>
          </cell>
        </row>
        <row r="17">
          <cell r="A17" t="str">
            <v>PRE1</v>
          </cell>
          <cell r="B17" t="str">
            <v xml:space="preserve">    Bocon Previsional I Pesos</v>
          </cell>
          <cell r="C17">
            <v>0</v>
          </cell>
          <cell r="D17">
            <v>0</v>
          </cell>
          <cell r="E17">
            <v>533</v>
          </cell>
          <cell r="F17">
            <v>814</v>
          </cell>
          <cell r="G17">
            <v>1145</v>
          </cell>
          <cell r="H17">
            <v>1054</v>
          </cell>
          <cell r="I17">
            <v>1204</v>
          </cell>
          <cell r="J17">
            <v>1227</v>
          </cell>
          <cell r="K17">
            <v>1426</v>
          </cell>
          <cell r="L17">
            <v>1428</v>
          </cell>
          <cell r="M17">
            <v>1464.3</v>
          </cell>
          <cell r="N17">
            <v>1629.6</v>
          </cell>
          <cell r="O17">
            <v>1683.8</v>
          </cell>
          <cell r="P17">
            <v>1711</v>
          </cell>
          <cell r="Q17">
            <v>1739.3</v>
          </cell>
          <cell r="R17">
            <v>1764.627</v>
          </cell>
          <cell r="S17">
            <v>1556.9</v>
          </cell>
          <cell r="T17">
            <v>1585.5</v>
          </cell>
          <cell r="U17">
            <v>1604.8209999999999</v>
          </cell>
          <cell r="V17">
            <v>1628.4449999999999</v>
          </cell>
          <cell r="W17">
            <v>1657.6</v>
          </cell>
          <cell r="X17">
            <v>1664.59</v>
          </cell>
          <cell r="Y17">
            <v>1599.33</v>
          </cell>
          <cell r="Z17">
            <v>1505</v>
          </cell>
          <cell r="AA17">
            <v>1292.4459999999999</v>
          </cell>
          <cell r="AB17">
            <v>1204.828</v>
          </cell>
          <cell r="AC17">
            <v>1117.0329999999999</v>
          </cell>
          <cell r="AD17">
            <v>1026.461</v>
          </cell>
          <cell r="AE17">
            <v>932.49800000000005</v>
          </cell>
          <cell r="AF17">
            <v>837.76199999999994</v>
          </cell>
          <cell r="AG17">
            <v>536.846</v>
          </cell>
          <cell r="AH17">
            <v>476.2</v>
          </cell>
          <cell r="AI17">
            <v>411.34</v>
          </cell>
          <cell r="AJ17">
            <v>269.39</v>
          </cell>
          <cell r="AK17">
            <v>209.62200000000001</v>
          </cell>
          <cell r="AL17">
            <v>149.899</v>
          </cell>
          <cell r="AM17">
            <v>90.215000000000003</v>
          </cell>
          <cell r="AN17">
            <v>19.180468000000001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1016</v>
          </cell>
          <cell r="J18">
            <v>1051</v>
          </cell>
          <cell r="K18">
            <v>989</v>
          </cell>
          <cell r="L18">
            <v>1188</v>
          </cell>
          <cell r="M18">
            <v>1537.6</v>
          </cell>
          <cell r="N18">
            <v>1832.8</v>
          </cell>
          <cell r="O18">
            <v>1948</v>
          </cell>
          <cell r="P18">
            <v>1982.6</v>
          </cell>
          <cell r="Q18">
            <v>1798.8</v>
          </cell>
          <cell r="R18">
            <v>1812.9449999999999</v>
          </cell>
          <cell r="S18">
            <v>1625.6</v>
          </cell>
          <cell r="T18">
            <v>1650.1</v>
          </cell>
          <cell r="U18">
            <v>1673.914</v>
          </cell>
          <cell r="V18">
            <v>1696.106</v>
          </cell>
          <cell r="W18">
            <v>1719</v>
          </cell>
          <cell r="X18">
            <v>1693.66</v>
          </cell>
          <cell r="Y18">
            <v>1707.92</v>
          </cell>
          <cell r="Z18">
            <v>1726.2</v>
          </cell>
          <cell r="AA18">
            <v>1591.2529999999999</v>
          </cell>
          <cell r="AB18">
            <v>1606.502</v>
          </cell>
          <cell r="AC18">
            <v>1621.127</v>
          </cell>
          <cell r="AD18">
            <v>1630.998</v>
          </cell>
          <cell r="AE18">
            <v>1529.41</v>
          </cell>
          <cell r="AF18">
            <v>1434.33</v>
          </cell>
          <cell r="AG18">
            <v>1119.9059999999999</v>
          </cell>
          <cell r="AH18">
            <v>1039</v>
          </cell>
          <cell r="AI18">
            <v>955.69399999999996</v>
          </cell>
          <cell r="AJ18">
            <v>625.95100000000002</v>
          </cell>
          <cell r="AK18">
            <v>565.92999999999995</v>
          </cell>
          <cell r="AL18">
            <v>504.51299999999998</v>
          </cell>
          <cell r="AM18">
            <v>446.1</v>
          </cell>
          <cell r="AN18">
            <v>188.954847</v>
          </cell>
          <cell r="AO18">
            <v>106.67100000000001</v>
          </cell>
          <cell r="AP18">
            <v>86.813917000000004</v>
          </cell>
          <cell r="AQ18">
            <v>79.70724700000001</v>
          </cell>
          <cell r="AR18">
            <v>59.715000000000003</v>
          </cell>
          <cell r="AS18">
            <v>13.744999999999999</v>
          </cell>
          <cell r="AT18">
            <v>5.5155889473684203</v>
          </cell>
          <cell r="AU18">
            <v>0</v>
          </cell>
        </row>
        <row r="19">
          <cell r="A19" t="str">
            <v>PRE5</v>
          </cell>
          <cell r="B19" t="str">
            <v xml:space="preserve">    Bocon Previsional III Pesos</v>
          </cell>
          <cell r="AP19">
            <v>0</v>
          </cell>
          <cell r="AR19">
            <v>0.93154999999999999</v>
          </cell>
          <cell r="AS19">
            <v>0.32100000000000001</v>
          </cell>
          <cell r="AT19">
            <v>0.249</v>
          </cell>
          <cell r="AU19">
            <v>1.706</v>
          </cell>
        </row>
        <row r="20">
          <cell r="A20" t="str">
            <v>PRO1</v>
          </cell>
          <cell r="B20" t="str">
            <v xml:space="preserve">    Bocon Proveedores I Pesos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875</v>
          </cell>
          <cell r="H20">
            <v>226</v>
          </cell>
          <cell r="I20">
            <v>658</v>
          </cell>
          <cell r="J20">
            <v>1060</v>
          </cell>
          <cell r="K20">
            <v>1731</v>
          </cell>
          <cell r="L20">
            <v>2492.1</v>
          </cell>
          <cell r="M20">
            <v>2884.9</v>
          </cell>
          <cell r="N20">
            <v>3317.5</v>
          </cell>
          <cell r="O20">
            <v>3462.1</v>
          </cell>
          <cell r="P20">
            <v>3483.3</v>
          </cell>
          <cell r="Q20">
            <v>2322.5</v>
          </cell>
          <cell r="R20">
            <v>2135.8890000000001</v>
          </cell>
          <cell r="S20">
            <v>2633</v>
          </cell>
          <cell r="T20">
            <v>2885.1219999999998</v>
          </cell>
          <cell r="U20">
            <v>3042.07</v>
          </cell>
          <cell r="V20">
            <v>3241.4769999999999</v>
          </cell>
          <cell r="W20">
            <v>3681.1</v>
          </cell>
          <cell r="X20">
            <v>3836.48</v>
          </cell>
          <cell r="Y20">
            <v>3838.51</v>
          </cell>
          <cell r="Z20">
            <v>3865.07</v>
          </cell>
          <cell r="AA20">
            <v>4089.9789999999998</v>
          </cell>
          <cell r="AB20">
            <v>4039.5610000000001</v>
          </cell>
          <cell r="AC20">
            <v>4086.8110000000001</v>
          </cell>
          <cell r="AD20">
            <v>4253.5569999999998</v>
          </cell>
          <cell r="AE20">
            <v>4322.2030000000004</v>
          </cell>
          <cell r="AF20">
            <v>4367.1170000000002</v>
          </cell>
          <cell r="AG20">
            <v>3956.82</v>
          </cell>
          <cell r="AH20">
            <v>4010.6</v>
          </cell>
          <cell r="AI20">
            <v>3975.058</v>
          </cell>
          <cell r="AJ20">
            <v>2829.1570000000002</v>
          </cell>
          <cell r="AK20">
            <v>2756.5210000000002</v>
          </cell>
          <cell r="AL20">
            <v>2656.1909999999998</v>
          </cell>
          <cell r="AM20">
            <v>2554.6950000000002</v>
          </cell>
          <cell r="AN20">
            <v>1912.750927</v>
          </cell>
          <cell r="AO20">
            <v>702.53851499999996</v>
          </cell>
          <cell r="AP20">
            <v>671.68369800000005</v>
          </cell>
          <cell r="AQ20">
            <v>661.41396800000007</v>
          </cell>
          <cell r="AR20">
            <v>303.48599999999999</v>
          </cell>
          <cell r="AS20">
            <v>99.331396896551695</v>
          </cell>
          <cell r="AT20">
            <v>46.3801115789474</v>
          </cell>
          <cell r="AU20">
            <v>50.005633333333336</v>
          </cell>
        </row>
        <row r="21">
          <cell r="A21" t="str">
            <v>PRO3</v>
          </cell>
          <cell r="B21" t="str">
            <v xml:space="preserve">    Bocon Proveedores II Pesos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1.8240000000000001</v>
          </cell>
          <cell r="AC21">
            <v>3.2189999999999999</v>
          </cell>
          <cell r="AD21">
            <v>3.4750000000000001</v>
          </cell>
          <cell r="AE21">
            <v>3.734</v>
          </cell>
          <cell r="AF21">
            <v>3.7610000000000001</v>
          </cell>
          <cell r="AG21">
            <v>3.7879999999999998</v>
          </cell>
          <cell r="AH21">
            <v>3.8</v>
          </cell>
          <cell r="AI21">
            <v>3.8410000000000002</v>
          </cell>
          <cell r="AJ21">
            <v>3.871</v>
          </cell>
          <cell r="AK21">
            <v>4.359</v>
          </cell>
          <cell r="AL21">
            <v>4.3899999999999997</v>
          </cell>
          <cell r="AM21">
            <v>4.6500000000000004</v>
          </cell>
          <cell r="AN21">
            <v>5.236872</v>
          </cell>
          <cell r="AO21">
            <v>5.3780000000000001</v>
          </cell>
          <cell r="AP21">
            <v>5.459219</v>
          </cell>
          <cell r="AQ21">
            <v>5.4033480000000003</v>
          </cell>
          <cell r="AR21">
            <v>5.4509999999999996</v>
          </cell>
          <cell r="AS21">
            <v>1.8269803448275863</v>
          </cell>
          <cell r="AT21">
            <v>1.1704273684210527</v>
          </cell>
          <cell r="AU21">
            <v>1.1599280000000001</v>
          </cell>
        </row>
        <row r="22">
          <cell r="A22" t="str">
            <v>PRO5</v>
          </cell>
          <cell r="B22" t="str">
            <v xml:space="preserve">    Bocon Proveedores III Pesos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F22">
            <v>0</v>
          </cell>
          <cell r="AG22">
            <v>48.917999999999999</v>
          </cell>
          <cell r="AH22">
            <v>48.9</v>
          </cell>
          <cell r="AI22">
            <v>48.917999999999999</v>
          </cell>
          <cell r="AJ22">
            <v>48.917999999999999</v>
          </cell>
          <cell r="AK22">
            <v>117.26600000000001</v>
          </cell>
          <cell r="AL22">
            <v>192.05699999999999</v>
          </cell>
          <cell r="AM22">
            <v>350.13200000000001</v>
          </cell>
          <cell r="AN22">
            <v>441.59091100000001</v>
          </cell>
          <cell r="AO22">
            <v>315.441147</v>
          </cell>
          <cell r="AP22">
            <v>302.48448300000001</v>
          </cell>
          <cell r="AQ22">
            <v>289.33994999999999</v>
          </cell>
          <cell r="AR22">
            <v>307.71899999999999</v>
          </cell>
          <cell r="AS22">
            <v>101.08147448275862</v>
          </cell>
          <cell r="AT22">
            <v>69.320203684210526</v>
          </cell>
          <cell r="AU22">
            <v>68.190084799999994</v>
          </cell>
        </row>
        <row r="23">
          <cell r="A23" t="str">
            <v>PRO7</v>
          </cell>
          <cell r="B23" t="str">
            <v xml:space="preserve">    Bocon Proveedores IV Pesos</v>
          </cell>
          <cell r="AO23">
            <v>1.8779999999999999</v>
          </cell>
          <cell r="AP23">
            <v>2.769021</v>
          </cell>
          <cell r="AQ23">
            <v>2.769021</v>
          </cell>
          <cell r="AR23">
            <v>3.1909999999999998</v>
          </cell>
          <cell r="AS23">
            <v>1.1028051724137931</v>
          </cell>
          <cell r="AT23">
            <v>0.78264789473684215</v>
          </cell>
          <cell r="AU23">
            <v>0.85836800000000002</v>
          </cell>
        </row>
        <row r="24">
          <cell r="A24" t="str">
            <v>PRO9</v>
          </cell>
          <cell r="B24" t="str">
            <v xml:space="preserve">    Bocon Proveedores V Pesos</v>
          </cell>
          <cell r="AO24">
            <v>29.601385999999998</v>
          </cell>
          <cell r="AP24">
            <v>76.106988000000001</v>
          </cell>
          <cell r="AQ24">
            <v>76.106988000000001</v>
          </cell>
          <cell r="AR24">
            <v>129.874</v>
          </cell>
          <cell r="AS24">
            <v>44.784155172413797</v>
          </cell>
          <cell r="AT24">
            <v>26.867294210526317</v>
          </cell>
          <cell r="AU24">
            <v>26.553163733333335</v>
          </cell>
        </row>
        <row r="25">
          <cell r="A25" t="str">
            <v>PR8</v>
          </cell>
          <cell r="B25" t="str">
            <v xml:space="preserve">    Bocon Previsional IV 2%+CER</v>
          </cell>
        </row>
        <row r="26">
          <cell r="A26" t="str">
            <v>PR12</v>
          </cell>
          <cell r="B26" t="str">
            <v xml:space="preserve">    Bocon Proveedores VI 2%+CER</v>
          </cell>
        </row>
        <row r="27">
          <cell r="B27" t="str">
            <v>Bonos de Consolidación en Dólares</v>
          </cell>
          <cell r="C27">
            <v>0</v>
          </cell>
          <cell r="D27">
            <v>0</v>
          </cell>
          <cell r="E27">
            <v>1537</v>
          </cell>
          <cell r="F27">
            <v>2078</v>
          </cell>
          <cell r="G27">
            <v>2649</v>
          </cell>
          <cell r="H27">
            <v>2515</v>
          </cell>
          <cell r="I27">
            <v>4818</v>
          </cell>
          <cell r="J27">
            <v>5171</v>
          </cell>
          <cell r="K27">
            <v>5813.65</v>
          </cell>
          <cell r="L27">
            <v>7288.7</v>
          </cell>
          <cell r="M27">
            <v>7744.9000000000005</v>
          </cell>
          <cell r="N27">
            <v>8599.7999999999993</v>
          </cell>
          <cell r="O27">
            <v>9113.5</v>
          </cell>
          <cell r="P27">
            <v>9385.2999999999993</v>
          </cell>
          <cell r="Q27">
            <v>9546.9</v>
          </cell>
          <cell r="R27">
            <v>9794.6979999999985</v>
          </cell>
          <cell r="S27">
            <v>9750.1999999999989</v>
          </cell>
          <cell r="T27">
            <v>10006.561</v>
          </cell>
          <cell r="U27">
            <v>10209.576999999999</v>
          </cell>
          <cell r="V27">
            <v>10449.310000000001</v>
          </cell>
          <cell r="W27">
            <v>10811.599999999999</v>
          </cell>
          <cell r="X27">
            <v>11015.77</v>
          </cell>
          <cell r="Y27">
            <v>10869.46</v>
          </cell>
          <cell r="Z27">
            <v>10634.16</v>
          </cell>
          <cell r="AA27">
            <v>10502.313</v>
          </cell>
          <cell r="AB27">
            <v>10306.196000000002</v>
          </cell>
          <cell r="AC27">
            <v>9938.8520000000008</v>
          </cell>
          <cell r="AD27">
            <v>9797.1629999999986</v>
          </cell>
          <cell r="AE27">
            <v>9276.7100000000009</v>
          </cell>
          <cell r="AF27">
            <v>8902.1536749999996</v>
          </cell>
          <cell r="AG27">
            <v>6128.951</v>
          </cell>
          <cell r="AH27">
            <v>6034.5</v>
          </cell>
          <cell r="AI27">
            <v>5909.1859999999997</v>
          </cell>
          <cell r="AJ27">
            <v>4949.5829999999987</v>
          </cell>
          <cell r="AK27">
            <v>4801.4720000000007</v>
          </cell>
          <cell r="AL27">
            <v>4501.2649999999994</v>
          </cell>
          <cell r="AM27">
            <v>4535.05</v>
          </cell>
          <cell r="AN27">
            <v>4013.355967</v>
          </cell>
          <cell r="AO27">
            <v>3250.3860970000005</v>
          </cell>
          <cell r="AP27">
            <v>3591.8163390000004</v>
          </cell>
          <cell r="AQ27">
            <v>3461.1367780000005</v>
          </cell>
          <cell r="AR27">
            <v>2400.1667769999999</v>
          </cell>
          <cell r="AS27">
            <v>1100.919279590878</v>
          </cell>
          <cell r="AT27">
            <v>837.92720585712755</v>
          </cell>
          <cell r="AU27">
            <v>819.31010311360535</v>
          </cell>
        </row>
        <row r="28">
          <cell r="A28" t="str">
            <v>PRE2</v>
          </cell>
          <cell r="B28" t="str">
            <v xml:space="preserve">    Bocon Previsional I Dólares</v>
          </cell>
          <cell r="C28">
            <v>0</v>
          </cell>
          <cell r="D28">
            <v>0</v>
          </cell>
          <cell r="E28">
            <v>1248</v>
          </cell>
          <cell r="F28">
            <v>1774</v>
          </cell>
          <cell r="G28">
            <v>2342</v>
          </cell>
          <cell r="H28">
            <v>2289</v>
          </cell>
          <cell r="I28">
            <v>2659</v>
          </cell>
          <cell r="J28">
            <v>2817</v>
          </cell>
          <cell r="K28">
            <v>2794</v>
          </cell>
          <cell r="L28">
            <v>3607</v>
          </cell>
          <cell r="M28">
            <v>3788.6</v>
          </cell>
          <cell r="N28">
            <v>3981.6</v>
          </cell>
          <cell r="O28">
            <v>4148.3999999999996</v>
          </cell>
          <cell r="P28">
            <v>4236.3999999999996</v>
          </cell>
          <cell r="Q28">
            <v>4319.8999999999996</v>
          </cell>
          <cell r="R28">
            <v>4399.41</v>
          </cell>
          <cell r="S28">
            <v>4295.7</v>
          </cell>
          <cell r="T28">
            <v>4366.4880000000003</v>
          </cell>
          <cell r="U28">
            <v>4437.3270000000002</v>
          </cell>
          <cell r="V28">
            <v>4517.9290000000001</v>
          </cell>
          <cell r="W28">
            <v>4609.6000000000004</v>
          </cell>
          <cell r="X28">
            <v>4687.3100000000004</v>
          </cell>
          <cell r="Y28">
            <v>4501.76</v>
          </cell>
          <cell r="Z28">
            <v>4229.3100000000004</v>
          </cell>
          <cell r="AA28">
            <v>3953.77</v>
          </cell>
          <cell r="AB28">
            <v>3690.6559999999999</v>
          </cell>
          <cell r="AC28">
            <v>3434.4189999999999</v>
          </cell>
          <cell r="AD28">
            <v>3162.3980000000001</v>
          </cell>
          <cell r="AE28">
            <v>2870.2260000000001</v>
          </cell>
          <cell r="AF28">
            <v>2583.6489999999999</v>
          </cell>
          <cell r="AG28">
            <v>1579.0309999999999</v>
          </cell>
          <cell r="AH28">
            <v>1392.8</v>
          </cell>
          <cell r="AI28">
            <v>1246.673</v>
          </cell>
          <cell r="AJ28">
            <v>946.62099999999998</v>
          </cell>
          <cell r="AK28">
            <v>737.11699999999996</v>
          </cell>
          <cell r="AL28">
            <v>533.17999999999995</v>
          </cell>
          <cell r="AM28">
            <v>376.721</v>
          </cell>
          <cell r="AN28">
            <v>112.11027900000001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</row>
        <row r="29">
          <cell r="A29" t="str">
            <v>PRE4</v>
          </cell>
          <cell r="B29" t="str">
            <v xml:space="preserve">    Bocon Previsional II Dólares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1913</v>
          </cell>
          <cell r="J29">
            <v>2095</v>
          </cell>
          <cell r="K29">
            <v>2021</v>
          </cell>
          <cell r="L29">
            <v>2603</v>
          </cell>
          <cell r="M29">
            <v>2684</v>
          </cell>
          <cell r="N29">
            <v>3125.8</v>
          </cell>
          <cell r="O29">
            <v>3225.6</v>
          </cell>
          <cell r="P29">
            <v>3296</v>
          </cell>
          <cell r="Q29">
            <v>3383.2</v>
          </cell>
          <cell r="R29">
            <v>3452.7</v>
          </cell>
          <cell r="S29">
            <v>3503.1</v>
          </cell>
          <cell r="T29">
            <v>3567.9209999999998</v>
          </cell>
          <cell r="U29">
            <v>3631.4380000000001</v>
          </cell>
          <cell r="V29">
            <v>3704.1239999999998</v>
          </cell>
          <cell r="W29">
            <v>3784</v>
          </cell>
          <cell r="X29">
            <v>3846.25</v>
          </cell>
          <cell r="Y29">
            <v>3909.65</v>
          </cell>
          <cell r="Z29">
            <v>3988.91</v>
          </cell>
          <cell r="AA29">
            <v>4057.2260000000001</v>
          </cell>
          <cell r="AB29">
            <v>4128.8890000000001</v>
          </cell>
          <cell r="AC29">
            <v>3972.9830000000002</v>
          </cell>
          <cell r="AD29">
            <v>4046.3389999999999</v>
          </cell>
          <cell r="AE29">
            <v>3806.5419999999999</v>
          </cell>
          <cell r="AF29">
            <v>3559.759</v>
          </cell>
          <cell r="AG29">
            <v>2745.4229999999998</v>
          </cell>
          <cell r="AH29">
            <v>2557</v>
          </cell>
          <cell r="AI29">
            <v>2419.5039999999999</v>
          </cell>
          <cell r="AJ29">
            <v>1881.097</v>
          </cell>
          <cell r="AK29">
            <v>1699.742</v>
          </cell>
          <cell r="AL29">
            <v>1515.498</v>
          </cell>
          <cell r="AM29">
            <v>1418.4870000000001</v>
          </cell>
          <cell r="AN29">
            <v>1189.702006</v>
          </cell>
          <cell r="AO29">
            <v>971.35599999999999</v>
          </cell>
          <cell r="AP29">
            <v>782.24299099999996</v>
          </cell>
          <cell r="AQ29">
            <v>717.39022</v>
          </cell>
          <cell r="AR29">
            <v>482.86200000000002</v>
          </cell>
          <cell r="AS29">
            <v>164.31988109436554</v>
          </cell>
          <cell r="AT29">
            <v>79.414000000000001</v>
          </cell>
          <cell r="AU29">
            <v>0</v>
          </cell>
        </row>
        <row r="30">
          <cell r="A30" t="str">
            <v>PRE6</v>
          </cell>
          <cell r="B30" t="str">
            <v xml:space="preserve">    Bocon Previsional III Dólares</v>
          </cell>
          <cell r="AR30">
            <v>104.42700000000001</v>
          </cell>
          <cell r="AS30">
            <v>52.982999999999997</v>
          </cell>
          <cell r="AT30">
            <v>35.514000000000003</v>
          </cell>
          <cell r="AU30">
            <v>38.762</v>
          </cell>
        </row>
        <row r="31">
          <cell r="A31" t="str">
            <v>PRO2</v>
          </cell>
          <cell r="B31" t="str">
            <v xml:space="preserve">    Bocon Proveedores I Dólares</v>
          </cell>
          <cell r="C31">
            <v>0</v>
          </cell>
          <cell r="D31">
            <v>0</v>
          </cell>
          <cell r="E31">
            <v>289</v>
          </cell>
          <cell r="F31">
            <v>304</v>
          </cell>
          <cell r="G31">
            <v>307</v>
          </cell>
          <cell r="H31">
            <v>226</v>
          </cell>
          <cell r="I31">
            <v>246</v>
          </cell>
          <cell r="J31">
            <v>259</v>
          </cell>
          <cell r="K31">
            <v>601.65</v>
          </cell>
          <cell r="L31">
            <v>681.7</v>
          </cell>
          <cell r="M31">
            <v>952.3</v>
          </cell>
          <cell r="N31">
            <v>1168.4000000000001</v>
          </cell>
          <cell r="O31">
            <v>1510.5</v>
          </cell>
          <cell r="P31">
            <v>1620</v>
          </cell>
          <cell r="Q31">
            <v>1731.2</v>
          </cell>
          <cell r="R31">
            <v>1828.288</v>
          </cell>
          <cell r="S31">
            <v>1897.1</v>
          </cell>
          <cell r="T31">
            <v>2017.1</v>
          </cell>
          <cell r="U31">
            <v>2085.0120000000002</v>
          </cell>
          <cell r="V31">
            <v>2170.683</v>
          </cell>
          <cell r="W31">
            <v>2360.6999999999998</v>
          </cell>
          <cell r="X31">
            <v>2424.08</v>
          </cell>
          <cell r="Y31">
            <v>2399.09</v>
          </cell>
          <cell r="Z31">
            <v>2356.14</v>
          </cell>
          <cell r="AA31">
            <v>2365.9699999999998</v>
          </cell>
          <cell r="AB31">
            <v>2317.056</v>
          </cell>
          <cell r="AC31">
            <v>2275</v>
          </cell>
          <cell r="AD31">
            <v>2249.2959999999998</v>
          </cell>
          <cell r="AE31">
            <v>2210.913</v>
          </cell>
          <cell r="AF31">
            <v>2175.8270000000002</v>
          </cell>
          <cell r="AG31">
            <v>1190.2460000000001</v>
          </cell>
          <cell r="AH31">
            <v>1194.7</v>
          </cell>
          <cell r="AI31">
            <v>1177.8779999999999</v>
          </cell>
          <cell r="AJ31">
            <v>1039.557</v>
          </cell>
          <cell r="AK31">
            <v>1012.672</v>
          </cell>
          <cell r="AL31">
            <v>976.70399999999995</v>
          </cell>
          <cell r="AM31">
            <v>928.20299999999997</v>
          </cell>
          <cell r="AN31">
            <v>786.54686300000003</v>
          </cell>
          <cell r="AO31">
            <v>562.63099999999997</v>
          </cell>
          <cell r="AP31">
            <v>538.22240899999997</v>
          </cell>
          <cell r="AQ31">
            <v>530.07726100000002</v>
          </cell>
          <cell r="AR31">
            <v>352.274</v>
          </cell>
          <cell r="AS31">
            <v>171.76982652065487</v>
          </cell>
          <cell r="AT31">
            <v>145.072</v>
          </cell>
          <cell r="AU31">
            <v>152.91149741060181</v>
          </cell>
        </row>
        <row r="32">
          <cell r="A32" t="str">
            <v>PRO4</v>
          </cell>
          <cell r="B32" t="str">
            <v xml:space="preserve">    Bocon Proveedores II Dólares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64.680000000000007</v>
          </cell>
          <cell r="AB32">
            <v>108.05500000000001</v>
          </cell>
          <cell r="AC32">
            <v>194.04</v>
          </cell>
          <cell r="AD32">
            <v>275.83</v>
          </cell>
          <cell r="AE32">
            <v>325.15199999999999</v>
          </cell>
          <cell r="AF32">
            <v>406.65199999999999</v>
          </cell>
          <cell r="AG32">
            <v>439.59300000000002</v>
          </cell>
          <cell r="AH32">
            <v>640.70000000000005</v>
          </cell>
          <cell r="AI32">
            <v>740.58600000000001</v>
          </cell>
          <cell r="AJ32">
            <v>752.93600000000004</v>
          </cell>
          <cell r="AK32">
            <v>936.97500000000002</v>
          </cell>
          <cell r="AL32">
            <v>982.61500000000001</v>
          </cell>
          <cell r="AM32">
            <v>1117.8630000000001</v>
          </cell>
          <cell r="AN32">
            <v>1186.5746670000001</v>
          </cell>
          <cell r="AO32">
            <v>1113.646651</v>
          </cell>
          <cell r="AP32">
            <v>1120.5890220000001</v>
          </cell>
          <cell r="AQ32">
            <v>1110.0946610000001</v>
          </cell>
          <cell r="AR32">
            <v>711.09299999999996</v>
          </cell>
          <cell r="AS32">
            <v>348.12899779536662</v>
          </cell>
          <cell r="AT32">
            <v>297.48700000000002</v>
          </cell>
          <cell r="AU32">
            <v>321.28274969614483</v>
          </cell>
        </row>
        <row r="33">
          <cell r="A33" t="str">
            <v>PRO6</v>
          </cell>
          <cell r="B33" t="str">
            <v xml:space="preserve">    Bocon Proveedores III Dólares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F33">
            <v>113.999</v>
          </cell>
          <cell r="AG33">
            <v>114</v>
          </cell>
          <cell r="AH33">
            <v>190.3</v>
          </cell>
          <cell r="AI33">
            <v>267.10599999999999</v>
          </cell>
          <cell r="AJ33">
            <v>273.54300000000001</v>
          </cell>
          <cell r="AK33">
            <v>360.74700000000001</v>
          </cell>
          <cell r="AL33">
            <v>440.65899999999999</v>
          </cell>
          <cell r="AM33">
            <v>642.77599999999995</v>
          </cell>
          <cell r="AN33">
            <v>689.03217099999995</v>
          </cell>
          <cell r="AO33">
            <v>568.88685900000007</v>
          </cell>
          <cell r="AP33">
            <v>1079.7209479999999</v>
          </cell>
          <cell r="AQ33">
            <v>1032.7658769999998</v>
          </cell>
          <cell r="AR33">
            <v>667.45699999999999</v>
          </cell>
          <cell r="AS33">
            <v>322.12691640464055</v>
          </cell>
          <cell r="AT33">
            <v>246.673</v>
          </cell>
          <cell r="AU33">
            <v>270.00326843165385</v>
          </cell>
        </row>
        <row r="34">
          <cell r="A34" t="str">
            <v>PRO8</v>
          </cell>
          <cell r="B34" t="str">
            <v xml:space="preserve">    Bocon Proveedores IV Dólares</v>
          </cell>
          <cell r="AO34">
            <v>2.424417</v>
          </cell>
          <cell r="AP34">
            <v>8.1515679999999993</v>
          </cell>
          <cell r="AQ34">
            <v>8.1515679999999993</v>
          </cell>
          <cell r="AR34">
            <v>20.350999999999999</v>
          </cell>
          <cell r="AS34">
            <v>10.31570457913188</v>
          </cell>
          <cell r="AT34">
            <v>7.0609999999999999</v>
          </cell>
          <cell r="AU34">
            <v>7.8337862052140554</v>
          </cell>
        </row>
        <row r="35">
          <cell r="A35" t="str">
            <v>PRO10</v>
          </cell>
          <cell r="B35" t="str">
            <v xml:space="preserve">    Bocon Proveedores V Dólares</v>
          </cell>
          <cell r="AO35">
            <v>10.762008</v>
          </cell>
          <cell r="AP35">
            <v>42.906917999999997</v>
          </cell>
          <cell r="AQ35">
            <v>42.906917999999997</v>
          </cell>
          <cell r="AR35">
            <v>61.386000000000003</v>
          </cell>
          <cell r="AS35">
            <v>31.120459358849253</v>
          </cell>
          <cell r="AT35">
            <v>26.571000000000002</v>
          </cell>
          <cell r="AU35">
            <v>28.372169245945457</v>
          </cell>
        </row>
        <row r="36">
          <cell r="A36" t="str">
            <v>BIHD</v>
          </cell>
          <cell r="B36" t="str">
            <v xml:space="preserve">    Bonos Regalías Hidrocarburíferas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397</v>
          </cell>
          <cell r="L36">
            <v>397</v>
          </cell>
          <cell r="M36">
            <v>320</v>
          </cell>
          <cell r="N36">
            <v>324</v>
          </cell>
          <cell r="O36">
            <v>229</v>
          </cell>
          <cell r="P36">
            <v>232.9</v>
          </cell>
          <cell r="Q36">
            <v>112.6</v>
          </cell>
          <cell r="R36">
            <v>114.3</v>
          </cell>
          <cell r="S36">
            <v>54.3</v>
          </cell>
          <cell r="T36">
            <v>55.052</v>
          </cell>
          <cell r="U36">
            <v>55.8</v>
          </cell>
          <cell r="V36">
            <v>56.573999999999998</v>
          </cell>
          <cell r="W36">
            <v>57.3</v>
          </cell>
          <cell r="X36">
            <v>58.13</v>
          </cell>
          <cell r="Y36">
            <v>58.96</v>
          </cell>
          <cell r="Z36">
            <v>59.8</v>
          </cell>
          <cell r="AA36">
            <v>60.667000000000002</v>
          </cell>
          <cell r="AB36">
            <v>61.54</v>
          </cell>
          <cell r="AC36">
            <v>62.41</v>
          </cell>
          <cell r="AD36">
            <v>63.3</v>
          </cell>
          <cell r="AE36">
            <v>63.877000000000002</v>
          </cell>
          <cell r="AF36">
            <v>62.267674999999997</v>
          </cell>
          <cell r="AG36">
            <v>60.658000000000001</v>
          </cell>
          <cell r="AH36">
            <v>59</v>
          </cell>
          <cell r="AI36">
            <v>57.439</v>
          </cell>
          <cell r="AJ36">
            <v>55.829000000000001</v>
          </cell>
          <cell r="AK36">
            <v>54.219000000000001</v>
          </cell>
          <cell r="AL36">
            <v>52.609000000000002</v>
          </cell>
          <cell r="AM36">
            <v>51</v>
          </cell>
          <cell r="AN36">
            <v>49.389980999999999</v>
          </cell>
          <cell r="AO36">
            <v>20.679162000000002</v>
          </cell>
          <cell r="AP36">
            <v>19.982482999999998</v>
          </cell>
          <cell r="AQ36">
            <v>19.750273</v>
          </cell>
          <cell r="AR36">
            <v>0.31677699999999998</v>
          </cell>
          <cell r="AS36">
            <v>0.15449383786909537</v>
          </cell>
          <cell r="AT36">
            <v>0.13520585712736558</v>
          </cell>
          <cell r="AU36">
            <v>0.14463212404532058</v>
          </cell>
        </row>
        <row r="37">
          <cell r="B37" t="str">
            <v>Bonos Brady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27354.057142857146</v>
          </cell>
          <cell r="H37">
            <v>25483.9</v>
          </cell>
          <cell r="I37">
            <v>25487.500000000004</v>
          </cell>
          <cell r="J37">
            <v>25250.899999999998</v>
          </cell>
          <cell r="K37">
            <v>25082.7</v>
          </cell>
          <cell r="L37">
            <v>25073.200000000001</v>
          </cell>
          <cell r="M37">
            <v>25114.899999999998</v>
          </cell>
          <cell r="N37">
            <v>25121.600000000002</v>
          </cell>
          <cell r="O37">
            <v>25115.9</v>
          </cell>
          <cell r="P37">
            <v>25163.8</v>
          </cell>
          <cell r="Q37">
            <v>25152.799999999999</v>
          </cell>
          <cell r="R37">
            <v>25141.5</v>
          </cell>
          <cell r="S37">
            <v>24276.903999999999</v>
          </cell>
          <cell r="T37">
            <v>24181.696999999996</v>
          </cell>
          <cell r="U37">
            <v>24169.732</v>
          </cell>
          <cell r="V37">
            <v>24086.137000000002</v>
          </cell>
          <cell r="W37">
            <v>24079.004000000001</v>
          </cell>
          <cell r="X37">
            <v>23970.696</v>
          </cell>
          <cell r="Y37">
            <v>23956.232</v>
          </cell>
          <cell r="Z37">
            <v>20876.030000000002</v>
          </cell>
          <cell r="AA37">
            <v>20873.616000000002</v>
          </cell>
          <cell r="AB37">
            <v>20020.961000000003</v>
          </cell>
          <cell r="AC37">
            <v>19159.2</v>
          </cell>
          <cell r="AD37">
            <v>18401.940000000002</v>
          </cell>
          <cell r="AE37">
            <v>18004.279000000002</v>
          </cell>
          <cell r="AF37">
            <v>17617.704000000002</v>
          </cell>
          <cell r="AG37">
            <v>17114.235000000004</v>
          </cell>
          <cell r="AH37">
            <v>16734.606</v>
          </cell>
          <cell r="AI37">
            <v>16717.794000000002</v>
          </cell>
          <cell r="AJ37">
            <v>14982.307999999999</v>
          </cell>
          <cell r="AK37">
            <v>11648.032000000001</v>
          </cell>
          <cell r="AL37">
            <v>11111.918</v>
          </cell>
          <cell r="AM37">
            <v>11127.061</v>
          </cell>
          <cell r="AN37">
            <v>10031.862971</v>
          </cell>
          <cell r="AO37">
            <v>7978.0806269999994</v>
          </cell>
          <cell r="AP37">
            <v>7166.3266038881247</v>
          </cell>
          <cell r="AQ37">
            <v>7166.3266038881247</v>
          </cell>
          <cell r="AR37">
            <v>6438.2776402</v>
          </cell>
          <cell r="AS37">
            <v>4759.1460005762183</v>
          </cell>
          <cell r="AT37">
            <v>4781.1346609822467</v>
          </cell>
          <cell r="AU37">
            <v>4554.7535996204333</v>
          </cell>
        </row>
        <row r="38">
          <cell r="A38" t="str">
            <v>PAR</v>
          </cell>
          <cell r="B38" t="str">
            <v xml:space="preserve">    Bono Par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12488.7</v>
          </cell>
          <cell r="H38">
            <v>12488.9</v>
          </cell>
          <cell r="I38">
            <v>12488.7</v>
          </cell>
          <cell r="J38">
            <v>12488.7</v>
          </cell>
          <cell r="K38">
            <v>12340.6</v>
          </cell>
          <cell r="L38">
            <v>12340.6</v>
          </cell>
          <cell r="M38">
            <v>12340.6</v>
          </cell>
          <cell r="N38">
            <v>12340.6</v>
          </cell>
          <cell r="O38">
            <v>12340.6</v>
          </cell>
          <cell r="P38">
            <v>12340.6</v>
          </cell>
          <cell r="Q38">
            <v>12340.6</v>
          </cell>
          <cell r="R38">
            <v>12338.6</v>
          </cell>
          <cell r="S38">
            <v>12035.763999999999</v>
          </cell>
          <cell r="T38">
            <v>12035.763999999999</v>
          </cell>
          <cell r="U38">
            <v>12035.763999999999</v>
          </cell>
          <cell r="V38">
            <v>12035.763999999999</v>
          </cell>
          <cell r="W38">
            <v>12035.763999999999</v>
          </cell>
          <cell r="X38">
            <v>12035.763999999999</v>
          </cell>
          <cell r="Y38">
            <v>12035.754999999999</v>
          </cell>
          <cell r="Z38">
            <v>9851.5059999999994</v>
          </cell>
          <cell r="AA38">
            <v>9851.5059999999994</v>
          </cell>
          <cell r="AB38">
            <v>9206.5059999999994</v>
          </cell>
          <cell r="AC38">
            <v>8380.8559999999998</v>
          </cell>
          <cell r="AD38">
            <v>7680.8559999999998</v>
          </cell>
          <cell r="AE38">
            <v>7380.8559999999998</v>
          </cell>
          <cell r="AF38">
            <v>7206.8459999999995</v>
          </cell>
          <cell r="AG38">
            <v>6940.509</v>
          </cell>
          <cell r="AH38">
            <v>6940.509</v>
          </cell>
          <cell r="AI38">
            <v>6940.509</v>
          </cell>
          <cell r="AJ38">
            <v>6940.509</v>
          </cell>
          <cell r="AK38">
            <v>4692.34</v>
          </cell>
          <cell r="AL38">
            <v>4692.34</v>
          </cell>
          <cell r="AM38">
            <v>4692.34</v>
          </cell>
          <cell r="AN38">
            <v>4692.34</v>
          </cell>
          <cell r="AO38">
            <v>3824.35</v>
          </cell>
          <cell r="AP38">
            <v>3612.6819999999998</v>
          </cell>
          <cell r="AQ38">
            <v>3612.6819999999998</v>
          </cell>
          <cell r="AR38">
            <v>3570.6819999999998</v>
          </cell>
          <cell r="AS38">
            <v>2259.5610000000001</v>
          </cell>
          <cell r="AT38">
            <v>2259.5610000000001</v>
          </cell>
          <cell r="AU38">
            <v>2259.5610000000001</v>
          </cell>
        </row>
        <row r="39">
          <cell r="A39" t="str">
            <v>PARDM</v>
          </cell>
          <cell r="B39" t="str">
            <v xml:space="preserve">    Bono Par en Marcos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176.9</v>
          </cell>
          <cell r="H39">
            <v>170</v>
          </cell>
          <cell r="I39">
            <v>167.4</v>
          </cell>
          <cell r="J39">
            <v>174.3</v>
          </cell>
          <cell r="K39">
            <v>164.2</v>
          </cell>
          <cell r="L39">
            <v>159.44999999999891</v>
          </cell>
          <cell r="M39">
            <v>180.29999999999927</v>
          </cell>
          <cell r="N39">
            <v>183.7</v>
          </cell>
          <cell r="O39">
            <v>181</v>
          </cell>
          <cell r="P39">
            <v>204.9</v>
          </cell>
          <cell r="Q39">
            <v>203.4</v>
          </cell>
          <cell r="R39">
            <v>198.9</v>
          </cell>
          <cell r="S39">
            <v>197.9</v>
          </cell>
          <cell r="T39">
            <v>192.61199999999999</v>
          </cell>
          <cell r="U39">
            <v>186.59800000000001</v>
          </cell>
          <cell r="V39">
            <v>186.23099999999999</v>
          </cell>
          <cell r="W39">
            <v>182.7</v>
          </cell>
          <cell r="X39">
            <v>170.32</v>
          </cell>
          <cell r="Y39">
            <v>163.065</v>
          </cell>
          <cell r="Z39">
            <v>161.01599999999999</v>
          </cell>
          <cell r="AA39">
            <v>159.803</v>
          </cell>
          <cell r="AB39">
            <v>153.80699999999999</v>
          </cell>
          <cell r="AC39">
            <v>157.37200000000001</v>
          </cell>
          <cell r="AD39">
            <v>169.154</v>
          </cell>
          <cell r="AE39">
            <v>170.32900000000001</v>
          </cell>
          <cell r="AF39">
            <v>156.40299999999999</v>
          </cell>
          <cell r="AG39">
            <v>149.07499999999999</v>
          </cell>
          <cell r="AH39">
            <v>155.107</v>
          </cell>
          <cell r="AI39">
            <v>146.66200000000001</v>
          </cell>
          <cell r="AJ39">
            <v>138.97999999999999</v>
          </cell>
          <cell r="AK39">
            <v>136.988</v>
          </cell>
          <cell r="AL39">
            <v>127.61</v>
          </cell>
          <cell r="AM39">
            <v>135.215</v>
          </cell>
          <cell r="AN39">
            <v>128.94492</v>
          </cell>
          <cell r="AO39">
            <v>123.65051600000001</v>
          </cell>
          <cell r="AP39">
            <v>133.35501143397917</v>
          </cell>
          <cell r="AQ39">
            <v>133.35501143397917</v>
          </cell>
          <cell r="AR39">
            <v>127.587486</v>
          </cell>
          <cell r="AS39">
            <v>127.19693636262821</v>
          </cell>
          <cell r="AT39">
            <v>143.71242358409538</v>
          </cell>
          <cell r="AU39">
            <v>143.27354745706455</v>
          </cell>
        </row>
        <row r="40">
          <cell r="A40" t="str">
            <v>DISD</v>
          </cell>
          <cell r="B40" t="str">
            <v xml:space="preserve">    Discount Bond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4135.8999999999996</v>
          </cell>
          <cell r="H40">
            <v>4135.8999999999996</v>
          </cell>
          <cell r="I40">
            <v>4135.8999999999996</v>
          </cell>
          <cell r="J40">
            <v>3885.6</v>
          </cell>
          <cell r="K40">
            <v>3885.6</v>
          </cell>
          <cell r="L40">
            <v>3885.6</v>
          </cell>
          <cell r="M40">
            <v>3885.6</v>
          </cell>
          <cell r="N40">
            <v>3885.6</v>
          </cell>
          <cell r="O40">
            <v>3885.6</v>
          </cell>
          <cell r="P40">
            <v>3885.6</v>
          </cell>
          <cell r="Q40">
            <v>3885.6</v>
          </cell>
          <cell r="R40">
            <v>3885.6</v>
          </cell>
          <cell r="S40">
            <v>3415.84</v>
          </cell>
          <cell r="T40">
            <v>3415.8389999999999</v>
          </cell>
          <cell r="U40">
            <v>3415.8389999999999</v>
          </cell>
          <cell r="V40">
            <v>3415.8389999999999</v>
          </cell>
          <cell r="W40">
            <v>3415.84</v>
          </cell>
          <cell r="X40">
            <v>3415.84</v>
          </cell>
          <cell r="Y40">
            <v>3415.84</v>
          </cell>
          <cell r="Z40">
            <v>2900.0839999999998</v>
          </cell>
          <cell r="AA40">
            <v>2900.0839999999998</v>
          </cell>
          <cell r="AB40">
            <v>2785.0839999999998</v>
          </cell>
          <cell r="AC40">
            <v>2741.8739999999998</v>
          </cell>
          <cell r="AD40">
            <v>2741.8740000000003</v>
          </cell>
          <cell r="AE40">
            <v>2641.8739999999998</v>
          </cell>
          <cell r="AF40">
            <v>2537.7580000000003</v>
          </cell>
          <cell r="AG40">
            <v>2537.7580000000003</v>
          </cell>
          <cell r="AH40">
            <v>2537.7579999999998</v>
          </cell>
          <cell r="AI40">
            <v>2537.7579999999998</v>
          </cell>
          <cell r="AJ40">
            <v>2537.7579999999998</v>
          </cell>
          <cell r="AK40">
            <v>1455.6179999999999</v>
          </cell>
          <cell r="AL40">
            <v>1455.6179999999999</v>
          </cell>
          <cell r="AM40">
            <v>1455.6179999999999</v>
          </cell>
          <cell r="AN40">
            <v>1455.6179999999999</v>
          </cell>
          <cell r="AO40">
            <v>1055.4369999999999</v>
          </cell>
          <cell r="AP40">
            <v>923.03</v>
          </cell>
          <cell r="AQ40">
            <v>923.03</v>
          </cell>
          <cell r="AR40">
            <v>923.03</v>
          </cell>
          <cell r="AS40">
            <v>800.49699999999996</v>
          </cell>
          <cell r="AT40">
            <v>800.49699999999996</v>
          </cell>
          <cell r="AU40">
            <v>800.49699999999996</v>
          </cell>
        </row>
        <row r="41">
          <cell r="A41" t="str">
            <v>DISDDM</v>
          </cell>
          <cell r="B41" t="str">
            <v xml:space="preserve">    Discount Bond en Marcos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175</v>
          </cell>
          <cell r="H41">
            <v>168.4</v>
          </cell>
          <cell r="I41">
            <v>165.9</v>
          </cell>
          <cell r="J41">
            <v>172.7</v>
          </cell>
          <cell r="K41">
            <v>162.69999999999999</v>
          </cell>
          <cell r="L41">
            <v>157.94999999999999</v>
          </cell>
          <cell r="M41">
            <v>178.8</v>
          </cell>
          <cell r="N41">
            <v>182.1</v>
          </cell>
          <cell r="O41">
            <v>179</v>
          </cell>
          <cell r="P41">
            <v>203.1</v>
          </cell>
          <cell r="Q41">
            <v>202</v>
          </cell>
          <cell r="R41">
            <v>197.2</v>
          </cell>
          <cell r="S41">
            <v>196.2</v>
          </cell>
          <cell r="T41">
            <v>190.9</v>
          </cell>
          <cell r="U41">
            <v>184.94399999999999</v>
          </cell>
          <cell r="V41">
            <v>184.58099999999999</v>
          </cell>
          <cell r="W41">
            <v>181</v>
          </cell>
          <cell r="X41">
            <v>168.82</v>
          </cell>
          <cell r="Y41">
            <v>161.62</v>
          </cell>
          <cell r="Z41">
            <v>159.589</v>
          </cell>
          <cell r="AA41">
            <v>158.38800000000001</v>
          </cell>
          <cell r="AB41">
            <v>152.44399999999999</v>
          </cell>
          <cell r="AC41">
            <v>155.97800000000001</v>
          </cell>
          <cell r="AD41">
            <v>167.65600000000001</v>
          </cell>
          <cell r="AE41">
            <v>168.82</v>
          </cell>
          <cell r="AF41">
            <v>155.017</v>
          </cell>
          <cell r="AG41">
            <v>147.75399999999999</v>
          </cell>
          <cell r="AH41">
            <v>153.732</v>
          </cell>
          <cell r="AI41">
            <v>145.36199999999999</v>
          </cell>
          <cell r="AJ41">
            <v>137.749</v>
          </cell>
          <cell r="AK41">
            <v>135.774</v>
          </cell>
          <cell r="AL41">
            <v>126.47900000000004</v>
          </cell>
          <cell r="AM41">
            <v>134.017</v>
          </cell>
          <cell r="AN41">
            <v>127.802571</v>
          </cell>
          <cell r="AO41">
            <v>122.555071</v>
          </cell>
          <cell r="AP41">
            <v>132.17359245414571</v>
          </cell>
          <cell r="AQ41">
            <v>132.17359245414571</v>
          </cell>
          <cell r="AR41">
            <v>126.45716299999999</v>
          </cell>
          <cell r="AS41">
            <v>126.07007301359033</v>
          </cell>
          <cell r="AT41">
            <v>142.43924619815084</v>
          </cell>
          <cell r="AU41">
            <v>142.0042581633686</v>
          </cell>
        </row>
        <row r="42">
          <cell r="A42" t="str">
            <v>FRB</v>
          </cell>
          <cell r="B42" t="str">
            <v xml:space="preserve">    Floating Rate Bond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8787.9</v>
          </cell>
          <cell r="H42">
            <v>8466</v>
          </cell>
          <cell r="I42">
            <v>8474.9</v>
          </cell>
          <cell r="J42">
            <v>8474.9</v>
          </cell>
          <cell r="K42">
            <v>8474.9</v>
          </cell>
          <cell r="L42">
            <v>8474.9</v>
          </cell>
          <cell r="M42">
            <v>8474.9</v>
          </cell>
          <cell r="N42">
            <v>8474.9</v>
          </cell>
          <cell r="O42">
            <v>8475</v>
          </cell>
          <cell r="P42">
            <v>8474.9</v>
          </cell>
          <cell r="Q42">
            <v>8466.5</v>
          </cell>
          <cell r="R42">
            <v>8466.5</v>
          </cell>
          <cell r="S42">
            <v>8376.5</v>
          </cell>
          <cell r="T42">
            <v>8291.8819999999996</v>
          </cell>
          <cell r="U42">
            <v>8291.8819999999996</v>
          </cell>
          <cell r="V42">
            <v>8209.0169999999998</v>
          </cell>
          <cell r="W42">
            <v>8209</v>
          </cell>
          <cell r="X42">
            <v>8125.2520000000004</v>
          </cell>
          <cell r="Y42">
            <v>8125.2520000000004</v>
          </cell>
          <cell r="Z42">
            <v>7749.1350000000002</v>
          </cell>
          <cell r="AA42">
            <v>7749.1350000000002</v>
          </cell>
          <cell r="AB42">
            <v>7668.415</v>
          </cell>
          <cell r="AC42">
            <v>7668.415</v>
          </cell>
          <cell r="AD42">
            <v>7587.6949999999997</v>
          </cell>
          <cell r="AE42">
            <v>7587.6949999999997</v>
          </cell>
          <cell r="AF42">
            <v>7506.9750000000004</v>
          </cell>
          <cell r="AG42">
            <v>7284.4340000000002</v>
          </cell>
          <cell r="AH42">
            <v>6892.8</v>
          </cell>
          <cell r="AI42">
            <v>6892.7979999999998</v>
          </cell>
          <cell r="AJ42">
            <v>5172.607</v>
          </cell>
          <cell r="AK42">
            <v>5172.607</v>
          </cell>
          <cell r="AL42">
            <v>4655.1660000000002</v>
          </cell>
          <cell r="AM42">
            <v>4655.1660000000002</v>
          </cell>
          <cell r="AN42">
            <v>3572.4524799999999</v>
          </cell>
          <cell r="AO42">
            <v>2797.3830400000002</v>
          </cell>
          <cell r="AP42">
            <v>2310.3809999999999</v>
          </cell>
          <cell r="AQ42">
            <v>2310.3809999999999</v>
          </cell>
          <cell r="AR42">
            <v>1635.8159912000001</v>
          </cell>
          <cell r="AS42">
            <v>1391.1159912000001</v>
          </cell>
          <cell r="AT42">
            <v>1380.2199912000001</v>
          </cell>
          <cell r="AU42">
            <v>1154.712794</v>
          </cell>
        </row>
        <row r="43">
          <cell r="A43" t="str">
            <v>BESP</v>
          </cell>
          <cell r="B43" t="str">
            <v xml:space="preserve">    Bancos Españoles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54.7</v>
          </cell>
          <cell r="H43">
            <v>54.7</v>
          </cell>
          <cell r="I43">
            <v>54.7</v>
          </cell>
          <cell r="J43">
            <v>54.7</v>
          </cell>
          <cell r="K43">
            <v>54.7</v>
          </cell>
          <cell r="L43">
            <v>54.7</v>
          </cell>
          <cell r="M43">
            <v>54.7</v>
          </cell>
          <cell r="N43">
            <v>54.7</v>
          </cell>
          <cell r="O43">
            <v>54.7</v>
          </cell>
          <cell r="P43">
            <v>54.7</v>
          </cell>
          <cell r="Q43">
            <v>54.7</v>
          </cell>
          <cell r="R43">
            <v>54.7</v>
          </cell>
          <cell r="S43">
            <v>54.7</v>
          </cell>
          <cell r="T43">
            <v>54.7</v>
          </cell>
          <cell r="U43">
            <v>54.704999999999998</v>
          </cell>
          <cell r="V43">
            <v>54.704999999999998</v>
          </cell>
          <cell r="W43">
            <v>54.7</v>
          </cell>
          <cell r="X43">
            <v>54.7</v>
          </cell>
          <cell r="Y43">
            <v>54.7</v>
          </cell>
          <cell r="Z43">
            <v>54.7</v>
          </cell>
          <cell r="AA43">
            <v>54.7</v>
          </cell>
          <cell r="AB43">
            <v>54.704999999999998</v>
          </cell>
          <cell r="AC43">
            <v>54.704999999999998</v>
          </cell>
          <cell r="AD43">
            <v>54.704999999999998</v>
          </cell>
          <cell r="AE43">
            <v>54.704999999999998</v>
          </cell>
          <cell r="AF43">
            <v>54.704999999999998</v>
          </cell>
          <cell r="AG43">
            <v>54.704999999999998</v>
          </cell>
          <cell r="AH43">
            <v>54.7</v>
          </cell>
          <cell r="AI43">
            <v>54.704999999999998</v>
          </cell>
          <cell r="AJ43">
            <v>54.704999999999998</v>
          </cell>
          <cell r="AK43">
            <v>54.704999999999998</v>
          </cell>
          <cell r="AL43">
            <v>54.704999999999998</v>
          </cell>
          <cell r="AM43">
            <v>54.704999999999998</v>
          </cell>
          <cell r="AN43">
            <v>54.704999999999998</v>
          </cell>
          <cell r="AO43">
            <v>54.704999999999998</v>
          </cell>
          <cell r="AP43">
            <v>54.704999999999998</v>
          </cell>
          <cell r="AQ43">
            <v>54.704999999999998</v>
          </cell>
          <cell r="AR43">
            <v>54.704999999999998</v>
          </cell>
          <cell r="AS43">
            <v>54.704999999999998</v>
          </cell>
          <cell r="AT43">
            <v>54.704999999999998</v>
          </cell>
          <cell r="AU43">
            <v>54.704999999999998</v>
          </cell>
        </row>
        <row r="44">
          <cell r="B44" t="str">
            <v>Bonos Globales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1250</v>
          </cell>
          <cell r="L44">
            <v>1250</v>
          </cell>
          <cell r="M44">
            <v>1250</v>
          </cell>
          <cell r="N44">
            <v>1250</v>
          </cell>
          <cell r="O44">
            <v>2000</v>
          </cell>
          <cell r="P44">
            <v>2000</v>
          </cell>
          <cell r="Q44">
            <v>2000</v>
          </cell>
          <cell r="R44">
            <v>2000</v>
          </cell>
          <cell r="S44">
            <v>2000</v>
          </cell>
          <cell r="T44">
            <v>3000</v>
          </cell>
          <cell r="U44">
            <v>3000</v>
          </cell>
          <cell r="V44">
            <v>3000</v>
          </cell>
          <cell r="W44">
            <v>4000</v>
          </cell>
          <cell r="X44">
            <v>6000</v>
          </cell>
          <cell r="Y44">
            <v>6322.5239999999994</v>
          </cell>
          <cell r="Z44">
            <v>9072.5239999999994</v>
          </cell>
          <cell r="AA44">
            <v>9250</v>
          </cell>
          <cell r="AB44">
            <v>10500</v>
          </cell>
          <cell r="AC44">
            <v>11385.085999999999</v>
          </cell>
          <cell r="AD44">
            <v>11685.085999999999</v>
          </cell>
          <cell r="AE44">
            <v>13610.085999999999</v>
          </cell>
          <cell r="AF44">
            <v>14810.085999999999</v>
          </cell>
          <cell r="AG44">
            <v>16560.085999999999</v>
          </cell>
          <cell r="AH44">
            <v>16660</v>
          </cell>
          <cell r="AI44">
            <v>16410.085999999999</v>
          </cell>
          <cell r="AJ44">
            <v>19093.582999999999</v>
          </cell>
          <cell r="AK44">
            <v>21496.284</v>
          </cell>
          <cell r="AL44">
            <v>22746.284</v>
          </cell>
          <cell r="AM44">
            <v>22746.284</v>
          </cell>
          <cell r="AN44">
            <v>23987.95</v>
          </cell>
          <cell r="AO44">
            <v>39062.381107999994</v>
          </cell>
          <cell r="AP44">
            <v>39577.418458</v>
          </cell>
          <cell r="AQ44">
            <v>39719.718457999996</v>
          </cell>
          <cell r="AR44">
            <v>30047.139395079095</v>
          </cell>
          <cell r="AS44">
            <v>30047.139395079095</v>
          </cell>
          <cell r="AT44">
            <v>30904.683347786588</v>
          </cell>
          <cell r="AU44">
            <v>30904.683347786588</v>
          </cell>
        </row>
        <row r="45">
          <cell r="A45" t="str">
            <v>BG01/03</v>
          </cell>
          <cell r="B45" t="str">
            <v xml:space="preserve">    Bono Global I (8.375%)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1250</v>
          </cell>
          <cell r="L45">
            <v>1250</v>
          </cell>
          <cell r="M45">
            <v>1250</v>
          </cell>
          <cell r="N45">
            <v>1250</v>
          </cell>
          <cell r="O45">
            <v>1250</v>
          </cell>
          <cell r="P45">
            <v>1250</v>
          </cell>
          <cell r="Q45">
            <v>1250</v>
          </cell>
          <cell r="R45">
            <v>1250</v>
          </cell>
          <cell r="S45">
            <v>1250</v>
          </cell>
          <cell r="T45">
            <v>1250</v>
          </cell>
          <cell r="U45">
            <v>1250</v>
          </cell>
          <cell r="V45">
            <v>1250</v>
          </cell>
          <cell r="W45">
            <v>1250</v>
          </cell>
          <cell r="X45">
            <v>1250</v>
          </cell>
          <cell r="Y45">
            <v>1250</v>
          </cell>
          <cell r="Z45">
            <v>1750</v>
          </cell>
          <cell r="AA45">
            <v>1750</v>
          </cell>
          <cell r="AB45">
            <v>1750</v>
          </cell>
          <cell r="AC45">
            <v>1750</v>
          </cell>
          <cell r="AD45">
            <v>2050</v>
          </cell>
          <cell r="AE45">
            <v>2050</v>
          </cell>
          <cell r="AF45">
            <v>2050</v>
          </cell>
          <cell r="AG45">
            <v>2050</v>
          </cell>
          <cell r="AH45">
            <v>2050</v>
          </cell>
          <cell r="AI45">
            <v>2050</v>
          </cell>
          <cell r="AJ45">
            <v>2050</v>
          </cell>
          <cell r="AK45">
            <v>2050</v>
          </cell>
          <cell r="AL45">
            <v>2050</v>
          </cell>
          <cell r="AM45">
            <v>2050</v>
          </cell>
          <cell r="AN45">
            <v>2024.2070000000001</v>
          </cell>
          <cell r="AO45">
            <v>1843.0809999999999</v>
          </cell>
          <cell r="AP45">
            <v>1843.0809999999999</v>
          </cell>
          <cell r="AQ45">
            <v>1843.0809999999999</v>
          </cell>
          <cell r="AR45">
            <v>1794.4560019999999</v>
          </cell>
          <cell r="AS45">
            <v>1794.4560019999999</v>
          </cell>
          <cell r="AT45">
            <v>1794.4560019999999</v>
          </cell>
          <cell r="AU45">
            <v>1794.4560019999999</v>
          </cell>
        </row>
        <row r="46">
          <cell r="A46" t="str">
            <v>BG02/99</v>
          </cell>
          <cell r="B46" t="str">
            <v xml:space="preserve">    Bono Global II (10.95%)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750</v>
          </cell>
          <cell r="P46">
            <v>750</v>
          </cell>
          <cell r="Q46">
            <v>750</v>
          </cell>
          <cell r="R46">
            <v>750</v>
          </cell>
          <cell r="S46">
            <v>750</v>
          </cell>
          <cell r="T46">
            <v>750</v>
          </cell>
          <cell r="U46">
            <v>750</v>
          </cell>
          <cell r="V46">
            <v>750</v>
          </cell>
          <cell r="W46">
            <v>750</v>
          </cell>
          <cell r="X46">
            <v>750</v>
          </cell>
          <cell r="Y46">
            <v>750</v>
          </cell>
          <cell r="Z46">
            <v>750</v>
          </cell>
          <cell r="AA46">
            <v>750</v>
          </cell>
          <cell r="AB46">
            <v>750</v>
          </cell>
          <cell r="AC46">
            <v>750</v>
          </cell>
          <cell r="AD46">
            <v>750</v>
          </cell>
          <cell r="AE46">
            <v>750</v>
          </cell>
          <cell r="AF46">
            <v>750</v>
          </cell>
          <cell r="AG46">
            <v>750</v>
          </cell>
          <cell r="AH46">
            <v>750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BG03/01</v>
          </cell>
          <cell r="B47" t="str">
            <v xml:space="preserve">    Bono Global III (9,25%)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1000</v>
          </cell>
          <cell r="U47">
            <v>1000</v>
          </cell>
          <cell r="V47">
            <v>1000</v>
          </cell>
          <cell r="W47">
            <v>1000</v>
          </cell>
          <cell r="X47">
            <v>1000</v>
          </cell>
          <cell r="Y47">
            <v>1000</v>
          </cell>
          <cell r="Z47">
            <v>1000</v>
          </cell>
          <cell r="AA47">
            <v>1000</v>
          </cell>
          <cell r="AB47">
            <v>1000</v>
          </cell>
          <cell r="AC47">
            <v>1200</v>
          </cell>
          <cell r="AD47">
            <v>1200</v>
          </cell>
          <cell r="AE47">
            <v>1200</v>
          </cell>
          <cell r="AF47">
            <v>1200</v>
          </cell>
          <cell r="AG47">
            <v>1200</v>
          </cell>
          <cell r="AH47">
            <v>1200</v>
          </cell>
          <cell r="AI47">
            <v>1200</v>
          </cell>
          <cell r="AJ47">
            <v>1200</v>
          </cell>
          <cell r="AK47">
            <v>1200</v>
          </cell>
          <cell r="AL47">
            <v>1200</v>
          </cell>
          <cell r="AM47">
            <v>1200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>BG04/06</v>
          </cell>
          <cell r="B48" t="str">
            <v xml:space="preserve">    Bono Global IV (11%)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1000</v>
          </cell>
          <cell r="AD48">
            <v>1000</v>
          </cell>
          <cell r="AE48">
            <v>1300</v>
          </cell>
          <cell r="AF48">
            <v>1300</v>
          </cell>
          <cell r="AG48">
            <v>1300</v>
          </cell>
          <cell r="AH48">
            <v>1300</v>
          </cell>
          <cell r="AI48">
            <v>1300</v>
          </cell>
          <cell r="AJ48">
            <v>1300</v>
          </cell>
          <cell r="AK48">
            <v>1300</v>
          </cell>
          <cell r="AL48">
            <v>1300</v>
          </cell>
          <cell r="AM48">
            <v>1300</v>
          </cell>
          <cell r="AN48">
            <v>1290.325</v>
          </cell>
          <cell r="AO48">
            <v>1212.53</v>
          </cell>
          <cell r="AP48">
            <v>1212.53</v>
          </cell>
          <cell r="AQ48">
            <v>1212.53</v>
          </cell>
          <cell r="AR48">
            <v>1185.6440259999999</v>
          </cell>
          <cell r="AS48">
            <v>1185.6440259999999</v>
          </cell>
          <cell r="AT48">
            <v>1185.6440259999999</v>
          </cell>
          <cell r="AU48">
            <v>1185.6440259999999</v>
          </cell>
        </row>
        <row r="49">
          <cell r="A49" t="str">
            <v>BG05/17</v>
          </cell>
          <cell r="B49" t="str">
            <v xml:space="preserve">    Bono Global V Megabono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2000</v>
          </cell>
          <cell r="Y49">
            <v>2322.5239999999999</v>
          </cell>
          <cell r="Z49">
            <v>2322.5239999999999</v>
          </cell>
          <cell r="AA49">
            <v>2500</v>
          </cell>
          <cell r="AB49">
            <v>3250</v>
          </cell>
          <cell r="AC49">
            <v>3250</v>
          </cell>
          <cell r="AD49">
            <v>3250</v>
          </cell>
          <cell r="AE49">
            <v>3875</v>
          </cell>
          <cell r="AF49">
            <v>4075</v>
          </cell>
          <cell r="AG49">
            <v>4075</v>
          </cell>
          <cell r="AH49">
            <v>4075</v>
          </cell>
          <cell r="AI49">
            <v>4575</v>
          </cell>
          <cell r="AJ49">
            <v>4575</v>
          </cell>
          <cell r="AK49">
            <v>4575</v>
          </cell>
          <cell r="AL49">
            <v>4575</v>
          </cell>
          <cell r="AM49">
            <v>4575</v>
          </cell>
          <cell r="AN49">
            <v>4575</v>
          </cell>
          <cell r="AO49">
            <v>2503.056</v>
          </cell>
          <cell r="AP49">
            <v>2503.056</v>
          </cell>
          <cell r="AQ49">
            <v>2503.056</v>
          </cell>
          <cell r="AR49">
            <v>1908.680758</v>
          </cell>
          <cell r="AS49">
            <v>1908.680758</v>
          </cell>
          <cell r="AT49">
            <v>1908.680758</v>
          </cell>
          <cell r="AU49">
            <v>1908.680758</v>
          </cell>
        </row>
        <row r="50">
          <cell r="A50" t="str">
            <v>BG06/27</v>
          </cell>
          <cell r="B50" t="str">
            <v xml:space="preserve">    Bono Global VI (9.75%)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2250</v>
          </cell>
          <cell r="AA50">
            <v>2250</v>
          </cell>
          <cell r="AB50">
            <v>2750</v>
          </cell>
          <cell r="AC50">
            <v>3435.0859999999998</v>
          </cell>
          <cell r="AD50">
            <v>3435.0859999999998</v>
          </cell>
          <cell r="AE50">
            <v>3435.0859999999998</v>
          </cell>
          <cell r="AF50">
            <v>3435.0859999999998</v>
          </cell>
          <cell r="AG50">
            <v>3435.0859999999998</v>
          </cell>
          <cell r="AH50">
            <v>3535</v>
          </cell>
          <cell r="AI50">
            <v>3535.0859999999998</v>
          </cell>
          <cell r="AJ50">
            <v>3535.0859999999998</v>
          </cell>
          <cell r="AK50">
            <v>3535.0859999999998</v>
          </cell>
          <cell r="AL50">
            <v>3535.0859999999998</v>
          </cell>
          <cell r="AM50">
            <v>3535.0859999999998</v>
          </cell>
          <cell r="AN50">
            <v>3535.0859999999998</v>
          </cell>
          <cell r="AO50">
            <v>995.33199999999999</v>
          </cell>
          <cell r="AP50">
            <v>995.33199999999999</v>
          </cell>
          <cell r="AQ50">
            <v>995.33199999999999</v>
          </cell>
          <cell r="AR50">
            <v>809.92699800000003</v>
          </cell>
          <cell r="AS50">
            <v>809.92699800000003</v>
          </cell>
          <cell r="AT50">
            <v>809.92699800000003</v>
          </cell>
          <cell r="AU50">
            <v>809.92699800000003</v>
          </cell>
        </row>
        <row r="51">
          <cell r="A51" t="str">
            <v>BG07/05</v>
          </cell>
          <cell r="B51" t="str">
            <v xml:space="preserve">    Bono Global VII (11%)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1000</v>
          </cell>
          <cell r="AF51">
            <v>1000</v>
          </cell>
          <cell r="AG51">
            <v>1000</v>
          </cell>
          <cell r="AH51">
            <v>1000</v>
          </cell>
          <cell r="AI51">
            <v>1000</v>
          </cell>
          <cell r="AJ51">
            <v>1000</v>
          </cell>
          <cell r="AK51">
            <v>1000</v>
          </cell>
          <cell r="AL51">
            <v>1000</v>
          </cell>
          <cell r="AM51">
            <v>1000</v>
          </cell>
          <cell r="AN51">
            <v>908.18200000000002</v>
          </cell>
          <cell r="AO51">
            <v>861.79700000000003</v>
          </cell>
          <cell r="AP51">
            <v>861.79700000000003</v>
          </cell>
          <cell r="AQ51">
            <v>861.79700000000003</v>
          </cell>
          <cell r="AR51">
            <v>821.55551600000001</v>
          </cell>
          <cell r="AS51">
            <v>821.55551600000001</v>
          </cell>
          <cell r="AT51">
            <v>821.55551600000001</v>
          </cell>
          <cell r="AU51">
            <v>821.55551600000001</v>
          </cell>
        </row>
        <row r="52">
          <cell r="A52" t="str">
            <v>BG08/19</v>
          </cell>
          <cell r="B52" t="str">
            <v xml:space="preserve">    Bono Global VIII (12,125%)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1000</v>
          </cell>
          <cell r="AG52">
            <v>1000</v>
          </cell>
          <cell r="AH52">
            <v>1000</v>
          </cell>
          <cell r="AI52">
            <v>1000</v>
          </cell>
          <cell r="AJ52">
            <v>1433.4970000000001</v>
          </cell>
          <cell r="AK52">
            <v>1433.4970000000001</v>
          </cell>
          <cell r="AL52">
            <v>1433.4970000000001</v>
          </cell>
          <cell r="AM52">
            <v>1433.4970000000001</v>
          </cell>
          <cell r="AN52">
            <v>1433.4970000000001</v>
          </cell>
          <cell r="AO52">
            <v>176.458</v>
          </cell>
          <cell r="AP52">
            <v>176.458</v>
          </cell>
          <cell r="AQ52">
            <v>176.458</v>
          </cell>
          <cell r="AR52">
            <v>146.77999800000001</v>
          </cell>
          <cell r="AS52">
            <v>146.77999800000001</v>
          </cell>
          <cell r="AT52">
            <v>146.77999800000001</v>
          </cell>
          <cell r="AU52">
            <v>146.77999800000001</v>
          </cell>
        </row>
        <row r="53">
          <cell r="A53" t="str">
            <v>BG09/09</v>
          </cell>
          <cell r="B53" t="str">
            <v xml:space="preserve">    Bono Global IX (11,75%)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1750</v>
          </cell>
          <cell r="AH53">
            <v>1750</v>
          </cell>
          <cell r="AI53">
            <v>1750</v>
          </cell>
          <cell r="AJ53">
            <v>1750</v>
          </cell>
          <cell r="AK53">
            <v>1750</v>
          </cell>
          <cell r="AL53">
            <v>1750</v>
          </cell>
          <cell r="AM53">
            <v>1750</v>
          </cell>
          <cell r="AN53">
            <v>1750</v>
          </cell>
          <cell r="AO53">
            <v>1413.433</v>
          </cell>
          <cell r="AP53">
            <v>1413.433</v>
          </cell>
          <cell r="AQ53">
            <v>1413.433</v>
          </cell>
          <cell r="AR53">
            <v>1197.0340100000001</v>
          </cell>
          <cell r="AS53">
            <v>1197.0340100000001</v>
          </cell>
          <cell r="AT53">
            <v>1197.0340100000001</v>
          </cell>
          <cell r="AU53">
            <v>1197.0340100000001</v>
          </cell>
        </row>
        <row r="54">
          <cell r="A54" t="str">
            <v>BG10/20</v>
          </cell>
          <cell r="B54" t="str">
            <v xml:space="preserve">    Bono Global X (12%)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1250</v>
          </cell>
          <cell r="AK54">
            <v>1250</v>
          </cell>
          <cell r="AL54">
            <v>1250</v>
          </cell>
          <cell r="AM54">
            <v>1250</v>
          </cell>
          <cell r="AN54">
            <v>1250</v>
          </cell>
          <cell r="AO54">
            <v>158.08000000000001</v>
          </cell>
          <cell r="AP54">
            <v>158.08000000000001</v>
          </cell>
          <cell r="AQ54">
            <v>158.08000000000001</v>
          </cell>
          <cell r="AR54">
            <v>121.650998</v>
          </cell>
          <cell r="AS54">
            <v>121.650998</v>
          </cell>
          <cell r="AT54">
            <v>121.650998</v>
          </cell>
          <cell r="AU54">
            <v>121.650998</v>
          </cell>
        </row>
        <row r="55">
          <cell r="A55" t="str">
            <v>BG11/10</v>
          </cell>
          <cell r="B55" t="str">
            <v xml:space="preserve">    Bono Global XI (11,375%)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1000</v>
          </cell>
          <cell r="AK55">
            <v>1000</v>
          </cell>
          <cell r="AL55">
            <v>1000</v>
          </cell>
          <cell r="AM55">
            <v>1000</v>
          </cell>
          <cell r="AN55">
            <v>1000</v>
          </cell>
          <cell r="AO55">
            <v>860.07399999999996</v>
          </cell>
          <cell r="AP55">
            <v>860.07399999999996</v>
          </cell>
          <cell r="AQ55">
            <v>860.07399999999996</v>
          </cell>
          <cell r="AR55">
            <v>775.12199899999996</v>
          </cell>
          <cell r="AS55">
            <v>775.12199899999996</v>
          </cell>
          <cell r="AT55">
            <v>775.12199899999996</v>
          </cell>
          <cell r="AU55">
            <v>775.12199899999996</v>
          </cell>
        </row>
        <row r="56">
          <cell r="A56" t="str">
            <v>BG12/15</v>
          </cell>
          <cell r="B56" t="str">
            <v xml:space="preserve">    Bono Global XII (11,75%)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2402.701</v>
          </cell>
          <cell r="AL56">
            <v>2402.701</v>
          </cell>
          <cell r="AM56">
            <v>2402.701</v>
          </cell>
          <cell r="AN56">
            <v>2402.701</v>
          </cell>
          <cell r="AO56">
            <v>902.94975499999998</v>
          </cell>
          <cell r="AP56">
            <v>902.94975499999998</v>
          </cell>
          <cell r="AQ56">
            <v>902.94975499999998</v>
          </cell>
          <cell r="AR56">
            <v>718.19999900000005</v>
          </cell>
          <cell r="AS56">
            <v>718.19999900000005</v>
          </cell>
          <cell r="AT56">
            <v>718.19999900000005</v>
          </cell>
          <cell r="AU56">
            <v>718.19999900000005</v>
          </cell>
        </row>
        <row r="57">
          <cell r="A57" t="str">
            <v>BG13/30</v>
          </cell>
          <cell r="B57" t="str">
            <v xml:space="preserve">    Bono Global XIII (10,25%)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1250</v>
          </cell>
          <cell r="AM57">
            <v>1250</v>
          </cell>
          <cell r="AN57">
            <v>1250</v>
          </cell>
          <cell r="AO57">
            <v>240.505</v>
          </cell>
          <cell r="AP57">
            <v>240.505</v>
          </cell>
          <cell r="AQ57">
            <v>240.505</v>
          </cell>
          <cell r="AR57">
            <v>166.023</v>
          </cell>
          <cell r="AS57">
            <v>166.023</v>
          </cell>
          <cell r="AT57">
            <v>166.023</v>
          </cell>
          <cell r="AU57">
            <v>166.023</v>
          </cell>
        </row>
        <row r="58">
          <cell r="A58" t="str">
            <v>BG14/31</v>
          </cell>
          <cell r="B58" t="str">
            <v xml:space="preserve">    Bono Global XIV (12%)</v>
          </cell>
          <cell r="AN58">
            <v>975</v>
          </cell>
          <cell r="AO58">
            <v>15.23</v>
          </cell>
          <cell r="AP58">
            <v>15.23</v>
          </cell>
          <cell r="AQ58">
            <v>15.23</v>
          </cell>
          <cell r="AR58">
            <v>13.21</v>
          </cell>
          <cell r="AS58">
            <v>13.21</v>
          </cell>
          <cell r="AT58">
            <v>13.21</v>
          </cell>
          <cell r="AU58">
            <v>13.21</v>
          </cell>
        </row>
        <row r="59">
          <cell r="A59" t="str">
            <v>BG15/12</v>
          </cell>
          <cell r="B59" t="str">
            <v xml:space="preserve">    Bono Global XV (12,375%)</v>
          </cell>
          <cell r="AN59">
            <v>1593.952</v>
          </cell>
          <cell r="AO59">
            <v>922.99199999999996</v>
          </cell>
          <cell r="AP59">
            <v>922.99199999999996</v>
          </cell>
          <cell r="AQ59">
            <v>922.99199999999996</v>
          </cell>
          <cell r="AR59">
            <v>465.35000100000002</v>
          </cell>
          <cell r="AS59">
            <v>465.35000100000002</v>
          </cell>
          <cell r="AT59">
            <v>465.35000100000002</v>
          </cell>
          <cell r="AU59">
            <v>465.35000100000002</v>
          </cell>
        </row>
        <row r="60">
          <cell r="A60" t="str">
            <v>BG16/08$</v>
          </cell>
          <cell r="B60" t="str">
            <v xml:space="preserve">    Bono Global XVI (10,00%-12,00%)</v>
          </cell>
          <cell r="AO60">
            <v>930.80370300000004</v>
          </cell>
          <cell r="AP60">
            <v>930.80370300000004</v>
          </cell>
          <cell r="AQ60">
            <v>930.80370300000004</v>
          </cell>
          <cell r="AR60">
            <v>725.29306599999995</v>
          </cell>
          <cell r="AS60">
            <v>725.29306599999995</v>
          </cell>
          <cell r="AT60">
            <v>725.29306599999995</v>
          </cell>
          <cell r="AU60">
            <v>725.29306599999995</v>
          </cell>
        </row>
        <row r="61">
          <cell r="A61" t="str">
            <v>BG17/08</v>
          </cell>
          <cell r="B61" t="str">
            <v xml:space="preserve">    Bono Global XVII (7,00%-15,50%)</v>
          </cell>
          <cell r="AO61">
            <v>10841.954</v>
          </cell>
          <cell r="AP61">
            <v>11018.781999999999</v>
          </cell>
          <cell r="AQ61">
            <v>11121.281999999999</v>
          </cell>
          <cell r="AR61">
            <v>5024.6663859999999</v>
          </cell>
          <cell r="AS61">
            <v>5024.6663859999999</v>
          </cell>
          <cell r="AT61">
            <v>5024.6663859999999</v>
          </cell>
          <cell r="AU61">
            <v>5024.6663859999999</v>
          </cell>
        </row>
        <row r="62">
          <cell r="A62" t="str">
            <v>BG18/18</v>
          </cell>
          <cell r="B62" t="str">
            <v xml:space="preserve">    Bono Global XVIII (12,25%)</v>
          </cell>
          <cell r="AO62">
            <v>6367.3649999999998</v>
          </cell>
          <cell r="AP62">
            <v>6705.5739999999996</v>
          </cell>
          <cell r="AQ62">
            <v>6745.3739999999998</v>
          </cell>
          <cell r="AR62">
            <v>5704.92353820063</v>
          </cell>
          <cell r="AS62">
            <v>5704.92353820063</v>
          </cell>
          <cell r="AT62">
            <v>6054.3501049154183</v>
          </cell>
          <cell r="AU62">
            <v>6054.3501049154183</v>
          </cell>
        </row>
        <row r="63">
          <cell r="A63" t="str">
            <v>BG19/31</v>
          </cell>
          <cell r="B63" t="str">
            <v xml:space="preserve">    Bono Global XIX (12,00%)</v>
          </cell>
          <cell r="AO63">
            <v>8816.7406499999997</v>
          </cell>
          <cell r="AP63">
            <v>8816.741</v>
          </cell>
          <cell r="AQ63">
            <v>8816.741</v>
          </cell>
          <cell r="AR63">
            <v>8468.6230998784649</v>
          </cell>
          <cell r="AS63">
            <v>8468.6230998784649</v>
          </cell>
          <cell r="AT63">
            <v>8976.7404858711725</v>
          </cell>
          <cell r="AU63">
            <v>8976.7404858711725</v>
          </cell>
        </row>
        <row r="64">
          <cell r="A64" t="str">
            <v>BG08/Pesificado</v>
          </cell>
          <cell r="B64" t="str">
            <v>Global 2008 7-15,5%/PESIFICADO</v>
          </cell>
        </row>
        <row r="65">
          <cell r="A65" t="str">
            <v>GLO17 PES</v>
          </cell>
          <cell r="B65" t="str">
            <v>Bono Cupón Cero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1190.0275185345499</v>
          </cell>
          <cell r="AJ65">
            <v>1219.144585893564</v>
          </cell>
          <cell r="AK65">
            <v>1248.2616532525776</v>
          </cell>
          <cell r="AL65">
            <v>1277.6986883847674</v>
          </cell>
          <cell r="AM65">
            <v>1054.0862289814379</v>
          </cell>
          <cell r="AN65">
            <v>1079.3189843049806</v>
          </cell>
          <cell r="AO65">
            <v>850.83967656926325</v>
          </cell>
          <cell r="AP65">
            <v>871.80022183268034</v>
          </cell>
          <cell r="AQ65">
            <v>621.80022183268034</v>
          </cell>
          <cell r="AR65">
            <v>638.40252496203448</v>
          </cell>
          <cell r="AS65">
            <v>653.81336899999997</v>
          </cell>
          <cell r="AT65">
            <v>669.40911989772167</v>
          </cell>
          <cell r="AU65">
            <v>685.15806145819306</v>
          </cell>
        </row>
        <row r="66">
          <cell r="A66" t="str">
            <v>ZCBMA00</v>
          </cell>
          <cell r="B66" t="str">
            <v xml:space="preserve">    Serie A - Venc. 15/10/2000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238.55449453551913</v>
          </cell>
          <cell r="AJ66">
            <v>242.15844262295082</v>
          </cell>
          <cell r="AK66">
            <v>245.7623907103825</v>
          </cell>
          <cell r="AL66">
            <v>249.40594262295082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653.81336899999997</v>
          </cell>
          <cell r="AT66">
            <v>0</v>
          </cell>
          <cell r="AU66">
            <v>0</v>
          </cell>
        </row>
        <row r="67">
          <cell r="A67" t="str">
            <v>ZCBMB01</v>
          </cell>
          <cell r="B67" t="str">
            <v xml:space="preserve">    Serie B - Venc. 15/04/2001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225.25745894160585</v>
          </cell>
          <cell r="AJ67">
            <v>230.03786496350367</v>
          </cell>
          <cell r="AK67">
            <v>234.81827098540145</v>
          </cell>
          <cell r="AL67">
            <v>239.65120894160583</v>
          </cell>
          <cell r="AM67">
            <v>244.48414689781021</v>
          </cell>
          <cell r="AN67">
            <v>249.21202098540147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</row>
        <row r="68">
          <cell r="A68" t="str">
            <v>ZCBMC01</v>
          </cell>
          <cell r="B68" t="str">
            <v xml:space="preserve">    Serie C - Venc. 15/10/2001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212.98324213406292</v>
          </cell>
          <cell r="AJ68">
            <v>218.13389192886456</v>
          </cell>
          <cell r="AK68">
            <v>223.28454172366622</v>
          </cell>
          <cell r="AL68">
            <v>228.49179206566347</v>
          </cell>
          <cell r="AM68">
            <v>233.69904240766073</v>
          </cell>
          <cell r="AN68">
            <v>238.79309165526675</v>
          </cell>
          <cell r="AO68">
            <v>243.94374145006839</v>
          </cell>
          <cell r="AP68">
            <v>249.15099179206567</v>
          </cell>
          <cell r="AQ68">
            <v>-0.8490082079343324</v>
          </cell>
          <cell r="AR68">
            <v>0</v>
          </cell>
          <cell r="AT68">
            <v>0</v>
          </cell>
          <cell r="AU68">
            <v>0</v>
          </cell>
        </row>
        <row r="69">
          <cell r="A69" t="str">
            <v>ZCBMD02</v>
          </cell>
          <cell r="B69" t="str">
            <v xml:space="preserve">    Serie D - Venc. 15/10/2002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191.6515579379562</v>
          </cell>
          <cell r="AJ69">
            <v>196.86226277372265</v>
          </cell>
          <cell r="AK69">
            <v>202.07296760948907</v>
          </cell>
          <cell r="AL69">
            <v>207.34093293795621</v>
          </cell>
          <cell r="AM69">
            <v>212.60889826642335</v>
          </cell>
          <cell r="AN69">
            <v>217.76234260948905</v>
          </cell>
          <cell r="AO69">
            <v>222.97304744525547</v>
          </cell>
          <cell r="AP69">
            <v>228.24101277372262</v>
          </cell>
          <cell r="AQ69">
            <v>228.24101277372262</v>
          </cell>
          <cell r="AR69">
            <v>233.50897810218979</v>
          </cell>
          <cell r="AS69">
            <v>239.1458142710498</v>
          </cell>
          <cell r="AT69">
            <v>244.85028396292623</v>
          </cell>
          <cell r="AU69">
            <v>250.61078632026803</v>
          </cell>
        </row>
        <row r="70">
          <cell r="A70" t="str">
            <v>ZCBME03</v>
          </cell>
          <cell r="B70" t="str">
            <v xml:space="preserve">    Serie E - Venc. 15/10/2003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170.47683778234085</v>
          </cell>
          <cell r="AJ70">
            <v>175.7056006160164</v>
          </cell>
          <cell r="AK70">
            <v>180.93436344969197</v>
          </cell>
          <cell r="AL70">
            <v>186.22058521560572</v>
          </cell>
          <cell r="AM70">
            <v>191.5068069815195</v>
          </cell>
          <cell r="AN70">
            <v>196.67811088295687</v>
          </cell>
          <cell r="AO70">
            <v>201.90687371663245</v>
          </cell>
          <cell r="AP70">
            <v>207.1930954825462</v>
          </cell>
          <cell r="AQ70">
            <v>207.1930954825462</v>
          </cell>
          <cell r="AR70">
            <v>212.47931724845995</v>
          </cell>
          <cell r="AS70">
            <v>217.6085037591244</v>
          </cell>
          <cell r="AT70">
            <v>222.79923276340276</v>
          </cell>
          <cell r="AU70">
            <v>228.04094816913968</v>
          </cell>
        </row>
        <row r="71">
          <cell r="A71" t="str">
            <v>ZCBMF04</v>
          </cell>
          <cell r="B71" t="str">
            <v xml:space="preserve">    Serie F - Venc. 15/10/2004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151.10392720306513</v>
          </cell>
          <cell r="AJ71">
            <v>156.24652298850575</v>
          </cell>
          <cell r="AK71">
            <v>161.38911877394636</v>
          </cell>
          <cell r="AL71">
            <v>166.58822660098522</v>
          </cell>
          <cell r="AM71">
            <v>171.78733442802408</v>
          </cell>
          <cell r="AN71">
            <v>176.87341817186643</v>
          </cell>
          <cell r="AO71">
            <v>182.01601395730705</v>
          </cell>
          <cell r="AP71">
            <v>187.21512178434591</v>
          </cell>
          <cell r="AQ71">
            <v>187.21512178434591</v>
          </cell>
          <cell r="AR71">
            <v>192.41422961138477</v>
          </cell>
          <cell r="AS71">
            <v>197.05905096982579</v>
          </cell>
          <cell r="AT71">
            <v>201.75960317139271</v>
          </cell>
          <cell r="AU71">
            <v>206.50632696878532</v>
          </cell>
        </row>
        <row r="72">
          <cell r="A72" t="str">
            <v>EL</v>
          </cell>
          <cell r="B72" t="str">
            <v>Euronotas (Total)</v>
          </cell>
          <cell r="C72">
            <v>500</v>
          </cell>
          <cell r="D72">
            <v>500</v>
          </cell>
          <cell r="E72">
            <v>500</v>
          </cell>
          <cell r="F72">
            <v>500</v>
          </cell>
          <cell r="G72">
            <v>450</v>
          </cell>
          <cell r="H72">
            <v>450</v>
          </cell>
          <cell r="I72">
            <v>706</v>
          </cell>
          <cell r="J72">
            <v>1521</v>
          </cell>
          <cell r="K72">
            <v>1344.3</v>
          </cell>
          <cell r="L72">
            <v>1694.3</v>
          </cell>
          <cell r="M72">
            <v>1583.5</v>
          </cell>
          <cell r="N72">
            <v>2229.1999999999998</v>
          </cell>
          <cell r="O72">
            <v>3135.2000000000003</v>
          </cell>
          <cell r="P72">
            <v>3186.2069999999994</v>
          </cell>
          <cell r="Q72">
            <v>3116.4880000000003</v>
          </cell>
          <cell r="R72">
            <v>4708.9759999999997</v>
          </cell>
          <cell r="S72">
            <v>6391.0580000000018</v>
          </cell>
          <cell r="T72">
            <v>7373.7580000000007</v>
          </cell>
          <cell r="U72">
            <v>10018.364</v>
          </cell>
          <cell r="V72">
            <v>11142.913</v>
          </cell>
          <cell r="W72">
            <v>13265.6</v>
          </cell>
          <cell r="X72">
            <v>14311.309999999996</v>
          </cell>
          <cell r="Y72">
            <v>15317.809999999996</v>
          </cell>
          <cell r="Z72">
            <v>15465.555</v>
          </cell>
          <cell r="AA72">
            <v>16207.369000000001</v>
          </cell>
          <cell r="AB72">
            <v>17295.962000000003</v>
          </cell>
          <cell r="AC72">
            <v>20562.355</v>
          </cell>
          <cell r="AD72">
            <v>23837.216</v>
          </cell>
          <cell r="AE72">
            <v>23741.902999999995</v>
          </cell>
          <cell r="AF72">
            <v>23038.814000000002</v>
          </cell>
          <cell r="AG72">
            <v>24135.850999999995</v>
          </cell>
          <cell r="AH72">
            <v>26232.649999999991</v>
          </cell>
          <cell r="AI72">
            <v>27021.260000000009</v>
          </cell>
          <cell r="AJ72">
            <v>27145.400999999983</v>
          </cell>
          <cell r="AK72">
            <v>29439.003999999997</v>
          </cell>
          <cell r="AL72">
            <v>28091.969000000001</v>
          </cell>
          <cell r="AM72">
            <v>28977.365999999991</v>
          </cell>
          <cell r="AN72">
            <v>26695.616978000009</v>
          </cell>
          <cell r="AO72">
            <v>24365.95835500001</v>
          </cell>
          <cell r="AP72">
            <v>25414.800977862858</v>
          </cell>
          <cell r="AQ72">
            <v>25414.800977862858</v>
          </cell>
          <cell r="AR72">
            <v>24071.175819393349</v>
          </cell>
          <cell r="AS72">
            <v>23796.767157729035</v>
          </cell>
          <cell r="AT72">
            <v>26364.921584957137</v>
          </cell>
          <cell r="AU72">
            <v>26251.847998148634</v>
          </cell>
        </row>
        <row r="73">
          <cell r="A73" t="str">
            <v>EL</v>
          </cell>
          <cell r="B73" t="str">
            <v>Euronotas en Dólares</v>
          </cell>
          <cell r="C73">
            <v>500</v>
          </cell>
          <cell r="D73">
            <v>500</v>
          </cell>
          <cell r="E73">
            <v>500</v>
          </cell>
          <cell r="F73">
            <v>500</v>
          </cell>
          <cell r="G73">
            <v>450</v>
          </cell>
          <cell r="H73">
            <v>450</v>
          </cell>
          <cell r="I73">
            <v>706</v>
          </cell>
          <cell r="J73">
            <v>956</v>
          </cell>
          <cell r="K73">
            <v>756</v>
          </cell>
          <cell r="L73">
            <v>1106</v>
          </cell>
          <cell r="M73">
            <v>956</v>
          </cell>
          <cell r="N73">
            <v>1056</v>
          </cell>
          <cell r="O73">
            <v>1143.3</v>
          </cell>
          <cell r="P73">
            <v>793.3</v>
          </cell>
          <cell r="Q73">
            <v>687.3</v>
          </cell>
          <cell r="R73">
            <v>687.3</v>
          </cell>
          <cell r="S73">
            <v>812.3</v>
          </cell>
          <cell r="T73">
            <v>812.3</v>
          </cell>
          <cell r="U73">
            <v>787.34400000000005</v>
          </cell>
          <cell r="V73">
            <v>1075</v>
          </cell>
          <cell r="W73">
            <v>950</v>
          </cell>
          <cell r="X73">
            <v>950</v>
          </cell>
          <cell r="Y73">
            <v>950</v>
          </cell>
          <cell r="Z73">
            <v>850</v>
          </cell>
          <cell r="AA73">
            <v>1100</v>
          </cell>
          <cell r="AB73">
            <v>1100</v>
          </cell>
          <cell r="AC73">
            <v>2100</v>
          </cell>
          <cell r="AD73">
            <v>2100</v>
          </cell>
          <cell r="AE73">
            <v>2100</v>
          </cell>
          <cell r="AF73">
            <v>2225</v>
          </cell>
          <cell r="AG73">
            <v>2525</v>
          </cell>
          <cell r="AH73">
            <v>2025</v>
          </cell>
          <cell r="AI73">
            <v>2025</v>
          </cell>
          <cell r="AJ73">
            <v>1835.894</v>
          </cell>
          <cell r="AK73">
            <v>1835.894</v>
          </cell>
          <cell r="AL73">
            <v>1735.894</v>
          </cell>
          <cell r="AM73">
            <v>1735.894</v>
          </cell>
          <cell r="AN73">
            <v>1578.242</v>
          </cell>
          <cell r="AO73">
            <v>946.29399999999998</v>
          </cell>
          <cell r="AP73">
            <v>946.29399999999998</v>
          </cell>
          <cell r="AQ73">
            <v>946.29399999999998</v>
          </cell>
          <cell r="AR73">
            <v>864.67448300000001</v>
          </cell>
          <cell r="AS73">
            <v>864.67448300000001</v>
          </cell>
          <cell r="AT73">
            <v>864.67448300000001</v>
          </cell>
          <cell r="AU73">
            <v>864.67448300000001</v>
          </cell>
        </row>
        <row r="74">
          <cell r="B74" t="str">
            <v>Euronotas en Pesos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250</v>
          </cell>
          <cell r="X74">
            <v>750</v>
          </cell>
          <cell r="Y74">
            <v>750</v>
          </cell>
          <cell r="Z74">
            <v>1250</v>
          </cell>
          <cell r="AA74">
            <v>1250</v>
          </cell>
          <cell r="AB74">
            <v>1250</v>
          </cell>
          <cell r="AC74">
            <v>1250</v>
          </cell>
          <cell r="AD74">
            <v>1250</v>
          </cell>
          <cell r="AE74">
            <v>1000</v>
          </cell>
          <cell r="AF74">
            <v>1000</v>
          </cell>
          <cell r="AG74">
            <v>982.85</v>
          </cell>
          <cell r="AH74">
            <v>982.85</v>
          </cell>
          <cell r="AI74">
            <v>982.85</v>
          </cell>
          <cell r="AJ74">
            <v>927.78</v>
          </cell>
          <cell r="AK74">
            <v>927.78</v>
          </cell>
          <cell r="AL74">
            <v>927.78</v>
          </cell>
          <cell r="AM74">
            <v>927.78</v>
          </cell>
          <cell r="AN74">
            <v>673.74</v>
          </cell>
          <cell r="AO74">
            <v>193.1925</v>
          </cell>
          <cell r="AP74">
            <v>193.1925</v>
          </cell>
          <cell r="AQ74">
            <v>193.1925</v>
          </cell>
          <cell r="AR74">
            <v>82.029328430000007</v>
          </cell>
          <cell r="AS74">
            <v>28.285975320689658</v>
          </cell>
          <cell r="AT74">
            <v>21.586665376315789</v>
          </cell>
          <cell r="AU74">
            <v>4.4961677333333334</v>
          </cell>
        </row>
        <row r="75">
          <cell r="B75" t="str">
            <v>Euronotas en Yenes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20.28</v>
          </cell>
          <cell r="N75">
            <v>80.685829551184796</v>
          </cell>
          <cell r="O75">
            <v>552.29999999999995</v>
          </cell>
          <cell r="P75">
            <v>619.62800000000004</v>
          </cell>
          <cell r="Q75">
            <v>655.25499999999988</v>
          </cell>
          <cell r="R75">
            <v>1564.0720000000001</v>
          </cell>
          <cell r="S75">
            <v>2130.3590000000004</v>
          </cell>
          <cell r="T75">
            <v>2130.3590000000004</v>
          </cell>
          <cell r="U75">
            <v>3033.2039999999997</v>
          </cell>
          <cell r="V75">
            <v>3010.5129999999999</v>
          </cell>
          <cell r="W75">
            <v>3710.9000000000005</v>
          </cell>
          <cell r="X75">
            <v>3571.08</v>
          </cell>
          <cell r="Y75">
            <v>4055.8199999999997</v>
          </cell>
          <cell r="Z75">
            <v>3858.665</v>
          </cell>
          <cell r="AA75">
            <v>3433.2050000000004</v>
          </cell>
          <cell r="AB75">
            <v>3374.3420000000001</v>
          </cell>
          <cell r="AC75">
            <v>3283.4820000000004</v>
          </cell>
          <cell r="AD75">
            <v>3315.9119999999998</v>
          </cell>
          <cell r="AE75">
            <v>3756.0390000000002</v>
          </cell>
          <cell r="AF75">
            <v>3291.6149999999998</v>
          </cell>
          <cell r="AG75">
            <v>3252.2190000000005</v>
          </cell>
          <cell r="AH75">
            <v>3734</v>
          </cell>
          <cell r="AI75">
            <v>3904.6789999999996</v>
          </cell>
          <cell r="AJ75">
            <v>3877.39</v>
          </cell>
          <cell r="AK75">
            <v>4347.8409999999994</v>
          </cell>
          <cell r="AL75">
            <v>3904.4449999999997</v>
          </cell>
          <cell r="AM75">
            <v>3674.2309999999998</v>
          </cell>
          <cell r="AN75">
            <v>2638.4700849999999</v>
          </cell>
          <cell r="AO75">
            <v>2664.9034229999997</v>
          </cell>
          <cell r="AP75">
            <v>2761.8572971177009</v>
          </cell>
          <cell r="AQ75">
            <v>2761.8572971177009</v>
          </cell>
          <cell r="AR75">
            <v>2532.9473604022241</v>
          </cell>
          <cell r="AS75">
            <v>2510.0022646636976</v>
          </cell>
          <cell r="AT75">
            <v>2769.2179561922212</v>
          </cell>
          <cell r="AU75">
            <v>2733.7005672942528</v>
          </cell>
        </row>
        <row r="76">
          <cell r="B76" t="str">
            <v>Euronotas en Monedas del Area Euro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565</v>
          </cell>
          <cell r="K76">
            <v>588.29999999999995</v>
          </cell>
          <cell r="L76">
            <v>588.29999999999995</v>
          </cell>
          <cell r="M76">
            <v>607.22</v>
          </cell>
          <cell r="N76">
            <v>1092.5141704488153</v>
          </cell>
          <cell r="O76">
            <v>1335.7</v>
          </cell>
          <cell r="P76">
            <v>1668.5360000000001</v>
          </cell>
          <cell r="Q76">
            <v>1669.126</v>
          </cell>
          <cell r="R76">
            <v>2353.2869999999998</v>
          </cell>
          <cell r="S76">
            <v>3215.1549999999993</v>
          </cell>
          <cell r="T76">
            <v>4197.8550000000005</v>
          </cell>
          <cell r="U76">
            <v>5973.9750000000004</v>
          </cell>
          <cell r="V76">
            <v>6677.4</v>
          </cell>
          <cell r="W76">
            <v>7853.9000000000015</v>
          </cell>
          <cell r="X76">
            <v>8559.8900000000012</v>
          </cell>
          <cell r="Y76">
            <v>8750.0700000000033</v>
          </cell>
          <cell r="Z76">
            <v>8709.16</v>
          </cell>
          <cell r="AA76">
            <v>9678.5400000000009</v>
          </cell>
          <cell r="AB76">
            <v>10839.310000000003</v>
          </cell>
          <cell r="AC76">
            <v>13197.819</v>
          </cell>
          <cell r="AD76">
            <v>16409.329000000002</v>
          </cell>
          <cell r="AE76">
            <v>16160.719000000001</v>
          </cell>
          <cell r="AF76">
            <v>15836.6</v>
          </cell>
          <cell r="AG76">
            <v>16711.886000000002</v>
          </cell>
          <cell r="AH76">
            <v>18796.899999999998</v>
          </cell>
          <cell r="AI76">
            <v>19435.347000000002</v>
          </cell>
          <cell r="AJ76">
            <v>19846.034</v>
          </cell>
          <cell r="AK76">
            <v>21689.112000000001</v>
          </cell>
          <cell r="AL76">
            <v>20907.630999999998</v>
          </cell>
          <cell r="AM76">
            <v>22009.560999999998</v>
          </cell>
          <cell r="AN76">
            <v>21203.344410999998</v>
          </cell>
          <cell r="AO76">
            <v>19969.561054000002</v>
          </cell>
          <cell r="AP76">
            <v>21032.527645632701</v>
          </cell>
          <cell r="AQ76">
            <v>21032.527645632701</v>
          </cell>
          <cell r="AR76">
            <v>20122.883330532237</v>
          </cell>
          <cell r="AS76">
            <v>19930.098631796889</v>
          </cell>
          <cell r="AT76">
            <v>22201.454773262711</v>
          </cell>
          <cell r="AU76">
            <v>22133.654154107695</v>
          </cell>
        </row>
        <row r="77">
          <cell r="B77" t="str">
            <v>Euronotas en Otras Monedas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103.9</v>
          </cell>
          <cell r="P77">
            <v>104.74299999999999</v>
          </cell>
          <cell r="Q77">
            <v>104.807</v>
          </cell>
          <cell r="R77">
            <v>104.31700000000001</v>
          </cell>
          <cell r="S77">
            <v>233.244</v>
          </cell>
          <cell r="T77">
            <v>233.244</v>
          </cell>
          <cell r="U77">
            <v>223.84100000000001</v>
          </cell>
          <cell r="V77">
            <v>380</v>
          </cell>
          <cell r="W77">
            <v>500.8</v>
          </cell>
          <cell r="X77">
            <v>480.34000000000003</v>
          </cell>
          <cell r="Y77">
            <v>811.92</v>
          </cell>
          <cell r="Z77">
            <v>797.73</v>
          </cell>
          <cell r="AA77">
            <v>745.62400000000002</v>
          </cell>
          <cell r="AB77">
            <v>732.31</v>
          </cell>
          <cell r="AC77">
            <v>731.05399999999997</v>
          </cell>
          <cell r="AD77">
            <v>761.97500000000002</v>
          </cell>
          <cell r="AE77">
            <v>725.14499999999998</v>
          </cell>
          <cell r="AF77">
            <v>685.59899999999993</v>
          </cell>
          <cell r="AG77">
            <v>663.89599999999996</v>
          </cell>
          <cell r="AH77">
            <v>693.9</v>
          </cell>
          <cell r="AI77">
            <v>673.38400000000001</v>
          </cell>
          <cell r="AJ77">
            <v>658.30300000000011</v>
          </cell>
          <cell r="AK77">
            <v>638.37699999999995</v>
          </cell>
          <cell r="AL77">
            <v>616.21900000000005</v>
          </cell>
          <cell r="AM77">
            <v>629.9</v>
          </cell>
          <cell r="AN77">
            <v>601.82048199999997</v>
          </cell>
          <cell r="AO77">
            <v>592.00737800000002</v>
          </cell>
          <cell r="AP77">
            <v>480.92953511246708</v>
          </cell>
          <cell r="AQ77">
            <v>480.92953511246708</v>
          </cell>
          <cell r="AR77">
            <v>468.64131702888335</v>
          </cell>
          <cell r="AS77">
            <v>463.70580294775482</v>
          </cell>
          <cell r="AT77">
            <v>507.98770712589112</v>
          </cell>
          <cell r="AU77">
            <v>515.32262601334344</v>
          </cell>
        </row>
        <row r="78">
          <cell r="A78" t="str">
            <v>EL/USD-01</v>
          </cell>
          <cell r="B78" t="str">
            <v xml:space="preserve">    Euronota I (11%)</v>
          </cell>
          <cell r="C78">
            <v>300</v>
          </cell>
          <cell r="D78">
            <v>300</v>
          </cell>
          <cell r="E78">
            <v>300</v>
          </cell>
          <cell r="F78">
            <v>300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103.9</v>
          </cell>
          <cell r="P78">
            <v>104.74299999999999</v>
          </cell>
          <cell r="Q78">
            <v>104.807</v>
          </cell>
          <cell r="R78">
            <v>104.31700000000001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EL/USD-02</v>
          </cell>
          <cell r="B79" t="str">
            <v xml:space="preserve">    Euronota II (9.5%)</v>
          </cell>
          <cell r="C79">
            <v>200</v>
          </cell>
          <cell r="D79">
            <v>200</v>
          </cell>
          <cell r="E79">
            <v>200</v>
          </cell>
          <cell r="F79">
            <v>200</v>
          </cell>
          <cell r="G79">
            <v>200</v>
          </cell>
          <cell r="H79">
            <v>200</v>
          </cell>
          <cell r="I79">
            <v>200</v>
          </cell>
          <cell r="J79">
            <v>200</v>
          </cell>
          <cell r="K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EL/USD-03</v>
          </cell>
          <cell r="B80" t="str">
            <v xml:space="preserve">    Euronota III (8,25%)</v>
          </cell>
          <cell r="C80">
            <v>200</v>
          </cell>
          <cell r="D80">
            <v>200</v>
          </cell>
          <cell r="E80">
            <v>200</v>
          </cell>
          <cell r="F80">
            <v>200</v>
          </cell>
          <cell r="G80">
            <v>250</v>
          </cell>
          <cell r="H80">
            <v>250</v>
          </cell>
          <cell r="I80">
            <v>250</v>
          </cell>
          <cell r="J80">
            <v>250</v>
          </cell>
          <cell r="K80">
            <v>250</v>
          </cell>
          <cell r="L80">
            <v>250</v>
          </cell>
          <cell r="M80">
            <v>250</v>
          </cell>
          <cell r="N80">
            <v>250</v>
          </cell>
          <cell r="O80">
            <v>250</v>
          </cell>
          <cell r="P80">
            <v>250</v>
          </cell>
          <cell r="Q80">
            <v>250</v>
          </cell>
          <cell r="R80">
            <v>250</v>
          </cell>
          <cell r="S80">
            <v>250</v>
          </cell>
          <cell r="T80">
            <v>250</v>
          </cell>
          <cell r="U80">
            <v>250</v>
          </cell>
          <cell r="V80">
            <v>250</v>
          </cell>
          <cell r="W80">
            <v>250</v>
          </cell>
          <cell r="X80">
            <v>250</v>
          </cell>
          <cell r="Y80">
            <v>250</v>
          </cell>
          <cell r="Z80">
            <v>250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EL/USD-04</v>
          </cell>
          <cell r="B81" t="str">
            <v xml:space="preserve">    Euronota IV (7.46%)</v>
          </cell>
          <cell r="G81">
            <v>250</v>
          </cell>
          <cell r="H81">
            <v>250</v>
          </cell>
          <cell r="I81">
            <v>150</v>
          </cell>
          <cell r="J81">
            <v>150</v>
          </cell>
          <cell r="K81">
            <v>150</v>
          </cell>
          <cell r="L81">
            <v>150</v>
          </cell>
          <cell r="M81">
            <v>250</v>
          </cell>
          <cell r="N81">
            <v>250</v>
          </cell>
          <cell r="O81">
            <v>0</v>
          </cell>
          <cell r="P81">
            <v>250</v>
          </cell>
          <cell r="Q81">
            <v>250</v>
          </cell>
          <cell r="R81">
            <v>250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EL/USD-05</v>
          </cell>
          <cell r="B82" t="str">
            <v xml:space="preserve">    Euronota V (8.09%)</v>
          </cell>
          <cell r="I82">
            <v>106</v>
          </cell>
          <cell r="J82">
            <v>106</v>
          </cell>
          <cell r="K82">
            <v>106</v>
          </cell>
          <cell r="L82">
            <v>106</v>
          </cell>
          <cell r="M82">
            <v>106</v>
          </cell>
          <cell r="N82">
            <v>106</v>
          </cell>
          <cell r="O82">
            <v>106</v>
          </cell>
          <cell r="P82">
            <v>106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EL/USD-06</v>
          </cell>
          <cell r="B83" t="str">
            <v xml:space="preserve">    Euronota VI (6.875%)</v>
          </cell>
          <cell r="I83">
            <v>106</v>
          </cell>
          <cell r="J83">
            <v>150</v>
          </cell>
          <cell r="K83">
            <v>150</v>
          </cell>
          <cell r="L83">
            <v>150</v>
          </cell>
          <cell r="M83">
            <v>150</v>
          </cell>
          <cell r="N83">
            <v>150</v>
          </cell>
          <cell r="O83">
            <v>212.3</v>
          </cell>
          <cell r="P83">
            <v>212.3</v>
          </cell>
          <cell r="Q83">
            <v>212.3</v>
          </cell>
          <cell r="R83">
            <v>212.3</v>
          </cell>
          <cell r="S83">
            <v>212.3</v>
          </cell>
          <cell r="T83">
            <v>212.3</v>
          </cell>
          <cell r="U83">
            <v>212.34399999999999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EL/USD-07</v>
          </cell>
          <cell r="B84" t="str">
            <v xml:space="preserve">    Euronota VII (8.25%)</v>
          </cell>
          <cell r="J84">
            <v>100</v>
          </cell>
          <cell r="K84">
            <v>100</v>
          </cell>
          <cell r="L84">
            <v>100</v>
          </cell>
          <cell r="M84">
            <v>100</v>
          </cell>
          <cell r="N84">
            <v>100</v>
          </cell>
          <cell r="O84">
            <v>100</v>
          </cell>
          <cell r="P84">
            <v>100</v>
          </cell>
          <cell r="Q84">
            <v>100</v>
          </cell>
          <cell r="R84">
            <v>100</v>
          </cell>
          <cell r="S84">
            <v>100</v>
          </cell>
          <cell r="T84">
            <v>100</v>
          </cell>
          <cell r="U84">
            <v>100</v>
          </cell>
          <cell r="V84">
            <v>100</v>
          </cell>
          <cell r="W84">
            <v>100</v>
          </cell>
          <cell r="X84">
            <v>100</v>
          </cell>
          <cell r="Y84">
            <v>100</v>
          </cell>
          <cell r="Z84">
            <v>100</v>
          </cell>
          <cell r="AA84">
            <v>100</v>
          </cell>
          <cell r="AB84">
            <v>100</v>
          </cell>
          <cell r="AC84">
            <v>100</v>
          </cell>
          <cell r="AD84">
            <v>100</v>
          </cell>
          <cell r="AE84">
            <v>100</v>
          </cell>
          <cell r="AF84">
            <v>100</v>
          </cell>
          <cell r="AG84">
            <v>100</v>
          </cell>
          <cell r="AH84">
            <v>100</v>
          </cell>
          <cell r="AI84">
            <v>100</v>
          </cell>
          <cell r="AJ84">
            <v>100</v>
          </cell>
          <cell r="AK84">
            <v>100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EL/DEM-08</v>
          </cell>
          <cell r="B85" t="str">
            <v xml:space="preserve">    Euronota VIII DM (8%)</v>
          </cell>
          <cell r="J85">
            <v>565</v>
          </cell>
          <cell r="K85">
            <v>588.29999999999995</v>
          </cell>
          <cell r="L85">
            <v>588.29999999999995</v>
          </cell>
          <cell r="M85">
            <v>607.22</v>
          </cell>
          <cell r="N85">
            <v>644.96377674802739</v>
          </cell>
          <cell r="O85">
            <v>635</v>
          </cell>
          <cell r="P85">
            <v>720.46100000000001</v>
          </cell>
          <cell r="Q85">
            <v>716.53800000000001</v>
          </cell>
          <cell r="R85">
            <v>699.34500000000003</v>
          </cell>
          <cell r="S85">
            <v>695.9</v>
          </cell>
          <cell r="T85">
            <v>695.9</v>
          </cell>
          <cell r="U85">
            <v>655.99</v>
          </cell>
          <cell r="V85">
            <v>654.70000000000005</v>
          </cell>
          <cell r="W85">
            <v>642.20000000000005</v>
          </cell>
          <cell r="X85">
            <v>589.79999999999995</v>
          </cell>
          <cell r="Y85">
            <v>573.26</v>
          </cell>
          <cell r="Z85">
            <v>566.05999999999995</v>
          </cell>
          <cell r="AA85">
            <v>561.79</v>
          </cell>
          <cell r="AB85">
            <v>540.71500000000003</v>
          </cell>
          <cell r="AC85">
            <v>553.25</v>
          </cell>
          <cell r="AD85">
            <v>594.67200000000003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86" t="str">
            <v>EL/USD-09</v>
          </cell>
          <cell r="B86" t="str">
            <v xml:space="preserve">    Euronota IX (LS+1%)</v>
          </cell>
          <cell r="J86">
            <v>565</v>
          </cell>
          <cell r="K86">
            <v>588.29999999999995</v>
          </cell>
          <cell r="L86">
            <v>350</v>
          </cell>
          <cell r="M86">
            <v>350</v>
          </cell>
          <cell r="N86">
            <v>350</v>
          </cell>
          <cell r="O86">
            <v>350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EL/JPY-10</v>
          </cell>
          <cell r="B87" t="str">
            <v xml:space="preserve">    Euronota X  Y (LT+1.3%)</v>
          </cell>
          <cell r="L87">
            <v>350</v>
          </cell>
          <cell r="M87">
            <v>20.28</v>
          </cell>
          <cell r="N87">
            <v>20.171457387796199</v>
          </cell>
          <cell r="O87">
            <v>19.899999999999999</v>
          </cell>
          <cell r="P87">
            <v>22.329000000000001</v>
          </cell>
          <cell r="Q87">
            <v>23.613</v>
          </cell>
          <cell r="R87">
            <v>20.117000000000001</v>
          </cell>
          <cell r="S87">
            <v>19.2</v>
          </cell>
          <cell r="T87">
            <v>19.2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EL/DEM-11</v>
          </cell>
          <cell r="B88" t="str">
            <v xml:space="preserve">    Euronota XI DM (8.00%)</v>
          </cell>
          <cell r="M88">
            <v>20.28</v>
          </cell>
          <cell r="N88">
            <v>322.5</v>
          </cell>
          <cell r="O88">
            <v>317.5</v>
          </cell>
          <cell r="P88">
            <v>360.23099999999999</v>
          </cell>
          <cell r="Q88">
            <v>358.26900000000001</v>
          </cell>
          <cell r="R88">
            <v>349.67200000000003</v>
          </cell>
          <cell r="S88">
            <v>347.9</v>
          </cell>
          <cell r="T88">
            <v>347.9</v>
          </cell>
          <cell r="U88">
            <v>327.99700000000001</v>
          </cell>
          <cell r="V88">
            <v>327.39999999999998</v>
          </cell>
          <cell r="W88">
            <v>321.10000000000002</v>
          </cell>
          <cell r="X88">
            <v>299.39999999999998</v>
          </cell>
          <cell r="Y88">
            <v>286.63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EL/JPY-12</v>
          </cell>
          <cell r="B89" t="str">
            <v xml:space="preserve">    Euronota XII  Y (5%)</v>
          </cell>
          <cell r="N89">
            <v>25.239662761614341</v>
          </cell>
          <cell r="O89">
            <v>24.9</v>
          </cell>
          <cell r="P89">
            <v>27.911000000000001</v>
          </cell>
          <cell r="Q89">
            <v>29.515999999999998</v>
          </cell>
          <cell r="R89">
            <v>25.146000000000001</v>
          </cell>
          <cell r="S89">
            <v>24</v>
          </cell>
          <cell r="T89">
            <v>24</v>
          </cell>
          <cell r="U89">
            <v>22.8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EL/NLG-13</v>
          </cell>
          <cell r="B90" t="str">
            <v xml:space="preserve">    Euronota XIII FH1 (8%)</v>
          </cell>
          <cell r="N90">
            <v>28</v>
          </cell>
          <cell r="O90">
            <v>28.4</v>
          </cell>
          <cell r="P90">
            <v>32.142000000000003</v>
          </cell>
          <cell r="Q90">
            <v>32.027000000000001</v>
          </cell>
          <cell r="R90">
            <v>31.234000000000002</v>
          </cell>
          <cell r="S90">
            <v>31.1</v>
          </cell>
          <cell r="T90">
            <v>31.1</v>
          </cell>
          <cell r="U90">
            <v>29.245999999999999</v>
          </cell>
          <cell r="V90">
            <v>29.2</v>
          </cell>
          <cell r="W90">
            <v>28.6</v>
          </cell>
          <cell r="X90">
            <v>26.61</v>
          </cell>
          <cell r="Y90">
            <v>25.46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A91" t="str">
            <v>EL/USD-14</v>
          </cell>
          <cell r="B91" t="str">
            <v xml:space="preserve">    Euronota XIV (Dragones LT+1.75)</v>
          </cell>
          <cell r="N91">
            <v>100</v>
          </cell>
          <cell r="O91">
            <v>100</v>
          </cell>
          <cell r="P91">
            <v>100</v>
          </cell>
          <cell r="Q91">
            <v>100</v>
          </cell>
          <cell r="R91">
            <v>100</v>
          </cell>
          <cell r="S91">
            <v>100</v>
          </cell>
          <cell r="T91">
            <v>100</v>
          </cell>
          <cell r="U91">
            <v>100</v>
          </cell>
          <cell r="V91">
            <v>100</v>
          </cell>
          <cell r="W91">
            <v>100</v>
          </cell>
          <cell r="X91">
            <v>100</v>
          </cell>
          <cell r="Y91">
            <v>100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EL/DEM-15</v>
          </cell>
          <cell r="B92" t="str">
            <v xml:space="preserve">    Euronota XV DM (6.125%)</v>
          </cell>
          <cell r="N92">
            <v>29.050393700787936</v>
          </cell>
          <cell r="O92">
            <v>28.6</v>
          </cell>
          <cell r="P92">
            <v>32.420999999999999</v>
          </cell>
          <cell r="Q92">
            <v>32.244</v>
          </cell>
          <cell r="R92">
            <v>31.471</v>
          </cell>
          <cell r="S92">
            <v>31.3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EL/ATS-16</v>
          </cell>
          <cell r="B93" t="str">
            <v xml:space="preserve">    Euronota XVI ATS (8%)</v>
          </cell>
          <cell r="N93">
            <v>68</v>
          </cell>
          <cell r="O93">
            <v>64.8</v>
          </cell>
          <cell r="P93">
            <v>64.766999999999996</v>
          </cell>
          <cell r="Q93">
            <v>64.766999999999996</v>
          </cell>
          <cell r="R93">
            <v>75.212000000000003</v>
          </cell>
          <cell r="S93">
            <v>74.400000000000006</v>
          </cell>
          <cell r="T93">
            <v>74.400000000000006</v>
          </cell>
          <cell r="U93">
            <v>69.962999999999994</v>
          </cell>
          <cell r="V93">
            <v>69.900000000000006</v>
          </cell>
          <cell r="W93">
            <v>68.5</v>
          </cell>
          <cell r="X93">
            <v>63.85</v>
          </cell>
          <cell r="Y93">
            <v>61.17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EL/JPY-17</v>
          </cell>
          <cell r="B94" t="str">
            <v xml:space="preserve">    Euronota XVII Y (LT+1.875%)</v>
          </cell>
          <cell r="N94">
            <v>35.27470940177426</v>
          </cell>
          <cell r="O94">
            <v>34.799999999999997</v>
          </cell>
          <cell r="P94">
            <v>39.076000000000001</v>
          </cell>
          <cell r="Q94">
            <v>41.322000000000003</v>
          </cell>
          <cell r="R94">
            <v>35.204000000000001</v>
          </cell>
          <cell r="S94">
            <v>33.700000000000003</v>
          </cell>
          <cell r="T94">
            <v>33.700000000000003</v>
          </cell>
          <cell r="U94">
            <v>31.9</v>
          </cell>
          <cell r="V94">
            <v>31.3</v>
          </cell>
          <cell r="W94">
            <v>30.2</v>
          </cell>
          <cell r="X94">
            <v>30.5</v>
          </cell>
          <cell r="Y94">
            <v>30.53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EL/CAD-18</v>
          </cell>
          <cell r="B95" t="str">
            <v xml:space="preserve">    Euronota XVIII CAN (Swap L+2.1%)</v>
          </cell>
          <cell r="N95">
            <v>35.27470940177426</v>
          </cell>
          <cell r="O95">
            <v>72.7</v>
          </cell>
          <cell r="P95">
            <v>72.727000000000004</v>
          </cell>
          <cell r="Q95">
            <v>72.727000000000004</v>
          </cell>
          <cell r="R95">
            <v>72.727000000000004</v>
          </cell>
          <cell r="S95">
            <v>72.7</v>
          </cell>
          <cell r="T95">
            <v>72.7</v>
          </cell>
          <cell r="U95">
            <v>72.725999999999999</v>
          </cell>
          <cell r="V95">
            <v>72.7</v>
          </cell>
          <cell r="W95">
            <v>72.7</v>
          </cell>
          <cell r="X95">
            <v>72.7</v>
          </cell>
          <cell r="Y95">
            <v>72.72</v>
          </cell>
          <cell r="Z95">
            <v>72.72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EL/ITL-19</v>
          </cell>
          <cell r="B96" t="str">
            <v xml:space="preserve">    Euronota XIX LIT (13.45%)</v>
          </cell>
          <cell r="O96">
            <v>182.8</v>
          </cell>
          <cell r="P96">
            <v>177.62</v>
          </cell>
          <cell r="Q96">
            <v>182.26</v>
          </cell>
          <cell r="R96">
            <v>185.7</v>
          </cell>
          <cell r="S96">
            <v>286.20000000000005</v>
          </cell>
          <cell r="T96">
            <v>286.20000000000005</v>
          </cell>
          <cell r="U96">
            <v>293.178</v>
          </cell>
          <cell r="V96">
            <v>295.39999999999998</v>
          </cell>
          <cell r="W96">
            <v>294</v>
          </cell>
          <cell r="X96">
            <v>269.83</v>
          </cell>
          <cell r="Y96">
            <v>264.38</v>
          </cell>
          <cell r="Z96">
            <v>260.61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EL/JPY-20</v>
          </cell>
          <cell r="B97" t="str">
            <v xml:space="preserve">    Euronota XX Y (LT+1.9%)</v>
          </cell>
          <cell r="O97">
            <v>24.9</v>
          </cell>
          <cell r="P97">
            <v>27.911000000000001</v>
          </cell>
          <cell r="Q97">
            <v>29.515999999999998</v>
          </cell>
          <cell r="R97">
            <v>25.146000000000001</v>
          </cell>
          <cell r="S97">
            <v>24</v>
          </cell>
          <cell r="T97">
            <v>24</v>
          </cell>
          <cell r="U97">
            <v>22.8</v>
          </cell>
          <cell r="V97">
            <v>22.4</v>
          </cell>
          <cell r="W97">
            <v>21.6</v>
          </cell>
          <cell r="X97">
            <v>20.39</v>
          </cell>
          <cell r="Y97">
            <v>21.8</v>
          </cell>
          <cell r="Z97">
            <v>20.625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EL/JPY-21</v>
          </cell>
          <cell r="B98" t="str">
            <v xml:space="preserve">    Euronota XXI Y (LS+1.65%)</v>
          </cell>
          <cell r="O98">
            <v>99.5</v>
          </cell>
          <cell r="P98">
            <v>111.645</v>
          </cell>
          <cell r="Q98">
            <v>118.06399999999999</v>
          </cell>
          <cell r="R98">
            <v>100.583</v>
          </cell>
          <cell r="S98">
            <v>96.2</v>
          </cell>
          <cell r="T98">
            <v>96.2</v>
          </cell>
          <cell r="U98">
            <v>91.224000000000004</v>
          </cell>
          <cell r="V98">
            <v>89.6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EL/ESP-22</v>
          </cell>
          <cell r="B99" t="str">
            <v xml:space="preserve">    Euronota XXII Ptas (Swap LS+1.84%)</v>
          </cell>
          <cell r="O99">
            <v>78.599999999999994</v>
          </cell>
          <cell r="P99">
            <v>78.197999999999993</v>
          </cell>
          <cell r="Q99">
            <v>78.626999999999995</v>
          </cell>
          <cell r="R99">
            <v>78.626999999999995</v>
          </cell>
          <cell r="S99">
            <v>78.599999999999994</v>
          </cell>
          <cell r="T99">
            <v>78.599999999999994</v>
          </cell>
          <cell r="U99">
            <v>78.626000000000005</v>
          </cell>
          <cell r="V99">
            <v>78.599999999999994</v>
          </cell>
          <cell r="W99">
            <v>78.599999999999994</v>
          </cell>
          <cell r="X99">
            <v>78.599999999999994</v>
          </cell>
          <cell r="Y99">
            <v>78.62</v>
          </cell>
          <cell r="Z99">
            <v>78.62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EL/USD-23</v>
          </cell>
          <cell r="B100" t="str">
            <v xml:space="preserve">    Euronota XXIII (LS+2%)</v>
          </cell>
          <cell r="O100">
            <v>25</v>
          </cell>
          <cell r="P100">
            <v>25</v>
          </cell>
          <cell r="Q100">
            <v>25</v>
          </cell>
          <cell r="R100">
            <v>25</v>
          </cell>
          <cell r="S100">
            <v>25</v>
          </cell>
          <cell r="T100">
            <v>25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EL/LIB-24</v>
          </cell>
          <cell r="B101" t="str">
            <v xml:space="preserve">    Euronota XXIV LIB (LS+1.75%)</v>
          </cell>
          <cell r="O101">
            <v>31.2</v>
          </cell>
          <cell r="P101">
            <v>32.015999999999998</v>
          </cell>
          <cell r="Q101">
            <v>32.08</v>
          </cell>
          <cell r="R101">
            <v>31.59</v>
          </cell>
          <cell r="S101">
            <v>31.1</v>
          </cell>
          <cell r="T101">
            <v>31.1</v>
          </cell>
          <cell r="U101">
            <v>31.114999999999998</v>
          </cell>
          <cell r="V101">
            <v>31.3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EL/JPY-25</v>
          </cell>
          <cell r="B102" t="str">
            <v xml:space="preserve">    Euronota XXV Y (7.10%)</v>
          </cell>
          <cell r="O102">
            <v>149.30000000000001</v>
          </cell>
          <cell r="P102">
            <v>167.46700000000001</v>
          </cell>
          <cell r="Q102">
            <v>177.096</v>
          </cell>
          <cell r="R102">
            <v>150.875</v>
          </cell>
          <cell r="S102">
            <v>144.30000000000001</v>
          </cell>
          <cell r="T102">
            <v>144.30000000000001</v>
          </cell>
          <cell r="U102">
            <v>136.83600000000001</v>
          </cell>
          <cell r="V102">
            <v>134.30000000000001</v>
          </cell>
          <cell r="W102">
            <v>129.4</v>
          </cell>
          <cell r="X102">
            <v>122.36</v>
          </cell>
          <cell r="Y102">
            <v>130.84</v>
          </cell>
          <cell r="Z102">
            <v>123.75</v>
          </cell>
          <cell r="AA102">
            <v>115.295</v>
          </cell>
          <cell r="AB102">
            <v>112.56100000000001</v>
          </cell>
          <cell r="AC102">
            <v>108.342</v>
          </cell>
          <cell r="AD102">
            <v>109.85</v>
          </cell>
          <cell r="AE102">
            <v>130.28800000000001</v>
          </cell>
          <cell r="AF102">
            <v>126.316</v>
          </cell>
          <cell r="AG102">
            <v>124.193</v>
          </cell>
          <cell r="AH102">
            <v>141.1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EL/JPY-26</v>
          </cell>
          <cell r="B103" t="str">
            <v xml:space="preserve">    Euronota XXVI Y (6%)</v>
          </cell>
          <cell r="O103">
            <v>199</v>
          </cell>
          <cell r="P103">
            <v>223.28899999999999</v>
          </cell>
          <cell r="Q103">
            <v>236.12799999999999</v>
          </cell>
          <cell r="R103">
            <v>201.167</v>
          </cell>
          <cell r="S103">
            <v>192.4</v>
          </cell>
          <cell r="T103">
            <v>192.4</v>
          </cell>
          <cell r="U103">
            <v>182.44800000000001</v>
          </cell>
          <cell r="V103">
            <v>179.1</v>
          </cell>
          <cell r="W103">
            <v>172.5</v>
          </cell>
          <cell r="X103">
            <v>163.15</v>
          </cell>
          <cell r="Y103">
            <v>174.45</v>
          </cell>
          <cell r="Z103">
            <v>165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EL/FRF-27</v>
          </cell>
          <cell r="B104" t="str">
            <v xml:space="preserve">    Euronota XXVII FFr (9,875%)</v>
          </cell>
          <cell r="O104">
            <v>199</v>
          </cell>
          <cell r="P104">
            <v>202.696</v>
          </cell>
          <cell r="Q104">
            <v>204.39400000000001</v>
          </cell>
          <cell r="R104">
            <v>202.68100000000001</v>
          </cell>
          <cell r="S104">
            <v>203.6</v>
          </cell>
          <cell r="T104">
            <v>203.6</v>
          </cell>
          <cell r="U104">
            <v>193.982</v>
          </cell>
          <cell r="V104">
            <v>193.5</v>
          </cell>
          <cell r="W104">
            <v>190.5</v>
          </cell>
          <cell r="X104">
            <v>177.8</v>
          </cell>
          <cell r="Y104">
            <v>170.09</v>
          </cell>
          <cell r="Z104">
            <v>168.5</v>
          </cell>
          <cell r="AA104">
            <v>167.833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EL/DEM-28</v>
          </cell>
          <cell r="B105" t="str">
            <v xml:space="preserve">    Euronota XXVIII DM (9.25% anual)</v>
          </cell>
          <cell r="P105">
            <v>202.696</v>
          </cell>
          <cell r="Q105">
            <v>204.39400000000001</v>
          </cell>
          <cell r="R105">
            <v>699.34500000000003</v>
          </cell>
          <cell r="S105">
            <v>695.89400000000001</v>
          </cell>
          <cell r="T105">
            <v>695.89400000000001</v>
          </cell>
          <cell r="U105">
            <v>655.995</v>
          </cell>
          <cell r="V105">
            <v>654.70000000000005</v>
          </cell>
          <cell r="W105">
            <v>642.20000000000005</v>
          </cell>
          <cell r="X105">
            <v>598.79999999999995</v>
          </cell>
          <cell r="Y105">
            <v>573.26</v>
          </cell>
          <cell r="Z105">
            <v>566.05999999999995</v>
          </cell>
          <cell r="AA105">
            <v>561.79</v>
          </cell>
          <cell r="AB105">
            <v>561.79700000000003</v>
          </cell>
          <cell r="AC105">
            <v>561.79700000000003</v>
          </cell>
          <cell r="AD105">
            <v>657.89499999999998</v>
          </cell>
          <cell r="AE105">
            <v>657.89499999999998</v>
          </cell>
          <cell r="AF105">
            <v>657.89499999999998</v>
          </cell>
          <cell r="AG105">
            <v>657.89499999999998</v>
          </cell>
          <cell r="AH105">
            <v>657.9</v>
          </cell>
          <cell r="AI105">
            <v>657.9</v>
          </cell>
          <cell r="AJ105">
            <v>657.89499999999998</v>
          </cell>
          <cell r="AK105">
            <v>657.89499999999998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EL/JPY-29</v>
          </cell>
          <cell r="B106" t="str">
            <v xml:space="preserve">    Euronota XXIX Yenes (5.5%) Swap Dls.</v>
          </cell>
          <cell r="R106">
            <v>1005.8339999999999</v>
          </cell>
          <cell r="S106">
            <v>961.81500000000005</v>
          </cell>
          <cell r="T106">
            <v>961.81500000000005</v>
          </cell>
          <cell r="U106">
            <v>912.24199999999996</v>
          </cell>
          <cell r="V106">
            <v>950.51300000000003</v>
          </cell>
          <cell r="W106">
            <v>950.5</v>
          </cell>
          <cell r="X106">
            <v>950.5</v>
          </cell>
          <cell r="Y106">
            <v>950.51</v>
          </cell>
          <cell r="Z106">
            <v>950.51</v>
          </cell>
          <cell r="AA106">
            <v>950.51</v>
          </cell>
          <cell r="AB106">
            <v>950.51300000000003</v>
          </cell>
          <cell r="AC106">
            <v>950.51300000000003</v>
          </cell>
          <cell r="AD106">
            <v>950.51300000000003</v>
          </cell>
          <cell r="AE106">
            <v>950.51300000000003</v>
          </cell>
          <cell r="AF106">
            <v>950.51300000000003</v>
          </cell>
          <cell r="AG106">
            <v>950.51300000000003</v>
          </cell>
          <cell r="AH106">
            <v>950.5</v>
          </cell>
          <cell r="AI106">
            <v>950.51300000000003</v>
          </cell>
          <cell r="AJ106">
            <v>950.51300000000003</v>
          </cell>
          <cell r="AK106">
            <v>950.51300000000003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EL/FRS-30</v>
          </cell>
          <cell r="B107" t="str">
            <v xml:space="preserve">    Euronota XXX Chf (7.125%)</v>
          </cell>
          <cell r="R107">
            <v>1005.8339999999999</v>
          </cell>
          <cell r="S107">
            <v>129.44399999999999</v>
          </cell>
          <cell r="T107">
            <v>129.44399999999999</v>
          </cell>
          <cell r="U107">
            <v>120</v>
          </cell>
          <cell r="V107">
            <v>119.5</v>
          </cell>
          <cell r="W107">
            <v>111</v>
          </cell>
          <cell r="X107">
            <v>104.03</v>
          </cell>
          <cell r="Y107">
            <v>102.65</v>
          </cell>
          <cell r="Z107">
            <v>103.2</v>
          </cell>
          <cell r="AA107">
            <v>104.09399999999999</v>
          </cell>
          <cell r="AB107">
            <v>98.462999999999994</v>
          </cell>
          <cell r="AC107">
            <v>98.826999999999998</v>
          </cell>
          <cell r="AD107">
            <v>107.604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EL/DEM-31</v>
          </cell>
          <cell r="B108" t="str">
            <v xml:space="preserve">    Euronota XXXI DM (10.5%)</v>
          </cell>
          <cell r="S108">
            <v>695.89400000000001</v>
          </cell>
          <cell r="T108">
            <v>695.89400000000001</v>
          </cell>
          <cell r="U108">
            <v>655.995</v>
          </cell>
          <cell r="V108">
            <v>654.70000000000005</v>
          </cell>
          <cell r="W108">
            <v>642.20000000000005</v>
          </cell>
          <cell r="X108">
            <v>598.79999999999995</v>
          </cell>
          <cell r="Y108">
            <v>573.26</v>
          </cell>
          <cell r="Z108">
            <v>566.04999999999995</v>
          </cell>
          <cell r="AA108">
            <v>561.79</v>
          </cell>
          <cell r="AB108">
            <v>540.71500000000003</v>
          </cell>
          <cell r="AC108">
            <v>553.25</v>
          </cell>
          <cell r="AD108">
            <v>594.67399999999998</v>
          </cell>
          <cell r="AE108">
            <v>598.79999999999995</v>
          </cell>
          <cell r="AF108">
            <v>549.84299999999996</v>
          </cell>
          <cell r="AG108">
            <v>524.08199999999999</v>
          </cell>
          <cell r="AH108">
            <v>545.29999999999995</v>
          </cell>
          <cell r="AI108">
            <v>515.59</v>
          </cell>
          <cell r="AJ108">
            <v>488.59100000000001</v>
          </cell>
          <cell r="AK108">
            <v>481.58800000000002</v>
          </cell>
          <cell r="AL108">
            <v>448.62</v>
          </cell>
          <cell r="AM108">
            <v>475.35500000000002</v>
          </cell>
          <cell r="AN108">
            <v>453.313132</v>
          </cell>
          <cell r="AO108">
            <v>434.70035600000006</v>
          </cell>
          <cell r="AP108">
            <v>468.81705548946798</v>
          </cell>
          <cell r="AQ108">
            <v>468.81705548946798</v>
          </cell>
          <cell r="AR108">
            <v>448.5409992937274</v>
          </cell>
          <cell r="AS108">
            <v>447.16799564994977</v>
          </cell>
          <cell r="AT108">
            <v>505.22912140655785</v>
          </cell>
          <cell r="AU108">
            <v>503.68622765710853</v>
          </cell>
        </row>
        <row r="109">
          <cell r="A109" t="str">
            <v>EL/JPY-32</v>
          </cell>
          <cell r="B109" t="str">
            <v xml:space="preserve">    Euronota XXXII Y (5%)</v>
          </cell>
          <cell r="S109">
            <v>432.81700000000001</v>
          </cell>
          <cell r="T109">
            <v>432.81700000000001</v>
          </cell>
          <cell r="U109">
            <v>410.50900000000001</v>
          </cell>
          <cell r="V109">
            <v>403</v>
          </cell>
          <cell r="W109">
            <v>388.2</v>
          </cell>
          <cell r="X109">
            <v>367.1</v>
          </cell>
          <cell r="Y109">
            <v>392.53</v>
          </cell>
          <cell r="Z109">
            <v>371.26</v>
          </cell>
          <cell r="AA109">
            <v>345.89</v>
          </cell>
          <cell r="AB109">
            <v>337.685</v>
          </cell>
          <cell r="AC109">
            <v>325.02699999999999</v>
          </cell>
          <cell r="AD109">
            <v>329.55</v>
          </cell>
          <cell r="AE109">
            <v>390.863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EL/ATS-33</v>
          </cell>
          <cell r="B110" t="str">
            <v xml:space="preserve">    Euronota XXXIII ATS (8.5%)</v>
          </cell>
          <cell r="S110">
            <v>74.367000000000004</v>
          </cell>
          <cell r="T110">
            <v>74.367000000000004</v>
          </cell>
          <cell r="U110">
            <v>69.962999999999994</v>
          </cell>
          <cell r="V110">
            <v>69.900000000000006</v>
          </cell>
          <cell r="W110">
            <v>68.5</v>
          </cell>
          <cell r="X110">
            <v>63.85</v>
          </cell>
          <cell r="Y110">
            <v>61.17</v>
          </cell>
          <cell r="Z110">
            <v>60.363999999999997</v>
          </cell>
          <cell r="AA110">
            <v>59.96</v>
          </cell>
          <cell r="AB110">
            <v>57.69</v>
          </cell>
          <cell r="AC110">
            <v>58.975999999999999</v>
          </cell>
          <cell r="AD110">
            <v>63.36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EL/JPY-34</v>
          </cell>
          <cell r="B111" t="str">
            <v xml:space="preserve">    Euronota XXXIV Y (3.5%)</v>
          </cell>
          <cell r="S111">
            <v>67.326999999999998</v>
          </cell>
          <cell r="T111">
            <v>67.326999999999998</v>
          </cell>
          <cell r="U111">
            <v>63.856000000000002</v>
          </cell>
          <cell r="V111">
            <v>62.7</v>
          </cell>
          <cell r="W111">
            <v>60.4</v>
          </cell>
          <cell r="X111">
            <v>57.1</v>
          </cell>
          <cell r="Y111">
            <v>61.06</v>
          </cell>
          <cell r="Z111">
            <v>57.75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EL/USD-35</v>
          </cell>
          <cell r="B112" t="str">
            <v xml:space="preserve">    Euronota XXXV (9.17%)</v>
          </cell>
          <cell r="S112">
            <v>125</v>
          </cell>
          <cell r="T112">
            <v>125</v>
          </cell>
          <cell r="U112">
            <v>125</v>
          </cell>
          <cell r="V112">
            <v>125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EL/JPY-36</v>
          </cell>
          <cell r="B113" t="str">
            <v xml:space="preserve">    Euronota XXXVI Yenes (3.25%)</v>
          </cell>
          <cell r="S113">
            <v>134.6</v>
          </cell>
          <cell r="T113">
            <v>134.6</v>
          </cell>
          <cell r="U113">
            <v>127.71299999999999</v>
          </cell>
          <cell r="V113">
            <v>125.4</v>
          </cell>
          <cell r="W113">
            <v>120.8</v>
          </cell>
          <cell r="X113">
            <v>114.21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EL/DEM-37</v>
          </cell>
          <cell r="B114" t="str">
            <v xml:space="preserve">    Euronota XXXVII DM (10.25%)</v>
          </cell>
          <cell r="S114">
            <v>0</v>
          </cell>
          <cell r="T114">
            <v>695.9</v>
          </cell>
          <cell r="U114">
            <v>655.995</v>
          </cell>
          <cell r="V114">
            <v>654.70000000000005</v>
          </cell>
          <cell r="W114">
            <v>642.20000000000005</v>
          </cell>
          <cell r="X114">
            <v>598.79999999999995</v>
          </cell>
          <cell r="Y114">
            <v>573.25</v>
          </cell>
          <cell r="Z114">
            <v>566.05999999999995</v>
          </cell>
          <cell r="AA114">
            <v>561.79</v>
          </cell>
          <cell r="AB114">
            <v>540.71500000000003</v>
          </cell>
          <cell r="AC114">
            <v>553.25</v>
          </cell>
          <cell r="AD114">
            <v>594.67200000000003</v>
          </cell>
          <cell r="AE114">
            <v>598.79999999999995</v>
          </cell>
          <cell r="AF114">
            <v>549.84299999999996</v>
          </cell>
          <cell r="AG114">
            <v>524.08199999999999</v>
          </cell>
          <cell r="AH114">
            <v>545.29999999999995</v>
          </cell>
          <cell r="AI114">
            <v>515.59</v>
          </cell>
          <cell r="AJ114">
            <v>488.59100000000001</v>
          </cell>
          <cell r="AK114">
            <v>481.58800000000002</v>
          </cell>
          <cell r="AL114">
            <v>448.62</v>
          </cell>
          <cell r="AM114">
            <v>475.35500000000002</v>
          </cell>
          <cell r="AN114">
            <v>453.313132</v>
          </cell>
          <cell r="AO114">
            <v>434.70035600000006</v>
          </cell>
          <cell r="AP114">
            <v>468.81705548946798</v>
          </cell>
          <cell r="AQ114">
            <v>468.81705548946798</v>
          </cell>
          <cell r="AR114">
            <v>448.5409992937274</v>
          </cell>
          <cell r="AS114">
            <v>447.16799564994977</v>
          </cell>
          <cell r="AT114">
            <v>505.22912140655785</v>
          </cell>
          <cell r="AU114">
            <v>503.68622765710853</v>
          </cell>
        </row>
        <row r="115">
          <cell r="A115" t="str">
            <v>EL/ITL-38</v>
          </cell>
          <cell r="B115" t="str">
            <v xml:space="preserve">    Euronota XXXVIII LIT (13.25%)</v>
          </cell>
          <cell r="S115">
            <v>0</v>
          </cell>
          <cell r="T115">
            <v>318.10000000000002</v>
          </cell>
          <cell r="U115">
            <v>325.75400000000002</v>
          </cell>
          <cell r="V115">
            <v>328.2</v>
          </cell>
          <cell r="W115">
            <v>326.7</v>
          </cell>
          <cell r="X115">
            <v>299.81</v>
          </cell>
          <cell r="Y115">
            <v>293.75</v>
          </cell>
          <cell r="Z115">
            <v>289.57</v>
          </cell>
          <cell r="AA115">
            <v>285.73</v>
          </cell>
          <cell r="AB115">
            <v>274.25799999999998</v>
          </cell>
          <cell r="AC115">
            <v>280.50799999999998</v>
          </cell>
          <cell r="AD115">
            <v>300.48</v>
          </cell>
          <cell r="AE115">
            <v>302.41300000000001</v>
          </cell>
          <cell r="AF115">
            <v>277.69900000000001</v>
          </cell>
          <cell r="AG115">
            <v>264.685</v>
          </cell>
          <cell r="AH115">
            <v>275.39999999999998</v>
          </cell>
          <cell r="AI115">
            <v>260.39</v>
          </cell>
          <cell r="AJ115">
            <v>246.76400000000001</v>
          </cell>
          <cell r="AK115">
            <v>243.226</v>
          </cell>
          <cell r="AL115">
            <v>226.57599999999999</v>
          </cell>
          <cell r="AM115">
            <v>240.07900000000001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EL/JPY-39</v>
          </cell>
          <cell r="B116" t="str">
            <v xml:space="preserve">    Euronota XXXIL Y (7.4%)</v>
          </cell>
          <cell r="S116">
            <v>0</v>
          </cell>
          <cell r="T116">
            <v>0</v>
          </cell>
          <cell r="U116">
            <v>72.978999999999999</v>
          </cell>
          <cell r="V116">
            <v>71.7</v>
          </cell>
          <cell r="W116">
            <v>69</v>
          </cell>
          <cell r="X116">
            <v>65.260000000000005</v>
          </cell>
          <cell r="Y116">
            <v>69.78</v>
          </cell>
          <cell r="Z116">
            <v>66</v>
          </cell>
          <cell r="AA116">
            <v>61.49</v>
          </cell>
          <cell r="AB116">
            <v>60.033000000000001</v>
          </cell>
          <cell r="AC116">
            <v>57.781999999999996</v>
          </cell>
          <cell r="AD116">
            <v>58.58</v>
          </cell>
          <cell r="AE116">
            <v>69.486999999999995</v>
          </cell>
          <cell r="AF116">
            <v>67.367999999999995</v>
          </cell>
          <cell r="AG116">
            <v>66.236000000000004</v>
          </cell>
          <cell r="AH116">
            <v>75.2</v>
          </cell>
          <cell r="AI116">
            <v>78.516000000000005</v>
          </cell>
          <cell r="AJ116">
            <v>77.790999999999997</v>
          </cell>
          <cell r="AK116">
            <v>75.287000000000006</v>
          </cell>
          <cell r="AL116">
            <v>73.930000000000007</v>
          </cell>
          <cell r="AM116">
            <v>69.570999999999998</v>
          </cell>
          <cell r="AN116">
            <v>63.481986999999997</v>
          </cell>
          <cell r="AO116">
            <v>64.117976999999996</v>
          </cell>
          <cell r="AP116">
            <v>66.450701885538663</v>
          </cell>
          <cell r="AQ116">
            <v>66.450701885538663</v>
          </cell>
          <cell r="AR116">
            <v>60.943094385617428</v>
          </cell>
          <cell r="AS116">
            <v>60.391031931758135</v>
          </cell>
          <cell r="AT116">
            <v>66.627800449737649</v>
          </cell>
          <cell r="AU116">
            <v>65.773246731891803</v>
          </cell>
        </row>
        <row r="117">
          <cell r="A117" t="str">
            <v>EL/DEM-40</v>
          </cell>
          <cell r="B117" t="str">
            <v xml:space="preserve">    Euronota XL DM (11.25%)</v>
          </cell>
          <cell r="S117">
            <v>0</v>
          </cell>
          <cell r="T117">
            <v>0</v>
          </cell>
          <cell r="U117">
            <v>655.995</v>
          </cell>
          <cell r="V117">
            <v>654.70000000000005</v>
          </cell>
          <cell r="W117">
            <v>642.20000000000005</v>
          </cell>
          <cell r="X117">
            <v>598.79999999999995</v>
          </cell>
          <cell r="Y117">
            <v>573.26</v>
          </cell>
          <cell r="Z117">
            <v>566.05999999999995</v>
          </cell>
          <cell r="AA117">
            <v>561.79</v>
          </cell>
          <cell r="AB117">
            <v>540.71500000000003</v>
          </cell>
          <cell r="AC117">
            <v>553.25</v>
          </cell>
          <cell r="AD117">
            <v>594.67200000000003</v>
          </cell>
          <cell r="AE117">
            <v>598.79999999999995</v>
          </cell>
          <cell r="AF117">
            <v>549.84299999999996</v>
          </cell>
          <cell r="AG117">
            <v>524.08199999999999</v>
          </cell>
          <cell r="AH117">
            <v>545.29999999999995</v>
          </cell>
          <cell r="AI117">
            <v>515.59</v>
          </cell>
          <cell r="AJ117">
            <v>488.59100000000001</v>
          </cell>
          <cell r="AK117">
            <v>481.58800000000002</v>
          </cell>
          <cell r="AL117">
            <v>448.62</v>
          </cell>
          <cell r="AM117">
            <v>475.35500000000002</v>
          </cell>
          <cell r="AN117">
            <v>453.313132</v>
          </cell>
          <cell r="AO117">
            <v>434.70035600000006</v>
          </cell>
          <cell r="AP117">
            <v>468.81705548946798</v>
          </cell>
          <cell r="AQ117">
            <v>468.81705548946798</v>
          </cell>
          <cell r="AR117">
            <v>448.5409992937274</v>
          </cell>
          <cell r="AS117">
            <v>447.16799564994977</v>
          </cell>
          <cell r="AT117">
            <v>505.22912140655785</v>
          </cell>
          <cell r="AU117">
            <v>503.68622765710853</v>
          </cell>
        </row>
        <row r="118">
          <cell r="A118" t="str">
            <v>EL/ATS-41</v>
          </cell>
          <cell r="B118" t="str">
            <v xml:space="preserve">    Euronota XLI ATS (9%)</v>
          </cell>
          <cell r="S118">
            <v>0</v>
          </cell>
          <cell r="T118">
            <v>0</v>
          </cell>
          <cell r="U118">
            <v>93.284000000000006</v>
          </cell>
          <cell r="V118">
            <v>163</v>
          </cell>
          <cell r="W118">
            <v>159.80000000000001</v>
          </cell>
          <cell r="X118">
            <v>148.99</v>
          </cell>
          <cell r="Y118">
            <v>142.72</v>
          </cell>
          <cell r="Z118">
            <v>140.85</v>
          </cell>
          <cell r="AA118">
            <v>139.9</v>
          </cell>
          <cell r="AB118">
            <v>134.613</v>
          </cell>
          <cell r="AC118">
            <v>137.61099999999999</v>
          </cell>
          <cell r="AD118">
            <v>147.85400000000001</v>
          </cell>
          <cell r="AE118">
            <v>148.97399999999999</v>
          </cell>
          <cell r="AF118">
            <v>136.767</v>
          </cell>
          <cell r="AG118">
            <v>130.357</v>
          </cell>
          <cell r="AH118">
            <v>135.6</v>
          </cell>
          <cell r="AI118">
            <v>128.24600000000001</v>
          </cell>
          <cell r="AJ118">
            <v>121.53100000000001</v>
          </cell>
          <cell r="AK118">
            <v>119.789</v>
          </cell>
          <cell r="AL118">
            <v>111.589</v>
          </cell>
          <cell r="AM118">
            <v>118.239</v>
          </cell>
          <cell r="AN118">
            <v>112.755971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A119" t="str">
            <v>EL/JPY-42</v>
          </cell>
          <cell r="B119" t="str">
            <v xml:space="preserve">    Euronota XLII Y (7.4%)</v>
          </cell>
          <cell r="S119">
            <v>0</v>
          </cell>
          <cell r="T119">
            <v>0</v>
          </cell>
          <cell r="U119">
            <v>72.978999999999999</v>
          </cell>
          <cell r="V119">
            <v>71.7</v>
          </cell>
          <cell r="W119">
            <v>69</v>
          </cell>
          <cell r="X119">
            <v>65.260000000000005</v>
          </cell>
          <cell r="Y119">
            <v>69.78</v>
          </cell>
          <cell r="Z119">
            <v>66</v>
          </cell>
          <cell r="AA119">
            <v>61.49</v>
          </cell>
          <cell r="AB119">
            <v>60.033000000000001</v>
          </cell>
          <cell r="AC119">
            <v>57.781999999999996</v>
          </cell>
          <cell r="AD119">
            <v>58.58</v>
          </cell>
          <cell r="AE119">
            <v>69.486999999999995</v>
          </cell>
          <cell r="AF119">
            <v>67.367999999999995</v>
          </cell>
          <cell r="AG119">
            <v>66.236000000000004</v>
          </cell>
          <cell r="AH119">
            <v>75.2</v>
          </cell>
          <cell r="AI119">
            <v>78.516000000000005</v>
          </cell>
          <cell r="AJ119">
            <v>77.790999999999997</v>
          </cell>
          <cell r="AK119">
            <v>75.287000000000006</v>
          </cell>
          <cell r="AL119">
            <v>73.930000000000007</v>
          </cell>
          <cell r="AM119">
            <v>69.570999999999998</v>
          </cell>
          <cell r="AN119">
            <v>63.481986999999997</v>
          </cell>
          <cell r="AO119">
            <v>64.117976999999996</v>
          </cell>
          <cell r="AP119">
            <v>66.450701885538663</v>
          </cell>
          <cell r="AQ119">
            <v>66.450701885538663</v>
          </cell>
          <cell r="AR119">
            <v>60.943094385617428</v>
          </cell>
          <cell r="AS119">
            <v>60.391031931758135</v>
          </cell>
          <cell r="AT119">
            <v>66.627800449737649</v>
          </cell>
          <cell r="AU119">
            <v>65.773246731891803</v>
          </cell>
        </row>
        <row r="120">
          <cell r="A120" t="str">
            <v>EL/JPY-43</v>
          </cell>
          <cell r="B120" t="str">
            <v xml:space="preserve">    Euronota XLIII Y (5.5%)</v>
          </cell>
          <cell r="S120">
            <v>0</v>
          </cell>
          <cell r="T120">
            <v>0</v>
          </cell>
          <cell r="U120">
            <v>821.01800000000003</v>
          </cell>
          <cell r="V120">
            <v>806.1</v>
          </cell>
          <cell r="W120">
            <v>776.3</v>
          </cell>
          <cell r="X120">
            <v>734.21</v>
          </cell>
          <cell r="Y120">
            <v>785.06</v>
          </cell>
          <cell r="Z120">
            <v>742.51</v>
          </cell>
          <cell r="AA120">
            <v>691.78</v>
          </cell>
          <cell r="AB120">
            <v>675.37099999999998</v>
          </cell>
          <cell r="AC120">
            <v>650.05399999999997</v>
          </cell>
          <cell r="AD120">
            <v>659.09900000000005</v>
          </cell>
          <cell r="AE120">
            <v>781.72500000000002</v>
          </cell>
          <cell r="AF120">
            <v>757.89499999999998</v>
          </cell>
          <cell r="AG120">
            <v>745.15599999999995</v>
          </cell>
          <cell r="AH120">
            <v>846.3</v>
          </cell>
          <cell r="AI120">
            <v>883.30600000000004</v>
          </cell>
          <cell r="AJ120">
            <v>875.14599999999996</v>
          </cell>
          <cell r="AK120">
            <v>846.97900000000004</v>
          </cell>
          <cell r="AL120">
            <v>831.71600000000001</v>
          </cell>
          <cell r="AM120">
            <v>782.67700000000002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EL/DEM-44</v>
          </cell>
          <cell r="B121" t="str">
            <v xml:space="preserve">    Euronota XLIV DM (11.75%)</v>
          </cell>
          <cell r="S121">
            <v>0</v>
          </cell>
          <cell r="T121">
            <v>0</v>
          </cell>
          <cell r="U121">
            <v>655.995</v>
          </cell>
          <cell r="V121">
            <v>654.70000000000005</v>
          </cell>
          <cell r="W121">
            <v>642.20000000000005</v>
          </cell>
          <cell r="X121">
            <v>598.79999999999995</v>
          </cell>
          <cell r="Y121">
            <v>573.26</v>
          </cell>
          <cell r="Z121">
            <v>566.05999999999995</v>
          </cell>
          <cell r="AA121">
            <v>561.79</v>
          </cell>
          <cell r="AB121">
            <v>540.71500000000003</v>
          </cell>
          <cell r="AC121">
            <v>553.25</v>
          </cell>
          <cell r="AD121">
            <v>594.67200000000003</v>
          </cell>
          <cell r="AE121">
            <v>598.79999999999995</v>
          </cell>
          <cell r="AF121">
            <v>549.84299999999996</v>
          </cell>
          <cell r="AG121">
            <v>524.08199999999999</v>
          </cell>
          <cell r="AH121">
            <v>545.29999999999995</v>
          </cell>
          <cell r="AI121">
            <v>515.59</v>
          </cell>
          <cell r="AJ121">
            <v>488.59100000000001</v>
          </cell>
          <cell r="AK121">
            <v>481.58800000000002</v>
          </cell>
          <cell r="AL121">
            <v>448.62</v>
          </cell>
          <cell r="AM121">
            <v>475.35500000000002</v>
          </cell>
          <cell r="AN121">
            <v>453.313132</v>
          </cell>
          <cell r="AO121">
            <v>434.70035600000006</v>
          </cell>
          <cell r="AP121">
            <v>468.81705548946798</v>
          </cell>
          <cell r="AQ121">
            <v>468.81705548946798</v>
          </cell>
          <cell r="AR121">
            <v>448.5409992937274</v>
          </cell>
          <cell r="AS121">
            <v>447.16799564994977</v>
          </cell>
          <cell r="AT121">
            <v>505.22912140655785</v>
          </cell>
          <cell r="AU121">
            <v>503.68622765710853</v>
          </cell>
        </row>
        <row r="122">
          <cell r="A122" t="str">
            <v>EL/DEM-45</v>
          </cell>
          <cell r="B122" t="str">
            <v xml:space="preserve">    Euronota XLV DM (7%)</v>
          </cell>
          <cell r="S122">
            <v>0</v>
          </cell>
          <cell r="T122">
            <v>0</v>
          </cell>
          <cell r="U122">
            <v>327.99700000000001</v>
          </cell>
          <cell r="V122">
            <v>327.39999999999998</v>
          </cell>
          <cell r="W122">
            <v>321.10000000000002</v>
          </cell>
          <cell r="X122">
            <v>299.39999999999998</v>
          </cell>
          <cell r="Y122">
            <v>286.63</v>
          </cell>
          <cell r="Z122">
            <v>283.02999999999997</v>
          </cell>
          <cell r="AA122">
            <v>280.89999999999998</v>
          </cell>
          <cell r="AB122">
            <v>270.35700000000003</v>
          </cell>
          <cell r="AC122">
            <v>276.625</v>
          </cell>
          <cell r="AD122">
            <v>297.33600000000001</v>
          </cell>
          <cell r="AE122">
            <v>299.39999999999998</v>
          </cell>
          <cell r="AF122">
            <v>274.92200000000003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</row>
        <row r="123">
          <cell r="A123" t="str">
            <v>EL/JPY-46</v>
          </cell>
          <cell r="B123" t="str">
            <v xml:space="preserve">    Euronota XLVI Y (7.4%)</v>
          </cell>
          <cell r="S123">
            <v>0</v>
          </cell>
          <cell r="T123">
            <v>0</v>
          </cell>
          <cell r="U123">
            <v>63.9</v>
          </cell>
          <cell r="V123">
            <v>62.7</v>
          </cell>
          <cell r="W123">
            <v>60.4</v>
          </cell>
          <cell r="X123">
            <v>65.260000000000005</v>
          </cell>
          <cell r="Y123">
            <v>61.06</v>
          </cell>
          <cell r="Z123">
            <v>57.75</v>
          </cell>
          <cell r="AA123">
            <v>53.8</v>
          </cell>
          <cell r="AB123">
            <v>52.527999999999999</v>
          </cell>
          <cell r="AC123">
            <v>50.558999999999997</v>
          </cell>
          <cell r="AD123">
            <v>51.26</v>
          </cell>
          <cell r="AE123">
            <v>60.8</v>
          </cell>
          <cell r="AF123">
            <v>58.996000000000002</v>
          </cell>
          <cell r="AG123">
            <v>57.957000000000001</v>
          </cell>
          <cell r="AH123">
            <v>65.8</v>
          </cell>
          <cell r="AI123">
            <v>68.701999999999998</v>
          </cell>
          <cell r="AJ123">
            <v>68.066999999999993</v>
          </cell>
          <cell r="AK123">
            <v>65.876000000000005</v>
          </cell>
          <cell r="AL123">
            <v>64.688999999999993</v>
          </cell>
          <cell r="AM123">
            <v>60.875</v>
          </cell>
          <cell r="AN123">
            <v>55.546739000000002</v>
          </cell>
          <cell r="AO123">
            <v>56.103230000000003</v>
          </cell>
          <cell r="AP123">
            <v>58.144364149846332</v>
          </cell>
          <cell r="AQ123">
            <v>58.144364149846332</v>
          </cell>
          <cell r="AR123">
            <v>53.32520758741525</v>
          </cell>
          <cell r="AS123">
            <v>52.842152940288365</v>
          </cell>
          <cell r="AT123">
            <v>58.299325393520455</v>
          </cell>
          <cell r="AU123">
            <v>57.551590890405329</v>
          </cell>
        </row>
        <row r="124">
          <cell r="A124" t="str">
            <v>EL/ITL-47</v>
          </cell>
          <cell r="B124" t="str">
            <v xml:space="preserve">    Euronota XLVII LIT (11%)</v>
          </cell>
          <cell r="S124">
            <v>0</v>
          </cell>
          <cell r="T124">
            <v>0</v>
          </cell>
          <cell r="U124">
            <v>228.02</v>
          </cell>
          <cell r="V124">
            <v>229.7</v>
          </cell>
          <cell r="W124">
            <v>228.7</v>
          </cell>
          <cell r="X124">
            <v>209.8</v>
          </cell>
          <cell r="Y124">
            <v>205.62</v>
          </cell>
          <cell r="Z124">
            <v>202.7</v>
          </cell>
          <cell r="AA124">
            <v>200.01</v>
          </cell>
          <cell r="AB124">
            <v>191.98</v>
          </cell>
          <cell r="AC124">
            <v>196.35499999999999</v>
          </cell>
          <cell r="AD124">
            <v>210.33799999999999</v>
          </cell>
          <cell r="AE124">
            <v>211.68899999999999</v>
          </cell>
          <cell r="AF124">
            <v>194.38900000000001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EL/NLG-48</v>
          </cell>
          <cell r="B125" t="str">
            <v xml:space="preserve">    Euronota XLVIII FH (7.625%)</v>
          </cell>
          <cell r="S125">
            <v>0</v>
          </cell>
          <cell r="T125">
            <v>0</v>
          </cell>
          <cell r="U125">
            <v>0</v>
          </cell>
          <cell r="V125">
            <v>146</v>
          </cell>
          <cell r="W125">
            <v>143</v>
          </cell>
          <cell r="X125">
            <v>133.07</v>
          </cell>
          <cell r="Y125">
            <v>127.33</v>
          </cell>
          <cell r="Z125">
            <v>125.61</v>
          </cell>
          <cell r="AA125">
            <v>124.613</v>
          </cell>
          <cell r="AB125">
            <v>119.938</v>
          </cell>
          <cell r="AC125">
            <v>122.687</v>
          </cell>
          <cell r="AD125">
            <v>131.86199999999999</v>
          </cell>
          <cell r="AE125">
            <v>132.887</v>
          </cell>
          <cell r="AF125">
            <v>121.999</v>
          </cell>
          <cell r="AG125">
            <v>116.279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EL/LIB-49</v>
          </cell>
          <cell r="B126" t="str">
            <v xml:space="preserve">    Euronota XLIX LIB (11.5%)</v>
          </cell>
          <cell r="S126">
            <v>0</v>
          </cell>
          <cell r="T126">
            <v>0</v>
          </cell>
          <cell r="U126">
            <v>0</v>
          </cell>
          <cell r="V126">
            <v>156.5</v>
          </cell>
          <cell r="W126">
            <v>169.1</v>
          </cell>
          <cell r="X126">
            <v>164.9</v>
          </cell>
          <cell r="Y126">
            <v>166.56</v>
          </cell>
          <cell r="Z126">
            <v>161.4</v>
          </cell>
          <cell r="AA126">
            <v>167.58</v>
          </cell>
          <cell r="AB126">
            <v>167.52</v>
          </cell>
          <cell r="AC126">
            <v>166.81899999999999</v>
          </cell>
          <cell r="AD126">
            <v>170.3</v>
          </cell>
          <cell r="AE126">
            <v>168.24</v>
          </cell>
          <cell r="AF126">
            <v>161.22</v>
          </cell>
          <cell r="AG126">
            <v>157.47</v>
          </cell>
          <cell r="AH126">
            <v>164.6</v>
          </cell>
          <cell r="AI126">
            <v>161.6</v>
          </cell>
          <cell r="AJ126">
            <v>159.36000000000001</v>
          </cell>
          <cell r="AK126">
            <v>151.529</v>
          </cell>
          <cell r="AL126">
            <v>147.536</v>
          </cell>
          <cell r="AM126">
            <v>148.898</v>
          </cell>
          <cell r="AN126">
            <v>142.55167499999999</v>
          </cell>
          <cell r="AO126">
            <v>141.60996400000002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EL/USD-50</v>
          </cell>
          <cell r="B127" t="str">
            <v xml:space="preserve">    Euronota L (Libor + 270 p.b.)</v>
          </cell>
          <cell r="S127">
            <v>0</v>
          </cell>
          <cell r="T127">
            <v>0</v>
          </cell>
          <cell r="U127">
            <v>0</v>
          </cell>
          <cell r="V127">
            <v>500</v>
          </cell>
          <cell r="W127">
            <v>500</v>
          </cell>
          <cell r="X127">
            <v>500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500</v>
          </cell>
          <cell r="AE127">
            <v>500</v>
          </cell>
          <cell r="AF127">
            <v>500</v>
          </cell>
          <cell r="AG127">
            <v>500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A128" t="str">
            <v>EL/DEM-51</v>
          </cell>
          <cell r="B128" t="str">
            <v xml:space="preserve">    Euronota LI DM (9%)</v>
          </cell>
          <cell r="S128">
            <v>0</v>
          </cell>
          <cell r="T128">
            <v>0</v>
          </cell>
          <cell r="U128">
            <v>0</v>
          </cell>
          <cell r="V128">
            <v>245.5</v>
          </cell>
          <cell r="W128">
            <v>240.8</v>
          </cell>
          <cell r="X128">
            <v>224.55</v>
          </cell>
          <cell r="Y128">
            <v>214.97</v>
          </cell>
          <cell r="Z128">
            <v>212.27</v>
          </cell>
          <cell r="AA128">
            <v>210.67</v>
          </cell>
          <cell r="AB128">
            <v>202.768</v>
          </cell>
          <cell r="AC128">
            <v>207.46799999999999</v>
          </cell>
          <cell r="AD128">
            <v>223.001</v>
          </cell>
          <cell r="AE128">
            <v>224.55</v>
          </cell>
          <cell r="AF128">
            <v>206.191</v>
          </cell>
          <cell r="AG128">
            <v>196.53100000000001</v>
          </cell>
          <cell r="AH128">
            <v>204.5</v>
          </cell>
          <cell r="AI128">
            <v>193.34</v>
          </cell>
          <cell r="AJ128">
            <v>183.22200000000001</v>
          </cell>
          <cell r="AK128">
            <v>180.595</v>
          </cell>
          <cell r="AL128">
            <v>168.232</v>
          </cell>
          <cell r="AM128">
            <v>178.25800000000001</v>
          </cell>
          <cell r="AN128">
            <v>169.992424</v>
          </cell>
          <cell r="AO128">
            <v>163.01263399999999</v>
          </cell>
          <cell r="AP128">
            <v>175.80639580855049</v>
          </cell>
          <cell r="AQ128">
            <v>175.80639580855049</v>
          </cell>
          <cell r="AR128">
            <v>168.20287473514779</v>
          </cell>
          <cell r="AS128">
            <v>167.68799836873117</v>
          </cell>
          <cell r="AT128">
            <v>189.46092052745919</v>
          </cell>
          <cell r="AU128">
            <v>188.88233537141571</v>
          </cell>
        </row>
        <row r="129">
          <cell r="A129" t="str">
            <v>EL/DEM-52</v>
          </cell>
          <cell r="B129" t="str">
            <v xml:space="preserve">    Euronota LII DM (12%)</v>
          </cell>
          <cell r="S129">
            <v>0</v>
          </cell>
          <cell r="T129">
            <v>0</v>
          </cell>
          <cell r="U129">
            <v>0</v>
          </cell>
          <cell r="V129">
            <v>245.5</v>
          </cell>
          <cell r="W129">
            <v>240.8</v>
          </cell>
          <cell r="X129">
            <v>224.55</v>
          </cell>
          <cell r="Y129">
            <v>214.97</v>
          </cell>
          <cell r="Z129">
            <v>212.27</v>
          </cell>
          <cell r="AA129">
            <v>210.67</v>
          </cell>
          <cell r="AB129">
            <v>202.768</v>
          </cell>
          <cell r="AC129">
            <v>207.46799999999999</v>
          </cell>
          <cell r="AD129">
            <v>223</v>
          </cell>
          <cell r="AE129">
            <v>224.55</v>
          </cell>
          <cell r="AF129">
            <v>206.191</v>
          </cell>
          <cell r="AG129">
            <v>196.53100000000001</v>
          </cell>
          <cell r="AH129">
            <v>204.5</v>
          </cell>
          <cell r="AI129">
            <v>193.34</v>
          </cell>
          <cell r="AJ129">
            <v>183.22200000000001</v>
          </cell>
          <cell r="AK129">
            <v>180.595</v>
          </cell>
          <cell r="AL129">
            <v>168.232</v>
          </cell>
          <cell r="AM129">
            <v>178.25800000000001</v>
          </cell>
          <cell r="AN129">
            <v>169.992424</v>
          </cell>
          <cell r="AO129">
            <v>163.01263399999999</v>
          </cell>
          <cell r="AP129">
            <v>175.80639580855049</v>
          </cell>
          <cell r="AQ129">
            <v>175.80639580855049</v>
          </cell>
          <cell r="AR129">
            <v>168.20287473514779</v>
          </cell>
          <cell r="AS129">
            <v>167.68799836873117</v>
          </cell>
          <cell r="AT129">
            <v>189.46092052745919</v>
          </cell>
          <cell r="AU129">
            <v>188.88233537141571</v>
          </cell>
        </row>
        <row r="130">
          <cell r="A130" t="str">
            <v>EL/ITL-53</v>
          </cell>
          <cell r="B130" t="str">
            <v xml:space="preserve">    Euronota LIII LIT (11%)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326.7</v>
          </cell>
          <cell r="X130">
            <v>299.81</v>
          </cell>
          <cell r="Y130">
            <v>293.75</v>
          </cell>
          <cell r="Z130">
            <v>289.57</v>
          </cell>
          <cell r="AA130">
            <v>285.73</v>
          </cell>
          <cell r="AB130">
            <v>274.25799999999998</v>
          </cell>
          <cell r="AC130">
            <v>280.50799999999998</v>
          </cell>
          <cell r="AD130">
            <v>300.48</v>
          </cell>
          <cell r="AE130">
            <v>302.41300000000001</v>
          </cell>
          <cell r="AF130">
            <v>277.69900000000001</v>
          </cell>
          <cell r="AG130">
            <v>264.685</v>
          </cell>
          <cell r="AH130">
            <v>275.39999999999998</v>
          </cell>
          <cell r="AI130">
            <v>260.39</v>
          </cell>
          <cell r="AJ130">
            <v>246.76400000000001</v>
          </cell>
          <cell r="AK130">
            <v>243.226</v>
          </cell>
          <cell r="AL130">
            <v>226.57599999999999</v>
          </cell>
          <cell r="AM130">
            <v>240.07900000000001</v>
          </cell>
          <cell r="AN130">
            <v>228.94622699999999</v>
          </cell>
          <cell r="AO130">
            <v>219.545827</v>
          </cell>
          <cell r="AP130">
            <v>236.77649449653288</v>
          </cell>
          <cell r="AQ130">
            <v>236.77649449653288</v>
          </cell>
          <cell r="AR130">
            <v>226.53605262378136</v>
          </cell>
          <cell r="AS130">
            <v>225.84261994422502</v>
          </cell>
          <cell r="AT130">
            <v>255.16645732810505</v>
          </cell>
          <cell r="AU130">
            <v>254.38719980593308</v>
          </cell>
        </row>
        <row r="131">
          <cell r="A131" t="str">
            <v>EL/JPY-54</v>
          </cell>
          <cell r="B131" t="str">
            <v xml:space="preserve">    Euronota LIV Y (6%)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431.3</v>
          </cell>
          <cell r="X131">
            <v>407.89</v>
          </cell>
          <cell r="Y131">
            <v>436.14</v>
          </cell>
          <cell r="Z131">
            <v>412.5</v>
          </cell>
          <cell r="AA131">
            <v>384.32</v>
          </cell>
          <cell r="AB131">
            <v>375.20600000000002</v>
          </cell>
          <cell r="AC131">
            <v>361.14100000000002</v>
          </cell>
          <cell r="AD131">
            <v>366.16</v>
          </cell>
          <cell r="AE131">
            <v>434.29199999999997</v>
          </cell>
          <cell r="AF131">
            <v>421.053</v>
          </cell>
          <cell r="AG131">
            <v>413.976</v>
          </cell>
          <cell r="AH131">
            <v>470.2</v>
          </cell>
          <cell r="AI131">
            <v>490.72500000000002</v>
          </cell>
          <cell r="AJ131">
            <v>486.19200000000001</v>
          </cell>
          <cell r="AK131">
            <v>470.54399999999998</v>
          </cell>
          <cell r="AL131">
            <v>462.065</v>
          </cell>
          <cell r="AM131">
            <v>434.82</v>
          </cell>
          <cell r="AN131">
            <v>396.76241900000002</v>
          </cell>
          <cell r="AO131">
            <v>400.73735700000003</v>
          </cell>
          <cell r="AP131">
            <v>415.31688678461666</v>
          </cell>
          <cell r="AQ131">
            <v>415.31688678461666</v>
          </cell>
          <cell r="AR131">
            <v>380.8943399101089</v>
          </cell>
          <cell r="AS131">
            <v>377.44394957348834</v>
          </cell>
          <cell r="AT131">
            <v>416.42375281086032</v>
          </cell>
          <cell r="AU131">
            <v>411.08279207432378</v>
          </cell>
        </row>
        <row r="132">
          <cell r="A132" t="str">
            <v>EL/DEM-55</v>
          </cell>
          <cell r="B132" t="str">
            <v xml:space="preserve">    Euronota LV DM (11.75%)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321.10000000000002</v>
          </cell>
          <cell r="X132">
            <v>299.39999999999998</v>
          </cell>
          <cell r="Y132">
            <v>286.63</v>
          </cell>
          <cell r="Z132">
            <v>283.02999999999997</v>
          </cell>
          <cell r="AA132">
            <v>280.89999999999998</v>
          </cell>
          <cell r="AB132">
            <v>270.35700000000003</v>
          </cell>
          <cell r="AC132">
            <v>276.625</v>
          </cell>
          <cell r="AD132">
            <v>297.33600000000001</v>
          </cell>
          <cell r="AE132">
            <v>299.39999999999998</v>
          </cell>
          <cell r="AF132">
            <v>274.92200000000003</v>
          </cell>
          <cell r="AG132">
            <v>262.041</v>
          </cell>
          <cell r="AH132">
            <v>272.60000000000002</v>
          </cell>
          <cell r="AI132">
            <v>257.79000000000002</v>
          </cell>
          <cell r="AJ132">
            <v>244.29599999999999</v>
          </cell>
          <cell r="AK132">
            <v>240.79400000000001</v>
          </cell>
          <cell r="AL132">
            <v>224.31</v>
          </cell>
          <cell r="AM132">
            <v>237.678</v>
          </cell>
          <cell r="AN132">
            <v>226.656566</v>
          </cell>
          <cell r="AO132">
            <v>217.35017800000003</v>
          </cell>
          <cell r="AP132">
            <v>234.40852774473399</v>
          </cell>
          <cell r="AQ132">
            <v>234.40852774473399</v>
          </cell>
          <cell r="AR132">
            <v>224.2704996468637</v>
          </cell>
          <cell r="AS132">
            <v>223.58399782497489</v>
          </cell>
          <cell r="AT132">
            <v>252.61456070327893</v>
          </cell>
          <cell r="AU132">
            <v>251.84311382855427</v>
          </cell>
        </row>
        <row r="133">
          <cell r="A133" t="str">
            <v>EL/FRS-56</v>
          </cell>
          <cell r="B133" t="str">
            <v xml:space="preserve">    Euronota LVI Chf (7%)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148</v>
          </cell>
          <cell r="X133">
            <v>138.71</v>
          </cell>
          <cell r="Y133">
            <v>136.87</v>
          </cell>
          <cell r="Z133">
            <v>137.61000000000001</v>
          </cell>
          <cell r="AA133">
            <v>138.79</v>
          </cell>
          <cell r="AB133">
            <v>131.285</v>
          </cell>
          <cell r="AC133">
            <v>131.76900000000001</v>
          </cell>
          <cell r="AD133">
            <v>143.47200000000001</v>
          </cell>
          <cell r="AE133">
            <v>220.42599999999999</v>
          </cell>
          <cell r="AF133">
            <v>201.93899999999999</v>
          </cell>
          <cell r="AG133">
            <v>191.48500000000001</v>
          </cell>
          <cell r="AH133">
            <v>200.1</v>
          </cell>
          <cell r="AI133">
            <v>188.584</v>
          </cell>
          <cell r="AJ133">
            <v>180.22300000000001</v>
          </cell>
          <cell r="AK133">
            <v>183.79</v>
          </cell>
          <cell r="AL133">
            <v>173.61099999999999</v>
          </cell>
          <cell r="AM133">
            <v>183.20599999999999</v>
          </cell>
          <cell r="AN133">
            <v>174.165457</v>
          </cell>
          <cell r="AO133">
            <v>167.17748699999999</v>
          </cell>
          <cell r="AP133">
            <v>185.33390992771976</v>
          </cell>
          <cell r="AQ133">
            <v>185.33390992771976</v>
          </cell>
          <cell r="AR133">
            <v>178.91221374045801</v>
          </cell>
          <cell r="AS133">
            <v>179.00829405095772</v>
          </cell>
          <cell r="AT133">
            <v>201.80277142472758</v>
          </cell>
          <cell r="AU133">
            <v>202.3335806299319</v>
          </cell>
        </row>
        <row r="134">
          <cell r="A134" t="str">
            <v>EL/ARP-57</v>
          </cell>
          <cell r="B134" t="str">
            <v xml:space="preserve">    Euronota LVII $ (8.75%)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250</v>
          </cell>
          <cell r="X134">
            <v>250</v>
          </cell>
          <cell r="Y134">
            <v>250</v>
          </cell>
          <cell r="Z134">
            <v>250</v>
          </cell>
          <cell r="AA134">
            <v>250</v>
          </cell>
          <cell r="AB134">
            <v>250</v>
          </cell>
          <cell r="AC134">
            <v>250</v>
          </cell>
          <cell r="AD134">
            <v>250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A135" t="str">
            <v>EL/JPY-58</v>
          </cell>
          <cell r="B135" t="str">
            <v xml:space="preserve">    Euronota LVIII Y (5%) Samurai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431.3</v>
          </cell>
          <cell r="X135">
            <v>407.89</v>
          </cell>
          <cell r="Y135">
            <v>436.14</v>
          </cell>
          <cell r="Z135">
            <v>412.51</v>
          </cell>
          <cell r="AA135">
            <v>384.31</v>
          </cell>
          <cell r="AB135">
            <v>375.20600000000002</v>
          </cell>
          <cell r="AC135">
            <v>361.14100000000002</v>
          </cell>
          <cell r="AD135">
            <v>366.16</v>
          </cell>
          <cell r="AE135">
            <v>434.29199999999997</v>
          </cell>
          <cell r="AF135">
            <v>421.053</v>
          </cell>
          <cell r="AG135">
            <v>413.976</v>
          </cell>
          <cell r="AH135">
            <v>470.2</v>
          </cell>
          <cell r="AI135">
            <v>490.72500000000002</v>
          </cell>
          <cell r="AJ135">
            <v>486.19200000000001</v>
          </cell>
          <cell r="AK135">
            <v>470.54399999999998</v>
          </cell>
          <cell r="AL135">
            <v>462.065</v>
          </cell>
          <cell r="AM135">
            <v>434.82</v>
          </cell>
          <cell r="AN135">
            <v>396.76241900000002</v>
          </cell>
          <cell r="AO135">
            <v>400.73735700000003</v>
          </cell>
          <cell r="AP135">
            <v>415.31688678461666</v>
          </cell>
          <cell r="AQ135">
            <v>415.31688678461666</v>
          </cell>
          <cell r="AR135">
            <v>380.8943399101089</v>
          </cell>
          <cell r="AS135">
            <v>377.44394957348834</v>
          </cell>
          <cell r="AT135">
            <v>416.42375281086032</v>
          </cell>
          <cell r="AU135">
            <v>411.08279207432378</v>
          </cell>
        </row>
        <row r="136">
          <cell r="A136" t="str">
            <v>EL/DEM-59</v>
          </cell>
          <cell r="B136" t="str">
            <v xml:space="preserve">    Euronota LIX DM (8.5%)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642.20000000000005</v>
          </cell>
          <cell r="X136">
            <v>598.79999999999995</v>
          </cell>
          <cell r="Y136">
            <v>573.26</v>
          </cell>
          <cell r="Z136">
            <v>566.05999999999995</v>
          </cell>
          <cell r="AA136">
            <v>561.79</v>
          </cell>
          <cell r="AB136">
            <v>540.71500000000003</v>
          </cell>
          <cell r="AC136">
            <v>553.25</v>
          </cell>
          <cell r="AD136">
            <v>594.67200000000003</v>
          </cell>
          <cell r="AE136">
            <v>598.79999999999995</v>
          </cell>
          <cell r="AF136">
            <v>549.84299999999996</v>
          </cell>
          <cell r="AG136">
            <v>524.08199999999999</v>
          </cell>
          <cell r="AH136">
            <v>545.29999999999995</v>
          </cell>
          <cell r="AI136">
            <v>515.59</v>
          </cell>
          <cell r="AJ136">
            <v>488.59100000000001</v>
          </cell>
          <cell r="AK136">
            <v>481.58800000000002</v>
          </cell>
          <cell r="AL136">
            <v>448.62</v>
          </cell>
          <cell r="AM136">
            <v>475.35500000000002</v>
          </cell>
          <cell r="AN136">
            <v>453.313132</v>
          </cell>
          <cell r="AO136">
            <v>434.70035600000006</v>
          </cell>
          <cell r="AP136">
            <v>468.81705548946798</v>
          </cell>
          <cell r="AQ136">
            <v>468.81705548946798</v>
          </cell>
          <cell r="AR136">
            <v>448.5409992937274</v>
          </cell>
          <cell r="AS136">
            <v>447.16799564994977</v>
          </cell>
          <cell r="AT136">
            <v>505.22912140655785</v>
          </cell>
          <cell r="AU136">
            <v>503.68622765710853</v>
          </cell>
        </row>
        <row r="137">
          <cell r="A137" t="str">
            <v>EL/ITL-60</v>
          </cell>
          <cell r="B137" t="str">
            <v xml:space="preserve">    Euronota LX LIT (10%)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359.77</v>
          </cell>
          <cell r="Y137">
            <v>352.5</v>
          </cell>
          <cell r="Z137">
            <v>347.48</v>
          </cell>
          <cell r="AA137">
            <v>342.87</v>
          </cell>
          <cell r="AB137">
            <v>329.10899999999998</v>
          </cell>
          <cell r="AC137">
            <v>336.60899999999998</v>
          </cell>
          <cell r="AD137">
            <v>360.57</v>
          </cell>
          <cell r="AE137">
            <v>362.89499999999998</v>
          </cell>
          <cell r="AF137">
            <v>333.23899999999998</v>
          </cell>
          <cell r="AG137">
            <v>317.62200000000001</v>
          </cell>
          <cell r="AH137">
            <v>330.5</v>
          </cell>
          <cell r="AI137">
            <v>312.47000000000003</v>
          </cell>
          <cell r="AJ137">
            <v>296.11599999999999</v>
          </cell>
          <cell r="AK137">
            <v>291.87200000000001</v>
          </cell>
          <cell r="AL137">
            <v>271.89100000000002</v>
          </cell>
          <cell r="AM137">
            <v>288.09399999999999</v>
          </cell>
          <cell r="AN137">
            <v>274.73547300000001</v>
          </cell>
          <cell r="AO137">
            <v>263.454993</v>
          </cell>
          <cell r="AP137">
            <v>284.13179339583945</v>
          </cell>
          <cell r="AQ137">
            <v>284.13179339583945</v>
          </cell>
          <cell r="AR137">
            <v>271.84326314853763</v>
          </cell>
          <cell r="AS137">
            <v>271.01114393307</v>
          </cell>
          <cell r="AT137">
            <v>306.19974879372609</v>
          </cell>
          <cell r="AU137">
            <v>305.26463976711972</v>
          </cell>
        </row>
        <row r="138">
          <cell r="A138" t="str">
            <v>EL/ARP-61</v>
          </cell>
          <cell r="B138" t="str">
            <v xml:space="preserve">    Euronota LXI $ (11.75%)-2007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500</v>
          </cell>
          <cell r="Y138">
            <v>500</v>
          </cell>
          <cell r="Z138">
            <v>500</v>
          </cell>
          <cell r="AA138">
            <v>500</v>
          </cell>
          <cell r="AB138">
            <v>500</v>
          </cell>
          <cell r="AC138">
            <v>500</v>
          </cell>
          <cell r="AD138">
            <v>500</v>
          </cell>
          <cell r="AE138">
            <v>500</v>
          </cell>
          <cell r="AF138">
            <v>500</v>
          </cell>
          <cell r="AG138">
            <v>500</v>
          </cell>
          <cell r="AH138">
            <v>500</v>
          </cell>
          <cell r="AI138">
            <v>500</v>
          </cell>
          <cell r="AJ138">
            <v>500</v>
          </cell>
          <cell r="AK138">
            <v>500</v>
          </cell>
          <cell r="AL138">
            <v>500</v>
          </cell>
          <cell r="AM138">
            <v>500</v>
          </cell>
          <cell r="AN138">
            <v>403.64</v>
          </cell>
          <cell r="AO138">
            <v>80.260000000000005</v>
          </cell>
          <cell r="AP138">
            <v>80.260000000000005</v>
          </cell>
          <cell r="AQ138">
            <v>80.260000000000005</v>
          </cell>
          <cell r="AR138">
            <v>16.860628999999999</v>
          </cell>
          <cell r="AS138">
            <v>5.8140099999999997</v>
          </cell>
          <cell r="AT138">
            <v>4.4370076315789477</v>
          </cell>
          <cell r="AU138">
            <v>4.4961677333333334</v>
          </cell>
        </row>
        <row r="139">
          <cell r="A139" t="str">
            <v>EL/DEM-62</v>
          </cell>
          <cell r="B139" t="str">
            <v xml:space="preserve">    Euronota LXII DM (7,07%)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898.2</v>
          </cell>
          <cell r="Y139">
            <v>859.89</v>
          </cell>
          <cell r="Z139">
            <v>849.09</v>
          </cell>
          <cell r="AA139">
            <v>842.69</v>
          </cell>
          <cell r="AB139">
            <v>811.07299999999998</v>
          </cell>
          <cell r="AC139">
            <v>829.875</v>
          </cell>
          <cell r="AD139">
            <v>892</v>
          </cell>
          <cell r="AE139">
            <v>898.2</v>
          </cell>
          <cell r="AF139">
            <v>824.76499999999999</v>
          </cell>
          <cell r="AG139">
            <v>786.12199999999996</v>
          </cell>
          <cell r="AH139">
            <v>817.9</v>
          </cell>
          <cell r="AI139">
            <v>773.39</v>
          </cell>
          <cell r="AJ139">
            <v>732.88699999999994</v>
          </cell>
          <cell r="AK139">
            <v>722.38099999999997</v>
          </cell>
          <cell r="AL139">
            <v>672.93</v>
          </cell>
          <cell r="AM139">
            <v>713.03300000000002</v>
          </cell>
          <cell r="AN139">
            <v>679.969697</v>
          </cell>
          <cell r="AO139">
            <v>652.05053399999997</v>
          </cell>
          <cell r="AP139">
            <v>703.22558323420196</v>
          </cell>
          <cell r="AQ139">
            <v>703.22558323420196</v>
          </cell>
          <cell r="AR139">
            <v>672.81149894059115</v>
          </cell>
          <cell r="AS139">
            <v>670.75199347492469</v>
          </cell>
          <cell r="AT139">
            <v>757.84368210983678</v>
          </cell>
          <cell r="AU139">
            <v>755.52934148566283</v>
          </cell>
        </row>
        <row r="140">
          <cell r="A140" t="str">
            <v>EL/ATS-63</v>
          </cell>
          <cell r="B140" t="str">
            <v xml:space="preserve">    Euronota LXIII ATS (7%)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81.56</v>
          </cell>
          <cell r="Z140">
            <v>80.486000000000004</v>
          </cell>
          <cell r="AA140">
            <v>79.944999999999993</v>
          </cell>
          <cell r="AB140">
            <v>76.921000000000006</v>
          </cell>
          <cell r="AC140">
            <v>78.634</v>
          </cell>
          <cell r="AD140">
            <v>84.48</v>
          </cell>
          <cell r="AE140">
            <v>85.12</v>
          </cell>
          <cell r="AF140">
            <v>78.152000000000001</v>
          </cell>
          <cell r="AG140">
            <v>74.489999999999995</v>
          </cell>
          <cell r="AH140">
            <v>77.5</v>
          </cell>
          <cell r="AI140">
            <v>73.283000000000001</v>
          </cell>
          <cell r="AJ140">
            <v>69.445999999999998</v>
          </cell>
          <cell r="AK140">
            <v>68.450999999999993</v>
          </cell>
          <cell r="AL140">
            <v>63.765000000000001</v>
          </cell>
          <cell r="AM140">
            <v>67.564999999999998</v>
          </cell>
          <cell r="AN140">
            <v>64.431983000000002</v>
          </cell>
          <cell r="AO140">
            <v>61.786442999999998</v>
          </cell>
          <cell r="AP140">
            <v>66.635645552473804</v>
          </cell>
          <cell r="AQ140">
            <v>66.635645552473804</v>
          </cell>
          <cell r="AR140">
            <v>63.753692454482731</v>
          </cell>
          <cell r="AS140">
            <v>63.558539671365487</v>
          </cell>
          <cell r="AT140">
            <v>71.811098893649486</v>
          </cell>
          <cell r="AU140">
            <v>71.59179560885994</v>
          </cell>
        </row>
        <row r="141">
          <cell r="A141" t="str">
            <v>EL/ESP-64</v>
          </cell>
          <cell r="B141" t="str">
            <v xml:space="preserve">    Euronota LXIV Matador Ptas (7,5%)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135.66999999999999</v>
          </cell>
          <cell r="Z141">
            <v>134.02000000000001</v>
          </cell>
          <cell r="AA141">
            <v>132.63399999999999</v>
          </cell>
          <cell r="AB141">
            <v>128.196</v>
          </cell>
          <cell r="AC141">
            <v>130.22499999999999</v>
          </cell>
          <cell r="AD141">
            <v>139.86000000000001</v>
          </cell>
          <cell r="AE141">
            <v>140.548</v>
          </cell>
          <cell r="AF141">
            <v>129.26599999999999</v>
          </cell>
          <cell r="AG141">
            <v>123.206</v>
          </cell>
          <cell r="AH141">
            <v>128.19999999999999</v>
          </cell>
          <cell r="AI141">
            <v>121.212</v>
          </cell>
          <cell r="AJ141">
            <v>114.863</v>
          </cell>
          <cell r="AK141">
            <v>113.21899999999999</v>
          </cell>
          <cell r="AL141">
            <v>105.468</v>
          </cell>
          <cell r="AM141">
            <v>111.754</v>
          </cell>
          <cell r="AN141">
            <v>106.571878</v>
          </cell>
          <cell r="AO141">
            <v>102.19609799999999</v>
          </cell>
          <cell r="AP141">
            <v>110.21678153000403</v>
          </cell>
          <cell r="AQ141">
            <v>110.21678153000403</v>
          </cell>
          <cell r="AR141">
            <v>105.44997084308307</v>
          </cell>
          <cell r="AS141">
            <v>105.1271841815126</v>
          </cell>
          <cell r="AT141">
            <v>0</v>
          </cell>
          <cell r="AU141">
            <v>0</v>
          </cell>
        </row>
        <row r="142">
          <cell r="A142" t="str">
            <v>EL/JPY-65</v>
          </cell>
          <cell r="B142" t="str">
            <v xml:space="preserve">    Euronota LXV Y (4,4%)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436.14</v>
          </cell>
          <cell r="Z142">
            <v>412.5</v>
          </cell>
          <cell r="AA142">
            <v>384.32</v>
          </cell>
          <cell r="AB142">
            <v>375.20600000000002</v>
          </cell>
          <cell r="AC142">
            <v>361.14100000000002</v>
          </cell>
          <cell r="AD142">
            <v>366.16</v>
          </cell>
          <cell r="AE142">
            <v>434.29199999999997</v>
          </cell>
          <cell r="AF142">
            <v>421.053</v>
          </cell>
          <cell r="AG142">
            <v>413.976</v>
          </cell>
          <cell r="AH142">
            <v>470.2</v>
          </cell>
          <cell r="AI142">
            <v>490.72500000000002</v>
          </cell>
          <cell r="AJ142">
            <v>486.19200000000001</v>
          </cell>
          <cell r="AK142">
            <v>470.54399999999998</v>
          </cell>
          <cell r="AL142">
            <v>462.065</v>
          </cell>
          <cell r="AM142">
            <v>434.82</v>
          </cell>
          <cell r="AN142">
            <v>396.76241900000002</v>
          </cell>
          <cell r="AO142">
            <v>400.73735700000003</v>
          </cell>
          <cell r="AP142">
            <v>415.31688678461666</v>
          </cell>
          <cell r="AQ142">
            <v>415.31688678461666</v>
          </cell>
          <cell r="AR142">
            <v>380.8943399101089</v>
          </cell>
          <cell r="AS142">
            <v>377.44394957348834</v>
          </cell>
          <cell r="AT142">
            <v>416.42375281086032</v>
          </cell>
          <cell r="AU142">
            <v>411.08279207432378</v>
          </cell>
        </row>
        <row r="143">
          <cell r="A143" t="str">
            <v>EL/ITL-66</v>
          </cell>
          <cell r="B143" t="str">
            <v xml:space="preserve">    Euronota LXVI LIT (8,52%)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293.75</v>
          </cell>
          <cell r="Z143">
            <v>289.57</v>
          </cell>
          <cell r="AA143">
            <v>285.73</v>
          </cell>
          <cell r="AB143">
            <v>274.25799999999998</v>
          </cell>
          <cell r="AC143">
            <v>280.50799999999998</v>
          </cell>
          <cell r="AD143">
            <v>300.48099999999999</v>
          </cell>
          <cell r="AE143">
            <v>302.41300000000001</v>
          </cell>
          <cell r="AF143">
            <v>277.69900000000001</v>
          </cell>
          <cell r="AG143">
            <v>264.685</v>
          </cell>
          <cell r="AH143">
            <v>275.39999999999998</v>
          </cell>
          <cell r="AI143">
            <v>260.39</v>
          </cell>
          <cell r="AJ143">
            <v>246.76400000000001</v>
          </cell>
          <cell r="AK143">
            <v>243.226</v>
          </cell>
          <cell r="AL143">
            <v>226.57599999999999</v>
          </cell>
          <cell r="AM143">
            <v>240.07900000000001</v>
          </cell>
          <cell r="AN143">
            <v>228.94622699999999</v>
          </cell>
          <cell r="AO143">
            <v>219.545827</v>
          </cell>
          <cell r="AP143">
            <v>236.77649449653288</v>
          </cell>
          <cell r="AQ143">
            <v>236.77649449653288</v>
          </cell>
          <cell r="AR143">
            <v>226.53605262378136</v>
          </cell>
          <cell r="AS143">
            <v>225.84261994422502</v>
          </cell>
          <cell r="AT143">
            <v>255.16645732810505</v>
          </cell>
          <cell r="AU143">
            <v>254.38719980593308</v>
          </cell>
        </row>
        <row r="144">
          <cell r="A144" t="str">
            <v>EL/LIB-67</v>
          </cell>
          <cell r="B144" t="str">
            <v xml:space="preserve">    Euronota LXVII LIB (10%)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333.12</v>
          </cell>
          <cell r="Z144">
            <v>322.8</v>
          </cell>
          <cell r="AA144">
            <v>335.16</v>
          </cell>
          <cell r="AB144">
            <v>335.04199999999997</v>
          </cell>
          <cell r="AC144">
            <v>333.63900000000001</v>
          </cell>
          <cell r="AD144">
            <v>340.59899999999999</v>
          </cell>
          <cell r="AE144">
            <v>336.47899999999998</v>
          </cell>
          <cell r="AF144">
            <v>322.44</v>
          </cell>
          <cell r="AG144">
            <v>314.94099999999997</v>
          </cell>
          <cell r="AH144">
            <v>329.2</v>
          </cell>
          <cell r="AI144">
            <v>323.2</v>
          </cell>
          <cell r="AJ144">
            <v>318.72000000000003</v>
          </cell>
          <cell r="AK144">
            <v>303.05799999999999</v>
          </cell>
          <cell r="AL144">
            <v>295.072</v>
          </cell>
          <cell r="AM144">
            <v>297.79599999999999</v>
          </cell>
          <cell r="AN144">
            <v>285.10334999999998</v>
          </cell>
          <cell r="AO144">
            <v>283.21992700000004</v>
          </cell>
          <cell r="AP144">
            <v>295.59562518474729</v>
          </cell>
          <cell r="AQ144">
            <v>295.59562518474729</v>
          </cell>
          <cell r="AR144">
            <v>289.72910328842534</v>
          </cell>
          <cell r="AS144">
            <v>284.6975088967971</v>
          </cell>
          <cell r="AT144">
            <v>306.18493570116351</v>
          </cell>
          <cell r="AU144">
            <v>312.98904538341156</v>
          </cell>
        </row>
        <row r="145">
          <cell r="A145" t="str">
            <v>EL/ARP-68</v>
          </cell>
          <cell r="B145" t="str">
            <v xml:space="preserve">    Euronota LXVIII $ (8,75%)-2002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500</v>
          </cell>
          <cell r="AA145">
            <v>500</v>
          </cell>
          <cell r="AB145">
            <v>500</v>
          </cell>
          <cell r="AC145">
            <v>500</v>
          </cell>
          <cell r="AD145">
            <v>500</v>
          </cell>
          <cell r="AE145">
            <v>500</v>
          </cell>
          <cell r="AF145">
            <v>500</v>
          </cell>
          <cell r="AG145">
            <v>482.85</v>
          </cell>
          <cell r="AH145">
            <v>482.85</v>
          </cell>
          <cell r="AI145">
            <v>482.85</v>
          </cell>
          <cell r="AJ145">
            <v>427.78</v>
          </cell>
          <cell r="AK145">
            <v>427.78</v>
          </cell>
          <cell r="AL145">
            <v>427.78</v>
          </cell>
          <cell r="AM145">
            <v>427.78</v>
          </cell>
          <cell r="AN145">
            <v>270.10000000000002</v>
          </cell>
          <cell r="AO145">
            <v>112.9325</v>
          </cell>
          <cell r="AP145">
            <v>112.9325</v>
          </cell>
          <cell r="AQ145">
            <v>112.9325</v>
          </cell>
          <cell r="AR145">
            <v>65.168699430000004</v>
          </cell>
          <cell r="AS145">
            <v>22.471965320689659</v>
          </cell>
          <cell r="AT145">
            <v>17.149657744736842</v>
          </cell>
          <cell r="AU145">
            <v>0</v>
          </cell>
        </row>
        <row r="146">
          <cell r="A146" t="str">
            <v>EL/ITL-69</v>
          </cell>
          <cell r="B146" t="str">
            <v xml:space="preserve">    Euronota LXIX LIT Swap Can. 8,34%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439.11</v>
          </cell>
          <cell r="AA146">
            <v>439.11</v>
          </cell>
          <cell r="AB146">
            <v>439.11</v>
          </cell>
          <cell r="AC146">
            <v>439.11</v>
          </cell>
          <cell r="AD146">
            <v>439.11</v>
          </cell>
          <cell r="AE146">
            <v>453.61900000000003</v>
          </cell>
          <cell r="AF146">
            <v>416.54899999999998</v>
          </cell>
          <cell r="AG146">
            <v>397.02699999999999</v>
          </cell>
          <cell r="AH146">
            <v>413.1</v>
          </cell>
          <cell r="AI146">
            <v>390.59</v>
          </cell>
          <cell r="AJ146">
            <v>370.14600000000002</v>
          </cell>
          <cell r="AK146">
            <v>364.839</v>
          </cell>
          <cell r="AL146">
            <v>339.86399999999998</v>
          </cell>
          <cell r="AM146">
            <v>360.11799999999999</v>
          </cell>
          <cell r="AN146">
            <v>343.41934099999997</v>
          </cell>
          <cell r="AO146">
            <v>329.31874099999999</v>
          </cell>
          <cell r="AP146">
            <v>355.1647417447993</v>
          </cell>
          <cell r="AQ146">
            <v>355.1647417447993</v>
          </cell>
          <cell r="AR146">
            <v>339.80407893567207</v>
          </cell>
          <cell r="AS146">
            <v>338.76392991633753</v>
          </cell>
          <cell r="AT146">
            <v>382.74968599215759</v>
          </cell>
          <cell r="AU146">
            <v>381.58079970889963</v>
          </cell>
        </row>
        <row r="147">
          <cell r="A147" t="str">
            <v>EL/ITL-70</v>
          </cell>
          <cell r="B147" t="str">
            <v xml:space="preserve">    Euronota LXX LIT (9,25%)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214.29</v>
          </cell>
          <cell r="AB147">
            <v>205.69300000000001</v>
          </cell>
          <cell r="AC147">
            <v>210.381</v>
          </cell>
          <cell r="AD147">
            <v>450.72</v>
          </cell>
          <cell r="AE147">
            <v>453.61900000000003</v>
          </cell>
          <cell r="AF147">
            <v>416.54899999999998</v>
          </cell>
          <cell r="AG147">
            <v>397.02699999999999</v>
          </cell>
          <cell r="AH147">
            <v>413.1</v>
          </cell>
          <cell r="AI147">
            <v>390.59</v>
          </cell>
          <cell r="AJ147">
            <v>370.14600000000002</v>
          </cell>
          <cell r="AK147">
            <v>364.839</v>
          </cell>
          <cell r="AL147">
            <v>339.86399999999998</v>
          </cell>
          <cell r="AM147">
            <v>360.11799999999999</v>
          </cell>
          <cell r="AN147">
            <v>343.41934099999997</v>
          </cell>
          <cell r="AO147">
            <v>329.31874099999999</v>
          </cell>
          <cell r="AP147">
            <v>355.1647417447993</v>
          </cell>
          <cell r="AQ147">
            <v>355.1647417447993</v>
          </cell>
          <cell r="AR147">
            <v>339.80407893567207</v>
          </cell>
          <cell r="AS147">
            <v>338.76392991633753</v>
          </cell>
          <cell r="AT147">
            <v>382.74968599215759</v>
          </cell>
          <cell r="AU147">
            <v>381.58079970889963</v>
          </cell>
        </row>
        <row r="148">
          <cell r="A148" t="str">
            <v>EL/ITL-71</v>
          </cell>
          <cell r="B148" t="str">
            <v xml:space="preserve">    Euronota LXXI LIT (9% y 7%)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428.59500000000003</v>
          </cell>
          <cell r="AB148">
            <v>411.387</v>
          </cell>
          <cell r="AC148">
            <v>420.762</v>
          </cell>
          <cell r="AD148">
            <v>225.36</v>
          </cell>
          <cell r="AE148">
            <v>226.809</v>
          </cell>
          <cell r="AF148">
            <v>208.274</v>
          </cell>
          <cell r="AG148">
            <v>198.51400000000001</v>
          </cell>
          <cell r="AH148">
            <v>206.6</v>
          </cell>
          <cell r="AI148">
            <v>195.29</v>
          </cell>
          <cell r="AJ148">
            <v>185.07300000000001</v>
          </cell>
          <cell r="AK148">
            <v>182.42</v>
          </cell>
          <cell r="AL148">
            <v>169.93199999999999</v>
          </cell>
          <cell r="AM148">
            <v>180.059</v>
          </cell>
          <cell r="AN148">
            <v>171.70966999999999</v>
          </cell>
          <cell r="AO148">
            <v>164.65937</v>
          </cell>
          <cell r="AP148">
            <v>177.58237087239965</v>
          </cell>
          <cell r="AQ148">
            <v>177.58237087239965</v>
          </cell>
          <cell r="AR148">
            <v>169.90203946783603</v>
          </cell>
          <cell r="AS148">
            <v>169.38196495816877</v>
          </cell>
          <cell r="AT148">
            <v>191.3748429960788</v>
          </cell>
          <cell r="AU148">
            <v>190.79039985444982</v>
          </cell>
        </row>
        <row r="149">
          <cell r="A149" t="str">
            <v>EL/DEM-72</v>
          </cell>
          <cell r="B149" t="str">
            <v xml:space="preserve">    Euronota LXXII DM (8%)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561.79</v>
          </cell>
          <cell r="AB149">
            <v>540.71500000000003</v>
          </cell>
          <cell r="AC149">
            <v>553.25</v>
          </cell>
          <cell r="AD149">
            <v>594.67200000000003</v>
          </cell>
          <cell r="AE149">
            <v>598.79999999999995</v>
          </cell>
          <cell r="AF149">
            <v>549.84299999999996</v>
          </cell>
          <cell r="AG149">
            <v>524.08199999999999</v>
          </cell>
          <cell r="AH149">
            <v>545.29999999999995</v>
          </cell>
          <cell r="AI149">
            <v>515.59</v>
          </cell>
          <cell r="AJ149">
            <v>488.59100000000001</v>
          </cell>
          <cell r="AK149">
            <v>481.58800000000002</v>
          </cell>
          <cell r="AL149">
            <v>448.62</v>
          </cell>
          <cell r="AM149">
            <v>475.35500000000002</v>
          </cell>
          <cell r="AN149">
            <v>453.313132</v>
          </cell>
          <cell r="AO149">
            <v>434.70035600000006</v>
          </cell>
          <cell r="AP149">
            <v>468.81705548946798</v>
          </cell>
          <cell r="AQ149">
            <v>468.81705548946798</v>
          </cell>
          <cell r="AR149">
            <v>448.5409992937274</v>
          </cell>
          <cell r="AS149">
            <v>447.16799564994977</v>
          </cell>
          <cell r="AT149">
            <v>505.22912140655785</v>
          </cell>
          <cell r="AU149">
            <v>503.68622765710853</v>
          </cell>
        </row>
        <row r="150">
          <cell r="A150" t="str">
            <v>EL/ITL-73</v>
          </cell>
          <cell r="B150" t="str">
            <v xml:space="preserve">    Euronota LXXIII LIT (8%)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171.44</v>
          </cell>
          <cell r="AB150">
            <v>164.554</v>
          </cell>
          <cell r="AC150">
            <v>168.304</v>
          </cell>
          <cell r="AD150">
            <v>180.28</v>
          </cell>
          <cell r="AE150">
            <v>181.44800000000001</v>
          </cell>
          <cell r="AF150">
            <v>166.619</v>
          </cell>
          <cell r="AG150">
            <v>158.81100000000001</v>
          </cell>
          <cell r="AH150">
            <v>165.2</v>
          </cell>
          <cell r="AI150">
            <v>156.22999999999999</v>
          </cell>
          <cell r="AJ150">
            <v>148.05799999999999</v>
          </cell>
          <cell r="AK150">
            <v>145.93600000000001</v>
          </cell>
          <cell r="AL150">
            <v>135.94499999999999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EL/USD-74</v>
          </cell>
          <cell r="B151" t="str">
            <v xml:space="preserve">    Euronota LXXIV (Spread ajustable)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500</v>
          </cell>
          <cell r="AB151">
            <v>500</v>
          </cell>
          <cell r="AC151">
            <v>500</v>
          </cell>
          <cell r="AD151">
            <v>500</v>
          </cell>
          <cell r="AE151">
            <v>500</v>
          </cell>
          <cell r="AF151">
            <v>500</v>
          </cell>
          <cell r="AG151">
            <v>500</v>
          </cell>
          <cell r="AH151">
            <v>500</v>
          </cell>
          <cell r="AI151">
            <v>500</v>
          </cell>
          <cell r="AJ151">
            <v>310.89400000000001</v>
          </cell>
          <cell r="AK151">
            <v>310.89400000000001</v>
          </cell>
          <cell r="AL151">
            <v>310.89400000000001</v>
          </cell>
          <cell r="AM151">
            <v>310.89400000000001</v>
          </cell>
          <cell r="AN151">
            <v>153.24199999999999</v>
          </cell>
          <cell r="AO151">
            <v>134.876</v>
          </cell>
          <cell r="AP151">
            <v>134.876</v>
          </cell>
          <cell r="AQ151">
            <v>134.876</v>
          </cell>
          <cell r="AR151">
            <v>130.303483</v>
          </cell>
          <cell r="AS151">
            <v>130.303483</v>
          </cell>
          <cell r="AT151">
            <v>130.303483</v>
          </cell>
          <cell r="AU151">
            <v>130.303483</v>
          </cell>
        </row>
        <row r="152">
          <cell r="A152" t="str">
            <v>EL/EUR-75</v>
          </cell>
          <cell r="B152" t="str">
            <v xml:space="preserve">    Euronota LXXV Euro (8,75%)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430.76</v>
          </cell>
          <cell r="AC152">
            <v>438.03899999999999</v>
          </cell>
          <cell r="AD152">
            <v>467.798</v>
          </cell>
          <cell r="AE152">
            <v>470.32299999999998</v>
          </cell>
          <cell r="AF152">
            <v>428.36200000000002</v>
          </cell>
          <cell r="AG152">
            <v>411.59899999999999</v>
          </cell>
          <cell r="AH152">
            <v>638</v>
          </cell>
          <cell r="AI152">
            <v>601.61800000000005</v>
          </cell>
          <cell r="AJ152">
            <v>573.42200000000003</v>
          </cell>
          <cell r="AK152">
            <v>565.14200000000005</v>
          </cell>
          <cell r="AL152">
            <v>526.45399999999995</v>
          </cell>
          <cell r="AM152">
            <v>557.82799999999997</v>
          </cell>
          <cell r="AN152">
            <v>531.96205299999997</v>
          </cell>
          <cell r="AO152">
            <v>510.11999900000001</v>
          </cell>
          <cell r="AP152">
            <v>550.15587749862459</v>
          </cell>
          <cell r="AQ152">
            <v>550.15587749862459</v>
          </cell>
          <cell r="AR152">
            <v>526.36196157557686</v>
          </cell>
          <cell r="AS152">
            <v>524.75074339688649</v>
          </cell>
          <cell r="AT152">
            <v>592.88537549407113</v>
          </cell>
          <cell r="AU152">
            <v>591.07477095852641</v>
          </cell>
        </row>
        <row r="153">
          <cell r="A153" t="str">
            <v>EL/DEM-76</v>
          </cell>
          <cell r="B153" t="str">
            <v xml:space="preserve">    Euronota LXXVI DM (11% y 8%)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811.07299999999998</v>
          </cell>
          <cell r="AC153">
            <v>829.875</v>
          </cell>
          <cell r="AD153">
            <v>892.00800000000004</v>
          </cell>
          <cell r="AE153">
            <v>898.2</v>
          </cell>
          <cell r="AF153">
            <v>824.76499999999999</v>
          </cell>
          <cell r="AG153">
            <v>786.12199999999996</v>
          </cell>
          <cell r="AH153">
            <v>817.9</v>
          </cell>
          <cell r="AI153">
            <v>769</v>
          </cell>
          <cell r="AJ153">
            <v>732.96500000000003</v>
          </cell>
          <cell r="AK153">
            <v>722.38099999999997</v>
          </cell>
          <cell r="AL153">
            <v>672.93</v>
          </cell>
          <cell r="AM153">
            <v>713.03300000000002</v>
          </cell>
          <cell r="AN153">
            <v>679.969697</v>
          </cell>
          <cell r="AO153">
            <v>652.05053399999997</v>
          </cell>
          <cell r="AP153">
            <v>703.22558408215662</v>
          </cell>
          <cell r="AQ153">
            <v>703.22558408215662</v>
          </cell>
          <cell r="AR153">
            <v>672.81149399070091</v>
          </cell>
          <cell r="AS153">
            <v>670.75198705614832</v>
          </cell>
          <cell r="AT153">
            <v>757.84369762845847</v>
          </cell>
          <cell r="AU153">
            <v>755.52932913013501</v>
          </cell>
        </row>
        <row r="154">
          <cell r="A154" t="str">
            <v>EL/ITL-77</v>
          </cell>
          <cell r="B154" t="str">
            <v xml:space="preserve">    Euronota LXXVII LIT (10,375% y 8%)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411.387</v>
          </cell>
          <cell r="AC154">
            <v>420.762</v>
          </cell>
          <cell r="AD154">
            <v>450.721</v>
          </cell>
          <cell r="AE154">
            <v>453.61900000000003</v>
          </cell>
          <cell r="AF154">
            <v>416.54899999999998</v>
          </cell>
          <cell r="AG154">
            <v>397.02699999999999</v>
          </cell>
          <cell r="AH154">
            <v>413.1</v>
          </cell>
          <cell r="AI154">
            <v>390.59</v>
          </cell>
          <cell r="AJ154">
            <v>370.14600000000002</v>
          </cell>
          <cell r="AK154">
            <v>364.839</v>
          </cell>
          <cell r="AL154">
            <v>339.86399999999998</v>
          </cell>
          <cell r="AM154">
            <v>360.11799999999999</v>
          </cell>
          <cell r="AN154">
            <v>343.41934099999997</v>
          </cell>
          <cell r="AO154">
            <v>329.31874099999999</v>
          </cell>
          <cell r="AP154">
            <v>355.1647417447993</v>
          </cell>
          <cell r="AQ154">
            <v>355.1647417447993</v>
          </cell>
          <cell r="AR154">
            <v>339.80407893567207</v>
          </cell>
          <cell r="AS154">
            <v>338.76392991633753</v>
          </cell>
          <cell r="AT154">
            <v>382.74968599215759</v>
          </cell>
          <cell r="AU154">
            <v>381.58079970889963</v>
          </cell>
        </row>
        <row r="155">
          <cell r="A155" t="str">
            <v>EL/FRF-78</v>
          </cell>
          <cell r="B155" t="str">
            <v xml:space="preserve">    Euronota LXXVIII FFR (11% y 8%)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247.33699999999999</v>
          </cell>
          <cell r="AD155">
            <v>266.04000000000002</v>
          </cell>
          <cell r="AE155">
            <v>267.42700000000002</v>
          </cell>
          <cell r="AF155">
            <v>245.91399999999999</v>
          </cell>
          <cell r="AG155">
            <v>234.39</v>
          </cell>
          <cell r="AH155">
            <v>243.9</v>
          </cell>
          <cell r="AI155">
            <v>229.29</v>
          </cell>
          <cell r="AJ155">
            <v>218.54400000000001</v>
          </cell>
          <cell r="AK155">
            <v>215.38800000000001</v>
          </cell>
          <cell r="AL155">
            <v>200.64400000000001</v>
          </cell>
          <cell r="AM155">
            <v>212.601</v>
          </cell>
          <cell r="AN155">
            <v>201.16154599999999</v>
          </cell>
          <cell r="AO155">
            <v>192.90196900000001</v>
          </cell>
          <cell r="AP155">
            <v>208.04154410416285</v>
          </cell>
          <cell r="AQ155">
            <v>208.04154410416285</v>
          </cell>
          <cell r="AR155">
            <v>199.04387051495746</v>
          </cell>
          <cell r="AS155">
            <v>198.43458807066642</v>
          </cell>
          <cell r="AT155">
            <v>224.19971146245058</v>
          </cell>
          <cell r="AU155">
            <v>223.51503103142551</v>
          </cell>
        </row>
        <row r="156">
          <cell r="A156" t="str">
            <v>EL/NLG-78</v>
          </cell>
          <cell r="B156" t="str">
            <v xml:space="preserve">    Euronota LXXVIII DGU (11% y 8%)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245.374</v>
          </cell>
          <cell r="AD156">
            <v>263.63</v>
          </cell>
          <cell r="AE156">
            <v>265.77</v>
          </cell>
          <cell r="AF156">
            <v>243.99799999999999</v>
          </cell>
          <cell r="AG156">
            <v>232.55799999999999</v>
          </cell>
          <cell r="AH156">
            <v>242</v>
          </cell>
          <cell r="AI156">
            <v>227.50200000000001</v>
          </cell>
          <cell r="AJ156">
            <v>216.84</v>
          </cell>
          <cell r="AK156">
            <v>213.709</v>
          </cell>
          <cell r="AL156">
            <v>199.07900000000001</v>
          </cell>
          <cell r="AM156">
            <v>210.94300000000001</v>
          </cell>
          <cell r="AN156">
            <v>202.74273099999999</v>
          </cell>
          <cell r="AO156">
            <v>194.41823099999999</v>
          </cell>
          <cell r="AP156">
            <v>209.67680726205757</v>
          </cell>
          <cell r="AQ156">
            <v>209.67680726205757</v>
          </cell>
          <cell r="AR156">
            <v>200.60840950960613</v>
          </cell>
          <cell r="AS156">
            <v>199.99433793947875</v>
          </cell>
          <cell r="AT156">
            <v>225.96198221343872</v>
          </cell>
          <cell r="AU156">
            <v>225.27192000788102</v>
          </cell>
        </row>
        <row r="157">
          <cell r="A157" t="str">
            <v>EL/USD-79</v>
          </cell>
          <cell r="B157" t="str">
            <v xml:space="preserve">    Euronota LXXIX Dls. (Glob IV-25bp)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1000</v>
          </cell>
          <cell r="AD157">
            <v>1000</v>
          </cell>
          <cell r="AE157">
            <v>1000</v>
          </cell>
          <cell r="AF157">
            <v>1000</v>
          </cell>
          <cell r="AG157">
            <v>1000</v>
          </cell>
          <cell r="AH157">
            <v>1000</v>
          </cell>
          <cell r="AI157">
            <v>1000</v>
          </cell>
          <cell r="AJ157">
            <v>1000</v>
          </cell>
          <cell r="AK157">
            <v>1000</v>
          </cell>
          <cell r="AL157">
            <v>1000</v>
          </cell>
          <cell r="AM157">
            <v>1000</v>
          </cell>
          <cell r="AN157">
            <v>1000</v>
          </cell>
          <cell r="AO157">
            <v>455.51799999999997</v>
          </cell>
          <cell r="AP157">
            <v>455.51799999999997</v>
          </cell>
          <cell r="AQ157">
            <v>455.51799999999997</v>
          </cell>
          <cell r="AR157">
            <v>383.471</v>
          </cell>
          <cell r="AS157">
            <v>383.471</v>
          </cell>
          <cell r="AT157">
            <v>383.471</v>
          </cell>
          <cell r="AU157">
            <v>383.471</v>
          </cell>
        </row>
        <row r="158">
          <cell r="A158" t="str">
            <v>EL/EUR-80</v>
          </cell>
          <cell r="B158" t="str">
            <v xml:space="preserve">    Euronota LXXX Euro (8,125%)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821.32299999999998</v>
          </cell>
          <cell r="AD158">
            <v>877.12099999999998</v>
          </cell>
          <cell r="AE158">
            <v>881.85500000000002</v>
          </cell>
          <cell r="AF158">
            <v>803.178</v>
          </cell>
          <cell r="AG158">
            <v>771.74800000000005</v>
          </cell>
          <cell r="AH158">
            <v>797.5</v>
          </cell>
          <cell r="AI158">
            <v>752.02300000000002</v>
          </cell>
          <cell r="AJ158">
            <v>716.77700000000004</v>
          </cell>
          <cell r="AK158">
            <v>706.428</v>
          </cell>
          <cell r="AL158">
            <v>658.06799999999998</v>
          </cell>
          <cell r="AM158">
            <v>697.28499999999997</v>
          </cell>
          <cell r="AN158">
            <v>664.95256700000004</v>
          </cell>
          <cell r="AO158">
            <v>637.64999799999998</v>
          </cell>
          <cell r="AP158">
            <v>687.69484687328077</v>
          </cell>
          <cell r="AQ158">
            <v>687.69484687328077</v>
          </cell>
          <cell r="AR158">
            <v>657.9524519694711</v>
          </cell>
          <cell r="AS158">
            <v>655.93842924610817</v>
          </cell>
          <cell r="AT158">
            <v>741.10671936758888</v>
          </cell>
          <cell r="AU158">
            <v>738.84346369815796</v>
          </cell>
        </row>
        <row r="159">
          <cell r="A159" t="str">
            <v>EL/EUR-81</v>
          </cell>
          <cell r="B159" t="str">
            <v xml:space="preserve">    Euronota LXXXI Euro (6 cup. Fijos)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821.32299999999998</v>
          </cell>
          <cell r="AD159">
            <v>877.12099999999998</v>
          </cell>
          <cell r="AE159">
            <v>881.85500000000002</v>
          </cell>
          <cell r="AF159">
            <v>803.178</v>
          </cell>
          <cell r="AG159">
            <v>771.74800000000005</v>
          </cell>
          <cell r="AH159">
            <v>797.5</v>
          </cell>
          <cell r="AI159">
            <v>752.02300000000002</v>
          </cell>
          <cell r="AJ159">
            <v>716.77700000000004</v>
          </cell>
          <cell r="AK159">
            <v>706.428</v>
          </cell>
          <cell r="AL159">
            <v>658.06799999999998</v>
          </cell>
          <cell r="AM159">
            <v>697.28499999999997</v>
          </cell>
          <cell r="AN159">
            <v>664.95256700000004</v>
          </cell>
          <cell r="AO159">
            <v>637.64999799999998</v>
          </cell>
          <cell r="AP159">
            <v>687.69484687328077</v>
          </cell>
          <cell r="AQ159">
            <v>687.69484687328077</v>
          </cell>
          <cell r="AR159">
            <v>657.9524519694711</v>
          </cell>
          <cell r="AS159">
            <v>655.93842924610817</v>
          </cell>
          <cell r="AT159">
            <v>741.10671936758888</v>
          </cell>
          <cell r="AU159">
            <v>738.84346369815796</v>
          </cell>
        </row>
        <row r="160">
          <cell r="A160" t="str">
            <v>EL/DEM-82</v>
          </cell>
          <cell r="B160" t="str">
            <v xml:space="preserve">    Euronota LXXXII DM (8%)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594.67200000000003</v>
          </cell>
          <cell r="AE160">
            <v>598.79999999999995</v>
          </cell>
          <cell r="AF160">
            <v>549.84299999999996</v>
          </cell>
          <cell r="AG160">
            <v>524.08199999999999</v>
          </cell>
          <cell r="AH160">
            <v>545.29999999999995</v>
          </cell>
          <cell r="AI160">
            <v>512.67100000000005</v>
          </cell>
          <cell r="AJ160">
            <v>488.64299999999997</v>
          </cell>
          <cell r="AK160">
            <v>481.58800000000002</v>
          </cell>
          <cell r="AL160">
            <v>448.62</v>
          </cell>
          <cell r="AM160">
            <v>475.35500000000002</v>
          </cell>
          <cell r="AN160">
            <v>453.313132</v>
          </cell>
          <cell r="AO160">
            <v>434.70035600000006</v>
          </cell>
          <cell r="AP160">
            <v>468.81705574912894</v>
          </cell>
          <cell r="AQ160">
            <v>468.81705574912894</v>
          </cell>
          <cell r="AR160">
            <v>448.54099570137731</v>
          </cell>
          <cell r="AS160">
            <v>447.16799107923742</v>
          </cell>
          <cell r="AT160">
            <v>505.22913142292487</v>
          </cell>
          <cell r="AU160">
            <v>503.68621909171515</v>
          </cell>
        </row>
        <row r="161">
          <cell r="A161" t="str">
            <v>EL/ITL-83</v>
          </cell>
          <cell r="B161" t="str">
            <v xml:space="preserve">    Euronota LXXXIII LIT (LT + 250)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600.96199999999999</v>
          </cell>
          <cell r="AE161">
            <v>604.82500000000005</v>
          </cell>
          <cell r="AF161">
            <v>555.39800000000002</v>
          </cell>
          <cell r="AG161">
            <v>529.36900000000003</v>
          </cell>
          <cell r="AH161">
            <v>550.79999999999995</v>
          </cell>
          <cell r="AI161">
            <v>520.79</v>
          </cell>
          <cell r="AJ161">
            <v>493.52699999999999</v>
          </cell>
          <cell r="AK161">
            <v>486.45299999999997</v>
          </cell>
          <cell r="AL161">
            <v>453.15199999999999</v>
          </cell>
          <cell r="AM161">
            <v>480.15699999999998</v>
          </cell>
          <cell r="AN161">
            <v>457.89245399999999</v>
          </cell>
          <cell r="AO161">
            <v>439.09165400000001</v>
          </cell>
          <cell r="AP161">
            <v>473.55298899259219</v>
          </cell>
          <cell r="AQ161">
            <v>473.55298899259219</v>
          </cell>
          <cell r="AR161">
            <v>453.07210524710962</v>
          </cell>
          <cell r="AS161">
            <v>451.68523988799836</v>
          </cell>
          <cell r="AT161">
            <v>510.33291465569977</v>
          </cell>
          <cell r="AU161">
            <v>508.77439961135741</v>
          </cell>
        </row>
        <row r="162">
          <cell r="A162" t="str">
            <v>EL/DEM-84</v>
          </cell>
          <cell r="B162" t="str">
            <v xml:space="preserve">    Euronota LXXXIV DM (7,875%)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446</v>
          </cell>
          <cell r="AE162">
            <v>449.1</v>
          </cell>
          <cell r="AF162">
            <v>412.38200000000001</v>
          </cell>
          <cell r="AG162">
            <v>393.06099999999998</v>
          </cell>
          <cell r="AH162">
            <v>409</v>
          </cell>
          <cell r="AI162">
            <v>386.69</v>
          </cell>
          <cell r="AJ162">
            <v>366.44400000000002</v>
          </cell>
          <cell r="AK162">
            <v>361.19099999999997</v>
          </cell>
          <cell r="AL162">
            <v>336.46499999999997</v>
          </cell>
          <cell r="AM162">
            <v>356.51600000000002</v>
          </cell>
          <cell r="AN162">
            <v>339.984849</v>
          </cell>
          <cell r="AO162">
            <v>326.02526699999999</v>
          </cell>
          <cell r="AP162">
            <v>351.61279161710098</v>
          </cell>
          <cell r="AQ162">
            <v>351.61279161710098</v>
          </cell>
          <cell r="AR162">
            <v>336.40574947029558</v>
          </cell>
          <cell r="AS162">
            <v>335.37599673746234</v>
          </cell>
          <cell r="AT162">
            <v>378.92184105491839</v>
          </cell>
          <cell r="AU162">
            <v>377.76467074283141</v>
          </cell>
        </row>
        <row r="163">
          <cell r="A163" t="str">
            <v>EL/EUR-85</v>
          </cell>
          <cell r="B163" t="str">
            <v xml:space="preserve">    Euronota LXXXV Euro (8,5%)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584.74699999999996</v>
          </cell>
          <cell r="AE163">
            <v>587.90300000000002</v>
          </cell>
          <cell r="AF163">
            <v>535.452</v>
          </cell>
          <cell r="AG163">
            <v>514.49900000000002</v>
          </cell>
          <cell r="AH163">
            <v>531.6</v>
          </cell>
          <cell r="AI163">
            <v>501.34</v>
          </cell>
          <cell r="AJ163">
            <v>477.85199999999998</v>
          </cell>
          <cell r="AK163">
            <v>470.952</v>
          </cell>
          <cell r="AL163">
            <v>438.71199999999999</v>
          </cell>
          <cell r="AM163">
            <v>464.85700000000003</v>
          </cell>
          <cell r="AN163">
            <v>443.30171100000001</v>
          </cell>
          <cell r="AO163">
            <v>425.09999900000003</v>
          </cell>
          <cell r="AP163">
            <v>458.46323124885384</v>
          </cell>
          <cell r="AQ163">
            <v>458.46323124885384</v>
          </cell>
          <cell r="AR163">
            <v>438.6349679796474</v>
          </cell>
          <cell r="AS163">
            <v>437.2922861640721</v>
          </cell>
          <cell r="AT163">
            <v>494.07114624505931</v>
          </cell>
          <cell r="AU163">
            <v>492.56230913210527</v>
          </cell>
        </row>
        <row r="164">
          <cell r="A164" t="str">
            <v>EL/DEM-86</v>
          </cell>
          <cell r="B164" t="str">
            <v xml:space="preserve">    Euronota LXXXVI DM (14% y 9%)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299.39999999999998</v>
          </cell>
          <cell r="AF164">
            <v>274.92200000000003</v>
          </cell>
          <cell r="AG164">
            <v>262.041</v>
          </cell>
          <cell r="AH164">
            <v>272.60000000000002</v>
          </cell>
          <cell r="AI164">
            <v>257.79000000000002</v>
          </cell>
          <cell r="AJ164">
            <v>244.29599999999999</v>
          </cell>
          <cell r="AK164">
            <v>240.79400000000001</v>
          </cell>
          <cell r="AL164">
            <v>224.31</v>
          </cell>
          <cell r="AM164">
            <v>237.678</v>
          </cell>
          <cell r="AN164">
            <v>226.656566</v>
          </cell>
          <cell r="AO164">
            <v>217.35017800000003</v>
          </cell>
          <cell r="AP164">
            <v>234.40852774473399</v>
          </cell>
          <cell r="AQ164">
            <v>234.40852774473399</v>
          </cell>
          <cell r="AR164">
            <v>224.2704996468637</v>
          </cell>
          <cell r="AS164">
            <v>223.58399782497489</v>
          </cell>
          <cell r="AT164">
            <v>252.61456070327893</v>
          </cell>
          <cell r="AU164">
            <v>251.84311382855427</v>
          </cell>
        </row>
        <row r="165">
          <cell r="A165" t="str">
            <v>EL/EUR-87</v>
          </cell>
          <cell r="B165" t="str">
            <v xml:space="preserve">    Euronota LXXXVII Euro (8%)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160.636</v>
          </cell>
          <cell r="AG165">
            <v>154.35</v>
          </cell>
          <cell r="AH165">
            <v>159.5</v>
          </cell>
          <cell r="AI165">
            <v>150.405</v>
          </cell>
          <cell r="AJ165">
            <v>143.35499999999999</v>
          </cell>
          <cell r="AK165">
            <v>141.286</v>
          </cell>
          <cell r="AL165">
            <v>131.614</v>
          </cell>
          <cell r="AM165">
            <v>139.45699999999999</v>
          </cell>
          <cell r="AN165">
            <v>132.99051299999999</v>
          </cell>
          <cell r="AO165">
            <v>127.53</v>
          </cell>
          <cell r="AP165">
            <v>137.53896937465615</v>
          </cell>
          <cell r="AQ165">
            <v>137.53896937465615</v>
          </cell>
          <cell r="AR165">
            <v>131.59049039389421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EL/EUR-88</v>
          </cell>
          <cell r="B166" t="str">
            <v xml:space="preserve">    Euronota LXXXVIII Euro (15% y 8%)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374.81700000000001</v>
          </cell>
          <cell r="AG166">
            <v>360.149</v>
          </cell>
          <cell r="AH166">
            <v>372.1</v>
          </cell>
          <cell r="AI166">
            <v>350.94400000000002</v>
          </cell>
          <cell r="AJ166">
            <v>334.49599999999998</v>
          </cell>
          <cell r="AK166">
            <v>329.666</v>
          </cell>
          <cell r="AL166">
            <v>307.09800000000001</v>
          </cell>
          <cell r="AM166">
            <v>325.39999999999998</v>
          </cell>
          <cell r="AN166">
            <v>310.31119799999999</v>
          </cell>
          <cell r="AO166">
            <v>297.569999</v>
          </cell>
          <cell r="AP166">
            <v>320.92426187419767</v>
          </cell>
          <cell r="AQ166">
            <v>320.92426187419767</v>
          </cell>
          <cell r="AR166">
            <v>307.04447758575316</v>
          </cell>
          <cell r="AS166">
            <v>306.10460031485047</v>
          </cell>
          <cell r="AT166">
            <v>345.8498023715415</v>
          </cell>
          <cell r="AU166">
            <v>344.79361639247372</v>
          </cell>
        </row>
        <row r="167">
          <cell r="A167" t="str">
            <v>EL/USD-89</v>
          </cell>
          <cell r="B167" t="str">
            <v xml:space="preserve">    Euronota LXXXIX (8,875%)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125</v>
          </cell>
          <cell r="AG167">
            <v>125</v>
          </cell>
          <cell r="AH167">
            <v>125</v>
          </cell>
          <cell r="AI167">
            <v>125</v>
          </cell>
          <cell r="AJ167">
            <v>125</v>
          </cell>
          <cell r="AK167">
            <v>125</v>
          </cell>
          <cell r="AL167">
            <v>125</v>
          </cell>
          <cell r="AM167">
            <v>125</v>
          </cell>
          <cell r="AN167">
            <v>125</v>
          </cell>
          <cell r="AO167">
            <v>125</v>
          </cell>
          <cell r="AP167">
            <v>125</v>
          </cell>
          <cell r="AQ167">
            <v>125</v>
          </cell>
          <cell r="AR167">
            <v>125</v>
          </cell>
          <cell r="AS167">
            <v>125</v>
          </cell>
          <cell r="AT167">
            <v>125</v>
          </cell>
          <cell r="AU167">
            <v>125</v>
          </cell>
        </row>
        <row r="168">
          <cell r="A168" t="str">
            <v>EL/EUR-90</v>
          </cell>
          <cell r="B168" t="str">
            <v xml:space="preserve">    Euronota XC Euro (9,5%)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428.36200000000002</v>
          </cell>
          <cell r="AG168">
            <v>411.59899999999999</v>
          </cell>
          <cell r="AH168">
            <v>425.3</v>
          </cell>
          <cell r="AI168">
            <v>401.07900000000001</v>
          </cell>
          <cell r="AJ168">
            <v>382.28100000000001</v>
          </cell>
          <cell r="AK168">
            <v>376.76100000000002</v>
          </cell>
          <cell r="AL168">
            <v>350.97</v>
          </cell>
          <cell r="AM168">
            <v>371.88499999999999</v>
          </cell>
          <cell r="AN168">
            <v>354.641369</v>
          </cell>
          <cell r="AO168">
            <v>340.07999899999999</v>
          </cell>
          <cell r="AP168">
            <v>366.77058499908304</v>
          </cell>
          <cell r="AQ168">
            <v>366.77058499908304</v>
          </cell>
          <cell r="AR168">
            <v>350.90797438371789</v>
          </cell>
          <cell r="AS168">
            <v>349.83382893125764</v>
          </cell>
          <cell r="AT168">
            <v>395.25691699604744</v>
          </cell>
          <cell r="AU168">
            <v>394.04984730568418</v>
          </cell>
        </row>
        <row r="169">
          <cell r="A169" t="str">
            <v>EL/USD-91</v>
          </cell>
          <cell r="B169" t="str">
            <v xml:space="preserve">    Euronota XCI (Libor + 575 p.b.)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300</v>
          </cell>
          <cell r="AH169">
            <v>300</v>
          </cell>
          <cell r="AI169">
            <v>300</v>
          </cell>
          <cell r="AJ169">
            <v>300</v>
          </cell>
          <cell r="AK169">
            <v>300</v>
          </cell>
          <cell r="AL169">
            <v>300</v>
          </cell>
          <cell r="AM169">
            <v>300</v>
          </cell>
          <cell r="AN169">
            <v>300</v>
          </cell>
          <cell r="AO169">
            <v>230.9</v>
          </cell>
          <cell r="AP169">
            <v>230.9</v>
          </cell>
          <cell r="AQ169">
            <v>230.9</v>
          </cell>
          <cell r="AR169">
            <v>225.9</v>
          </cell>
          <cell r="AS169">
            <v>225.9</v>
          </cell>
          <cell r="AT169">
            <v>225.9</v>
          </cell>
          <cell r="AU169">
            <v>225.9</v>
          </cell>
        </row>
        <row r="170">
          <cell r="A170" t="str">
            <v>EL/EUR-92</v>
          </cell>
          <cell r="B170" t="str">
            <v xml:space="preserve">    Euronota XCII Euro (15% y 8%)</v>
          </cell>
          <cell r="AF170">
            <v>0</v>
          </cell>
          <cell r="AG170">
            <v>257.24900000000002</v>
          </cell>
          <cell r="AH170">
            <v>265.8</v>
          </cell>
          <cell r="AI170">
            <v>250.67</v>
          </cell>
          <cell r="AJ170">
            <v>238.92599999999999</v>
          </cell>
          <cell r="AK170">
            <v>235.476</v>
          </cell>
          <cell r="AL170">
            <v>219.35599999999999</v>
          </cell>
          <cell r="AM170">
            <v>232.428</v>
          </cell>
          <cell r="AN170">
            <v>221.650856</v>
          </cell>
          <cell r="AO170">
            <v>212.54999900000001</v>
          </cell>
          <cell r="AP170">
            <v>229.23161562442692</v>
          </cell>
          <cell r="AQ170">
            <v>229.23161562442692</v>
          </cell>
          <cell r="AR170">
            <v>219.3174839898237</v>
          </cell>
          <cell r="AS170">
            <v>218.64614308203605</v>
          </cell>
          <cell r="AT170">
            <v>247.03557312252966</v>
          </cell>
          <cell r="AU170">
            <v>246.28115456605263</v>
          </cell>
        </row>
        <row r="171">
          <cell r="A171" t="str">
            <v>EL/EUR-93</v>
          </cell>
          <cell r="B171" t="str">
            <v xml:space="preserve">    Euronota XCIII Euro (9%)</v>
          </cell>
          <cell r="AF171">
            <v>0</v>
          </cell>
          <cell r="AG171">
            <v>463.04899999999998</v>
          </cell>
          <cell r="AH171">
            <v>478.5</v>
          </cell>
          <cell r="AI171">
            <v>451.214</v>
          </cell>
          <cell r="AJ171">
            <v>430.06599999999997</v>
          </cell>
          <cell r="AK171">
            <v>423.85700000000003</v>
          </cell>
          <cell r="AL171">
            <v>394.84100000000001</v>
          </cell>
          <cell r="AM171">
            <v>418.37099999999998</v>
          </cell>
          <cell r="AN171">
            <v>398.97154</v>
          </cell>
          <cell r="AO171">
            <v>382.58999900000003</v>
          </cell>
          <cell r="AP171">
            <v>412.61690812396847</v>
          </cell>
          <cell r="AQ171">
            <v>412.61690812396847</v>
          </cell>
          <cell r="AR171">
            <v>394.77147118168267</v>
          </cell>
          <cell r="AS171">
            <v>393.56305754766487</v>
          </cell>
          <cell r="AT171">
            <v>444.66403162055337</v>
          </cell>
          <cell r="AU171">
            <v>443.3060782188947</v>
          </cell>
        </row>
        <row r="172">
          <cell r="A172" t="str">
            <v>EL/EUR-94</v>
          </cell>
          <cell r="B172" t="str">
            <v xml:space="preserve">    Euronota XCIV Euro (10,5% y 7%)</v>
          </cell>
          <cell r="AF172">
            <v>0</v>
          </cell>
          <cell r="AG172">
            <v>411.59899999999999</v>
          </cell>
          <cell r="AH172">
            <v>425.3</v>
          </cell>
          <cell r="AI172">
            <v>401.07900000000001</v>
          </cell>
          <cell r="AJ172">
            <v>382.28100000000001</v>
          </cell>
          <cell r="AK172">
            <v>376.76100000000002</v>
          </cell>
          <cell r="AL172">
            <v>350.97</v>
          </cell>
          <cell r="AM172">
            <v>371.88499999999999</v>
          </cell>
          <cell r="AN172">
            <v>354.641369</v>
          </cell>
          <cell r="AO172">
            <v>340.07999899999999</v>
          </cell>
          <cell r="AP172">
            <v>366.77058499908304</v>
          </cell>
          <cell r="AQ172">
            <v>366.77058499908304</v>
          </cell>
          <cell r="AR172">
            <v>350.90797438371789</v>
          </cell>
          <cell r="AS172">
            <v>349.83382893125764</v>
          </cell>
          <cell r="AT172">
            <v>395.25691699604744</v>
          </cell>
          <cell r="AU172">
            <v>394.04984730568418</v>
          </cell>
        </row>
        <row r="173">
          <cell r="A173" t="str">
            <v>EL/EUR-95</v>
          </cell>
          <cell r="B173" t="str">
            <v xml:space="preserve">    Euronota XCV Euro ( 9%)</v>
          </cell>
          <cell r="AF173">
            <v>0</v>
          </cell>
          <cell r="AG173">
            <v>668.84799999999996</v>
          </cell>
          <cell r="AH173">
            <v>691.1</v>
          </cell>
          <cell r="AI173">
            <v>651.75300000000004</v>
          </cell>
          <cell r="AJ173">
            <v>621.20699999999999</v>
          </cell>
          <cell r="AK173">
            <v>612.23699999999997</v>
          </cell>
          <cell r="AL173">
            <v>570.32600000000002</v>
          </cell>
          <cell r="AM173">
            <v>604.31399999999996</v>
          </cell>
          <cell r="AN173">
            <v>576.29222400000003</v>
          </cell>
          <cell r="AO173">
            <v>552.629998</v>
          </cell>
          <cell r="AP173">
            <v>596.00220062351002</v>
          </cell>
          <cell r="AQ173">
            <v>596.00220062351002</v>
          </cell>
          <cell r="AR173">
            <v>570.22545837354164</v>
          </cell>
          <cell r="AS173">
            <v>568.47997201329372</v>
          </cell>
          <cell r="AT173">
            <v>642.29249011857712</v>
          </cell>
          <cell r="AU173">
            <v>640.33100187173693</v>
          </cell>
        </row>
        <row r="174">
          <cell r="A174" t="str">
            <v>EL/EUR-96</v>
          </cell>
          <cell r="B174" t="str">
            <v xml:space="preserve">    Euronota XCVI Euro ( 7,125%)</v>
          </cell>
          <cell r="AF174">
            <v>0</v>
          </cell>
          <cell r="AG174">
            <v>205.79900000000001</v>
          </cell>
          <cell r="AH174">
            <v>212.7</v>
          </cell>
          <cell r="AI174">
            <v>200.53899999999999</v>
          </cell>
          <cell r="AJ174">
            <v>191.14099999999999</v>
          </cell>
          <cell r="AK174">
            <v>188.381</v>
          </cell>
          <cell r="AL174">
            <v>175.48500000000001</v>
          </cell>
          <cell r="AM174">
            <v>185.94300000000001</v>
          </cell>
          <cell r="AN174">
            <v>177.320684</v>
          </cell>
          <cell r="AO174">
            <v>170.04</v>
          </cell>
          <cell r="AP174">
            <v>183.38529249954152</v>
          </cell>
          <cell r="AQ174">
            <v>183.38529249954152</v>
          </cell>
          <cell r="AR174">
            <v>175.45398719185894</v>
          </cell>
          <cell r="AS174">
            <v>174.91691446562882</v>
          </cell>
          <cell r="AT174">
            <v>0</v>
          </cell>
          <cell r="AU174">
            <v>0</v>
          </cell>
        </row>
        <row r="175">
          <cell r="A175" t="str">
            <v>EL/EUR-97</v>
          </cell>
          <cell r="B175" t="str">
            <v xml:space="preserve">    Euronota XCVII Euro (8,5%)</v>
          </cell>
          <cell r="AF175">
            <v>0</v>
          </cell>
          <cell r="AG175">
            <v>0</v>
          </cell>
          <cell r="AH175">
            <v>691.1</v>
          </cell>
          <cell r="AI175">
            <v>651.75300000000004</v>
          </cell>
          <cell r="AJ175">
            <v>621.20699999999999</v>
          </cell>
          <cell r="AK175">
            <v>612.23699999999997</v>
          </cell>
          <cell r="AL175">
            <v>570.32600000000002</v>
          </cell>
          <cell r="AM175">
            <v>604.31399999999996</v>
          </cell>
          <cell r="AN175">
            <v>576.29222400000003</v>
          </cell>
          <cell r="AO175">
            <v>552.629998</v>
          </cell>
          <cell r="AP175">
            <v>596.00220062351002</v>
          </cell>
          <cell r="AQ175">
            <v>596.00220062351002</v>
          </cell>
          <cell r="AR175">
            <v>570.22545837354164</v>
          </cell>
          <cell r="AS175">
            <v>568.47997201329372</v>
          </cell>
          <cell r="AT175">
            <v>642.29249011857712</v>
          </cell>
          <cell r="AU175">
            <v>640.33100187173693</v>
          </cell>
        </row>
        <row r="176">
          <cell r="A176" t="str">
            <v>EL/EUR-98</v>
          </cell>
          <cell r="B176" t="str">
            <v xml:space="preserve">    Euronota XCVIII  Euro (Euribor+400)</v>
          </cell>
          <cell r="AG176">
            <v>0</v>
          </cell>
          <cell r="AH176">
            <v>106.3</v>
          </cell>
          <cell r="AI176">
            <v>100.27</v>
          </cell>
          <cell r="AJ176">
            <v>95.57</v>
          </cell>
          <cell r="AK176">
            <v>94.19</v>
          </cell>
          <cell r="AL176">
            <v>87.742000000000004</v>
          </cell>
          <cell r="AM176">
            <v>92.971000000000004</v>
          </cell>
          <cell r="AN176">
            <v>88.660342</v>
          </cell>
          <cell r="AO176">
            <v>85.02</v>
          </cell>
          <cell r="AP176">
            <v>91.69264624977076</v>
          </cell>
          <cell r="AQ176">
            <v>91.69264624977076</v>
          </cell>
          <cell r="AR176">
            <v>87.726993595929471</v>
          </cell>
          <cell r="AS176">
            <v>87.458457232814411</v>
          </cell>
          <cell r="AT176">
            <v>98.814229249011859</v>
          </cell>
          <cell r="AU176">
            <v>98.512461826421045</v>
          </cell>
        </row>
        <row r="177">
          <cell r="A177" t="str">
            <v>EL/JPY-99</v>
          </cell>
          <cell r="B177" t="str">
            <v xml:space="preserve">    Euronota XCIX  Y (3,5%)</v>
          </cell>
          <cell r="AG177">
            <v>0</v>
          </cell>
          <cell r="AH177">
            <v>169.3</v>
          </cell>
          <cell r="AI177">
            <v>176.661</v>
          </cell>
          <cell r="AJ177">
            <v>175.029</v>
          </cell>
          <cell r="AK177">
            <v>169.39599999999999</v>
          </cell>
          <cell r="AL177">
            <v>166.34299999999999</v>
          </cell>
          <cell r="AM177">
            <v>156.535</v>
          </cell>
          <cell r="AN177">
            <v>142.83447100000001</v>
          </cell>
          <cell r="AO177">
            <v>144.26544799999999</v>
          </cell>
          <cell r="AP177">
            <v>149.514079242462</v>
          </cell>
          <cell r="AQ177">
            <v>149.514079242462</v>
          </cell>
          <cell r="AR177">
            <v>137.12196236763921</v>
          </cell>
          <cell r="AS177">
            <v>135.87982184645583</v>
          </cell>
          <cell r="AT177">
            <v>149.91255101190973</v>
          </cell>
          <cell r="AU177">
            <v>147.98980514675657</v>
          </cell>
        </row>
        <row r="178">
          <cell r="A178" t="str">
            <v>EL/EUR-100</v>
          </cell>
          <cell r="B178" t="str">
            <v xml:space="preserve">    Euronota C Euro (8,5%)</v>
          </cell>
          <cell r="AG178">
            <v>0</v>
          </cell>
          <cell r="AH178">
            <v>584.79999999999995</v>
          </cell>
          <cell r="AI178">
            <v>551.48299999999995</v>
          </cell>
          <cell r="AJ178">
            <v>525.63699999999994</v>
          </cell>
          <cell r="AK178">
            <v>518.04700000000003</v>
          </cell>
          <cell r="AL178">
            <v>482.58300000000003</v>
          </cell>
          <cell r="AM178">
            <v>511.34300000000002</v>
          </cell>
          <cell r="AN178">
            <v>487.63188200000002</v>
          </cell>
          <cell r="AO178">
            <v>467.60999900000002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EL/EUR-101</v>
          </cell>
          <cell r="B179" t="str">
            <v xml:space="preserve">    Euronota CI Euro (7,3% cupon diferido)</v>
          </cell>
          <cell r="AG179">
            <v>0</v>
          </cell>
          <cell r="AH179">
            <v>584.79999999999995</v>
          </cell>
          <cell r="AI179">
            <v>300.80900000000003</v>
          </cell>
          <cell r="AJ179">
            <v>286.71100000000001</v>
          </cell>
          <cell r="AK179">
            <v>282.57100000000003</v>
          </cell>
          <cell r="AL179">
            <v>263.22699999999998</v>
          </cell>
          <cell r="AM179">
            <v>278.91399999999999</v>
          </cell>
          <cell r="AN179">
            <v>265.98102699999998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A180" t="str">
            <v>EL/EUR-102</v>
          </cell>
          <cell r="B180" t="str">
            <v xml:space="preserve">    Euronota CII Euro (9,25%)</v>
          </cell>
          <cell r="AI180">
            <v>501.34899999999999</v>
          </cell>
          <cell r="AJ180">
            <v>477.85199999999998</v>
          </cell>
          <cell r="AK180">
            <v>470.952</v>
          </cell>
          <cell r="AL180">
            <v>438.71199999999999</v>
          </cell>
          <cell r="AM180">
            <v>464.85700000000003</v>
          </cell>
          <cell r="AN180">
            <v>443.30171100000001</v>
          </cell>
          <cell r="AO180">
            <v>425.09999900000003</v>
          </cell>
          <cell r="AP180">
            <v>458.46323124885384</v>
          </cell>
          <cell r="AQ180">
            <v>458.46323124885384</v>
          </cell>
          <cell r="AR180">
            <v>438.6349679796474</v>
          </cell>
          <cell r="AS180">
            <v>437.2922861640721</v>
          </cell>
          <cell r="AT180">
            <v>494.07114624505931</v>
          </cell>
          <cell r="AU180">
            <v>492.56230913210527</v>
          </cell>
        </row>
        <row r="181">
          <cell r="A181" t="str">
            <v>EL/EUR-103</v>
          </cell>
          <cell r="B181" t="str">
            <v xml:space="preserve">    Euronota CIII Euro (9,75%)</v>
          </cell>
          <cell r="AI181">
            <v>250.67400000000001</v>
          </cell>
          <cell r="AJ181">
            <v>238.92599999999999</v>
          </cell>
          <cell r="AK181">
            <v>235.476</v>
          </cell>
          <cell r="AL181">
            <v>219.35599999999999</v>
          </cell>
          <cell r="AM181">
            <v>232.428</v>
          </cell>
          <cell r="AN181">
            <v>221.650856</v>
          </cell>
          <cell r="AO181">
            <v>212.54999900000001</v>
          </cell>
          <cell r="AP181">
            <v>229.23161562442692</v>
          </cell>
          <cell r="AQ181">
            <v>229.23161562442692</v>
          </cell>
          <cell r="AR181">
            <v>219.3174839898237</v>
          </cell>
          <cell r="AS181">
            <v>218.64614308203605</v>
          </cell>
          <cell r="AT181">
            <v>247.03557312252966</v>
          </cell>
          <cell r="AU181">
            <v>246.28115456605263</v>
          </cell>
        </row>
        <row r="182">
          <cell r="A182" t="str">
            <v>EL/EUR-104</v>
          </cell>
          <cell r="B182" t="str">
            <v xml:space="preserve">    Euronota CIV Euro (10%)</v>
          </cell>
          <cell r="AI182">
            <v>401.07900000000001</v>
          </cell>
          <cell r="AJ182">
            <v>382.28100000000001</v>
          </cell>
          <cell r="AK182">
            <v>376.76100000000002</v>
          </cell>
          <cell r="AL182">
            <v>350.97</v>
          </cell>
          <cell r="AM182">
            <v>371.88499999999999</v>
          </cell>
          <cell r="AN182">
            <v>354.641369</v>
          </cell>
          <cell r="AO182">
            <v>340.07999899999999</v>
          </cell>
          <cell r="AP182">
            <v>366.77058499908298</v>
          </cell>
          <cell r="AQ182">
            <v>366.77058499908298</v>
          </cell>
          <cell r="AR182">
            <v>350.90797438371789</v>
          </cell>
          <cell r="AS182">
            <v>349.83382893125764</v>
          </cell>
          <cell r="AT182">
            <v>395.25691699604744</v>
          </cell>
          <cell r="AU182">
            <v>394.04984730568418</v>
          </cell>
        </row>
        <row r="183">
          <cell r="A183" t="str">
            <v>EL/JPY-105</v>
          </cell>
          <cell r="B183" t="str">
            <v xml:space="preserve">    Euronota CV Y (5,4%) Samurai</v>
          </cell>
          <cell r="AI183">
            <v>196.29</v>
          </cell>
          <cell r="AJ183">
            <v>194.477</v>
          </cell>
          <cell r="AK183">
            <v>188.21799999999999</v>
          </cell>
          <cell r="AL183">
            <v>184.82599999999999</v>
          </cell>
          <cell r="AM183">
            <v>173.928</v>
          </cell>
          <cell r="AN183">
            <v>158.70496700000001</v>
          </cell>
          <cell r="AO183">
            <v>160.29494299999999</v>
          </cell>
          <cell r="AP183">
            <v>166.12675471384665</v>
          </cell>
          <cell r="AQ183">
            <v>166.12675471384665</v>
          </cell>
          <cell r="AR183">
            <v>152.35773596404357</v>
          </cell>
          <cell r="AS183">
            <v>150.97757982939532</v>
          </cell>
          <cell r="AT183">
            <v>166.56950112434413</v>
          </cell>
          <cell r="AU183">
            <v>164.43311682972953</v>
          </cell>
        </row>
        <row r="184">
          <cell r="A184" t="str">
            <v>EL/EUR-106</v>
          </cell>
          <cell r="B184" t="str">
            <v xml:space="preserve">    Euronota CVI Euro (L3+510)</v>
          </cell>
          <cell r="AI184">
            <v>200.53899999999999</v>
          </cell>
          <cell r="AJ184">
            <v>191.14099999999999</v>
          </cell>
          <cell r="AK184">
            <v>188.381</v>
          </cell>
          <cell r="AL184">
            <v>175.48500000000001</v>
          </cell>
          <cell r="AM184">
            <v>185.94300000000001</v>
          </cell>
          <cell r="AN184">
            <v>177.320684</v>
          </cell>
          <cell r="AO184">
            <v>170.04</v>
          </cell>
          <cell r="AP184">
            <v>183.38529249954152</v>
          </cell>
          <cell r="AQ184">
            <v>183.38529249954152</v>
          </cell>
          <cell r="AR184">
            <v>175.45398719185894</v>
          </cell>
          <cell r="AS184">
            <v>174.91691446562882</v>
          </cell>
          <cell r="AT184">
            <v>197.62845849802372</v>
          </cell>
          <cell r="AU184">
            <v>197.02492365284209</v>
          </cell>
        </row>
        <row r="185">
          <cell r="A185" t="str">
            <v>EL/EUR-107</v>
          </cell>
          <cell r="B185" t="str">
            <v xml:space="preserve">    Euronota CVII Euro (10%)</v>
          </cell>
          <cell r="AI185">
            <v>200.53899999999999</v>
          </cell>
          <cell r="AJ185">
            <v>621.20699999999999</v>
          </cell>
          <cell r="AK185">
            <v>612.23699999999997</v>
          </cell>
          <cell r="AL185">
            <v>570.32600000000002</v>
          </cell>
          <cell r="AM185">
            <v>604.31399999999996</v>
          </cell>
          <cell r="AN185">
            <v>576.29222400000003</v>
          </cell>
          <cell r="AO185">
            <v>552.629998</v>
          </cell>
          <cell r="AP185">
            <v>596.00220062351002</v>
          </cell>
          <cell r="AQ185">
            <v>596.00220062351002</v>
          </cell>
          <cell r="AR185">
            <v>570.22545837354164</v>
          </cell>
          <cell r="AS185">
            <v>568.47997201329372</v>
          </cell>
          <cell r="AT185">
            <v>642.29249011857712</v>
          </cell>
          <cell r="AU185">
            <v>640.33100187173693</v>
          </cell>
        </row>
        <row r="186">
          <cell r="A186" t="str">
            <v>EL/EUR-108</v>
          </cell>
          <cell r="B186" t="str">
            <v xml:space="preserve">    Euronota CVIII Euro (10,25%)</v>
          </cell>
          <cell r="AJ186">
            <v>716.77700000000004</v>
          </cell>
          <cell r="AK186">
            <v>706.428</v>
          </cell>
          <cell r="AL186">
            <v>658.06799999999998</v>
          </cell>
          <cell r="AM186">
            <v>697.28499999999997</v>
          </cell>
          <cell r="AN186">
            <v>664.95256700000004</v>
          </cell>
          <cell r="AO186">
            <v>637.64999799999998</v>
          </cell>
          <cell r="AP186">
            <v>687.69484687328077</v>
          </cell>
          <cell r="AQ186">
            <v>687.69484687328077</v>
          </cell>
          <cell r="AR186">
            <v>657.9524519694711</v>
          </cell>
          <cell r="AS186">
            <v>655.93842924610817</v>
          </cell>
          <cell r="AT186">
            <v>741.10671936758888</v>
          </cell>
          <cell r="AU186">
            <v>738.84346369815796</v>
          </cell>
        </row>
        <row r="187">
          <cell r="A187" t="str">
            <v>EL/EUR-109</v>
          </cell>
          <cell r="B187" t="str">
            <v xml:space="preserve">    Euronota CIX Euro (8,125%)</v>
          </cell>
          <cell r="AJ187">
            <v>716.77700000000004</v>
          </cell>
          <cell r="AK187">
            <v>470.952</v>
          </cell>
          <cell r="AL187">
            <v>438.71199999999999</v>
          </cell>
          <cell r="AM187">
            <v>464.85700000000003</v>
          </cell>
          <cell r="AN187">
            <v>443.30171100000001</v>
          </cell>
          <cell r="AO187">
            <v>425.09999900000003</v>
          </cell>
          <cell r="AP187">
            <v>458.46323124885384</v>
          </cell>
          <cell r="AQ187">
            <v>458.46323124885384</v>
          </cell>
          <cell r="AR187">
            <v>438.6349679796474</v>
          </cell>
          <cell r="AS187">
            <v>437.2922861640721</v>
          </cell>
          <cell r="AT187">
            <v>494.07114624505931</v>
          </cell>
          <cell r="AU187">
            <v>492.56230913210527</v>
          </cell>
        </row>
        <row r="188">
          <cell r="A188" t="str">
            <v>EL/EUR-110</v>
          </cell>
          <cell r="B188" t="str">
            <v xml:space="preserve">    Euronota CX Euro (9%)</v>
          </cell>
          <cell r="AK188">
            <v>706.428</v>
          </cell>
          <cell r="AL188">
            <v>658.06799999999998</v>
          </cell>
          <cell r="AM188">
            <v>697.28499999999997</v>
          </cell>
          <cell r="AN188">
            <v>664.95256700000004</v>
          </cell>
          <cell r="AO188">
            <v>637.64999799999998</v>
          </cell>
          <cell r="AP188">
            <v>687.69484687328077</v>
          </cell>
          <cell r="AQ188">
            <v>687.69484687328077</v>
          </cell>
          <cell r="AR188">
            <v>657.9524519694711</v>
          </cell>
          <cell r="AS188">
            <v>655.93842924610817</v>
          </cell>
          <cell r="AT188">
            <v>741.10671936758888</v>
          </cell>
          <cell r="AU188">
            <v>738.84346369815796</v>
          </cell>
        </row>
        <row r="189">
          <cell r="A189" t="str">
            <v>EL/JPY-111</v>
          </cell>
          <cell r="B189" t="str">
            <v xml:space="preserve">    Euronota CXI Y (5,125%) Samurai</v>
          </cell>
          <cell r="AK189">
            <v>564.65300000000002</v>
          </cell>
          <cell r="AL189">
            <v>554.47699999999998</v>
          </cell>
          <cell r="AM189">
            <v>521.78499999999997</v>
          </cell>
          <cell r="AN189">
            <v>476.11490199999997</v>
          </cell>
          <cell r="AO189">
            <v>480.88482799999997</v>
          </cell>
          <cell r="AP189">
            <v>498.38026414154001</v>
          </cell>
          <cell r="AQ189">
            <v>498.38026414154001</v>
          </cell>
          <cell r="AR189">
            <v>457.07320789213065</v>
          </cell>
          <cell r="AS189">
            <v>452.93273948818603</v>
          </cell>
          <cell r="AT189">
            <v>499.70850337303244</v>
          </cell>
          <cell r="AU189">
            <v>493.29935048918856</v>
          </cell>
        </row>
        <row r="190">
          <cell r="A190" t="str">
            <v>EL/EUR-112</v>
          </cell>
          <cell r="B190" t="str">
            <v xml:space="preserve">    Euronota CXII Euro (9%)</v>
          </cell>
          <cell r="AK190">
            <v>941.90300000000002</v>
          </cell>
          <cell r="AL190">
            <v>877.42399999999998</v>
          </cell>
          <cell r="AM190">
            <v>929.71400000000006</v>
          </cell>
          <cell r="AN190">
            <v>886.60342200000002</v>
          </cell>
          <cell r="AO190">
            <v>850.19999800000005</v>
          </cell>
          <cell r="AP190">
            <v>916.92646249770769</v>
          </cell>
          <cell r="AQ190">
            <v>916.92646249770769</v>
          </cell>
          <cell r="AR190">
            <v>877.2699359592948</v>
          </cell>
          <cell r="AS190">
            <v>874.58457232814419</v>
          </cell>
          <cell r="AT190">
            <v>988.14229249011862</v>
          </cell>
          <cell r="AU190">
            <v>985.12461826421054</v>
          </cell>
        </row>
        <row r="191">
          <cell r="A191" t="str">
            <v>EL/EUR-113</v>
          </cell>
          <cell r="B191" t="str">
            <v xml:space="preserve">    Euronota CXIII Euro (9,25%)</v>
          </cell>
          <cell r="AK191">
            <v>941.90300000000002</v>
          </cell>
          <cell r="AL191">
            <v>877.42399999999998</v>
          </cell>
          <cell r="AM191">
            <v>929.71400000000006</v>
          </cell>
          <cell r="AN191">
            <v>886.60342200000002</v>
          </cell>
          <cell r="AO191">
            <v>850.19999800000005</v>
          </cell>
          <cell r="AP191">
            <v>916.92646249770769</v>
          </cell>
          <cell r="AQ191">
            <v>916.92646249770769</v>
          </cell>
          <cell r="AR191">
            <v>877.2699359592948</v>
          </cell>
          <cell r="AS191">
            <v>874.58457232814419</v>
          </cell>
          <cell r="AT191">
            <v>988.14229249011862</v>
          </cell>
          <cell r="AU191">
            <v>985.12461826421054</v>
          </cell>
        </row>
        <row r="192">
          <cell r="A192" t="str">
            <v>EL/EUR-114</v>
          </cell>
          <cell r="B192" t="str">
            <v xml:space="preserve">    Euronota CXIV Euro (10%)</v>
          </cell>
          <cell r="AL192">
            <v>438.71199999999999</v>
          </cell>
          <cell r="AM192">
            <v>464.85700000000003</v>
          </cell>
          <cell r="AN192">
            <v>443.30171100000001</v>
          </cell>
          <cell r="AO192">
            <v>425.09999900000003</v>
          </cell>
          <cell r="AP192">
            <v>458.46323124885384</v>
          </cell>
          <cell r="AQ192">
            <v>458.46323124885384</v>
          </cell>
          <cell r="AR192">
            <v>438.6349679796474</v>
          </cell>
          <cell r="AS192">
            <v>437.2922861640721</v>
          </cell>
          <cell r="AT192">
            <v>494.07114624505931</v>
          </cell>
          <cell r="AU192">
            <v>492.56230913210527</v>
          </cell>
        </row>
        <row r="193">
          <cell r="A193" t="str">
            <v>EL/JPY-115</v>
          </cell>
          <cell r="B193" t="str">
            <v xml:space="preserve">    Euronota CXV Y (4,85%) Samurai</v>
          </cell>
          <cell r="AL193">
            <v>568.33900000000006</v>
          </cell>
          <cell r="AM193">
            <v>534.82899999999995</v>
          </cell>
          <cell r="AN193">
            <v>488.01777499999997</v>
          </cell>
          <cell r="AO193">
            <v>492.906949</v>
          </cell>
          <cell r="AP193">
            <v>510.83977074507851</v>
          </cell>
          <cell r="AQ193">
            <v>510.83977074507851</v>
          </cell>
          <cell r="AR193">
            <v>468.50003808943399</v>
          </cell>
          <cell r="AS193">
            <v>464.25605797539066</v>
          </cell>
          <cell r="AT193">
            <v>512.20121595735827</v>
          </cell>
          <cell r="AU193">
            <v>505.63183425141824</v>
          </cell>
        </row>
        <row r="194">
          <cell r="A194" t="str">
            <v>EL/EUR-116</v>
          </cell>
          <cell r="B194" t="str">
            <v xml:space="preserve">    Euronota CXVI Euro (10%)</v>
          </cell>
          <cell r="AL194">
            <v>568.33900000000006</v>
          </cell>
          <cell r="AM194">
            <v>534.82899999999995</v>
          </cell>
          <cell r="AN194">
            <v>443.30171100000001</v>
          </cell>
          <cell r="AO194">
            <v>425.09999900000003</v>
          </cell>
          <cell r="AP194">
            <v>458.46323124885384</v>
          </cell>
          <cell r="AQ194">
            <v>458.46323124885384</v>
          </cell>
          <cell r="AR194">
            <v>438.6349679796474</v>
          </cell>
          <cell r="AS194">
            <v>437.2922861640721</v>
          </cell>
          <cell r="AT194">
            <v>494.07114624505931</v>
          </cell>
          <cell r="AU194">
            <v>492.56230913210527</v>
          </cell>
        </row>
        <row r="195">
          <cell r="A195" t="str">
            <v>EL/EUR-116</v>
          </cell>
          <cell r="B195" t="str">
            <v>Bono Argentino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1796</v>
          </cell>
          <cell r="R195">
            <v>1999</v>
          </cell>
          <cell r="S195">
            <v>1999</v>
          </cell>
          <cell r="T195">
            <v>1999</v>
          </cell>
          <cell r="U195">
            <v>1779</v>
          </cell>
          <cell r="V195">
            <v>1559</v>
          </cell>
          <cell r="W195">
            <v>1339</v>
          </cell>
          <cell r="X195">
            <v>1119</v>
          </cell>
          <cell r="Y195">
            <v>899</v>
          </cell>
          <cell r="Z195">
            <v>679</v>
          </cell>
          <cell r="AA195">
            <v>459</v>
          </cell>
          <cell r="AB195">
            <v>239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BOARDOM</v>
          </cell>
          <cell r="B196" t="str">
            <v xml:space="preserve">    Tramo Domestico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898</v>
          </cell>
          <cell r="R196">
            <v>999.5</v>
          </cell>
          <cell r="S196">
            <v>999.5</v>
          </cell>
          <cell r="T196">
            <v>999.5</v>
          </cell>
          <cell r="U196">
            <v>889.5</v>
          </cell>
          <cell r="V196">
            <v>779.5</v>
          </cell>
          <cell r="W196">
            <v>669.5</v>
          </cell>
          <cell r="X196">
            <v>559.5</v>
          </cell>
          <cell r="Y196">
            <v>449.5</v>
          </cell>
          <cell r="Z196">
            <v>339.5</v>
          </cell>
          <cell r="AA196">
            <v>229.5</v>
          </cell>
          <cell r="AB196">
            <v>119.5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BOARINT</v>
          </cell>
          <cell r="B197" t="str">
            <v xml:space="preserve">    Tramo Internacional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898</v>
          </cell>
          <cell r="R197">
            <v>999.5</v>
          </cell>
          <cell r="S197">
            <v>999.5</v>
          </cell>
          <cell r="T197">
            <v>999.5</v>
          </cell>
          <cell r="U197">
            <v>889.5</v>
          </cell>
          <cell r="V197">
            <v>779.5</v>
          </cell>
          <cell r="W197">
            <v>669.5</v>
          </cell>
          <cell r="X197">
            <v>559.5</v>
          </cell>
          <cell r="Y197">
            <v>449.5</v>
          </cell>
          <cell r="Z197">
            <v>339.5</v>
          </cell>
          <cell r="AA197">
            <v>229.5</v>
          </cell>
          <cell r="AB197">
            <v>119.5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</row>
        <row r="198">
          <cell r="A198" t="str">
            <v>LETR</v>
          </cell>
          <cell r="B198" t="str">
            <v>Letras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400</v>
          </cell>
          <cell r="P198">
            <v>0</v>
          </cell>
          <cell r="Q198">
            <v>0</v>
          </cell>
          <cell r="R198">
            <v>0</v>
          </cell>
          <cell r="S198">
            <v>376</v>
          </cell>
          <cell r="T198">
            <v>802.7</v>
          </cell>
          <cell r="U198">
            <v>320.08</v>
          </cell>
          <cell r="V198">
            <v>380.08</v>
          </cell>
          <cell r="W198">
            <v>132.4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52</v>
          </cell>
          <cell r="AO198">
            <v>56.651000000000003</v>
          </cell>
          <cell r="AP198">
            <v>51</v>
          </cell>
          <cell r="AQ198">
            <v>51</v>
          </cell>
          <cell r="AR198">
            <v>3400.6923509999992</v>
          </cell>
          <cell r="AS198">
            <v>18.691890000000001</v>
          </cell>
          <cell r="AT198">
            <v>7.0066689473684214</v>
          </cell>
          <cell r="AU198">
            <v>0</v>
          </cell>
        </row>
        <row r="199">
          <cell r="A199" t="str">
            <v>LE$</v>
          </cell>
          <cell r="B199" t="str">
            <v>Letes $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793.8</v>
          </cell>
          <cell r="V199">
            <v>773.4</v>
          </cell>
          <cell r="W199">
            <v>769.06699999999978</v>
          </cell>
          <cell r="X199">
            <v>1543.6</v>
          </cell>
          <cell r="Y199">
            <v>1551.3</v>
          </cell>
          <cell r="Z199">
            <v>1774.8</v>
          </cell>
          <cell r="AA199">
            <v>1274.8</v>
          </cell>
          <cell r="AB199">
            <v>257</v>
          </cell>
          <cell r="AC199">
            <v>774.53</v>
          </cell>
          <cell r="AD199">
            <v>512.20000000000005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818.90375300000005</v>
          </cell>
          <cell r="AS199">
            <v>289.45920793103448</v>
          </cell>
          <cell r="AT199">
            <v>0.38428230144620834</v>
          </cell>
          <cell r="AU199">
            <v>0</v>
          </cell>
        </row>
        <row r="200">
          <cell r="A200" t="str">
            <v>LEU$</v>
          </cell>
          <cell r="B200" t="str">
            <v>Letes u$s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505.5</v>
          </cell>
          <cell r="W200">
            <v>1276.2</v>
          </cell>
          <cell r="X200">
            <v>1025.7</v>
          </cell>
          <cell r="Y200">
            <v>1280.3</v>
          </cell>
          <cell r="Z200">
            <v>1273.2</v>
          </cell>
          <cell r="AA200">
            <v>1761.71</v>
          </cell>
          <cell r="AB200">
            <v>2792.13</v>
          </cell>
          <cell r="AC200">
            <v>2272</v>
          </cell>
          <cell r="AD200">
            <v>2588.38</v>
          </cell>
          <cell r="AE200">
            <v>3156.88</v>
          </cell>
          <cell r="AF200">
            <v>3508.1580000000004</v>
          </cell>
          <cell r="AG200">
            <v>3585.98</v>
          </cell>
          <cell r="AH200">
            <v>3618.86</v>
          </cell>
          <cell r="AI200">
            <v>4173.76</v>
          </cell>
          <cell r="AJ200">
            <v>4765.9049999999997</v>
          </cell>
          <cell r="AK200">
            <v>4693.1370000000006</v>
          </cell>
          <cell r="AL200">
            <v>5299.5</v>
          </cell>
          <cell r="AM200">
            <v>5108.3999999999996</v>
          </cell>
          <cell r="AN200">
            <v>5447.7289200000005</v>
          </cell>
          <cell r="AO200">
            <v>5218.9745629999998</v>
          </cell>
          <cell r="AP200">
            <v>2984.1356709999995</v>
          </cell>
          <cell r="AQ200">
            <v>1767.7544769999995</v>
          </cell>
          <cell r="AR200">
            <v>2526.39</v>
          </cell>
          <cell r="AS200">
            <v>1621.5967000000001</v>
          </cell>
          <cell r="AT200">
            <v>0.38428230144620834</v>
          </cell>
          <cell r="AU200">
            <v>0</v>
          </cell>
        </row>
        <row r="201">
          <cell r="A201" t="str">
            <v>LEU$</v>
          </cell>
          <cell r="B201" t="str">
            <v>Bontes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502.4</v>
          </cell>
          <cell r="X201">
            <v>1028.69</v>
          </cell>
          <cell r="Y201">
            <v>2552.6999999999998</v>
          </cell>
          <cell r="Z201">
            <v>2552.6999999999998</v>
          </cell>
          <cell r="AA201">
            <v>3128.69</v>
          </cell>
          <cell r="AB201">
            <v>3128.692</v>
          </cell>
          <cell r="AC201">
            <v>3128.692</v>
          </cell>
          <cell r="AD201">
            <v>4219.6660000000002</v>
          </cell>
          <cell r="AE201">
            <v>3837.8420000000001</v>
          </cell>
          <cell r="AF201">
            <v>4602.5339999999997</v>
          </cell>
          <cell r="AG201">
            <v>8788.9830000000002</v>
          </cell>
          <cell r="AH201">
            <v>9154.2999999999993</v>
          </cell>
          <cell r="AI201">
            <v>9154.3089999999993</v>
          </cell>
          <cell r="AJ201">
            <v>12620.308999999999</v>
          </cell>
          <cell r="AK201">
            <v>12620.31</v>
          </cell>
          <cell r="AL201">
            <v>13882.71</v>
          </cell>
          <cell r="AM201">
            <v>14584.183000000001</v>
          </cell>
          <cell r="AN201">
            <v>14856.696724000001</v>
          </cell>
          <cell r="AO201">
            <v>8280.4775990000016</v>
          </cell>
          <cell r="AP201">
            <v>8260.3424749999995</v>
          </cell>
          <cell r="AQ201">
            <v>8260.3424749999995</v>
          </cell>
          <cell r="AR201">
            <v>4472.8701375293413</v>
          </cell>
          <cell r="AS201">
            <v>1953.5245605511952</v>
          </cell>
          <cell r="AT201">
            <v>1036.2602532517251</v>
          </cell>
          <cell r="AU201">
            <v>1153.4187684173867</v>
          </cell>
        </row>
        <row r="202">
          <cell r="A202" t="str">
            <v>BT98</v>
          </cell>
          <cell r="B202" t="str">
            <v xml:space="preserve">     Venc. dic/98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502.4</v>
          </cell>
          <cell r="X202">
            <v>1028.69</v>
          </cell>
          <cell r="Y202">
            <v>1028.69</v>
          </cell>
          <cell r="Z202">
            <v>1028.69</v>
          </cell>
          <cell r="AA202">
            <v>1028.69</v>
          </cell>
          <cell r="AB202">
            <v>1028.692</v>
          </cell>
          <cell r="AC202">
            <v>1028.692</v>
          </cell>
          <cell r="AD202">
            <v>1028.69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1953.5245605511952</v>
          </cell>
          <cell r="AT202">
            <v>0</v>
          </cell>
          <cell r="AU202">
            <v>0</v>
          </cell>
        </row>
        <row r="203">
          <cell r="A203" t="str">
            <v>BT01</v>
          </cell>
          <cell r="B203" t="str">
            <v xml:space="preserve">     Venc. May./2001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1270.9939999999999</v>
          </cell>
          <cell r="AH203">
            <v>1271</v>
          </cell>
          <cell r="AI203">
            <v>1270.9939999999999</v>
          </cell>
          <cell r="AJ203">
            <v>1270.9939999999999</v>
          </cell>
          <cell r="AK203">
            <v>1270.9939999999999</v>
          </cell>
          <cell r="AL203">
            <v>1270.9939999999999</v>
          </cell>
          <cell r="AM203">
            <v>1270.9939999999999</v>
          </cell>
          <cell r="AN203">
            <v>1188.2599319999999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T203">
            <v>0</v>
          </cell>
          <cell r="AU203">
            <v>0</v>
          </cell>
        </row>
        <row r="204">
          <cell r="A204" t="str">
            <v>BT02</v>
          </cell>
          <cell r="B204" t="str">
            <v xml:space="preserve">     Venc. May/2002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1524.01</v>
          </cell>
          <cell r="Z204">
            <v>1524.01</v>
          </cell>
          <cell r="AA204">
            <v>2100</v>
          </cell>
          <cell r="AB204">
            <v>2100</v>
          </cell>
          <cell r="AC204">
            <v>2100</v>
          </cell>
          <cell r="AD204">
            <v>2100</v>
          </cell>
          <cell r="AE204">
            <v>2292</v>
          </cell>
          <cell r="AF204">
            <v>2398.712</v>
          </cell>
          <cell r="AG204">
            <v>2398.712</v>
          </cell>
          <cell r="AH204">
            <v>2767</v>
          </cell>
          <cell r="AI204">
            <v>2767.038</v>
          </cell>
          <cell r="AJ204">
            <v>2767.038</v>
          </cell>
          <cell r="AK204">
            <v>2767.038</v>
          </cell>
          <cell r="AL204">
            <v>2767.038</v>
          </cell>
          <cell r="AM204">
            <v>2767.038</v>
          </cell>
          <cell r="AN204">
            <v>2324.8760000000002</v>
          </cell>
          <cell r="AO204">
            <v>2177.951</v>
          </cell>
          <cell r="AP204">
            <v>2200.529</v>
          </cell>
          <cell r="AQ204">
            <v>2200.529</v>
          </cell>
          <cell r="AR204">
            <v>1608.3890019999999</v>
          </cell>
          <cell r="AS204">
            <v>813.81155799816531</v>
          </cell>
          <cell r="AT204">
            <v>0</v>
          </cell>
          <cell r="AU204">
            <v>0</v>
          </cell>
        </row>
        <row r="205">
          <cell r="A205" t="str">
            <v>BT03</v>
          </cell>
          <cell r="B205" t="str">
            <v xml:space="preserve">     Venc. May./2003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1693.9639999999999</v>
          </cell>
          <cell r="AK205">
            <v>1693.9649999999999</v>
          </cell>
          <cell r="AL205">
            <v>2319.2489999999998</v>
          </cell>
          <cell r="AM205">
            <v>2820.7220000000002</v>
          </cell>
          <cell r="AN205">
            <v>2227.8260610000002</v>
          </cell>
          <cell r="AO205">
            <v>1695.463475</v>
          </cell>
          <cell r="AP205">
            <v>1695.463475</v>
          </cell>
          <cell r="AQ205">
            <v>1695.463475</v>
          </cell>
          <cell r="AR205">
            <v>585.83153829000003</v>
          </cell>
          <cell r="AS205">
            <v>296.41863772222371</v>
          </cell>
          <cell r="AT205">
            <v>269.5102575283716</v>
          </cell>
          <cell r="AU205">
            <v>299.98324082293055</v>
          </cell>
        </row>
        <row r="206">
          <cell r="A206" t="str">
            <v>BT03Flot</v>
          </cell>
          <cell r="B206" t="str">
            <v xml:space="preserve">     Venc. Jul./2003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1090.9760000000001</v>
          </cell>
          <cell r="AE206">
            <v>1090.9760000000001</v>
          </cell>
          <cell r="AF206">
            <v>1090.9760000000001</v>
          </cell>
          <cell r="AG206">
            <v>1090.9760000000001</v>
          </cell>
          <cell r="AH206">
            <v>1091</v>
          </cell>
          <cell r="AI206">
            <v>1090.9760000000001</v>
          </cell>
          <cell r="AJ206">
            <v>1090.9760000000001</v>
          </cell>
          <cell r="AK206">
            <v>1090.9760000000001</v>
          </cell>
          <cell r="AL206">
            <v>1090.9760000000001</v>
          </cell>
          <cell r="AM206">
            <v>1090.9760000000001</v>
          </cell>
          <cell r="AN206">
            <v>749.28499999999997</v>
          </cell>
          <cell r="AO206">
            <v>259.98099999999999</v>
          </cell>
          <cell r="AP206">
            <v>259.98099999999999</v>
          </cell>
          <cell r="AQ206">
            <v>259.98099999999999</v>
          </cell>
          <cell r="AR206">
            <v>135.16528897999999</v>
          </cell>
          <cell r="AS206">
            <v>68.390839700659711</v>
          </cell>
          <cell r="AT206">
            <v>62.182435497120096</v>
          </cell>
          <cell r="AU206">
            <v>69.213278536254705</v>
          </cell>
        </row>
        <row r="207">
          <cell r="A207" t="str">
            <v>BT04</v>
          </cell>
          <cell r="B207" t="str">
            <v xml:space="preserve">     Venc. May./2004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2897.7910000000002</v>
          </cell>
          <cell r="AH207">
            <v>2897.8</v>
          </cell>
          <cell r="AI207">
            <v>2897.7910000000002</v>
          </cell>
          <cell r="AJ207">
            <v>2897.7910000000002</v>
          </cell>
          <cell r="AK207">
            <v>2897.7910000000002</v>
          </cell>
          <cell r="AL207">
            <v>2897.7910000000002</v>
          </cell>
          <cell r="AM207">
            <v>2897.7910000000002</v>
          </cell>
          <cell r="AN207">
            <v>2315.8808159999999</v>
          </cell>
          <cell r="AO207">
            <v>1399.1655430000001</v>
          </cell>
          <cell r="AP207">
            <v>1399.1659999999999</v>
          </cell>
          <cell r="AQ207">
            <v>1399.1659999999999</v>
          </cell>
          <cell r="AR207">
            <v>723.69644834162671</v>
          </cell>
          <cell r="AS207">
            <v>261.55387845064104</v>
          </cell>
          <cell r="AT207">
            <v>237.81331855024064</v>
          </cell>
          <cell r="AU207">
            <v>264.69923674718876</v>
          </cell>
        </row>
        <row r="208">
          <cell r="A208" t="str">
            <v>BT05</v>
          </cell>
          <cell r="B208" t="str">
            <v xml:space="preserve">     Venc. May./2005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1772.0360000000001</v>
          </cell>
          <cell r="AK208">
            <v>1772.0360000000001</v>
          </cell>
          <cell r="AL208">
            <v>2409.152</v>
          </cell>
          <cell r="AM208">
            <v>2609.152</v>
          </cell>
          <cell r="AN208">
            <v>2330.109105</v>
          </cell>
          <cell r="AO208">
            <v>1743.6514280000001</v>
          </cell>
          <cell r="AP208">
            <v>1743.6510000000001</v>
          </cell>
          <cell r="AQ208">
            <v>1743.6510000000001</v>
          </cell>
          <cell r="AR208">
            <v>1094.4350907025027</v>
          </cell>
          <cell r="AS208">
            <v>395.543937436308</v>
          </cell>
          <cell r="AT208">
            <v>359.64145112804624</v>
          </cell>
          <cell r="AU208">
            <v>400.30061477037873</v>
          </cell>
        </row>
        <row r="209">
          <cell r="A209" t="str">
            <v>BT06</v>
          </cell>
          <cell r="B209" t="str">
            <v xml:space="preserve">     Venc. May./2006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2608.0638100000001</v>
          </cell>
          <cell r="AO209">
            <v>864.00215300000002</v>
          </cell>
          <cell r="AP209">
            <v>864.00199999999995</v>
          </cell>
          <cell r="AQ209">
            <v>864.00199999999995</v>
          </cell>
          <cell r="AR209">
            <v>323.83976921521224</v>
          </cell>
          <cell r="AS209">
            <v>117.04015934981516</v>
          </cell>
          <cell r="AT209">
            <v>106.4167308988352</v>
          </cell>
          <cell r="AU209">
            <v>118.44764463896824</v>
          </cell>
        </row>
        <row r="210">
          <cell r="A210" t="str">
            <v>BT27</v>
          </cell>
          <cell r="B210" t="str">
            <v xml:space="preserve">     Venc. Jul./2027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454.86599999999999</v>
          </cell>
          <cell r="AF210">
            <v>1112.846</v>
          </cell>
          <cell r="AG210">
            <v>1130.51</v>
          </cell>
          <cell r="AH210">
            <v>1127.5</v>
          </cell>
          <cell r="AI210">
            <v>1127.51</v>
          </cell>
          <cell r="AJ210">
            <v>1127.51</v>
          </cell>
          <cell r="AK210">
            <v>1127.51</v>
          </cell>
          <cell r="AL210">
            <v>1127.51</v>
          </cell>
          <cell r="AM210">
            <v>1127.51</v>
          </cell>
          <cell r="AN210">
            <v>1112.396</v>
          </cell>
          <cell r="AO210">
            <v>140.26300000000001</v>
          </cell>
          <cell r="AP210">
            <v>97.55</v>
          </cell>
          <cell r="AQ210">
            <v>97.55</v>
          </cell>
          <cell r="AR210">
            <v>1.5129999999999999</v>
          </cell>
          <cell r="AS210">
            <v>0.76554989338248569</v>
          </cell>
          <cell r="AT210">
            <v>0.69605964911127682</v>
          </cell>
          <cell r="AU210">
            <v>0.77475290166578092</v>
          </cell>
        </row>
        <row r="211">
          <cell r="A211" t="str">
            <v>BTVA$</v>
          </cell>
          <cell r="B211" t="str">
            <v>Bono Creadores de Mercado $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130</v>
          </cell>
          <cell r="AC211">
            <v>130</v>
          </cell>
          <cell r="AD211">
            <v>12.1</v>
          </cell>
          <cell r="AE211">
            <v>12.1</v>
          </cell>
          <cell r="AF211">
            <v>12.1</v>
          </cell>
          <cell r="AG211">
            <v>12.1</v>
          </cell>
          <cell r="AH211">
            <v>12.1</v>
          </cell>
          <cell r="AI211">
            <v>12.1</v>
          </cell>
          <cell r="AJ211">
            <v>10.083</v>
          </cell>
          <cell r="AK211">
            <v>7.0579999999999998</v>
          </cell>
          <cell r="AL211">
            <v>4.0330000000000004</v>
          </cell>
          <cell r="AM211">
            <v>1.008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0.76554989338248569</v>
          </cell>
          <cell r="AT211">
            <v>0</v>
          </cell>
          <cell r="AU211">
            <v>0</v>
          </cell>
        </row>
        <row r="212">
          <cell r="A212" t="str">
            <v>BTVAU$</v>
          </cell>
          <cell r="B212" t="str">
            <v>Bono Creadores de Mercado u$s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788</v>
          </cell>
          <cell r="AC212">
            <v>788</v>
          </cell>
          <cell r="AD212">
            <v>708.7</v>
          </cell>
          <cell r="AE212">
            <v>708.7</v>
          </cell>
          <cell r="AF212">
            <v>708.7</v>
          </cell>
          <cell r="AG212">
            <v>538.5</v>
          </cell>
          <cell r="AH212">
            <v>461.5</v>
          </cell>
          <cell r="AI212">
            <v>461.5</v>
          </cell>
          <cell r="AJ212">
            <v>380.83300000000003</v>
          </cell>
          <cell r="AK212">
            <v>266.58300000000003</v>
          </cell>
          <cell r="AL212">
            <v>152.333</v>
          </cell>
          <cell r="AM212">
            <v>38.084000000000003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T212">
            <v>0</v>
          </cell>
          <cell r="AU212">
            <v>0</v>
          </cell>
        </row>
        <row r="213">
          <cell r="A213" t="str">
            <v>BT2006</v>
          </cell>
          <cell r="B213" t="str">
            <v>Bono 2006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2000</v>
          </cell>
          <cell r="AG213">
            <v>2000</v>
          </cell>
          <cell r="AH213">
            <v>2000</v>
          </cell>
          <cell r="AI213">
            <v>2000</v>
          </cell>
          <cell r="AJ213">
            <v>1184</v>
          </cell>
          <cell r="AK213">
            <v>1184</v>
          </cell>
          <cell r="AL213">
            <v>1184</v>
          </cell>
          <cell r="AM213">
            <v>1184</v>
          </cell>
          <cell r="AN213">
            <v>1082.2</v>
          </cell>
          <cell r="AO213">
            <v>1082.2</v>
          </cell>
          <cell r="AP213">
            <v>1082.2</v>
          </cell>
          <cell r="AQ213">
            <v>1082.2</v>
          </cell>
          <cell r="AR213">
            <v>0</v>
          </cell>
          <cell r="AT213">
            <v>0</v>
          </cell>
          <cell r="AU213">
            <v>0</v>
          </cell>
        </row>
        <row r="214">
          <cell r="A214" t="str">
            <v>BT2006</v>
          </cell>
          <cell r="B214" t="str">
            <v>Bono Pagaré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294.68</v>
          </cell>
          <cell r="AI214">
            <v>642.27</v>
          </cell>
          <cell r="AJ214">
            <v>913.47</v>
          </cell>
          <cell r="AK214">
            <v>1068.17</v>
          </cell>
          <cell r="AL214">
            <v>1134.07</v>
          </cell>
          <cell r="AM214">
            <v>1362.17</v>
          </cell>
          <cell r="AN214">
            <v>1718.27</v>
          </cell>
          <cell r="AO214">
            <v>5028.3440000000001</v>
          </cell>
          <cell r="AP214">
            <v>6395.7871669999995</v>
          </cell>
          <cell r="AQ214">
            <v>6395.7871669999995</v>
          </cell>
          <cell r="AR214">
            <v>6451.6297339999992</v>
          </cell>
          <cell r="AS214">
            <v>3604.0299300166448</v>
          </cell>
          <cell r="AT214">
            <v>2497.9440479089199</v>
          </cell>
          <cell r="AU214">
            <v>2401.4075090500819</v>
          </cell>
        </row>
        <row r="215">
          <cell r="A215" t="str">
            <v>BP01/E521</v>
          </cell>
          <cell r="B215" t="str">
            <v xml:space="preserve">   Bono 2001 / Encuesta + 5,21%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222.08</v>
          </cell>
          <cell r="AI215">
            <v>206.59</v>
          </cell>
          <cell r="AJ215">
            <v>477.79</v>
          </cell>
          <cell r="AK215">
            <v>469.79</v>
          </cell>
          <cell r="AL215">
            <v>469.79</v>
          </cell>
          <cell r="AM215">
            <v>469.79</v>
          </cell>
          <cell r="AN215">
            <v>469.79</v>
          </cell>
          <cell r="AO215">
            <v>83.97</v>
          </cell>
          <cell r="AP215">
            <v>83.97</v>
          </cell>
          <cell r="AQ215">
            <v>83.97</v>
          </cell>
          <cell r="AR215">
            <v>0</v>
          </cell>
          <cell r="AS215">
            <v>3604.0299300166448</v>
          </cell>
          <cell r="AT215">
            <v>0</v>
          </cell>
          <cell r="AU215">
            <v>0</v>
          </cell>
        </row>
        <row r="216">
          <cell r="A216" t="str">
            <v>BP01/E600</v>
          </cell>
          <cell r="B216" t="str">
            <v xml:space="preserve">   Bono 2001 / Encuesta + 6,00%</v>
          </cell>
          <cell r="AH216">
            <v>0</v>
          </cell>
          <cell r="AI216">
            <v>352.18</v>
          </cell>
          <cell r="AJ216">
            <v>352.18</v>
          </cell>
          <cell r="AK216">
            <v>341.18</v>
          </cell>
          <cell r="AL216">
            <v>341.18</v>
          </cell>
          <cell r="AM216">
            <v>341.18</v>
          </cell>
          <cell r="AN216">
            <v>341.18</v>
          </cell>
          <cell r="AO216">
            <v>228.18</v>
          </cell>
          <cell r="AP216">
            <v>0</v>
          </cell>
          <cell r="AQ216">
            <v>0</v>
          </cell>
          <cell r="AR216">
            <v>0</v>
          </cell>
          <cell r="AT216">
            <v>0</v>
          </cell>
          <cell r="AU216">
            <v>0</v>
          </cell>
        </row>
        <row r="217">
          <cell r="A217" t="str">
            <v>BP01/B410</v>
          </cell>
          <cell r="B217" t="str">
            <v xml:space="preserve">   Bono 2001 / Badlar + 4,10% </v>
          </cell>
          <cell r="AH217">
            <v>0</v>
          </cell>
          <cell r="AI217">
            <v>10.9</v>
          </cell>
          <cell r="AJ217">
            <v>10.9</v>
          </cell>
          <cell r="AK217">
            <v>10.9</v>
          </cell>
          <cell r="AL217">
            <v>10.9</v>
          </cell>
          <cell r="AM217">
            <v>10.9</v>
          </cell>
          <cell r="AN217">
            <v>10.9</v>
          </cell>
          <cell r="AO217">
            <v>10.7</v>
          </cell>
          <cell r="AP217">
            <v>10.7</v>
          </cell>
          <cell r="AQ217">
            <v>10.7</v>
          </cell>
          <cell r="AR217">
            <v>0</v>
          </cell>
          <cell r="AT217">
            <v>0</v>
          </cell>
          <cell r="AU217">
            <v>0</v>
          </cell>
        </row>
        <row r="218">
          <cell r="A218" t="str">
            <v>BP01/B500</v>
          </cell>
          <cell r="B218" t="str">
            <v xml:space="preserve">   Bono 2001 / Badlar + 5,00% </v>
          </cell>
          <cell r="AH218">
            <v>72.599999999999994</v>
          </cell>
          <cell r="AI218">
            <v>72.599999999999994</v>
          </cell>
          <cell r="AJ218">
            <v>72.599999999999994</v>
          </cell>
          <cell r="AK218">
            <v>73.8</v>
          </cell>
          <cell r="AL218">
            <v>73.8</v>
          </cell>
          <cell r="AM218">
            <v>73.8</v>
          </cell>
          <cell r="AN218">
            <v>73.8</v>
          </cell>
          <cell r="AO218">
            <v>73.2</v>
          </cell>
          <cell r="AP218">
            <v>0</v>
          </cell>
          <cell r="AQ218">
            <v>0</v>
          </cell>
          <cell r="AR218">
            <v>0</v>
          </cell>
          <cell r="AT218">
            <v>0</v>
          </cell>
          <cell r="AU218">
            <v>0</v>
          </cell>
        </row>
        <row r="219">
          <cell r="A219" t="str">
            <v>BP02/E330</v>
          </cell>
          <cell r="B219" t="str">
            <v xml:space="preserve">   Bono 2002 / Encuesta + 3,30%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41.5</v>
          </cell>
          <cell r="AM219">
            <v>69.599999999999994</v>
          </cell>
          <cell r="AN219">
            <v>69.599999999999994</v>
          </cell>
          <cell r="AO219">
            <v>9.6999999999999993</v>
          </cell>
          <cell r="AP219">
            <v>9.6999999999999993</v>
          </cell>
          <cell r="AQ219">
            <v>9.6999999999999993</v>
          </cell>
          <cell r="AR219">
            <v>9.17</v>
          </cell>
          <cell r="AS219">
            <v>4.6398484891344847</v>
          </cell>
          <cell r="AT219">
            <v>4.2200632243775322</v>
          </cell>
          <cell r="AU219">
            <v>0</v>
          </cell>
        </row>
        <row r="220">
          <cell r="A220" t="str">
            <v>BP02/E400</v>
          </cell>
          <cell r="B220" t="str">
            <v xml:space="preserve">   Bono 2002 / Encuesta + 4,00%</v>
          </cell>
          <cell r="AH220">
            <v>0</v>
          </cell>
          <cell r="AI220">
            <v>0</v>
          </cell>
          <cell r="AJ220">
            <v>0</v>
          </cell>
          <cell r="AK220">
            <v>172.5</v>
          </cell>
          <cell r="AL220">
            <v>196.9</v>
          </cell>
          <cell r="AM220">
            <v>196.9</v>
          </cell>
          <cell r="AN220">
            <v>196.9</v>
          </cell>
          <cell r="AO220">
            <v>32.65</v>
          </cell>
          <cell r="AP220">
            <v>32.65</v>
          </cell>
          <cell r="AQ220">
            <v>32.65</v>
          </cell>
          <cell r="AR220">
            <v>4.2119999999999997</v>
          </cell>
          <cell r="AS220">
            <v>2.1311848551724135</v>
          </cell>
          <cell r="AT220">
            <v>0</v>
          </cell>
          <cell r="AU220">
            <v>0</v>
          </cell>
        </row>
        <row r="221">
          <cell r="A221" t="str">
            <v>BP02/F900</v>
          </cell>
          <cell r="B221" t="str">
            <v xml:space="preserve">   Bono 2002 / 9,00%</v>
          </cell>
          <cell r="AH221">
            <v>0</v>
          </cell>
          <cell r="AI221">
            <v>0</v>
          </cell>
          <cell r="AJ221">
            <v>0</v>
          </cell>
          <cell r="AK221">
            <v>172.5</v>
          </cell>
          <cell r="AL221">
            <v>196.9</v>
          </cell>
          <cell r="AM221">
            <v>196.9</v>
          </cell>
          <cell r="AN221">
            <v>196.9</v>
          </cell>
          <cell r="AO221">
            <v>2000</v>
          </cell>
          <cell r="AP221">
            <v>2000</v>
          </cell>
          <cell r="AQ221">
            <v>2000</v>
          </cell>
          <cell r="AR221">
            <v>2000</v>
          </cell>
          <cell r="AS221">
            <v>1011.9628465069211</v>
          </cell>
          <cell r="AT221">
            <v>0</v>
          </cell>
          <cell r="AU221">
            <v>0</v>
          </cell>
        </row>
        <row r="222">
          <cell r="A222" t="str">
            <v>BP02/E580</v>
          </cell>
          <cell r="B222" t="str">
            <v xml:space="preserve">   Bono 2002 / Encuesta + 5,80%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200</v>
          </cell>
          <cell r="AN222">
            <v>433</v>
          </cell>
          <cell r="AO222">
            <v>7</v>
          </cell>
          <cell r="AP222">
            <v>7</v>
          </cell>
          <cell r="AQ222">
            <v>7</v>
          </cell>
          <cell r="AR222">
            <v>1.5659000000000001</v>
          </cell>
          <cell r="AS222">
            <v>0.79231411324761569</v>
          </cell>
          <cell r="AT222">
            <v>0.72131686783016169</v>
          </cell>
          <cell r="AU222">
            <v>0.80286558355367321</v>
          </cell>
        </row>
        <row r="223">
          <cell r="A223" t="str">
            <v>BP02/E580-II</v>
          </cell>
          <cell r="B223" t="str">
            <v xml:space="preserve">   Bono 2002 / Encuesta + 5,80% - B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200</v>
          </cell>
          <cell r="AN223">
            <v>433</v>
          </cell>
          <cell r="AO223">
            <v>7</v>
          </cell>
          <cell r="AP223">
            <v>92.188889000000003</v>
          </cell>
          <cell r="AQ223">
            <v>92.188889000000003</v>
          </cell>
          <cell r="AR223">
            <v>177.8</v>
          </cell>
          <cell r="AS223">
            <v>89.963497054465279</v>
          </cell>
          <cell r="AT223">
            <v>81.797359955046275</v>
          </cell>
          <cell r="AU223">
            <v>0</v>
          </cell>
        </row>
        <row r="224">
          <cell r="A224" t="str">
            <v>BP02/B300</v>
          </cell>
          <cell r="B224" t="str">
            <v xml:space="preserve">   Bono 2002 / Badlar + 3,00% </v>
          </cell>
          <cell r="AP224">
            <v>63.888888999999999</v>
          </cell>
          <cell r="AQ224">
            <v>63.888888999999999</v>
          </cell>
          <cell r="AR224">
            <v>130</v>
          </cell>
          <cell r="AS224">
            <v>65.777585022949864</v>
          </cell>
          <cell r="AT224">
            <v>59.806843611676136</v>
          </cell>
          <cell r="AU224">
            <v>0</v>
          </cell>
        </row>
        <row r="225">
          <cell r="A225" t="str">
            <v>BP02/B075</v>
          </cell>
          <cell r="B225" t="str">
            <v xml:space="preserve">   Bono 2002 / Badlar Correg + 0,75% </v>
          </cell>
          <cell r="AP225">
            <v>2.2222219999999999</v>
          </cell>
          <cell r="AQ225">
            <v>2.2222219999999999</v>
          </cell>
          <cell r="AR225">
            <v>75</v>
          </cell>
          <cell r="AS225">
            <v>37.948606744009538</v>
          </cell>
          <cell r="AT225">
            <v>34.503948237505462</v>
          </cell>
          <cell r="AU225">
            <v>0</v>
          </cell>
        </row>
        <row r="226">
          <cell r="A226" t="str">
            <v>BP03/B405-Fid1</v>
          </cell>
          <cell r="B226" t="str">
            <v xml:space="preserve">   Bono 2003 / Badlar + 4,05% - Fideic 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380</v>
          </cell>
          <cell r="AP226">
            <v>380</v>
          </cell>
          <cell r="AQ226">
            <v>380</v>
          </cell>
          <cell r="AR226">
            <v>349.45</v>
          </cell>
          <cell r="AS226">
            <v>126.29604999999999</v>
          </cell>
          <cell r="AT226">
            <v>114.83248861842104</v>
          </cell>
          <cell r="AU226">
            <v>127.81484349311071</v>
          </cell>
        </row>
        <row r="227">
          <cell r="A227" t="str">
            <v>BP03/B405-Fid2</v>
          </cell>
          <cell r="B227" t="str">
            <v xml:space="preserve">   Bono 2003 / Badlar + 4,05% - Fideic 2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380</v>
          </cell>
          <cell r="AP227">
            <v>380</v>
          </cell>
          <cell r="AQ227">
            <v>380</v>
          </cell>
          <cell r="AR227">
            <v>351.68</v>
          </cell>
          <cell r="AS227">
            <v>127.1020027586207</v>
          </cell>
          <cell r="AT227">
            <v>115.56528715789474</v>
          </cell>
          <cell r="AU227">
            <v>128.63048836645353</v>
          </cell>
        </row>
        <row r="228">
          <cell r="A228" t="str">
            <v>BP04/E435</v>
          </cell>
          <cell r="B228" t="str">
            <v xml:space="preserve">   Bono 2004 / Encuesta + 4,35%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123.1</v>
          </cell>
          <cell r="AO228">
            <v>41.6</v>
          </cell>
          <cell r="AP228">
            <v>41.6</v>
          </cell>
          <cell r="AQ228">
            <v>41.6</v>
          </cell>
          <cell r="AR228">
            <v>20.725000000000001</v>
          </cell>
          <cell r="AS228">
            <v>10.486463729182796</v>
          </cell>
          <cell r="AT228">
            <v>9.5322910950238722</v>
          </cell>
          <cell r="AU228">
            <v>10.609967399808268</v>
          </cell>
        </row>
        <row r="229">
          <cell r="A229" t="str">
            <v>BP04/E495</v>
          </cell>
          <cell r="B229" t="str">
            <v xml:space="preserve">   Bono 2004 / Encuesta + 4,95%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906.18449999999996</v>
          </cell>
          <cell r="AP229">
            <v>929.58450000000005</v>
          </cell>
          <cell r="AQ229">
            <v>929.58450000000005</v>
          </cell>
          <cell r="AR229">
            <v>1066.1845000000001</v>
          </cell>
          <cell r="AS229">
            <v>1066.1845000000001</v>
          </cell>
          <cell r="AT229">
            <v>1066.1845000000001</v>
          </cell>
          <cell r="AU229">
            <v>1066.1845000000001</v>
          </cell>
        </row>
        <row r="230">
          <cell r="A230" t="str">
            <v>BP04/B298</v>
          </cell>
          <cell r="B230" t="str">
            <v xml:space="preserve">   Bono 2004 / Badlar + 2,98%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93.8155</v>
          </cell>
          <cell r="AP230">
            <v>165.90351699999999</v>
          </cell>
          <cell r="AQ230">
            <v>165.90351699999999</v>
          </cell>
          <cell r="AR230">
            <v>510.27103699999998</v>
          </cell>
          <cell r="AS230">
            <v>510.27103699999998</v>
          </cell>
          <cell r="AT230">
            <v>510.27103699999998</v>
          </cell>
          <cell r="AU230">
            <v>510.27103699999998</v>
          </cell>
        </row>
        <row r="231">
          <cell r="A231" t="str">
            <v>BP05/B400</v>
          </cell>
          <cell r="B231" t="str">
            <v xml:space="preserve">   Bono 2005 / Badlar + 4,00%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93.8155</v>
          </cell>
          <cell r="AP231">
            <v>500</v>
          </cell>
          <cell r="AQ231">
            <v>500</v>
          </cell>
          <cell r="AR231">
            <v>464.07</v>
          </cell>
          <cell r="AS231">
            <v>167.72129896551721</v>
          </cell>
          <cell r="AT231">
            <v>152.49767632894734</v>
          </cell>
          <cell r="AU231">
            <v>169.73825846286414</v>
          </cell>
        </row>
        <row r="232">
          <cell r="A232" t="str">
            <v>BP06/E580</v>
          </cell>
          <cell r="B232" t="str">
            <v xml:space="preserve">   Bono 2006 / Encuesta + 5,80%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781.34400000000005</v>
          </cell>
          <cell r="AP232">
            <v>546.37914999999998</v>
          </cell>
          <cell r="AQ232">
            <v>546.37914999999998</v>
          </cell>
          <cell r="AR232">
            <v>232.60129699999999</v>
          </cell>
          <cell r="AS232">
            <v>5.1629260182876141E-2</v>
          </cell>
          <cell r="AT232">
            <v>4.6942785881641601E-2</v>
          </cell>
          <cell r="AU232">
            <v>5.2249917978312625E-2</v>
          </cell>
        </row>
        <row r="233">
          <cell r="A233" t="str">
            <v>BP06/B450-Fid3</v>
          </cell>
          <cell r="B233" t="str">
            <v xml:space="preserve">   Bono 2006 / Badlar + 4,50% - Fideic 3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781.34400000000005</v>
          </cell>
          <cell r="AP233">
            <v>400</v>
          </cell>
          <cell r="AQ233">
            <v>400</v>
          </cell>
          <cell r="AR233">
            <v>361.9</v>
          </cell>
          <cell r="AS233">
            <v>130.79565172413791</v>
          </cell>
          <cell r="AT233">
            <v>118.92367328947367</v>
          </cell>
          <cell r="AU233">
            <v>132.36855590258051</v>
          </cell>
        </row>
        <row r="234">
          <cell r="A234" t="str">
            <v>BP06/B450-Fid4</v>
          </cell>
          <cell r="B234" t="str">
            <v xml:space="preserve">   Bono 2006 / Badlar + 4,50% - Fideic 4</v>
          </cell>
          <cell r="AP234">
            <v>250</v>
          </cell>
          <cell r="AQ234">
            <v>250</v>
          </cell>
          <cell r="AR234">
            <v>232</v>
          </cell>
          <cell r="AS234">
            <v>83.847999999999985</v>
          </cell>
          <cell r="AT234">
            <v>76.23733684210525</v>
          </cell>
          <cell r="AU234">
            <v>84.856327630280958</v>
          </cell>
        </row>
        <row r="235">
          <cell r="A235" t="str">
            <v>BP07/B450</v>
          </cell>
          <cell r="B235" t="str">
            <v xml:space="preserve">   Bono 2007 / Badlar + 4,50% - Serie 1</v>
          </cell>
          <cell r="AP235">
            <v>200</v>
          </cell>
          <cell r="AQ235">
            <v>200</v>
          </cell>
          <cell r="AR235">
            <v>465</v>
          </cell>
          <cell r="AS235">
            <v>168.05741379310342</v>
          </cell>
          <cell r="AT235">
            <v>152.80328289473684</v>
          </cell>
          <cell r="AU235">
            <v>170.07841529345109</v>
          </cell>
        </row>
        <row r="236">
          <cell r="A236" t="str">
            <v>BP07/B450-II</v>
          </cell>
          <cell r="B236" t="str">
            <v xml:space="preserve">   Bono 2007 / Badlar + 4,50% - Serie 2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300</v>
          </cell>
          <cell r="AQ236">
            <v>300</v>
          </cell>
          <cell r="AR236">
            <v>0</v>
          </cell>
          <cell r="AS236">
            <v>168.05741379310342</v>
          </cell>
          <cell r="AT236">
            <v>0</v>
          </cell>
          <cell r="AU236">
            <v>0</v>
          </cell>
        </row>
        <row r="237">
          <cell r="A237" t="str">
            <v>Pmos Gdos</v>
          </cell>
          <cell r="B237" t="str">
            <v xml:space="preserve">   Préstamos Garantizados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0</v>
          </cell>
          <cell r="AQ237">
            <v>300</v>
          </cell>
          <cell r="AR237">
            <v>21532.757802049353</v>
          </cell>
          <cell r="AS237">
            <v>10984.3490782271</v>
          </cell>
          <cell r="AT237">
            <v>9651.964987928859</v>
          </cell>
          <cell r="AU237">
            <v>10738.606668142602</v>
          </cell>
        </row>
        <row r="238">
          <cell r="A238" t="str">
            <v>P FRB</v>
          </cell>
          <cell r="B238" t="str">
            <v>BONO/BADLAR+4.5/I/2006</v>
          </cell>
          <cell r="AP238">
            <v>0</v>
          </cell>
          <cell r="AR238">
            <v>547.65117311577194</v>
          </cell>
          <cell r="AS238">
            <v>279.97252376505173</v>
          </cell>
          <cell r="AT238">
            <v>265.84671627862485</v>
          </cell>
          <cell r="AU238">
            <v>295.90547032519044</v>
          </cell>
        </row>
        <row r="239">
          <cell r="A239" t="str">
            <v>P BG01/03</v>
          </cell>
          <cell r="B239" t="str">
            <v xml:space="preserve">   Préstamos Garantizados</v>
          </cell>
          <cell r="AP239">
            <v>0</v>
          </cell>
          <cell r="AR239">
            <v>44.635106672726401</v>
          </cell>
          <cell r="AS239">
            <v>22.828248661704087</v>
          </cell>
          <cell r="AT239">
            <v>13.500074536834113</v>
          </cell>
          <cell r="AU239">
            <v>15.026500839153751</v>
          </cell>
        </row>
        <row r="240">
          <cell r="A240" t="str">
            <v>P BG04/06</v>
          </cell>
          <cell r="AP240">
            <v>0</v>
          </cell>
          <cell r="AR240">
            <v>27.406134194067022</v>
          </cell>
          <cell r="AS240">
            <v>14.060133341931797</v>
          </cell>
          <cell r="AT240">
            <v>12.733207820644514</v>
          </cell>
          <cell r="AU240">
            <v>14.17292604422196</v>
          </cell>
        </row>
        <row r="241">
          <cell r="A241" t="str">
            <v>P BG05/17</v>
          </cell>
          <cell r="AP241">
            <v>0</v>
          </cell>
          <cell r="AR241">
            <v>649.76693387573903</v>
          </cell>
          <cell r="AS241">
            <v>332.74329366211742</v>
          </cell>
          <cell r="AT241">
            <v>282.57689260479253</v>
          </cell>
          <cell r="AU241">
            <v>314.52729407278758</v>
          </cell>
        </row>
        <row r="242">
          <cell r="A242" t="str">
            <v>P BG06/27</v>
          </cell>
          <cell r="AP242">
            <v>0</v>
          </cell>
          <cell r="AR242">
            <v>269.83203204370898</v>
          </cell>
          <cell r="AS242">
            <v>138.69956918175271</v>
          </cell>
          <cell r="AT242">
            <v>111.13858148552146</v>
          </cell>
          <cell r="AU242">
            <v>123.7047975844866</v>
          </cell>
        </row>
        <row r="243">
          <cell r="A243" t="str">
            <v>P BG07/05</v>
          </cell>
          <cell r="AP243">
            <v>0</v>
          </cell>
          <cell r="AR243">
            <v>47.79</v>
          </cell>
          <cell r="AS243">
            <v>24.284435484294921</v>
          </cell>
          <cell r="AT243">
            <v>4.8345228114126488</v>
          </cell>
          <cell r="AU243">
            <v>5.3811525917423744</v>
          </cell>
        </row>
        <row r="244">
          <cell r="A244" t="str">
            <v>P BG08/19</v>
          </cell>
          <cell r="AP244">
            <v>0</v>
          </cell>
          <cell r="AR244">
            <v>30.710076645998249</v>
          </cell>
          <cell r="AS244">
            <v>15.89219783826498</v>
          </cell>
          <cell r="AT244">
            <v>14.268257805074555</v>
          </cell>
          <cell r="AU244">
            <v>15.88154104603144</v>
          </cell>
        </row>
        <row r="245">
          <cell r="A245" t="str">
            <v>P BG09/09</v>
          </cell>
          <cell r="AP245">
            <v>0</v>
          </cell>
          <cell r="AR245">
            <v>220.48263993722037</v>
          </cell>
          <cell r="AS245">
            <v>112.69423369049818</v>
          </cell>
          <cell r="AT245">
            <v>102.43879181518169</v>
          </cell>
          <cell r="AU245">
            <v>114.02134017651896</v>
          </cell>
        </row>
        <row r="246">
          <cell r="A246" t="str">
            <v>P BG10/20</v>
          </cell>
          <cell r="AP246">
            <v>0</v>
          </cell>
          <cell r="AR246">
            <v>37.954174486424051</v>
          </cell>
          <cell r="AS246">
            <v>19.426409978389298</v>
          </cell>
          <cell r="AT246">
            <v>17.633949683471343</v>
          </cell>
          <cell r="AU246">
            <v>19.627784942468658</v>
          </cell>
        </row>
        <row r="247">
          <cell r="A247" t="str">
            <v>P BG11/10</v>
          </cell>
          <cell r="AP247">
            <v>0</v>
          </cell>
          <cell r="AR247">
            <v>87.163961868883092</v>
          </cell>
          <cell r="AS247">
            <v>44.591651995100868</v>
          </cell>
          <cell r="AT247">
            <v>40.49738766832327</v>
          </cell>
          <cell r="AU247">
            <v>45.076345920998236</v>
          </cell>
        </row>
        <row r="248">
          <cell r="A248" t="str">
            <v>P BG12/15</v>
          </cell>
          <cell r="AP248">
            <v>0</v>
          </cell>
          <cell r="AR248">
            <v>209.035220722589</v>
          </cell>
          <cell r="AS248">
            <v>107.25494507763415</v>
          </cell>
          <cell r="AT248">
            <v>91.038138719326923</v>
          </cell>
          <cell r="AU248">
            <v>101.33163814233031</v>
          </cell>
        </row>
        <row r="249">
          <cell r="A249" t="str">
            <v>P BG13/30</v>
          </cell>
          <cell r="AP249">
            <v>0</v>
          </cell>
          <cell r="AR249">
            <v>77.396174101139792</v>
          </cell>
          <cell r="AS249">
            <v>39.728457894963057</v>
          </cell>
          <cell r="AT249">
            <v>35.95916017830573</v>
          </cell>
          <cell r="AU249">
            <v>40.024990167297979</v>
          </cell>
        </row>
        <row r="250">
          <cell r="A250" t="str">
            <v>P BG14/31</v>
          </cell>
          <cell r="AP250">
            <v>0</v>
          </cell>
          <cell r="AR250">
            <v>2.1254520930802201</v>
          </cell>
          <cell r="AS250">
            <v>1.1520716416845276</v>
          </cell>
          <cell r="AT250">
            <v>0.98750969481398754</v>
          </cell>
          <cell r="AU250">
            <v>1.0991654318135848</v>
          </cell>
        </row>
        <row r="251">
          <cell r="A251" t="str">
            <v>P BG15/12</v>
          </cell>
          <cell r="AP251">
            <v>0</v>
          </cell>
          <cell r="AR251">
            <v>455.58620170740528</v>
          </cell>
          <cell r="AS251">
            <v>232.85891478816393</v>
          </cell>
          <cell r="AT251">
            <v>211.6706334968724</v>
          </cell>
          <cell r="AU251">
            <v>235.60380671874827</v>
          </cell>
        </row>
        <row r="252">
          <cell r="A252" t="str">
            <v>P BG16/08$</v>
          </cell>
          <cell r="AP252">
            <v>0</v>
          </cell>
          <cell r="AR252">
            <v>210.3917695682558</v>
          </cell>
          <cell r="AS252">
            <v>109.22349100186034</v>
          </cell>
          <cell r="AT252">
            <v>98.391911604856688</v>
          </cell>
          <cell r="AU252">
            <v>109.51688735216709</v>
          </cell>
        </row>
        <row r="253">
          <cell r="A253" t="str">
            <v>P BG17/08</v>
          </cell>
          <cell r="AP253">
            <v>0</v>
          </cell>
          <cell r="AR253">
            <v>6596.9023438710101</v>
          </cell>
          <cell r="AS253">
            <v>3388.9876142854559</v>
          </cell>
          <cell r="AT253">
            <v>2959.036874167165</v>
          </cell>
          <cell r="AU253">
            <v>3293.609227967047</v>
          </cell>
        </row>
        <row r="254">
          <cell r="A254" t="str">
            <v>P BG18/18</v>
          </cell>
          <cell r="AP254">
            <v>0</v>
          </cell>
          <cell r="AR254">
            <v>1451.00083438963</v>
          </cell>
          <cell r="AS254">
            <v>759.16929348070266</v>
          </cell>
          <cell r="AT254">
            <v>634.46138296124786</v>
          </cell>
          <cell r="AU254">
            <v>715.02613992492843</v>
          </cell>
        </row>
        <row r="255">
          <cell r="A255" t="str">
            <v>P BG19/31</v>
          </cell>
          <cell r="AP255">
            <v>0</v>
          </cell>
          <cell r="AR255">
            <v>800.86964687123998</v>
          </cell>
          <cell r="AS255">
            <v>441.36083341760741</v>
          </cell>
          <cell r="AT255">
            <v>326.94985062557799</v>
          </cell>
          <cell r="AU255">
            <v>368.46638096509315</v>
          </cell>
        </row>
        <row r="256">
          <cell r="A256" t="str">
            <v>P EL/ARP-61</v>
          </cell>
          <cell r="AP256">
            <v>0</v>
          </cell>
          <cell r="AR256">
            <v>65.835253993991529</v>
          </cell>
          <cell r="AS256">
            <v>23.263936097667131</v>
          </cell>
          <cell r="AT256">
            <v>17.745758733563516</v>
          </cell>
          <cell r="AU256">
            <v>17.982368850011028</v>
          </cell>
        </row>
        <row r="257">
          <cell r="A257" t="str">
            <v>P EL/ARP-68</v>
          </cell>
          <cell r="AP257">
            <v>0</v>
          </cell>
          <cell r="AR257">
            <v>46.565904563258684</v>
          </cell>
          <cell r="AS257">
            <v>16.456039965909234</v>
          </cell>
          <cell r="AT257">
            <v>12.551744809325863</v>
          </cell>
          <cell r="AU257">
            <v>12.719101406783539</v>
          </cell>
        </row>
        <row r="258">
          <cell r="A258" t="str">
            <v>P EL/USD-74</v>
          </cell>
          <cell r="AP258">
            <v>0</v>
          </cell>
          <cell r="AR258">
            <v>4.3750389999999975</v>
          </cell>
          <cell r="AS258">
            <v>2.3258728874769639</v>
          </cell>
          <cell r="AT258">
            <v>2.0326938639337411</v>
          </cell>
          <cell r="AU258">
            <v>2.2625264748579639</v>
          </cell>
        </row>
        <row r="259">
          <cell r="A259" t="str">
            <v>P EL/USD-79</v>
          </cell>
          <cell r="AP259">
            <v>0</v>
          </cell>
          <cell r="AR259">
            <v>73.376354000000021</v>
          </cell>
          <cell r="AS259">
            <v>37.871657736396692</v>
          </cell>
          <cell r="AT259">
            <v>34.091505134841121</v>
          </cell>
          <cell r="AU259">
            <v>37.946163120728798</v>
          </cell>
        </row>
        <row r="260">
          <cell r="A260" t="str">
            <v>P EL/USD-91</v>
          </cell>
          <cell r="AP260">
            <v>0</v>
          </cell>
          <cell r="AR260">
            <v>5.0320109999999998</v>
          </cell>
          <cell r="AS260">
            <v>2.5713538036123449</v>
          </cell>
          <cell r="AT260">
            <v>2.3379306751201754</v>
          </cell>
          <cell r="AU260">
            <v>2.6022757989760792</v>
          </cell>
        </row>
        <row r="261">
          <cell r="A261" t="str">
            <v>P BX92</v>
          </cell>
          <cell r="AP261">
            <v>0</v>
          </cell>
          <cell r="AR261">
            <v>12.019263258272934</v>
          </cell>
          <cell r="AS261">
            <v>6.1578000230099814</v>
          </cell>
          <cell r="AT261">
            <v>7.0619608949467851</v>
          </cell>
          <cell r="AU261">
            <v>7.8604426238134026</v>
          </cell>
        </row>
        <row r="262">
          <cell r="A262" t="str">
            <v>P PRE3</v>
          </cell>
          <cell r="AP262">
            <v>0</v>
          </cell>
          <cell r="AR262">
            <v>8.5002469999999999</v>
          </cell>
          <cell r="AS262">
            <v>2.9692242106896551</v>
          </cell>
          <cell r="AT262">
            <v>2.2659868976315791</v>
          </cell>
          <cell r="AU262">
            <v>2.2962000562666667</v>
          </cell>
        </row>
        <row r="263">
          <cell r="A263" t="str">
            <v>P PRO1</v>
          </cell>
          <cell r="AP263">
            <v>0</v>
          </cell>
          <cell r="AR263">
            <v>346.482778</v>
          </cell>
          <cell r="AS263">
            <v>121.03001866000001</v>
          </cell>
          <cell r="AT263">
            <v>92.365014240526335</v>
          </cell>
          <cell r="AU263">
            <v>93.596547763733341</v>
          </cell>
        </row>
        <row r="264">
          <cell r="A264" t="str">
            <v>P PRO3</v>
          </cell>
          <cell r="AP264">
            <v>0</v>
          </cell>
          <cell r="AR264">
            <v>0.53101500000000001</v>
          </cell>
          <cell r="AS264">
            <v>0.18548903275862072</v>
          </cell>
          <cell r="AT264">
            <v>0.14155741973684213</v>
          </cell>
          <cell r="AU264">
            <v>0.14344485200000001</v>
          </cell>
        </row>
        <row r="265">
          <cell r="A265" t="str">
            <v>P PRO5</v>
          </cell>
          <cell r="AP265">
            <v>0</v>
          </cell>
          <cell r="AR265">
            <v>128.99702300000001</v>
          </cell>
          <cell r="AS265">
            <v>45.059994585862071</v>
          </cell>
          <cell r="AT265">
            <v>34.387890605000003</v>
          </cell>
          <cell r="AU265">
            <v>34.846395813066664</v>
          </cell>
        </row>
        <row r="266">
          <cell r="A266" t="str">
            <v>P PRO7</v>
          </cell>
          <cell r="AP266">
            <v>0</v>
          </cell>
          <cell r="AR266">
            <v>1.7249729999999999</v>
          </cell>
          <cell r="AS266">
            <v>0.60255091344827583</v>
          </cell>
          <cell r="AT266">
            <v>0.45984148657894736</v>
          </cell>
          <cell r="AU266">
            <v>0.46597270639999994</v>
          </cell>
        </row>
        <row r="267">
          <cell r="A267" t="str">
            <v>P PRO9</v>
          </cell>
          <cell r="AP267">
            <v>0</v>
          </cell>
          <cell r="AR267">
            <v>16.697683999999999</v>
          </cell>
          <cell r="AS267">
            <v>5.8326737558620687</v>
          </cell>
          <cell r="AT267">
            <v>4.4512510242105261</v>
          </cell>
          <cell r="AU267">
            <v>4.5106010378666657</v>
          </cell>
        </row>
        <row r="268">
          <cell r="A268" t="str">
            <v>P PRE4</v>
          </cell>
          <cell r="AP268">
            <v>0</v>
          </cell>
          <cell r="AR268">
            <v>122.39320600000001</v>
          </cell>
          <cell r="AS268">
            <v>62.542835415981656</v>
          </cell>
          <cell r="AT268">
            <v>56.865303103213137</v>
          </cell>
          <cell r="AU268">
            <v>63.294948666227832</v>
          </cell>
        </row>
        <row r="269">
          <cell r="A269" t="str">
            <v>P PRE6</v>
          </cell>
          <cell r="AP269">
            <v>0</v>
          </cell>
          <cell r="AR269">
            <v>2.3500000000000002E-4</v>
          </cell>
          <cell r="AS269">
            <v>1.2008482172413796E-4</v>
          </cell>
          <cell r="AT269">
            <v>1.091837256820864E-4</v>
          </cell>
          <cell r="AU269">
            <v>1.215289101632287E-4</v>
          </cell>
        </row>
        <row r="270">
          <cell r="A270" t="str">
            <v>P PRO2</v>
          </cell>
          <cell r="AP270">
            <v>0</v>
          </cell>
          <cell r="AR270">
            <v>164.512227</v>
          </cell>
          <cell r="AS270">
            <v>84.065623194620898</v>
          </cell>
          <cell r="AT270">
            <v>76.434288783477115</v>
          </cell>
          <cell r="AU270">
            <v>85.076560237598642</v>
          </cell>
        </row>
        <row r="271">
          <cell r="A271" t="str">
            <v>P PRO4</v>
          </cell>
          <cell r="AP271">
            <v>0</v>
          </cell>
          <cell r="AR271">
            <v>440.02338399999996</v>
          </cell>
          <cell r="AS271">
            <v>224.85161541315696</v>
          </cell>
          <cell r="AT271">
            <v>204.43996788238022</v>
          </cell>
          <cell r="AU271">
            <v>227.55558427172713</v>
          </cell>
        </row>
        <row r="272">
          <cell r="A272" t="str">
            <v>P PRO6</v>
          </cell>
          <cell r="AP272">
            <v>0</v>
          </cell>
          <cell r="AR272">
            <v>380.16609600000004</v>
          </cell>
          <cell r="AS272">
            <v>194.26458665413412</v>
          </cell>
          <cell r="AT272">
            <v>176.62957761401589</v>
          </cell>
          <cell r="AU272">
            <v>196.60072905484847</v>
          </cell>
        </row>
        <row r="273">
          <cell r="A273" t="str">
            <v>P PRO8</v>
          </cell>
          <cell r="AP273">
            <v>0</v>
          </cell>
          <cell r="AR273">
            <v>7.5590000000000004E-2</v>
          </cell>
          <cell r="AS273">
            <v>3.8626432655862075E-2</v>
          </cell>
          <cell r="AT273">
            <v>3.5119990741740041E-2</v>
          </cell>
          <cell r="AU273">
            <v>3.9090937528674284E-2</v>
          </cell>
        </row>
        <row r="274">
          <cell r="A274" t="str">
            <v>P PRO10</v>
          </cell>
          <cell r="AP274">
            <v>0</v>
          </cell>
          <cell r="AR274">
            <v>9.7466650000000001</v>
          </cell>
          <cell r="AS274">
            <v>4.9805384209782764</v>
          </cell>
          <cell r="AT274">
            <v>4.5284136071284786</v>
          </cell>
          <cell r="AU274">
            <v>5.0404322347918518</v>
          </cell>
        </row>
        <row r="275">
          <cell r="A275" t="str">
            <v>P BIHD</v>
          </cell>
          <cell r="AP275">
            <v>0</v>
          </cell>
          <cell r="AR275">
            <v>19.246679</v>
          </cell>
          <cell r="AS275">
            <v>9.8350383680711033</v>
          </cell>
          <cell r="AT275">
            <v>8.9422302988390321</v>
          </cell>
          <cell r="AU275">
            <v>9.9533103111978729</v>
          </cell>
        </row>
        <row r="276">
          <cell r="A276" t="str">
            <v>P BT02</v>
          </cell>
          <cell r="AP276">
            <v>0</v>
          </cell>
          <cell r="AR276">
            <v>496.23492467332824</v>
          </cell>
          <cell r="AS276">
            <v>254.03081244198401</v>
          </cell>
          <cell r="AT276">
            <v>230.97032699252426</v>
          </cell>
          <cell r="AU276">
            <v>257.08567777927891</v>
          </cell>
        </row>
        <row r="277">
          <cell r="A277" t="str">
            <v>P BT03</v>
          </cell>
          <cell r="AP277">
            <v>0</v>
          </cell>
          <cell r="AR277">
            <v>935.25488579713897</v>
          </cell>
          <cell r="AS277">
            <v>478.70084566363994</v>
          </cell>
          <cell r="AT277">
            <v>435.24519640616421</v>
          </cell>
          <cell r="AU277">
            <v>484.45749623013592</v>
          </cell>
        </row>
        <row r="278">
          <cell r="A278" t="str">
            <v>P BT03Flot</v>
          </cell>
          <cell r="AP278">
            <v>0</v>
          </cell>
          <cell r="AR278">
            <v>104.27066126164965</v>
          </cell>
          <cell r="AS278">
            <v>53.371820871910352</v>
          </cell>
          <cell r="AT278">
            <v>48.526817674083908</v>
          </cell>
          <cell r="AU278">
            <v>54.013647444059522</v>
          </cell>
        </row>
        <row r="279">
          <cell r="A279" t="str">
            <v>P BT04</v>
          </cell>
          <cell r="AP279">
            <v>0</v>
          </cell>
          <cell r="AR279">
            <v>807.89774807947128</v>
          </cell>
          <cell r="AS279">
            <v>413.57058642248273</v>
          </cell>
          <cell r="AT279">
            <v>376.02735141551557</v>
          </cell>
          <cell r="AU279">
            <v>418.54400849219832</v>
          </cell>
        </row>
        <row r="280">
          <cell r="A280" t="str">
            <v>P BT05</v>
          </cell>
          <cell r="AP280">
            <v>0</v>
          </cell>
          <cell r="AR280">
            <v>545.03084364987501</v>
          </cell>
          <cell r="AS280">
            <v>280.46768826917099</v>
          </cell>
          <cell r="AT280">
            <v>255.00730815936856</v>
          </cell>
          <cell r="AU280">
            <v>283.84047210940054</v>
          </cell>
        </row>
        <row r="281">
          <cell r="A281" t="str">
            <v>P BT06</v>
          </cell>
          <cell r="AP281">
            <v>0</v>
          </cell>
          <cell r="AR281">
            <v>629.48254061890179</v>
          </cell>
          <cell r="AS281">
            <v>322.12418170968448</v>
          </cell>
          <cell r="AT281">
            <v>292.88229591706312</v>
          </cell>
          <cell r="AU281">
            <v>325.99790863103624</v>
          </cell>
        </row>
        <row r="282">
          <cell r="A282" t="str">
            <v>P BT27</v>
          </cell>
          <cell r="AP282">
            <v>0</v>
          </cell>
          <cell r="AR282">
            <v>43.289850466067691</v>
          </cell>
          <cell r="AS282">
            <v>22.130758364070331</v>
          </cell>
          <cell r="AT282">
            <v>21.008662773420824</v>
          </cell>
          <cell r="AU282">
            <v>23.384070060722607</v>
          </cell>
        </row>
        <row r="283">
          <cell r="A283" t="str">
            <v>P BT2006</v>
          </cell>
          <cell r="AP283">
            <v>0</v>
          </cell>
          <cell r="AR283">
            <v>1092.085623984334</v>
          </cell>
          <cell r="AS283">
            <v>558.05492538736394</v>
          </cell>
          <cell r="AT283">
            <v>507.39564855546212</v>
          </cell>
          <cell r="AU283">
            <v>564.76585503279728</v>
          </cell>
        </row>
        <row r="284">
          <cell r="A284" t="str">
            <v>P DC$</v>
          </cell>
          <cell r="AP284">
            <v>0</v>
          </cell>
          <cell r="AR284">
            <v>62.803543000000005</v>
          </cell>
          <cell r="AS284">
            <v>21.937927261724141</v>
          </cell>
          <cell r="AT284">
            <v>16.742102383947373</v>
          </cell>
          <cell r="AU284">
            <v>16.965330415733334</v>
          </cell>
        </row>
        <row r="285">
          <cell r="A285" t="str">
            <v>P CCAP</v>
          </cell>
          <cell r="AP285">
            <v>0</v>
          </cell>
          <cell r="AR285">
            <v>1092.085623984334</v>
          </cell>
          <cell r="AS285">
            <v>558.05492538736394</v>
          </cell>
          <cell r="AT285">
            <v>0</v>
          </cell>
          <cell r="AU285">
            <v>0</v>
          </cell>
        </row>
        <row r="286">
          <cell r="A286" t="str">
            <v>P BP02/E330</v>
          </cell>
          <cell r="AP286">
            <v>0</v>
          </cell>
          <cell r="AR286">
            <v>162.29962089374354</v>
          </cell>
          <cell r="AS286">
            <v>82.941940181576726</v>
          </cell>
          <cell r="AT286">
            <v>76.050182865903764</v>
          </cell>
          <cell r="AU286">
            <v>84.649024235705326</v>
          </cell>
        </row>
        <row r="287">
          <cell r="A287" t="str">
            <v>P BP02/E400</v>
          </cell>
          <cell r="AP287">
            <v>0</v>
          </cell>
          <cell r="AR287">
            <v>65.537902448323507</v>
          </cell>
          <cell r="AS287">
            <v>33.490823946796738</v>
          </cell>
          <cell r="AT287">
            <v>30.542733361030546</v>
          </cell>
          <cell r="AU287">
            <v>33.996138852963895</v>
          </cell>
        </row>
        <row r="288">
          <cell r="A288" t="str">
            <v>P PFIXSI (Hexagon II)</v>
          </cell>
          <cell r="AP288">
            <v>0</v>
          </cell>
          <cell r="AR288">
            <v>117.8003730883151</v>
          </cell>
          <cell r="AS288">
            <v>61.089493788828101</v>
          </cell>
          <cell r="AT288">
            <v>55.54389335914059</v>
          </cell>
          <cell r="AU288">
            <v>61.82412977748794</v>
          </cell>
        </row>
        <row r="289">
          <cell r="A289" t="str">
            <v>P PFIXSII (Hexagon III)</v>
          </cell>
          <cell r="AP289">
            <v>0</v>
          </cell>
          <cell r="AR289">
            <v>117.49560052548719</v>
          </cell>
          <cell r="AS289">
            <v>61.098045829335298</v>
          </cell>
          <cell r="AT289">
            <v>55.551669059944018</v>
          </cell>
          <cell r="AU289">
            <v>61.832784661157589</v>
          </cell>
        </row>
        <row r="290">
          <cell r="A290" t="str">
            <v>P BP05/B400 (Hexagon IV)</v>
          </cell>
          <cell r="AP290">
            <v>0</v>
          </cell>
          <cell r="AR290">
            <v>36.082209381117593</v>
          </cell>
          <cell r="AS290">
            <v>20.77744983727851</v>
          </cell>
          <cell r="AT290">
            <v>18.891308250580764</v>
          </cell>
          <cell r="AU290">
            <v>21.027310516363574</v>
          </cell>
        </row>
        <row r="291">
          <cell r="A291" t="str">
            <v>P BP02/E580</v>
          </cell>
          <cell r="AP291">
            <v>0</v>
          </cell>
          <cell r="AR291">
            <v>6.4006259999999999</v>
          </cell>
          <cell r="AS291">
            <v>3.2707150303526902</v>
          </cell>
          <cell r="AT291">
            <v>2.9691031223294835</v>
          </cell>
          <cell r="AU291">
            <v>3.3048136465830704</v>
          </cell>
        </row>
        <row r="292">
          <cell r="A292" t="str">
            <v>P BP02/E580-II</v>
          </cell>
          <cell r="AP292">
            <v>0</v>
          </cell>
          <cell r="AR292">
            <v>290.12919699999998</v>
          </cell>
          <cell r="AS292">
            <v>148.25581445810391</v>
          </cell>
          <cell r="AT292">
            <v>134.80347002626627</v>
          </cell>
          <cell r="AU292">
            <v>150.04542752291758</v>
          </cell>
        </row>
        <row r="293">
          <cell r="A293" t="str">
            <v>P BP03/B405 (Radar I)</v>
          </cell>
          <cell r="AP293">
            <v>0</v>
          </cell>
          <cell r="AR293">
            <v>30.951461687102153</v>
          </cell>
          <cell r="AS293">
            <v>17.570122136317956</v>
          </cell>
          <cell r="AT293">
            <v>15.975136307729441</v>
          </cell>
          <cell r="AU293">
            <v>17.781412871368186</v>
          </cell>
        </row>
        <row r="294">
          <cell r="A294" t="str">
            <v>P BP03/B405 (Radar II)</v>
          </cell>
          <cell r="AP294">
            <v>0</v>
          </cell>
          <cell r="AR294">
            <v>28.271345894797378</v>
          </cell>
          <cell r="AS294">
            <v>16.200104776936339</v>
          </cell>
          <cell r="AT294">
            <v>14.729486796003087</v>
          </cell>
          <cell r="AU294">
            <v>16.394920272221622</v>
          </cell>
        </row>
        <row r="295">
          <cell r="A295" t="str">
            <v>P BP04/E435</v>
          </cell>
          <cell r="AP295">
            <v>0</v>
          </cell>
          <cell r="AR295">
            <v>27.627656544501271</v>
          </cell>
          <cell r="AS295">
            <v>14.118767922329653</v>
          </cell>
          <cell r="AT295">
            <v>12.933901864534516</v>
          </cell>
          <cell r="AU295">
            <v>14.396312160402136</v>
          </cell>
        </row>
        <row r="296">
          <cell r="A296" t="str">
            <v>P BP06/E580</v>
          </cell>
          <cell r="AP296">
            <v>0</v>
          </cell>
          <cell r="AR296">
            <v>2099.1197408744629</v>
          </cell>
          <cell r="AS296">
            <v>1072.7060933364658</v>
          </cell>
          <cell r="AT296">
            <v>980.59703011191755</v>
          </cell>
          <cell r="AU296">
            <v>1091.4711660031974</v>
          </cell>
        </row>
        <row r="297">
          <cell r="A297" t="str">
            <v>P BP06/B450 (Radar III)</v>
          </cell>
          <cell r="AP297">
            <v>0</v>
          </cell>
          <cell r="AR297">
            <v>37.94630945608094</v>
          </cell>
          <cell r="AS297">
            <v>21.198413305671036</v>
          </cell>
          <cell r="AT297">
            <v>19.274057370704661</v>
          </cell>
          <cell r="AU297">
            <v>21.45333631044603</v>
          </cell>
        </row>
        <row r="298">
          <cell r="A298" t="str">
            <v>P BP06/B450 (Radar IV)</v>
          </cell>
          <cell r="AP298">
            <v>0</v>
          </cell>
          <cell r="AR298">
            <v>18.118250740302813</v>
          </cell>
          <cell r="AS298">
            <v>10.430687397146322</v>
          </cell>
          <cell r="AT298">
            <v>9.4838073213102838</v>
          </cell>
          <cell r="AU298">
            <v>10.556122359414838</v>
          </cell>
        </row>
        <row r="299">
          <cell r="A299" t="str">
            <v>P BP02/B300</v>
          </cell>
          <cell r="AP299">
            <v>0</v>
          </cell>
          <cell r="AR299">
            <v>82.598591999999982</v>
          </cell>
          <cell r="AS299">
            <v>42.207817850999163</v>
          </cell>
          <cell r="AT299">
            <v>38.376263875125836</v>
          </cell>
          <cell r="AU299">
            <v>42.715390922456066</v>
          </cell>
        </row>
        <row r="300">
          <cell r="A300" t="str">
            <v>P BP02/B075</v>
          </cell>
          <cell r="AP300">
            <v>0</v>
          </cell>
          <cell r="AR300">
            <v>47.980121000000004</v>
          </cell>
          <cell r="AS300">
            <v>24.517805432287521</v>
          </cell>
          <cell r="AT300">
            <v>22.29212072109495</v>
          </cell>
          <cell r="AU300">
            <v>24.812646019701461</v>
          </cell>
        </row>
        <row r="301">
          <cell r="A301" t="str">
            <v>P BP07/B450 (Celtic I)</v>
          </cell>
          <cell r="AP301">
            <v>0</v>
          </cell>
          <cell r="AR301">
            <v>14.101618912584911</v>
          </cell>
          <cell r="AS301">
            <v>8.1464010227950148</v>
          </cell>
          <cell r="AT301">
            <v>7.4068845820698082</v>
          </cell>
          <cell r="AU301">
            <v>8.2443661391878269</v>
          </cell>
        </row>
        <row r="302">
          <cell r="A302" t="str">
            <v>P BP07/B450 (Celtic II)</v>
          </cell>
          <cell r="AP302">
            <v>0</v>
          </cell>
          <cell r="AR302">
            <v>20.94505009135878</v>
          </cell>
          <cell r="AS302">
            <v>12.105120737557378</v>
          </cell>
          <cell r="AT302">
            <v>11.00623844863761</v>
          </cell>
          <cell r="AU302">
            <v>12.25069171530394</v>
          </cell>
        </row>
        <row r="303">
          <cell r="A303" t="str">
            <v>P BP07/B450 (Celtic I)</v>
          </cell>
          <cell r="B303" t="str">
            <v>Otros</v>
          </cell>
          <cell r="C303">
            <v>98.355000000000004</v>
          </cell>
          <cell r="D303">
            <v>98.355000000000004</v>
          </cell>
          <cell r="E303">
            <v>98.355000000000004</v>
          </cell>
          <cell r="F303">
            <v>98.355000000000004</v>
          </cell>
          <cell r="G303">
            <v>92.472388320000007</v>
          </cell>
          <cell r="H303">
            <v>92.472388320000007</v>
          </cell>
          <cell r="I303">
            <v>86.589776640000011</v>
          </cell>
          <cell r="J303">
            <v>86.589776640000011</v>
          </cell>
          <cell r="K303">
            <v>80.70716496</v>
          </cell>
          <cell r="L303">
            <v>80.70716496</v>
          </cell>
          <cell r="M303">
            <v>74.824553280000003</v>
          </cell>
          <cell r="N303">
            <v>74.824553280000003</v>
          </cell>
          <cell r="O303">
            <v>68.941941600000007</v>
          </cell>
          <cell r="P303">
            <v>68.941941600000007</v>
          </cell>
          <cell r="Q303">
            <v>63.059329920000003</v>
          </cell>
          <cell r="R303">
            <v>63.059329920000003</v>
          </cell>
          <cell r="S303">
            <v>57.17671824</v>
          </cell>
          <cell r="T303">
            <v>56.544718240000002</v>
          </cell>
          <cell r="U303">
            <v>50.662106560000005</v>
          </cell>
          <cell r="V303">
            <v>50.662106560000005</v>
          </cell>
          <cell r="W303">
            <v>44.779494880000009</v>
          </cell>
          <cell r="X303">
            <v>44.779494880000009</v>
          </cell>
          <cell r="Y303">
            <v>38.896883200000005</v>
          </cell>
          <cell r="Z303">
            <v>38.896883200000005</v>
          </cell>
          <cell r="AA303">
            <v>33.014271520000001</v>
          </cell>
          <cell r="AB303">
            <v>33.014271520000001</v>
          </cell>
          <cell r="AC303">
            <v>27.131659840000005</v>
          </cell>
          <cell r="AD303">
            <v>27.131659840000005</v>
          </cell>
          <cell r="AE303">
            <v>21.249048160000008</v>
          </cell>
          <cell r="AF303">
            <v>21.241</v>
          </cell>
          <cell r="AG303">
            <v>15.358000000000001</v>
          </cell>
          <cell r="AH303">
            <v>15.358000000000001</v>
          </cell>
          <cell r="AI303">
            <v>9.4749999999999996</v>
          </cell>
          <cell r="AJ303">
            <v>9.363999999999999</v>
          </cell>
          <cell r="AK303">
            <v>9.3279999999999994</v>
          </cell>
          <cell r="AL303">
            <v>9.2159999999999993</v>
          </cell>
          <cell r="AM303">
            <v>9.1809999999999992</v>
          </cell>
          <cell r="AN303">
            <v>9.0348439999999997</v>
          </cell>
          <cell r="AO303">
            <v>9.0348439999999997</v>
          </cell>
          <cell r="AP303">
            <v>8.888069999999999</v>
          </cell>
          <cell r="AQ303">
            <v>8.888069999999999</v>
          </cell>
          <cell r="AR303">
            <v>8.888069999999999</v>
          </cell>
          <cell r="AS303">
            <v>6.0181834533232133</v>
          </cell>
          <cell r="AT303">
            <v>5.7650164064302221</v>
          </cell>
          <cell r="AU303">
            <v>5.904937878126562</v>
          </cell>
        </row>
        <row r="304">
          <cell r="A304" t="str">
            <v>NMB</v>
          </cell>
          <cell r="B304" t="str">
            <v xml:space="preserve">   BONOS DINERO NUEVO </v>
          </cell>
          <cell r="C304">
            <v>88.248000000000005</v>
          </cell>
          <cell r="D304">
            <v>88.248000000000005</v>
          </cell>
          <cell r="E304">
            <v>88.248000000000005</v>
          </cell>
          <cell r="F304">
            <v>88.248000000000005</v>
          </cell>
          <cell r="G304">
            <v>82.365388320000008</v>
          </cell>
          <cell r="H304">
            <v>82.365388320000008</v>
          </cell>
          <cell r="I304">
            <v>76.482776640000012</v>
          </cell>
          <cell r="J304">
            <v>76.482776640000012</v>
          </cell>
          <cell r="K304">
            <v>70.600164960000001</v>
          </cell>
          <cell r="L304">
            <v>70.600164960000001</v>
          </cell>
          <cell r="M304">
            <v>64.717553280000004</v>
          </cell>
          <cell r="N304">
            <v>64.717553280000004</v>
          </cell>
          <cell r="O304">
            <v>58.834941600000008</v>
          </cell>
          <cell r="P304">
            <v>58.834941600000008</v>
          </cell>
          <cell r="Q304">
            <v>52.952329920000004</v>
          </cell>
          <cell r="R304">
            <v>52.952329920000004</v>
          </cell>
          <cell r="S304">
            <v>47.06971824</v>
          </cell>
          <cell r="T304">
            <v>47.06971824</v>
          </cell>
          <cell r="U304">
            <v>41.187106560000004</v>
          </cell>
          <cell r="V304">
            <v>41.187106560000004</v>
          </cell>
          <cell r="W304">
            <v>35.304494880000007</v>
          </cell>
          <cell r="X304">
            <v>35.304494880000007</v>
          </cell>
          <cell r="Y304">
            <v>29.421883200000003</v>
          </cell>
          <cell r="Z304">
            <v>29.421883200000003</v>
          </cell>
          <cell r="AA304">
            <v>23.53927152</v>
          </cell>
          <cell r="AB304">
            <v>23.53927152</v>
          </cell>
          <cell r="AC304">
            <v>17.656659840000003</v>
          </cell>
          <cell r="AD304">
            <v>17.656659840000003</v>
          </cell>
          <cell r="AE304">
            <v>11.774048160000008</v>
          </cell>
          <cell r="AF304">
            <v>11.766</v>
          </cell>
          <cell r="AG304">
            <v>5.883</v>
          </cell>
          <cell r="AH304">
            <v>5.883</v>
          </cell>
          <cell r="AP304">
            <v>0</v>
          </cell>
          <cell r="AQ304">
            <v>0</v>
          </cell>
          <cell r="AR304">
            <v>0</v>
          </cell>
          <cell r="AS304">
            <v>12.105120737557378</v>
          </cell>
          <cell r="AT304">
            <v>0</v>
          </cell>
          <cell r="AU304">
            <v>0</v>
          </cell>
        </row>
        <row r="305">
          <cell r="A305" t="str">
            <v>API</v>
          </cell>
          <cell r="B305" t="str">
            <v xml:space="preserve">   A.P.I.</v>
          </cell>
          <cell r="C305">
            <v>3.9630000000000001</v>
          </cell>
          <cell r="D305">
            <v>3.9630000000000001</v>
          </cell>
          <cell r="E305">
            <v>3.9630000000000001</v>
          </cell>
          <cell r="F305">
            <v>3.9630000000000001</v>
          </cell>
          <cell r="G305">
            <v>3.9630000000000001</v>
          </cell>
          <cell r="H305">
            <v>3.9630000000000001</v>
          </cell>
          <cell r="I305">
            <v>3.9630000000000001</v>
          </cell>
          <cell r="J305">
            <v>3.9630000000000001</v>
          </cell>
          <cell r="K305">
            <v>3.9630000000000001</v>
          </cell>
          <cell r="L305">
            <v>3.9630000000000001</v>
          </cell>
          <cell r="M305">
            <v>3.9630000000000001</v>
          </cell>
          <cell r="N305">
            <v>3.9630000000000001</v>
          </cell>
          <cell r="O305">
            <v>3.9630000000000001</v>
          </cell>
          <cell r="P305">
            <v>3.9630000000000001</v>
          </cell>
          <cell r="Q305">
            <v>3.9630000000000001</v>
          </cell>
          <cell r="R305">
            <v>3.9630000000000001</v>
          </cell>
          <cell r="S305">
            <v>3.9630000000000001</v>
          </cell>
          <cell r="T305">
            <v>3.9630000000000001</v>
          </cell>
          <cell r="U305">
            <v>3.9630000000000001</v>
          </cell>
          <cell r="V305">
            <v>3.9630000000000001</v>
          </cell>
          <cell r="W305">
            <v>3.9630000000000001</v>
          </cell>
          <cell r="X305">
            <v>3.9630000000000001</v>
          </cell>
          <cell r="Y305">
            <v>3.9630000000000001</v>
          </cell>
          <cell r="Z305">
            <v>3.9630000000000001</v>
          </cell>
          <cell r="AA305">
            <v>3.9630000000000001</v>
          </cell>
          <cell r="AB305">
            <v>3.9630000000000001</v>
          </cell>
          <cell r="AC305">
            <v>3.9630000000000001</v>
          </cell>
          <cell r="AD305">
            <v>3.9630000000000001</v>
          </cell>
          <cell r="AE305">
            <v>3.9630000000000001</v>
          </cell>
          <cell r="AF305">
            <v>3.9630000000000001</v>
          </cell>
          <cell r="AG305">
            <v>3.9630000000000001</v>
          </cell>
          <cell r="AH305">
            <v>3.9630000000000001</v>
          </cell>
          <cell r="AI305">
            <v>3.9630000000000001</v>
          </cell>
          <cell r="AJ305">
            <v>3.8519999999999999</v>
          </cell>
          <cell r="AK305">
            <v>3.8159999999999998</v>
          </cell>
          <cell r="AL305">
            <v>3.7039999999999997</v>
          </cell>
          <cell r="AM305">
            <v>3.669</v>
          </cell>
          <cell r="AN305">
            <v>3.522678</v>
          </cell>
          <cell r="AO305">
            <v>3.522678</v>
          </cell>
          <cell r="AP305">
            <v>3.3759039999999998</v>
          </cell>
          <cell r="AQ305">
            <v>3.3759039999999998</v>
          </cell>
          <cell r="AR305">
            <v>3.3759039999999998</v>
          </cell>
          <cell r="AS305">
            <v>3.2291300000000001</v>
          </cell>
          <cell r="AT305">
            <v>3.2291300000000001</v>
          </cell>
          <cell r="AU305">
            <v>3.0823559999999999</v>
          </cell>
        </row>
        <row r="306">
          <cell r="A306" t="str">
            <v>FERRO</v>
          </cell>
          <cell r="B306" t="str">
            <v xml:space="preserve">   Ferrobonos</v>
          </cell>
          <cell r="C306">
            <v>6.1440000000000001</v>
          </cell>
          <cell r="D306">
            <v>6.1440000000000001</v>
          </cell>
          <cell r="E306">
            <v>6.1440000000000001</v>
          </cell>
          <cell r="F306">
            <v>6.1440000000000001</v>
          </cell>
          <cell r="G306">
            <v>6.1440000000000001</v>
          </cell>
          <cell r="H306">
            <v>6.1440000000000001</v>
          </cell>
          <cell r="I306">
            <v>6.1440000000000001</v>
          </cell>
          <cell r="J306">
            <v>6.1440000000000001</v>
          </cell>
          <cell r="K306">
            <v>6.1440000000000001</v>
          </cell>
          <cell r="L306">
            <v>6.1440000000000001</v>
          </cell>
          <cell r="M306">
            <v>6.1440000000000001</v>
          </cell>
          <cell r="N306">
            <v>6.1440000000000001</v>
          </cell>
          <cell r="O306">
            <v>6.1440000000000001</v>
          </cell>
          <cell r="P306">
            <v>6.1440000000000001</v>
          </cell>
          <cell r="Q306">
            <v>6.1440000000000001</v>
          </cell>
          <cell r="R306">
            <v>6.1440000000000001</v>
          </cell>
          <cell r="S306">
            <v>6.1440000000000001</v>
          </cell>
          <cell r="T306">
            <v>5.5119999999999996</v>
          </cell>
          <cell r="U306">
            <v>5.5119999999999996</v>
          </cell>
          <cell r="V306">
            <v>5.5119999999999996</v>
          </cell>
          <cell r="W306">
            <v>5.5119999999999996</v>
          </cell>
          <cell r="X306">
            <v>5.5119999999999996</v>
          </cell>
          <cell r="Y306">
            <v>5.5119999999999996</v>
          </cell>
          <cell r="Z306">
            <v>5.5119999999999996</v>
          </cell>
          <cell r="AA306">
            <v>5.5119999999999996</v>
          </cell>
          <cell r="AB306">
            <v>5.5119999999999996</v>
          </cell>
          <cell r="AC306">
            <v>5.5119999999999996</v>
          </cell>
          <cell r="AD306">
            <v>5.5119999999999996</v>
          </cell>
          <cell r="AE306">
            <v>5.5119999999999996</v>
          </cell>
          <cell r="AF306">
            <v>5.5119999999999996</v>
          </cell>
          <cell r="AG306">
            <v>5.5119999999999996</v>
          </cell>
          <cell r="AH306">
            <v>5.5119999999999996</v>
          </cell>
          <cell r="AI306">
            <v>5.5119999999999996</v>
          </cell>
          <cell r="AJ306">
            <v>5.5119999999999996</v>
          </cell>
          <cell r="AK306">
            <v>5.5119999999999996</v>
          </cell>
          <cell r="AL306">
            <v>5.5119999999999996</v>
          </cell>
          <cell r="AM306">
            <v>5.5119999999999996</v>
          </cell>
          <cell r="AN306">
            <v>5.5121659999999997</v>
          </cell>
          <cell r="AO306">
            <v>5.5121660000000006</v>
          </cell>
          <cell r="AP306">
            <v>5.5121659999999997</v>
          </cell>
          <cell r="AQ306">
            <v>5.5121659999999997</v>
          </cell>
          <cell r="AR306">
            <v>5.5121659999999997</v>
          </cell>
          <cell r="AS306">
            <v>2.7890534533232132</v>
          </cell>
          <cell r="AT306">
            <v>2.5358864064302216</v>
          </cell>
          <cell r="AU306">
            <v>2.8225818781265621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A4" t="str">
            <v>BIC</v>
          </cell>
          <cell r="B4" t="str">
            <v>Bic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</row>
        <row r="5">
          <cell r="A5" t="str">
            <v>BOT5</v>
          </cell>
          <cell r="B5" t="str">
            <v xml:space="preserve">Boteso 5 años 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</row>
        <row r="6">
          <cell r="A6" t="str">
            <v>BOT10</v>
          </cell>
          <cell r="B6" t="str">
            <v xml:space="preserve">Boteso 10 años </v>
          </cell>
          <cell r="W6">
            <v>0.3480760959266132</v>
          </cell>
          <cell r="X6">
            <v>0.30107429618360199</v>
          </cell>
          <cell r="Y6">
            <v>0.2092225242512411</v>
          </cell>
          <cell r="Z6">
            <v>0.24115817216216084</v>
          </cell>
          <cell r="AA6">
            <v>0.13361924266101033</v>
          </cell>
          <cell r="AB6">
            <v>9.2300245123297917E-2</v>
          </cell>
          <cell r="AC6">
            <v>9.7245109911432648E-2</v>
          </cell>
          <cell r="AD6">
            <v>0.130328117553006</v>
          </cell>
          <cell r="AE6">
            <v>0.14098033443753089</v>
          </cell>
          <cell r="AF6">
            <v>0.12369987910837127</v>
          </cell>
          <cell r="AG6">
            <v>0.14331530839583279</v>
          </cell>
          <cell r="AH6">
            <v>0.14234225031765568</v>
          </cell>
          <cell r="AI6">
            <v>0.14357993792650345</v>
          </cell>
          <cell r="AJ6">
            <v>0.13193256009487883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</row>
        <row r="7">
          <cell r="B7" t="str">
            <v>Botes</v>
          </cell>
        </row>
        <row r="8">
          <cell r="A8" t="str">
            <v>BOTE</v>
          </cell>
          <cell r="B8" t="str">
            <v xml:space="preserve">    Botes Serie I 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W9">
            <v>0.48126343413978484</v>
          </cell>
          <cell r="X9">
            <v>0.46307727560630063</v>
          </cell>
          <cell r="Y9">
            <v>0.47507203349760774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W10">
            <v>6.6668220299693104E-2</v>
          </cell>
          <cell r="X10">
            <v>4.240468822521614E-2</v>
          </cell>
          <cell r="Y10">
            <v>0.18404461117385182</v>
          </cell>
          <cell r="Z10">
            <v>0.21624935253147357</v>
          </cell>
          <cell r="AA10">
            <v>0.18217192894070819</v>
          </cell>
          <cell r="AB10">
            <v>0.16631383464844729</v>
          </cell>
          <cell r="AC10">
            <v>0.14933129000734693</v>
          </cell>
          <cell r="AD10">
            <v>0.15260909731944786</v>
          </cell>
          <cell r="AE10">
            <v>0.15409459595219571</v>
          </cell>
          <cell r="AF10">
            <v>0.17811742660457583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</row>
        <row r="11">
          <cell r="B11" t="str">
            <v>Bonex</v>
          </cell>
        </row>
        <row r="12">
          <cell r="A12" t="str">
            <v>BX84</v>
          </cell>
          <cell r="B12" t="str">
            <v xml:space="preserve">    Bonex 84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 t="str">
            <v>BX87</v>
          </cell>
          <cell r="B13" t="str">
            <v xml:space="preserve">    Bonex 87</v>
          </cell>
          <cell r="W13">
            <v>0.13844947350543479</v>
          </cell>
          <cell r="X13">
            <v>5.8080285553397351E-2</v>
          </cell>
          <cell r="Y13">
            <v>8.0864449477251438E-2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BX89</v>
          </cell>
          <cell r="B14" t="str">
            <v xml:space="preserve">    Bonex 89</v>
          </cell>
          <cell r="W14">
            <v>0.22410571861513692</v>
          </cell>
          <cell r="X14">
            <v>0.12703109558827255</v>
          </cell>
          <cell r="Y14">
            <v>0.1019372390358623</v>
          </cell>
          <cell r="Z14">
            <v>9.9244122781956198E-2</v>
          </cell>
          <cell r="AA14">
            <v>0.26234019897045879</v>
          </cell>
          <cell r="AB14">
            <v>0.16109170993551555</v>
          </cell>
          <cell r="AC14">
            <v>0.16654822645168141</v>
          </cell>
          <cell r="AD14">
            <v>0.107469701320121</v>
          </cell>
          <cell r="AE14">
            <v>9.5324995092289116E-2</v>
          </cell>
          <cell r="AF14">
            <v>8.5116073049503541E-2</v>
          </cell>
          <cell r="AG14">
            <v>8.3970817819539634E-2</v>
          </cell>
          <cell r="AH14">
            <v>8.2467255323434907E-2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 t="str">
            <v>BX92</v>
          </cell>
          <cell r="B15" t="str">
            <v xml:space="preserve">    Bonex 92</v>
          </cell>
          <cell r="W15">
            <v>0.37424410787725404</v>
          </cell>
          <cell r="X15">
            <v>3.1416380600005324E-2</v>
          </cell>
          <cell r="Y15">
            <v>2.9700642930090056E-2</v>
          </cell>
          <cell r="Z15">
            <v>2.6230909386315109E-2</v>
          </cell>
          <cell r="AA15">
            <v>2.9160160036791071E-2</v>
          </cell>
          <cell r="AB15">
            <v>2.7837570473773336E-2</v>
          </cell>
          <cell r="AC15">
            <v>5.4458557717596646E-2</v>
          </cell>
          <cell r="AD15">
            <v>4.5880023228803711E-2</v>
          </cell>
          <cell r="AE15">
            <v>3.9283621200885244E-2</v>
          </cell>
          <cell r="AF15">
            <v>4.1590913574745175E-2</v>
          </cell>
          <cell r="AG15">
            <v>6.2485130808268952E-2</v>
          </cell>
          <cell r="AH15">
            <v>8.1416113143105831E-2</v>
          </cell>
          <cell r="AI15">
            <v>8.8382093318829125E-2</v>
          </cell>
          <cell r="AJ15">
            <v>8.815613970207084E-2</v>
          </cell>
          <cell r="AK15">
            <v>8.8961483847619843E-2</v>
          </cell>
          <cell r="AL15">
            <v>9.0019113839064011E-2</v>
          </cell>
          <cell r="AM15">
            <v>5.6488414519509512E-2</v>
          </cell>
          <cell r="AN15">
            <v>5.8209855754110508E-2</v>
          </cell>
          <cell r="AO15">
            <v>7.6771010831615444E-2</v>
          </cell>
          <cell r="AP15">
            <v>4.955128930780138E-2</v>
          </cell>
          <cell r="AQ15">
            <v>4.955128930780138E-2</v>
          </cell>
          <cell r="AR15">
            <v>1.479743987492888E-2</v>
          </cell>
          <cell r="AS15">
            <v>1.2342646648356354E-2</v>
          </cell>
          <cell r="AT15">
            <v>2.8945278759372743E-2</v>
          </cell>
        </row>
        <row r="16">
          <cell r="B16" t="str">
            <v>Bonos de Consolidación en Pesos</v>
          </cell>
        </row>
        <row r="17">
          <cell r="A17" t="str">
            <v>PRE1</v>
          </cell>
          <cell r="B17" t="str">
            <v xml:space="preserve">    Bocon Previsional I Pesos</v>
          </cell>
          <cell r="W17">
            <v>0.1880699218291921</v>
          </cell>
          <cell r="X17">
            <v>0.2136096440223719</v>
          </cell>
          <cell r="Y17">
            <v>0.17267746089007388</v>
          </cell>
          <cell r="Z17">
            <v>0.16520017753155589</v>
          </cell>
          <cell r="AA17">
            <v>0.17552504551176037</v>
          </cell>
          <cell r="AB17">
            <v>0.15131529310731731</v>
          </cell>
          <cell r="AC17">
            <v>0.15509163525052422</v>
          </cell>
          <cell r="AD17">
            <v>0.14972534859026757</v>
          </cell>
          <cell r="AE17">
            <v>0.14319791219315417</v>
          </cell>
          <cell r="AF17">
            <v>0.14732151762357173</v>
          </cell>
          <cell r="AG17">
            <v>0.24094979239896652</v>
          </cell>
          <cell r="AH17">
            <v>0.21989603814227679</v>
          </cell>
          <cell r="AI17">
            <v>6.7073682186236855E-2</v>
          </cell>
          <cell r="AJ17">
            <v>8.055408621018828E-2</v>
          </cell>
          <cell r="AK17">
            <v>7.1600236456994329E-2</v>
          </cell>
          <cell r="AL17">
            <v>0.11749427544789269</v>
          </cell>
          <cell r="AM17">
            <v>0.10790480745850189</v>
          </cell>
          <cell r="AN17">
            <v>0.11664697814769562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W18">
            <v>8.2863569277818613E-2</v>
          </cell>
          <cell r="X18">
            <v>9.6216741557056881E-2</v>
          </cell>
          <cell r="Y18">
            <v>9.7443625200293496E-2</v>
          </cell>
          <cell r="Z18">
            <v>8.7877662682030386E-2</v>
          </cell>
          <cell r="AA18">
            <v>0.10683721209795645</v>
          </cell>
          <cell r="AB18">
            <v>0.10614141700690231</v>
          </cell>
          <cell r="AC18">
            <v>0.12494379937526297</v>
          </cell>
          <cell r="AD18">
            <v>0.13089273638056875</v>
          </cell>
          <cell r="AE18">
            <v>0.1516639633433102</v>
          </cell>
          <cell r="AF18">
            <v>0.16551307452404335</v>
          </cell>
          <cell r="AG18">
            <v>0.1446824795326761</v>
          </cell>
          <cell r="AH18">
            <v>0.11007091745991482</v>
          </cell>
          <cell r="AI18">
            <v>8.4935863971728073E-2</v>
          </cell>
          <cell r="AJ18">
            <v>0.14193004652149582</v>
          </cell>
          <cell r="AK18">
            <v>0.12815935234992867</v>
          </cell>
          <cell r="AL18">
            <v>2.9496228572353206E-2</v>
          </cell>
          <cell r="AM18">
            <v>2.8839485903669873E-2</v>
          </cell>
          <cell r="AN18">
            <v>5.4977221705691498E-2</v>
          </cell>
          <cell r="AO18">
            <v>8.9357770015344298E-2</v>
          </cell>
          <cell r="AP18">
            <v>8.5170791552114364E-2</v>
          </cell>
          <cell r="AQ18">
            <v>8.5173978693767277E-2</v>
          </cell>
          <cell r="AR18">
            <v>2.7159911196460593E-2</v>
          </cell>
          <cell r="AS18">
            <v>3.0417127600934634E-2</v>
          </cell>
          <cell r="AT18">
            <v>2.3755154034523798E-2</v>
          </cell>
        </row>
        <row r="19">
          <cell r="A19" t="str">
            <v>PRO1</v>
          </cell>
          <cell r="B19" t="str">
            <v xml:space="preserve">    Bocon Proveedores I Pesos</v>
          </cell>
          <cell r="W19">
            <v>0.28488304945958842</v>
          </cell>
          <cell r="X19">
            <v>0.26044809871276531</v>
          </cell>
          <cell r="Y19">
            <v>0.22446864039813255</v>
          </cell>
          <cell r="Z19">
            <v>0.1821659215306346</v>
          </cell>
          <cell r="AA19">
            <v>0.24771299208876874</v>
          </cell>
          <cell r="AB19">
            <v>0.24178762100291357</v>
          </cell>
          <cell r="AC19">
            <v>0.23566428051523083</v>
          </cell>
          <cell r="AD19">
            <v>0.22322694760062031</v>
          </cell>
          <cell r="AE19">
            <v>0.19243362930468338</v>
          </cell>
          <cell r="AF19">
            <v>0.17968383120960316</v>
          </cell>
          <cell r="AG19">
            <v>0.15857742312543532</v>
          </cell>
          <cell r="AH19">
            <v>0.15585697482252137</v>
          </cell>
          <cell r="AI19">
            <v>0.15781155535605737</v>
          </cell>
          <cell r="AJ19">
            <v>0.20542695116079593</v>
          </cell>
          <cell r="AK19">
            <v>0.18813227581493766</v>
          </cell>
          <cell r="AL19">
            <v>0.18522498590224309</v>
          </cell>
          <cell r="AM19">
            <v>0.17949548405289356</v>
          </cell>
          <cell r="AN19">
            <v>0.22141738268854383</v>
          </cell>
          <cell r="AO19">
            <v>2.8219989427439893E-2</v>
          </cell>
          <cell r="AP19">
            <v>2.6085770091218197E-2</v>
          </cell>
          <cell r="AQ19">
            <v>2.6085770091218197E-2</v>
          </cell>
          <cell r="AR19">
            <v>6.3140893699947021E-2</v>
          </cell>
          <cell r="AS19">
            <v>4.8184330189456746E-2</v>
          </cell>
          <cell r="AT19">
            <v>4.6427805805407132E-2</v>
          </cell>
        </row>
        <row r="20">
          <cell r="A20" t="str">
            <v>PRO3</v>
          </cell>
          <cell r="B20" t="str">
            <v xml:space="preserve">    Bocon Proveedores II Pesos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1.4280288833178009E-3</v>
          </cell>
          <cell r="AD20">
            <v>1.3328422195683456E-3</v>
          </cell>
          <cell r="AE20">
            <v>1.6822207979164432E-2</v>
          </cell>
          <cell r="AF20">
            <v>1.2496422516883807E-3</v>
          </cell>
          <cell r="AG20">
            <v>5.6062900118796187E-3</v>
          </cell>
          <cell r="AH20">
            <v>1.6529402665789474E-2</v>
          </cell>
          <cell r="AI20">
            <v>5.2121290837438168E-2</v>
          </cell>
          <cell r="AJ20">
            <v>1.521453796951692E-2</v>
          </cell>
          <cell r="AK20">
            <v>1.7170239976600138E-2</v>
          </cell>
          <cell r="AL20">
            <v>1.3607390542141232E-2</v>
          </cell>
          <cell r="AM20">
            <v>1.2932503466666665E-2</v>
          </cell>
          <cell r="AN20">
            <v>1.1441639723497416E-2</v>
          </cell>
          <cell r="AO20">
            <v>1.0716573764809577E-2</v>
          </cell>
          <cell r="AP20">
            <v>1.0661911508581881E-2</v>
          </cell>
          <cell r="AQ20">
            <v>1.0661911508581881E-2</v>
          </cell>
          <cell r="AR20">
            <v>2.8336261013496328E-3</v>
          </cell>
          <cell r="AS20">
            <v>8.3244123870190124E-18</v>
          </cell>
          <cell r="AT20">
            <v>1.0165314203847446E-3</v>
          </cell>
        </row>
        <row r="21">
          <cell r="A21" t="str">
            <v>PRO5</v>
          </cell>
          <cell r="B21" t="str">
            <v xml:space="preserve">    Bocon Proveedores III Pesos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4.053519349171968E-4</v>
          </cell>
          <cell r="AL21">
            <v>7.905924283662015E-2</v>
          </cell>
          <cell r="AM21">
            <v>3.6535363805650437E-2</v>
          </cell>
          <cell r="AN21">
            <v>4.7696319093850185E-2</v>
          </cell>
          <cell r="AO21">
            <v>6.599908438704738E-2</v>
          </cell>
          <cell r="AP21">
            <v>5.4676078045299031E-2</v>
          </cell>
          <cell r="AQ21">
            <v>5.4676078045299038E-2</v>
          </cell>
          <cell r="AR21">
            <v>3.5222563442621077E-2</v>
          </cell>
          <cell r="AS21">
            <v>3.4737467293198432E-2</v>
          </cell>
          <cell r="AT21">
            <v>1.5402842796943522E-2</v>
          </cell>
        </row>
        <row r="22">
          <cell r="A22" t="str">
            <v>PRO7</v>
          </cell>
          <cell r="B22" t="str">
            <v xml:space="preserve">    Bocon Proveedores IV Pesos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2.5610114211072894E-3</v>
          </cell>
        </row>
        <row r="23">
          <cell r="A23" t="str">
            <v>PR8</v>
          </cell>
          <cell r="B23" t="str">
            <v xml:space="preserve">    Bocon Previsional IV 2%+CER</v>
          </cell>
        </row>
        <row r="24">
          <cell r="A24" t="str">
            <v>PR12</v>
          </cell>
          <cell r="B24" t="str">
            <v xml:space="preserve">    Bocon Proveedores VI 2%+CER</v>
          </cell>
        </row>
        <row r="25">
          <cell r="A25" t="str">
            <v>PRO9</v>
          </cell>
          <cell r="B25" t="str">
            <v xml:space="preserve">    Bocon Proveedores V Pesos</v>
          </cell>
          <cell r="AN25">
            <v>0</v>
          </cell>
          <cell r="AO25">
            <v>0</v>
          </cell>
          <cell r="AP25">
            <v>9.3477093062729003E-3</v>
          </cell>
          <cell r="AQ25">
            <v>9.3477093062729003E-3</v>
          </cell>
          <cell r="AR25">
            <v>6.2508277253337853E-4</v>
          </cell>
          <cell r="AS25">
            <v>5.3444086790240236E-4</v>
          </cell>
          <cell r="AT25">
            <v>1.4300305914886652E-5</v>
          </cell>
        </row>
        <row r="26">
          <cell r="B26" t="str">
            <v>Bonos de Consolidación en Dólares</v>
          </cell>
        </row>
        <row r="27">
          <cell r="A27" t="str">
            <v>PRE2</v>
          </cell>
          <cell r="B27" t="str">
            <v xml:space="preserve">    Bocon Previsional I Dólares</v>
          </cell>
          <cell r="W27">
            <v>0.3692398199448626</v>
          </cell>
          <cell r="X27">
            <v>0.30423915545382829</v>
          </cell>
          <cell r="Y27">
            <v>0.30077528877714121</v>
          </cell>
          <cell r="Z27">
            <v>0.25977366947987335</v>
          </cell>
          <cell r="AA27">
            <v>0.23828500199300418</v>
          </cell>
          <cell r="AB27">
            <v>0.20980227974543669</v>
          </cell>
          <cell r="AC27">
            <v>0.19158439473789124</v>
          </cell>
          <cell r="AD27">
            <v>0.22640385748985792</v>
          </cell>
          <cell r="AE27">
            <v>0.15286121808927142</v>
          </cell>
          <cell r="AF27">
            <v>0.15732400327334436</v>
          </cell>
          <cell r="AG27">
            <v>0.18728276182606485</v>
          </cell>
          <cell r="AH27">
            <v>0.18115953949547459</v>
          </cell>
          <cell r="AI27">
            <v>0.19196555500861828</v>
          </cell>
          <cell r="AJ27">
            <v>0.13566833532233719</v>
          </cell>
          <cell r="AK27">
            <v>0.15575522349381685</v>
          </cell>
          <cell r="AL27">
            <v>0.15887723867754497</v>
          </cell>
          <cell r="AM27">
            <v>8.4458955126961027E-2</v>
          </cell>
          <cell r="AN27">
            <v>7.4228344766454818E-2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 t="str">
            <v>PRE4</v>
          </cell>
          <cell r="B28" t="str">
            <v xml:space="preserve">    Bocon Previsional II Dólares</v>
          </cell>
          <cell r="W28">
            <v>0.26530524132315009</v>
          </cell>
          <cell r="X28">
            <v>0.26615698278656902</v>
          </cell>
          <cell r="Y28">
            <v>0.24734255974238309</v>
          </cell>
          <cell r="Z28">
            <v>0.22352728053938295</v>
          </cell>
          <cell r="AA28">
            <v>0.30714718981731354</v>
          </cell>
          <cell r="AB28">
            <v>0.28877499423131264</v>
          </cell>
          <cell r="AC28">
            <v>0.21601985255503794</v>
          </cell>
          <cell r="AD28">
            <v>0.1728310535904192</v>
          </cell>
          <cell r="AE28">
            <v>0.14774661653270632</v>
          </cell>
          <cell r="AF28">
            <v>0.16855515362449505</v>
          </cell>
          <cell r="AG28">
            <v>0.22356583051971735</v>
          </cell>
          <cell r="AH28">
            <v>0.25435587856459468</v>
          </cell>
          <cell r="AI28">
            <v>0.32051128339053425</v>
          </cell>
          <cell r="AJ28">
            <v>0.2815865961468908</v>
          </cell>
          <cell r="AK28">
            <v>0.30393693059471799</v>
          </cell>
          <cell r="AL28">
            <v>9.1156477041819173E-2</v>
          </cell>
          <cell r="AM28">
            <v>9.5056468119330981E-2</v>
          </cell>
          <cell r="AN28">
            <v>8.6704099006493035E-2</v>
          </cell>
          <cell r="AO28">
            <v>8.4576605146274242E-2</v>
          </cell>
          <cell r="AP28">
            <v>7.6323300314920017E-2</v>
          </cell>
          <cell r="AQ28">
            <v>7.6323300314920003E-2</v>
          </cell>
          <cell r="AR28">
            <v>8.2327997232781766E-2</v>
          </cell>
          <cell r="AS28">
            <v>6.7321333384531723E-2</v>
          </cell>
          <cell r="AT28">
            <v>0.11550562768536622</v>
          </cell>
        </row>
        <row r="29">
          <cell r="A29" t="str">
            <v>PRO2</v>
          </cell>
          <cell r="B29" t="str">
            <v xml:space="preserve">    Bocon Proveedores I Dólares</v>
          </cell>
          <cell r="W29">
            <v>0.12909103507808173</v>
          </cell>
          <cell r="X29">
            <v>0.17859018758502132</v>
          </cell>
          <cell r="Y29">
            <v>0.15037801772285794</v>
          </cell>
          <cell r="Z29">
            <v>0.11723129501734449</v>
          </cell>
          <cell r="AA29">
            <v>0.12850023252225723</v>
          </cell>
          <cell r="AB29">
            <v>8.5898658417844914E-2</v>
          </cell>
          <cell r="AC29">
            <v>0.11050833053822605</v>
          </cell>
          <cell r="AD29">
            <v>9.1034952674568639E-2</v>
          </cell>
          <cell r="AE29">
            <v>6.7219178270207403E-2</v>
          </cell>
          <cell r="AF29">
            <v>7.3871685464636308E-2</v>
          </cell>
          <cell r="AG29">
            <v>0.12920373891746265</v>
          </cell>
          <cell r="AH29">
            <v>0.20320005454204845</v>
          </cell>
          <cell r="AI29">
            <v>0.18972291059045421</v>
          </cell>
          <cell r="AJ29">
            <v>0.17052837668889551</v>
          </cell>
          <cell r="AK29">
            <v>0.21673805912382527</v>
          </cell>
          <cell r="AL29">
            <v>4.71669900159861E-2</v>
          </cell>
          <cell r="AM29">
            <v>6.0295548195297144E-2</v>
          </cell>
          <cell r="AN29">
            <v>5.9921866797165622E-2</v>
          </cell>
          <cell r="AO29">
            <v>6.6130375711952752E-2</v>
          </cell>
          <cell r="AP29">
            <v>4.5064602083900666E-2</v>
          </cell>
          <cell r="AQ29">
            <v>4.5064602083900659E-2</v>
          </cell>
          <cell r="AR29">
            <v>5.1343146995145181E-2</v>
          </cell>
          <cell r="AS29">
            <v>2.44634309523197E-2</v>
          </cell>
          <cell r="AT29">
            <v>4.0825219654170707E-2</v>
          </cell>
        </row>
        <row r="30">
          <cell r="A30" t="str">
            <v>PRO4</v>
          </cell>
          <cell r="B30" t="str">
            <v xml:space="preserve">    Bocon Proveedores II Dólares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2.5558800340136053E-3</v>
          </cell>
          <cell r="AB30">
            <v>3.6207914866688257E-2</v>
          </cell>
          <cell r="AC30">
            <v>3.3143015411318061E-2</v>
          </cell>
          <cell r="AD30">
            <v>2.7092396251492377E-2</v>
          </cell>
          <cell r="AE30">
            <v>1.5683760628420584E-2</v>
          </cell>
          <cell r="AF30">
            <v>1.716754565756716E-2</v>
          </cell>
          <cell r="AG30">
            <v>2.3337742704189968E-2</v>
          </cell>
          <cell r="AH30">
            <v>2.0414809435851413E-2</v>
          </cell>
          <cell r="AI30">
            <v>2.2579207272330905E-2</v>
          </cell>
          <cell r="AJ30">
            <v>3.4873792139820031E-2</v>
          </cell>
          <cell r="AK30">
            <v>4.6578997084179584E-2</v>
          </cell>
          <cell r="AL30">
            <v>4.4055219761688233E-2</v>
          </cell>
          <cell r="AM30">
            <v>5.6201619875447369E-2</v>
          </cell>
          <cell r="AN30">
            <v>5.0895259206303937E-2</v>
          </cell>
          <cell r="AO30">
            <v>2.0385239919215384E-2</v>
          </cell>
          <cell r="AP30">
            <v>1.9389085028955921E-2</v>
          </cell>
          <cell r="AQ30">
            <v>1.9389085028955921E-2</v>
          </cell>
          <cell r="AR30">
            <v>1.9838474279612439E-2</v>
          </cell>
          <cell r="AS30">
            <v>2.4143624809688392E-2</v>
          </cell>
          <cell r="AT30">
            <v>2.7590231518429695E-2</v>
          </cell>
        </row>
        <row r="31">
          <cell r="A31" t="str">
            <v>PRO6</v>
          </cell>
          <cell r="B31" t="str">
            <v xml:space="preserve">    Bocon Proveedores III Dólares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9.2106071105886901E-3</v>
          </cell>
          <cell r="AG31">
            <v>7.9043859649122802E-4</v>
          </cell>
          <cell r="AH31">
            <v>4.1632212296374141E-3</v>
          </cell>
          <cell r="AI31">
            <v>7.6062986326676874E-3</v>
          </cell>
          <cell r="AJ31">
            <v>1.6217622092321866E-2</v>
          </cell>
          <cell r="AK31">
            <v>1.8383992105270513E-2</v>
          </cell>
          <cell r="AL31">
            <v>2.9063407311318026E-2</v>
          </cell>
          <cell r="AM31">
            <v>2.1089359309819665E-2</v>
          </cell>
          <cell r="AN31">
            <v>3.4623524131502423E-2</v>
          </cell>
          <cell r="AO31">
            <v>4.3721829756661536E-2</v>
          </cell>
          <cell r="AP31">
            <v>3.6044028998500184E-2</v>
          </cell>
          <cell r="AQ31">
            <v>3.6044028998500184E-2</v>
          </cell>
          <cell r="AR31">
            <v>3.661048235317025E-2</v>
          </cell>
          <cell r="AS31">
            <v>2.8289396706713897E-2</v>
          </cell>
          <cell r="AT31">
            <v>3.364716071547523E-2</v>
          </cell>
        </row>
        <row r="32">
          <cell r="A32" t="str">
            <v>PRO8</v>
          </cell>
          <cell r="B32" t="str">
            <v xml:space="preserve">    Bocon Proveedores IV Dólares</v>
          </cell>
          <cell r="AN32">
            <v>0</v>
          </cell>
          <cell r="AO32">
            <v>4.1247029698273853E-2</v>
          </cell>
          <cell r="AP32">
            <v>1.3570776812510184E-2</v>
          </cell>
          <cell r="AQ32">
            <v>1.3570776812510184E-2</v>
          </cell>
          <cell r="AR32">
            <v>5.7594280412596203E-3</v>
          </cell>
          <cell r="AS32">
            <v>6.2626545527966733E-3</v>
          </cell>
          <cell r="AT32">
            <v>3.0371283879105059E-3</v>
          </cell>
        </row>
        <row r="33">
          <cell r="A33" t="str">
            <v>PRO10</v>
          </cell>
          <cell r="B33" t="str">
            <v xml:space="preserve">    Bocon Proveedores V Dólares</v>
          </cell>
          <cell r="AN33">
            <v>0</v>
          </cell>
          <cell r="AO33">
            <v>2.6017449531723076E-3</v>
          </cell>
          <cell r="AP33">
            <v>1.0787071679210331E-3</v>
          </cell>
          <cell r="AQ33">
            <v>1.0787071679210331E-3</v>
          </cell>
          <cell r="AR33">
            <v>4.2964193790115011E-4</v>
          </cell>
          <cell r="AS33">
            <v>0.18807111557130843</v>
          </cell>
          <cell r="AT33">
            <v>0.19922972567936156</v>
          </cell>
        </row>
        <row r="34">
          <cell r="A34" t="str">
            <v>BIHD</v>
          </cell>
          <cell r="B34" t="str">
            <v xml:space="preserve">    Bonos Regalías Hidrocarburíferas</v>
          </cell>
          <cell r="W34">
            <v>1.1822100109914849E-4</v>
          </cell>
          <cell r="X34">
            <v>1.1816102929042835E-4</v>
          </cell>
          <cell r="Y34">
            <v>1.1816396308809647E-4</v>
          </cell>
          <cell r="Z34">
            <v>6.1186685680896441E-2</v>
          </cell>
          <cell r="AA34">
            <v>6.1170432119319627E-2</v>
          </cell>
          <cell r="AB34">
            <v>1.9065090198441364E-2</v>
          </cell>
          <cell r="AC34">
            <v>1.0645100277394886E-2</v>
          </cell>
          <cell r="AD34">
            <v>1.059634613401569E-2</v>
          </cell>
          <cell r="AE34">
            <v>1.069141233100891E-2</v>
          </cell>
          <cell r="AF34">
            <v>1.0691347972186157E-2</v>
          </cell>
          <cell r="AG34">
            <v>1.069134182724369E-2</v>
          </cell>
          <cell r="AH34">
            <v>1.1017532599874645E-2</v>
          </cell>
          <cell r="AI34">
            <v>1.0697606775067368E-2</v>
          </cell>
          <cell r="AJ34">
            <v>1.0697659938931105E-2</v>
          </cell>
          <cell r="AK34">
            <v>1.0697716294505472E-2</v>
          </cell>
          <cell r="AL34">
            <v>1.0951522693800076E-2</v>
          </cell>
          <cell r="AM34">
            <v>1.0951372793135088E-2</v>
          </cell>
          <cell r="AN34">
            <v>1.095143932134429E-2</v>
          </cell>
          <cell r="AO34">
            <v>8.7508769292319688E-4</v>
          </cell>
          <cell r="AP34">
            <v>8.7508775203175011E-4</v>
          </cell>
          <cell r="AQ34">
            <v>8.7508775203175011E-4</v>
          </cell>
          <cell r="AR34">
            <v>5.0301993837929278E-2</v>
          </cell>
          <cell r="AS34">
            <v>5.030158512869623E-2</v>
          </cell>
          <cell r="AT34">
            <v>5.2293205937654047E-2</v>
          </cell>
        </row>
        <row r="35">
          <cell r="B35" t="str">
            <v>Bonos Brady</v>
          </cell>
        </row>
        <row r="36">
          <cell r="A36" t="str">
            <v>PAR</v>
          </cell>
          <cell r="B36" t="str">
            <v xml:space="preserve">    Bono Par </v>
          </cell>
          <cell r="W36">
            <v>0.84838485152629084</v>
          </cell>
          <cell r="X36">
            <v>0.84112888464945679</v>
          </cell>
          <cell r="Y36">
            <v>0.83105532369174895</v>
          </cell>
          <cell r="Z36">
            <v>0.79236139058829602</v>
          </cell>
          <cell r="AA36">
            <v>0.79416963179412303</v>
          </cell>
          <cell r="AB36">
            <v>0.81828568297637927</v>
          </cell>
          <cell r="AC36">
            <v>0.85316204682566854</v>
          </cell>
          <cell r="AD36">
            <v>0.93156946401723939</v>
          </cell>
          <cell r="AE36">
            <v>0.95581468475207376</v>
          </cell>
          <cell r="AF36">
            <v>0.95384918564283316</v>
          </cell>
          <cell r="AG36">
            <v>0.94269633826297305</v>
          </cell>
          <cell r="AH36">
            <v>0.81884676815785773</v>
          </cell>
          <cell r="AI36">
            <v>0.74205757880510304</v>
          </cell>
          <cell r="AJ36">
            <v>0.73742792263847368</v>
          </cell>
          <cell r="AK36">
            <v>0.70254725478407221</v>
          </cell>
          <cell r="AL36">
            <v>0.72248307322061789</v>
          </cell>
          <cell r="AM36">
            <v>0.69354677215836136</v>
          </cell>
          <cell r="AN36">
            <v>0.71485763754470522</v>
          </cell>
          <cell r="AO36">
            <v>0.78073703988913146</v>
          </cell>
          <cell r="AP36">
            <v>0.87686513069241379</v>
          </cell>
          <cell r="AQ36">
            <v>0.9457868523268933</v>
          </cell>
          <cell r="AR36">
            <v>0.96446065854027174</v>
          </cell>
          <cell r="AS36">
            <v>0.86544120516856371</v>
          </cell>
          <cell r="AT36">
            <v>0.8039590950366412</v>
          </cell>
        </row>
        <row r="37">
          <cell r="A37" t="str">
            <v>PARDM</v>
          </cell>
          <cell r="B37" t="str">
            <v xml:space="preserve">    Bono Par en Marcos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</row>
        <row r="38">
          <cell r="A38" t="str">
            <v>DISD</v>
          </cell>
          <cell r="B38" t="str">
            <v xml:space="preserve">    Discount Bond </v>
          </cell>
          <cell r="W38">
            <v>0.9755549965793443</v>
          </cell>
          <cell r="X38">
            <v>0.95382716119940292</v>
          </cell>
          <cell r="Y38">
            <v>0.93311370530060955</v>
          </cell>
          <cell r="Z38">
            <v>0.94858068921991445</v>
          </cell>
          <cell r="AA38">
            <v>0.95110321652375784</v>
          </cell>
          <cell r="AB38">
            <v>0.92355689789181572</v>
          </cell>
          <cell r="AC38">
            <v>0.95463497698192179</v>
          </cell>
          <cell r="AD38">
            <v>0.94181358008961247</v>
          </cell>
          <cell r="AE38">
            <v>0.93811305347665652</v>
          </cell>
          <cell r="AF38">
            <v>0.92524623730506539</v>
          </cell>
          <cell r="AG38">
            <v>0.90344141643204057</v>
          </cell>
          <cell r="AH38">
            <v>0.90266900774955527</v>
          </cell>
          <cell r="AI38">
            <v>0.88123902516577235</v>
          </cell>
          <cell r="AJ38">
            <v>0.86004095627740029</v>
          </cell>
          <cell r="AK38">
            <v>0.89858353639398536</v>
          </cell>
          <cell r="AL38">
            <v>0.90170156821742409</v>
          </cell>
          <cell r="AM38">
            <v>0.89856669095230046</v>
          </cell>
          <cell r="AN38">
            <v>0.8984585220480682</v>
          </cell>
          <cell r="AO38">
            <v>0.86567615996975655</v>
          </cell>
          <cell r="AP38">
            <v>0.89693509420062179</v>
          </cell>
          <cell r="AQ38">
            <v>0.90416215017245838</v>
          </cell>
          <cell r="AR38">
            <v>0.93618625613468676</v>
          </cell>
          <cell r="AS38">
            <v>0.8945617535106315</v>
          </cell>
          <cell r="AT38">
            <v>0.87009820149232286</v>
          </cell>
        </row>
        <row r="39">
          <cell r="A39" t="str">
            <v>DISDDM</v>
          </cell>
          <cell r="B39" t="str">
            <v xml:space="preserve">    Discount Bond en Marcos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  <cell r="AH39">
            <v>1</v>
          </cell>
          <cell r="AI39">
            <v>1</v>
          </cell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  <cell r="AR39">
            <v>1</v>
          </cell>
          <cell r="AS39">
            <v>1</v>
          </cell>
          <cell r="AT39">
            <v>1</v>
          </cell>
        </row>
        <row r="40">
          <cell r="A40" t="str">
            <v>FRB</v>
          </cell>
          <cell r="B40" t="str">
            <v xml:space="preserve">    Floating Rate Bond</v>
          </cell>
          <cell r="W40">
            <v>0.87599025715907963</v>
          </cell>
          <cell r="X40">
            <v>0.89437655273148853</v>
          </cell>
          <cell r="Y40">
            <v>0.88255218540094849</v>
          </cell>
          <cell r="Z40">
            <v>0.87992215948135954</v>
          </cell>
          <cell r="AA40">
            <v>0.89503775293670473</v>
          </cell>
          <cell r="AB40">
            <v>0.91346074594048798</v>
          </cell>
          <cell r="AC40">
            <v>0.8647032668822654</v>
          </cell>
          <cell r="AD40">
            <v>0.87524540874538859</v>
          </cell>
          <cell r="AE40">
            <v>0.87464862007352973</v>
          </cell>
          <cell r="AF40">
            <v>0.86633075430070916</v>
          </cell>
          <cell r="AG40">
            <v>0.80328831504170872</v>
          </cell>
          <cell r="AH40">
            <v>0.71789547619944816</v>
          </cell>
          <cell r="AI40">
            <v>0.81541802331194357</v>
          </cell>
          <cell r="AJ40">
            <v>0.77507539946028903</v>
          </cell>
          <cell r="AK40">
            <v>0.71664933050222768</v>
          </cell>
          <cell r="AL40">
            <v>0.69938212025278335</v>
          </cell>
          <cell r="AM40">
            <v>0.83362283559013128</v>
          </cell>
          <cell r="AN40">
            <v>0.64340187391888271</v>
          </cell>
          <cell r="AO40">
            <v>0.8152810659065125</v>
          </cell>
          <cell r="AP40">
            <v>0.71097094211644407</v>
          </cell>
          <cell r="AQ40">
            <v>0.63473076218166513</v>
          </cell>
          <cell r="AR40">
            <v>0.86552300797810244</v>
          </cell>
          <cell r="AS40">
            <v>0.63714254558442729</v>
          </cell>
          <cell r="AT40">
            <v>0.63486144929023069</v>
          </cell>
        </row>
        <row r="41">
          <cell r="A41" t="str">
            <v>BESP</v>
          </cell>
          <cell r="B41" t="str">
            <v xml:space="preserve">    Bancos Españoles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</row>
        <row r="42">
          <cell r="B42" t="str">
            <v>Bonos Globales</v>
          </cell>
        </row>
        <row r="43">
          <cell r="A43" t="str">
            <v>BG01/03</v>
          </cell>
          <cell r="B43" t="str">
            <v xml:space="preserve">    Bono Global I (8.375%)</v>
          </cell>
          <cell r="W43">
            <v>0.94107348852252437</v>
          </cell>
          <cell r="X43">
            <v>0.95118918418170761</v>
          </cell>
          <cell r="Y43">
            <v>0.86838733881707797</v>
          </cell>
          <cell r="Z43">
            <v>0.84004664632454917</v>
          </cell>
          <cell r="AA43">
            <v>0.96344709176915799</v>
          </cell>
          <cell r="AB43">
            <v>0.9434248101476399</v>
          </cell>
          <cell r="AC43">
            <v>0.89310900178126107</v>
          </cell>
          <cell r="AD43">
            <v>0.8614807037185126</v>
          </cell>
          <cell r="AE43">
            <v>0.90790655375130414</v>
          </cell>
          <cell r="AF43">
            <v>0.91543565572723784</v>
          </cell>
          <cell r="AG43">
            <v>0.95411792036871756</v>
          </cell>
          <cell r="AH43">
            <v>0.95118072576846668</v>
          </cell>
          <cell r="AI43">
            <v>0.93353058599936645</v>
          </cell>
          <cell r="AJ43">
            <v>0.93342405995097844</v>
          </cell>
          <cell r="AK43">
            <v>0.92515770005292008</v>
          </cell>
          <cell r="AL43">
            <v>0.93217056815639054</v>
          </cell>
          <cell r="AM43">
            <v>0.93406681226420107</v>
          </cell>
          <cell r="AN43">
            <v>0.90439149247134276</v>
          </cell>
          <cell r="AO43">
            <v>0.97640287920064284</v>
          </cell>
          <cell r="AP43">
            <v>0.97154437336231081</v>
          </cell>
          <cell r="AQ43">
            <v>0.96565446459141657</v>
          </cell>
          <cell r="AR43">
            <v>0.97786291561169836</v>
          </cell>
          <cell r="AS43">
            <v>0.96030514730292471</v>
          </cell>
          <cell r="AT43">
            <v>0.95243530214525141</v>
          </cell>
        </row>
        <row r="44">
          <cell r="A44" t="str">
            <v>BG02/99</v>
          </cell>
          <cell r="B44" t="str">
            <v xml:space="preserve">    Bono Global II (10.95%)</v>
          </cell>
          <cell r="W44">
            <v>0.99213333333333331</v>
          </cell>
          <cell r="X44">
            <v>0.996</v>
          </cell>
          <cell r="Y44">
            <v>0.90944625850340133</v>
          </cell>
          <cell r="Z44">
            <v>0.87229251700680277</v>
          </cell>
          <cell r="AA44">
            <v>0.96358353510895889</v>
          </cell>
          <cell r="AB44">
            <v>0.99590933333333331</v>
          </cell>
          <cell r="AC44">
            <v>0.87221599999999999</v>
          </cell>
          <cell r="AD44">
            <v>0.86829466666666666</v>
          </cell>
          <cell r="AE44">
            <v>0.87185529736116585</v>
          </cell>
          <cell r="AF44">
            <v>0.89000840978447071</v>
          </cell>
          <cell r="AG44">
            <v>0.8571902245134001</v>
          </cell>
          <cell r="AH44">
            <v>0.84921114854558954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 t="str">
            <v>BG03/01</v>
          </cell>
          <cell r="B45" t="str">
            <v xml:space="preserve">    Bono Global III (9,25%)</v>
          </cell>
          <cell r="W45">
            <v>0.99993499999999991</v>
          </cell>
          <cell r="X45">
            <v>0.99833500000000008</v>
          </cell>
          <cell r="Y45">
            <v>0.99833367346938784</v>
          </cell>
          <cell r="Z45">
            <v>0.99833571428571433</v>
          </cell>
          <cell r="AA45">
            <v>0.99871500000000002</v>
          </cell>
          <cell r="AB45">
            <v>0.99865099999999996</v>
          </cell>
          <cell r="AC45">
            <v>0.99908833333333325</v>
          </cell>
          <cell r="AD45">
            <v>0.99778333333333324</v>
          </cell>
          <cell r="AE45">
            <v>0.99590011609700846</v>
          </cell>
          <cell r="AF45">
            <v>0.98666084459459458</v>
          </cell>
          <cell r="AG45">
            <v>0.98119494496534854</v>
          </cell>
          <cell r="AH45">
            <v>0.98460055906108024</v>
          </cell>
          <cell r="AI45">
            <v>0.98765241315920393</v>
          </cell>
          <cell r="AJ45">
            <v>0.98567519439550955</v>
          </cell>
          <cell r="AK45">
            <v>0.97008799496686549</v>
          </cell>
          <cell r="AL45">
            <v>0.95496986122244154</v>
          </cell>
          <cell r="AM45">
            <v>0.9481558236099068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 t="str">
            <v>BG04/06</v>
          </cell>
          <cell r="B46" t="str">
            <v xml:space="preserve">    Bono Global IV (11%)</v>
          </cell>
          <cell r="W46">
            <v>0.93985200000000002</v>
          </cell>
          <cell r="X46">
            <v>0.98320000000000007</v>
          </cell>
          <cell r="Y46">
            <v>0.98948216272600842</v>
          </cell>
          <cell r="Z46">
            <v>0.99274454035028903</v>
          </cell>
          <cell r="AA46">
            <v>0.96784680327868855</v>
          </cell>
          <cell r="AB46">
            <v>0.97177466038057858</v>
          </cell>
          <cell r="AC46">
            <v>0.95142901533029833</v>
          </cell>
          <cell r="AD46">
            <v>0.96641562786049773</v>
          </cell>
          <cell r="AE46">
            <v>0.9593228024444812</v>
          </cell>
          <cell r="AF46">
            <v>0.97762630467571643</v>
          </cell>
          <cell r="AG46">
            <v>0.97691778661981277</v>
          </cell>
          <cell r="AH46">
            <v>0.95801759105334738</v>
          </cell>
          <cell r="AI46">
            <v>0.98279427612019143</v>
          </cell>
          <cell r="AJ46">
            <v>0.96554706112491251</v>
          </cell>
          <cell r="AK46">
            <v>0.97215322767367118</v>
          </cell>
          <cell r="AL46">
            <v>0.96742803088451668</v>
          </cell>
          <cell r="AM46">
            <v>0.97879003205128201</v>
          </cell>
          <cell r="AN46">
            <v>0.97768523865715351</v>
          </cell>
          <cell r="AO46">
            <v>0.9876431923333856</v>
          </cell>
          <cell r="AP46">
            <v>0.97075206386646107</v>
          </cell>
          <cell r="AQ46">
            <v>0.95610448271057435</v>
          </cell>
          <cell r="AR46">
            <v>0.96606063951947074</v>
          </cell>
          <cell r="AS46">
            <v>0.96606063951947074</v>
          </cell>
          <cell r="AT46">
            <v>0.9681826929729751</v>
          </cell>
        </row>
        <row r="47">
          <cell r="A47" t="str">
            <v>BG05/17</v>
          </cell>
          <cell r="B47" t="str">
            <v xml:space="preserve">    Bono Global V Megabono</v>
          </cell>
          <cell r="W47">
            <v>0</v>
          </cell>
          <cell r="X47">
            <v>0.86773491720593832</v>
          </cell>
          <cell r="Y47">
            <v>0.70736609444411325</v>
          </cell>
          <cell r="Z47">
            <v>0.62930973081475705</v>
          </cell>
          <cell r="AA47">
            <v>0.59750096435243771</v>
          </cell>
          <cell r="AB47">
            <v>0.6702345057974407</v>
          </cell>
          <cell r="AC47">
            <v>0.63528435299775976</v>
          </cell>
          <cell r="AD47">
            <v>0.57562665627114851</v>
          </cell>
          <cell r="AE47">
            <v>0.62902610539397652</v>
          </cell>
          <cell r="AF47">
            <v>0.56459296047938357</v>
          </cell>
          <cell r="AG47">
            <v>0.55277424586280766</v>
          </cell>
          <cell r="AH47">
            <v>0.55478438617657067</v>
          </cell>
          <cell r="AI47">
            <v>0.51187567343114992</v>
          </cell>
          <cell r="AJ47">
            <v>0.39616944823240885</v>
          </cell>
          <cell r="AK47">
            <v>0.41590273371431608</v>
          </cell>
          <cell r="AL47">
            <v>0.4384602479315754</v>
          </cell>
          <cell r="AM47">
            <v>0.44074418350853062</v>
          </cell>
          <cell r="AN47">
            <v>0.42544723395851886</v>
          </cell>
          <cell r="AO47">
            <v>0.80157944768315215</v>
          </cell>
          <cell r="AP47">
            <v>0.72902445475665345</v>
          </cell>
          <cell r="AQ47">
            <v>0.70637773810309079</v>
          </cell>
          <cell r="AR47">
            <v>0.83236596237535909</v>
          </cell>
          <cell r="AS47">
            <v>0.75384801462713158</v>
          </cell>
          <cell r="AT47">
            <v>0.77705086267309065</v>
          </cell>
        </row>
        <row r="48">
          <cell r="A48" t="str">
            <v>BG06/27</v>
          </cell>
          <cell r="B48" t="str">
            <v xml:space="preserve">    Bono Global VI (9.75%)</v>
          </cell>
          <cell r="W48">
            <v>0</v>
          </cell>
          <cell r="X48">
            <v>0</v>
          </cell>
          <cell r="Y48">
            <v>0</v>
          </cell>
          <cell r="Z48">
            <v>0.79737672615818833</v>
          </cell>
          <cell r="AA48">
            <v>0.71340343814048968</v>
          </cell>
          <cell r="AB48">
            <v>0.72444717182637686</v>
          </cell>
          <cell r="AC48">
            <v>0.48685043523076565</v>
          </cell>
          <cell r="AD48">
            <v>0.4942735346349264</v>
          </cell>
          <cell r="AE48">
            <v>0.45859847683645605</v>
          </cell>
          <cell r="AF48">
            <v>0.46418784296828886</v>
          </cell>
          <cell r="AG48">
            <v>0.45726467479175403</v>
          </cell>
          <cell r="AH48">
            <v>0.45407011483941179</v>
          </cell>
          <cell r="AI48">
            <v>0.37763992011568609</v>
          </cell>
          <cell r="AJ48">
            <v>0.3745660514756653</v>
          </cell>
          <cell r="AK48">
            <v>0.35859179020809234</v>
          </cell>
          <cell r="AL48">
            <v>0.28252065467075393</v>
          </cell>
          <cell r="AM48">
            <v>0.26870918225165008</v>
          </cell>
          <cell r="AN48">
            <v>0.2731710268787354</v>
          </cell>
          <cell r="AO48">
            <v>0.69256531288052625</v>
          </cell>
          <cell r="AP48">
            <v>0.5814439384441924</v>
          </cell>
          <cell r="AQ48">
            <v>0.59538253010585862</v>
          </cell>
          <cell r="AR48">
            <v>0.92789350133504256</v>
          </cell>
          <cell r="AS48">
            <v>0.84072225399916023</v>
          </cell>
          <cell r="AT48">
            <v>0.83478802740194624</v>
          </cell>
        </row>
        <row r="49">
          <cell r="A49" t="str">
            <v>BG07/05</v>
          </cell>
          <cell r="B49" t="str">
            <v xml:space="preserve">    Bono Global VII (11%)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0.94329999999999992</v>
          </cell>
          <cell r="AF49">
            <v>0.95702999999999994</v>
          </cell>
          <cell r="AG49">
            <v>0.87539439697133581</v>
          </cell>
          <cell r="AH49">
            <v>0.93366078713968959</v>
          </cell>
          <cell r="AI49">
            <v>0.88620507630116219</v>
          </cell>
          <cell r="AJ49">
            <v>0.84834216250244376</v>
          </cell>
          <cell r="AK49">
            <v>0.85201718534132365</v>
          </cell>
          <cell r="AL49">
            <v>0.85250062999999998</v>
          </cell>
          <cell r="AM49">
            <v>0.85381272092813743</v>
          </cell>
          <cell r="AN49">
            <v>0.87059253875030562</v>
          </cell>
          <cell r="AO49">
            <v>0.96287295732057543</v>
          </cell>
          <cell r="AP49">
            <v>0.95069413554839088</v>
          </cell>
          <cell r="AQ49">
            <v>0.93472981912584585</v>
          </cell>
          <cell r="AR49">
            <v>0.93977664803360661</v>
          </cell>
          <cell r="AS49">
            <v>0.93609098961974468</v>
          </cell>
          <cell r="AT49">
            <v>0.90779476297844097</v>
          </cell>
        </row>
        <row r="50">
          <cell r="A50" t="str">
            <v>BG08/19</v>
          </cell>
          <cell r="B50" t="str">
            <v xml:space="preserve">    Bono Global VIII (12,125%)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0.80197824572501741</v>
          </cell>
          <cell r="AG50">
            <v>0.35506354386337113</v>
          </cell>
          <cell r="AH50">
            <v>0.15526314480793793</v>
          </cell>
          <cell r="AI50">
            <v>0.11116874317262068</v>
          </cell>
          <cell r="AJ50">
            <v>0.2512233683709027</v>
          </cell>
          <cell r="AK50">
            <v>0.1132192922131354</v>
          </cell>
          <cell r="AL50">
            <v>9.3472806612800621E-2</v>
          </cell>
          <cell r="AM50">
            <v>0.12047722278711151</v>
          </cell>
          <cell r="AN50">
            <v>0.10286546451438371</v>
          </cell>
          <cell r="AO50">
            <v>0.57104382912647766</v>
          </cell>
          <cell r="AP50">
            <v>0.51498342071988323</v>
          </cell>
          <cell r="AQ50">
            <v>0.55476625856231598</v>
          </cell>
          <cell r="AR50">
            <v>0.67039105696131707</v>
          </cell>
          <cell r="AS50">
            <v>0.62838673991243255</v>
          </cell>
          <cell r="AT50">
            <v>0.6133669384571051</v>
          </cell>
        </row>
        <row r="51">
          <cell r="A51" t="str">
            <v>BG09/09</v>
          </cell>
          <cell r="B51" t="str">
            <v xml:space="preserve">    Bono Global IX (11,75%)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0.76117509141816742</v>
          </cell>
          <cell r="AH51">
            <v>0.86180860859195163</v>
          </cell>
          <cell r="AI51">
            <v>0.79408690236063384</v>
          </cell>
          <cell r="AJ51">
            <v>0.72536279823663474</v>
          </cell>
          <cell r="AK51">
            <v>0.65923495533865728</v>
          </cell>
          <cell r="AL51">
            <v>0.70346404116295347</v>
          </cell>
          <cell r="AM51">
            <v>0.75927122512775169</v>
          </cell>
          <cell r="AN51">
            <v>0.77238210760667902</v>
          </cell>
          <cell r="AO51">
            <v>0.83759893606559355</v>
          </cell>
          <cell r="AP51">
            <v>0.81398287383371604</v>
          </cell>
          <cell r="AQ51">
            <v>0.83387415980199342</v>
          </cell>
          <cell r="AR51">
            <v>0.98074329066055521</v>
          </cell>
          <cell r="AS51">
            <v>0.97035199341843859</v>
          </cell>
          <cell r="AT51">
            <v>0.94488685440049502</v>
          </cell>
        </row>
        <row r="52">
          <cell r="A52" t="str">
            <v>BG10/20</v>
          </cell>
          <cell r="B52" t="str">
            <v xml:space="preserve">    Bono Global X (12%)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0.49547008719937929</v>
          </cell>
          <cell r="AK52">
            <v>0.34723187132412675</v>
          </cell>
          <cell r="AL52">
            <v>0.26943158991596639</v>
          </cell>
          <cell r="AM52">
            <v>0.26468833302836231</v>
          </cell>
          <cell r="AN52">
            <v>0.21180691206352911</v>
          </cell>
          <cell r="AO52">
            <v>0.66744929782388662</v>
          </cell>
          <cell r="AP52">
            <v>0.67303432931341411</v>
          </cell>
          <cell r="AQ52">
            <v>0.70214151022114912</v>
          </cell>
          <cell r="AR52">
            <v>0.62589478304156621</v>
          </cell>
          <cell r="AS52">
            <v>0.53841278823264305</v>
          </cell>
          <cell r="AT52">
            <v>0.69683767000415398</v>
          </cell>
        </row>
        <row r="53">
          <cell r="A53" t="str">
            <v>BG11/10</v>
          </cell>
          <cell r="B53" t="str">
            <v xml:space="preserve">    Bono Global XI (11,375%)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0.55385731807451499</v>
          </cell>
          <cell r="AK53">
            <v>0.56764401686874022</v>
          </cell>
          <cell r="AL53">
            <v>0.60355043336944758</v>
          </cell>
          <cell r="AM53">
            <v>0.62073927837214182</v>
          </cell>
          <cell r="AN53">
            <v>0.8512945524092258</v>
          </cell>
          <cell r="AO53">
            <v>0.87884355881005582</v>
          </cell>
          <cell r="AP53">
            <v>0.85192544640725121</v>
          </cell>
          <cell r="AQ53">
            <v>0.84834435919847628</v>
          </cell>
          <cell r="AR53">
            <v>0.93572624688207295</v>
          </cell>
          <cell r="AS53">
            <v>0.93919537819749077</v>
          </cell>
          <cell r="AT53">
            <v>0.93466271365625375</v>
          </cell>
        </row>
        <row r="54">
          <cell r="A54" t="str">
            <v>BG12/15</v>
          </cell>
          <cell r="B54" t="str">
            <v xml:space="preserve">    Bono Global XII (11,75%)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0.67091661613845166</v>
          </cell>
          <cell r="AL54">
            <v>0.51071363264382297</v>
          </cell>
          <cell r="AM54">
            <v>0.46798381167720149</v>
          </cell>
          <cell r="AN54">
            <v>0.40923673082826689</v>
          </cell>
          <cell r="AO54">
            <v>0.74676983327826474</v>
          </cell>
          <cell r="AP54">
            <v>0.68021524859874993</v>
          </cell>
          <cell r="AQ54">
            <v>0.67208050675157516</v>
          </cell>
          <cell r="AR54">
            <v>0.89056937049647644</v>
          </cell>
          <cell r="AS54">
            <v>0.79768310227374306</v>
          </cell>
          <cell r="AT54">
            <v>0.80154520307020805</v>
          </cell>
        </row>
        <row r="55">
          <cell r="A55" t="str">
            <v>BG13/30</v>
          </cell>
          <cell r="B55" t="str">
            <v xml:space="preserve">    Bono Global XIII (10,25%)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0.28742043993796978</v>
          </cell>
          <cell r="AM55">
            <v>0.27878000366426203</v>
          </cell>
          <cell r="AN55">
            <v>0.34568175967741926</v>
          </cell>
          <cell r="AO55">
            <v>0.49272572295794265</v>
          </cell>
          <cell r="AP55">
            <v>0.43216565144175806</v>
          </cell>
          <cell r="AQ55">
            <v>0.44123822789546996</v>
          </cell>
          <cell r="AR55">
            <v>0.6471573215759262</v>
          </cell>
          <cell r="AS55">
            <v>0.64387832139861656</v>
          </cell>
          <cell r="AT55">
            <v>0.65498756196430619</v>
          </cell>
        </row>
        <row r="56">
          <cell r="A56" t="str">
            <v>BG14/31</v>
          </cell>
          <cell r="B56" t="str">
            <v xml:space="preserve">    Bono Global XIV (12%)</v>
          </cell>
          <cell r="AM56">
            <v>0</v>
          </cell>
          <cell r="AN56">
            <v>3.9708816488732389E-3</v>
          </cell>
          <cell r="AO56">
            <v>0.23637557452396593</v>
          </cell>
          <cell r="AP56">
            <v>0.23637557452396582</v>
          </cell>
          <cell r="AQ56">
            <v>0.26747762380343509</v>
          </cell>
          <cell r="AR56">
            <v>0.15594246782740351</v>
          </cell>
          <cell r="AS56">
            <v>0.15594246782740351</v>
          </cell>
          <cell r="AT56">
            <v>0.15594246782740351</v>
          </cell>
        </row>
        <row r="57">
          <cell r="A57" t="str">
            <v>BG15/12</v>
          </cell>
          <cell r="B57" t="str">
            <v xml:space="preserve">    Bono Global XV (12,375%)</v>
          </cell>
          <cell r="AM57">
            <v>0</v>
          </cell>
          <cell r="AN57">
            <v>0.5613595000377033</v>
          </cell>
          <cell r="AO57">
            <v>0.81383710693050426</v>
          </cell>
          <cell r="AP57">
            <v>0.75165427472016444</v>
          </cell>
          <cell r="AQ57">
            <v>0.71638527997264778</v>
          </cell>
          <cell r="AR57">
            <v>0.74117566833313497</v>
          </cell>
          <cell r="AS57">
            <v>0.74248302999736426</v>
          </cell>
          <cell r="AT57">
            <v>0.68718787646462265</v>
          </cell>
        </row>
        <row r="58">
          <cell r="A58" t="str">
            <v>BG16/08$</v>
          </cell>
          <cell r="B58" t="str">
            <v xml:space="preserve">    Bono Global XVI (10,00%-12,00%)</v>
          </cell>
          <cell r="AO58">
            <v>0.68109338731326463</v>
          </cell>
          <cell r="AP58">
            <v>0.66672614214986636</v>
          </cell>
          <cell r="AQ58">
            <v>0.66770435733407218</v>
          </cell>
          <cell r="AR58">
            <v>0.84811656809635072</v>
          </cell>
          <cell r="AS58">
            <v>0.84840087647625695</v>
          </cell>
          <cell r="AT58">
            <v>0.84636933572129891</v>
          </cell>
        </row>
        <row r="59">
          <cell r="A59" t="str">
            <v>BG17/08</v>
          </cell>
          <cell r="B59" t="str">
            <v xml:space="preserve">    Bono Global XVII (7,00%-15,50%)</v>
          </cell>
          <cell r="AO59">
            <v>0.2946457381021908</v>
          </cell>
          <cell r="AP59">
            <v>0.39368857786453293</v>
          </cell>
          <cell r="AQ59">
            <v>0.34866518219282039</v>
          </cell>
          <cell r="AR59">
            <v>0.67121037226203062</v>
          </cell>
          <cell r="AS59">
            <v>0.50270979308841091</v>
          </cell>
          <cell r="AT59">
            <v>0.4868018666157406</v>
          </cell>
        </row>
        <row r="60">
          <cell r="A60" t="str">
            <v>BG18/18</v>
          </cell>
          <cell r="B60" t="str">
            <v xml:space="preserve">    Bono Global XVIII (12,25%)</v>
          </cell>
          <cell r="AO60">
            <v>0.26433976362278566</v>
          </cell>
          <cell r="AP60">
            <v>0.23373408646454538</v>
          </cell>
          <cell r="AQ60">
            <v>0.20377543289636829</v>
          </cell>
          <cell r="AR60">
            <v>0.24884036087114433</v>
          </cell>
          <cell r="AS60">
            <v>0.23466270355658764</v>
          </cell>
          <cell r="AT60">
            <v>0.24159159167743099</v>
          </cell>
        </row>
        <row r="61">
          <cell r="A61" t="str">
            <v>BG19/31</v>
          </cell>
          <cell r="B61" t="str">
            <v xml:space="preserve">    Bono Global XIX (12,00%)</v>
          </cell>
          <cell r="AO61">
            <v>9.3096416304362911E-2</v>
          </cell>
          <cell r="AP61">
            <v>8.2172759992506894E-2</v>
          </cell>
          <cell r="AQ61">
            <v>7.1882336354112619E-2</v>
          </cell>
          <cell r="AR61">
            <v>8.1304304224891738E-2</v>
          </cell>
          <cell r="AS61">
            <v>8.467293292373701E-2</v>
          </cell>
          <cell r="AT61">
            <v>8.2754763115960778E-2</v>
          </cell>
        </row>
        <row r="62">
          <cell r="A62" t="str">
            <v>BG08/Pesificado</v>
          </cell>
          <cell r="B62" t="str">
            <v>Global 2008 7-15,5%/PESIFICADO</v>
          </cell>
        </row>
        <row r="63">
          <cell r="B63" t="str">
            <v>Bono Cupón Cero</v>
          </cell>
        </row>
        <row r="64">
          <cell r="A64" t="str">
            <v>ZCBMA00</v>
          </cell>
          <cell r="B64" t="str">
            <v xml:space="preserve">    Serie A - Venc. 15/10/2000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</v>
          </cell>
          <cell r="AJ64">
            <v>1</v>
          </cell>
          <cell r="AK64">
            <v>0.98400080667902667</v>
          </cell>
          <cell r="AL64">
            <v>0.98400038123376776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 t="str">
            <v>ZCBMB01</v>
          </cell>
          <cell r="B65" t="str">
            <v xml:space="preserve">    Serie B - Venc. 15/04/2001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1</v>
          </cell>
          <cell r="AK65">
            <v>0.99200062247235954</v>
          </cell>
          <cell r="AL65">
            <v>0.99200004035670375</v>
          </cell>
          <cell r="AM65">
            <v>0.99200029930440647</v>
          </cell>
          <cell r="AN65">
            <v>0.99200038588781891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 t="str">
            <v>ZCBMC01</v>
          </cell>
          <cell r="B66" t="str">
            <v xml:space="preserve">    Serie C - Venc. 15/10/2001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</v>
          </cell>
          <cell r="AJ66">
            <v>1</v>
          </cell>
          <cell r="AK66">
            <v>0.96918131704560073</v>
          </cell>
          <cell r="AL66">
            <v>0.96918024172187212</v>
          </cell>
          <cell r="AM66">
            <v>0.9851800978116183</v>
          </cell>
          <cell r="AN66">
            <v>0.98517957125363953</v>
          </cell>
          <cell r="AO66">
            <v>1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 t="str">
            <v>ZCBMD02</v>
          </cell>
          <cell r="B67" t="str">
            <v xml:space="preserve">    Serie D - Venc. 15/10/2002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1</v>
          </cell>
          <cell r="AJ67">
            <v>1</v>
          </cell>
          <cell r="AK67">
            <v>0.99200001851250053</v>
          </cell>
          <cell r="AL67">
            <v>0.97600010798885983</v>
          </cell>
          <cell r="AM67">
            <v>0.97600015784096739</v>
          </cell>
          <cell r="AN67">
            <v>0.9920004534341188</v>
          </cell>
          <cell r="AO67">
            <v>0.98400003928333135</v>
          </cell>
          <cell r="AP67">
            <v>0.89359471678688573</v>
          </cell>
          <cell r="AQ67">
            <v>0.89092079728667284</v>
          </cell>
          <cell r="AR67">
            <v>0.96400505724812324</v>
          </cell>
          <cell r="AS67">
            <v>0.96407826996893253</v>
          </cell>
          <cell r="AT67">
            <v>0.92609240496392842</v>
          </cell>
        </row>
        <row r="68">
          <cell r="A68" t="str">
            <v>ZCBME03</v>
          </cell>
          <cell r="B68" t="str">
            <v xml:space="preserve">    Serie E - Venc. 15/10/2003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0.91200145059331628</v>
          </cell>
          <cell r="AJ68">
            <v>0.91200321561720454</v>
          </cell>
          <cell r="AK68">
            <v>0.85400536426231255</v>
          </cell>
          <cell r="AL68">
            <v>0.85400641739794858</v>
          </cell>
          <cell r="AM68">
            <v>0.85400765520473831</v>
          </cell>
          <cell r="AN68">
            <v>0.87127001707503626</v>
          </cell>
          <cell r="AO68">
            <v>0.84545304212287131</v>
          </cell>
          <cell r="AP68">
            <v>0.76176002995092351</v>
          </cell>
          <cell r="AQ68">
            <v>0.74228514745688601</v>
          </cell>
          <cell r="AR68">
            <v>0.69501849965371487</v>
          </cell>
          <cell r="AS68">
            <v>0.49246005713170904</v>
          </cell>
          <cell r="AT68">
            <v>0.49298770233953326</v>
          </cell>
        </row>
        <row r="69">
          <cell r="A69" t="str">
            <v>ZCBMF04</v>
          </cell>
          <cell r="B69" t="str">
            <v xml:space="preserve">    Serie F - Venc. 15/10/2004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0.96000103960317573</v>
          </cell>
          <cell r="AJ69">
            <v>0.96000038989373382</v>
          </cell>
          <cell r="AK69">
            <v>0.96000040121018282</v>
          </cell>
          <cell r="AL69">
            <v>0.95600017446634733</v>
          </cell>
          <cell r="AM69">
            <v>0.95340305870415643</v>
          </cell>
          <cell r="AN69">
            <v>0.996</v>
          </cell>
          <cell r="AO69">
            <v>0.996</v>
          </cell>
          <cell r="AP69">
            <v>0.98784000530811966</v>
          </cell>
          <cell r="AQ69">
            <v>0.9864985564418689</v>
          </cell>
          <cell r="AR69">
            <v>0.93503636260596468</v>
          </cell>
          <cell r="AS69">
            <v>0.92152390313584531</v>
          </cell>
          <cell r="AT69">
            <v>0.90777349893147674</v>
          </cell>
        </row>
        <row r="70">
          <cell r="B70" t="str">
            <v>Euronotas (Total)</v>
          </cell>
        </row>
        <row r="71">
          <cell r="B71" t="str">
            <v>Euronotas en Dólares</v>
          </cell>
        </row>
        <row r="72">
          <cell r="B72" t="str">
            <v>Euronotas en Pesos</v>
          </cell>
        </row>
        <row r="73">
          <cell r="B73" t="str">
            <v>Euronotas en Yenes</v>
          </cell>
        </row>
        <row r="74">
          <cell r="B74" t="str">
            <v>Euronotas en Monedas del Area Euro</v>
          </cell>
        </row>
        <row r="75">
          <cell r="B75" t="str">
            <v>Euronotas en Otras Monedas</v>
          </cell>
        </row>
        <row r="76">
          <cell r="A76" t="str">
            <v>EL/USD-01</v>
          </cell>
          <cell r="B76" t="str">
            <v xml:space="preserve">    Euronota I (11%)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A77" t="str">
            <v>EL/USD-02</v>
          </cell>
          <cell r="B77" t="str">
            <v xml:space="preserve">    Euronota II (9.5%)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A78" t="str">
            <v>EL/USD-03</v>
          </cell>
          <cell r="B78" t="str">
            <v xml:space="preserve">    Euronota III (8,25%)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A79" t="str">
            <v>EL/USD-04</v>
          </cell>
          <cell r="B79" t="str">
            <v xml:space="preserve">    Euronota IV (7.46%)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A80" t="str">
            <v>EL/USD-05</v>
          </cell>
          <cell r="B80" t="str">
            <v xml:space="preserve">    Euronota V (8.09%)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A81" t="str">
            <v>EL/USD-06</v>
          </cell>
          <cell r="B81" t="str">
            <v xml:space="preserve">    Euronota VI (6.875%)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A82" t="str">
            <v>EL/USD-07</v>
          </cell>
          <cell r="B82" t="str">
            <v xml:space="preserve">    Euronota VII (8.25%)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  <row r="83">
          <cell r="A83" t="str">
            <v>EL/DEM-08</v>
          </cell>
          <cell r="B83" t="str">
            <v xml:space="preserve">    Euronota VIII DM (8%)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EL/USD-09</v>
          </cell>
          <cell r="B84" t="str">
            <v xml:space="preserve">    Euronota IX (LS+1%)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EL/JPY-10</v>
          </cell>
          <cell r="B85" t="str">
            <v xml:space="preserve">    Euronota X  Y (LT+1.3%)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EL/DEM-11</v>
          </cell>
          <cell r="B86" t="str">
            <v xml:space="preserve">    Euronota XI DM (8.00%)</v>
          </cell>
          <cell r="W86">
            <v>1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A87" t="str">
            <v>EL/JPY-12</v>
          </cell>
          <cell r="B87" t="str">
            <v xml:space="preserve">    Euronota XII  Y (5%)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A88" t="str">
            <v>EL/NLG-13</v>
          </cell>
          <cell r="B88" t="str">
            <v xml:space="preserve">    Euronota XIII FH1 (8%)</v>
          </cell>
          <cell r="W88">
            <v>1</v>
          </cell>
          <cell r="X88">
            <v>1</v>
          </cell>
          <cell r="Y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</row>
        <row r="89">
          <cell r="A89" t="str">
            <v>EL/USD-14</v>
          </cell>
          <cell r="B89" t="str">
            <v xml:space="preserve">    Euronota XIV (Dragones LT+1.75)</v>
          </cell>
          <cell r="W89">
            <v>1</v>
          </cell>
          <cell r="X89">
            <v>1</v>
          </cell>
          <cell r="Y89">
            <v>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</row>
        <row r="90">
          <cell r="A90" t="str">
            <v>EL/DEM-15</v>
          </cell>
          <cell r="B90" t="str">
            <v xml:space="preserve">    Euronota XV DM (6.125%)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</row>
        <row r="91">
          <cell r="A91" t="str">
            <v>EL/ATS-16</v>
          </cell>
          <cell r="B91" t="str">
            <v xml:space="preserve">    Euronota XVI ATS (8%)</v>
          </cell>
          <cell r="W91">
            <v>1</v>
          </cell>
          <cell r="X91">
            <v>1</v>
          </cell>
          <cell r="Y91">
            <v>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</row>
        <row r="92">
          <cell r="A92" t="str">
            <v>EL/JPY-17</v>
          </cell>
          <cell r="B92" t="str">
            <v xml:space="preserve">    Euronota XVII Y (LT+1.875%)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A93" t="str">
            <v>EL/CAD-18</v>
          </cell>
          <cell r="B93" t="str">
            <v xml:space="preserve">    Euronota XVIII CAN (Swap L+2.1%)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 t="str">
            <v>EL/ITL-19</v>
          </cell>
          <cell r="B94" t="str">
            <v xml:space="preserve">    Euronota XIX LIT (13.45%)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 t="str">
            <v>EL/JPY-20</v>
          </cell>
          <cell r="B95" t="str">
            <v xml:space="preserve">    Euronota XX Y (LT+1.9%)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 t="str">
            <v>EL/JPY-21</v>
          </cell>
          <cell r="B96" t="str">
            <v xml:space="preserve">    Euronota XXI Y (LS+1.65%)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 t="str">
            <v>EL/ESP-22</v>
          </cell>
          <cell r="B97" t="str">
            <v xml:space="preserve">    Euronota XXII Ptas (Swap LS+1.84%)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 t="str">
            <v>EL/USD-23</v>
          </cell>
          <cell r="B98" t="str">
            <v xml:space="preserve">    Euronota XXIII (LS+2%)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 t="str">
            <v>EL/LIB-24</v>
          </cell>
          <cell r="B99" t="str">
            <v xml:space="preserve">    Euronota XXIV LIB (LS+1.75%)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 t="str">
            <v>EL/JPY-25</v>
          </cell>
          <cell r="B100" t="str">
            <v xml:space="preserve">    Euronota XXV Y (7.10%)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 t="str">
            <v>EL/JPY-26</v>
          </cell>
          <cell r="B101" t="str">
            <v xml:space="preserve">    Euronota XXVI Y (6%)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 t="str">
            <v>EL/FRF-27</v>
          </cell>
          <cell r="B102" t="str">
            <v xml:space="preserve">    Euronota XXVII FFr (9,875%)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 t="str">
            <v>EL/DEM-28</v>
          </cell>
          <cell r="B103" t="str">
            <v xml:space="preserve">    Euronota XXVIII DM (9.25% anual)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 t="str">
            <v>EL/JPY-29</v>
          </cell>
          <cell r="B104" t="str">
            <v xml:space="preserve">    Euronota XXIX Yenes (5.5%) Swap Dls.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 t="str">
            <v>EL/FRS-30</v>
          </cell>
          <cell r="B105" t="str">
            <v xml:space="preserve">    Euronota XXX Chf (7.125%)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 t="str">
            <v>EL/DEM-31</v>
          </cell>
          <cell r="B106" t="str">
            <v xml:space="preserve">    Euronota XXXI DM (10.5%)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</v>
          </cell>
          <cell r="AH106">
            <v>1</v>
          </cell>
          <cell r="AI106">
            <v>0.9972342365057506</v>
          </cell>
          <cell r="AJ106">
            <v>0.99708549686752324</v>
          </cell>
          <cell r="AK106">
            <v>0.99706803325664262</v>
          </cell>
          <cell r="AL106">
            <v>0.99680130176987203</v>
          </cell>
          <cell r="AM106">
            <v>0.99696437399417281</v>
          </cell>
          <cell r="AN106">
            <v>0.99702413209595708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T106">
            <v>1</v>
          </cell>
        </row>
        <row r="107">
          <cell r="A107" t="str">
            <v>EL/JPY-32</v>
          </cell>
          <cell r="B107" t="str">
            <v xml:space="preserve">    Euronota XXXII Y (5%)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 t="str">
            <v>EL/ATS-33</v>
          </cell>
          <cell r="B108" t="str">
            <v xml:space="preserve">    Euronota XXXIII ATS (8.5%)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 t="str">
            <v>EL/JPY-34</v>
          </cell>
          <cell r="B109" t="str">
            <v xml:space="preserve">    Euronota XXXIV Y (3.5%)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 t="str">
            <v>EL/USD-35</v>
          </cell>
          <cell r="B110" t="str">
            <v xml:space="preserve">    Euronota XXXV (9.17%)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 t="str">
            <v>EL/JPY-36</v>
          </cell>
          <cell r="B111" t="str">
            <v xml:space="preserve">    Euronota XXXVI Yenes (3.25%)</v>
          </cell>
          <cell r="W111">
            <v>1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 t="str">
            <v>EL/DEM-37</v>
          </cell>
          <cell r="B112" t="str">
            <v xml:space="preserve">    Euronota XXXVII DM (10.25%)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>
            <v>1</v>
          </cell>
          <cell r="AH112">
            <v>1</v>
          </cell>
          <cell r="AI112">
            <v>1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T112">
            <v>1</v>
          </cell>
        </row>
        <row r="113">
          <cell r="A113" t="str">
            <v>EL/ITL-38</v>
          </cell>
          <cell r="B113" t="str">
            <v xml:space="preserve">    Euronota XXXVIII LIT (13.25%)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 t="str">
            <v>EL/JPY-39</v>
          </cell>
          <cell r="B114" t="str">
            <v xml:space="preserve">    Euronota XXXIL Y (7.4%)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</row>
        <row r="115">
          <cell r="A115" t="str">
            <v>EL/DEM-40</v>
          </cell>
          <cell r="B115" t="str">
            <v xml:space="preserve">    Euronota XL DM (11.25%)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>
            <v>1</v>
          </cell>
          <cell r="AH115">
            <v>1</v>
          </cell>
          <cell r="AI115">
            <v>1</v>
          </cell>
          <cell r="AJ115">
            <v>1</v>
          </cell>
          <cell r="AK115">
            <v>1</v>
          </cell>
          <cell r="AL115">
            <v>1</v>
          </cell>
          <cell r="AM115">
            <v>1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  <cell r="AR115">
            <v>1</v>
          </cell>
          <cell r="AS115">
            <v>1</v>
          </cell>
          <cell r="AT115">
            <v>1</v>
          </cell>
        </row>
        <row r="116">
          <cell r="A116" t="str">
            <v>EL/ATS-41</v>
          </cell>
          <cell r="B116" t="str">
            <v xml:space="preserve">    Euronota XLI ATS (9%)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1</v>
          </cell>
          <cell r="AH116">
            <v>1</v>
          </cell>
          <cell r="AI116">
            <v>1</v>
          </cell>
          <cell r="AJ116">
            <v>1</v>
          </cell>
          <cell r="AK116">
            <v>1</v>
          </cell>
          <cell r="AL116">
            <v>1</v>
          </cell>
          <cell r="AM116">
            <v>1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 t="str">
            <v>EL/JPY-42</v>
          </cell>
          <cell r="B117" t="str">
            <v xml:space="preserve">    Euronota XLII Y (7.4%)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</v>
          </cell>
          <cell r="AN117">
            <v>1</v>
          </cell>
          <cell r="AO117">
            <v>1</v>
          </cell>
          <cell r="AP117">
            <v>1</v>
          </cell>
          <cell r="AQ117">
            <v>1</v>
          </cell>
          <cell r="AR117">
            <v>1</v>
          </cell>
          <cell r="AS117">
            <v>1</v>
          </cell>
          <cell r="AT117">
            <v>1</v>
          </cell>
        </row>
        <row r="118">
          <cell r="A118" t="str">
            <v>EL/JPY-43</v>
          </cell>
          <cell r="B118" t="str">
            <v xml:space="preserve">    Euronota XLIII Y (5.5%)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 t="str">
            <v>EL/DEM-44</v>
          </cell>
          <cell r="B119" t="str">
            <v xml:space="preserve">    Euronota XLIV DM (11.75%)</v>
          </cell>
          <cell r="W119">
            <v>0.99358299595141708</v>
          </cell>
          <cell r="X119">
            <v>0.99298597194388771</v>
          </cell>
          <cell r="Y119">
            <v>0.99519299266540395</v>
          </cell>
          <cell r="Z119">
            <v>0.99468866207166651</v>
          </cell>
          <cell r="AA119">
            <v>0.99477596119536571</v>
          </cell>
          <cell r="AB119">
            <v>0.99464366688955275</v>
          </cell>
          <cell r="AC119">
            <v>0.99474054951812396</v>
          </cell>
          <cell r="AD119">
            <v>0.9945946040416791</v>
          </cell>
          <cell r="AE119">
            <v>0.99474459527820258</v>
          </cell>
          <cell r="AF119">
            <v>0.99469073000615005</v>
          </cell>
          <cell r="AG119">
            <v>0.9946157570401114</v>
          </cell>
          <cell r="AH119">
            <v>0.99470492603744476</v>
          </cell>
          <cell r="AI119">
            <v>0.99477804521528601</v>
          </cell>
          <cell r="AJ119">
            <v>0.99471170843183998</v>
          </cell>
          <cell r="AK119">
            <v>0.99453808778438157</v>
          </cell>
          <cell r="AL119">
            <v>0.99468603140070266</v>
          </cell>
          <cell r="AM119">
            <v>0.99466683378423026</v>
          </cell>
          <cell r="AN119">
            <v>0.99461217477772446</v>
          </cell>
          <cell r="AO119">
            <v>0.99470999999999998</v>
          </cell>
          <cell r="AP119">
            <v>0.99470999999999998</v>
          </cell>
          <cell r="AQ119">
            <v>0.99470999999999998</v>
          </cell>
          <cell r="AR119">
            <v>0.99471000000000009</v>
          </cell>
          <cell r="AS119">
            <v>0.99469375735887577</v>
          </cell>
          <cell r="AT119">
            <v>0.97927574528789996</v>
          </cell>
        </row>
        <row r="120">
          <cell r="A120" t="str">
            <v>EL/DEM-45</v>
          </cell>
          <cell r="B120" t="str">
            <v xml:space="preserve">    Euronota XLV DM (7%)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 t="str">
            <v>EL/JPY-46</v>
          </cell>
          <cell r="B121" t="str">
            <v xml:space="preserve">    Euronota XLVI Y (7.4%)</v>
          </cell>
          <cell r="W121">
            <v>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T121">
            <v>1</v>
          </cell>
        </row>
        <row r="122">
          <cell r="A122" t="str">
            <v>EL/ITL-47</v>
          </cell>
          <cell r="B122" t="str">
            <v xml:space="preserve">    Euronota XLVII LIT (11%)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 t="str">
            <v>EL/NLG-48</v>
          </cell>
          <cell r="B123" t="str">
            <v xml:space="preserve">    Euronota XLVIII FH (7.625%)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 t="str">
            <v>EL/LIB-49</v>
          </cell>
          <cell r="B124" t="str">
            <v xml:space="preserve">    Euronota XLIX LIB (11.5%)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1</v>
          </cell>
          <cell r="AJ124">
            <v>1</v>
          </cell>
          <cell r="AK124">
            <v>1</v>
          </cell>
          <cell r="AL124">
            <v>1</v>
          </cell>
          <cell r="AM124">
            <v>1</v>
          </cell>
          <cell r="AN124">
            <v>1</v>
          </cell>
          <cell r="AO124">
            <v>1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 t="str">
            <v>EL/USD-50</v>
          </cell>
          <cell r="B125" t="str">
            <v xml:space="preserve">    Euronota L (Libor + 270 p.b.)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0.99010508000000008</v>
          </cell>
          <cell r="AD125">
            <v>0.99010508000000008</v>
          </cell>
          <cell r="AE125">
            <v>0.9907999999999999</v>
          </cell>
          <cell r="AF125">
            <v>0.9907999999999999</v>
          </cell>
          <cell r="AG125">
            <v>0.9907999999999999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 t="str">
            <v>EL/DEM-51</v>
          </cell>
          <cell r="B126" t="str">
            <v xml:space="preserve">    Euronota LI DM (9%)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1</v>
          </cell>
          <cell r="AJ126">
            <v>1</v>
          </cell>
          <cell r="AK126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T126">
            <v>1</v>
          </cell>
        </row>
        <row r="127">
          <cell r="A127" t="str">
            <v>EL/DEM-52</v>
          </cell>
          <cell r="B127" t="str">
            <v xml:space="preserve">    Euronota LII DM (12%)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1</v>
          </cell>
          <cell r="AJ127">
            <v>1</v>
          </cell>
          <cell r="AK127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T127">
            <v>1</v>
          </cell>
        </row>
        <row r="128">
          <cell r="A128" t="str">
            <v>EL/ITL-53</v>
          </cell>
          <cell r="B128" t="str">
            <v xml:space="preserve">    Euronota LIII LIT (11%)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0.98705372855958884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</row>
        <row r="129">
          <cell r="A129" t="str">
            <v>EL/JPY-54</v>
          </cell>
          <cell r="B129" t="str">
            <v xml:space="preserve">    Euronota LIV Y (6%)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  <cell r="AL129">
            <v>1</v>
          </cell>
          <cell r="AM129">
            <v>1</v>
          </cell>
          <cell r="AN129">
            <v>1</v>
          </cell>
          <cell r="AO129">
            <v>1</v>
          </cell>
          <cell r="AP129">
            <v>1</v>
          </cell>
          <cell r="AQ129">
            <v>1</v>
          </cell>
          <cell r="AR129">
            <v>1</v>
          </cell>
          <cell r="AS129">
            <v>1</v>
          </cell>
          <cell r="AT129">
            <v>1</v>
          </cell>
        </row>
        <row r="130">
          <cell r="A130" t="str">
            <v>EL/DEM-55</v>
          </cell>
          <cell r="B130" t="str">
            <v xml:space="preserve">    Euronota LV DM (11.75%)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  <cell r="AA130">
            <v>1</v>
          </cell>
          <cell r="AB130">
            <v>1</v>
          </cell>
          <cell r="AC130">
            <v>1</v>
          </cell>
          <cell r="AD130">
            <v>1</v>
          </cell>
          <cell r="AE130">
            <v>1</v>
          </cell>
          <cell r="AF130">
            <v>1</v>
          </cell>
          <cell r="AG130">
            <v>1</v>
          </cell>
          <cell r="AH130">
            <v>1</v>
          </cell>
          <cell r="AI130">
            <v>1</v>
          </cell>
          <cell r="AJ130">
            <v>1</v>
          </cell>
          <cell r="AK130">
            <v>1</v>
          </cell>
          <cell r="AL130">
            <v>1</v>
          </cell>
          <cell r="AM130">
            <v>1</v>
          </cell>
          <cell r="AN130">
            <v>0.89312757325309589</v>
          </cell>
          <cell r="AO130">
            <v>1</v>
          </cell>
          <cell r="AP130">
            <v>1</v>
          </cell>
          <cell r="AQ130">
            <v>1</v>
          </cell>
          <cell r="AR130">
            <v>1</v>
          </cell>
          <cell r="AS130">
            <v>1</v>
          </cell>
          <cell r="AT130">
            <v>1</v>
          </cell>
        </row>
        <row r="131">
          <cell r="A131" t="str">
            <v>EL/FRS-56</v>
          </cell>
          <cell r="B131" t="str">
            <v xml:space="preserve">    Euronota LVI Chf (7%)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</v>
          </cell>
          <cell r="AG131">
            <v>1</v>
          </cell>
          <cell r="AH131">
            <v>1</v>
          </cell>
          <cell r="AI131">
            <v>1</v>
          </cell>
          <cell r="AJ131">
            <v>1</v>
          </cell>
          <cell r="AK131">
            <v>1</v>
          </cell>
          <cell r="AL131">
            <v>1</v>
          </cell>
          <cell r="AM131">
            <v>1</v>
          </cell>
          <cell r="AN131">
            <v>1</v>
          </cell>
          <cell r="AO131">
            <v>1</v>
          </cell>
          <cell r="AP131">
            <v>1</v>
          </cell>
          <cell r="AQ131">
            <v>1</v>
          </cell>
          <cell r="AR131">
            <v>1</v>
          </cell>
          <cell r="AS131">
            <v>1</v>
          </cell>
          <cell r="AT131">
            <v>1</v>
          </cell>
        </row>
        <row r="132">
          <cell r="A132" t="str">
            <v>EL/ARP-57</v>
          </cell>
          <cell r="B132" t="str">
            <v xml:space="preserve">    Euronota LVII $ (8.75%)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 t="str">
            <v>EL/JPY-58</v>
          </cell>
          <cell r="B133" t="str">
            <v xml:space="preserve">    Euronota LVIII Y (5%) Samurai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  <cell r="AL133">
            <v>1</v>
          </cell>
          <cell r="AM133">
            <v>1</v>
          </cell>
          <cell r="AN133">
            <v>1</v>
          </cell>
          <cell r="AO133">
            <v>1</v>
          </cell>
          <cell r="AP133">
            <v>1</v>
          </cell>
          <cell r="AQ133">
            <v>1</v>
          </cell>
          <cell r="AR133">
            <v>1</v>
          </cell>
          <cell r="AS133">
            <v>1</v>
          </cell>
          <cell r="AT133">
            <v>1</v>
          </cell>
        </row>
        <row r="134">
          <cell r="A134" t="str">
            <v>EL/DEM-59</v>
          </cell>
          <cell r="B134" t="str">
            <v xml:space="preserve">    Euronota LIX DM (8.5%)</v>
          </cell>
          <cell r="W134">
            <v>1</v>
          </cell>
          <cell r="X134">
            <v>1</v>
          </cell>
          <cell r="Y134">
            <v>1</v>
          </cell>
          <cell r="Z134">
            <v>1</v>
          </cell>
          <cell r="AA134">
            <v>1</v>
          </cell>
          <cell r="AB134">
            <v>1</v>
          </cell>
          <cell r="AC134">
            <v>1</v>
          </cell>
          <cell r="AD134">
            <v>1</v>
          </cell>
          <cell r="AE134">
            <v>1</v>
          </cell>
          <cell r="AF134">
            <v>1</v>
          </cell>
          <cell r="AG134">
            <v>1</v>
          </cell>
          <cell r="AH134">
            <v>1</v>
          </cell>
          <cell r="AI134">
            <v>1</v>
          </cell>
          <cell r="AJ134">
            <v>1</v>
          </cell>
          <cell r="AK134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T134">
            <v>1</v>
          </cell>
        </row>
        <row r="135">
          <cell r="A135" t="str">
            <v>EL/ITL-60</v>
          </cell>
          <cell r="B135" t="str">
            <v xml:space="preserve">    Euronota LX LIT (10%)</v>
          </cell>
          <cell r="W135">
            <v>0</v>
          </cell>
          <cell r="X135">
            <v>1</v>
          </cell>
          <cell r="Y135">
            <v>1</v>
          </cell>
          <cell r="Z135">
            <v>1</v>
          </cell>
          <cell r="AA135">
            <v>1</v>
          </cell>
          <cell r="AB135">
            <v>1</v>
          </cell>
          <cell r="AC135">
            <v>1</v>
          </cell>
          <cell r="AD135">
            <v>1</v>
          </cell>
          <cell r="AE135">
            <v>1</v>
          </cell>
          <cell r="AF135">
            <v>1</v>
          </cell>
          <cell r="AG135">
            <v>1</v>
          </cell>
          <cell r="AH135">
            <v>1</v>
          </cell>
          <cell r="AI135">
            <v>1</v>
          </cell>
          <cell r="AJ135">
            <v>1</v>
          </cell>
          <cell r="AK135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T135">
            <v>1</v>
          </cell>
        </row>
        <row r="136">
          <cell r="A136" t="str">
            <v>EL/ARP-61</v>
          </cell>
          <cell r="B136" t="str">
            <v xml:space="preserve">    Euronota LXI $ (11.75%)-2007</v>
          </cell>
          <cell r="W136">
            <v>0</v>
          </cell>
          <cell r="X136">
            <v>0.86903428878678268</v>
          </cell>
          <cell r="Y136">
            <v>0.78799776926342446</v>
          </cell>
          <cell r="Z136">
            <v>0.76365815111633928</v>
          </cell>
          <cell r="AA136">
            <v>0.62645684497141252</v>
          </cell>
          <cell r="AB136">
            <v>0.60355417577438963</v>
          </cell>
          <cell r="AC136">
            <v>0.58614637261744063</v>
          </cell>
          <cell r="AD136">
            <v>0.49631290929794469</v>
          </cell>
          <cell r="AE136">
            <v>0.45461283311213491</v>
          </cell>
          <cell r="AF136">
            <v>0.44493682403433488</v>
          </cell>
          <cell r="AG136">
            <v>0.2578694332217476</v>
          </cell>
          <cell r="AH136">
            <v>0.40216243902439031</v>
          </cell>
          <cell r="AI136">
            <v>0.4795025390130746</v>
          </cell>
          <cell r="AJ136">
            <v>0.45360604458268539</v>
          </cell>
          <cell r="AK136">
            <v>0.30832655659843955</v>
          </cell>
          <cell r="AL136">
            <v>0.2027268048993876</v>
          </cell>
          <cell r="AM136">
            <v>0.1771324178671366</v>
          </cell>
          <cell r="AN136">
            <v>0.11159338308791568</v>
          </cell>
          <cell r="AO136">
            <v>0.20994268626962381</v>
          </cell>
          <cell r="AP136">
            <v>0.17069524046847748</v>
          </cell>
          <cell r="AQ136">
            <v>0.24545228008970846</v>
          </cell>
          <cell r="AR136">
            <v>0.32327554327896069</v>
          </cell>
          <cell r="AS136">
            <v>0.3102273942449002</v>
          </cell>
          <cell r="AT136">
            <v>0.60481640394317437</v>
          </cell>
        </row>
        <row r="137">
          <cell r="A137" t="str">
            <v>EL/DEM-62</v>
          </cell>
          <cell r="B137" t="str">
            <v xml:space="preserve">    Euronota LXII DM (7,07%)</v>
          </cell>
          <cell r="W137">
            <v>0</v>
          </cell>
          <cell r="X137">
            <v>1</v>
          </cell>
          <cell r="Y137">
            <v>1</v>
          </cell>
          <cell r="Z137">
            <v>1</v>
          </cell>
          <cell r="AA137">
            <v>1</v>
          </cell>
          <cell r="AB137">
            <v>1</v>
          </cell>
          <cell r="AC137">
            <v>1</v>
          </cell>
          <cell r="AD137">
            <v>1</v>
          </cell>
          <cell r="AE137">
            <v>1</v>
          </cell>
          <cell r="AF137">
            <v>1</v>
          </cell>
          <cell r="AG137">
            <v>1</v>
          </cell>
          <cell r="AH137">
            <v>1</v>
          </cell>
          <cell r="AI137">
            <v>1</v>
          </cell>
          <cell r="AJ137">
            <v>1</v>
          </cell>
          <cell r="AK137">
            <v>1</v>
          </cell>
          <cell r="AL137">
            <v>1</v>
          </cell>
          <cell r="AM137">
            <v>0.99725117911793704</v>
          </cell>
          <cell r="AN137">
            <v>0.99711898925989939</v>
          </cell>
          <cell r="AO137">
            <v>0.99693275306787799</v>
          </cell>
          <cell r="AP137">
            <v>0.99715596240000004</v>
          </cell>
          <cell r="AQ137">
            <v>0.99715596240000004</v>
          </cell>
          <cell r="AR137">
            <v>0.99702739920000005</v>
          </cell>
          <cell r="AS137">
            <v>0.99701827200000004</v>
          </cell>
          <cell r="AT137">
            <v>0.99736093333333331</v>
          </cell>
        </row>
        <row r="138">
          <cell r="A138" t="str">
            <v>EL/ATS-63</v>
          </cell>
          <cell r="B138" t="str">
            <v xml:space="preserve">    Euronota LXIII ATS (7%)</v>
          </cell>
          <cell r="W138">
            <v>0</v>
          </cell>
          <cell r="X138">
            <v>0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1</v>
          </cell>
          <cell r="AF138">
            <v>1</v>
          </cell>
          <cell r="AG138">
            <v>1</v>
          </cell>
          <cell r="AH138">
            <v>1</v>
          </cell>
          <cell r="AI138">
            <v>1</v>
          </cell>
          <cell r="AJ138">
            <v>1</v>
          </cell>
          <cell r="AK138">
            <v>1</v>
          </cell>
          <cell r="AL138">
            <v>1</v>
          </cell>
          <cell r="AM138">
            <v>1</v>
          </cell>
          <cell r="AN138">
            <v>1</v>
          </cell>
          <cell r="AO138">
            <v>1</v>
          </cell>
          <cell r="AP138">
            <v>1</v>
          </cell>
          <cell r="AQ138">
            <v>1</v>
          </cell>
          <cell r="AR138">
            <v>1</v>
          </cell>
          <cell r="AS138">
            <v>1</v>
          </cell>
          <cell r="AT138">
            <v>1</v>
          </cell>
        </row>
        <row r="139">
          <cell r="A139" t="str">
            <v>EL/ESP-64</v>
          </cell>
          <cell r="B139" t="str">
            <v xml:space="preserve">    Euronota LXIV Matador Ptas (7,5%)</v>
          </cell>
          <cell r="W139">
            <v>0</v>
          </cell>
          <cell r="X139">
            <v>0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</v>
          </cell>
          <cell r="AH139">
            <v>1</v>
          </cell>
          <cell r="AI139">
            <v>0.67507342507342505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1</v>
          </cell>
          <cell r="AQ139">
            <v>1</v>
          </cell>
          <cell r="AR139">
            <v>1</v>
          </cell>
          <cell r="AS139">
            <v>1</v>
          </cell>
          <cell r="AT139">
            <v>0</v>
          </cell>
        </row>
        <row r="140">
          <cell r="A140" t="str">
            <v>EL/JPY-65</v>
          </cell>
          <cell r="B140" t="str">
            <v xml:space="preserve">    Euronota LXV Y (4,4%)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1</v>
          </cell>
          <cell r="AH140">
            <v>1</v>
          </cell>
          <cell r="AI140">
            <v>1</v>
          </cell>
          <cell r="AJ140">
            <v>1</v>
          </cell>
          <cell r="AK140">
            <v>1</v>
          </cell>
          <cell r="AL140">
            <v>1</v>
          </cell>
          <cell r="AM140">
            <v>1</v>
          </cell>
          <cell r="AN140">
            <v>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</row>
        <row r="141">
          <cell r="A141" t="str">
            <v>EL/ITL-66</v>
          </cell>
          <cell r="B141" t="str">
            <v xml:space="preserve">    Euronota LXVI LIT (8,52%)</v>
          </cell>
          <cell r="W141">
            <v>0</v>
          </cell>
          <cell r="X141">
            <v>0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  <cell r="AP141">
            <v>1</v>
          </cell>
          <cell r="AQ141">
            <v>1</v>
          </cell>
          <cell r="AR141">
            <v>1</v>
          </cell>
          <cell r="AS141">
            <v>1</v>
          </cell>
          <cell r="AT141">
            <v>1</v>
          </cell>
        </row>
        <row r="142">
          <cell r="A142" t="str">
            <v>EL/LIB-67</v>
          </cell>
          <cell r="B142" t="str">
            <v xml:space="preserve">    Euronota LXVII LIB (10%)</v>
          </cell>
          <cell r="W142">
            <v>0</v>
          </cell>
          <cell r="X142">
            <v>0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1</v>
          </cell>
          <cell r="AK142">
            <v>1</v>
          </cell>
          <cell r="AL142">
            <v>1</v>
          </cell>
          <cell r="AM142">
            <v>1</v>
          </cell>
          <cell r="AN142">
            <v>1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</row>
        <row r="143">
          <cell r="A143" t="str">
            <v>EL/ARP-68</v>
          </cell>
          <cell r="B143" t="str">
            <v xml:space="preserve">    Euronota LXVIII $ (8,75%)-2002</v>
          </cell>
          <cell r="W143">
            <v>0</v>
          </cell>
          <cell r="X143">
            <v>0</v>
          </cell>
          <cell r="Y143">
            <v>0</v>
          </cell>
          <cell r="Z143">
            <v>0.996</v>
          </cell>
          <cell r="AA143">
            <v>0.98358000000000001</v>
          </cell>
          <cell r="AB143">
            <v>0.93765023545560133</v>
          </cell>
          <cell r="AC143">
            <v>0.92897008361385602</v>
          </cell>
          <cell r="AD143">
            <v>0.91854029815140559</v>
          </cell>
          <cell r="AE143">
            <v>0.9046543552694184</v>
          </cell>
          <cell r="AF143">
            <v>0.83947000000000005</v>
          </cell>
          <cell r="AG143">
            <v>0.82630216423319869</v>
          </cell>
          <cell r="AH143">
            <v>0.70148079113596362</v>
          </cell>
          <cell r="AI143">
            <v>0.50213952512186777</v>
          </cell>
          <cell r="AJ143">
            <v>0.53774274752860507</v>
          </cell>
          <cell r="AK143">
            <v>0.48063658311491725</v>
          </cell>
          <cell r="AL143">
            <v>0.40716220521979252</v>
          </cell>
          <cell r="AM143">
            <v>0.28774691911290373</v>
          </cell>
          <cell r="AN143">
            <v>0.34036614482783412</v>
          </cell>
          <cell r="AO143">
            <v>0.54509991366524246</v>
          </cell>
          <cell r="AP143">
            <v>0.55777840368432163</v>
          </cell>
          <cell r="AQ143">
            <v>0.60522174140235752</v>
          </cell>
          <cell r="AR143">
            <v>0.595842383022406</v>
          </cell>
          <cell r="AS143">
            <v>0.66974781679853002</v>
          </cell>
          <cell r="AT143">
            <v>0.60127321544364287</v>
          </cell>
        </row>
        <row r="144">
          <cell r="A144" t="str">
            <v>EL/ITL-69</v>
          </cell>
          <cell r="B144" t="str">
            <v xml:space="preserve">    Euronota LXIX LIT Swap Can. 8,34%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  <cell r="AA144">
            <v>1</v>
          </cell>
          <cell r="AB144">
            <v>1</v>
          </cell>
          <cell r="AC144">
            <v>1</v>
          </cell>
          <cell r="AD144">
            <v>1</v>
          </cell>
          <cell r="AE144">
            <v>1</v>
          </cell>
          <cell r="AF144">
            <v>1</v>
          </cell>
          <cell r="AG144">
            <v>1</v>
          </cell>
          <cell r="AH144">
            <v>1</v>
          </cell>
          <cell r="AI144">
            <v>1</v>
          </cell>
          <cell r="AJ144">
            <v>1</v>
          </cell>
          <cell r="AK144">
            <v>1</v>
          </cell>
          <cell r="AL144">
            <v>1</v>
          </cell>
          <cell r="AM144">
            <v>1</v>
          </cell>
          <cell r="AN144">
            <v>1</v>
          </cell>
          <cell r="AO144">
            <v>1</v>
          </cell>
          <cell r="AP144">
            <v>1</v>
          </cell>
          <cell r="AQ144">
            <v>1</v>
          </cell>
          <cell r="AR144">
            <v>1</v>
          </cell>
          <cell r="AS144">
            <v>1</v>
          </cell>
          <cell r="AT144">
            <v>1</v>
          </cell>
        </row>
        <row r="145">
          <cell r="A145" t="str">
            <v>EL/ITL-70</v>
          </cell>
          <cell r="B145" t="str">
            <v xml:space="preserve">    Euronota LXX LIT (9,25%)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</v>
          </cell>
          <cell r="AD145">
            <v>1</v>
          </cell>
          <cell r="AE145">
            <v>1</v>
          </cell>
          <cell r="AF145">
            <v>1</v>
          </cell>
          <cell r="AG145">
            <v>1</v>
          </cell>
          <cell r="AH145">
            <v>1</v>
          </cell>
          <cell r="AI145">
            <v>1</v>
          </cell>
          <cell r="AJ145">
            <v>1</v>
          </cell>
          <cell r="AK145">
            <v>1</v>
          </cell>
          <cell r="AL145">
            <v>1</v>
          </cell>
          <cell r="AM145">
            <v>1</v>
          </cell>
          <cell r="AN145">
            <v>1</v>
          </cell>
          <cell r="AO145">
            <v>1</v>
          </cell>
          <cell r="AP145">
            <v>1</v>
          </cell>
          <cell r="AQ145">
            <v>1</v>
          </cell>
          <cell r="AR145">
            <v>1</v>
          </cell>
          <cell r="AS145">
            <v>1</v>
          </cell>
          <cell r="AT145">
            <v>1</v>
          </cell>
        </row>
        <row r="146">
          <cell r="A146" t="str">
            <v>EL/ITL-71</v>
          </cell>
          <cell r="B146" t="str">
            <v xml:space="preserve">    Euronota LXXI LIT (9% y 7%)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</row>
        <row r="147">
          <cell r="A147" t="str">
            <v>EL/DEM-72</v>
          </cell>
          <cell r="B147" t="str">
            <v xml:space="preserve">    Euronota LXXII DM (8%)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</row>
        <row r="148">
          <cell r="A148" t="str">
            <v>EL/ITL-73</v>
          </cell>
          <cell r="B148" t="str">
            <v xml:space="preserve">    Euronota LXXIII LIT (8%)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</v>
          </cell>
          <cell r="AG148">
            <v>1</v>
          </cell>
          <cell r="AH148">
            <v>1</v>
          </cell>
          <cell r="AI148">
            <v>1</v>
          </cell>
          <cell r="AJ148">
            <v>1</v>
          </cell>
          <cell r="AK148">
            <v>1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 t="str">
            <v>EL/USD-74</v>
          </cell>
          <cell r="B149" t="str">
            <v xml:space="preserve">    Euronota LXXIV (Spread ajustable)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1</v>
          </cell>
          <cell r="AC149">
            <v>1</v>
          </cell>
          <cell r="AD149">
            <v>1</v>
          </cell>
          <cell r="AE149">
            <v>0.955426</v>
          </cell>
          <cell r="AF149">
            <v>0.97218599999999999</v>
          </cell>
          <cell r="AG149">
            <v>0.98894599999999999</v>
          </cell>
          <cell r="AH149">
            <v>0.94925199999999998</v>
          </cell>
          <cell r="AI149">
            <v>0.87223962039434377</v>
          </cell>
          <cell r="AJ149">
            <v>0.85121358127379687</v>
          </cell>
          <cell r="AK149">
            <v>0.77840672914683506</v>
          </cell>
          <cell r="AL149">
            <v>0.74456762676477006</v>
          </cell>
          <cell r="AM149">
            <v>0.6849390706567603</v>
          </cell>
          <cell r="AN149">
            <v>0.80566563395849766</v>
          </cell>
          <cell r="AO149">
            <v>0.85662386191761331</v>
          </cell>
          <cell r="AP149">
            <v>0.90204336014323661</v>
          </cell>
          <cell r="AQ149">
            <v>0.90204336014323661</v>
          </cell>
          <cell r="AR149">
            <v>0.96727639275766719</v>
          </cell>
          <cell r="AS149">
            <v>0.98695353369794425</v>
          </cell>
          <cell r="AT149">
            <v>0.88396749719519863</v>
          </cell>
        </row>
        <row r="150">
          <cell r="A150" t="str">
            <v>EL/EUR-75</v>
          </cell>
          <cell r="B150" t="str">
            <v xml:space="preserve">    Euronota LXXV Euro (8,75%)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1</v>
          </cell>
          <cell r="AG150">
            <v>1</v>
          </cell>
          <cell r="AH150">
            <v>1</v>
          </cell>
          <cell r="AI150">
            <v>1</v>
          </cell>
          <cell r="AJ150">
            <v>1</v>
          </cell>
          <cell r="AK150">
            <v>1</v>
          </cell>
          <cell r="AL150">
            <v>1</v>
          </cell>
          <cell r="AM150">
            <v>1</v>
          </cell>
          <cell r="AN150">
            <v>1</v>
          </cell>
          <cell r="AO150">
            <v>1</v>
          </cell>
          <cell r="AP150">
            <v>1</v>
          </cell>
          <cell r="AQ150">
            <v>1</v>
          </cell>
          <cell r="AR150">
            <v>1</v>
          </cell>
          <cell r="AS150">
            <v>1</v>
          </cell>
          <cell r="AT150">
            <v>1</v>
          </cell>
        </row>
        <row r="151">
          <cell r="A151" t="str">
            <v>EL/DEM-76</v>
          </cell>
          <cell r="B151" t="str">
            <v xml:space="preserve">    Euronota LXXVI DM (11% y 8%)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1</v>
          </cell>
          <cell r="AD151">
            <v>1</v>
          </cell>
          <cell r="AE151">
            <v>1</v>
          </cell>
          <cell r="AF151">
            <v>1</v>
          </cell>
          <cell r="AG151">
            <v>1</v>
          </cell>
          <cell r="AH151">
            <v>1</v>
          </cell>
          <cell r="AI151">
            <v>1</v>
          </cell>
          <cell r="AJ151">
            <v>1</v>
          </cell>
          <cell r="AK151">
            <v>1</v>
          </cell>
          <cell r="AL151">
            <v>1</v>
          </cell>
          <cell r="AM151">
            <v>0.99745313330519059</v>
          </cell>
          <cell r="AN151">
            <v>0.99732929274935023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T151">
            <v>1</v>
          </cell>
        </row>
        <row r="152">
          <cell r="A152" t="str">
            <v>EL/ITL-77</v>
          </cell>
          <cell r="B152" t="str">
            <v xml:space="preserve">    Euronota LXXVII LIT (10,375% y 8%)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</row>
        <row r="153">
          <cell r="A153" t="str">
            <v>EL/FRF-78</v>
          </cell>
          <cell r="B153" t="str">
            <v xml:space="preserve">    Euronota LXXVIII FFR (11% y 8%)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1</v>
          </cell>
          <cell r="AG153">
            <v>1</v>
          </cell>
          <cell r="AH153">
            <v>1</v>
          </cell>
          <cell r="AI153">
            <v>1</v>
          </cell>
          <cell r="AJ153">
            <v>1</v>
          </cell>
          <cell r="AK153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T153">
            <v>1</v>
          </cell>
        </row>
        <row r="154">
          <cell r="A154" t="str">
            <v>EL/NLG-78</v>
          </cell>
          <cell r="B154" t="str">
            <v xml:space="preserve">    Euronota LXXVIII DGU (11% y 8%)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</row>
        <row r="155">
          <cell r="A155" t="str">
            <v>EL/USD-79</v>
          </cell>
          <cell r="B155" t="str">
            <v xml:space="preserve">    Euronota LXXIX Dls. (Glob IV-25bp)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0.97075</v>
          </cell>
          <cell r="AD155">
            <v>0.95048199999999994</v>
          </cell>
          <cell r="AE155">
            <v>0.9204199999999999</v>
          </cell>
          <cell r="AF155">
            <v>0.88890999999999998</v>
          </cell>
          <cell r="AG155">
            <v>0.86191300000000004</v>
          </cell>
          <cell r="AH155">
            <v>0.77885300000000002</v>
          </cell>
          <cell r="AI155">
            <v>0.75441922088987068</v>
          </cell>
          <cell r="AJ155">
            <v>0.70785265546634946</v>
          </cell>
          <cell r="AK155">
            <v>0.66333207743408762</v>
          </cell>
          <cell r="AL155">
            <v>0.38953676494427553</v>
          </cell>
          <cell r="AM155">
            <v>0.54882756965546764</v>
          </cell>
          <cell r="AN155">
            <v>0.51409381067556292</v>
          </cell>
          <cell r="AO155">
            <v>0.71486746956212488</v>
          </cell>
          <cell r="AP155">
            <v>0.68594874406719386</v>
          </cell>
          <cell r="AQ155">
            <v>0.68594874406719386</v>
          </cell>
          <cell r="AR155">
            <v>0.96933275267230123</v>
          </cell>
          <cell r="AS155">
            <v>0.91524782838858743</v>
          </cell>
          <cell r="AT155">
            <v>0.98956896349397994</v>
          </cell>
        </row>
        <row r="156">
          <cell r="A156" t="str">
            <v>EL/EUR-80</v>
          </cell>
          <cell r="B156" t="str">
            <v xml:space="preserve">    Euronota LXXX Euro (8,125%)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1</v>
          </cell>
          <cell r="AG156">
            <v>1</v>
          </cell>
          <cell r="AH156">
            <v>1</v>
          </cell>
          <cell r="AI156">
            <v>1</v>
          </cell>
          <cell r="AJ156">
            <v>1</v>
          </cell>
          <cell r="AK156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</row>
        <row r="157">
          <cell r="A157" t="str">
            <v>EL/EUR-81</v>
          </cell>
          <cell r="B157" t="str">
            <v xml:space="preserve">    Euronota LXXXI Euro (6 cup. Fijos)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0.97449931671326018</v>
          </cell>
          <cell r="AD157">
            <v>0.97447296530200256</v>
          </cell>
          <cell r="AE157">
            <v>0.95531680578160016</v>
          </cell>
          <cell r="AF157">
            <v>0.90168566179675891</v>
          </cell>
          <cell r="AG157">
            <v>0.91132669439636393</v>
          </cell>
          <cell r="AH157">
            <v>0.79083288904514626</v>
          </cell>
          <cell r="AI157">
            <v>0.46169991187715587</v>
          </cell>
          <cell r="AJ157">
            <v>0.34426838913342744</v>
          </cell>
          <cell r="AK157">
            <v>0.3334569354555596</v>
          </cell>
          <cell r="AL157">
            <v>0.30002909425773633</v>
          </cell>
          <cell r="AM157">
            <v>0.28311742974536952</v>
          </cell>
          <cell r="AN157">
            <v>0.19744015652739541</v>
          </cell>
          <cell r="AO157">
            <v>8.5186663797339274E-2</v>
          </cell>
          <cell r="AP157">
            <v>0.17090793696881101</v>
          </cell>
          <cell r="AQ157">
            <v>0.17090793696881101</v>
          </cell>
          <cell r="AR157">
            <v>0.16691301866666666</v>
          </cell>
          <cell r="AS157">
            <v>0.21257632657835487</v>
          </cell>
          <cell r="AT157">
            <v>0.17639414741333323</v>
          </cell>
        </row>
        <row r="158">
          <cell r="A158" t="str">
            <v>EL/DEM-82</v>
          </cell>
          <cell r="B158" t="str">
            <v xml:space="preserve">    Euronota LXXXII DM (8%)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</v>
          </cell>
          <cell r="AE158">
            <v>1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>
            <v>1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</row>
        <row r="159">
          <cell r="A159" t="str">
            <v>EL/ITL-83</v>
          </cell>
          <cell r="B159" t="str">
            <v xml:space="preserve">    Euronota LXXXIII LIT (LT + 250)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T159">
            <v>1</v>
          </cell>
        </row>
        <row r="160">
          <cell r="A160" t="str">
            <v>EL/DEM-84</v>
          </cell>
          <cell r="B160" t="str">
            <v xml:space="preserve">    Euronota LXXXIV DM (7,875%)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1</v>
          </cell>
          <cell r="AE160">
            <v>1</v>
          </cell>
          <cell r="AF160">
            <v>1</v>
          </cell>
          <cell r="AG160">
            <v>1</v>
          </cell>
          <cell r="AH160">
            <v>1</v>
          </cell>
          <cell r="AI160">
            <v>1</v>
          </cell>
          <cell r="AJ160">
            <v>1</v>
          </cell>
          <cell r="AK160">
            <v>1</v>
          </cell>
          <cell r="AL160">
            <v>1</v>
          </cell>
          <cell r="AM160">
            <v>1</v>
          </cell>
          <cell r="AN160">
            <v>1</v>
          </cell>
          <cell r="AO160">
            <v>1</v>
          </cell>
          <cell r="AP160">
            <v>1</v>
          </cell>
          <cell r="AQ160">
            <v>1</v>
          </cell>
          <cell r="AR160">
            <v>1</v>
          </cell>
          <cell r="AS160">
            <v>1</v>
          </cell>
          <cell r="AT160">
            <v>1</v>
          </cell>
        </row>
        <row r="161">
          <cell r="A161" t="str">
            <v>EL/EUR-85</v>
          </cell>
          <cell r="B161" t="str">
            <v xml:space="preserve">    Euronota LXXXV Euro (8,5%)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1</v>
          </cell>
          <cell r="AE161">
            <v>1</v>
          </cell>
          <cell r="AF161">
            <v>1</v>
          </cell>
          <cell r="AG161">
            <v>1</v>
          </cell>
          <cell r="AH161">
            <v>1</v>
          </cell>
          <cell r="AI161">
            <v>1</v>
          </cell>
          <cell r="AJ161">
            <v>0.97501076903911277</v>
          </cell>
          <cell r="AK161">
            <v>0.97779221661655547</v>
          </cell>
          <cell r="AL161">
            <v>0.97790030817483908</v>
          </cell>
          <cell r="AM161">
            <v>0.97782049103272628</v>
          </cell>
          <cell r="AN161">
            <v>0.97399999998044973</v>
          </cell>
          <cell r="AO161">
            <v>0.97399999993883801</v>
          </cell>
          <cell r="AP161">
            <v>0.9739999999388379</v>
          </cell>
          <cell r="AQ161">
            <v>0.9739999999388379</v>
          </cell>
          <cell r="AR161">
            <v>0.97599999999999998</v>
          </cell>
          <cell r="AS161">
            <v>0.97592630932537938</v>
          </cell>
          <cell r="AT161">
            <v>0.975420544</v>
          </cell>
        </row>
        <row r="162">
          <cell r="A162" t="str">
            <v>EL/DEM-86</v>
          </cell>
          <cell r="B162" t="str">
            <v xml:space="preserve">    Euronota LXXXVI DM (14% y 9%)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</row>
        <row r="163">
          <cell r="A163" t="str">
            <v>EL/EUR-87</v>
          </cell>
          <cell r="B163" t="str">
            <v xml:space="preserve">    Euronota LXXXVII Euro (8%)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0</v>
          </cell>
          <cell r="AT163">
            <v>0</v>
          </cell>
        </row>
        <row r="164">
          <cell r="A164" t="str">
            <v>EL/EUR-88</v>
          </cell>
          <cell r="B164" t="str">
            <v xml:space="preserve">    Euronota LXXXVIII Euro (15% y 8%)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0.94560488468612414</v>
          </cell>
          <cell r="AG164">
            <v>0.9455709223869716</v>
          </cell>
          <cell r="AH164">
            <v>0.94339644428971459</v>
          </cell>
          <cell r="AI164">
            <v>0.94352153286965401</v>
          </cell>
          <cell r="AJ164">
            <v>0.9436527866917882</v>
          </cell>
          <cell r="AK164">
            <v>0.95751674725328051</v>
          </cell>
          <cell r="AL164">
            <v>0.957723521481742</v>
          </cell>
          <cell r="AM164">
            <v>0.96667466996583473</v>
          </cell>
          <cell r="AN164">
            <v>0.96683556852024455</v>
          </cell>
          <cell r="AO164">
            <v>0.96934285703983225</v>
          </cell>
          <cell r="AP164">
            <v>0.96934285707073964</v>
          </cell>
          <cell r="AQ164">
            <v>0.96934285707073964</v>
          </cell>
          <cell r="AR164">
            <v>0.96934285714285728</v>
          </cell>
          <cell r="AS164">
            <v>0.96924872607872881</v>
          </cell>
          <cell r="AT164">
            <v>0.96860267108571418</v>
          </cell>
        </row>
        <row r="165">
          <cell r="A165" t="str">
            <v>EL/USD-89</v>
          </cell>
          <cell r="B165" t="str">
            <v xml:space="preserve">    Euronota LXXXIX (8,875%)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</v>
          </cell>
          <cell r="AG165">
            <v>1</v>
          </cell>
          <cell r="AH165">
            <v>1</v>
          </cell>
          <cell r="AI165">
            <v>1</v>
          </cell>
          <cell r="AJ165">
            <v>1</v>
          </cell>
          <cell r="AK165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T165">
            <v>1</v>
          </cell>
        </row>
        <row r="166">
          <cell r="A166" t="str">
            <v>EL/EUR-90</v>
          </cell>
          <cell r="B166" t="str">
            <v xml:space="preserve">    Euronota XC Euro (9,5%)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0.97993856368993104</v>
          </cell>
          <cell r="AG166">
            <v>0.9738160524608872</v>
          </cell>
          <cell r="AH166">
            <v>0.94754015093507526</v>
          </cell>
          <cell r="AI166">
            <v>0.97395064068846393</v>
          </cell>
          <cell r="AJ166">
            <v>0.9725118173613968</v>
          </cell>
          <cell r="AK166">
            <v>0.97224022656272813</v>
          </cell>
          <cell r="AL166">
            <v>0.97237541670228222</v>
          </cell>
          <cell r="AM166">
            <v>0.97227556906032786</v>
          </cell>
          <cell r="AN166">
            <v>0.89375032715110747</v>
          </cell>
          <cell r="AO166">
            <v>0.93212499980041463</v>
          </cell>
          <cell r="AP166">
            <v>0.9233765908569237</v>
          </cell>
          <cell r="AQ166">
            <v>0.9233765908569237</v>
          </cell>
          <cell r="AR166">
            <v>0.91988067500000004</v>
          </cell>
          <cell r="AS166">
            <v>0.97993859110448278</v>
          </cell>
          <cell r="AT166">
            <v>0.96414211999999999</v>
          </cell>
        </row>
        <row r="167">
          <cell r="A167" t="str">
            <v>EL/USD-91</v>
          </cell>
          <cell r="B167" t="str">
            <v xml:space="preserve">    Euronota XCI (Libor + 575 p.b.)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0.89053440000000006</v>
          </cell>
          <cell r="AH167">
            <v>0.89337000000000011</v>
          </cell>
          <cell r="AI167">
            <v>0.84692841709401701</v>
          </cell>
          <cell r="AJ167">
            <v>0.85925558074193664</v>
          </cell>
          <cell r="AK167">
            <v>0.85888729924085583</v>
          </cell>
          <cell r="AL167">
            <v>0.86048358418056392</v>
          </cell>
          <cell r="AM167">
            <v>0.85910621153450051</v>
          </cell>
          <cell r="AN167">
            <v>0.89279637719298255</v>
          </cell>
          <cell r="AO167">
            <v>0.97834560415764404</v>
          </cell>
          <cell r="AP167">
            <v>0.97834560415764404</v>
          </cell>
          <cell r="AQ167">
            <v>0.97834560415764404</v>
          </cell>
          <cell r="AR167">
            <v>1</v>
          </cell>
          <cell r="AS167">
            <v>0.9889331562638336</v>
          </cell>
          <cell r="AT167">
            <v>1</v>
          </cell>
        </row>
        <row r="168">
          <cell r="A168" t="str">
            <v>EL/EUR-92</v>
          </cell>
          <cell r="B168" t="str">
            <v xml:space="preserve">    Euronota XCII Euro (15% y 8%)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0.9941785484577661</v>
          </cell>
          <cell r="AH168">
            <v>0.99417642968149278</v>
          </cell>
          <cell r="AI168">
            <v>0.9941087342892041</v>
          </cell>
          <cell r="AJ168">
            <v>0.99412253307215559</v>
          </cell>
          <cell r="AK168">
            <v>0.99406446516842484</v>
          </cell>
          <cell r="AL168">
            <v>0.99409335509400243</v>
          </cell>
          <cell r="AM168">
            <v>0.99407200939645834</v>
          </cell>
          <cell r="AN168">
            <v>0.99412000031767689</v>
          </cell>
          <cell r="AO168">
            <v>0.99347999996932479</v>
          </cell>
          <cell r="AP168">
            <v>0.99348002076555608</v>
          </cell>
          <cell r="AQ168">
            <v>0.99348002076555608</v>
          </cell>
          <cell r="AR168">
            <v>0.99348005805434769</v>
          </cell>
          <cell r="AS168">
            <v>0.99418219142029995</v>
          </cell>
          <cell r="AT168">
            <v>0.99405996480000003</v>
          </cell>
        </row>
        <row r="169">
          <cell r="A169" t="str">
            <v>EL/EUR-93</v>
          </cell>
          <cell r="B169" t="str">
            <v xml:space="preserve">    Euronota XCIII Euro (9%)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1</v>
          </cell>
          <cell r="AL169">
            <v>1</v>
          </cell>
          <cell r="AM169">
            <v>1</v>
          </cell>
          <cell r="AN169">
            <v>0.99295939755502349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T169">
            <v>1</v>
          </cell>
        </row>
        <row r="170">
          <cell r="A170" t="str">
            <v>EL/EUR-94</v>
          </cell>
          <cell r="B170" t="str">
            <v xml:space="preserve">    Euronota XCIV Euro (10,5% y 7%)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</row>
        <row r="171">
          <cell r="A171" t="str">
            <v>EL/EUR-95</v>
          </cell>
          <cell r="B171" t="str">
            <v xml:space="preserve">    Euronota XCV Euro ( 9%)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1</v>
          </cell>
          <cell r="AT171">
            <v>1</v>
          </cell>
        </row>
        <row r="172">
          <cell r="A172" t="str">
            <v>EL/EUR-96</v>
          </cell>
          <cell r="B172" t="str">
            <v xml:space="preserve">    Euronota XCVI Euro ( 7,125%)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1</v>
          </cell>
          <cell r="AI172">
            <v>0.94993991193732896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1</v>
          </cell>
          <cell r="AP172">
            <v>1</v>
          </cell>
          <cell r="AQ172">
            <v>1</v>
          </cell>
          <cell r="AR172">
            <v>1</v>
          </cell>
          <cell r="AS172">
            <v>1</v>
          </cell>
          <cell r="AT172">
            <v>0</v>
          </cell>
        </row>
        <row r="173">
          <cell r="A173" t="str">
            <v>EL/EUR-97</v>
          </cell>
          <cell r="B173" t="str">
            <v xml:space="preserve">    Euronota XCVII Euro (8,5%)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</row>
        <row r="174">
          <cell r="A174" t="str">
            <v>EL/EUR-98</v>
          </cell>
          <cell r="B174" t="str">
            <v xml:space="preserve">    Euronota XCVIII  Euro (Euribor+400)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</row>
        <row r="175">
          <cell r="A175" t="str">
            <v>EL/JPY-99</v>
          </cell>
          <cell r="B175" t="str">
            <v xml:space="preserve">    Euronota XCIX  Y (3,5%)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</row>
        <row r="176">
          <cell r="A176" t="str">
            <v>EL/EUR-100</v>
          </cell>
          <cell r="B176" t="str">
            <v xml:space="preserve">    Euronota C Euro (8,5%)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</v>
          </cell>
          <cell r="AI176">
            <v>0.99823747966845766</v>
          </cell>
          <cell r="AJ176">
            <v>0.99853701318590582</v>
          </cell>
          <cell r="AK176">
            <v>0.99101239848894029</v>
          </cell>
          <cell r="AL176">
            <v>0.99143981449823138</v>
          </cell>
          <cell r="AM176">
            <v>0.99957953858760173</v>
          </cell>
          <cell r="AN176">
            <v>1</v>
          </cell>
          <cell r="AO176">
            <v>1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A177" t="str">
            <v>EL/EUR-101</v>
          </cell>
          <cell r="B177" t="str">
            <v xml:space="preserve">    Euronota CI Euro (7,3% cupon diferido)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</row>
        <row r="178">
          <cell r="A178" t="str">
            <v>EL/EUR-102</v>
          </cell>
          <cell r="B178" t="str">
            <v xml:space="preserve">    Euronota CII Euro (9,25%)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</v>
          </cell>
          <cell r="AJ178">
            <v>0.99922779437984977</v>
          </cell>
          <cell r="AK178">
            <v>0.99924408432281853</v>
          </cell>
          <cell r="AL178">
            <v>0.99915890151169784</v>
          </cell>
          <cell r="AM178">
            <v>0.9992341730897889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</row>
        <row r="179">
          <cell r="A179" t="str">
            <v>EL/EUR-103</v>
          </cell>
          <cell r="B179" t="str">
            <v xml:space="preserve">    Euronota CIII Euro (9,75%)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</row>
        <row r="180">
          <cell r="A180" t="str">
            <v>EL/EUR-104</v>
          </cell>
          <cell r="B180" t="str">
            <v xml:space="preserve">    Euronota CIV Euro (10%)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</row>
        <row r="181">
          <cell r="A181" t="str">
            <v>EL/JPY-105</v>
          </cell>
          <cell r="B181" t="str">
            <v xml:space="preserve">    Euronota CV Y (5,4%)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1</v>
          </cell>
          <cell r="AK181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T181">
            <v>1</v>
          </cell>
        </row>
        <row r="182">
          <cell r="A182" t="str">
            <v>EL/EUR-106</v>
          </cell>
          <cell r="B182" t="str">
            <v xml:space="preserve">    Euronota CVI Euro (L3+510)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1</v>
          </cell>
          <cell r="AJ182">
            <v>1</v>
          </cell>
          <cell r="AK182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</row>
        <row r="183">
          <cell r="A183" t="str">
            <v>EL/EUR-107</v>
          </cell>
          <cell r="B183" t="str">
            <v xml:space="preserve">    Euronota CVII Euro (10%)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0.9736239288997065</v>
          </cell>
          <cell r="AK183">
            <v>0.99934829159296157</v>
          </cell>
          <cell r="AL183">
            <v>0.99924779862745172</v>
          </cell>
          <cell r="AM183">
            <v>0.99864970859520041</v>
          </cell>
          <cell r="AN183">
            <v>0.99854587661415339</v>
          </cell>
          <cell r="AO183">
            <v>0.99596487998539662</v>
          </cell>
          <cell r="AP183">
            <v>0.99869234543230767</v>
          </cell>
          <cell r="AQ183">
            <v>0.99869234543230767</v>
          </cell>
          <cell r="AR183">
            <v>0.99869230769230766</v>
          </cell>
          <cell r="AS183">
            <v>1</v>
          </cell>
          <cell r="AT183">
            <v>1</v>
          </cell>
        </row>
        <row r="184">
          <cell r="A184" t="str">
            <v>EL/EUR-108</v>
          </cell>
          <cell r="B184" t="str">
            <v xml:space="preserve">    Euronota CVIII Euro (10,25%)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0.96504993853157972</v>
          </cell>
          <cell r="AK184">
            <v>0.96430175458003853</v>
          </cell>
          <cell r="AL184">
            <v>0.96445074583829105</v>
          </cell>
          <cell r="AM184">
            <v>0.96174651199305783</v>
          </cell>
          <cell r="AN184">
            <v>0.96420302445429473</v>
          </cell>
          <cell r="AO184">
            <v>0.96713333323024642</v>
          </cell>
          <cell r="AP184">
            <v>0.96713339098072293</v>
          </cell>
          <cell r="AQ184">
            <v>0.96713339098072293</v>
          </cell>
          <cell r="AR184">
            <v>0.96888546666666664</v>
          </cell>
          <cell r="AS184">
            <v>0.96869102846448518</v>
          </cell>
          <cell r="AT184">
            <v>0.96836810026666664</v>
          </cell>
        </row>
        <row r="185">
          <cell r="A185" t="str">
            <v>EL/EUR-109</v>
          </cell>
          <cell r="B185" t="str">
            <v xml:space="preserve">    Euronota CIX Euro (8,125%)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</row>
        <row r="186">
          <cell r="A186" t="str">
            <v>EL/EUR-110</v>
          </cell>
          <cell r="B186" t="str">
            <v xml:space="preserve">    Euronota CX Euro (9%)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</row>
        <row r="187">
          <cell r="A187" t="str">
            <v>EL/JPY-111</v>
          </cell>
          <cell r="B187" t="str">
            <v xml:space="preserve">    Euronota CXI Y (5,125%)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</row>
        <row r="188">
          <cell r="A188" t="str">
            <v>EL/EUR-112</v>
          </cell>
          <cell r="B188" t="str">
            <v xml:space="preserve">    Euronota CXII Euro (9%)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T188">
            <v>1</v>
          </cell>
        </row>
        <row r="189">
          <cell r="A189" t="str">
            <v>EL/EUR-113</v>
          </cell>
          <cell r="B189" t="str">
            <v xml:space="preserve">    Euronota CXIII Euro (9,25%)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</row>
        <row r="190">
          <cell r="A190" t="str">
            <v>EL/EUR-114</v>
          </cell>
          <cell r="B190" t="str">
            <v xml:space="preserve">    Euronota CXIV Euro (10%)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0.99883474352194601</v>
          </cell>
          <cell r="AM190">
            <v>0.9917734184921384</v>
          </cell>
          <cell r="AN190">
            <v>0.9918399999938643</v>
          </cell>
          <cell r="AO190">
            <v>0.99183999998080452</v>
          </cell>
          <cell r="AP190">
            <v>0.99183999998080452</v>
          </cell>
          <cell r="AQ190">
            <v>0.99183999998080452</v>
          </cell>
          <cell r="AR190">
            <v>0.99883999999999995</v>
          </cell>
          <cell r="AS190">
            <v>0.99883643828405999</v>
          </cell>
          <cell r="AT190">
            <v>0.99881199296000001</v>
          </cell>
        </row>
        <row r="191">
          <cell r="A191" t="str">
            <v>EL/JPY-115</v>
          </cell>
          <cell r="B191" t="str">
            <v xml:space="preserve">    Euronota CXV Y (4,85%) Samurai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</row>
        <row r="192">
          <cell r="A192" t="str">
            <v>EL/EUR-116</v>
          </cell>
          <cell r="B192" t="str">
            <v xml:space="preserve">    Euronota CXVI Euro (10%)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</row>
        <row r="193">
          <cell r="B193" t="str">
            <v>Bono Argentino</v>
          </cell>
        </row>
        <row r="194">
          <cell r="A194" t="str">
            <v>BOARDOM</v>
          </cell>
          <cell r="B194" t="str">
            <v xml:space="preserve">    Tramo Domestico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A195" t="str">
            <v>BOARINT</v>
          </cell>
          <cell r="B195" t="str">
            <v xml:space="preserve">    Tramo Internacional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A196" t="str">
            <v>LETR</v>
          </cell>
          <cell r="B196" t="str">
            <v>Letras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</row>
        <row r="197">
          <cell r="A197" t="str">
            <v>LE$</v>
          </cell>
          <cell r="B197" t="str">
            <v>Letes $</v>
          </cell>
          <cell r="W197">
            <v>0.10707779686295214</v>
          </cell>
          <cell r="X197">
            <v>7.8590308370044062E-2</v>
          </cell>
          <cell r="Y197">
            <v>9.9544897827628445E-2</v>
          </cell>
          <cell r="Z197">
            <v>0.1388939598828037</v>
          </cell>
          <cell r="AA197">
            <v>0.1929086915594603</v>
          </cell>
          <cell r="AB197">
            <v>1.1673151750972762E-4</v>
          </cell>
          <cell r="AC197">
            <v>1.593224277949208E-3</v>
          </cell>
          <cell r="AD197">
            <v>6.0523233112065589E-4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A198" t="str">
            <v>LEU$</v>
          </cell>
          <cell r="B198" t="str">
            <v>Letes u$s</v>
          </cell>
          <cell r="W198">
            <v>0.12867575615107349</v>
          </cell>
          <cell r="X198">
            <v>0.15899483279711418</v>
          </cell>
          <cell r="Y198">
            <v>0.1164875419823479</v>
          </cell>
          <cell r="Z198">
            <v>0.13897345271756203</v>
          </cell>
          <cell r="AA198">
            <v>0.11770495711552981</v>
          </cell>
          <cell r="AB198">
            <v>0.13146701622059143</v>
          </cell>
          <cell r="AC198">
            <v>0.14282834507042252</v>
          </cell>
          <cell r="AD198">
            <v>0.17059280322054721</v>
          </cell>
          <cell r="AE198">
            <v>0.23493512582043027</v>
          </cell>
          <cell r="AF198">
            <v>0.20665688375495059</v>
          </cell>
          <cell r="AG198">
            <v>0.17201713339170882</v>
          </cell>
          <cell r="AH198">
            <v>0.1371288195730147</v>
          </cell>
          <cell r="AI198">
            <v>0.18964530782795372</v>
          </cell>
          <cell r="AJ198">
            <v>0.16661641388151882</v>
          </cell>
          <cell r="AK198">
            <v>0.23808126632570065</v>
          </cell>
          <cell r="AL198">
            <v>0.24988180866217824</v>
          </cell>
          <cell r="AM198">
            <v>0.24700152689687579</v>
          </cell>
          <cell r="AN198">
            <v>0.17969244145136348</v>
          </cell>
          <cell r="AO198">
            <v>0.13755694578195629</v>
          </cell>
          <cell r="AP198">
            <v>6.5627853955571719E-2</v>
          </cell>
          <cell r="AQ198">
            <v>2.1336085689913378E-2</v>
          </cell>
          <cell r="AR198">
            <v>1.3676044474526895E-2</v>
          </cell>
          <cell r="AS198">
            <v>0</v>
          </cell>
          <cell r="AT198">
            <v>0</v>
          </cell>
        </row>
        <row r="199">
          <cell r="B199" t="str">
            <v>Bontes</v>
          </cell>
        </row>
        <row r="200">
          <cell r="A200" t="str">
            <v>BT98</v>
          </cell>
          <cell r="B200" t="str">
            <v xml:space="preserve">     Venc. dic/98</v>
          </cell>
          <cell r="W200">
            <v>7.6632165605095545E-2</v>
          </cell>
          <cell r="X200">
            <v>0.31870242735906845</v>
          </cell>
          <cell r="Y200">
            <v>0.30088656446548523</v>
          </cell>
          <cell r="Z200">
            <v>0.33701309432384874</v>
          </cell>
          <cell r="AA200">
            <v>0.18894321904558223</v>
          </cell>
          <cell r="AB200">
            <v>0.38004572797299868</v>
          </cell>
          <cell r="AC200">
            <v>0.42126992335898422</v>
          </cell>
          <cell r="AD200">
            <v>0.49668316013570657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</row>
        <row r="201">
          <cell r="A201" t="str">
            <v>BT01</v>
          </cell>
          <cell r="B201" t="str">
            <v xml:space="preserve">     Venc. May./2001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0.22843312426337187</v>
          </cell>
          <cell r="AH201">
            <v>0.25678343677744603</v>
          </cell>
          <cell r="AI201">
            <v>0.2435132118846785</v>
          </cell>
          <cell r="AJ201">
            <v>0.2611109961425167</v>
          </cell>
          <cell r="AK201">
            <v>0.20436023579195536</v>
          </cell>
          <cell r="AL201">
            <v>0.23410805442262486</v>
          </cell>
          <cell r="AM201">
            <v>0.20600579193613672</v>
          </cell>
          <cell r="AN201">
            <v>0.19549266010258773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A202" t="str">
            <v>BT02</v>
          </cell>
          <cell r="B202" t="str">
            <v xml:space="preserve">     Venc. May/2002 </v>
          </cell>
          <cell r="W202">
            <v>0</v>
          </cell>
          <cell r="X202">
            <v>0</v>
          </cell>
          <cell r="Y202">
            <v>8.5210070800060447E-2</v>
          </cell>
          <cell r="Z202">
            <v>0.23948202439616539</v>
          </cell>
          <cell r="AA202">
            <v>0.1926342857142857</v>
          </cell>
          <cell r="AB202">
            <v>0.16638714285714287</v>
          </cell>
          <cell r="AC202">
            <v>0.20353190476190475</v>
          </cell>
          <cell r="AD202">
            <v>0.18222761904761905</v>
          </cell>
          <cell r="AE202">
            <v>0.28757329842931939</v>
          </cell>
          <cell r="AF202">
            <v>0.28612980632939677</v>
          </cell>
          <cell r="AG202">
            <v>0.29107079132467761</v>
          </cell>
          <cell r="AH202">
            <v>0.27021431152873149</v>
          </cell>
          <cell r="AI202">
            <v>0.3177621702340192</v>
          </cell>
          <cell r="AJ202">
            <v>0.33182522249423402</v>
          </cell>
          <cell r="AK202">
            <v>0.32162984389805993</v>
          </cell>
          <cell r="AL202">
            <v>0.2999199866427566</v>
          </cell>
          <cell r="AM202">
            <v>0.2299747961538656</v>
          </cell>
          <cell r="AN202">
            <v>0.21664252200977596</v>
          </cell>
          <cell r="AO202">
            <v>0.1796202026583702</v>
          </cell>
          <cell r="AP202">
            <v>0.1975874891900993</v>
          </cell>
          <cell r="AQ202">
            <v>0.1975874891900993</v>
          </cell>
          <cell r="AR202">
            <v>0.24574651997029759</v>
          </cell>
          <cell r="AS202">
            <v>0.15649447968558047</v>
          </cell>
          <cell r="AT202">
            <v>0</v>
          </cell>
        </row>
        <row r="203">
          <cell r="A203" t="str">
            <v>BT03</v>
          </cell>
          <cell r="B203" t="str">
            <v xml:space="preserve">     Venc. May./2003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0.5402613196087177</v>
          </cell>
          <cell r="AK203">
            <v>0.41331712639047224</v>
          </cell>
          <cell r="AL203">
            <v>0.29816686953565907</v>
          </cell>
          <cell r="AM203">
            <v>0.27097761672153287</v>
          </cell>
          <cell r="AN203">
            <v>0.18207090943891596</v>
          </cell>
          <cell r="AO203">
            <v>0.14031641937907274</v>
          </cell>
          <cell r="AP203">
            <v>9.9395199297938275E-2</v>
          </cell>
          <cell r="AQ203">
            <v>9.9395199297938275E-2</v>
          </cell>
          <cell r="AR203">
            <v>0.13942479819098919</v>
          </cell>
          <cell r="AS203">
            <v>0.12960751519392219</v>
          </cell>
          <cell r="AT203">
            <v>0.15297534098572288</v>
          </cell>
        </row>
        <row r="204">
          <cell r="A204" t="str">
            <v>BT03Flot</v>
          </cell>
          <cell r="B204" t="str">
            <v xml:space="preserve">     Venc. Jul./2003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0.2538396811662218</v>
          </cell>
          <cell r="AE204">
            <v>0.13721475082861584</v>
          </cell>
          <cell r="AF204">
            <v>0.11625370310620947</v>
          </cell>
          <cell r="AG204">
            <v>0.12209526149062856</v>
          </cell>
          <cell r="AH204">
            <v>0.12237030247479377</v>
          </cell>
          <cell r="AI204">
            <v>0.10291518786847739</v>
          </cell>
          <cell r="AJ204">
            <v>0.10429651981345142</v>
          </cell>
          <cell r="AK204">
            <v>0.12445553339395182</v>
          </cell>
          <cell r="AL204">
            <v>0.10859725603496317</v>
          </cell>
          <cell r="AM204">
            <v>6.2202101604434915E-2</v>
          </cell>
          <cell r="AN204">
            <v>4.6701855769166613E-2</v>
          </cell>
          <cell r="AO204">
            <v>5.3576992164812043E-2</v>
          </cell>
          <cell r="AP204">
            <v>6.8508852569995504E-2</v>
          </cell>
          <cell r="AQ204">
            <v>6.8508852569995504E-2</v>
          </cell>
          <cell r="AR204">
            <v>9.3640905113389128E-2</v>
          </cell>
          <cell r="AS204">
            <v>0.10071372689488553</v>
          </cell>
          <cell r="AT204">
            <v>0.10815913053463826</v>
          </cell>
        </row>
        <row r="205">
          <cell r="A205" t="str">
            <v>BT04</v>
          </cell>
          <cell r="B205" t="str">
            <v xml:space="preserve">     Venc. May./2004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0.15719220251414759</v>
          </cell>
          <cell r="AH205">
            <v>0.17624826922429174</v>
          </cell>
          <cell r="AI205">
            <v>0.27285840026768821</v>
          </cell>
          <cell r="AJ205">
            <v>0.26518481856223597</v>
          </cell>
          <cell r="AK205">
            <v>0.31420329243896467</v>
          </cell>
          <cell r="AL205">
            <v>0.29591012291776736</v>
          </cell>
          <cell r="AM205">
            <v>0.30075270611339122</v>
          </cell>
          <cell r="AN205">
            <v>0.21178635256677217</v>
          </cell>
          <cell r="AO205">
            <v>0.11254972350330385</v>
          </cell>
          <cell r="AP205">
            <v>0.10642312706283599</v>
          </cell>
          <cell r="AQ205">
            <v>0.10642312706283599</v>
          </cell>
          <cell r="AR205">
            <v>0.10904532719600582</v>
          </cell>
          <cell r="AS205">
            <v>0.16749740430227786</v>
          </cell>
          <cell r="AT205">
            <v>0.16987252303441233</v>
          </cell>
        </row>
        <row r="206">
          <cell r="A206" t="str">
            <v>BT05</v>
          </cell>
          <cell r="B206" t="str">
            <v xml:space="preserve">     Venc. May./2005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0.46397261196584955</v>
          </cell>
          <cell r="AK206">
            <v>0.4150870704681569</v>
          </cell>
          <cell r="AL206">
            <v>0.33882668881354988</v>
          </cell>
          <cell r="AM206">
            <v>0.3647090798094571</v>
          </cell>
          <cell r="AN206">
            <v>0.33043036926761093</v>
          </cell>
          <cell r="AO206">
            <v>0.13843055218717715</v>
          </cell>
          <cell r="AP206">
            <v>0.14505988124917199</v>
          </cell>
          <cell r="AQ206">
            <v>0.14505988124917199</v>
          </cell>
          <cell r="AR206">
            <v>0.15788592532160559</v>
          </cell>
          <cell r="AS206">
            <v>0.14238509668031027</v>
          </cell>
          <cell r="AT206">
            <v>0.14616742646266329</v>
          </cell>
        </row>
        <row r="207">
          <cell r="A207" t="str">
            <v>BT06</v>
          </cell>
          <cell r="B207" t="str">
            <v xml:space="preserve">     Venc. May./2006</v>
          </cell>
          <cell r="AM207">
            <v>0</v>
          </cell>
          <cell r="AN207">
            <v>0.43159726601934634</v>
          </cell>
          <cell r="AO207">
            <v>6.1332092537042554E-2</v>
          </cell>
          <cell r="AP207">
            <v>4.2519058983659763E-2</v>
          </cell>
          <cell r="AQ207">
            <v>4.2519058983659763E-2</v>
          </cell>
          <cell r="AR207">
            <v>6.4106823724307385E-2</v>
          </cell>
          <cell r="AS207">
            <v>7.7659482839140509E-2</v>
          </cell>
          <cell r="AT207">
            <v>9.1795026976707314E-2</v>
          </cell>
        </row>
        <row r="208">
          <cell r="A208" t="str">
            <v>BT27</v>
          </cell>
          <cell r="B208" t="str">
            <v xml:space="preserve">     Venc. Jul./2027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1.0017602674898939E-2</v>
          </cell>
          <cell r="AH208">
            <v>1.0044345898004434E-2</v>
          </cell>
          <cell r="AI208">
            <v>6.2704543640411164E-4</v>
          </cell>
          <cell r="AJ208">
            <v>5.9485059999467883E-3</v>
          </cell>
          <cell r="AK208">
            <v>5.9485059999467883E-3</v>
          </cell>
          <cell r="AL208">
            <v>6.2704543640411164E-4</v>
          </cell>
          <cell r="AM208">
            <v>6.2704543640411164E-4</v>
          </cell>
          <cell r="AN208">
            <v>6.3556503259630558E-4</v>
          </cell>
          <cell r="AO208">
            <v>5.1332140336368109E-3</v>
          </cell>
          <cell r="AP208">
            <v>1.0251153254741159E-2</v>
          </cell>
          <cell r="AQ208">
            <v>1.0251153254741159E-2</v>
          </cell>
          <cell r="AR208">
            <v>8.5922009253139465E-3</v>
          </cell>
          <cell r="AS208">
            <v>8.5921650454680136E-3</v>
          </cell>
          <cell r="AT208">
            <v>0</v>
          </cell>
        </row>
        <row r="209">
          <cell r="A209" t="str">
            <v>BTVA$</v>
          </cell>
          <cell r="B209" t="str">
            <v>Bono Creadores de Mercado $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</row>
        <row r="210">
          <cell r="A210" t="str">
            <v>BTVAU$</v>
          </cell>
          <cell r="B210" t="str">
            <v>Bono Creadores de Mercado u$s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0.21006196828064277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</row>
        <row r="211">
          <cell r="A211" t="str">
            <v>BT2006</v>
          </cell>
          <cell r="B211" t="str">
            <v>Bono 2006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</row>
        <row r="212">
          <cell r="A212" t="str">
            <v>BPAGARE</v>
          </cell>
          <cell r="B212" t="str">
            <v>Bono Pagaré</v>
          </cell>
        </row>
        <row r="213">
          <cell r="A213" t="str">
            <v>BP01/E521</v>
          </cell>
          <cell r="B213" t="str">
            <v xml:space="preserve">   Bono 2001 / Encuesta + 5,21%</v>
          </cell>
          <cell r="AI213">
            <v>9.9423979863497741E-2</v>
          </cell>
          <cell r="AJ213">
            <v>8.5257121329454358E-2</v>
          </cell>
          <cell r="AK213">
            <v>2.0187743459843758E-2</v>
          </cell>
          <cell r="AL213">
            <v>2.0023840439345238E-2</v>
          </cell>
          <cell r="AM213">
            <v>2.3244428361608376E-2</v>
          </cell>
          <cell r="AN213">
            <v>0.21140083867259837</v>
          </cell>
          <cell r="AO213">
            <v>0.12997499106823865</v>
          </cell>
          <cell r="AP213">
            <v>2.874836251042039E-2</v>
          </cell>
          <cell r="AQ213">
            <v>2.874836251042039E-2</v>
          </cell>
          <cell r="AR213">
            <v>0</v>
          </cell>
          <cell r="AS213">
            <v>0</v>
          </cell>
          <cell r="AT213">
            <v>0</v>
          </cell>
        </row>
        <row r="214">
          <cell r="A214" t="str">
            <v>BP01/E600</v>
          </cell>
          <cell r="B214" t="str">
            <v xml:space="preserve">   Bono 2001 / Encuesta + 6,00%</v>
          </cell>
          <cell r="AI214">
            <v>5.0124936112215343E-2</v>
          </cell>
          <cell r="AJ214">
            <v>5.9449713214833326E-2</v>
          </cell>
          <cell r="AK214">
            <v>6.2178322293217653E-2</v>
          </cell>
          <cell r="AL214">
            <v>7.3867166891376984E-2</v>
          </cell>
          <cell r="AM214">
            <v>8.4234128612462628E-2</v>
          </cell>
          <cell r="AN214">
            <v>7.0229790726302824E-2</v>
          </cell>
          <cell r="AO214">
            <v>0.16712682969585413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</row>
        <row r="215">
          <cell r="A215" t="str">
            <v>BP01/B410</v>
          </cell>
          <cell r="B215" t="str">
            <v xml:space="preserve">   Bono 2001 / Badlar + 4,10% 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A216" t="str">
            <v>BP01/B500</v>
          </cell>
          <cell r="B216" t="str">
            <v xml:space="preserve">   Bono 2001 / Badlar + 5,00% 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1.366120218579235E-3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A217" t="str">
            <v>BP02/E330</v>
          </cell>
          <cell r="B217" t="str">
            <v xml:space="preserve">   Bono 2002 / Encuesta + 3,30%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A218" t="str">
            <v>BP02/E400</v>
          </cell>
          <cell r="B218" t="str">
            <v xml:space="preserve">   Bono 2002 / Encuesta + 4,00%</v>
          </cell>
          <cell r="AI218">
            <v>0</v>
          </cell>
          <cell r="AJ218">
            <v>0</v>
          </cell>
          <cell r="AK218">
            <v>1.4492753623188406E-3</v>
          </cell>
          <cell r="AL218">
            <v>7.1863890299644489E-2</v>
          </cell>
          <cell r="AM218">
            <v>2.2854240731335703E-3</v>
          </cell>
          <cell r="AN218">
            <v>2.7932960893854749E-3</v>
          </cell>
          <cell r="AO218">
            <v>6.278713629402756E-2</v>
          </cell>
          <cell r="AP218">
            <v>6.278713629402756E-2</v>
          </cell>
          <cell r="AQ218">
            <v>6.278713629402756E-2</v>
          </cell>
          <cell r="AR218">
            <v>0</v>
          </cell>
          <cell r="AS218">
            <v>0</v>
          </cell>
          <cell r="AT218">
            <v>0</v>
          </cell>
        </row>
        <row r="219">
          <cell r="A219" t="str">
            <v>BP02/F900</v>
          </cell>
          <cell r="B219" t="str">
            <v xml:space="preserve">   Bono 2002 / 9,00%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</row>
        <row r="220">
          <cell r="A220" t="str">
            <v>BP02/E580</v>
          </cell>
          <cell r="B220" t="str">
            <v xml:space="preserve">   Bono 2002 / Encuesta + 5,80%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1.0161662817551963E-4</v>
          </cell>
          <cell r="AO220">
            <v>0.72057142857142853</v>
          </cell>
          <cell r="AP220">
            <v>6.2857142857142851E-3</v>
          </cell>
          <cell r="AQ220">
            <v>6.2857142857142851E-3</v>
          </cell>
          <cell r="AR220">
            <v>0</v>
          </cell>
          <cell r="AS220">
            <v>2.8098817480251934E-2</v>
          </cell>
          <cell r="AT220">
            <v>2.8080658494108745E-2</v>
          </cell>
        </row>
        <row r="221">
          <cell r="A221" t="str">
            <v>BP02/E580-II</v>
          </cell>
          <cell r="B221" t="str">
            <v xml:space="preserve">   Bono 2002 / Encuesta + 5,80% - B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A222" t="str">
            <v>BP02/B300</v>
          </cell>
          <cell r="B222" t="str">
            <v xml:space="preserve">   Bono 2002 / Badlar + 3,00% 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</row>
        <row r="223">
          <cell r="A223" t="str">
            <v>BP02/B075</v>
          </cell>
          <cell r="B223" t="str">
            <v xml:space="preserve">   Bono 2002 / Badlar Correg + 0,75% 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A224" t="str">
            <v>BP03/B405-Fid1</v>
          </cell>
          <cell r="B224" t="str">
            <v xml:space="preserve">   Bono 2003 / Badlar + 4,05% - Fideic 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A225" t="str">
            <v>BP03/B405-Fid2</v>
          </cell>
          <cell r="B225" t="str">
            <v xml:space="preserve">   Bono 2003 / Badlar + 4,05% - Fideic 2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</row>
        <row r="226">
          <cell r="A226" t="str">
            <v>BP04/E435</v>
          </cell>
          <cell r="B226" t="str">
            <v xml:space="preserve">   Bono 2004 / Encuesta + 4,35%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</row>
        <row r="227">
          <cell r="A227" t="str">
            <v>BP04/E495</v>
          </cell>
          <cell r="B227" t="str">
            <v xml:space="preserve">   Bono 2004 / Encuesta + 4,95%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</row>
        <row r="228">
          <cell r="A228" t="str">
            <v>BP04/B298</v>
          </cell>
          <cell r="B228" t="str">
            <v xml:space="preserve">   Bono 2004 / Badlar + 2,98%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</row>
        <row r="229">
          <cell r="A229" t="str">
            <v>BP05/B400</v>
          </cell>
          <cell r="B229" t="str">
            <v xml:space="preserve">   Bono 2005 / Badlar + 4,00%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A230" t="str">
            <v>BP06/E580</v>
          </cell>
          <cell r="B230" t="str">
            <v xml:space="preserve">   Bono 2006 / Encuesta + 5,80%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1.2593684727853544E-4</v>
          </cell>
          <cell r="AP230">
            <v>1.8009471993944134E-4</v>
          </cell>
          <cell r="AQ230">
            <v>1.8009471993944134E-4</v>
          </cell>
          <cell r="AR230">
            <v>0</v>
          </cell>
          <cell r="AS230">
            <v>0.96434393910692384</v>
          </cell>
          <cell r="AT230">
            <v>0.96495472748688649</v>
          </cell>
        </row>
        <row r="231">
          <cell r="A231" t="str">
            <v>BP06/B450-Fid3</v>
          </cell>
          <cell r="B231" t="str">
            <v xml:space="preserve">   Bono 2006 / Badlar + 4,50% - Fideic 3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</row>
        <row r="232">
          <cell r="A232" t="str">
            <v>BP06/B450-Fid4</v>
          </cell>
          <cell r="B232" t="str">
            <v xml:space="preserve">   Bono 2006 / Badlar + 4,50% - Fideic 4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</row>
        <row r="233">
          <cell r="A233" t="str">
            <v>BP07/B450</v>
          </cell>
          <cell r="B233" t="str">
            <v xml:space="preserve">   Bono 2007 / Badlar + 4,50% - Serie 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</row>
        <row r="234">
          <cell r="A234" t="str">
            <v>BP07/B450-II</v>
          </cell>
          <cell r="B234" t="str">
            <v xml:space="preserve">   Bono 2007 / Badlar + 4,50% - Serie 2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</row>
        <row r="235">
          <cell r="A235" t="str">
            <v>Pmos Gdos</v>
          </cell>
          <cell r="B235" t="str">
            <v xml:space="preserve">   Préstamos Garantizados</v>
          </cell>
        </row>
        <row r="236">
          <cell r="A236" t="str">
            <v>P FRB</v>
          </cell>
          <cell r="AR236">
            <v>0</v>
          </cell>
          <cell r="AS236">
            <v>0</v>
          </cell>
          <cell r="AT236">
            <v>0</v>
          </cell>
        </row>
        <row r="237">
          <cell r="A237" t="str">
            <v>P BG01/03</v>
          </cell>
          <cell r="AR237">
            <v>0</v>
          </cell>
          <cell r="AS237">
            <v>0</v>
          </cell>
          <cell r="AT237">
            <v>0</v>
          </cell>
        </row>
        <row r="238">
          <cell r="A238" t="str">
            <v>P BG04/06</v>
          </cell>
          <cell r="AR238">
            <v>0</v>
          </cell>
          <cell r="AS238">
            <v>0</v>
          </cell>
          <cell r="AT238">
            <v>0</v>
          </cell>
        </row>
        <row r="239">
          <cell r="A239" t="str">
            <v>P BG05/17</v>
          </cell>
          <cell r="AR239">
            <v>0.3829088324207669</v>
          </cell>
          <cell r="AS239">
            <v>0.39010764751303284</v>
          </cell>
          <cell r="AT239">
            <v>0.37399351744622328</v>
          </cell>
        </row>
        <row r="240">
          <cell r="A240" t="str">
            <v>P BG06/27</v>
          </cell>
          <cell r="AR240">
            <v>0</v>
          </cell>
          <cell r="AS240">
            <v>0</v>
          </cell>
          <cell r="AT240">
            <v>0</v>
          </cell>
        </row>
        <row r="241">
          <cell r="A241" t="str">
            <v>P BG07/05</v>
          </cell>
          <cell r="AR241">
            <v>0</v>
          </cell>
          <cell r="AS241">
            <v>0</v>
          </cell>
          <cell r="AT241">
            <v>0</v>
          </cell>
        </row>
        <row r="242">
          <cell r="A242" t="str">
            <v>P BG08/19</v>
          </cell>
          <cell r="AR242">
            <v>0</v>
          </cell>
          <cell r="AS242">
            <v>0</v>
          </cell>
          <cell r="AT242">
            <v>0</v>
          </cell>
        </row>
        <row r="243">
          <cell r="A243" t="str">
            <v>P BG09/09</v>
          </cell>
          <cell r="AR243">
            <v>0</v>
          </cell>
          <cell r="AS243">
            <v>0</v>
          </cell>
          <cell r="AT243">
            <v>0</v>
          </cell>
        </row>
        <row r="244">
          <cell r="A244" t="str">
            <v>P BG10/20</v>
          </cell>
          <cell r="AR244">
            <v>0</v>
          </cell>
          <cell r="AS244">
            <v>0</v>
          </cell>
          <cell r="AT244">
            <v>0</v>
          </cell>
        </row>
        <row r="245">
          <cell r="A245" t="str">
            <v>P BG11/10</v>
          </cell>
          <cell r="AR245">
            <v>0</v>
          </cell>
          <cell r="AS245">
            <v>0</v>
          </cell>
          <cell r="AT245">
            <v>0</v>
          </cell>
        </row>
        <row r="246">
          <cell r="A246" t="str">
            <v>P BG12/15</v>
          </cell>
          <cell r="AR246">
            <v>0</v>
          </cell>
          <cell r="AS246">
            <v>0</v>
          </cell>
          <cell r="AT246">
            <v>0</v>
          </cell>
        </row>
        <row r="247">
          <cell r="A247" t="str">
            <v>P BG13/30</v>
          </cell>
          <cell r="AR247">
            <v>0</v>
          </cell>
          <cell r="AS247">
            <v>0</v>
          </cell>
          <cell r="AT247">
            <v>0</v>
          </cell>
        </row>
        <row r="248">
          <cell r="A248" t="str">
            <v>P BG14/31</v>
          </cell>
          <cell r="AR248">
            <v>0</v>
          </cell>
          <cell r="AS248">
            <v>0</v>
          </cell>
          <cell r="AT248">
            <v>0</v>
          </cell>
        </row>
        <row r="249">
          <cell r="A249" t="str">
            <v>P BG15/12</v>
          </cell>
          <cell r="AR249">
            <v>0.69122243694526697</v>
          </cell>
          <cell r="AS249">
            <v>0.69381214662704005</v>
          </cell>
          <cell r="AT249">
            <v>0.7063834816154313</v>
          </cell>
        </row>
        <row r="250">
          <cell r="A250" t="str">
            <v>P BG16/08$</v>
          </cell>
          <cell r="AR250">
            <v>0</v>
          </cell>
          <cell r="AS250">
            <v>0</v>
          </cell>
          <cell r="AT250">
            <v>0</v>
          </cell>
        </row>
        <row r="251">
          <cell r="A251" t="str">
            <v>P BG17/08</v>
          </cell>
          <cell r="AR251">
            <v>9.9791009654470658E-2</v>
          </cell>
          <cell r="AS251">
            <v>0.10062199772417149</v>
          </cell>
          <cell r="AT251">
            <v>0.10024357003653708</v>
          </cell>
        </row>
        <row r="252">
          <cell r="A252" t="str">
            <v>P BG18/18</v>
          </cell>
          <cell r="AR252">
            <v>0</v>
          </cell>
          <cell r="AS252">
            <v>0</v>
          </cell>
          <cell r="AT252">
            <v>0</v>
          </cell>
        </row>
        <row r="253">
          <cell r="A253" t="str">
            <v>P BG19/31</v>
          </cell>
          <cell r="AR253">
            <v>0</v>
          </cell>
          <cell r="AS253">
            <v>0</v>
          </cell>
          <cell r="AT253">
            <v>0</v>
          </cell>
        </row>
        <row r="254">
          <cell r="A254" t="str">
            <v>P EL/ARP-61</v>
          </cell>
          <cell r="AR254">
            <v>0</v>
          </cell>
          <cell r="AS254">
            <v>0</v>
          </cell>
          <cell r="AT254">
            <v>0</v>
          </cell>
        </row>
        <row r="255">
          <cell r="A255" t="str">
            <v>P EL/ARP-68</v>
          </cell>
          <cell r="AR255">
            <v>0</v>
          </cell>
          <cell r="AS255">
            <v>0</v>
          </cell>
          <cell r="AT255">
            <v>0</v>
          </cell>
        </row>
        <row r="256">
          <cell r="A256" t="str">
            <v>P EL/USD-74</v>
          </cell>
          <cell r="AR256">
            <v>0</v>
          </cell>
          <cell r="AS256">
            <v>0</v>
          </cell>
          <cell r="AT256">
            <v>0</v>
          </cell>
        </row>
        <row r="257">
          <cell r="A257" t="str">
            <v>P EL/USD-79</v>
          </cell>
          <cell r="AR257">
            <v>0</v>
          </cell>
          <cell r="AS257">
            <v>0</v>
          </cell>
          <cell r="AT257">
            <v>0</v>
          </cell>
        </row>
        <row r="258">
          <cell r="A258" t="str">
            <v>P EL/USD-91</v>
          </cell>
          <cell r="AR258">
            <v>0</v>
          </cell>
          <cell r="AS258">
            <v>0</v>
          </cell>
          <cell r="AT258">
            <v>0</v>
          </cell>
        </row>
        <row r="259">
          <cell r="B259" t="str">
            <v>Otros</v>
          </cell>
        </row>
        <row r="260">
          <cell r="A260" t="str">
            <v>NMB</v>
          </cell>
          <cell r="B260" t="str">
            <v xml:space="preserve">   BONOS DINERO NUEVO </v>
          </cell>
          <cell r="W260">
            <v>0.94334998966001349</v>
          </cell>
          <cell r="X260">
            <v>0.94289678957729373</v>
          </cell>
          <cell r="Y260">
            <v>0.94267074332354261</v>
          </cell>
          <cell r="Z260">
            <v>0.941133653780306</v>
          </cell>
          <cell r="AA260">
            <v>0.9060919827569297</v>
          </cell>
          <cell r="AB260">
            <v>0.93980943275753692</v>
          </cell>
          <cell r="AC260">
            <v>0.94086024560827752</v>
          </cell>
          <cell r="AD260">
            <v>0.93984676191406447</v>
          </cell>
          <cell r="AE260">
            <v>0.93741811692545707</v>
          </cell>
          <cell r="AF260">
            <v>0.93389616031125477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HiddenErrors"/>
      <sheetName val="HiddenSettings"/>
      <sheetName val="Y5-1"/>
      <sheetName val="Y5-2"/>
      <sheetName val="Y5-3"/>
      <sheetName val="Y6-1"/>
      <sheetName val="Y6-2"/>
      <sheetName val="Y6-3"/>
      <sheetName val="Y7-1"/>
      <sheetName val="Y7-2"/>
      <sheetName val="Y8-1"/>
      <sheetName val="Y8-2"/>
    </sheetNames>
    <sheetDataSet>
      <sheetData sheetId="0"/>
      <sheetData sheetId="1"/>
      <sheetData sheetId="2" refreshError="1">
        <row r="4">
          <cell r="B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E"/>
      <sheetName val="B"/>
      <sheetName val="transfer"/>
      <sheetName val="C"/>
      <sheetName val="SimInp1"/>
      <sheetName val="ModDef"/>
      <sheetName val="Model"/>
      <sheetName val="Parque Automotor"/>
      <sheetName val="country name lookup"/>
      <sheetName val="table1"/>
      <sheetName val="Cuadro5"/>
      <sheetName val="C Summary"/>
      <sheetName val="GR罠ICO DE FONDO POR AFILIADO"/>
      <sheetName val="fondo_promedio"/>
      <sheetName val="GRÁFICO_DE_FONDO_POR_AFILIADO"/>
      <sheetName val="Bench - 99"/>
      <sheetName val="CoefStocks"/>
      <sheetName val="SIGADE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atos Caja"/>
      <sheetName val="Capitalizacion"/>
      <sheetName val="Titulo x Pais"/>
      <sheetName val="% Residual"/>
      <sheetName val="Current"/>
    </sheetNames>
    <sheetDataSet>
      <sheetData sheetId="0" refreshError="1">
        <row r="2">
          <cell r="A2" t="str">
            <v xml:space="preserve"> - Valores Residuales Actualizados en millones de dólares -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</row>
        <row r="3">
          <cell r="E3" t="str">
            <v>DATOS ORIGINALES SIN REVISAR</v>
          </cell>
          <cell r="AT3" t="str">
            <v>ojo: no está implementada la pesificación</v>
          </cell>
        </row>
        <row r="4">
          <cell r="A4" t="str">
            <v>DNCI</v>
          </cell>
          <cell r="B4" t="str">
            <v>COD CAJA</v>
          </cell>
          <cell r="C4" t="str">
            <v>ESPECIE</v>
          </cell>
          <cell r="D4" t="str">
            <v>CAP INT</v>
          </cell>
          <cell r="E4">
            <v>33603</v>
          </cell>
          <cell r="F4">
            <v>33694</v>
          </cell>
          <cell r="G4">
            <v>33785</v>
          </cell>
          <cell r="H4">
            <v>33877</v>
          </cell>
          <cell r="I4">
            <v>33969</v>
          </cell>
          <cell r="J4">
            <v>34059</v>
          </cell>
          <cell r="K4">
            <v>34150</v>
          </cell>
          <cell r="L4">
            <v>34242</v>
          </cell>
          <cell r="M4">
            <v>34334</v>
          </cell>
          <cell r="N4">
            <v>34424</v>
          </cell>
          <cell r="O4">
            <v>34515</v>
          </cell>
          <cell r="P4">
            <v>34607</v>
          </cell>
          <cell r="Q4">
            <v>34699</v>
          </cell>
          <cell r="R4">
            <v>34789</v>
          </cell>
          <cell r="S4">
            <v>34880</v>
          </cell>
          <cell r="T4">
            <v>34972</v>
          </cell>
          <cell r="U4">
            <v>35064</v>
          </cell>
          <cell r="V4">
            <v>35155</v>
          </cell>
          <cell r="W4">
            <v>35246</v>
          </cell>
          <cell r="X4">
            <v>35338</v>
          </cell>
          <cell r="Y4">
            <v>35430</v>
          </cell>
          <cell r="Z4">
            <v>35520</v>
          </cell>
          <cell r="AA4">
            <v>35611</v>
          </cell>
          <cell r="AB4">
            <v>35703</v>
          </cell>
          <cell r="AC4">
            <v>35795</v>
          </cell>
          <cell r="AD4">
            <v>35885</v>
          </cell>
          <cell r="AE4">
            <v>35976</v>
          </cell>
          <cell r="AF4">
            <v>36068</v>
          </cell>
          <cell r="AG4">
            <v>36160</v>
          </cell>
          <cell r="AH4">
            <v>36250</v>
          </cell>
          <cell r="AI4">
            <v>36341</v>
          </cell>
          <cell r="AJ4">
            <v>36433</v>
          </cell>
          <cell r="AK4">
            <v>36525</v>
          </cell>
          <cell r="AL4">
            <v>36616</v>
          </cell>
          <cell r="AM4">
            <v>36707</v>
          </cell>
          <cell r="AN4">
            <v>36799</v>
          </cell>
          <cell r="AO4">
            <v>36891</v>
          </cell>
          <cell r="AP4">
            <v>36981</v>
          </cell>
          <cell r="AQ4">
            <v>37072</v>
          </cell>
          <cell r="AR4">
            <v>37164</v>
          </cell>
          <cell r="AS4">
            <v>37256</v>
          </cell>
          <cell r="AT4">
            <v>37346</v>
          </cell>
          <cell r="AU4">
            <v>37437</v>
          </cell>
        </row>
        <row r="5">
          <cell r="A5" t="str">
            <v>x</v>
          </cell>
          <cell r="B5">
            <v>2</v>
          </cell>
          <cell r="C5">
            <v>3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-3565.0425802064669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-5.4569682106375694E-12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-1.0250000013911631E-3</v>
          </cell>
          <cell r="AR5">
            <v>0</v>
          </cell>
          <cell r="AS5">
            <v>-0.91927484326015474</v>
          </cell>
          <cell r="AT5">
            <v>-0.35874990859997524</v>
          </cell>
          <cell r="AU5">
            <v>728.75507170609171</v>
          </cell>
        </row>
        <row r="6">
          <cell r="A6" t="str">
            <v>TENENCIAS TOTALES NO RESIDENTES</v>
          </cell>
          <cell r="E6">
            <v>-4</v>
          </cell>
          <cell r="F6">
            <v>-5</v>
          </cell>
          <cell r="G6">
            <v>-6</v>
          </cell>
          <cell r="H6">
            <v>-7</v>
          </cell>
          <cell r="I6">
            <v>-8</v>
          </cell>
          <cell r="J6">
            <v>-9</v>
          </cell>
          <cell r="K6">
            <v>-10</v>
          </cell>
          <cell r="L6">
            <v>-11</v>
          </cell>
          <cell r="M6">
            <v>-12</v>
          </cell>
          <cell r="N6">
            <v>-13</v>
          </cell>
          <cell r="O6">
            <v>-14</v>
          </cell>
          <cell r="P6">
            <v>-15</v>
          </cell>
          <cell r="Q6">
            <v>-16</v>
          </cell>
          <cell r="R6">
            <v>-17</v>
          </cell>
          <cell r="S6">
            <v>-18</v>
          </cell>
          <cell r="T6">
            <v>-19</v>
          </cell>
          <cell r="U6">
            <v>0</v>
          </cell>
          <cell r="V6">
            <v>0</v>
          </cell>
          <cell r="W6">
            <v>4391.6784540334838</v>
          </cell>
          <cell r="X6">
            <v>4668.8353208583358</v>
          </cell>
          <cell r="Y6">
            <v>4966.9917551170656</v>
          </cell>
          <cell r="Z6">
            <v>5289.7620068273282</v>
          </cell>
          <cell r="AA6">
            <v>5110.5299150258579</v>
          </cell>
          <cell r="AB6">
            <v>4959.7284206104105</v>
          </cell>
          <cell r="AC6">
            <v>4957.2158078967186</v>
          </cell>
          <cell r="AD6">
            <v>4609.6033083547172</v>
          </cell>
          <cell r="AE6">
            <v>4841.7529609631056</v>
          </cell>
          <cell r="AF6">
            <v>5656.4746429618317</v>
          </cell>
          <cell r="AG6">
            <v>4565.7770116076463</v>
          </cell>
          <cell r="AH6">
            <v>4551.1594728048276</v>
          </cell>
          <cell r="AI6">
            <v>4343.2071524669245</v>
          </cell>
          <cell r="AJ6">
            <v>4394.6046847267116</v>
          </cell>
          <cell r="AK6">
            <v>4294.2259322303007</v>
          </cell>
          <cell r="AL6">
            <v>4467.0428180679737</v>
          </cell>
          <cell r="AM6">
            <v>4744.0042304521003</v>
          </cell>
          <cell r="AN6">
            <v>4281.5769660252845</v>
          </cell>
          <cell r="AO6">
            <v>4067.5728613374572</v>
          </cell>
          <cell r="AP6">
            <v>3795.1179788178911</v>
          </cell>
          <cell r="AQ6">
            <v>2192.5336031892439</v>
          </cell>
          <cell r="AR6">
            <v>1492.1360016803046</v>
          </cell>
          <cell r="AS6">
            <v>763.75813045177574</v>
          </cell>
          <cell r="AT6">
            <v>747.01371132832389</v>
          </cell>
          <cell r="AU6">
            <v>802.11601608886804</v>
          </cell>
        </row>
        <row r="7">
          <cell r="A7" t="str">
            <v>X</v>
          </cell>
          <cell r="U7">
            <v>0</v>
          </cell>
          <cell r="V7">
            <v>0</v>
          </cell>
          <cell r="W7">
            <v>4391.6784540334838</v>
          </cell>
          <cell r="X7">
            <v>4668.8353208583358</v>
          </cell>
          <cell r="Y7">
            <v>4966.9917551170656</v>
          </cell>
          <cell r="Z7">
            <v>5289.7620068273282</v>
          </cell>
          <cell r="AA7">
            <v>5110.5299150258579</v>
          </cell>
          <cell r="AB7">
            <v>4959.7284206104105</v>
          </cell>
          <cell r="AC7">
            <v>4957.2158078967186</v>
          </cell>
          <cell r="AD7">
            <v>4609.6033083547172</v>
          </cell>
          <cell r="AE7">
            <v>4841.7529609631056</v>
          </cell>
          <cell r="AF7">
            <v>5656.4746429618317</v>
          </cell>
          <cell r="AG7">
            <v>4565.7770116076463</v>
          </cell>
          <cell r="AH7">
            <v>4551.1594728048276</v>
          </cell>
          <cell r="AI7">
            <v>4343.2071524669245</v>
          </cell>
          <cell r="AJ7">
            <v>4394.6046847267116</v>
          </cell>
          <cell r="AK7">
            <v>4294.2259322303007</v>
          </cell>
          <cell r="AL7">
            <v>4467.0428180679737</v>
          </cell>
          <cell r="AM7">
            <v>4744.0042304521003</v>
          </cell>
          <cell r="AN7">
            <v>4281.5769660252845</v>
          </cell>
          <cell r="AO7">
            <v>4067.5728613374572</v>
          </cell>
          <cell r="AP7">
            <v>3795.1179788178911</v>
          </cell>
          <cell r="AQ7">
            <v>2192.5336031892439</v>
          </cell>
          <cell r="AR7">
            <v>1492.1360016803046</v>
          </cell>
          <cell r="AS7">
            <v>763.75813045177574</v>
          </cell>
          <cell r="AT7">
            <v>747.01371132832389</v>
          </cell>
          <cell r="AU7">
            <v>802.11601608886804</v>
          </cell>
        </row>
        <row r="8">
          <cell r="A8" t="str">
            <v>TITULOS GOBIERNO NACIONAL</v>
          </cell>
          <cell r="U8">
            <v>0</v>
          </cell>
          <cell r="V8">
            <v>0</v>
          </cell>
          <cell r="W8">
            <v>4325.354950852663</v>
          </cell>
          <cell r="X8">
            <v>4600.9923540878262</v>
          </cell>
          <cell r="Y8">
            <v>4848.4995016291177</v>
          </cell>
          <cell r="Z8">
            <v>5141.9430408018243</v>
          </cell>
          <cell r="AA8">
            <v>4870.2041901967004</v>
          </cell>
          <cell r="AB8">
            <v>4680.6607970988498</v>
          </cell>
          <cell r="AC8">
            <v>4541.894117214877</v>
          </cell>
          <cell r="AD8">
            <v>4203.5863194370759</v>
          </cell>
          <cell r="AE8">
            <v>4414.3253262066901</v>
          </cell>
          <cell r="AF8">
            <v>5197.9910050907802</v>
          </cell>
          <cell r="AG8">
            <v>4119.1463281482611</v>
          </cell>
          <cell r="AH8">
            <v>4110.6528128912214</v>
          </cell>
          <cell r="AI8">
            <v>3949.7509018734027</v>
          </cell>
          <cell r="AJ8">
            <v>4077.2003753305526</v>
          </cell>
          <cell r="AK8">
            <v>3965.3960342644818</v>
          </cell>
          <cell r="AL8">
            <v>4152.0404239318532</v>
          </cell>
          <cell r="AM8">
            <v>4452.5086498145938</v>
          </cell>
          <cell r="AN8">
            <v>3985.5980465667426</v>
          </cell>
          <cell r="AO8">
            <v>3778.5484050875889</v>
          </cell>
          <cell r="AP8">
            <v>3531.2716555306934</v>
          </cell>
          <cell r="AQ8">
            <v>1949.96381386747</v>
          </cell>
          <cell r="AR8">
            <v>1255.2424389003195</v>
          </cell>
          <cell r="AS8">
            <v>694.51240066846231</v>
          </cell>
          <cell r="AT8">
            <v>698.17512010267478</v>
          </cell>
          <cell r="AU8">
            <v>736.62506283577409</v>
          </cell>
        </row>
        <row r="9">
          <cell r="A9" t="str">
            <v>x</v>
          </cell>
          <cell r="U9">
            <v>0</v>
          </cell>
          <cell r="V9">
            <v>0</v>
          </cell>
          <cell r="W9">
            <v>4325.354950852663</v>
          </cell>
          <cell r="X9">
            <v>4600.9923540878262</v>
          </cell>
          <cell r="Y9">
            <v>4848.4995016291177</v>
          </cell>
          <cell r="Z9">
            <v>5141.9430408018243</v>
          </cell>
          <cell r="AA9">
            <v>4870.2041901967004</v>
          </cell>
          <cell r="AB9">
            <v>4680.6607970988498</v>
          </cell>
          <cell r="AC9">
            <v>4541.894117214877</v>
          </cell>
          <cell r="AD9">
            <v>4203.5863194370759</v>
          </cell>
          <cell r="AE9">
            <v>4414.3253262066901</v>
          </cell>
          <cell r="AF9">
            <v>5197.9910050907802</v>
          </cell>
          <cell r="AG9">
            <v>4119.1463281482611</v>
          </cell>
          <cell r="AH9">
            <v>4110.6528128912214</v>
          </cell>
          <cell r="AI9">
            <v>3949.7509018734027</v>
          </cell>
          <cell r="AJ9">
            <v>4077.2003753305526</v>
          </cell>
          <cell r="AK9">
            <v>3965.3960342644818</v>
          </cell>
          <cell r="AL9">
            <v>4152.0404239318532</v>
          </cell>
          <cell r="AM9">
            <v>4452.5086498145938</v>
          </cell>
          <cell r="AN9">
            <v>3985.5980465667426</v>
          </cell>
          <cell r="AO9">
            <v>3778.5484050875889</v>
          </cell>
          <cell r="AP9">
            <v>3531.2716555306934</v>
          </cell>
          <cell r="AQ9">
            <v>1949.96381386747</v>
          </cell>
          <cell r="AR9">
            <v>1255.2424389003195</v>
          </cell>
          <cell r="AS9">
            <v>694.51240066846231</v>
          </cell>
          <cell r="AT9">
            <v>698.17512010267478</v>
          </cell>
          <cell r="AU9">
            <v>736.62506283577409</v>
          </cell>
        </row>
        <row r="10">
          <cell r="A10" t="str">
            <v>BOTE</v>
          </cell>
          <cell r="B10">
            <v>0</v>
          </cell>
          <cell r="C10" t="str">
            <v>BOTE 1ra Serie</v>
          </cell>
          <cell r="D10" t="str">
            <v>N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A11" t="str">
            <v>BOTE2</v>
          </cell>
          <cell r="B11">
            <v>2228</v>
          </cell>
          <cell r="C11" t="str">
            <v>BOTE 2</v>
          </cell>
          <cell r="D11" t="str">
            <v>N</v>
          </cell>
          <cell r="U11">
            <v>0</v>
          </cell>
          <cell r="V11">
            <v>0</v>
          </cell>
          <cell r="W11">
            <v>123.19384531722056</v>
          </cell>
          <cell r="X11">
            <v>108.8870208888889</v>
          </cell>
          <cell r="Y11">
            <v>92.402579354838693</v>
          </cell>
          <cell r="Z11">
            <v>55.56464230000001</v>
          </cell>
          <cell r="AA11">
            <v>22.798706887550196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</row>
        <row r="12">
          <cell r="A12" t="str">
            <v>BOTE3</v>
          </cell>
          <cell r="B12">
            <v>2228</v>
          </cell>
          <cell r="C12" t="str">
            <v>BOTE 3</v>
          </cell>
          <cell r="D12" t="str">
            <v>N</v>
          </cell>
          <cell r="U12">
            <v>0</v>
          </cell>
          <cell r="V12">
            <v>0</v>
          </cell>
          <cell r="W12">
            <v>18.874782477551015</v>
          </cell>
          <cell r="X12">
            <v>17.083092820000001</v>
          </cell>
          <cell r="Y12">
            <v>19.100445115862072</v>
          </cell>
          <cell r="Z12">
            <v>10.890372030000009</v>
          </cell>
          <cell r="AA12">
            <v>41.813095212587392</v>
          </cell>
          <cell r="AB12">
            <v>42.720059592592605</v>
          </cell>
          <cell r="AC12">
            <v>30.591221167368424</v>
          </cell>
          <cell r="AD12">
            <v>22.999706507368423</v>
          </cell>
          <cell r="AE12">
            <v>16.224844659298245</v>
          </cell>
          <cell r="AF12">
            <v>12.059170870182768</v>
          </cell>
          <cell r="AG12">
            <v>7.610732094078946</v>
          </cell>
          <cell r="AH12">
            <v>3.5188878800000003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BOTE3</v>
          </cell>
          <cell r="B13">
            <v>2395</v>
          </cell>
          <cell r="C13" t="str">
            <v>BOTE 3</v>
          </cell>
          <cell r="D13" t="str">
            <v>N</v>
          </cell>
          <cell r="U13">
            <v>0</v>
          </cell>
          <cell r="V13">
            <v>0</v>
          </cell>
          <cell r="W13">
            <v>5.4043338775510117</v>
          </cell>
          <cell r="X13">
            <v>4.1031901000000017</v>
          </cell>
          <cell r="Y13">
            <v>5.6472882758620679</v>
          </cell>
          <cell r="Z13">
            <v>2.26652875</v>
          </cell>
          <cell r="AA13">
            <v>1.4347874125874116</v>
          </cell>
          <cell r="AB13">
            <v>2.3358875925925968</v>
          </cell>
          <cell r="AC13">
            <v>0.90999194736842071</v>
          </cell>
          <cell r="AD13">
            <v>0.86335394736842253</v>
          </cell>
          <cell r="AE13">
            <v>0.5995037192982472</v>
          </cell>
          <cell r="AF13">
            <v>0.19514671018276736</v>
          </cell>
          <cell r="AG13">
            <v>0.18320669407894741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B14">
            <v>9495</v>
          </cell>
          <cell r="C14" t="str">
            <v xml:space="preserve">BOTE 3 CUP.EN TRANSF.AL EXTERIOR        </v>
          </cell>
          <cell r="D14" t="str">
            <v>N</v>
          </cell>
          <cell r="U14">
            <v>0</v>
          </cell>
          <cell r="V14">
            <v>0</v>
          </cell>
          <cell r="W14">
            <v>13.470448600000005</v>
          </cell>
          <cell r="X14">
            <v>12.97990272</v>
          </cell>
          <cell r="Y14">
            <v>13.453156840000004</v>
          </cell>
          <cell r="Z14">
            <v>8.623843280000008</v>
          </cell>
          <cell r="AA14">
            <v>40.37830779999998</v>
          </cell>
          <cell r="AB14">
            <v>40.384172000000007</v>
          </cell>
          <cell r="AC14">
            <v>29.681229220000002</v>
          </cell>
          <cell r="AD14">
            <v>22.136352559999999</v>
          </cell>
          <cell r="AE14">
            <v>15.625340939999999</v>
          </cell>
          <cell r="AF14">
            <v>11.864024160000001</v>
          </cell>
          <cell r="AG14">
            <v>7.4275253999999986</v>
          </cell>
          <cell r="AH14">
            <v>3.5188878800000003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BIC</v>
          </cell>
          <cell r="B15">
            <v>9495</v>
          </cell>
          <cell r="C15" t="str">
            <v xml:space="preserve">BOTE 3 CUP.EN TRANSF.AL EXTERIOR        </v>
          </cell>
          <cell r="D15" t="str">
            <v>N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</row>
        <row r="16">
          <cell r="A16" t="str">
            <v>BOT5</v>
          </cell>
          <cell r="B16">
            <v>0</v>
          </cell>
          <cell r="C16" t="str">
            <v>BOTESO 5</v>
          </cell>
          <cell r="D16" t="str">
            <v>S(*)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</row>
        <row r="17">
          <cell r="A17" t="str">
            <v>BOT10</v>
          </cell>
          <cell r="B17">
            <v>0</v>
          </cell>
          <cell r="C17" t="str">
            <v>BOTESO 10</v>
          </cell>
          <cell r="D17" t="str">
            <v>S</v>
          </cell>
          <cell r="U17">
            <v>0</v>
          </cell>
          <cell r="V17">
            <v>0</v>
          </cell>
          <cell r="W17">
            <v>197.83791740238573</v>
          </cell>
          <cell r="X17">
            <v>250.37368130972777</v>
          </cell>
          <cell r="Y17">
            <v>245.11518675152104</v>
          </cell>
          <cell r="Z17">
            <v>202.61095835971682</v>
          </cell>
          <cell r="AA17">
            <v>132.8709484762357</v>
          </cell>
          <cell r="AB17">
            <v>143.03332349109922</v>
          </cell>
          <cell r="AC17">
            <v>74.698501417211205</v>
          </cell>
          <cell r="AD17">
            <v>48.655889616256253</v>
          </cell>
          <cell r="AE17">
            <v>45.898719427097099</v>
          </cell>
          <cell r="AF17">
            <v>54.105196689660232</v>
          </cell>
          <cell r="AG17">
            <v>50.935207969938851</v>
          </cell>
          <cell r="AH17">
            <v>38.907570375714229</v>
          </cell>
          <cell r="AI17">
            <v>31.526644856223694</v>
          </cell>
          <cell r="AJ17">
            <v>24.112777203810875</v>
          </cell>
          <cell r="AK17">
            <v>17.013361164663099</v>
          </cell>
          <cell r="AL17">
            <v>8.8543899056476025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BOT10</v>
          </cell>
          <cell r="B18">
            <v>2389</v>
          </cell>
          <cell r="C18" t="str">
            <v>BOTESO 10</v>
          </cell>
          <cell r="D18" t="str">
            <v>S</v>
          </cell>
          <cell r="U18">
            <v>0</v>
          </cell>
          <cell r="V18">
            <v>0</v>
          </cell>
          <cell r="W18">
            <v>54.727512019192623</v>
          </cell>
          <cell r="X18">
            <v>38.073131780515084</v>
          </cell>
          <cell r="Y18">
            <v>36.003195934324538</v>
          </cell>
          <cell r="Z18">
            <v>18.315914857572412</v>
          </cell>
          <cell r="AA18">
            <v>4.6140276349446667</v>
          </cell>
          <cell r="AB18">
            <v>63.415526640483144</v>
          </cell>
          <cell r="AC18">
            <v>2.9816279458551564</v>
          </cell>
          <cell r="AD18">
            <v>3.818110918535953</v>
          </cell>
          <cell r="AE18">
            <v>3.3244731312768141</v>
          </cell>
          <cell r="AF18">
            <v>2.622712439216909</v>
          </cell>
          <cell r="AG18">
            <v>2.6670265791531724</v>
          </cell>
          <cell r="AH18">
            <v>3.5559854855458326</v>
          </cell>
          <cell r="AI18">
            <v>1.7993990448707065</v>
          </cell>
          <cell r="AJ18">
            <v>1.2480564346326419</v>
          </cell>
          <cell r="AK18">
            <v>1.024630740667732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B19">
            <v>9489</v>
          </cell>
          <cell r="C19" t="str">
            <v xml:space="preserve">BONOS TES. 10 A&amp;OS TRANSF. EXT.         </v>
          </cell>
          <cell r="D19" t="str">
            <v>S</v>
          </cell>
          <cell r="U19">
            <v>0</v>
          </cell>
          <cell r="V19">
            <v>0</v>
          </cell>
          <cell r="W19">
            <v>143.1104053831931</v>
          </cell>
          <cell r="X19">
            <v>212.3005495292127</v>
          </cell>
          <cell r="Y19">
            <v>209.1119908171965</v>
          </cell>
          <cell r="Z19">
            <v>184.29504350214441</v>
          </cell>
          <cell r="AA19">
            <v>128.25692084129102</v>
          </cell>
          <cell r="AB19">
            <v>79.617796850616088</v>
          </cell>
          <cell r="AC19">
            <v>71.716873471356053</v>
          </cell>
          <cell r="AD19">
            <v>44.837778697720303</v>
          </cell>
          <cell r="AE19">
            <v>42.574246295820288</v>
          </cell>
          <cell r="AF19">
            <v>51.482484250443321</v>
          </cell>
          <cell r="AG19">
            <v>48.268181390785678</v>
          </cell>
          <cell r="AH19">
            <v>35.351584890168397</v>
          </cell>
          <cell r="AI19">
            <v>29.727245811352986</v>
          </cell>
          <cell r="AJ19">
            <v>22.864720769178234</v>
          </cell>
          <cell r="AK19">
            <v>15.988730423995365</v>
          </cell>
          <cell r="AL19">
            <v>8.8543899056476025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BX84</v>
          </cell>
          <cell r="B20">
            <v>9489</v>
          </cell>
          <cell r="C20" t="str">
            <v xml:space="preserve">BONOS TES. 10 A&amp;OS TRANSF. EXT.         </v>
          </cell>
          <cell r="D20" t="str">
            <v>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BX87</v>
          </cell>
          <cell r="B21">
            <v>2281</v>
          </cell>
          <cell r="C21" t="str">
            <v>BONEX 87</v>
          </cell>
          <cell r="D21" t="str">
            <v>N</v>
          </cell>
          <cell r="U21">
            <v>0</v>
          </cell>
          <cell r="V21">
            <v>0</v>
          </cell>
          <cell r="W21">
            <v>9.3504500000000004</v>
          </cell>
          <cell r="X21">
            <v>8.4875250150753594</v>
          </cell>
          <cell r="Y21">
            <v>6.8281875000000003</v>
          </cell>
          <cell r="Z21">
            <v>7.2251875228426305</v>
          </cell>
          <cell r="AA21">
            <v>10.05953751497008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A22" t="str">
            <v>BX89</v>
          </cell>
          <cell r="B22">
            <v>2284</v>
          </cell>
          <cell r="C22" t="str">
            <v>BONEX 89</v>
          </cell>
          <cell r="D22" t="str">
            <v>N</v>
          </cell>
          <cell r="U22">
            <v>0</v>
          </cell>
          <cell r="V22">
            <v>0</v>
          </cell>
          <cell r="W22">
            <v>379.03109999999998</v>
          </cell>
          <cell r="X22">
            <v>376.24455</v>
          </cell>
          <cell r="Y22">
            <v>309.43770004123689</v>
          </cell>
          <cell r="Z22">
            <v>265.2601125075837</v>
          </cell>
          <cell r="AA22">
            <v>228.98977502538037</v>
          </cell>
          <cell r="AB22">
            <v>222.94001253493079</v>
          </cell>
          <cell r="AC22">
            <v>250.36072503575065</v>
          </cell>
          <cell r="AD22">
            <v>158.84614999999999</v>
          </cell>
          <cell r="AE22">
            <v>166.92112499999999</v>
          </cell>
          <cell r="AF22">
            <v>160.94555</v>
          </cell>
          <cell r="AG22">
            <v>71.378975025125726</v>
          </cell>
          <cell r="AH22">
            <v>63.734575035176057</v>
          </cell>
          <cell r="AI22">
            <v>62.877012499999999</v>
          </cell>
          <cell r="AJ22">
            <v>62.930762537313178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A23" t="str">
            <v>BX92</v>
          </cell>
          <cell r="B23">
            <v>2217</v>
          </cell>
          <cell r="C23" t="str">
            <v>BONEX 92</v>
          </cell>
          <cell r="D23" t="str">
            <v>N</v>
          </cell>
          <cell r="U23">
            <v>0</v>
          </cell>
          <cell r="V23">
            <v>0</v>
          </cell>
          <cell r="W23">
            <v>21.221025000000001</v>
          </cell>
          <cell r="X23">
            <v>62.465100022247313</v>
          </cell>
          <cell r="Y23">
            <v>74.166375000000002</v>
          </cell>
          <cell r="Z23">
            <v>47.040374999999969</v>
          </cell>
          <cell r="AA23">
            <v>38.388674999999999</v>
          </cell>
          <cell r="AB23">
            <v>28.2533125</v>
          </cell>
          <cell r="AC23">
            <v>31.408437535787701</v>
          </cell>
          <cell r="AD23">
            <v>29.983874994871737</v>
          </cell>
          <cell r="AE23">
            <v>58.657312517623346</v>
          </cell>
          <cell r="AF23">
            <v>39.502699999999997</v>
          </cell>
          <cell r="AG23">
            <v>33.84995</v>
          </cell>
          <cell r="AH23">
            <v>35.838099999999997</v>
          </cell>
          <cell r="AI23">
            <v>53.84225</v>
          </cell>
          <cell r="AJ23">
            <v>53.319412497420011</v>
          </cell>
          <cell r="AK23">
            <v>57.117900010319829</v>
          </cell>
          <cell r="AL23">
            <v>56.971874999999997</v>
          </cell>
          <cell r="AM23">
            <v>57.492337512846646</v>
          </cell>
          <cell r="AN23">
            <v>38.783925025536178</v>
          </cell>
          <cell r="AO23">
            <v>24.337524999999999</v>
          </cell>
          <cell r="AP23">
            <v>25.079174999999999</v>
          </cell>
          <cell r="AQ23">
            <v>25.770800000000001</v>
          </cell>
          <cell r="AR23">
            <v>8.3167875000000002</v>
          </cell>
          <cell r="AS23">
            <v>2.2541125000000002</v>
          </cell>
          <cell r="AT23">
            <v>1.9016375000000001</v>
          </cell>
          <cell r="AU23">
            <v>4.6581374999999996</v>
          </cell>
        </row>
        <row r="24">
          <cell r="A24" t="str">
            <v>PRE1</v>
          </cell>
          <cell r="B24">
            <v>2217</v>
          </cell>
          <cell r="C24" t="str">
            <v>BOCON PREV 1ra Serie en Pesos</v>
          </cell>
          <cell r="D24" t="str">
            <v>S</v>
          </cell>
          <cell r="U24">
            <v>0</v>
          </cell>
          <cell r="V24">
            <v>0</v>
          </cell>
          <cell r="W24">
            <v>205.67353528288183</v>
          </cell>
          <cell r="X24">
            <v>196.9822072091103</v>
          </cell>
          <cell r="Y24">
            <v>311.74470242406881</v>
          </cell>
          <cell r="Z24">
            <v>355.57247734320003</v>
          </cell>
          <cell r="AA24">
            <v>276.16824352532183</v>
          </cell>
          <cell r="AB24">
            <v>248.6262671849916</v>
          </cell>
          <cell r="AC24">
            <v>226.85664297149262</v>
          </cell>
          <cell r="AD24">
            <v>182.30890196390291</v>
          </cell>
          <cell r="AE24">
            <v>173.24247459879879</v>
          </cell>
          <cell r="AF24">
            <v>153.68723103931464</v>
          </cell>
          <cell r="AG24">
            <v>133.53176672429188</v>
          </cell>
          <cell r="AH24">
            <v>123.42036924735869</v>
          </cell>
          <cell r="AI24">
            <v>129.35293225021559</v>
          </cell>
          <cell r="AJ24">
            <v>104.7144933633522</v>
          </cell>
          <cell r="AK24">
            <v>27.590088430486666</v>
          </cell>
          <cell r="AL24">
            <v>21.700465284162618</v>
          </cell>
          <cell r="AM24">
            <v>15.008984766588066</v>
          </cell>
          <cell r="AN24">
            <v>17.612274395363666</v>
          </cell>
          <cell r="AO24">
            <v>9.734632204868749</v>
          </cell>
          <cell r="AP24">
            <v>2.2373436316585753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PRE1</v>
          </cell>
          <cell r="B25">
            <v>2187</v>
          </cell>
          <cell r="C25" t="str">
            <v>BOCON PREV 1ra Serie en Pesos</v>
          </cell>
          <cell r="D25" t="str">
            <v>S</v>
          </cell>
          <cell r="U25">
            <v>0</v>
          </cell>
          <cell r="V25">
            <v>0</v>
          </cell>
          <cell r="W25">
            <v>2.3038658940948337E-2</v>
          </cell>
          <cell r="X25">
            <v>2.523938294560436E-2</v>
          </cell>
          <cell r="Y25">
            <v>1.8936424431240398E-2</v>
          </cell>
          <cell r="Z25">
            <v>1.8139495200000001E-2</v>
          </cell>
          <cell r="AA25">
            <v>1.5736328582611266E-2</v>
          </cell>
          <cell r="AB25">
            <v>1.4712232716904229E-2</v>
          </cell>
          <cell r="AC25">
            <v>1.3687651585391317E-2</v>
          </cell>
          <cell r="AD25">
            <v>1.26630321757012E-2</v>
          </cell>
          <cell r="AE25">
            <v>1.1638430651296688E-2</v>
          </cell>
          <cell r="AF25">
            <v>1.0613822086615285E-2</v>
          </cell>
          <cell r="AG25">
            <v>9.2050570558027713E-3</v>
          </cell>
          <cell r="AH25">
            <v>7.5027180759329234E-3</v>
          </cell>
          <cell r="AI25">
            <v>6.6051531127683492E-3</v>
          </cell>
          <cell r="AJ25">
            <v>5.7075898973190037E-3</v>
          </cell>
          <cell r="AK25">
            <v>4.8100172107110491E-3</v>
          </cell>
          <cell r="AL25">
            <v>3.9124644145231485E-3</v>
          </cell>
          <cell r="AM25">
            <v>3.0148983998087467E-3</v>
          </cell>
          <cell r="AN25">
            <v>2.1173225197377282E-3</v>
          </cell>
          <cell r="AO25">
            <v>6.5709899813249967E-4</v>
          </cell>
          <cell r="AP25">
            <v>1.735723869596492E-4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</row>
        <row r="26">
          <cell r="B26">
            <v>2197</v>
          </cell>
          <cell r="C26" t="str">
            <v xml:space="preserve">BOCON PREV. PESOS 1 RA. (C.G.)          </v>
          </cell>
          <cell r="D26" t="str">
            <v>S</v>
          </cell>
          <cell r="U26">
            <v>0</v>
          </cell>
          <cell r="V26">
            <v>0</v>
          </cell>
          <cell r="W26">
            <v>205.65049662394088</v>
          </cell>
          <cell r="X26">
            <v>196.95696782616469</v>
          </cell>
          <cell r="Y26">
            <v>311.72576599963759</v>
          </cell>
          <cell r="Z26">
            <v>355.55433784800005</v>
          </cell>
          <cell r="AA26">
            <v>276.15250719673924</v>
          </cell>
          <cell r="AB26">
            <v>248.6115549522747</v>
          </cell>
          <cell r="AC26">
            <v>226.84295531990722</v>
          </cell>
          <cell r="AD26">
            <v>182.2962389317272</v>
          </cell>
          <cell r="AE26">
            <v>173.2308361681475</v>
          </cell>
          <cell r="AF26">
            <v>153.67661721722803</v>
          </cell>
          <cell r="AG26">
            <v>133.52256166723609</v>
          </cell>
          <cell r="AH26">
            <v>123.41286652928277</v>
          </cell>
          <cell r="AI26">
            <v>129.34632709710283</v>
          </cell>
          <cell r="AJ26">
            <v>104.70878577345489</v>
          </cell>
          <cell r="AK26">
            <v>27.585278413275955</v>
          </cell>
          <cell r="AL26">
            <v>21.696552819748096</v>
          </cell>
          <cell r="AM26">
            <v>15.005969868188258</v>
          </cell>
          <cell r="AN26">
            <v>17.610157072843929</v>
          </cell>
          <cell r="AO26">
            <v>9.7339751058706163</v>
          </cell>
          <cell r="AP26">
            <v>2.2371700592716155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</row>
        <row r="27">
          <cell r="A27" t="str">
            <v>PRE3</v>
          </cell>
          <cell r="B27">
            <v>2197</v>
          </cell>
          <cell r="C27" t="str">
            <v xml:space="preserve">BOCON PREV. PESOS 1 RA. (C.G.)          </v>
          </cell>
          <cell r="D27" t="str">
            <v>S</v>
          </cell>
          <cell r="U27">
            <v>0</v>
          </cell>
          <cell r="V27">
            <v>0</v>
          </cell>
          <cell r="W27">
            <v>138.27726668789532</v>
          </cell>
          <cell r="X27">
            <v>136.94579846639999</v>
          </cell>
          <cell r="Y27">
            <v>142.4424755885702</v>
          </cell>
          <cell r="Z27">
            <v>162.95844650552496</v>
          </cell>
          <cell r="AA27">
            <v>166.42591635208527</v>
          </cell>
          <cell r="AB27">
            <v>151.69442132172085</v>
          </cell>
          <cell r="AC27">
            <v>170.0050342625095</v>
          </cell>
          <cell r="AD27">
            <v>170.51639870442258</v>
          </cell>
          <cell r="AE27">
            <v>202.54976664982192</v>
          </cell>
          <cell r="AF27">
            <v>213.48579125123487</v>
          </cell>
          <cell r="AG27">
            <v>231.95638217689208</v>
          </cell>
          <cell r="AH27">
            <v>237.40036818207108</v>
          </cell>
          <cell r="AI27">
            <v>162.03077692352116</v>
          </cell>
          <cell r="AJ27">
            <v>114.3636832408515</v>
          </cell>
          <cell r="AK27">
            <v>81.172695582596688</v>
          </cell>
          <cell r="AL27">
            <v>88.841254550176842</v>
          </cell>
          <cell r="AM27">
            <v>72.529222275395128</v>
          </cell>
          <cell r="AN27">
            <v>14.881230765723632</v>
          </cell>
          <cell r="AO27">
            <v>12.86529466162713</v>
          </cell>
          <cell r="AP27">
            <v>10.388212515884016</v>
          </cell>
          <cell r="AQ27">
            <v>9.5318826853067922</v>
          </cell>
          <cell r="AR27">
            <v>7.394010028629558</v>
          </cell>
          <cell r="AS27">
            <v>1.6218540970966444</v>
          </cell>
          <cell r="AT27">
            <v>1.2124419147370549</v>
          </cell>
          <cell r="AU27">
            <v>0.49788992713624453</v>
          </cell>
        </row>
        <row r="28">
          <cell r="A28" t="str">
            <v>PRE3</v>
          </cell>
          <cell r="B28">
            <v>2216</v>
          </cell>
          <cell r="C28" t="str">
            <v>BOCON PREV 2da Serie en Pesos</v>
          </cell>
          <cell r="D28" t="str">
            <v>S</v>
          </cell>
          <cell r="U28">
            <v>0</v>
          </cell>
          <cell r="V28">
            <v>0</v>
          </cell>
          <cell r="W28">
            <v>7.9485566761410636E-2</v>
          </cell>
          <cell r="X28">
            <v>7.4956789600000004E-2</v>
          </cell>
          <cell r="Y28">
            <v>6.2488730499964347E-2</v>
          </cell>
          <cell r="Z28">
            <v>5.5546068549881547E-2</v>
          </cell>
          <cell r="AA28">
            <v>4.5863159744192791E-2</v>
          </cell>
          <cell r="AB28">
            <v>4.6244212946003053E-2</v>
          </cell>
          <cell r="AC28">
            <v>4.2774697057151707E-2</v>
          </cell>
          <cell r="AD28">
            <v>3.5308680110445113E-2</v>
          </cell>
          <cell r="AE28">
            <v>3.4950964169199995E-2</v>
          </cell>
          <cell r="AF28">
            <v>2.8850106780748248E-2</v>
          </cell>
          <cell r="AG28">
            <v>2.7049842369820023E-2</v>
          </cell>
          <cell r="AH28">
            <v>2.5249594402704679E-2</v>
          </cell>
          <cell r="AI28">
            <v>2.3449352599367684E-2</v>
          </cell>
          <cell r="AJ28">
            <v>1.5320459115946714E-2</v>
          </cell>
          <cell r="AK28">
            <v>1.6165906451203388E-2</v>
          </cell>
          <cell r="AL28">
            <v>1.2772472482089424E-2</v>
          </cell>
          <cell r="AM28">
            <v>9.4762558732886075E-3</v>
          </cell>
          <cell r="AN28">
            <v>8.4263360182032267E-3</v>
          </cell>
          <cell r="AO28">
            <v>5.4159345394905033E-3</v>
          </cell>
          <cell r="AP28">
            <v>4.645052082300892E-3</v>
          </cell>
          <cell r="AQ28">
            <v>3.8741710984272182E-3</v>
          </cell>
          <cell r="AR28">
            <v>3.1032901145535445E-3</v>
          </cell>
          <cell r="AS28">
            <v>2.3324091306845744E-3</v>
          </cell>
          <cell r="AT28">
            <v>1.5615281468132525E-3</v>
          </cell>
          <cell r="AU28">
            <v>7.906471629440001E-4</v>
          </cell>
        </row>
        <row r="29">
          <cell r="B29">
            <v>2226</v>
          </cell>
          <cell r="C29" t="str">
            <v xml:space="preserve">BOCON PREV. PESOS 2 DA.(C.G.)           </v>
          </cell>
          <cell r="D29" t="str">
            <v>S</v>
          </cell>
          <cell r="U29">
            <v>0</v>
          </cell>
          <cell r="V29">
            <v>0</v>
          </cell>
          <cell r="W29">
            <v>138.27726668789532</v>
          </cell>
          <cell r="X29">
            <v>136.94579846639999</v>
          </cell>
          <cell r="Y29">
            <v>142.4424755885702</v>
          </cell>
          <cell r="Z29">
            <v>162.95844650552496</v>
          </cell>
          <cell r="AA29">
            <v>166.42591635208527</v>
          </cell>
          <cell r="AB29">
            <v>151.69442132172085</v>
          </cell>
          <cell r="AC29">
            <v>170.0050342625095</v>
          </cell>
          <cell r="AD29">
            <v>170.51639870442258</v>
          </cell>
          <cell r="AE29">
            <v>202.54976664982192</v>
          </cell>
          <cell r="AF29">
            <v>213.48579125123487</v>
          </cell>
          <cell r="AG29">
            <v>231.95638217689208</v>
          </cell>
          <cell r="AH29">
            <v>237.40036818207108</v>
          </cell>
          <cell r="AI29">
            <v>162.03077692352116</v>
          </cell>
          <cell r="AJ29">
            <v>114.3636832408515</v>
          </cell>
          <cell r="AK29">
            <v>81.172695582596688</v>
          </cell>
          <cell r="AL29">
            <v>88.841254550176842</v>
          </cell>
          <cell r="AM29">
            <v>72.529222275395128</v>
          </cell>
          <cell r="AN29">
            <v>14.881230765723632</v>
          </cell>
          <cell r="AO29">
            <v>12.86529466162713</v>
          </cell>
          <cell r="AP29">
            <v>10.388212515884016</v>
          </cell>
          <cell r="AQ29">
            <v>9.5318826853067922</v>
          </cell>
          <cell r="AR29">
            <v>7.3909067385150049</v>
          </cell>
          <cell r="AS29">
            <v>1.6195216879659597</v>
          </cell>
          <cell r="AT29">
            <v>1.2108803865902416</v>
          </cell>
          <cell r="AU29">
            <v>0.4970992799733005</v>
          </cell>
        </row>
        <row r="30">
          <cell r="A30" t="str">
            <v>PRE2</v>
          </cell>
          <cell r="B30">
            <v>2226</v>
          </cell>
          <cell r="C30" t="str">
            <v xml:space="preserve">BOCON PREV. PESOS 2 DA.(C.G.)           </v>
          </cell>
          <cell r="D30" t="str">
            <v>S</v>
          </cell>
          <cell r="U30">
            <v>0</v>
          </cell>
          <cell r="V30">
            <v>0</v>
          </cell>
          <cell r="W30">
            <v>0</v>
          </cell>
          <cell r="X30">
            <v>1565.3216989660257</v>
          </cell>
          <cell r="Y30">
            <v>1514.9941540178386</v>
          </cell>
          <cell r="Z30">
            <v>1354.6168357502841</v>
          </cell>
          <cell r="AA30">
            <v>1282.5610040053834</v>
          </cell>
          <cell r="AB30">
            <v>1098.6633780679233</v>
          </cell>
          <cell r="AC30">
            <v>784.01224403706215</v>
          </cell>
          <cell r="AD30">
            <v>628.03143395651261</v>
          </cell>
          <cell r="AE30">
            <v>657.98108539131363</v>
          </cell>
          <cell r="AF30">
            <v>715.97910611821169</v>
          </cell>
          <cell r="AG30">
            <v>438.74624255149718</v>
          </cell>
          <cell r="AH30">
            <v>406.47000373317286</v>
          </cell>
          <cell r="AI30">
            <v>295.72528668897297</v>
          </cell>
          <cell r="AJ30">
            <v>252.31900660929699</v>
          </cell>
          <cell r="AK30">
            <v>214.31827435925919</v>
          </cell>
          <cell r="AL30">
            <v>128.42649525116616</v>
          </cell>
          <cell r="AM30">
            <v>102.50982307609179</v>
          </cell>
          <cell r="AN30">
            <v>54.710166118093419</v>
          </cell>
          <cell r="AO30">
            <v>31.817462034383883</v>
          </cell>
          <cell r="AP30">
            <v>8.3217604414754405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PRE2</v>
          </cell>
          <cell r="B31">
            <v>42226</v>
          </cell>
          <cell r="C31" t="str">
            <v xml:space="preserve">BOCON PREV. PESOS 2DA. SERIE CG.        </v>
          </cell>
          <cell r="D31" t="str">
            <v>S</v>
          </cell>
          <cell r="U31">
            <v>0</v>
          </cell>
          <cell r="V31">
            <v>0</v>
          </cell>
          <cell r="W31">
            <v>1550.3942502075381</v>
          </cell>
          <cell r="X31">
            <v>1565.3216989660257</v>
          </cell>
          <cell r="Y31">
            <v>1514.9941540178386</v>
          </cell>
          <cell r="Z31">
            <v>1354.6168357502841</v>
          </cell>
          <cell r="AA31">
            <v>1282.5610040053834</v>
          </cell>
          <cell r="AB31">
            <v>1098.6633780679233</v>
          </cell>
          <cell r="AC31">
            <v>784.01224403706215</v>
          </cell>
          <cell r="AD31">
            <v>628.03143395651261</v>
          </cell>
          <cell r="AE31">
            <v>657.98108539131363</v>
          </cell>
          <cell r="AF31">
            <v>715.97910611821169</v>
          </cell>
          <cell r="AG31">
            <v>438.74624255149718</v>
          </cell>
          <cell r="AH31">
            <v>406.47000373317286</v>
          </cell>
          <cell r="AI31">
            <v>295.72528668897297</v>
          </cell>
          <cell r="AJ31">
            <v>252.31900660929699</v>
          </cell>
          <cell r="AK31">
            <v>214.31827435925919</v>
          </cell>
          <cell r="AL31">
            <v>128.42649525116616</v>
          </cell>
          <cell r="AM31">
            <v>102.50982307609179</v>
          </cell>
          <cell r="AN31">
            <v>54.710166118093419</v>
          </cell>
          <cell r="AO31">
            <v>31.817462034383883</v>
          </cell>
          <cell r="AP31">
            <v>8.3217604414754405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32" t="str">
            <v>PRE2</v>
          </cell>
          <cell r="B32">
            <v>2186</v>
          </cell>
          <cell r="C32" t="str">
            <v>BOCON PREV 1ra Serie en Dólares</v>
          </cell>
          <cell r="D32" t="str">
            <v>S</v>
          </cell>
          <cell r="U32">
            <v>0</v>
          </cell>
          <cell r="V32">
            <v>0</v>
          </cell>
          <cell r="W32">
            <v>0.38712341840351533</v>
          </cell>
          <cell r="X32">
            <v>0.36690980791901467</v>
          </cell>
          <cell r="Y32">
            <v>0.3668780944270999</v>
          </cell>
          <cell r="Z32">
            <v>0.3715305801892767</v>
          </cell>
          <cell r="AA32">
            <v>0.33467859854663007</v>
          </cell>
          <cell r="AB32">
            <v>0.312427875835458</v>
          </cell>
          <cell r="AC32">
            <v>0.27840188268653859</v>
          </cell>
          <cell r="AD32">
            <v>0.28202223640614654</v>
          </cell>
          <cell r="AE32">
            <v>0.25121785620610121</v>
          </cell>
          <cell r="AF32">
            <v>0.21706648118746769</v>
          </cell>
          <cell r="AG32">
            <v>0.22391895633814574</v>
          </cell>
          <cell r="AH32">
            <v>0.1641408758452759</v>
          </cell>
          <cell r="AI32">
            <v>0.14548149374095179</v>
          </cell>
          <cell r="AJ32">
            <v>0.13971694979173382</v>
          </cell>
          <cell r="AK32">
            <v>0.13539626767609142</v>
          </cell>
          <cell r="AL32">
            <v>9.9317049250245523E-2</v>
          </cell>
          <cell r="AM32">
            <v>6.5782239734685805E-2</v>
          </cell>
          <cell r="AN32">
            <v>4.9041726428290092E-2</v>
          </cell>
          <cell r="AO32">
            <v>2.9373756343461274E-2</v>
          </cell>
          <cell r="AP32">
            <v>1.9315951637247721E-2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PRE4</v>
          </cell>
          <cell r="B33">
            <v>2186</v>
          </cell>
          <cell r="C33" t="str">
            <v xml:space="preserve">BOCON PREV. U$S (JUB) 1 RA. (C.G.)      </v>
          </cell>
          <cell r="D33" t="str">
            <v>S</v>
          </cell>
          <cell r="U33">
            <v>0</v>
          </cell>
          <cell r="V33">
            <v>0</v>
          </cell>
          <cell r="W33">
            <v>1550.0071267891346</v>
          </cell>
          <cell r="X33">
            <v>1564.9547891581067</v>
          </cell>
          <cell r="Y33">
            <v>1514.6272759234114</v>
          </cell>
          <cell r="Z33">
            <v>1354.2453051700948</v>
          </cell>
          <cell r="AA33">
            <v>1282.2263254068368</v>
          </cell>
          <cell r="AB33">
            <v>1098.3509501920878</v>
          </cell>
          <cell r="AC33">
            <v>783.73384215437557</v>
          </cell>
          <cell r="AD33">
            <v>627.74941172010642</v>
          </cell>
          <cell r="AE33">
            <v>657.72986753510747</v>
          </cell>
          <cell r="AF33">
            <v>715.76203963702426</v>
          </cell>
          <cell r="AG33">
            <v>438.52232359515904</v>
          </cell>
          <cell r="AH33">
            <v>406.30586285732761</v>
          </cell>
          <cell r="AI33">
            <v>295.57980519523204</v>
          </cell>
          <cell r="AJ33">
            <v>252.17928965950526</v>
          </cell>
          <cell r="AK33">
            <v>214.18287809158309</v>
          </cell>
          <cell r="AL33">
            <v>128.32717820191593</v>
          </cell>
          <cell r="AM33">
            <v>102.4440408363571</v>
          </cell>
          <cell r="AN33">
            <v>54.661124391665126</v>
          </cell>
          <cell r="AO33">
            <v>31.788088278040423</v>
          </cell>
          <cell r="AP33">
            <v>8.3024444898381926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A34" t="str">
            <v>PRE4</v>
          </cell>
          <cell r="B34">
            <v>2196</v>
          </cell>
          <cell r="C34" t="str">
            <v xml:space="preserve">BOCON PREV. U$S 1 RA. (C.G.)            </v>
          </cell>
          <cell r="D34" t="str">
            <v>S</v>
          </cell>
          <cell r="U34">
            <v>0</v>
          </cell>
          <cell r="V34">
            <v>0</v>
          </cell>
          <cell r="W34">
            <v>355.6318734823912</v>
          </cell>
          <cell r="X34">
            <v>462.39245547071079</v>
          </cell>
          <cell r="Y34">
            <v>493.70423316679995</v>
          </cell>
          <cell r="Z34">
            <v>635.78139504284093</v>
          </cell>
          <cell r="AA34">
            <v>704.70693869680815</v>
          </cell>
          <cell r="AB34">
            <v>625.59243261635015</v>
          </cell>
          <cell r="AC34">
            <v>600.66556435373968</v>
          </cell>
          <cell r="AD34">
            <v>572.87909715673027</v>
          </cell>
          <cell r="AE34">
            <v>580.6491928636724</v>
          </cell>
          <cell r="AF34">
            <v>699.33303255400324</v>
          </cell>
          <cell r="AG34">
            <v>562.40370118964097</v>
          </cell>
          <cell r="AH34">
            <v>600.01572511117888</v>
          </cell>
          <cell r="AI34">
            <v>613.78277312293392</v>
          </cell>
          <cell r="AJ34">
            <v>650.38798148966862</v>
          </cell>
          <cell r="AK34">
            <v>601.47833220853113</v>
          </cell>
          <cell r="AL34">
            <v>509.69170125212776</v>
          </cell>
          <cell r="AM34">
            <v>496.61436628292711</v>
          </cell>
          <cell r="AN34">
            <v>118.14745864392287</v>
          </cell>
          <cell r="AO34">
            <v>134.83636429318545</v>
          </cell>
          <cell r="AP34">
            <v>103.15204051644737</v>
          </cell>
          <cell r="AQ34">
            <v>82.153992868464357</v>
          </cell>
          <cell r="AR34">
            <v>59.70336672133427</v>
          </cell>
          <cell r="AS34">
            <v>39.753061399815472</v>
          </cell>
          <cell r="AT34">
            <v>21.863015484410663</v>
          </cell>
          <cell r="AU34">
            <v>19.925972037170045</v>
          </cell>
        </row>
        <row r="35">
          <cell r="A35" t="str">
            <v>PRE4</v>
          </cell>
          <cell r="B35">
            <v>2225</v>
          </cell>
          <cell r="C35" t="str">
            <v>BOCON PREV 2ra Serie en Dólares</v>
          </cell>
          <cell r="D35" t="str">
            <v>S</v>
          </cell>
          <cell r="U35">
            <v>0</v>
          </cell>
          <cell r="V35">
            <v>0</v>
          </cell>
          <cell r="W35">
            <v>355.31780573331673</v>
          </cell>
          <cell r="X35">
            <v>462.15645721660314</v>
          </cell>
          <cell r="Y35">
            <v>493.47592237799995</v>
          </cell>
          <cell r="Z35">
            <v>635.56268582138648</v>
          </cell>
          <cell r="AA35">
            <v>704.49713364924492</v>
          </cell>
          <cell r="AB35">
            <v>625.3968146586152</v>
          </cell>
          <cell r="AC35">
            <v>600.50457932381971</v>
          </cell>
          <cell r="AD35">
            <v>572.68838738052125</v>
          </cell>
          <cell r="AE35">
            <v>580.47303223033055</v>
          </cell>
          <cell r="AF35">
            <v>699.17370497754496</v>
          </cell>
          <cell r="AG35">
            <v>562.24371917021756</v>
          </cell>
          <cell r="AH35">
            <v>599.88978761197347</v>
          </cell>
          <cell r="AI35">
            <v>613.66379288285339</v>
          </cell>
          <cell r="AJ35">
            <v>650.28571473597822</v>
          </cell>
          <cell r="AK35">
            <v>601.35541386217415</v>
          </cell>
          <cell r="AL35">
            <v>509.60060798706644</v>
          </cell>
          <cell r="AM35">
            <v>496.54424645644224</v>
          </cell>
          <cell r="AN35">
            <v>118.08323545850683</v>
          </cell>
          <cell r="AO35">
            <v>134.77851906056432</v>
          </cell>
          <cell r="AP35">
            <v>103.04432861408044</v>
          </cell>
          <cell r="AQ35">
            <v>82.074971718577316</v>
          </cell>
          <cell r="AR35">
            <v>59.640069167598213</v>
          </cell>
          <cell r="AS35">
            <v>39.701625249770451</v>
          </cell>
          <cell r="AT35">
            <v>21.827727516580712</v>
          </cell>
          <cell r="AU35">
            <v>19.907933925492603</v>
          </cell>
        </row>
        <row r="36">
          <cell r="A36" t="str">
            <v>PRO1</v>
          </cell>
          <cell r="B36">
            <v>2225</v>
          </cell>
          <cell r="C36" t="str">
            <v xml:space="preserve">BOCON PREV. U$S 2 DA.(C.G.)             </v>
          </cell>
          <cell r="D36" t="str">
            <v>S</v>
          </cell>
          <cell r="U36">
            <v>0</v>
          </cell>
          <cell r="V36">
            <v>0</v>
          </cell>
          <cell r="W36">
            <v>0.31406774907445562</v>
          </cell>
          <cell r="X36">
            <v>0.23599825410764941</v>
          </cell>
          <cell r="Y36">
            <v>0.22831078879999997</v>
          </cell>
          <cell r="Z36">
            <v>0.21870922145440974</v>
          </cell>
          <cell r="AA36">
            <v>0.20980504756328203</v>
          </cell>
          <cell r="AB36">
            <v>0.19561795773496518</v>
          </cell>
          <cell r="AC36">
            <v>0.16098502992000002</v>
          </cell>
          <cell r="AD36">
            <v>0.19070977620897384</v>
          </cell>
          <cell r="AE36">
            <v>0.17616063334180859</v>
          </cell>
          <cell r="AF36">
            <v>0.15932757645825563</v>
          </cell>
          <cell r="AG36">
            <v>0.15998201942342721</v>
          </cell>
          <cell r="AH36">
            <v>0.1259374992054125</v>
          </cell>
          <cell r="AI36">
            <v>0.11898024008056997</v>
          </cell>
          <cell r="AJ36">
            <v>0.10226675369043607</v>
          </cell>
          <cell r="AK36">
            <v>0.12291834635701811</v>
          </cell>
          <cell r="AL36">
            <v>9.1093265061302234E-2</v>
          </cell>
          <cell r="AM36">
            <v>7.0119826484852071E-2</v>
          </cell>
          <cell r="AN36">
            <v>6.4223185416037928E-2</v>
          </cell>
          <cell r="AO36">
            <v>5.7845232621119701E-2</v>
          </cell>
          <cell r="AP36">
            <v>0.10771190236692944</v>
          </cell>
          <cell r="AQ36">
            <v>7.9021149887034542E-2</v>
          </cell>
          <cell r="AR36">
            <v>6.3297553736058582E-2</v>
          </cell>
          <cell r="AS36">
            <v>5.1436150045022277E-2</v>
          </cell>
          <cell r="AT36">
            <v>3.5287967829951028E-2</v>
          </cell>
          <cell r="AU36">
            <v>1.8038111677439999E-2</v>
          </cell>
        </row>
        <row r="37">
          <cell r="A37" t="str">
            <v>PRO2</v>
          </cell>
          <cell r="B37">
            <v>2215</v>
          </cell>
          <cell r="C37" t="str">
            <v xml:space="preserve">BOCON PREV. U$S 2 DA.(JUB)(C.G.)        </v>
          </cell>
          <cell r="D37" t="str">
            <v>S</v>
          </cell>
          <cell r="U37">
            <v>0</v>
          </cell>
          <cell r="V37">
            <v>0</v>
          </cell>
          <cell r="W37">
            <v>0</v>
          </cell>
          <cell r="X37">
            <v>319.94406000719999</v>
          </cell>
          <cell r="Y37">
            <v>304.74520650882749</v>
          </cell>
          <cell r="Z37">
            <v>432.91690192109849</v>
          </cell>
          <cell r="AA37">
            <v>360.77039853873129</v>
          </cell>
          <cell r="AB37">
            <v>276.21334344216604</v>
          </cell>
          <cell r="AC37">
            <v>304.0276951406849</v>
          </cell>
          <cell r="AD37">
            <v>199.03200187901808</v>
          </cell>
          <cell r="AE37">
            <v>251.40645197446426</v>
          </cell>
          <cell r="AF37">
            <v>204.76455491109652</v>
          </cell>
          <cell r="AG37">
            <v>148.61575508691905</v>
          </cell>
          <cell r="AH37">
            <v>160.73200776946325</v>
          </cell>
          <cell r="AI37">
            <v>153.78423343155427</v>
          </cell>
          <cell r="AJ37">
            <v>242.76310516138528</v>
          </cell>
          <cell r="AK37">
            <v>223.47044248046302</v>
          </cell>
          <cell r="AL37">
            <v>177.27396768557816</v>
          </cell>
          <cell r="AM37">
            <v>219.48456380904238</v>
          </cell>
          <cell r="AN37">
            <v>46.068187816573683</v>
          </cell>
          <cell r="AO37">
            <v>55.966508721519396</v>
          </cell>
          <cell r="AP37">
            <v>47.131356354414478</v>
          </cell>
          <cell r="AQ37">
            <v>37.206999417191689</v>
          </cell>
          <cell r="AR37">
            <v>24.254778694223436</v>
          </cell>
          <cell r="AS37">
            <v>18.086855764567773</v>
          </cell>
          <cell r="AT37">
            <v>8.3048441010685483</v>
          </cell>
          <cell r="AU37">
            <v>0</v>
          </cell>
        </row>
        <row r="38">
          <cell r="A38" t="str">
            <v>PRE6</v>
          </cell>
          <cell r="B38">
            <v>42225</v>
          </cell>
          <cell r="C38" t="str">
            <v xml:space="preserve">BOCON PREV. (U$S) 2DA. SERIE CG.        </v>
          </cell>
          <cell r="D38" t="str">
            <v>S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4.5968249754000006E-3</v>
          </cell>
          <cell r="AF38">
            <v>4.6316267130000009E-3</v>
          </cell>
          <cell r="AG38">
            <v>6.2814124594199994E-2</v>
          </cell>
          <cell r="AH38">
            <v>4.6999045086000002E-3</v>
          </cell>
          <cell r="AI38">
            <v>2.1236626564999996E-2</v>
          </cell>
          <cell r="AJ38">
            <v>6.2811730129999993E-2</v>
          </cell>
          <cell r="AK38">
            <v>0.2001978781066</v>
          </cell>
          <cell r="AL38">
            <v>5.889547648E-2</v>
          </cell>
          <cell r="AM38">
            <v>7.4845076058000004E-2</v>
          </cell>
          <cell r="AN38">
            <v>5.9736444480000005E-2</v>
          </cell>
          <cell r="AO38">
            <v>6.013614112E-2</v>
          </cell>
          <cell r="AP38">
            <v>5.9918402702071362E-2</v>
          </cell>
          <cell r="AQ38">
            <v>5.7633733707145904E-2</v>
          </cell>
          <cell r="AR38">
            <v>5.8205709883968865E-2</v>
          </cell>
          <cell r="AS38">
            <v>1.5446095878456847E-2</v>
          </cell>
          <cell r="AT38">
            <v>4.4107662688475109E-17</v>
          </cell>
          <cell r="AU38">
            <v>0</v>
          </cell>
        </row>
        <row r="39">
          <cell r="A39" t="str">
            <v>PRO1</v>
          </cell>
          <cell r="B39">
            <v>2129</v>
          </cell>
          <cell r="C39" t="str">
            <v>BONOS CONSOLIDACION 1ra Serie en Pesos</v>
          </cell>
          <cell r="D39" t="str">
            <v>S</v>
          </cell>
          <cell r="U39">
            <v>0</v>
          </cell>
          <cell r="V39">
            <v>0</v>
          </cell>
          <cell r="W39">
            <v>1011.5531358799999</v>
          </cell>
          <cell r="X39">
            <v>981.52352355959999</v>
          </cell>
          <cell r="Y39">
            <v>1048.6829933656909</v>
          </cell>
          <cell r="Z39">
            <v>999.20392174954986</v>
          </cell>
          <cell r="AA39">
            <v>861.62512085463584</v>
          </cell>
          <cell r="AB39">
            <v>704.08403833040995</v>
          </cell>
          <cell r="AC39">
            <v>1013.1409356702302</v>
          </cell>
          <cell r="AD39">
            <v>976.71584408615058</v>
          </cell>
          <cell r="AE39">
            <v>963.11537391673107</v>
          </cell>
          <cell r="AF39">
            <v>949.50854555525166</v>
          </cell>
          <cell r="AG39">
            <v>831.7372098815905</v>
          </cell>
          <cell r="AH39">
            <v>784.70031390058853</v>
          </cell>
          <cell r="AI39">
            <v>627.462319371185</v>
          </cell>
          <cell r="AJ39">
            <v>625.07998322320418</v>
          </cell>
          <cell r="AK39">
            <v>627.31008561053875</v>
          </cell>
          <cell r="AL39">
            <v>581.18509686522395</v>
          </cell>
          <cell r="AM39">
            <v>518.59056906166779</v>
          </cell>
          <cell r="AN39">
            <v>491.99294052866492</v>
          </cell>
          <cell r="AO39">
            <v>458.55621563250696</v>
          </cell>
          <cell r="AP39">
            <v>423.51630399142596</v>
          </cell>
          <cell r="AQ39">
            <v>19.825629465669323</v>
          </cell>
          <cell r="AR39">
            <v>17.521386520047237</v>
          </cell>
          <cell r="AS39">
            <v>19.162377265422119</v>
          </cell>
          <cell r="AT39">
            <v>13.880028796105936</v>
          </cell>
          <cell r="AU39">
            <v>0</v>
          </cell>
        </row>
        <row r="40">
          <cell r="A40" t="str">
            <v>PRO5</v>
          </cell>
          <cell r="B40">
            <v>2209</v>
          </cell>
          <cell r="C40" t="str">
            <v>BONOS CONSOLIDACION 1ra Serie en Pesos</v>
          </cell>
          <cell r="D40" t="str">
            <v>S</v>
          </cell>
          <cell r="U40">
            <v>0</v>
          </cell>
          <cell r="V40">
            <v>0</v>
          </cell>
          <cell r="W40">
            <v>1011.5531358799999</v>
          </cell>
          <cell r="X40">
            <v>981.52352355959999</v>
          </cell>
          <cell r="Y40">
            <v>1048.6829933656909</v>
          </cell>
          <cell r="Z40">
            <v>999.20392174954986</v>
          </cell>
          <cell r="AA40">
            <v>861.62512085463584</v>
          </cell>
          <cell r="AB40">
            <v>704.08403833040995</v>
          </cell>
          <cell r="AC40">
            <v>1013.1409356702302</v>
          </cell>
          <cell r="AD40">
            <v>976.71584408615058</v>
          </cell>
          <cell r="AE40">
            <v>963.11537391673107</v>
          </cell>
          <cell r="AF40">
            <v>949.50854555525166</v>
          </cell>
          <cell r="AG40">
            <v>831.7372098815905</v>
          </cell>
          <cell r="AH40">
            <v>784.70031390058853</v>
          </cell>
          <cell r="AI40">
            <v>627.462319371185</v>
          </cell>
          <cell r="AJ40">
            <v>625.07998322320418</v>
          </cell>
          <cell r="AK40">
            <v>627.31008561053875</v>
          </cell>
          <cell r="AL40">
            <v>581.18509686522395</v>
          </cell>
          <cell r="AM40">
            <v>518.59056906166779</v>
          </cell>
          <cell r="AN40">
            <v>491.99294052866492</v>
          </cell>
          <cell r="AO40">
            <v>458.55621563250696</v>
          </cell>
          <cell r="AP40">
            <v>423.51630399142596</v>
          </cell>
          <cell r="AQ40">
            <v>19.825629465669323</v>
          </cell>
          <cell r="AR40">
            <v>17.521386520047237</v>
          </cell>
          <cell r="AS40">
            <v>19.162377265422119</v>
          </cell>
          <cell r="AT40">
            <v>13.880028796105936</v>
          </cell>
          <cell r="AU40">
            <v>8.1826418917578412</v>
          </cell>
        </row>
        <row r="41">
          <cell r="A41" t="str">
            <v>PRO6</v>
          </cell>
          <cell r="B41">
            <v>2209</v>
          </cell>
          <cell r="C41" t="str">
            <v>BONOS CONSOLIDACION 1ra Serie en Pesos</v>
          </cell>
          <cell r="D41" t="str">
            <v>S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1.05</v>
          </cell>
          <cell r="AI41">
            <v>9.0109999999999996E-2</v>
          </cell>
          <cell r="AJ41">
            <v>0.79226099999999999</v>
          </cell>
          <cell r="AK41">
            <v>2.0316880025773352</v>
          </cell>
          <cell r="AL41">
            <v>4.4362170000000001</v>
          </cell>
          <cell r="AM41">
            <v>6.6319700000000221</v>
          </cell>
          <cell r="AN41">
            <v>12.807052002398089</v>
          </cell>
          <cell r="AO41">
            <v>13.555734019728645</v>
          </cell>
          <cell r="AP41">
            <v>23.856722000000001</v>
          </cell>
          <cell r="AQ41">
            <v>24.872774399999919</v>
          </cell>
          <cell r="AR41">
            <v>38.917493160000106</v>
          </cell>
          <cell r="AS41">
            <v>24.435922719999954</v>
          </cell>
          <cell r="AT41">
            <v>18.010175399999927</v>
          </cell>
          <cell r="AU41">
            <v>0</v>
          </cell>
        </row>
        <row r="42">
          <cell r="A42" t="str">
            <v>PRO2</v>
          </cell>
          <cell r="B42">
            <v>42209</v>
          </cell>
          <cell r="C42" t="str">
            <v xml:space="preserve">BONO CONSOLIDACION 1 SERIE $            </v>
          </cell>
          <cell r="D42" t="str">
            <v>S</v>
          </cell>
          <cell r="V42">
            <v>0</v>
          </cell>
          <cell r="W42">
            <v>313.10264128417919</v>
          </cell>
          <cell r="X42">
            <v>319.94406000719999</v>
          </cell>
          <cell r="Y42">
            <v>304.74520650882749</v>
          </cell>
          <cell r="Z42">
            <v>432.91690192109849</v>
          </cell>
          <cell r="AA42">
            <v>360.77039853873129</v>
          </cell>
          <cell r="AB42">
            <v>276.21334344216604</v>
          </cell>
          <cell r="AC42">
            <v>304.0276951406849</v>
          </cell>
          <cell r="AD42">
            <v>199.03200187901808</v>
          </cell>
          <cell r="AE42">
            <v>251.40645197446426</v>
          </cell>
          <cell r="AF42">
            <v>204.76455491109652</v>
          </cell>
          <cell r="AG42">
            <v>148.61575508691905</v>
          </cell>
          <cell r="AH42">
            <v>160.73200776946325</v>
          </cell>
          <cell r="AI42">
            <v>153.78423343155427</v>
          </cell>
          <cell r="AJ42">
            <v>242.76310516138528</v>
          </cell>
          <cell r="AK42">
            <v>223.47044248046302</v>
          </cell>
          <cell r="AL42">
            <v>177.27396768557816</v>
          </cell>
          <cell r="AM42">
            <v>219.48456380904238</v>
          </cell>
          <cell r="AN42">
            <v>46.068187816573683</v>
          </cell>
          <cell r="AO42">
            <v>55.966508721519396</v>
          </cell>
          <cell r="AP42">
            <v>47.131356354414478</v>
          </cell>
          <cell r="AQ42">
            <v>37.206999417191689</v>
          </cell>
          <cell r="AR42">
            <v>24.254778694223436</v>
          </cell>
          <cell r="AS42">
            <v>18.086855764567773</v>
          </cell>
          <cell r="AT42">
            <v>8.3048441010685483</v>
          </cell>
          <cell r="AU42">
            <v>0</v>
          </cell>
        </row>
        <row r="43">
          <cell r="A43" t="str">
            <v>PRO8</v>
          </cell>
          <cell r="B43">
            <v>2208</v>
          </cell>
          <cell r="C43" t="str">
            <v>BONOS CONSOLIDACION 1ra Serie en Dólares</v>
          </cell>
          <cell r="D43" t="str">
            <v>S</v>
          </cell>
          <cell r="U43">
            <v>0</v>
          </cell>
          <cell r="V43">
            <v>0</v>
          </cell>
          <cell r="W43">
            <v>313.10264128417919</v>
          </cell>
          <cell r="X43">
            <v>319.94406000719999</v>
          </cell>
          <cell r="Y43">
            <v>304.74520650882749</v>
          </cell>
          <cell r="Z43">
            <v>432.91690192109849</v>
          </cell>
          <cell r="AA43">
            <v>360.77039853873129</v>
          </cell>
          <cell r="AB43">
            <v>276.21334344216604</v>
          </cell>
          <cell r="AC43">
            <v>304.0276951406849</v>
          </cell>
          <cell r="AD43">
            <v>199.03200187901808</v>
          </cell>
          <cell r="AE43">
            <v>251.40645197446426</v>
          </cell>
          <cell r="AF43">
            <v>204.76455491109652</v>
          </cell>
          <cell r="AG43">
            <v>148.61575508691905</v>
          </cell>
          <cell r="AH43">
            <v>160.73200776946325</v>
          </cell>
          <cell r="AI43">
            <v>153.78423343155427</v>
          </cell>
          <cell r="AJ43">
            <v>242.76310516138528</v>
          </cell>
          <cell r="AK43">
            <v>223.47044248046302</v>
          </cell>
          <cell r="AL43">
            <v>177.27396768557816</v>
          </cell>
          <cell r="AM43">
            <v>219.48456380904238</v>
          </cell>
          <cell r="AN43">
            <v>46.068187816573683</v>
          </cell>
          <cell r="AO43">
            <v>55.966508721519396</v>
          </cell>
          <cell r="AP43">
            <v>47.131356354414478</v>
          </cell>
          <cell r="AQ43">
            <v>37.206999417191689</v>
          </cell>
          <cell r="AR43">
            <v>24.254778694223436</v>
          </cell>
          <cell r="AS43">
            <v>18.086855764567773</v>
          </cell>
          <cell r="AT43">
            <v>8.3048441010685483</v>
          </cell>
          <cell r="AU43">
            <v>12.865641004713567</v>
          </cell>
        </row>
        <row r="44">
          <cell r="A44" t="str">
            <v>PRO9</v>
          </cell>
          <cell r="B44">
            <v>2208</v>
          </cell>
          <cell r="C44" t="str">
            <v>BONOS CONSOLIDACION 1ra Serie en Dólares</v>
          </cell>
          <cell r="D44" t="str">
            <v>S</v>
          </cell>
          <cell r="U44">
            <v>0</v>
          </cell>
          <cell r="V44">
            <v>0</v>
          </cell>
          <cell r="W44">
            <v>313.10264128417919</v>
          </cell>
          <cell r="X44">
            <v>319.94406000719999</v>
          </cell>
          <cell r="Y44">
            <v>304.74520650882749</v>
          </cell>
          <cell r="Z44">
            <v>432.91690192109849</v>
          </cell>
          <cell r="AA44">
            <v>360.77039853873129</v>
          </cell>
          <cell r="AB44">
            <v>276.21334344216604</v>
          </cell>
          <cell r="AC44">
            <v>304.0276951406849</v>
          </cell>
          <cell r="AD44">
            <v>199.03200187901808</v>
          </cell>
          <cell r="AE44">
            <v>251.40645197446426</v>
          </cell>
          <cell r="AF44">
            <v>204.76455491109652</v>
          </cell>
          <cell r="AG44">
            <v>148.61575508691905</v>
          </cell>
          <cell r="AH44">
            <v>160.73200776946325</v>
          </cell>
          <cell r="AI44">
            <v>153.78423343155427</v>
          </cell>
          <cell r="AJ44">
            <v>242.76310516138528</v>
          </cell>
          <cell r="AK44">
            <v>223.47044248046302</v>
          </cell>
          <cell r="AL44">
            <v>177.27396768557816</v>
          </cell>
          <cell r="AM44">
            <v>219.48456380904238</v>
          </cell>
          <cell r="AN44">
            <v>46.068187816573683</v>
          </cell>
          <cell r="AO44">
            <v>55.966508721519396</v>
          </cell>
          <cell r="AP44">
            <v>47.131356354414478</v>
          </cell>
          <cell r="AQ44">
            <v>0</v>
          </cell>
          <cell r="AR44">
            <v>0.711426</v>
          </cell>
          <cell r="AS44">
            <v>8.1182000000000004E-2</v>
          </cell>
          <cell r="AT44">
            <v>6.9409999999999999E-2</v>
          </cell>
          <cell r="AU44">
            <v>0</v>
          </cell>
        </row>
        <row r="45">
          <cell r="A45" t="str">
            <v>PRO3</v>
          </cell>
          <cell r="B45">
            <v>42208</v>
          </cell>
          <cell r="C45" t="str">
            <v xml:space="preserve">BONO CONSL. (U$S) ESCRIT. 1RA. SERIE    </v>
          </cell>
          <cell r="D45" t="str">
            <v>S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4.5968249754000006E-3</v>
          </cell>
          <cell r="AF45">
            <v>4.6316267130000009E-3</v>
          </cell>
          <cell r="AG45">
            <v>6.2814124594199994E-2</v>
          </cell>
          <cell r="AH45">
            <v>4.6999045086000002E-3</v>
          </cell>
          <cell r="AI45">
            <v>2.1236626564999996E-2</v>
          </cell>
          <cell r="AJ45">
            <v>6.2811730129999993E-2</v>
          </cell>
          <cell r="AK45">
            <v>0.2001978781066</v>
          </cell>
          <cell r="AL45">
            <v>5.889547648E-2</v>
          </cell>
          <cell r="AM45">
            <v>7.4845076058000004E-2</v>
          </cell>
          <cell r="AN45">
            <v>5.9736444480000005E-2</v>
          </cell>
          <cell r="AO45">
            <v>6.013614112E-2</v>
          </cell>
          <cell r="AP45">
            <v>5.9918402702071362E-2</v>
          </cell>
          <cell r="AQ45">
            <v>5.7633733707145904E-2</v>
          </cell>
          <cell r="AR45">
            <v>5.8205709883968865E-2</v>
          </cell>
          <cell r="AS45">
            <v>1.5446095878456847E-2</v>
          </cell>
          <cell r="AT45">
            <v>4.4104759658636767E-17</v>
          </cell>
          <cell r="AU45">
            <v>0</v>
          </cell>
        </row>
        <row r="46">
          <cell r="A46" t="str">
            <v>BIHD</v>
          </cell>
          <cell r="B46">
            <v>2130</v>
          </cell>
          <cell r="C46" t="str">
            <v>BONOS CONSOLIDACION 2da Serie en Pesos</v>
          </cell>
          <cell r="D46" t="str">
            <v>S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4.5968249754000006E-3</v>
          </cell>
          <cell r="AF46">
            <v>4.6316267130000009E-3</v>
          </cell>
          <cell r="AG46">
            <v>6.2814124594199994E-2</v>
          </cell>
          <cell r="AH46">
            <v>4.6999045086000002E-3</v>
          </cell>
          <cell r="AI46">
            <v>2.1236626564999996E-2</v>
          </cell>
          <cell r="AJ46">
            <v>6.2811730129999993E-2</v>
          </cell>
          <cell r="AK46">
            <v>0.2001978781066</v>
          </cell>
          <cell r="AL46">
            <v>5.889547648E-2</v>
          </cell>
          <cell r="AM46">
            <v>7.4845076058000004E-2</v>
          </cell>
          <cell r="AN46">
            <v>5.9736444480000005E-2</v>
          </cell>
          <cell r="AO46">
            <v>6.013614112E-2</v>
          </cell>
          <cell r="AP46">
            <v>5.9918402702071362E-2</v>
          </cell>
          <cell r="AQ46">
            <v>5.7633733707145904E-2</v>
          </cell>
          <cell r="AR46">
            <v>5.8205709883968865E-2</v>
          </cell>
          <cell r="AS46">
            <v>1.5446095878456847E-2</v>
          </cell>
          <cell r="AT46">
            <v>4.4104759658636767E-17</v>
          </cell>
          <cell r="AU46">
            <v>4.5211495420572796E-3</v>
          </cell>
        </row>
        <row r="47">
          <cell r="A47" t="str">
            <v>FERRO</v>
          </cell>
          <cell r="B47">
            <v>2130</v>
          </cell>
          <cell r="C47" t="str">
            <v>BONOS CONSOLIDACION 2da Serie en Pesos</v>
          </cell>
          <cell r="D47" t="str">
            <v>S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0.03</v>
          </cell>
          <cell r="AB47">
            <v>0.03</v>
          </cell>
          <cell r="AC47">
            <v>0.03</v>
          </cell>
          <cell r="AD47">
            <v>0.03</v>
          </cell>
          <cell r="AE47">
            <v>0.03</v>
          </cell>
          <cell r="AF47">
            <v>0.03</v>
          </cell>
          <cell r="AG47">
            <v>0.03</v>
          </cell>
          <cell r="AH47">
            <v>0.03</v>
          </cell>
          <cell r="AI47">
            <v>0.03</v>
          </cell>
          <cell r="AJ47">
            <v>0.03</v>
          </cell>
          <cell r="AK47">
            <v>0.03</v>
          </cell>
          <cell r="AL47">
            <v>0.03</v>
          </cell>
          <cell r="AM47">
            <v>0.03</v>
          </cell>
          <cell r="AN47">
            <v>0.03</v>
          </cell>
          <cell r="AO47">
            <v>0.03</v>
          </cell>
          <cell r="AP47">
            <v>0.03</v>
          </cell>
          <cell r="AQ47">
            <v>0.03</v>
          </cell>
          <cell r="AR47">
            <v>0.03</v>
          </cell>
          <cell r="AS47">
            <v>0.03</v>
          </cell>
          <cell r="AT47">
            <v>0.03</v>
          </cell>
          <cell r="AU47">
            <v>0</v>
          </cell>
        </row>
        <row r="48">
          <cell r="A48" t="str">
            <v>PRO4</v>
          </cell>
          <cell r="B48">
            <v>42130</v>
          </cell>
          <cell r="C48" t="str">
            <v xml:space="preserve">BONO CONSOL. ($) ESCRIT.  2 DA. SERIE   </v>
          </cell>
          <cell r="D48" t="str">
            <v>S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0.16531432060000001</v>
          </cell>
          <cell r="AD48">
            <v>3.91244624092</v>
          </cell>
          <cell r="AE48">
            <v>6.4310707104121558</v>
          </cell>
          <cell r="AF48">
            <v>7.4728956580491417</v>
          </cell>
          <cell r="AG48">
            <v>5.0996061358522091</v>
          </cell>
          <cell r="AH48">
            <v>6.9812167767410003</v>
          </cell>
          <cell r="AI48">
            <v>10.259108328562981</v>
          </cell>
          <cell r="AJ48">
            <v>13.07976840555</v>
          </cell>
          <cell r="AK48">
            <v>16.721844796986456</v>
          </cell>
          <cell r="AL48">
            <v>26.257733558587535</v>
          </cell>
          <cell r="AM48">
            <v>43.643355792949166</v>
          </cell>
          <cell r="AN48">
            <v>43.289319766131285</v>
          </cell>
          <cell r="AO48">
            <v>62.825711398827224</v>
          </cell>
          <cell r="AP48">
            <v>60.391025244598779</v>
          </cell>
          <cell r="AQ48">
            <v>22.701954165865722</v>
          </cell>
          <cell r="AR48">
            <v>21.72719583007256</v>
          </cell>
          <cell r="AS48">
            <v>14.107000190912448</v>
          </cell>
          <cell r="AT48">
            <v>16.611540701962799</v>
          </cell>
          <cell r="AU48">
            <v>0</v>
          </cell>
        </row>
        <row r="49">
          <cell r="A49" t="str">
            <v>BT01</v>
          </cell>
          <cell r="B49">
            <v>2129</v>
          </cell>
          <cell r="C49" t="str">
            <v>BONOS CONSOLIDACION 2da Serie en Dólares</v>
          </cell>
          <cell r="D49" t="str">
            <v>S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0.16531432060000001</v>
          </cell>
          <cell r="AD49">
            <v>3.91244624092</v>
          </cell>
          <cell r="AE49">
            <v>6.4310707104121558</v>
          </cell>
          <cell r="AF49">
            <v>7.4728956580491417</v>
          </cell>
          <cell r="AG49">
            <v>5.0996061358522091</v>
          </cell>
          <cell r="AH49">
            <v>6.9812167767410003</v>
          </cell>
          <cell r="AI49">
            <v>10.259108328562981</v>
          </cell>
          <cell r="AJ49">
            <v>13.07976840555</v>
          </cell>
          <cell r="AK49">
            <v>16.721844796986456</v>
          </cell>
          <cell r="AL49">
            <v>26.257733558587535</v>
          </cell>
          <cell r="AM49">
            <v>43.643355792949166</v>
          </cell>
          <cell r="AN49">
            <v>43.289319766131285</v>
          </cell>
          <cell r="AO49">
            <v>62.825711398827224</v>
          </cell>
          <cell r="AP49">
            <v>60.391025244598779</v>
          </cell>
          <cell r="AQ49">
            <v>22.701954165865722</v>
          </cell>
          <cell r="AR49">
            <v>21.72719583007256</v>
          </cell>
          <cell r="AS49">
            <v>14.107000190912448</v>
          </cell>
          <cell r="AT49">
            <v>16.611540701962799</v>
          </cell>
          <cell r="AU49">
            <v>17.829642585118481</v>
          </cell>
        </row>
        <row r="50">
          <cell r="A50" t="str">
            <v>BT02</v>
          </cell>
          <cell r="B50">
            <v>2129</v>
          </cell>
          <cell r="C50" t="str">
            <v>BONOS CONSOLIDACION 2da Serie en Dólares</v>
          </cell>
          <cell r="D50" t="str">
            <v>S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129.86100000000013</v>
          </cell>
          <cell r="AB50">
            <v>364.97300000000001</v>
          </cell>
          <cell r="AC50">
            <v>404.53199999999998</v>
          </cell>
          <cell r="AD50">
            <v>349.41300000000001</v>
          </cell>
          <cell r="AE50">
            <v>427.41699999999997</v>
          </cell>
          <cell r="AF50">
            <v>652.678</v>
          </cell>
          <cell r="AG50">
            <v>659.11800000000005</v>
          </cell>
          <cell r="AH50">
            <v>686.34299999999996</v>
          </cell>
          <cell r="AI50">
            <v>698.19500000000005</v>
          </cell>
          <cell r="AJ50">
            <v>747.68299999999999</v>
          </cell>
          <cell r="AK50">
            <v>764.26</v>
          </cell>
          <cell r="AL50">
            <v>753.17300000000034</v>
          </cell>
          <cell r="AM50">
            <v>742.46199999999999</v>
          </cell>
          <cell r="AN50">
            <v>713.89</v>
          </cell>
          <cell r="AO50">
            <v>491.34899999999999</v>
          </cell>
          <cell r="AP50">
            <v>488.66699999999997</v>
          </cell>
          <cell r="AQ50">
            <v>361.20400000000001</v>
          </cell>
          <cell r="AR50">
            <v>342.661</v>
          </cell>
          <cell r="AS50">
            <v>243.00200000000001</v>
          </cell>
          <cell r="AT50">
            <v>0</v>
          </cell>
          <cell r="AU50">
            <v>0</v>
          </cell>
        </row>
        <row r="51">
          <cell r="A51" t="str">
            <v>PRO5</v>
          </cell>
          <cell r="B51">
            <v>42129</v>
          </cell>
          <cell r="C51" t="str">
            <v xml:space="preserve">BONO CONSOL.(U$S) ESCRIT. 2 DA SERIE    </v>
          </cell>
          <cell r="D51" t="str">
            <v>S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4.7534E-2</v>
          </cell>
          <cell r="AN51">
            <v>15.183881001472756</v>
          </cell>
          <cell r="AO51">
            <v>12.792199999999999</v>
          </cell>
          <cell r="AP51">
            <v>21.062260999999999</v>
          </cell>
          <cell r="AQ51">
            <v>20.818826880000017</v>
          </cell>
          <cell r="AR51">
            <v>16.538665199999929</v>
          </cell>
          <cell r="AS51">
            <v>10.838651999999914</v>
          </cell>
          <cell r="AT51">
            <v>0</v>
          </cell>
          <cell r="AU51">
            <v>0</v>
          </cell>
        </row>
        <row r="52">
          <cell r="A52" t="str">
            <v>BT03Flot</v>
          </cell>
          <cell r="B52">
            <v>2156</v>
          </cell>
          <cell r="C52" t="str">
            <v>BONOS CONSOLIDACION 3ra Serie en Pesos</v>
          </cell>
          <cell r="D52" t="str">
            <v>N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4.7534E-2</v>
          </cell>
          <cell r="AN52">
            <v>15.183881001472756</v>
          </cell>
          <cell r="AO52">
            <v>12.792199999999999</v>
          </cell>
          <cell r="AP52">
            <v>21.062260999999999</v>
          </cell>
          <cell r="AQ52">
            <v>20.818826880000017</v>
          </cell>
          <cell r="AR52">
            <v>16.538665199999929</v>
          </cell>
          <cell r="AS52">
            <v>10.838651999999914</v>
          </cell>
          <cell r="AT52">
            <v>10.182811799999989</v>
          </cell>
          <cell r="AU52">
            <v>4.0573671600000001</v>
          </cell>
        </row>
        <row r="53">
          <cell r="A53" t="str">
            <v>BT04</v>
          </cell>
          <cell r="B53">
            <v>2156</v>
          </cell>
          <cell r="C53" t="str">
            <v>BONOS CONSOLIDACION 3ra Serie en Pesos</v>
          </cell>
          <cell r="D53" t="str">
            <v>N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138.12399601058198</v>
          </cell>
          <cell r="AJ53">
            <v>224.79051798804807</v>
          </cell>
          <cell r="AK53">
            <v>241.7449</v>
          </cell>
          <cell r="AL53">
            <v>221.50846399617578</v>
          </cell>
          <cell r="AM53">
            <v>331.31151699999998</v>
          </cell>
          <cell r="AN53">
            <v>327.30173500000001</v>
          </cell>
          <cell r="AO53">
            <v>329.33452900103009</v>
          </cell>
          <cell r="AP53">
            <v>195.287995</v>
          </cell>
          <cell r="AQ53">
            <v>134.475695</v>
          </cell>
          <cell r="AR53">
            <v>130.90362099999999</v>
          </cell>
          <cell r="AS53">
            <v>78.915716000000003</v>
          </cell>
          <cell r="AT53">
            <v>86.583769000000004</v>
          </cell>
          <cell r="AU53">
            <v>0</v>
          </cell>
        </row>
        <row r="54">
          <cell r="A54" t="str">
            <v>PRO6</v>
          </cell>
          <cell r="B54">
            <v>42156</v>
          </cell>
          <cell r="C54" t="str">
            <v>BONOS CONSOLIDACION 3RA SERIE ($) ESCRIT</v>
          </cell>
          <cell r="D54" t="str">
            <v>N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1.05</v>
          </cell>
          <cell r="AI54">
            <v>9.0109999999999996E-2</v>
          </cell>
          <cell r="AJ54">
            <v>0.79226099999999999</v>
          </cell>
          <cell r="AK54">
            <v>2.0316880025773352</v>
          </cell>
          <cell r="AL54">
            <v>4.4362170000000001</v>
          </cell>
          <cell r="AM54">
            <v>6.6319700000000221</v>
          </cell>
          <cell r="AN54">
            <v>12.807052002398089</v>
          </cell>
          <cell r="AO54">
            <v>13.555734019728645</v>
          </cell>
          <cell r="AP54">
            <v>23.856722000000001</v>
          </cell>
          <cell r="AQ54">
            <v>24.872774399999919</v>
          </cell>
          <cell r="AR54">
            <v>38.917493160000106</v>
          </cell>
          <cell r="AS54">
            <v>24.435922719999954</v>
          </cell>
          <cell r="AT54">
            <v>18.010175399999927</v>
          </cell>
          <cell r="AU54">
            <v>0</v>
          </cell>
        </row>
        <row r="55">
          <cell r="A55" t="str">
            <v>BT06</v>
          </cell>
          <cell r="B55">
            <v>2155</v>
          </cell>
          <cell r="C55" t="str">
            <v>BONOS CONSOLIDACION 3ra Serie en Dólares</v>
          </cell>
          <cell r="D55" t="str">
            <v>N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1.05</v>
          </cell>
          <cell r="AI55">
            <v>9.0109999999999996E-2</v>
          </cell>
          <cell r="AJ55">
            <v>0.79226099999999999</v>
          </cell>
          <cell r="AK55">
            <v>2.0316880025773352</v>
          </cell>
          <cell r="AL55">
            <v>4.4362170000000001</v>
          </cell>
          <cell r="AM55">
            <v>6.6319700000000221</v>
          </cell>
          <cell r="AN55">
            <v>12.807052002398089</v>
          </cell>
          <cell r="AO55">
            <v>13.555734019728645</v>
          </cell>
          <cell r="AP55">
            <v>23.856722000000001</v>
          </cell>
          <cell r="AQ55">
            <v>24.872774399999919</v>
          </cell>
          <cell r="AR55">
            <v>38.917493160000106</v>
          </cell>
          <cell r="AS55">
            <v>24.435922719999954</v>
          </cell>
          <cell r="AT55">
            <v>18.010175399999927</v>
          </cell>
          <cell r="AU55">
            <v>18.0297348</v>
          </cell>
        </row>
        <row r="56">
          <cell r="A56" t="str">
            <v>BT27</v>
          </cell>
          <cell r="B56">
            <v>2155</v>
          </cell>
          <cell r="C56" t="str">
            <v>BONOS CONSOLIDACION 3ra Serie en Dólares</v>
          </cell>
          <cell r="D56" t="str">
            <v>N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11.324999999999999</v>
          </cell>
          <cell r="AJ56">
            <v>11.324999999999999</v>
          </cell>
          <cell r="AK56">
            <v>0.70699999999999996</v>
          </cell>
          <cell r="AL56">
            <v>6.7070000000000034</v>
          </cell>
          <cell r="AM56">
            <v>6.7070000000000034</v>
          </cell>
          <cell r="AN56">
            <v>0.70699999999999996</v>
          </cell>
          <cell r="AO56">
            <v>0.70699999999999996</v>
          </cell>
          <cell r="AP56">
            <v>0.70699999999999996</v>
          </cell>
          <cell r="AQ56">
            <v>0.72</v>
          </cell>
          <cell r="AR56">
            <v>1</v>
          </cell>
          <cell r="AS56">
            <v>1.2999999999999999E-2</v>
          </cell>
          <cell r="AT56">
            <v>1.2999999999999999E-2</v>
          </cell>
          <cell r="AU56">
            <v>0</v>
          </cell>
        </row>
        <row r="57">
          <cell r="A57" t="str">
            <v>PRO7</v>
          </cell>
          <cell r="B57">
            <v>42155</v>
          </cell>
          <cell r="C57" t="str">
            <v xml:space="preserve">BONO CONSOLIDACION 3 SERIE U$S          </v>
          </cell>
          <cell r="D57" t="str">
            <v>N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PRO8</v>
          </cell>
          <cell r="B58">
            <v>2438</v>
          </cell>
          <cell r="C58" t="str">
            <v xml:space="preserve">BONOS CONSOLIDACION U$S ESCRIT.4TA.     </v>
          </cell>
          <cell r="D58" t="str">
            <v>S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7.6166067490811892E-3</v>
          </cell>
        </row>
        <row r="59">
          <cell r="A59" t="str">
            <v>PRO9</v>
          </cell>
          <cell r="B59">
            <v>0</v>
          </cell>
          <cell r="C59" t="str">
            <v xml:space="preserve">BONOS CONSOLIDACION PESOS ESCRIT.5TA.S. </v>
          </cell>
          <cell r="D59" t="str">
            <v>N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0.1</v>
          </cell>
          <cell r="AR59">
            <v>0.11062311000000001</v>
          </cell>
          <cell r="AS59">
            <v>0.11721012006767452</v>
          </cell>
          <cell r="AT59">
            <v>0.12768050575779077</v>
          </cell>
          <cell r="AU59">
            <v>4.658527495497463E-2</v>
          </cell>
        </row>
        <row r="60">
          <cell r="A60" t="str">
            <v>BTVAU$</v>
          </cell>
          <cell r="B60">
            <v>2441</v>
          </cell>
          <cell r="C60" t="str">
            <v xml:space="preserve">BONOS CONSOLIDACION PESOS ESCRIT.5TA.S. </v>
          </cell>
          <cell r="D60" t="str">
            <v>N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0.711426</v>
          </cell>
          <cell r="AS60">
            <v>8.1182000000000004E-2</v>
          </cell>
          <cell r="AT60">
            <v>6.9409999999999999E-2</v>
          </cell>
          <cell r="AU60">
            <v>1.4599999999999999E-3</v>
          </cell>
        </row>
        <row r="61">
          <cell r="A61" t="str">
            <v>PRO7</v>
          </cell>
          <cell r="B61">
            <v>2441</v>
          </cell>
          <cell r="C61" t="str">
            <v xml:space="preserve">BONOS CONSOLIDACION PESOS ESCRIT.5TA.S. </v>
          </cell>
          <cell r="D61" t="str">
            <v>N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17.605</v>
          </cell>
          <cell r="AK61">
            <v>38.192999999999998</v>
          </cell>
          <cell r="AL61">
            <v>61.671999999999997</v>
          </cell>
          <cell r="AM61">
            <v>30.948</v>
          </cell>
          <cell r="AN61">
            <v>48.759</v>
          </cell>
          <cell r="AO61">
            <v>40.109000000000002</v>
          </cell>
          <cell r="AP61">
            <v>123.86899999999999</v>
          </cell>
          <cell r="AQ61">
            <v>0</v>
          </cell>
          <cell r="AR61">
            <v>0.711426</v>
          </cell>
          <cell r="AS61">
            <v>8.1182000000000004E-2</v>
          </cell>
          <cell r="AT61">
            <v>6.9409999999999999E-2</v>
          </cell>
          <cell r="AU61">
            <v>1.4599999999999999E-3</v>
          </cell>
        </row>
        <row r="62">
          <cell r="A62" t="str">
            <v>PRO10</v>
          </cell>
          <cell r="B62">
            <v>42441</v>
          </cell>
          <cell r="C62" t="str">
            <v xml:space="preserve">BONO CONSOLIDACION 5 SERIE $            </v>
          </cell>
          <cell r="D62" t="str">
            <v>N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2.8000000000000001E-2</v>
          </cell>
          <cell r="AR62">
            <v>4.6283999999999999E-2</v>
          </cell>
          <cell r="AS62">
            <v>2.6374000000000002E-2</v>
          </cell>
          <cell r="AT62">
            <v>11.567389</v>
          </cell>
          <cell r="AU62">
            <v>0</v>
          </cell>
        </row>
        <row r="63">
          <cell r="A63" t="str">
            <v>BP01/E600</v>
          </cell>
          <cell r="B63">
            <v>2440</v>
          </cell>
          <cell r="C63" t="str">
            <v xml:space="preserve">BONOS CONSOLIDACION U$S ESCRIT.5TA.S.   </v>
          </cell>
          <cell r="D63" t="str">
            <v>N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2.8000000000000001E-2</v>
          </cell>
          <cell r="AR63">
            <v>4.6283999999999999E-2</v>
          </cell>
          <cell r="AS63">
            <v>2.6374000000000002E-2</v>
          </cell>
          <cell r="AT63">
            <v>11.567389</v>
          </cell>
          <cell r="AU63">
            <v>11.499563</v>
          </cell>
        </row>
        <row r="64">
          <cell r="A64" t="str">
            <v>BP01/E521</v>
          </cell>
          <cell r="B64">
            <v>2440</v>
          </cell>
          <cell r="C64" t="str">
            <v xml:space="preserve">BONOS CONSOLIDACION U$S ESCRIT.5TA.S.   </v>
          </cell>
          <cell r="D64" t="str">
            <v>N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20.54</v>
          </cell>
          <cell r="AL64">
            <v>40.734999999999999</v>
          </cell>
          <cell r="AM64">
            <v>9.484</v>
          </cell>
          <cell r="AN64">
            <v>9.407</v>
          </cell>
          <cell r="AO64">
            <v>10.92</v>
          </cell>
          <cell r="AP64">
            <v>99.313999999999993</v>
          </cell>
          <cell r="AQ64">
            <v>2.8000000000000001E-2</v>
          </cell>
          <cell r="AR64">
            <v>4.6283999999999999E-2</v>
          </cell>
          <cell r="AS64">
            <v>2.6374000000000002E-2</v>
          </cell>
          <cell r="AT64">
            <v>11.567389</v>
          </cell>
          <cell r="AU64">
            <v>11.499563</v>
          </cell>
        </row>
        <row r="65">
          <cell r="A65" t="str">
            <v>BIHD</v>
          </cell>
          <cell r="B65">
            <v>42440</v>
          </cell>
          <cell r="C65" t="str">
            <v xml:space="preserve">BONO CONSOLIDACION 5 SERIE U$S          </v>
          </cell>
          <cell r="D65" t="str">
            <v>N</v>
          </cell>
          <cell r="U65">
            <v>0</v>
          </cell>
          <cell r="V65">
            <v>0</v>
          </cell>
          <cell r="W65">
            <v>1.1336422638577675</v>
          </cell>
          <cell r="X65">
            <v>6.6835632417107521E-3</v>
          </cell>
          <cell r="Y65">
            <v>6.7740633629812079E-3</v>
          </cell>
          <cell r="Z65">
            <v>6.8687006326526006E-3</v>
          </cell>
          <cell r="AA65">
            <v>6.9669472636741678E-3</v>
          </cell>
          <cell r="AB65">
            <v>3.6589638037176071</v>
          </cell>
          <cell r="AC65">
            <v>3.7110266053827639</v>
          </cell>
          <cell r="AD65">
            <v>1.1732656508120816</v>
          </cell>
          <cell r="AE65">
            <v>0.66436070831221483</v>
          </cell>
          <cell r="AF65">
            <v>0.67074871028319316</v>
          </cell>
          <cell r="AG65">
            <v>0.68293534546785617</v>
          </cell>
          <cell r="AH65">
            <v>0.66572538084399657</v>
          </cell>
          <cell r="AI65">
            <v>0.64851541255694778</v>
          </cell>
          <cell r="AJ65">
            <v>0.65003442339260409</v>
          </cell>
          <cell r="AK65">
            <v>0.61445983555309458</v>
          </cell>
          <cell r="AL65">
            <v>0.59723965673058466</v>
          </cell>
          <cell r="AM65">
            <v>0.58001947977179213</v>
          </cell>
          <cell r="AN65">
            <v>0.57614865739812826</v>
          </cell>
          <cell r="AO65">
            <v>0.55852001244988947</v>
          </cell>
          <cell r="AP65">
            <v>0.5408913800038474</v>
          </cell>
          <cell r="AQ65">
            <v>1.8096080166165044E-2</v>
          </cell>
          <cell r="AR65">
            <v>1.7486426128482661E-2</v>
          </cell>
          <cell r="AS65">
            <v>1.5934514701997721E-2</v>
          </cell>
          <cell r="AT65">
            <v>1.5358898631912683E-2</v>
          </cell>
          <cell r="AU65">
            <v>0</v>
          </cell>
        </row>
        <row r="66">
          <cell r="A66" t="str">
            <v>FERRO</v>
          </cell>
          <cell r="B66">
            <v>2193</v>
          </cell>
          <cell r="C66" t="str">
            <v>FERROBONOS</v>
          </cell>
          <cell r="D66" t="str">
            <v>N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0.03</v>
          </cell>
          <cell r="AB66">
            <v>0.03</v>
          </cell>
          <cell r="AC66">
            <v>0.03</v>
          </cell>
          <cell r="AD66">
            <v>0.03</v>
          </cell>
          <cell r="AE66">
            <v>0.03</v>
          </cell>
          <cell r="AF66">
            <v>0.03</v>
          </cell>
          <cell r="AG66">
            <v>0.03</v>
          </cell>
          <cell r="AH66">
            <v>0.03</v>
          </cell>
          <cell r="AI66">
            <v>0.03</v>
          </cell>
          <cell r="AJ66">
            <v>0.03</v>
          </cell>
          <cell r="AK66">
            <v>0.03</v>
          </cell>
          <cell r="AL66">
            <v>0.03</v>
          </cell>
          <cell r="AM66">
            <v>0.03</v>
          </cell>
          <cell r="AN66">
            <v>0.03</v>
          </cell>
          <cell r="AO66">
            <v>0.03</v>
          </cell>
          <cell r="AP66">
            <v>0.03</v>
          </cell>
          <cell r="AQ66">
            <v>0.03</v>
          </cell>
          <cell r="AR66">
            <v>0.03</v>
          </cell>
          <cell r="AS66">
            <v>0.03</v>
          </cell>
          <cell r="AT66">
            <v>0.03</v>
          </cell>
          <cell r="AU66">
            <v>0.03</v>
          </cell>
        </row>
        <row r="67">
          <cell r="A67" t="str">
            <v>BT98</v>
          </cell>
          <cell r="B67">
            <v>5301</v>
          </cell>
          <cell r="C67" t="str">
            <v xml:space="preserve">BONOS DEL TESORO ( BONTES ) V.13/12/98  </v>
          </cell>
          <cell r="D67" t="str">
            <v>N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38.5</v>
          </cell>
          <cell r="Z67">
            <v>327.84600000000012</v>
          </cell>
          <cell r="AA67">
            <v>309.51900000000001</v>
          </cell>
          <cell r="AB67">
            <v>346.68199999999996</v>
          </cell>
          <cell r="AC67">
            <v>194.364</v>
          </cell>
          <cell r="AD67">
            <v>390.95</v>
          </cell>
          <cell r="AE67">
            <v>433.3570000000002</v>
          </cell>
          <cell r="AF67">
            <v>510.93299999999999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8">
          <cell r="A68" t="str">
            <v>BT01</v>
          </cell>
          <cell r="B68">
            <v>5305</v>
          </cell>
          <cell r="C68" t="str">
            <v xml:space="preserve">BONOS DEL TESORO (BONTES) 9,50 % V.2001 </v>
          </cell>
          <cell r="D68" t="str">
            <v>N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147.59725699792969</v>
          </cell>
          <cell r="AJ68">
            <v>198.41945599801392</v>
          </cell>
          <cell r="AK68">
            <v>207.59359799794643</v>
          </cell>
          <cell r="AL68">
            <v>253.38191000959682</v>
          </cell>
          <cell r="AM68">
            <v>221.70635501507545</v>
          </cell>
          <cell r="AN68">
            <v>259.51565400774456</v>
          </cell>
          <cell r="AO68">
            <v>223.79784700099307</v>
          </cell>
          <cell r="AP68">
            <v>194.29609500000001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</row>
        <row r="69">
          <cell r="A69" t="str">
            <v>BT02</v>
          </cell>
          <cell r="B69">
            <v>5302</v>
          </cell>
          <cell r="C69" t="str">
            <v xml:space="preserve">BONOS DEL TESORO (BONTES ) V. 9/5/2002  </v>
          </cell>
          <cell r="D69" t="str">
            <v>N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129.86100000000013</v>
          </cell>
          <cell r="AB69">
            <v>364.97300000000001</v>
          </cell>
          <cell r="AC69">
            <v>404.53199999999998</v>
          </cell>
          <cell r="AD69">
            <v>349.41300000000001</v>
          </cell>
          <cell r="AE69">
            <v>427.41699999999997</v>
          </cell>
          <cell r="AF69">
            <v>652.678</v>
          </cell>
          <cell r="AG69">
            <v>659.11800000000005</v>
          </cell>
          <cell r="AH69">
            <v>686.34299999999996</v>
          </cell>
          <cell r="AI69">
            <v>698.19500000000005</v>
          </cell>
          <cell r="AJ69">
            <v>747.68299999999999</v>
          </cell>
          <cell r="AK69">
            <v>764.26</v>
          </cell>
          <cell r="AL69">
            <v>753.17300000000034</v>
          </cell>
          <cell r="AM69">
            <v>742.46199999999999</v>
          </cell>
          <cell r="AN69">
            <v>713.89</v>
          </cell>
          <cell r="AO69">
            <v>491.34899999999999</v>
          </cell>
          <cell r="AP69">
            <v>488.66699999999997</v>
          </cell>
          <cell r="AQ69">
            <v>361.20400000000001</v>
          </cell>
          <cell r="AR69">
            <v>342.661</v>
          </cell>
          <cell r="AS69">
            <v>243.00200000000001</v>
          </cell>
          <cell r="AT69">
            <v>251.70400000000001</v>
          </cell>
          <cell r="AU69">
            <v>268.41899999999998</v>
          </cell>
        </row>
        <row r="70">
          <cell r="A70" t="str">
            <v>BT03</v>
          </cell>
          <cell r="B70">
            <v>5307</v>
          </cell>
          <cell r="C70" t="str">
            <v xml:space="preserve">BONOS DEL TESORO U$S(BONTES)11,75% 2003 </v>
          </cell>
          <cell r="D70" t="str">
            <v>N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154.55578900483084</v>
          </cell>
          <cell r="AM70">
            <v>227.31303800804835</v>
          </cell>
          <cell r="AN70">
            <v>218.69150600571979</v>
          </cell>
          <cell r="AO70">
            <v>259.52081699600791</v>
          </cell>
          <cell r="AP70">
            <v>282.79060900000002</v>
          </cell>
          <cell r="AQ70">
            <v>191.901364</v>
          </cell>
          <cell r="AR70">
            <v>168.52092999999999</v>
          </cell>
          <cell r="AS70">
            <v>81.679444000000004</v>
          </cell>
          <cell r="AT70">
            <v>75.928169999999994</v>
          </cell>
          <cell r="AU70">
            <v>89.560400999999999</v>
          </cell>
        </row>
        <row r="71">
          <cell r="A71" t="str">
            <v>BT03Flot</v>
          </cell>
          <cell r="B71">
            <v>5303</v>
          </cell>
          <cell r="C71" t="str">
            <v>BONOS DEL TESORO U$S (BONTES)V.21-7-2003</v>
          </cell>
          <cell r="D71" t="str">
            <v>N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276.93299999999999</v>
          </cell>
          <cell r="AG71">
            <v>149.69800000000001</v>
          </cell>
          <cell r="AH71">
            <v>126.83</v>
          </cell>
          <cell r="AI71">
            <v>133.203</v>
          </cell>
          <cell r="AJ71">
            <v>133.506</v>
          </cell>
          <cell r="AK71">
            <v>112.27800000000001</v>
          </cell>
          <cell r="AL71">
            <v>113.785</v>
          </cell>
          <cell r="AM71">
            <v>135.77799999999999</v>
          </cell>
          <cell r="AN71">
            <v>118.477</v>
          </cell>
          <cell r="AO71">
            <v>63.860999999999997</v>
          </cell>
          <cell r="AP71">
            <v>34.993000000000002</v>
          </cell>
          <cell r="AQ71">
            <v>13.929</v>
          </cell>
          <cell r="AR71">
            <v>17.811</v>
          </cell>
          <cell r="AS71">
            <v>12.657</v>
          </cell>
          <cell r="AT71">
            <v>13.613</v>
          </cell>
          <cell r="AU71">
            <v>14.61</v>
          </cell>
        </row>
        <row r="72">
          <cell r="A72" t="str">
            <v>BT04</v>
          </cell>
          <cell r="B72">
            <v>5306</v>
          </cell>
          <cell r="C72" t="str">
            <v xml:space="preserve">BONOS DEL TESORO (BONTES) 11,25% V.2004 </v>
          </cell>
          <cell r="D72" t="str">
            <v>N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138.12399601058198</v>
          </cell>
          <cell r="AJ72">
            <v>224.79051798804807</v>
          </cell>
          <cell r="AK72">
            <v>241.7449</v>
          </cell>
          <cell r="AL72">
            <v>221.50846399617578</v>
          </cell>
          <cell r="AM72">
            <v>331.31151699999998</v>
          </cell>
          <cell r="AN72">
            <v>327.30173500000001</v>
          </cell>
          <cell r="AO72">
            <v>329.33452900103009</v>
          </cell>
          <cell r="AP72">
            <v>195.287995</v>
          </cell>
          <cell r="AQ72">
            <v>134.475695</v>
          </cell>
          <cell r="AR72">
            <v>130.90362099999999</v>
          </cell>
          <cell r="AS72">
            <v>78.915716000000003</v>
          </cell>
          <cell r="AT72">
            <v>86.583769000000004</v>
          </cell>
          <cell r="AU72">
            <v>87.756361999999996</v>
          </cell>
        </row>
        <row r="73">
          <cell r="A73" t="str">
            <v>BT05</v>
          </cell>
          <cell r="B73">
            <v>5308</v>
          </cell>
          <cell r="C73" t="str">
            <v>BONOS DEL TESORO U$S(BONTES)12,125% 2005</v>
          </cell>
          <cell r="D73" t="str">
            <v>N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110.17448399806381</v>
          </cell>
          <cell r="AM73">
            <v>199.12099500513852</v>
          </cell>
          <cell r="AN73">
            <v>283.55675800956908</v>
          </cell>
          <cell r="AO73">
            <v>354.65318800403224</v>
          </cell>
          <cell r="AP73">
            <v>231.21057500000001</v>
          </cell>
          <cell r="AQ73">
            <v>177.37463</v>
          </cell>
          <cell r="AR73">
            <v>161.81280699999999</v>
          </cell>
          <cell r="AS73">
            <v>92.387896999999995</v>
          </cell>
          <cell r="AT73">
            <v>111.30803299999999</v>
          </cell>
          <cell r="AU73">
            <v>114.19304200000001</v>
          </cell>
        </row>
        <row r="74">
          <cell r="A74" t="str">
            <v>BT06</v>
          </cell>
          <cell r="B74">
            <v>5309</v>
          </cell>
          <cell r="C74" t="str">
            <v>BONOS DEL TESORO (BONTES) U$S V.15/05/06</v>
          </cell>
          <cell r="D74" t="str">
            <v>N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301.76301599999999</v>
          </cell>
          <cell r="AQ74">
            <v>52.991059999999997</v>
          </cell>
          <cell r="AR74">
            <v>36.736552000000003</v>
          </cell>
          <cell r="AS74">
            <v>20.760338999999998</v>
          </cell>
          <cell r="AT74">
            <v>17.963735</v>
          </cell>
          <cell r="AU74">
            <v>21.220146</v>
          </cell>
        </row>
        <row r="75">
          <cell r="A75" t="str">
            <v>BT27</v>
          </cell>
          <cell r="B75">
            <v>5304</v>
          </cell>
          <cell r="C75" t="str">
            <v xml:space="preserve">BONOS TESORO U$S (BONTES)V.19-9-2027    </v>
          </cell>
          <cell r="D75" t="str">
            <v>N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11.324999999999999</v>
          </cell>
          <cell r="AJ75">
            <v>11.324999999999999</v>
          </cell>
          <cell r="AK75">
            <v>0.70699999999999996</v>
          </cell>
          <cell r="AL75">
            <v>6.7070000000000034</v>
          </cell>
          <cell r="AM75">
            <v>6.7070000000000034</v>
          </cell>
          <cell r="AN75">
            <v>0.70699999999999996</v>
          </cell>
          <cell r="AO75">
            <v>0.70699999999999996</v>
          </cell>
          <cell r="AP75">
            <v>0.70699999999999996</v>
          </cell>
          <cell r="AQ75">
            <v>0.72</v>
          </cell>
          <cell r="AR75">
            <v>1</v>
          </cell>
          <cell r="AS75">
            <v>1.2999999999999999E-2</v>
          </cell>
          <cell r="AT75">
            <v>1.2999999999999999E-2</v>
          </cell>
          <cell r="AU75">
            <v>0</v>
          </cell>
        </row>
        <row r="76">
          <cell r="A76" t="str">
            <v>BT2006</v>
          </cell>
          <cell r="B76">
            <v>0</v>
          </cell>
          <cell r="C76" t="str">
            <v>BONOS TESORO U$S (BONTES) V.2006 (YPF)</v>
          </cell>
          <cell r="D76" t="str">
            <v>N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A77" t="str">
            <v>BOARDOM</v>
          </cell>
          <cell r="B77">
            <v>0</v>
          </cell>
          <cell r="C77" t="str">
            <v>BONO ARGENTINA - TRAMO DOMESTICO</v>
          </cell>
          <cell r="D77" t="str">
            <v>N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BTVA$</v>
          </cell>
          <cell r="B78">
            <v>0</v>
          </cell>
          <cell r="C78" t="str">
            <v xml:space="preserve">BONOS GOB. NACIONAL PESOS T.VARIA. V.2001 </v>
          </cell>
          <cell r="D78" t="str">
            <v>N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BTVAU$</v>
          </cell>
          <cell r="B79">
            <v>5401</v>
          </cell>
          <cell r="C79" t="str">
            <v xml:space="preserve">BONOS GOB. NACIONAL U$S T.VARIA. V.2001 </v>
          </cell>
          <cell r="D79" t="str">
            <v>N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101</v>
          </cell>
          <cell r="AE79">
            <v>104</v>
          </cell>
          <cell r="AF79">
            <v>104</v>
          </cell>
          <cell r="AG79">
            <v>52</v>
          </cell>
          <cell r="AH79">
            <v>109</v>
          </cell>
          <cell r="AI79">
            <v>63</v>
          </cell>
          <cell r="AJ79">
            <v>103</v>
          </cell>
          <cell r="AK79">
            <v>40</v>
          </cell>
          <cell r="AL79">
            <v>78.666672964824144</v>
          </cell>
          <cell r="AM79">
            <v>37.566677397119342</v>
          </cell>
          <cell r="AN79">
            <v>1.3000010367170647</v>
          </cell>
          <cell r="AO79">
            <v>8.4917040307692293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BP06/B450-Fid3</v>
          </cell>
          <cell r="B80">
            <v>5426</v>
          </cell>
          <cell r="C80" t="str">
            <v>BONO PAGARE</v>
          </cell>
          <cell r="D80" t="str">
            <v>N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17.605</v>
          </cell>
          <cell r="AK80">
            <v>38.192999999999998</v>
          </cell>
          <cell r="AL80">
            <v>61.671999999999997</v>
          </cell>
          <cell r="AM80">
            <v>30.948</v>
          </cell>
          <cell r="AN80">
            <v>48.759</v>
          </cell>
          <cell r="AO80">
            <v>40.109000000000002</v>
          </cell>
          <cell r="AP80">
            <v>123.86899999999999</v>
          </cell>
          <cell r="AQ80">
            <v>56.341399999999993</v>
          </cell>
          <cell r="AR80">
            <v>4.6063999999999998</v>
          </cell>
          <cell r="AS80">
            <v>0</v>
          </cell>
          <cell r="AT80">
            <v>0.1424</v>
          </cell>
          <cell r="AU80">
            <v>0.2424</v>
          </cell>
        </row>
        <row r="81">
          <cell r="A81" t="str">
            <v>BP01/B500</v>
          </cell>
          <cell r="B81">
            <v>5403</v>
          </cell>
          <cell r="C81" t="str">
            <v>BONO PAGARE</v>
          </cell>
          <cell r="D81" t="str">
            <v>N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0.1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BP01/E600</v>
          </cell>
          <cell r="B82">
            <v>5404</v>
          </cell>
          <cell r="C82" t="str">
            <v xml:space="preserve">BONOS GOBIERNO T. ENCUESTA V. 14-7-2001 </v>
          </cell>
          <cell r="D82" t="str">
            <v>N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17.605</v>
          </cell>
          <cell r="AK82">
            <v>17.652999999999999</v>
          </cell>
          <cell r="AL82">
            <v>20.937000000000001</v>
          </cell>
          <cell r="AM82">
            <v>21.213999999999999</v>
          </cell>
          <cell r="AN82">
            <v>25.202000000000002</v>
          </cell>
          <cell r="AO82">
            <v>28.739000000000001</v>
          </cell>
          <cell r="AP82">
            <v>23.960999999999999</v>
          </cell>
          <cell r="AQ82">
            <v>38.134999999999998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BP01/E521</v>
          </cell>
          <cell r="B83">
            <v>5406</v>
          </cell>
          <cell r="C83" t="str">
            <v xml:space="preserve">BONOS GOB.T.ENCUESTA 2DA.V.2-11-2001    </v>
          </cell>
          <cell r="D83" t="str">
            <v>N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20.54</v>
          </cell>
          <cell r="AL83">
            <v>40.734999999999999</v>
          </cell>
          <cell r="AM83">
            <v>9.484</v>
          </cell>
          <cell r="AN83">
            <v>9.407</v>
          </cell>
          <cell r="AO83">
            <v>10.92</v>
          </cell>
          <cell r="AP83">
            <v>99.313999999999993</v>
          </cell>
          <cell r="AQ83">
            <v>10.914</v>
          </cell>
          <cell r="AR83">
            <v>2.4140000000000001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BP02/E400</v>
          </cell>
          <cell r="B84">
            <v>5408</v>
          </cell>
          <cell r="C84" t="str">
            <v xml:space="preserve">BONOS GOB.T.ENCUESTA 3S.V.24-4-2002     </v>
          </cell>
          <cell r="D84" t="str">
            <v>N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0.25</v>
          </cell>
          <cell r="AN84">
            <v>14.15</v>
          </cell>
          <cell r="AO84">
            <v>0.45</v>
          </cell>
          <cell r="AP84">
            <v>0.55000000000000004</v>
          </cell>
          <cell r="AQ84">
            <v>2.0499999999999998</v>
          </cell>
          <cell r="AR84">
            <v>2.0499999999999998</v>
          </cell>
          <cell r="AS84">
            <v>0</v>
          </cell>
          <cell r="AT84">
            <v>0</v>
          </cell>
          <cell r="AU84">
            <v>0.1</v>
          </cell>
        </row>
        <row r="85">
          <cell r="A85" t="str">
            <v>BP02/E580</v>
          </cell>
          <cell r="B85">
            <v>5410</v>
          </cell>
          <cell r="C85" t="str">
            <v xml:space="preserve">BONOS GOB.T.ENCUESTA 5 S. V. 30/10/2002 </v>
          </cell>
          <cell r="D85" t="str">
            <v>N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4.3999999999999997E-2</v>
          </cell>
          <cell r="AQ85">
            <v>5.0439999999999996</v>
          </cell>
          <cell r="AR85">
            <v>4.3999999999999997E-2</v>
          </cell>
          <cell r="AS85">
            <v>0</v>
          </cell>
          <cell r="AT85">
            <v>4.3999999999999997E-2</v>
          </cell>
          <cell r="AU85">
            <v>4.3999999999999997E-2</v>
          </cell>
        </row>
        <row r="86">
          <cell r="A86" t="str">
            <v>BP01/B410</v>
          </cell>
          <cell r="B86">
            <v>5407</v>
          </cell>
          <cell r="C86" t="str">
            <v xml:space="preserve">BONOS GOB.T.BADLAR 2DA.V.2-11-2001      </v>
          </cell>
          <cell r="D86" t="str">
            <v>N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BP02/E330</v>
          </cell>
          <cell r="B87">
            <v>5409</v>
          </cell>
          <cell r="C87" t="str">
            <v xml:space="preserve">BONOS GOB.T.ENCUESTA 4S.V.22-8-2002     </v>
          </cell>
          <cell r="D87" t="str">
            <v>N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BP04/E435</v>
          </cell>
          <cell r="B88">
            <v>5411</v>
          </cell>
          <cell r="C88" t="str">
            <v xml:space="preserve">BONOS GOB.T.ENCUESTA V.16-2-2004        </v>
          </cell>
          <cell r="D88" t="str">
            <v>N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BP06/E580</v>
          </cell>
          <cell r="B89">
            <v>5415</v>
          </cell>
          <cell r="C89" t="str">
            <v xml:space="preserve">BONOS GOB.NAC.T.ENCUESTA V. 19/6/06     </v>
          </cell>
          <cell r="D89" t="str">
            <v>N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BP02/F900</v>
          </cell>
          <cell r="B90">
            <v>5019</v>
          </cell>
          <cell r="C90" t="str">
            <v xml:space="preserve">   Bono 2002 / 9,00%</v>
          </cell>
          <cell r="D90" t="str">
            <v>N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9.8400000000000001E-2</v>
          </cell>
          <cell r="AR90">
            <v>9.8400000000000001E-2</v>
          </cell>
          <cell r="AS90">
            <v>0</v>
          </cell>
          <cell r="AT90">
            <v>9.8400000000000001E-2</v>
          </cell>
          <cell r="AU90">
            <v>9.8400000000000001E-2</v>
          </cell>
        </row>
        <row r="91">
          <cell r="A91" t="str">
            <v>BP02/E580-II</v>
          </cell>
          <cell r="B91">
            <v>5021</v>
          </cell>
          <cell r="C91" t="str">
            <v xml:space="preserve">   Bono 2002 / 9,00%</v>
          </cell>
          <cell r="D91" t="str">
            <v>N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BP02/B300</v>
          </cell>
          <cell r="B92">
            <v>5023</v>
          </cell>
          <cell r="C92" t="str">
            <v xml:space="preserve">   Bono 2002 / Encuesta + 5,80% - B</v>
          </cell>
          <cell r="D92" t="str">
            <v>N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BP02/B075</v>
          </cell>
          <cell r="B93">
            <v>5025</v>
          </cell>
          <cell r="C93" t="str">
            <v xml:space="preserve">   Bono 2002 / Badlar + 3,00% </v>
          </cell>
          <cell r="D93" t="str">
            <v>N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BP03/B405-Fid1</v>
          </cell>
          <cell r="B94">
            <v>5027</v>
          </cell>
          <cell r="C94" t="str">
            <v xml:space="preserve">   Bono 2002 / Badlar Correg + 0,75% </v>
          </cell>
          <cell r="D94" t="str">
            <v>N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BP03/B405-Fid2</v>
          </cell>
          <cell r="B95">
            <v>5024</v>
          </cell>
          <cell r="C95" t="str">
            <v xml:space="preserve">   Bono 2003 / Badlar + 4,05% - Fideic 1</v>
          </cell>
          <cell r="D95" t="str">
            <v>N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BP04/E495</v>
          </cell>
          <cell r="B96">
            <v>5018</v>
          </cell>
          <cell r="C96" t="str">
            <v xml:space="preserve">   Bono 2003 / Badlar + 4,05% - Fideic 2</v>
          </cell>
          <cell r="D96" t="str">
            <v>N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BP04/B298</v>
          </cell>
          <cell r="B97">
            <v>5035</v>
          </cell>
          <cell r="C97" t="str">
            <v xml:space="preserve">   Bono 2004 / Encuesta + 4,95%</v>
          </cell>
          <cell r="D97" t="str">
            <v>N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BP05/B400</v>
          </cell>
          <cell r="B98">
            <v>5037</v>
          </cell>
          <cell r="C98" t="str">
            <v xml:space="preserve">   Bono 2004 / Badlar + 2,98%</v>
          </cell>
          <cell r="D98" t="str">
            <v>N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BP06/B450-Fid3</v>
          </cell>
          <cell r="B99">
            <v>5038</v>
          </cell>
          <cell r="C99" t="str">
            <v xml:space="preserve">   Bono 2005 / Badlar + 4,00%</v>
          </cell>
          <cell r="D99" t="str">
            <v>N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BP06/B450-Fid4</v>
          </cell>
          <cell r="B100">
            <v>5040</v>
          </cell>
          <cell r="C100" t="str">
            <v xml:space="preserve">   Bono 2006 / Badlar + 4,50% - Fideic 3</v>
          </cell>
          <cell r="D100" t="str">
            <v>N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BP07/B450</v>
          </cell>
          <cell r="B101">
            <v>5044</v>
          </cell>
          <cell r="C101" t="str">
            <v xml:space="preserve">   Bono 2006 / Badlar + 4,50% - Fideic 4</v>
          </cell>
          <cell r="D101" t="str">
            <v>N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BP07/B450-II</v>
          </cell>
          <cell r="C102" t="str">
            <v xml:space="preserve">   Bono 2007 / Badlar + 4,50% - Serie 2</v>
          </cell>
          <cell r="D102" t="str">
            <v>N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LETR</v>
          </cell>
          <cell r="B103">
            <v>0</v>
          </cell>
          <cell r="C103" t="str">
            <v xml:space="preserve">   Bono 2007 / Badlar + 4,50% - Serie 2</v>
          </cell>
          <cell r="D103" t="str">
            <v>N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LE$</v>
          </cell>
          <cell r="B104">
            <v>5011</v>
          </cell>
          <cell r="C104" t="str">
            <v>BODEN EN USD</v>
          </cell>
          <cell r="D104" t="str">
            <v>N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LE$</v>
          </cell>
          <cell r="B105">
            <v>5005</v>
          </cell>
          <cell r="C105" t="str">
            <v xml:space="preserve">LETRAS DEL TESORO $ VTO. 17/01/97       </v>
          </cell>
          <cell r="D105" t="str">
            <v>N</v>
          </cell>
          <cell r="U105">
            <v>0</v>
          </cell>
          <cell r="V105">
            <v>0</v>
          </cell>
          <cell r="W105">
            <v>0</v>
          </cell>
          <cell r="X105">
            <v>68.459999999999994</v>
          </cell>
          <cell r="Y105">
            <v>53.4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BD13-u$s</v>
          </cell>
          <cell r="B106" t="str">
            <v>5009a</v>
          </cell>
          <cell r="C106" t="str">
            <v xml:space="preserve">LETRAS DEL TESORO $ VTO. 14/02/97       </v>
          </cell>
          <cell r="D106" t="str">
            <v>N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28.95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BD12-I u$s</v>
          </cell>
          <cell r="B107" t="str">
            <v>5013a</v>
          </cell>
          <cell r="C107" t="str">
            <v xml:space="preserve">LETRAS DEL TESORO $ VTO. 18/4/97        </v>
          </cell>
          <cell r="D107" t="str">
            <v>N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BP05/B400</v>
          </cell>
          <cell r="B108" t="str">
            <v>5014a</v>
          </cell>
          <cell r="C108" t="str">
            <v>BODEN EN $</v>
          </cell>
          <cell r="D108" t="str">
            <v>N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BD08-UCP</v>
          </cell>
          <cell r="B109">
            <v>5019</v>
          </cell>
          <cell r="C109" t="str">
            <v xml:space="preserve">LETRAS DEL TESORO $ VTO. 15/8/97        </v>
          </cell>
          <cell r="D109" t="str">
            <v>N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0.99399999999999999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BD07-I $</v>
          </cell>
          <cell r="B110">
            <v>5021</v>
          </cell>
          <cell r="C110" t="str">
            <v xml:space="preserve">LETRAS DEL TESORO $ VTO. 19/09/97       </v>
          </cell>
          <cell r="D110" t="str">
            <v>N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BOGAR</v>
          </cell>
          <cell r="B111">
            <v>5023</v>
          </cell>
          <cell r="C111" t="str">
            <v xml:space="preserve">LETRAS DEL TESORO $ VTO. 17/10/97       </v>
          </cell>
          <cell r="D111" t="str">
            <v>N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1.5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LETR</v>
          </cell>
          <cell r="B112">
            <v>5025</v>
          </cell>
          <cell r="C112" t="str">
            <v xml:space="preserve">LETRAS DEL TESORO $ VTO. 14/11/97       </v>
          </cell>
          <cell r="D112" t="str">
            <v>N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5.6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LE$</v>
          </cell>
          <cell r="B113">
            <v>5027</v>
          </cell>
          <cell r="C113" t="str">
            <v>LETRAS DEL TESORO en Pesos</v>
          </cell>
          <cell r="D113" t="str">
            <v>N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26.26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BD05-I u$s</v>
          </cell>
          <cell r="B114">
            <v>5005</v>
          </cell>
          <cell r="C114" t="str">
            <v xml:space="preserve">LETRAS DEL TESORO $ VTO. 17/01/97       </v>
          </cell>
          <cell r="D114" t="str">
            <v>N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6.5869999999999997</v>
          </cell>
          <cell r="AC114">
            <v>59.32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BD13-u$s</v>
          </cell>
          <cell r="B115" t="str">
            <v>5009a</v>
          </cell>
          <cell r="C115" t="str">
            <v xml:space="preserve">LETRAS DEL TESORO $ VTO. 14/02/97       </v>
          </cell>
          <cell r="D115" t="str">
            <v>N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60</v>
          </cell>
          <cell r="AA115">
            <v>133.33000000000001</v>
          </cell>
          <cell r="AB115">
            <v>206.56200000000001</v>
          </cell>
          <cell r="AC115">
            <v>186.6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BD12-I u$s</v>
          </cell>
          <cell r="B116" t="str">
            <v>5013a</v>
          </cell>
          <cell r="C116" t="str">
            <v xml:space="preserve">LETRAS DEL TESORO $ VTO. 18/4/97        </v>
          </cell>
          <cell r="D116" t="str">
            <v>N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0.03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B117">
            <v>5037</v>
          </cell>
          <cell r="C117" t="str">
            <v xml:space="preserve">LETRAS DEL TESORO $ VTO. 17/07/98       </v>
          </cell>
          <cell r="D117" t="str">
            <v>N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0.254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</row>
        <row r="118">
          <cell r="B118">
            <v>5038</v>
          </cell>
          <cell r="C118" t="str">
            <v xml:space="preserve">LETRAS DEL TESORO $ VTO. 14-08-98       </v>
          </cell>
          <cell r="D118" t="str">
            <v>N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0.65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B119">
            <v>5040</v>
          </cell>
          <cell r="C119" t="str">
            <v xml:space="preserve">LETRAS DEL TESORO $ VTO. 18/9/98        </v>
          </cell>
          <cell r="D119" t="str">
            <v>N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0.33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</row>
        <row r="120">
          <cell r="B120">
            <v>5044</v>
          </cell>
          <cell r="C120" t="str">
            <v xml:space="preserve">LETRAS TESORO $ VTO. 13-11-98           </v>
          </cell>
          <cell r="D120" t="str">
            <v>N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0.31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BD08-UCP</v>
          </cell>
          <cell r="B121">
            <v>5025</v>
          </cell>
          <cell r="C121" t="str">
            <v xml:space="preserve">LETRAS DEL TESORO $ VTO. 14/11/97       </v>
          </cell>
          <cell r="D121" t="str">
            <v>N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108.78700000000001</v>
          </cell>
          <cell r="AG121">
            <v>221.41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2">
          <cell r="A122" t="str">
            <v>LEBAC$</v>
          </cell>
          <cell r="B122">
            <v>5027</v>
          </cell>
          <cell r="C122" t="str">
            <v xml:space="preserve">LETRAS DEL TESORO $ VTO. 19/12/97       </v>
          </cell>
          <cell r="D122" t="str">
            <v>N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0.15</v>
          </cell>
        </row>
        <row r="123">
          <cell r="A123" t="str">
            <v>LEBAC$</v>
          </cell>
          <cell r="B123">
            <v>5024</v>
          </cell>
          <cell r="C123" t="str">
            <v xml:space="preserve">LETRAS DEL TESORO $ VTO. 16/01/98       </v>
          </cell>
          <cell r="D123" t="str">
            <v>N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0.15</v>
          </cell>
        </row>
        <row r="124">
          <cell r="A124" t="str">
            <v>BD07-I $</v>
          </cell>
          <cell r="B124">
            <v>5018</v>
          </cell>
          <cell r="C124" t="str">
            <v xml:space="preserve">LETRAS DEL TESORO $ VTO.20/03/98        </v>
          </cell>
          <cell r="D124" t="str">
            <v>N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BOGAR</v>
          </cell>
          <cell r="B125">
            <v>5035</v>
          </cell>
          <cell r="C125" t="str">
            <v xml:space="preserve">LETRAS DEL TESORO $ VTO. 19/06/98       </v>
          </cell>
          <cell r="D125" t="str">
            <v>N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LETR</v>
          </cell>
          <cell r="B126">
            <v>5037</v>
          </cell>
          <cell r="C126" t="str">
            <v xml:space="preserve">LETRAS DEL TESORO $ VTO. 17/07/98       </v>
          </cell>
          <cell r="D126" t="str">
            <v>N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LE$</v>
          </cell>
          <cell r="B127">
            <v>5038</v>
          </cell>
          <cell r="C127" t="str">
            <v xml:space="preserve">LETRAS DEL TESORO $ VTO. 14-08-98       </v>
          </cell>
          <cell r="D127" t="str">
            <v>N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B128">
            <v>5626</v>
          </cell>
          <cell r="C128" t="str">
            <v xml:space="preserve">LETRAS DEL BCRA $ V.06/12/02(AJUS.X CER </v>
          </cell>
          <cell r="D128" t="str">
            <v>N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</row>
        <row r="129">
          <cell r="B129">
            <v>5628</v>
          </cell>
          <cell r="C129" t="str">
            <v xml:space="preserve">LETRAS DEL B.C.R.A. $ VTO. 09/10/02     </v>
          </cell>
          <cell r="D129" t="str">
            <v>N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B130">
            <v>5631</v>
          </cell>
          <cell r="C130" t="str">
            <v xml:space="preserve">LETRAS DEL B.C.R.A. $ VTO 11/10/02      </v>
          </cell>
          <cell r="D130" t="str">
            <v>N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</row>
        <row r="131">
          <cell r="A131" t="str">
            <v>LEBAC$</v>
          </cell>
          <cell r="B131">
            <v>5634</v>
          </cell>
          <cell r="C131" t="str">
            <v>LETRAS DEL BCRA en Pesos</v>
          </cell>
          <cell r="D131" t="str">
            <v>N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0.15</v>
          </cell>
        </row>
        <row r="132">
          <cell r="B132">
            <v>5637</v>
          </cell>
          <cell r="C132" t="str">
            <v xml:space="preserve">LETRAS DEL B.C.R.A $ VTO. 18/10/02      </v>
          </cell>
          <cell r="D132" t="str">
            <v>N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0.15</v>
          </cell>
        </row>
        <row r="133">
          <cell r="B133">
            <v>5638</v>
          </cell>
          <cell r="C133" t="str">
            <v xml:space="preserve">LETRAS DEL B.C.R.A. $ VTO. 15/11/02     </v>
          </cell>
          <cell r="D133" t="str">
            <v>N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>
            <v>5640</v>
          </cell>
          <cell r="C134" t="str">
            <v xml:space="preserve">LETRAS DEL B.C.R.A. $ VTO. 23/10/02     </v>
          </cell>
          <cell r="D134" t="str">
            <v>N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>
            <v>5641</v>
          </cell>
          <cell r="C135" t="str">
            <v xml:space="preserve">LETRAS DEL B.C.R.A. $  VTO. 20/11/02    </v>
          </cell>
          <cell r="D135" t="str">
            <v>N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>
            <v>5644</v>
          </cell>
          <cell r="C136" t="str">
            <v xml:space="preserve">LETRAS DEL B.C.R.A. $ VTO. 25/10/02     </v>
          </cell>
          <cell r="D136" t="str">
            <v>N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>
            <v>5645</v>
          </cell>
          <cell r="C137" t="str">
            <v xml:space="preserve">LETRAS DEL B.C.R.A $ VTO. 22/11/02      </v>
          </cell>
          <cell r="D137" t="str">
            <v>N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8">
          <cell r="A138" t="str">
            <v>LEBACU$</v>
          </cell>
          <cell r="B138">
            <v>5628</v>
          </cell>
          <cell r="C138" t="str">
            <v xml:space="preserve">LETRAS DEL B.C.R.A. $ VTO. 09/10/02     </v>
          </cell>
          <cell r="D138" t="str">
            <v>N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</row>
        <row r="139">
          <cell r="B139">
            <v>5668</v>
          </cell>
          <cell r="C139" t="str">
            <v xml:space="preserve">LETRAS DEL B.C.R.A. $ VTO. 15/01/03     </v>
          </cell>
          <cell r="D139" t="str">
            <v>N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</row>
        <row r="140">
          <cell r="B140">
            <v>5679</v>
          </cell>
          <cell r="C140" t="str">
            <v xml:space="preserve">LETRAS DEL B.C.R.A. $ VTO. 30/04/03     </v>
          </cell>
          <cell r="D140" t="str">
            <v>N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1">
          <cell r="B141">
            <v>5683</v>
          </cell>
          <cell r="C141" t="str">
            <v xml:space="preserve">LETRAS DEL B.C.R.A. $ VTO. 24/01/03     </v>
          </cell>
          <cell r="D141" t="str">
            <v>N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>
            <v>5684</v>
          </cell>
          <cell r="C142" t="str">
            <v xml:space="preserve">LETRAS DEL B.C.R.A $ VTO. 02/05/03      </v>
          </cell>
          <cell r="D142" t="str">
            <v>N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</row>
        <row r="143">
          <cell r="A143" t="str">
            <v>LEU$</v>
          </cell>
          <cell r="B143">
            <v>5640</v>
          </cell>
          <cell r="C143" t="str">
            <v xml:space="preserve">LETRAS DEL B.C.R.A. $ VTO. 23/10/02     </v>
          </cell>
          <cell r="D143" t="str">
            <v>N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B144">
            <v>5696</v>
          </cell>
          <cell r="C144" t="str">
            <v xml:space="preserve">LETRAS DEL B.C.R.A. $ VTO. 14/05/2003   </v>
          </cell>
          <cell r="D144" t="str">
            <v>N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</row>
        <row r="145">
          <cell r="A145" t="str">
            <v>LEBAC$</v>
          </cell>
          <cell r="B145">
            <v>5644</v>
          </cell>
          <cell r="C145" t="str">
            <v xml:space="preserve">LETRAS DEL B.C.R.A. $ VTO. 25/10/02     </v>
          </cell>
          <cell r="D145" t="str">
            <v>N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</row>
        <row r="146">
          <cell r="B146">
            <v>45518</v>
          </cell>
          <cell r="C146" t="str">
            <v xml:space="preserve">LETRAS DEL B.C.R.A. $ VTO. 30/05/03     </v>
          </cell>
          <cell r="D146" t="str">
            <v>N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</row>
        <row r="147">
          <cell r="B147">
            <v>45532</v>
          </cell>
          <cell r="C147" t="str">
            <v xml:space="preserve">LETRAS DEL B.C.R.A. $ VTO. 11/06/03     </v>
          </cell>
          <cell r="D147" t="str">
            <v>N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B148">
            <v>45537</v>
          </cell>
          <cell r="C148" t="str">
            <v xml:space="preserve">LETRAS DEL B.C.R.A. $ VTO. 18/06/03     </v>
          </cell>
          <cell r="D148" t="str">
            <v>N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9">
          <cell r="B149">
            <v>45541</v>
          </cell>
          <cell r="C149" t="str">
            <v xml:space="preserve">LETRAS DEL B.C.R.A $ VTO. 17/09/2003    </v>
          </cell>
          <cell r="D149" t="str">
            <v>N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</row>
        <row r="150">
          <cell r="B150">
            <v>45543</v>
          </cell>
          <cell r="C150" t="str">
            <v xml:space="preserve">LETRAS DEL B.C.R.A. $ VTO. 25/06/03     </v>
          </cell>
          <cell r="D150" t="str">
            <v>N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LEBACU$</v>
          </cell>
          <cell r="B151">
            <v>5684</v>
          </cell>
          <cell r="C151" t="str">
            <v xml:space="preserve">LETRAS DEL B.C.R.A $ VTO. 02/05/03      </v>
          </cell>
          <cell r="D151" t="str">
            <v>N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</row>
        <row r="152">
          <cell r="B152">
            <v>5633</v>
          </cell>
          <cell r="C152" t="str">
            <v xml:space="preserve">LETRAS DEL B.C.R.A. U$S VTO. 02/10/02   </v>
          </cell>
          <cell r="D152" t="str">
            <v>N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3">
          <cell r="B153">
            <v>5636</v>
          </cell>
          <cell r="C153" t="str">
            <v xml:space="preserve">LETRAS DEL B.C.R.A. U$S VTO. 04/10/02   </v>
          </cell>
          <cell r="D153" t="str">
            <v>N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B154">
            <v>5642</v>
          </cell>
          <cell r="C154" t="str">
            <v xml:space="preserve">LETRAS DEL B.C.R.A. U$S VTO.09/10/02    </v>
          </cell>
          <cell r="D154" t="str">
            <v>N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B155">
            <v>5646</v>
          </cell>
          <cell r="C155" t="str">
            <v xml:space="preserve">LETRAS DEL B.C.R.A U$S VTO. 11/10/02    </v>
          </cell>
          <cell r="D155" t="str">
            <v>N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A156" t="str">
            <v>LEU$</v>
          </cell>
          <cell r="B156">
            <v>45532</v>
          </cell>
          <cell r="C156" t="str">
            <v xml:space="preserve">LETRAS DEL B.C.R.A. $ VTO. 11/06/03     </v>
          </cell>
          <cell r="D156" t="str">
            <v>N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B157">
            <v>5007</v>
          </cell>
          <cell r="C157" t="str">
            <v xml:space="preserve">LETRAS DEL TESORO U$S VTO. 14/02/97     </v>
          </cell>
          <cell r="D157" t="str">
            <v>N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B158">
            <v>5011</v>
          </cell>
          <cell r="C158" t="str">
            <v xml:space="preserve">LETRAS DEL TESORO U$S VTO. 16/05/97     </v>
          </cell>
          <cell r="D158" t="str">
            <v>N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9">
          <cell r="B159" t="str">
            <v>5016a</v>
          </cell>
          <cell r="C159" t="str">
            <v xml:space="preserve">LETRAS DEL TESORO U$S V.15/8/97         </v>
          </cell>
          <cell r="D159" t="str">
            <v>N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60">
          <cell r="B160">
            <v>5010</v>
          </cell>
          <cell r="C160" t="str">
            <v xml:space="preserve">LETRAS DEL TESORO U$S VTO. 17/10/97     </v>
          </cell>
          <cell r="D160" t="str">
            <v>N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71.135000000000005</v>
          </cell>
          <cell r="Z160">
            <v>57.128</v>
          </cell>
          <cell r="AA160">
            <v>69.885999999999996</v>
          </cell>
          <cell r="AB160">
            <v>95.941000000000003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1">
          <cell r="B161">
            <v>5020</v>
          </cell>
          <cell r="C161" t="str">
            <v xml:space="preserve">LETRAS DEL TESORO U$S VTO. 14/11/97     </v>
          </cell>
          <cell r="D161" t="str">
            <v>N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49</v>
          </cell>
          <cell r="AB161">
            <v>48.5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</row>
        <row r="162">
          <cell r="B162">
            <v>5022</v>
          </cell>
          <cell r="C162" t="str">
            <v xml:space="preserve">LETRAS DEL TESORO U$S VTO. 19/12/97     </v>
          </cell>
          <cell r="D162" t="str">
            <v>N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19.5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3">
          <cell r="A163" t="str">
            <v>LEBACU$</v>
          </cell>
          <cell r="B163">
            <v>45552</v>
          </cell>
          <cell r="C163" t="str">
            <v>LETRA DEL B.C.R.A. $ VTO. 10/07/03</v>
          </cell>
          <cell r="D163" t="str">
            <v>N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26.451000000000001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</row>
        <row r="164">
          <cell r="A164" t="str">
            <v>LEBACU$</v>
          </cell>
          <cell r="B164">
            <v>45555</v>
          </cell>
          <cell r="C164" t="str">
            <v>LETRAS DEL B.C.R.A. $ VTO. 11/07/03</v>
          </cell>
          <cell r="D164" t="str">
            <v>N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5.92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5">
          <cell r="B165">
            <v>5032</v>
          </cell>
          <cell r="C165" t="str">
            <v xml:space="preserve">LETRAS DEL TESORO U$S VTO. 17/04/98     </v>
          </cell>
          <cell r="D165" t="str">
            <v>N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32.363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LEBACU$</v>
          </cell>
          <cell r="B166">
            <v>45559</v>
          </cell>
          <cell r="C166" t="str">
            <v>LETRAS DEL B.C.R.A $ VTO. 30/07/03</v>
          </cell>
          <cell r="D166" t="str">
            <v>N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53.034999999999997</v>
          </cell>
          <cell r="AD166">
            <v>74.543999999999997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67">
          <cell r="B167">
            <v>5031</v>
          </cell>
          <cell r="C167" t="str">
            <v xml:space="preserve">LETRAS DEL TESORO U$S VTO. 19/06/98     </v>
          </cell>
          <cell r="D167" t="str">
            <v>N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31.135000000000002</v>
          </cell>
          <cell r="AD167">
            <v>55.710999999999999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8">
          <cell r="A168" t="str">
            <v>LEU$</v>
          </cell>
          <cell r="B168">
            <v>45571</v>
          </cell>
          <cell r="C168" t="str">
            <v>LETRAS DEL B.C.R.A. $ VTO 18/07/03</v>
          </cell>
          <cell r="D168" t="str">
            <v>N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28.937999999999999</v>
          </cell>
          <cell r="AE168">
            <v>30.591000000000001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9">
          <cell r="A169" t="str">
            <v>LEU$</v>
          </cell>
          <cell r="B169">
            <v>45572</v>
          </cell>
          <cell r="C169" t="str">
            <v>LETRAS DEL B.C.R.A. $ VTO 20/08/03</v>
          </cell>
          <cell r="D169" t="str">
            <v>N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75.947000000000003</v>
          </cell>
          <cell r="AE169">
            <v>76.200999999999993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70">
          <cell r="B170">
            <v>5028</v>
          </cell>
          <cell r="C170" t="str">
            <v xml:space="preserve">LETRAS DEL TESORO U$S VTO.16-10-98      </v>
          </cell>
          <cell r="D170" t="str">
            <v>N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90.820999999999998</v>
          </cell>
          <cell r="AD170">
            <v>88.47</v>
          </cell>
          <cell r="AE170">
            <v>58.969000000000001</v>
          </cell>
          <cell r="AF170">
            <v>147.05799999999999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</row>
        <row r="171">
          <cell r="A171" t="str">
            <v>LEU$</v>
          </cell>
          <cell r="B171">
            <v>45596</v>
          </cell>
          <cell r="C171" t="str">
            <v>LETRAS DEL BCRA $ VTO.15/08/03</v>
          </cell>
          <cell r="D171" t="str">
            <v>N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36.299999999999997</v>
          </cell>
          <cell r="AF171">
            <v>28.884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</row>
        <row r="172">
          <cell r="B172">
            <v>5041</v>
          </cell>
          <cell r="C172" t="str">
            <v xml:space="preserve">LETRAS DEL TESORO U$S 18/12/98          </v>
          </cell>
          <cell r="D172" t="str">
            <v>N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32.15</v>
          </cell>
          <cell r="AF172">
            <v>12.151999999999999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A173" t="str">
            <v>LEU$</v>
          </cell>
          <cell r="B173">
            <v>45593</v>
          </cell>
          <cell r="C173" t="str">
            <v xml:space="preserve">LETRAS DEL BCRA $ VTO.20/2/04 AJUST.CER </v>
          </cell>
          <cell r="D173" t="str">
            <v>N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11.1</v>
          </cell>
          <cell r="AE173">
            <v>90.295000000000002</v>
          </cell>
          <cell r="AF173">
            <v>113.82</v>
          </cell>
          <cell r="AG173">
            <v>120.18899999999999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5043</v>
          </cell>
          <cell r="C174" t="str">
            <v xml:space="preserve">LETRAS DEL TESORO U$S VTO. 15/01/99     </v>
          </cell>
          <cell r="D174" t="str">
            <v>N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30.858000000000001</v>
          </cell>
          <cell r="AG174">
            <v>105.752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A175" t="str">
            <v>x</v>
          </cell>
          <cell r="B175">
            <v>45608</v>
          </cell>
          <cell r="C175" t="str">
            <v>LETRAS DEL BCRA $ VTO.08/10/04 AJUST.CER</v>
          </cell>
          <cell r="D175" t="str">
            <v>N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108.78700000000001</v>
          </cell>
          <cell r="AG175">
            <v>221.41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A176" t="str">
            <v>x</v>
          </cell>
          <cell r="B176">
            <v>45614</v>
          </cell>
          <cell r="C176" t="str">
            <v xml:space="preserve">LETRAS DEL B.C.R.A. $ VTO.30/06/2004    </v>
          </cell>
          <cell r="D176" t="str">
            <v>N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128.81800000000001</v>
          </cell>
          <cell r="AH176">
            <v>170.042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A177" t="str">
            <v>TITULOS GOBIERNOS LOCALES</v>
          </cell>
          <cell r="B177">
            <v>45619</v>
          </cell>
          <cell r="C177" t="str">
            <v xml:space="preserve">LETRAS DEL B.C.R.A. $ VTO. 14/07/04     </v>
          </cell>
          <cell r="D177" t="str">
            <v>N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91.429000000000002</v>
          </cell>
          <cell r="AH177">
            <v>96.933999999999997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A178" t="str">
            <v>x</v>
          </cell>
          <cell r="B178">
            <v>45620</v>
          </cell>
          <cell r="C178" t="str">
            <v xml:space="preserve">LETRAS DEL B.C.R.A. $ VTO. 17/12/04     </v>
          </cell>
          <cell r="D178" t="str">
            <v>N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74.063999999999993</v>
          </cell>
          <cell r="AH178">
            <v>111.613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BPRV</v>
          </cell>
          <cell r="B179">
            <v>45621</v>
          </cell>
          <cell r="C179" t="str">
            <v>LETRAS DEL BCRA $ VTO.14/07/04 AJUST CER</v>
          </cell>
          <cell r="D179" t="str">
            <v>N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117.11199999999999</v>
          </cell>
          <cell r="AI179">
            <v>146.965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5050</v>
          </cell>
          <cell r="C180" t="str">
            <v xml:space="preserve">LETRAS DEL TESORO U$S VTO.13-8-1999     </v>
          </cell>
          <cell r="D180" t="str">
            <v>N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127.242</v>
          </cell>
          <cell r="AI180">
            <v>168.857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5051</v>
          </cell>
          <cell r="C181" t="str">
            <v xml:space="preserve">LETRAS DEL TESORO U$S V.17-9-1999       </v>
          </cell>
          <cell r="D181" t="str">
            <v>N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78.664000000000001</v>
          </cell>
          <cell r="AI181">
            <v>124.69499999999999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5053</v>
          </cell>
          <cell r="C182" t="str">
            <v xml:space="preserve">LETRAS DEL TESORO U$S VTO. 15/10/99     </v>
          </cell>
          <cell r="D182" t="str">
            <v>N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72.471000000000004</v>
          </cell>
          <cell r="AJ182">
            <v>141.68700000000001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5054</v>
          </cell>
          <cell r="C183" t="str">
            <v xml:space="preserve">LETRAS DEL TESORO U$S VTO.12-11-99      </v>
          </cell>
          <cell r="D183" t="str">
            <v>N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43.600999999999999</v>
          </cell>
          <cell r="AJ183">
            <v>102.556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A184" t="str">
            <v>LEBACU$</v>
          </cell>
          <cell r="B184">
            <v>5055</v>
          </cell>
          <cell r="C184" t="str">
            <v>LETRAS DEL BCRA en Dólares</v>
          </cell>
          <cell r="D184" t="str">
            <v>N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5056</v>
          </cell>
          <cell r="C185" t="str">
            <v xml:space="preserve">LETRAS DEL TESORO U$S VTO.14-1-2000     </v>
          </cell>
          <cell r="D185" t="str">
            <v>N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5057</v>
          </cell>
          <cell r="C186" t="str">
            <v xml:space="preserve">LETRAS DEL TESORO U$S VTO. 11/2/2000    </v>
          </cell>
          <cell r="D186" t="str">
            <v>N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5052</v>
          </cell>
          <cell r="C187" t="str">
            <v xml:space="preserve">LETRAS DEL TESORO U$S V.17-3-2000       </v>
          </cell>
          <cell r="D187" t="str">
            <v>N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5058</v>
          </cell>
          <cell r="C188" t="str">
            <v xml:space="preserve">LETRAS DEL TESORO U$S VTO. 14/04/2000   </v>
          </cell>
          <cell r="D188" t="str">
            <v>N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A189" t="str">
            <v>LEU$</v>
          </cell>
          <cell r="B189">
            <v>5063</v>
          </cell>
          <cell r="C189" t="str">
            <v>LETRAS DEL TESORO en Dólares</v>
          </cell>
          <cell r="D189" t="str">
            <v>N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38.600999999999999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5059</v>
          </cell>
          <cell r="C190" t="str">
            <v xml:space="preserve">LETRAS DEL TESORO U$S VTO. 12/05/2000   </v>
          </cell>
          <cell r="D190" t="str">
            <v>N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54.484999999999999</v>
          </cell>
          <cell r="AL190">
            <v>132.066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5065</v>
          </cell>
          <cell r="C191" t="str">
            <v xml:space="preserve">LETRAS DEL TESORO U$S V.26-5-2000       </v>
          </cell>
          <cell r="D191" t="str">
            <v>N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22.018000000000001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5061</v>
          </cell>
          <cell r="C192" t="str">
            <v xml:space="preserve">LETRAS DEL TESORO U$S VTO. 16/06/2000   </v>
          </cell>
          <cell r="D192" t="str">
            <v>N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56.110999999999997</v>
          </cell>
          <cell r="AL192">
            <v>49.094999999999999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5068</v>
          </cell>
          <cell r="C193" t="str">
            <v xml:space="preserve">LETRAS DEL TESORO U$S VTO. 30/6/2000    </v>
          </cell>
          <cell r="D193" t="str">
            <v>N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9.9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5062</v>
          </cell>
          <cell r="C194" t="str">
            <v xml:space="preserve">LETRAS DEL TESORO U$S VTO. 14/07/2000   </v>
          </cell>
          <cell r="D194" t="str">
            <v>N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86.525999999999996</v>
          </cell>
          <cell r="AM194">
            <v>126.542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5070</v>
          </cell>
          <cell r="C195" t="str">
            <v xml:space="preserve">LETRAS DEL TESORO U$S V.28-7-2000       </v>
          </cell>
          <cell r="D195" t="str">
            <v>N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21.812000000000001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5064</v>
          </cell>
          <cell r="C196" t="str">
            <v xml:space="preserve">LETRAS DEL TESORO U$S VTO. 11/08/2000   </v>
          </cell>
          <cell r="D196" t="str">
            <v>N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110.976</v>
          </cell>
          <cell r="AM196">
            <v>138.57300000000001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B197">
            <v>5071</v>
          </cell>
          <cell r="C197" t="str">
            <v xml:space="preserve">LETRAS DEL TESORO U$S VTO. 25/08/2000   </v>
          </cell>
          <cell r="D197" t="str">
            <v>N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52.49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B198">
            <v>5066</v>
          </cell>
          <cell r="C198" t="str">
            <v xml:space="preserve">LETRAS DEL TESORO U$S VTO.15-9-2000     </v>
          </cell>
          <cell r="D198" t="str">
            <v>N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77.284000000000006</v>
          </cell>
          <cell r="AM198">
            <v>96.15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5073</v>
          </cell>
          <cell r="C199" t="str">
            <v xml:space="preserve">LETRAS DEL TESORO U$S VTO.29-09-2000    </v>
          </cell>
          <cell r="D199" t="str">
            <v>N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72.584999999999994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5069</v>
          </cell>
          <cell r="C200" t="str">
            <v xml:space="preserve">LETRAS DEL TESORO U$S VTO. 13/10/2000   </v>
          </cell>
          <cell r="D200" t="str">
            <v>N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139.52099999999999</v>
          </cell>
          <cell r="AN200">
            <v>227.61699999999999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LEBACU$</v>
          </cell>
          <cell r="B201">
            <v>5033</v>
          </cell>
          <cell r="C201" t="str">
            <v xml:space="preserve">LETRAS DEL TESORO U$S VTO. 17/07/98     </v>
          </cell>
          <cell r="D201" t="str">
            <v>N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86.671000000000006</v>
          </cell>
          <cell r="AL201">
            <v>103.364</v>
          </cell>
          <cell r="AM201">
            <v>257.98700000000002</v>
          </cell>
          <cell r="AN201">
            <v>304.56299999999999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5067</v>
          </cell>
          <cell r="C202" t="str">
            <v xml:space="preserve">LETRAS DEL TESORO U$S VTO.16-3-2001     </v>
          </cell>
          <cell r="D202" t="str">
            <v>N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23.149000000000001</v>
          </cell>
          <cell r="AM202">
            <v>58.042000000000002</v>
          </cell>
          <cell r="AN202">
            <v>153.69964500521374</v>
          </cell>
          <cell r="AO202">
            <v>321.9264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3">
          <cell r="B203">
            <v>5072</v>
          </cell>
          <cell r="C203" t="str">
            <v xml:space="preserve">LETRAS DEL TESORO U$S VTO. 15/12/2000   </v>
          </cell>
          <cell r="D203" t="str">
            <v>N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22.646000000000001</v>
          </cell>
          <cell r="AN203">
            <v>137.57400000000001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4">
          <cell r="B204">
            <v>5074</v>
          </cell>
          <cell r="C204" t="str">
            <v xml:space="preserve">LETRAS DEL TESORO U$S V.12-01-2001      </v>
          </cell>
          <cell r="D204" t="str">
            <v>N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128.77000000000001</v>
          </cell>
          <cell r="AO204">
            <v>175.61600000000001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5">
          <cell r="B205">
            <v>5075</v>
          </cell>
          <cell r="C205" t="str">
            <v xml:space="preserve">LETRAS DEL TESORO U$S 13-07-2001        </v>
          </cell>
          <cell r="D205" t="str">
            <v>N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78.781000000000006</v>
          </cell>
          <cell r="AO205">
            <v>127.955</v>
          </cell>
          <cell r="AP205">
            <v>228.17959999999999</v>
          </cell>
          <cell r="AQ205">
            <v>188.02019999999999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</row>
        <row r="206">
          <cell r="A206" t="str">
            <v>LEU$</v>
          </cell>
          <cell r="B206">
            <v>5036</v>
          </cell>
          <cell r="C206" t="str">
            <v xml:space="preserve">LETRAS DEL TESORO U$S VTO. 19/03/99     </v>
          </cell>
          <cell r="D206" t="str">
            <v>N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14.223000000000001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7">
          <cell r="B207">
            <v>5077</v>
          </cell>
          <cell r="C207" t="str">
            <v xml:space="preserve">LETRAS DEL TESORO U$S V.9-2-2001        </v>
          </cell>
          <cell r="D207" t="str">
            <v>N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68.376999999999995</v>
          </cell>
          <cell r="AO207">
            <v>117.89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8">
          <cell r="B208">
            <v>5078</v>
          </cell>
          <cell r="C208" t="str">
            <v xml:space="preserve">LETRAS DEL TESORO U$S VTO.24-11-2000    </v>
          </cell>
          <cell r="D208" t="str">
            <v>N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19.29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5079</v>
          </cell>
          <cell r="C209" t="str">
            <v xml:space="preserve">LETRAS DEL TESORO U$S V. 29/12/00       </v>
          </cell>
          <cell r="D209" t="str">
            <v>N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26.353999999999999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10">
          <cell r="B210">
            <v>5080</v>
          </cell>
          <cell r="C210" t="str">
            <v xml:space="preserve">LETRAS DEL TESORO U$S VTO.16-04-2001    </v>
          </cell>
          <cell r="D210" t="str">
            <v>N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135.11500000000001</v>
          </cell>
          <cell r="AP210">
            <v>188.48259999999999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1">
          <cell r="B211">
            <v>5081</v>
          </cell>
          <cell r="C211" t="str">
            <v xml:space="preserve">LETRAS DEL TESORO U$S V.26-1-2001       </v>
          </cell>
          <cell r="D211" t="str">
            <v>N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26.922000000000001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B212">
            <v>5082</v>
          </cell>
          <cell r="C212" t="str">
            <v xml:space="preserve">LETRAS DEL TESORO U$S VTO.11-5-2001     </v>
          </cell>
          <cell r="D212" t="str">
            <v>N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62.895000000000003</v>
          </cell>
          <cell r="AP212">
            <v>87.552000000000007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3">
          <cell r="B213">
            <v>5083</v>
          </cell>
          <cell r="C213" t="str">
            <v xml:space="preserve">LETRAS DEL TESORO U$S VTO.9-11-2001     </v>
          </cell>
          <cell r="D213" t="str">
            <v>N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113.7011</v>
          </cell>
          <cell r="AP213">
            <v>88.126999999999995</v>
          </cell>
          <cell r="AQ213">
            <v>114.77795</v>
          </cell>
          <cell r="AR213">
            <v>88.640843000000004</v>
          </cell>
          <cell r="AS213">
            <v>0</v>
          </cell>
          <cell r="AT213">
            <v>0</v>
          </cell>
          <cell r="AU213">
            <v>0</v>
          </cell>
        </row>
        <row r="214">
          <cell r="B214">
            <v>5084</v>
          </cell>
          <cell r="C214" t="str">
            <v xml:space="preserve">LETRAS DEL TESORO U$S VTO.23-2-2001     </v>
          </cell>
          <cell r="D214" t="str">
            <v>N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70.026899999999998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B215">
            <v>5086</v>
          </cell>
          <cell r="C215" t="str">
            <v xml:space="preserve">LETRAS DEL TESORO U$S VTO.27/04/01      </v>
          </cell>
          <cell r="D215" t="str">
            <v>N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30.771965784548559</v>
          </cell>
          <cell r="AD215">
            <v>29.841431629120923</v>
          </cell>
          <cell r="AE215">
            <v>27.092707476183573</v>
          </cell>
          <cell r="AF215">
            <v>23.355531916400938</v>
          </cell>
          <cell r="AG215">
            <v>19.409021325759191</v>
          </cell>
          <cell r="AH215">
            <v>15.017570762101602</v>
          </cell>
          <cell r="AI215">
            <v>10.93558966870054</v>
          </cell>
          <cell r="AJ215">
            <v>6.8926733160999136</v>
          </cell>
          <cell r="AK215">
            <v>2.7461399382376031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28.097902000000001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6">
          <cell r="B216">
            <v>5088</v>
          </cell>
          <cell r="C216" t="str">
            <v xml:space="preserve">LETRAS DEL TESORO U$S VTO.24-5-2001     </v>
          </cell>
          <cell r="D216" t="str">
            <v>N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0.64363254305130702</v>
          </cell>
          <cell r="AH216">
            <v>0.92091982814791684</v>
          </cell>
          <cell r="AI216">
            <v>1.269373148806251</v>
          </cell>
          <cell r="AJ216">
            <v>1.294517280277794</v>
          </cell>
          <cell r="AK216">
            <v>1.0809777157133142</v>
          </cell>
          <cell r="AL216">
            <v>0.90747846446383407</v>
          </cell>
          <cell r="AM216">
            <v>0.71183113686633326</v>
          </cell>
          <cell r="AN216">
            <v>0.43420723900333374</v>
          </cell>
          <cell r="AO216">
            <v>0.2947626389067361</v>
          </cell>
          <cell r="AP216">
            <v>84.665000000000006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B217">
            <v>5085</v>
          </cell>
          <cell r="C217" t="str">
            <v xml:space="preserve">LETRAS DEL TESORO U$S VTO. 15/06/01     </v>
          </cell>
          <cell r="D217" t="str">
            <v>N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36.735199999999999</v>
          </cell>
          <cell r="AP217">
            <v>62.589199999999998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>
            <v>5091</v>
          </cell>
          <cell r="C218" t="str">
            <v xml:space="preserve">LETRAS DEL TESORO U$S VTO. 29/06/01     </v>
          </cell>
          <cell r="D218" t="str">
            <v>N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0.26475110988235295</v>
          </cell>
          <cell r="AG218">
            <v>0.51748699186435532</v>
          </cell>
          <cell r="AH218">
            <v>0.71801462976496377</v>
          </cell>
          <cell r="AI218">
            <v>0.92274120277251981</v>
          </cell>
          <cell r="AJ218">
            <v>0.45203252380221176</v>
          </cell>
          <cell r="AK218">
            <v>0.31125354071685873</v>
          </cell>
          <cell r="AL218">
            <v>0.22825680624540168</v>
          </cell>
          <cell r="AM218">
            <v>0.28379601931562509</v>
          </cell>
          <cell r="AN218">
            <v>0.55234463429589586</v>
          </cell>
          <cell r="AO218">
            <v>0.19808998601541844</v>
          </cell>
          <cell r="AP218">
            <v>25.396000000000001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9">
          <cell r="B219">
            <v>5087</v>
          </cell>
          <cell r="C219" t="str">
            <v xml:space="preserve">LETRAS DEL TESORO U$S VTO. 10/8/2001    </v>
          </cell>
          <cell r="D219" t="str">
            <v>N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0.53117257356876046</v>
          </cell>
          <cell r="AI219">
            <v>0.53117257356876046</v>
          </cell>
          <cell r="AJ219">
            <v>0.41223984731127356</v>
          </cell>
          <cell r="AK219">
            <v>6.8163974070484814</v>
          </cell>
          <cell r="AL219">
            <v>4.5859177206763375</v>
          </cell>
          <cell r="AM219">
            <v>5.094759905486784</v>
          </cell>
          <cell r="AN219">
            <v>5.1767042702320349</v>
          </cell>
          <cell r="AO219">
            <v>4.2754071947788379</v>
          </cell>
          <cell r="AP219">
            <v>92.062507999999994</v>
          </cell>
          <cell r="AQ219">
            <v>140.491015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</row>
        <row r="220">
          <cell r="B220">
            <v>5093</v>
          </cell>
          <cell r="C220" t="str">
            <v xml:space="preserve">LETRAS DEL TESORO U$S VTO. 24/08/2001   </v>
          </cell>
          <cell r="D220" t="str">
            <v>N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1.7719999999999999E-3</v>
          </cell>
          <cell r="AK220">
            <v>0.59757400000000005</v>
          </cell>
          <cell r="AL220">
            <v>0.78941499999999998</v>
          </cell>
          <cell r="AM220">
            <v>1.1277740000000001</v>
          </cell>
          <cell r="AN220">
            <v>1.292672</v>
          </cell>
          <cell r="AO220">
            <v>0.142039</v>
          </cell>
          <cell r="AP220">
            <v>0.208869</v>
          </cell>
          <cell r="AQ220">
            <v>22.407330000000002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1">
          <cell r="B221">
            <v>5013</v>
          </cell>
          <cell r="C221" t="str">
            <v xml:space="preserve">LETES U$S V.24-8-2001 NO ARANCELADAS    </v>
          </cell>
          <cell r="D221" t="str">
            <v>N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0.36908276999999584</v>
          </cell>
          <cell r="AE221">
            <v>0.66197941999999432</v>
          </cell>
          <cell r="AF221">
            <v>1.4106745700000003</v>
          </cell>
          <cell r="AG221">
            <v>1.510151</v>
          </cell>
          <cell r="AH221">
            <v>1.1694058999999986</v>
          </cell>
          <cell r="AI221">
            <v>1.3701348400000035</v>
          </cell>
          <cell r="AJ221">
            <v>1.3974759299999997</v>
          </cell>
          <cell r="AK221">
            <v>1.9862295200000033</v>
          </cell>
          <cell r="AL221">
            <v>1.7492973100000024</v>
          </cell>
          <cell r="AM221">
            <v>2.1971284999999998</v>
          </cell>
          <cell r="AN221">
            <v>2.5088509499999994</v>
          </cell>
          <cell r="AO221">
            <v>2.3327988400000037</v>
          </cell>
          <cell r="AP221">
            <v>2.1705612199999988</v>
          </cell>
          <cell r="AQ221">
            <v>0.13577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5089</v>
          </cell>
          <cell r="C222" t="str">
            <v xml:space="preserve">LETRAS DEL TESORO U$S VTO.14/09/2001    </v>
          </cell>
          <cell r="D222" t="str">
            <v>N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0.45500000000000002</v>
          </cell>
          <cell r="AD222">
            <v>0.1701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23.228000000000002</v>
          </cell>
          <cell r="AQ222">
            <v>78.695177000000001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3">
          <cell r="A223" t="str">
            <v>x</v>
          </cell>
          <cell r="B223">
            <v>5059</v>
          </cell>
          <cell r="C223" t="str">
            <v xml:space="preserve">LETRAS DEL TESORO U$S VTO. 12/05/2000   </v>
          </cell>
          <cell r="D223" t="str">
            <v>N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7.8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5.33E-2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A224" t="str">
            <v>TITULOS GOBIERNOS LOCALES</v>
          </cell>
          <cell r="B224">
            <v>5065</v>
          </cell>
          <cell r="C224" t="str">
            <v xml:space="preserve">LETRAS DEL TESORO U$S V.26-5-2000       </v>
          </cell>
          <cell r="D224" t="str">
            <v>N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0.76188080443828021</v>
          </cell>
          <cell r="AM224">
            <v>0.76188080443827999</v>
          </cell>
          <cell r="AN224">
            <v>0.88484800528401597</v>
          </cell>
          <cell r="AO224">
            <v>0.88484800528401597</v>
          </cell>
          <cell r="AP224">
            <v>1.3047922999999999</v>
          </cell>
          <cell r="AQ224">
            <v>41.588776000000003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5">
          <cell r="A225" t="str">
            <v>x</v>
          </cell>
          <cell r="B225">
            <v>5061</v>
          </cell>
          <cell r="C225" t="str">
            <v xml:space="preserve">LETRAS DEL TESORO U$S VTO. 16/06/2000   </v>
          </cell>
          <cell r="D225" t="str">
            <v>N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0.29313264616769824</v>
          </cell>
          <cell r="AC225">
            <v>0.29554105230700001</v>
          </cell>
          <cell r="AD225">
            <v>0.1456740435587234</v>
          </cell>
          <cell r="AE225">
            <v>7.9245830275528978E-2</v>
          </cell>
          <cell r="AF225">
            <v>6.4952230922236939E-2</v>
          </cell>
          <cell r="AG225">
            <v>6.3197524394997318E-2</v>
          </cell>
          <cell r="AH225">
            <v>6.1442805932052223E-2</v>
          </cell>
          <cell r="AI225">
            <v>5.4078313577903395E-2</v>
          </cell>
          <cell r="AJ225">
            <v>5.2488518991861244E-2</v>
          </cell>
          <cell r="AK225">
            <v>3.7170855499812215E-2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52.081513999999999</v>
          </cell>
          <cell r="AR225">
            <v>48.081046999999998</v>
          </cell>
          <cell r="AS225">
            <v>0</v>
          </cell>
          <cell r="AT225">
            <v>0</v>
          </cell>
          <cell r="AU225">
            <v>0</v>
          </cell>
        </row>
        <row r="226">
          <cell r="A226" t="str">
            <v>BPRV</v>
          </cell>
          <cell r="B226">
            <v>5068</v>
          </cell>
          <cell r="C226" t="str">
            <v xml:space="preserve">LETRAS DEL TESORO U$S VTO. 30/6/2000    </v>
          </cell>
          <cell r="D226" t="str">
            <v>N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1.6822106006004756</v>
          </cell>
          <cell r="AC226">
            <v>1.7061465004440433</v>
          </cell>
          <cell r="AD226">
            <v>0.95337942970569445</v>
          </cell>
          <cell r="AE226">
            <v>1.6005398090927749</v>
          </cell>
          <cell r="AF226">
            <v>1.5584379259819148</v>
          </cell>
          <cell r="AG226">
            <v>1.516336045372026</v>
          </cell>
          <cell r="AH226">
            <v>1.4742341774624919</v>
          </cell>
          <cell r="AI226">
            <v>1.4321322870377371</v>
          </cell>
          <cell r="AJ226">
            <v>1.390030401163411</v>
          </cell>
          <cell r="AK226">
            <v>1.3479285324882455</v>
          </cell>
          <cell r="AL226">
            <v>0.58206174073326777</v>
          </cell>
          <cell r="AM226">
            <v>0.53408133131831603</v>
          </cell>
          <cell r="AN226">
            <v>0.50833020621906011</v>
          </cell>
          <cell r="AO226">
            <v>0.75036574720372073</v>
          </cell>
          <cell r="AP226">
            <v>0.65400695157072586</v>
          </cell>
          <cell r="AQ226">
            <v>20.212</v>
          </cell>
          <cell r="AR226">
            <v>21.371700000000001</v>
          </cell>
          <cell r="AS226">
            <v>0</v>
          </cell>
          <cell r="AT226">
            <v>0</v>
          </cell>
          <cell r="AU226">
            <v>0</v>
          </cell>
        </row>
        <row r="227">
          <cell r="B227">
            <v>5014</v>
          </cell>
          <cell r="C227" t="str">
            <v xml:space="preserve">LETES U$S VTO.14-12-2001 NO ARANCELADA  </v>
          </cell>
          <cell r="D227" t="str">
            <v>N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7.9533006629999934E-3</v>
          </cell>
          <cell r="AB227">
            <v>0.18593987656274996</v>
          </cell>
          <cell r="AC227">
            <v>7.1881304594400064E-2</v>
          </cell>
          <cell r="AD227">
            <v>0.32870553309329997</v>
          </cell>
          <cell r="AE227">
            <v>0.2918401807185001</v>
          </cell>
          <cell r="AF227">
            <v>0.10910969260204993</v>
          </cell>
          <cell r="AG227">
            <v>0.10861798172925005</v>
          </cell>
          <cell r="AH227">
            <v>0.10532810027954993</v>
          </cell>
          <cell r="AI227">
            <v>7.3523738568799957E-2</v>
          </cell>
          <cell r="AJ227">
            <v>0.16404145860955011</v>
          </cell>
          <cell r="AK227">
            <v>2.18828234725E-2</v>
          </cell>
          <cell r="AL227">
            <v>3.3004672051724124E-2</v>
          </cell>
          <cell r="AM227">
            <v>6.7462231729673227E-3</v>
          </cell>
          <cell r="AN227">
            <v>4.5050740534436237E-2</v>
          </cell>
          <cell r="AO227">
            <v>6.5855619411040067E-2</v>
          </cell>
          <cell r="AP227">
            <v>0.1113423319677599</v>
          </cell>
          <cell r="AQ227">
            <v>6.3868999999999995E-2</v>
          </cell>
          <cell r="AR227">
            <v>3.1869000000000001E-2</v>
          </cell>
          <cell r="AS227">
            <v>0</v>
          </cell>
          <cell r="AT227">
            <v>0</v>
          </cell>
          <cell r="AU227">
            <v>0</v>
          </cell>
        </row>
        <row r="228">
          <cell r="B228">
            <v>5016</v>
          </cell>
          <cell r="C228" t="str">
            <v xml:space="preserve">LETES U$S VTO. 23/11/01 NO ARANCELADA   </v>
          </cell>
          <cell r="D228" t="str">
            <v>N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0.15663214548537946</v>
          </cell>
          <cell r="AD228">
            <v>0.15306004993823985</v>
          </cell>
          <cell r="AE228">
            <v>0.25818616456537946</v>
          </cell>
          <cell r="AF228">
            <v>0.16350903673216113</v>
          </cell>
          <cell r="AG228">
            <v>1.5981708814883162</v>
          </cell>
          <cell r="AH228">
            <v>1.5497647490352879</v>
          </cell>
          <cell r="AI228">
            <v>1.5297791998969819</v>
          </cell>
          <cell r="AJ228">
            <v>1.4704102482216357</v>
          </cell>
          <cell r="AK228">
            <v>1.4554137437905581</v>
          </cell>
          <cell r="AL228">
            <v>1.1436340401618859</v>
          </cell>
          <cell r="AM228">
            <v>1.1157111590275315</v>
          </cell>
          <cell r="AN228">
            <v>0.23341159473707518</v>
          </cell>
          <cell r="AO228">
            <v>0.28626565481177763</v>
          </cell>
          <cell r="AP228">
            <v>0.52400817077823292</v>
          </cell>
          <cell r="AQ228">
            <v>0.28648957251212054</v>
          </cell>
          <cell r="AR228">
            <v>8.2679999999999993E-3</v>
          </cell>
          <cell r="AS228">
            <v>0</v>
          </cell>
          <cell r="AT228">
            <v>0</v>
          </cell>
          <cell r="AU228">
            <v>0</v>
          </cell>
        </row>
        <row r="229">
          <cell r="B229">
            <v>5090</v>
          </cell>
          <cell r="C229" t="str">
            <v xml:space="preserve">LETRAS DEL TESORO U$S VTO.15/03/2002    </v>
          </cell>
          <cell r="D229" t="str">
            <v>N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0.17</v>
          </cell>
          <cell r="AK229">
            <v>1.286</v>
          </cell>
          <cell r="AL229">
            <v>1.345</v>
          </cell>
          <cell r="AM229">
            <v>1.335</v>
          </cell>
          <cell r="AN229">
            <v>1.7419999999999962</v>
          </cell>
          <cell r="AO229">
            <v>1.7169999999999963</v>
          </cell>
          <cell r="AP229">
            <v>43.535899999999998</v>
          </cell>
          <cell r="AQ229">
            <v>59.379300000000001</v>
          </cell>
          <cell r="AR229">
            <v>37.708692999999997</v>
          </cell>
          <cell r="AS229">
            <v>34.551022000000003</v>
          </cell>
          <cell r="AT229">
            <v>37.142679000000001</v>
          </cell>
          <cell r="AU229">
            <v>38.634442</v>
          </cell>
        </row>
        <row r="230">
          <cell r="B230">
            <v>5105</v>
          </cell>
          <cell r="C230" t="str">
            <v xml:space="preserve">LETRAS DEL TESORO U$S VTO.15-2-2002     </v>
          </cell>
          <cell r="D230" t="str">
            <v>N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0.16305500000000001</v>
          </cell>
        </row>
        <row r="231">
          <cell r="B231">
            <v>5106</v>
          </cell>
          <cell r="C231" t="str">
            <v xml:space="preserve">LETRAS DEL TESORO U$S VTO.8-3-2002      </v>
          </cell>
          <cell r="D231" t="str">
            <v>N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1.3066359999999999</v>
          </cell>
        </row>
        <row r="232">
          <cell r="B232">
            <v>5107</v>
          </cell>
          <cell r="C232" t="str">
            <v xml:space="preserve">LETRAS DEL TESORO U$S VTO. 19/04/2002   </v>
          </cell>
          <cell r="D232" t="str">
            <v>N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B233">
            <v>5108</v>
          </cell>
          <cell r="C233" t="str">
            <v xml:space="preserve">LETRAS DEL TESORO U$S VTO.22-02-2002    </v>
          </cell>
          <cell r="D233" t="str">
            <v>N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1.326592</v>
          </cell>
        </row>
        <row r="234">
          <cell r="B234">
            <v>5109</v>
          </cell>
          <cell r="C234" t="str">
            <v xml:space="preserve">LETRAS DEL TESORO U$S VTO. 22-03-2002   </v>
          </cell>
          <cell r="D234" t="str">
            <v>N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1.390855</v>
          </cell>
        </row>
        <row r="235">
          <cell r="B235">
            <v>5110</v>
          </cell>
          <cell r="C235" t="str">
            <v xml:space="preserve">LETRAS DEL TESORO U$S VTO. 14/05/02     </v>
          </cell>
          <cell r="D235" t="str">
            <v>N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x</v>
          </cell>
          <cell r="B236">
            <v>5072</v>
          </cell>
          <cell r="C236" t="str">
            <v xml:space="preserve">LETRAS DEL TESORO U$S VTO. 15/12/2000   </v>
          </cell>
          <cell r="D236" t="str">
            <v>N</v>
          </cell>
          <cell r="U236">
            <v>0</v>
          </cell>
          <cell r="V236">
            <v>0</v>
          </cell>
          <cell r="W236">
            <v>0</v>
          </cell>
          <cell r="X236">
            <v>9.8249796497695865</v>
          </cell>
          <cell r="Y236">
            <v>11.200997154838712</v>
          </cell>
          <cell r="Z236">
            <v>14.057252589861752</v>
          </cell>
          <cell r="AA236">
            <v>15.624824332176207</v>
          </cell>
          <cell r="AB236">
            <v>18.272787987927067</v>
          </cell>
          <cell r="AC236">
            <v>18.992744089016107</v>
          </cell>
          <cell r="AD236">
            <v>13.970864092116448</v>
          </cell>
          <cell r="AE236">
            <v>24.741326912310079</v>
          </cell>
          <cell r="AF236">
            <v>23.981437903596881</v>
          </cell>
          <cell r="AG236">
            <v>15.175612805643247</v>
          </cell>
          <cell r="AH236">
            <v>18.31894758020135</v>
          </cell>
          <cell r="AI236">
            <v>15.200375901254295</v>
          </cell>
          <cell r="AJ236">
            <v>11.966435232465965</v>
          </cell>
          <cell r="AK236">
            <v>12.135239517693257</v>
          </cell>
          <cell r="AL236">
            <v>11.602359189408228</v>
          </cell>
          <cell r="AM236">
            <v>12.42191435515883</v>
          </cell>
          <cell r="AN236">
            <v>13.590725331279364</v>
          </cell>
          <cell r="AO236">
            <v>13.410569593601654</v>
          </cell>
          <cell r="AP236">
            <v>10.899044523455981</v>
          </cell>
          <cell r="AQ236">
            <v>8.6061701073264594</v>
          </cell>
          <cell r="AR236">
            <v>8.2428169989665783</v>
          </cell>
          <cell r="AS236">
            <v>1.3770419497083761</v>
          </cell>
          <cell r="AT236">
            <v>0.95277938762285386</v>
          </cell>
          <cell r="AU236">
            <v>0.4852155498689158</v>
          </cell>
        </row>
        <row r="237">
          <cell r="A237" t="str">
            <v>TITULOS GOBIERNOS LOCALES</v>
          </cell>
          <cell r="B237">
            <v>5074</v>
          </cell>
          <cell r="C237" t="str">
            <v xml:space="preserve">LETRAS DEL TESORO U$S V.12-01-2001      </v>
          </cell>
          <cell r="D237" t="str">
            <v>N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0.10133851086956543</v>
          </cell>
          <cell r="Z237">
            <v>3.4620255905511786E-2</v>
          </cell>
          <cell r="AA237">
            <v>0.21031091000000016</v>
          </cell>
          <cell r="AB237">
            <v>0.39126143961352666</v>
          </cell>
          <cell r="AC237">
            <v>0.38629537313432805</v>
          </cell>
          <cell r="AD237">
            <v>3.336E-3</v>
          </cell>
          <cell r="AE237">
            <v>0.23892887203791457</v>
          </cell>
          <cell r="AF237">
            <v>2.8258068181818117E-2</v>
          </cell>
          <cell r="AG237">
            <v>2.4989473140495828E-2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</row>
        <row r="238">
          <cell r="A238" t="str">
            <v>x</v>
          </cell>
          <cell r="B238">
            <v>5075</v>
          </cell>
          <cell r="C238" t="str">
            <v xml:space="preserve">LETRAS DEL TESORO U$S 13-07-2001        </v>
          </cell>
          <cell r="D238" t="str">
            <v>N</v>
          </cell>
          <cell r="U238">
            <v>0</v>
          </cell>
          <cell r="V238">
            <v>0</v>
          </cell>
          <cell r="W238">
            <v>0</v>
          </cell>
          <cell r="X238">
            <v>1.2608675346851648</v>
          </cell>
          <cell r="Y238">
            <v>3.6310915902438983</v>
          </cell>
          <cell r="Z238">
            <v>4.941894836852204</v>
          </cell>
          <cell r="AA238">
            <v>6.0964546788990797</v>
          </cell>
          <cell r="AB238">
            <v>3.356657127272725</v>
          </cell>
          <cell r="AC238">
            <v>3.2617547289719617</v>
          </cell>
          <cell r="AD238">
            <v>1.9585222291853168</v>
          </cell>
          <cell r="AE238">
            <v>0.86545230158730224</v>
          </cell>
          <cell r="AF238">
            <v>1.728174453405017</v>
          </cell>
          <cell r="AG238">
            <v>0.83070994623655914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</row>
        <row r="239">
          <cell r="A239" t="str">
            <v>BPRV</v>
          </cell>
          <cell r="B239">
            <v>5076</v>
          </cell>
          <cell r="C239" t="str">
            <v xml:space="preserve">LETRAS DEL TESORO U$S V.27-10-2000      </v>
          </cell>
          <cell r="D239" t="str">
            <v>N</v>
          </cell>
          <cell r="U239">
            <v>0</v>
          </cell>
          <cell r="V239">
            <v>0</v>
          </cell>
          <cell r="W239">
            <v>50.70549850279258</v>
          </cell>
          <cell r="X239">
            <v>55.217070541865141</v>
          </cell>
          <cell r="Y239">
            <v>107.76452383142804</v>
          </cell>
          <cell r="Z239">
            <v>137.27222306495565</v>
          </cell>
          <cell r="AA239">
            <v>229.79691627389911</v>
          </cell>
          <cell r="AB239">
            <v>265.5131269193738</v>
          </cell>
          <cell r="AC239">
            <v>401.5664381196496</v>
          </cell>
          <cell r="AD239">
            <v>391.34265100649128</v>
          </cell>
          <cell r="AE239">
            <v>410.55644899359424</v>
          </cell>
          <cell r="AF239">
            <v>430.94064831277149</v>
          </cell>
          <cell r="AG239">
            <v>423.10641578600251</v>
          </cell>
          <cell r="AH239">
            <v>417.52785841797572</v>
          </cell>
          <cell r="AI239">
            <v>387.88294910237062</v>
          </cell>
          <cell r="AJ239">
            <v>314.39814882087677</v>
          </cell>
          <cell r="AK239">
            <v>325.82373739053514</v>
          </cell>
          <cell r="AL239">
            <v>311.99966724284513</v>
          </cell>
          <cell r="AM239">
            <v>288.78085374423046</v>
          </cell>
          <cell r="AN239">
            <v>295.68748577653361</v>
          </cell>
          <cell r="AO239">
            <v>288.73302256786229</v>
          </cell>
          <cell r="AP239">
            <v>263.55832328719674</v>
          </cell>
          <cell r="AQ239">
            <v>242.56978932177435</v>
          </cell>
          <cell r="AR239">
            <v>236.89356277998604</v>
          </cell>
          <cell r="AS239">
            <v>69.245729783312882</v>
          </cell>
          <cell r="AT239">
            <v>48.838591225649104</v>
          </cell>
          <cell r="AU239">
            <v>65.49095325309402</v>
          </cell>
        </row>
        <row r="240">
          <cell r="B240">
            <v>2099</v>
          </cell>
          <cell r="C240" t="str">
            <v xml:space="preserve">BOCON PCIA. BS.AS. (PESOS) ESCRIT.      </v>
          </cell>
          <cell r="D240" t="str">
            <v>S</v>
          </cell>
          <cell r="U240">
            <v>0</v>
          </cell>
          <cell r="V240">
            <v>0</v>
          </cell>
          <cell r="W240">
            <v>0.99188249999999989</v>
          </cell>
          <cell r="X240">
            <v>1.7182427599999999</v>
          </cell>
          <cell r="Y240">
            <v>1.5940317900000001</v>
          </cell>
          <cell r="Z240">
            <v>4.9757248800000005</v>
          </cell>
          <cell r="AA240">
            <v>6.682625781855549</v>
          </cell>
          <cell r="AB240">
            <v>14.79144416546735</v>
          </cell>
          <cell r="AC240">
            <v>60.125233315291858</v>
          </cell>
          <cell r="AD240">
            <v>76.008086709717801</v>
          </cell>
          <cell r="AE240">
            <v>84.31709690852513</v>
          </cell>
          <cell r="AF240">
            <v>94.910830645545076</v>
          </cell>
          <cell r="AG240">
            <v>75.437781312484844</v>
          </cell>
          <cell r="AH240">
            <v>74.341437288626352</v>
          </cell>
          <cell r="AI240">
            <v>60.258241665704737</v>
          </cell>
          <cell r="AJ240">
            <v>13.586071182738944</v>
          </cell>
          <cell r="AK240">
            <v>12.681891277431115</v>
          </cell>
          <cell r="AL240">
            <v>13.883177294677578</v>
          </cell>
          <cell r="AM240">
            <v>11.721201024634473</v>
          </cell>
          <cell r="AN240">
            <v>12.677711904884223</v>
          </cell>
          <cell r="AO240">
            <v>10.670740616556376</v>
          </cell>
          <cell r="AP240">
            <v>11.422814685006195</v>
          </cell>
          <cell r="AQ240">
            <v>13.8868989128</v>
          </cell>
          <cell r="AR240">
            <v>12.965893979255618</v>
          </cell>
          <cell r="AS240">
            <v>9.8182608952791846</v>
          </cell>
          <cell r="AT240">
            <v>8.2802455693256576</v>
          </cell>
          <cell r="AU240">
            <v>8.7513586537207999</v>
          </cell>
        </row>
        <row r="241">
          <cell r="B241">
            <v>2098</v>
          </cell>
          <cell r="C241" t="str">
            <v xml:space="preserve">BOCON PCIA. BS.AS. (U$S) ESCRIT.        </v>
          </cell>
          <cell r="D241" t="str">
            <v>S</v>
          </cell>
          <cell r="U241">
            <v>0</v>
          </cell>
          <cell r="V241">
            <v>0</v>
          </cell>
          <cell r="W241">
            <v>1.7745333099999998</v>
          </cell>
          <cell r="X241">
            <v>2.4515535600000002</v>
          </cell>
          <cell r="Y241">
            <v>2.7796078</v>
          </cell>
          <cell r="Z241">
            <v>2.2172288</v>
          </cell>
          <cell r="AA241">
            <v>7.6410015574620846</v>
          </cell>
          <cell r="AB241">
            <v>9.6956650355666323</v>
          </cell>
          <cell r="AC241">
            <v>8.6952743194275222</v>
          </cell>
          <cell r="AD241">
            <v>8.2477223323589453</v>
          </cell>
          <cell r="AE241">
            <v>7.7960395352639047</v>
          </cell>
          <cell r="AF241">
            <v>9.9728512821445854</v>
          </cell>
          <cell r="AG241">
            <v>10.127218615697362</v>
          </cell>
          <cell r="AH241">
            <v>10.088378267653416</v>
          </cell>
          <cell r="AI241">
            <v>10.810769444702732</v>
          </cell>
          <cell r="AJ241">
            <v>10.529826289593901</v>
          </cell>
          <cell r="AK241">
            <v>10.09316552386672</v>
          </cell>
          <cell r="AL241">
            <v>9.5782162005260023</v>
          </cell>
          <cell r="AM241">
            <v>10.328830232261044</v>
          </cell>
          <cell r="AN241">
            <v>10.006066189305178</v>
          </cell>
          <cell r="AO241">
            <v>9.5599110340011322</v>
          </cell>
          <cell r="AP241">
            <v>9.162806072010401</v>
          </cell>
          <cell r="AQ241">
            <v>9.0073739666999995</v>
          </cell>
          <cell r="AR241">
            <v>8.5757852177301608</v>
          </cell>
          <cell r="AS241">
            <v>7.8723946675753602</v>
          </cell>
          <cell r="AT241">
            <v>7.4978018699490407</v>
          </cell>
          <cell r="AU241">
            <v>7.4978018699490399</v>
          </cell>
        </row>
        <row r="242">
          <cell r="B242">
            <v>2050</v>
          </cell>
          <cell r="C242" t="str">
            <v xml:space="preserve">BONO PARQUE IND. LA PLATA  U$S          </v>
          </cell>
          <cell r="D242" t="str">
            <v>N</v>
          </cell>
          <cell r="U242">
            <v>0</v>
          </cell>
          <cell r="V242">
            <v>0</v>
          </cell>
          <cell r="W242">
            <v>0.367796004250797</v>
          </cell>
          <cell r="X242">
            <v>0.27584700114025085</v>
          </cell>
          <cell r="Y242">
            <v>0.27584700114025085</v>
          </cell>
          <cell r="Z242">
            <v>0.18389800261096609</v>
          </cell>
          <cell r="AA242">
            <v>9.1948996212121215E-2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3">
          <cell r="B243">
            <v>2128</v>
          </cell>
          <cell r="C243" t="str">
            <v>BOCON PCIA.DE CORRIENTES PESOS 2 DA. ESC</v>
          </cell>
          <cell r="D243" t="str">
            <v>S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10.118514734138614</v>
          </cell>
          <cell r="AD243">
            <v>13.199667309079095</v>
          </cell>
          <cell r="AE243">
            <v>13.992602456628648</v>
          </cell>
          <cell r="AF243">
            <v>15.223868985062909</v>
          </cell>
          <cell r="AG243">
            <v>27.142185021851592</v>
          </cell>
          <cell r="AH243">
            <v>25.10176629663745</v>
          </cell>
          <cell r="AI243">
            <v>24.426504337980383</v>
          </cell>
          <cell r="AJ243">
            <v>22.85972096696732</v>
          </cell>
          <cell r="AK243">
            <v>19.561908158421641</v>
          </cell>
          <cell r="AL243">
            <v>18.522451206704964</v>
          </cell>
          <cell r="AM243">
            <v>18.170970764425519</v>
          </cell>
          <cell r="AN243">
            <v>17.415224585147293</v>
          </cell>
          <cell r="AO243">
            <v>16.647749118050847</v>
          </cell>
          <cell r="AP243">
            <v>14.242901934776402</v>
          </cell>
          <cell r="AQ243">
            <v>13.87109960231435</v>
          </cell>
          <cell r="AR243">
            <v>13.510817650089665</v>
          </cell>
          <cell r="AS243">
            <v>0.15429710366944172</v>
          </cell>
          <cell r="AT243">
            <v>0.14897942449484641</v>
          </cell>
          <cell r="AU243">
            <v>0.14897942449484086</v>
          </cell>
        </row>
        <row r="244">
          <cell r="B244">
            <v>2030</v>
          </cell>
          <cell r="C244" t="str">
            <v xml:space="preserve">BOCON PCIA DE CORRIENTES PESOS ESCR     </v>
          </cell>
          <cell r="D244" t="str">
            <v>S</v>
          </cell>
          <cell r="U244">
            <v>0</v>
          </cell>
          <cell r="V244">
            <v>0</v>
          </cell>
          <cell r="W244">
            <v>11.33679602449048</v>
          </cell>
          <cell r="X244">
            <v>25.77489225865973</v>
          </cell>
          <cell r="Y244">
            <v>37.885145324163382</v>
          </cell>
          <cell r="Z244">
            <v>62.768501954206158</v>
          </cell>
          <cell r="AA244">
            <v>83.817559115761426</v>
          </cell>
          <cell r="AB244">
            <v>96.554902150345555</v>
          </cell>
          <cell r="AC244">
            <v>106.09548397983892</v>
          </cell>
          <cell r="AD244">
            <v>116.81921563090967</v>
          </cell>
          <cell r="AE244">
            <v>127.9078539853106</v>
          </cell>
          <cell r="AF244">
            <v>133.54572968297131</v>
          </cell>
          <cell r="AG244">
            <v>132.47337149370196</v>
          </cell>
          <cell r="AH244">
            <v>134.1961303657651</v>
          </cell>
          <cell r="AI244">
            <v>126.47128477377085</v>
          </cell>
          <cell r="AJ244">
            <v>106.98860768159122</v>
          </cell>
          <cell r="AK244">
            <v>95.745439616654195</v>
          </cell>
          <cell r="AL244">
            <v>85.569862652109293</v>
          </cell>
          <cell r="AM244">
            <v>86.054490096215773</v>
          </cell>
          <cell r="AN244">
            <v>78.627786796680809</v>
          </cell>
          <cell r="AO244">
            <v>73.779221201540423</v>
          </cell>
          <cell r="AP244">
            <v>61.281891559216341</v>
          </cell>
          <cell r="AQ244">
            <v>56.889649976357283</v>
          </cell>
          <cell r="AR244">
            <v>54.825578939885304</v>
          </cell>
          <cell r="AS244">
            <v>2.9194707388630428</v>
          </cell>
          <cell r="AT244">
            <v>2.9869025002168517</v>
          </cell>
          <cell r="AU244">
            <v>2.8535088834277755</v>
          </cell>
        </row>
        <row r="245">
          <cell r="B245">
            <v>2094</v>
          </cell>
          <cell r="C245" t="str">
            <v xml:space="preserve">BOCON PCIA. MENDOZA $ ESCRIT.           </v>
          </cell>
          <cell r="D245" t="str">
            <v>P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0.37311999999999995</v>
          </cell>
          <cell r="AD245">
            <v>0.36883503000000001</v>
          </cell>
          <cell r="AE245">
            <v>4.9754119999999992E-2</v>
          </cell>
          <cell r="AF245">
            <v>4.970473999999999E-2</v>
          </cell>
          <cell r="AG245">
            <v>4.8243520000000019E-2</v>
          </cell>
          <cell r="AH245">
            <v>4.2748299999999934E-2</v>
          </cell>
          <cell r="AI245">
            <v>4.1413080000000074E-2</v>
          </cell>
          <cell r="AJ245">
            <v>4.0077849999999977E-2</v>
          </cell>
          <cell r="AK245">
            <v>3.1430629999999946E-2</v>
          </cell>
          <cell r="AL245">
            <v>0.37840541</v>
          </cell>
          <cell r="AM245">
            <v>0.29001058999999996</v>
          </cell>
          <cell r="AN245">
            <v>0.27927577000000003</v>
          </cell>
          <cell r="AO245">
            <v>0.26854095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6">
          <cell r="B246">
            <v>2093</v>
          </cell>
          <cell r="C246" t="str">
            <v xml:space="preserve">BOCON PCIA. MENDOZA U$S ESCRIT.         </v>
          </cell>
          <cell r="D246" t="str">
            <v>P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3.8893500000000011E-2</v>
          </cell>
          <cell r="AH246">
            <v>8.0680000000000002E-2</v>
          </cell>
          <cell r="AI246">
            <v>3.1029519999999991E-2</v>
          </cell>
          <cell r="AJ246">
            <v>4.9846760000000011E-2</v>
          </cell>
          <cell r="AK246">
            <v>4.8186080000000013E-2</v>
          </cell>
          <cell r="AL246">
            <v>0.18175405000000006</v>
          </cell>
          <cell r="AM246">
            <v>0.15000883000000007</v>
          </cell>
          <cell r="AN246">
            <v>0.14976722999999997</v>
          </cell>
          <cell r="AO246">
            <v>0.15772166999999992</v>
          </cell>
          <cell r="AP246">
            <v>1.1994458800000139E-2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x</v>
          </cell>
          <cell r="B247">
            <v>5084</v>
          </cell>
          <cell r="C247" t="str">
            <v xml:space="preserve">LETRAS DEL TESORO U$S VTO.23-2-2001     </v>
          </cell>
          <cell r="D247" t="str">
            <v>N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0.117045</v>
          </cell>
          <cell r="AK247">
            <v>0.14808750000000001</v>
          </cell>
          <cell r="AL247">
            <v>0.46776000000000001</v>
          </cell>
          <cell r="AM247">
            <v>0.51863000000000004</v>
          </cell>
          <cell r="AN247">
            <v>0.55289999999999995</v>
          </cell>
          <cell r="AO247">
            <v>0.57456249999999998</v>
          </cell>
          <cell r="AP247">
            <v>0.43924999999999997</v>
          </cell>
          <cell r="AQ247">
            <v>0.569295</v>
          </cell>
          <cell r="AR247">
            <v>0.199355</v>
          </cell>
          <cell r="AS247">
            <v>0.10199999999999999</v>
          </cell>
          <cell r="AT247">
            <v>0.10199999999999999</v>
          </cell>
          <cell r="AU247">
            <v>7.2437500000000002E-2</v>
          </cell>
        </row>
        <row r="248">
          <cell r="A248" t="str">
            <v>x</v>
          </cell>
          <cell r="B248">
            <v>5086</v>
          </cell>
          <cell r="C248" t="str">
            <v xml:space="preserve">LETRAS DEL TESORO U$S VTO.27/04/01      </v>
          </cell>
          <cell r="D248" t="str">
            <v>N</v>
          </cell>
          <cell r="U248">
            <v>0</v>
          </cell>
          <cell r="V248">
            <v>0</v>
          </cell>
          <cell r="W248">
            <v>19.979636249999999</v>
          </cell>
          <cell r="X248">
            <v>9.7844250000000006</v>
          </cell>
          <cell r="Y248">
            <v>14.893102499999999</v>
          </cell>
          <cell r="Z248">
            <v>8.9483174999999999</v>
          </cell>
          <cell r="AA248">
            <v>12.294740011627905</v>
          </cell>
          <cell r="AB248">
            <v>7.0362999999999998</v>
          </cell>
          <cell r="AC248">
            <v>6.5418000000000003</v>
          </cell>
          <cell r="AD248">
            <v>9.7659099999999999</v>
          </cell>
          <cell r="AE248">
            <v>8.5022275111111103</v>
          </cell>
          <cell r="AF248">
            <v>7.7224799999999982</v>
          </cell>
          <cell r="AG248">
            <v>9.3803187500000007</v>
          </cell>
          <cell r="AH248">
            <v>7.8853749999999998</v>
          </cell>
          <cell r="AI248">
            <v>7.5958987558139528</v>
          </cell>
          <cell r="AJ248">
            <v>7.5878899999999998</v>
          </cell>
          <cell r="AK248">
            <v>4.9634812601156071</v>
          </cell>
          <cell r="AL248">
            <v>4.5720599999999996</v>
          </cell>
          <cell r="AM248">
            <v>3.0666187499999999</v>
          </cell>
          <cell r="AN248">
            <v>3.0336350053361794</v>
          </cell>
          <cell r="AO248">
            <v>2.3595450107526883</v>
          </cell>
          <cell r="AP248">
            <v>28.097902000000001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</row>
        <row r="249">
          <cell r="A249" t="str">
            <v>OTROS TITULOS</v>
          </cell>
          <cell r="B249">
            <v>5088</v>
          </cell>
          <cell r="C249" t="str">
            <v xml:space="preserve">LETRAS DEL TESORO U$S VTO.24-5-2001     </v>
          </cell>
          <cell r="D249" t="str">
            <v>N</v>
          </cell>
          <cell r="U249">
            <v>0</v>
          </cell>
          <cell r="V249">
            <v>0</v>
          </cell>
          <cell r="W249">
            <v>0.47039999999999998</v>
          </cell>
          <cell r="X249">
            <v>0.134995</v>
          </cell>
          <cell r="Y249">
            <v>0.27068999999999999</v>
          </cell>
          <cell r="Z249">
            <v>0.18495</v>
          </cell>
          <cell r="AA249">
            <v>0.14949999999999999</v>
          </cell>
          <cell r="AB249">
            <v>0.15093750617283955</v>
          </cell>
          <cell r="AC249">
            <v>0.1449</v>
          </cell>
          <cell r="AD249">
            <v>0.16272500000000001</v>
          </cell>
          <cell r="AE249">
            <v>7.1499999999999994E-2</v>
          </cell>
          <cell r="AF249">
            <v>6.8250000000000005E-2</v>
          </cell>
          <cell r="AG249">
            <v>6.5000000000000002E-2</v>
          </cell>
          <cell r="AH249">
            <v>6.1749999999999999E-2</v>
          </cell>
          <cell r="AI249">
            <v>5.8500000000000003E-2</v>
          </cell>
          <cell r="AJ249">
            <v>5.525E-2</v>
          </cell>
          <cell r="AK249">
            <v>6.2799999999999995E-2</v>
          </cell>
          <cell r="AL249">
            <v>5.8875011286681517E-2</v>
          </cell>
          <cell r="AM249">
            <v>6.8949999999999997E-2</v>
          </cell>
          <cell r="AN249">
            <v>7.3612499999999997E-2</v>
          </cell>
          <cell r="AO249">
            <v>5.595E-2</v>
          </cell>
          <cell r="AP249">
            <v>84.665000000000006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50">
          <cell r="A250" t="str">
            <v>x</v>
          </cell>
          <cell r="B250">
            <v>5085</v>
          </cell>
          <cell r="C250" t="str">
            <v xml:space="preserve">LETRAS DEL TESORO U$S VTO. 15/06/01     </v>
          </cell>
          <cell r="D250" t="str">
            <v>N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0.11010503216038325</v>
          </cell>
          <cell r="AB250">
            <v>0</v>
          </cell>
          <cell r="AC250">
            <v>0.12436893209426599</v>
          </cell>
          <cell r="AD250">
            <v>0.12536732593743977</v>
          </cell>
          <cell r="AE250">
            <v>0.77255355931077263</v>
          </cell>
          <cell r="AF250">
            <v>0.27031862182077188</v>
          </cell>
          <cell r="AG250">
            <v>0.27031862182077188</v>
          </cell>
          <cell r="AH250">
            <v>0.37210800204214572</v>
          </cell>
          <cell r="AI250">
            <v>0.37210800204214572</v>
          </cell>
          <cell r="AJ250">
            <v>0.27031862182077188</v>
          </cell>
          <cell r="AK250">
            <v>0.27031862182077188</v>
          </cell>
          <cell r="AL250">
            <v>0.14355725168207462</v>
          </cell>
          <cell r="AM250">
            <v>0.14355725168207462</v>
          </cell>
          <cell r="AN250">
            <v>0.14355725168207462</v>
          </cell>
          <cell r="AO250">
            <v>0.14355725168207462</v>
          </cell>
          <cell r="AP250">
            <v>0.14355725168207462</v>
          </cell>
          <cell r="AQ250">
            <v>0.14355725168207462</v>
          </cell>
          <cell r="AR250">
            <v>6.3380685069348627E-5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 t="str">
            <v>x</v>
          </cell>
          <cell r="B251">
            <v>5091</v>
          </cell>
          <cell r="C251" t="str">
            <v xml:space="preserve">LETRAS DEL TESORO U$S VTO. 29/06/01     </v>
          </cell>
          <cell r="D251" t="str">
            <v>N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8.3439395536554231E-2</v>
          </cell>
          <cell r="AL251">
            <v>0.21474946992260593</v>
          </cell>
          <cell r="AM251">
            <v>0.36718682715284928</v>
          </cell>
          <cell r="AN251">
            <v>1.5056531950987142</v>
          </cell>
          <cell r="AO251">
            <v>4.706837696933829</v>
          </cell>
          <cell r="AP251">
            <v>25.396000000000001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2">
          <cell r="A252" t="str">
            <v>TITULOS GOBIERNOS LOCALES</v>
          </cell>
          <cell r="B252">
            <v>5087</v>
          </cell>
          <cell r="C252" t="str">
            <v xml:space="preserve">LETRAS DEL TESORO U$S VTO. 10/8/2001    </v>
          </cell>
          <cell r="D252" t="str">
            <v>N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1.0803781360646827</v>
          </cell>
          <cell r="Z252">
            <v>0.34671366478912941</v>
          </cell>
          <cell r="AA252">
            <v>1.4800152650862204</v>
          </cell>
          <cell r="AB252">
            <v>10.277008609299191</v>
          </cell>
          <cell r="AC252">
            <v>13.243268911151233</v>
          </cell>
          <cell r="AD252">
            <v>14.206801731327662</v>
          </cell>
          <cell r="AE252">
            <v>17.628168127570014</v>
          </cell>
          <cell r="AF252">
            <v>14.448609149500177</v>
          </cell>
          <cell r="AG252">
            <v>22.946210480028544</v>
          </cell>
          <cell r="AH252">
            <v>12.404211792991534</v>
          </cell>
          <cell r="AI252">
            <v>8.2488582229698331</v>
          </cell>
          <cell r="AJ252">
            <v>10.191844086958437</v>
          </cell>
          <cell r="AK252">
            <v>18.387527559862257</v>
          </cell>
          <cell r="AL252">
            <v>17.927640527030547</v>
          </cell>
          <cell r="AM252">
            <v>14.225293716350285</v>
          </cell>
          <cell r="AN252">
            <v>14.147253277599267</v>
          </cell>
          <cell r="AO252">
            <v>13.736391275562232</v>
          </cell>
          <cell r="AP252">
            <v>92.062507999999994</v>
          </cell>
          <cell r="AQ252">
            <v>140.491015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x</v>
          </cell>
          <cell r="B253">
            <v>5093</v>
          </cell>
          <cell r="C253" t="str">
            <v xml:space="preserve">LETRAS DEL TESORO U$S VTO. 24/08/2001   </v>
          </cell>
          <cell r="D253" t="str">
            <v>N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0.10029140954060144</v>
          </cell>
          <cell r="Z253">
            <v>8.6985542044548378E-2</v>
          </cell>
          <cell r="AA253">
            <v>8.5033247623175962E-2</v>
          </cell>
          <cell r="AB253">
            <v>0.11127453995293367</v>
          </cell>
          <cell r="AC253">
            <v>0.15891442172705583</v>
          </cell>
          <cell r="AD253">
            <v>0.15623739205865386</v>
          </cell>
          <cell r="AE253">
            <v>0.85614110662620835</v>
          </cell>
          <cell r="AF253">
            <v>1.3437217663825565</v>
          </cell>
          <cell r="AG253">
            <v>1.3177065771270065</v>
          </cell>
          <cell r="AH253">
            <v>1.2908598090149994</v>
          </cell>
          <cell r="AI253">
            <v>1.5236949207100214</v>
          </cell>
          <cell r="AJ253">
            <v>1.4899047245079331</v>
          </cell>
          <cell r="AK253">
            <v>1.4553970833785705</v>
          </cell>
          <cell r="AL253">
            <v>0.41177163271770001</v>
          </cell>
          <cell r="AM253">
            <v>0.33259262476491547</v>
          </cell>
          <cell r="AN253">
            <v>0.35220638040568342</v>
          </cell>
          <cell r="AO253">
            <v>0.34255462148755633</v>
          </cell>
          <cell r="AP253">
            <v>0.26891417954655772</v>
          </cell>
          <cell r="AQ253">
            <v>22.407330000000002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A254" t="str">
            <v>BPRV</v>
          </cell>
          <cell r="B254">
            <v>5013</v>
          </cell>
          <cell r="C254" t="str">
            <v xml:space="preserve">LETES U$S V.24-8-2001 NO ARANCELADAS    </v>
          </cell>
          <cell r="D254" t="str">
            <v>N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4.1552356187125215</v>
          </cell>
          <cell r="AD254">
            <v>7.2706025199874773</v>
          </cell>
          <cell r="AE254">
            <v>8.7815232099645062</v>
          </cell>
          <cell r="AF254">
            <v>7.0964914620373367</v>
          </cell>
          <cell r="AG254">
            <v>6.678074026551144</v>
          </cell>
          <cell r="AH254">
            <v>8.1530605901012354</v>
          </cell>
          <cell r="AI254">
            <v>9.1757138689858415</v>
          </cell>
          <cell r="AJ254">
            <v>4.95824789595759</v>
          </cell>
          <cell r="AK254">
            <v>3.7171369975431237</v>
          </cell>
          <cell r="AL254">
            <v>8.0106146925233261</v>
          </cell>
          <cell r="AM254">
            <v>4.2306758501092183</v>
          </cell>
          <cell r="AN254">
            <v>8.4220653443462297</v>
          </cell>
          <cell r="AO254">
            <v>6.7580980778878965</v>
          </cell>
          <cell r="AP254">
            <v>8.0146982205530524</v>
          </cell>
          <cell r="AQ254">
            <v>0.13577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A255" t="str">
            <v>x</v>
          </cell>
          <cell r="B255">
            <v>5089</v>
          </cell>
          <cell r="C255" t="str">
            <v xml:space="preserve">LETRAS DEL TESORO U$S VTO.14/09/2001    </v>
          </cell>
          <cell r="D255" t="str">
            <v>N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21.986092640987987</v>
          </cell>
          <cell r="AD255">
            <v>20.547747271823084</v>
          </cell>
          <cell r="AE255">
            <v>28.523365001502761</v>
          </cell>
          <cell r="AF255">
            <v>28.022086712937082</v>
          </cell>
          <cell r="AG255">
            <v>25.707669731671338</v>
          </cell>
          <cell r="AH255">
            <v>22.068064224341448</v>
          </cell>
          <cell r="AI255">
            <v>26.326222752252335</v>
          </cell>
          <cell r="AJ255">
            <v>27.616694124647381</v>
          </cell>
          <cell r="AK255">
            <v>25.28146675892771</v>
          </cell>
          <cell r="AL255">
            <v>23.95701155786395</v>
          </cell>
          <cell r="AM255">
            <v>19.755384268125233</v>
          </cell>
          <cell r="AN255">
            <v>22.706522194510431</v>
          </cell>
          <cell r="AO255">
            <v>22.324247511277612</v>
          </cell>
          <cell r="AP255">
            <v>23.228000000000002</v>
          </cell>
          <cell r="AQ255">
            <v>78.695177000000001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6">
          <cell r="A256" t="str">
            <v>BPRV</v>
          </cell>
          <cell r="B256">
            <v>5009</v>
          </cell>
          <cell r="C256" t="str">
            <v xml:space="preserve">LETES U$S VTO.14-09-2001 NO ARANCELADA  </v>
          </cell>
          <cell r="D256" t="str">
            <v>N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0.46359963562395795</v>
          </cell>
          <cell r="AI256">
            <v>2.516527808046801</v>
          </cell>
          <cell r="AJ256">
            <v>4.9523059882203082</v>
          </cell>
          <cell r="AK256">
            <v>6.9274047143704172</v>
          </cell>
          <cell r="AL256">
            <v>13.063364279420091</v>
          </cell>
          <cell r="AM256">
            <v>13.109828493218544</v>
          </cell>
          <cell r="AN256">
            <v>11.885517643921339</v>
          </cell>
          <cell r="AO256">
            <v>9.127040367595006</v>
          </cell>
          <cell r="AP256">
            <v>8.471457144335389</v>
          </cell>
          <cell r="AQ256">
            <v>5.33E-2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B257">
            <v>2089</v>
          </cell>
          <cell r="C257" t="str">
            <v xml:space="preserve">BOCON PCIA.SANTIAGO DEL ESTERO $ ESC.   </v>
          </cell>
          <cell r="D257" t="str">
            <v>P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4.2277599999997768E-3</v>
          </cell>
          <cell r="AI257">
            <v>4.1194000000003726E-3</v>
          </cell>
          <cell r="AJ257">
            <v>1.3659919999999926E-2</v>
          </cell>
          <cell r="AK257">
            <v>1.7726339999999851E-2</v>
          </cell>
          <cell r="AL257">
            <v>1.7234150000000371E-2</v>
          </cell>
          <cell r="AM257">
            <v>4.1669349999999626E-2</v>
          </cell>
          <cell r="AN257">
            <v>0.12843750000000001</v>
          </cell>
          <cell r="AO257">
            <v>0.13266454999999888</v>
          </cell>
          <cell r="AP257">
            <v>0.1285208328000009</v>
          </cell>
          <cell r="AQ257">
            <v>41.588776000000003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8">
          <cell r="B258">
            <v>2088</v>
          </cell>
          <cell r="C258" t="str">
            <v xml:space="preserve">BOCON PCIA.SANTIAGO DEL ESTERO U$S ESC. </v>
          </cell>
          <cell r="D258" t="str">
            <v>P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0.11405999999999999</v>
          </cell>
          <cell r="AF258">
            <v>0.11405999999999999</v>
          </cell>
          <cell r="AG258">
            <v>0.11405999999999999</v>
          </cell>
          <cell r="AH258">
            <v>0</v>
          </cell>
          <cell r="AI258">
            <v>0</v>
          </cell>
          <cell r="AJ258">
            <v>2.7983999999999998E-2</v>
          </cell>
          <cell r="AK258">
            <v>0.1741257800000012</v>
          </cell>
          <cell r="AL258">
            <v>9.1167809999998656E-2</v>
          </cell>
          <cell r="AM258">
            <v>0.22910556000000237</v>
          </cell>
          <cell r="AN258">
            <v>0.4244764200000018</v>
          </cell>
          <cell r="AO258">
            <v>0.48760732999999823</v>
          </cell>
          <cell r="AP258">
            <v>0.48618490080000087</v>
          </cell>
          <cell r="AQ258">
            <v>52.081513999999999</v>
          </cell>
          <cell r="AR258">
            <v>48.081046999999998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2091</v>
          </cell>
          <cell r="C259" t="str">
            <v xml:space="preserve">BOCON PREV.SANTIAGO DEL ESTERO $ ESC    </v>
          </cell>
          <cell r="D259" t="str">
            <v>P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0.10517799999999999</v>
          </cell>
          <cell r="AF259">
            <v>0.10517799999999999</v>
          </cell>
          <cell r="AG259">
            <v>0.109178</v>
          </cell>
          <cell r="AH259">
            <v>0.15523300999999978</v>
          </cell>
          <cell r="AI259">
            <v>0.2276350700000003</v>
          </cell>
          <cell r="AJ259">
            <v>0.20702456000000005</v>
          </cell>
          <cell r="AK259">
            <v>0.19537195000000018</v>
          </cell>
          <cell r="AL259">
            <v>0.12634856000000005</v>
          </cell>
          <cell r="AM259">
            <v>0.12652697999999998</v>
          </cell>
          <cell r="AN259">
            <v>9.0928799999998883E-3</v>
          </cell>
          <cell r="AO259">
            <v>6.1060580000000073E-2</v>
          </cell>
          <cell r="AP259">
            <v>9.9627113599999803E-2</v>
          </cell>
          <cell r="AQ259">
            <v>20.212</v>
          </cell>
          <cell r="AR259">
            <v>21.371700000000001</v>
          </cell>
          <cell r="AS259">
            <v>0</v>
          </cell>
          <cell r="AT259">
            <v>0</v>
          </cell>
          <cell r="AU259">
            <v>0</v>
          </cell>
        </row>
        <row r="260">
          <cell r="B260">
            <v>2090</v>
          </cell>
          <cell r="C260" t="str">
            <v xml:space="preserve">BOCON PREV.SANTIAGO DEL ESTERO U$S ESC  </v>
          </cell>
          <cell r="D260" t="str">
            <v>P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9.8635999999998605E-4</v>
          </cell>
          <cell r="AL260">
            <v>4.150020000000019E-3</v>
          </cell>
          <cell r="AM260">
            <v>0</v>
          </cell>
          <cell r="AN260">
            <v>3.3814000000001394E-4</v>
          </cell>
          <cell r="AO260">
            <v>5.3481729999999984E-2</v>
          </cell>
          <cell r="AP260">
            <v>7.6209291199999973E-2</v>
          </cell>
          <cell r="AQ260">
            <v>6.3868999999999995E-2</v>
          </cell>
          <cell r="AR260">
            <v>3.1869000000000001E-2</v>
          </cell>
          <cell r="AS260">
            <v>0</v>
          </cell>
          <cell r="AT260">
            <v>0</v>
          </cell>
          <cell r="AU260">
            <v>0</v>
          </cell>
        </row>
        <row r="261">
          <cell r="B261">
            <v>2126</v>
          </cell>
          <cell r="C261" t="str">
            <v>TIT.CANC.DEUDA SANTIAGO DEL ESTERO $ ESC</v>
          </cell>
          <cell r="D261" t="str">
            <v>P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0.20497899999999999</v>
          </cell>
          <cell r="AF261">
            <v>0.20497899999999999</v>
          </cell>
          <cell r="AG261">
            <v>0.20497899999999999</v>
          </cell>
          <cell r="AH261">
            <v>8.6447999999999997E-2</v>
          </cell>
          <cell r="AI261">
            <v>0</v>
          </cell>
          <cell r="AJ261">
            <v>1.7888000000000001E-2</v>
          </cell>
          <cell r="AK261">
            <v>0.141625</v>
          </cell>
          <cell r="AL261">
            <v>0.33166499999999999</v>
          </cell>
          <cell r="AM261">
            <v>1.0534030000000001</v>
          </cell>
          <cell r="AN261">
            <v>0.93665200000000004</v>
          </cell>
          <cell r="AO261">
            <v>1.371912</v>
          </cell>
          <cell r="AP261">
            <v>0.74856800000000001</v>
          </cell>
          <cell r="AQ261">
            <v>0.35855300000000001</v>
          </cell>
          <cell r="AR261">
            <v>8.2679999999999993E-3</v>
          </cell>
          <cell r="AS261">
            <v>0</v>
          </cell>
          <cell r="AT261">
            <v>0</v>
          </cell>
          <cell r="AU261">
            <v>0</v>
          </cell>
        </row>
        <row r="262">
          <cell r="B262">
            <v>2092</v>
          </cell>
          <cell r="C262" t="str">
            <v xml:space="preserve">TIT.TESORO SANTIAGO DEL ESTERO U$S ESC  </v>
          </cell>
          <cell r="D262" t="str">
            <v>P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1.1161899999994785E-3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2.5767000000001864E-3</v>
          </cell>
          <cell r="AP262">
            <v>43.535899999999998</v>
          </cell>
          <cell r="AQ262">
            <v>59.379300000000001</v>
          </cell>
          <cell r="AR262">
            <v>37.708692999999997</v>
          </cell>
          <cell r="AS262">
            <v>34.551022000000003</v>
          </cell>
          <cell r="AT262">
            <v>37.142679000000001</v>
          </cell>
          <cell r="AU262">
            <v>38.634442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IM 1996"/>
      <sheetName val="IPIM 1997"/>
      <sheetName val="IPIM 1998"/>
      <sheetName val="IPIM 1999"/>
      <sheetName val="IPIM 2000"/>
      <sheetName val="IPIM 2001"/>
      <sheetName val="IPIM 2002"/>
      <sheetName val="IPIM 2003"/>
      <sheetName val="Hoja2"/>
      <sheetName val="HOJ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#¡REF"/>
      <sheetName val="Libro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S"/>
      <sheetName val="Punta"/>
      <sheetName val="Promedio"/>
      <sheetName val="Gráficos"/>
    </sheetNames>
    <sheetDataSet>
      <sheetData sheetId="0" refreshError="1"/>
      <sheetData sheetId="1" refreshError="1">
        <row r="4">
          <cell r="A4">
            <v>34028</v>
          </cell>
        </row>
        <row r="5">
          <cell r="A5">
            <v>34059</v>
          </cell>
        </row>
        <row r="6">
          <cell r="A6">
            <v>34089</v>
          </cell>
        </row>
        <row r="7">
          <cell r="A7">
            <v>34120</v>
          </cell>
        </row>
        <row r="8">
          <cell r="A8">
            <v>34150</v>
          </cell>
        </row>
        <row r="9">
          <cell r="A9">
            <v>34181</v>
          </cell>
        </row>
        <row r="10">
          <cell r="A10">
            <v>34212</v>
          </cell>
        </row>
        <row r="11">
          <cell r="A11">
            <v>34242</v>
          </cell>
        </row>
        <row r="12">
          <cell r="A12">
            <v>34273</v>
          </cell>
        </row>
        <row r="13">
          <cell r="A13">
            <v>34303</v>
          </cell>
        </row>
        <row r="14">
          <cell r="A14">
            <v>34334</v>
          </cell>
        </row>
        <row r="15">
          <cell r="A15">
            <v>34365</v>
          </cell>
        </row>
        <row r="16">
          <cell r="A16">
            <v>34393</v>
          </cell>
        </row>
        <row r="17">
          <cell r="A17">
            <v>34424</v>
          </cell>
        </row>
        <row r="18">
          <cell r="A18">
            <v>34454</v>
          </cell>
        </row>
        <row r="19">
          <cell r="A19">
            <v>34485</v>
          </cell>
        </row>
        <row r="20">
          <cell r="A20">
            <v>34515</v>
          </cell>
        </row>
        <row r="21">
          <cell r="A21">
            <v>34546</v>
          </cell>
        </row>
        <row r="22">
          <cell r="A22">
            <v>34577</v>
          </cell>
        </row>
        <row r="23">
          <cell r="A23">
            <v>34607</v>
          </cell>
        </row>
        <row r="24">
          <cell r="A24">
            <v>34638</v>
          </cell>
        </row>
        <row r="25">
          <cell r="A25">
            <v>34668</v>
          </cell>
        </row>
        <row r="26">
          <cell r="A26">
            <v>34699</v>
          </cell>
        </row>
        <row r="27">
          <cell r="A27">
            <v>34730</v>
          </cell>
        </row>
        <row r="28">
          <cell r="A28">
            <v>34758</v>
          </cell>
        </row>
        <row r="29">
          <cell r="A29">
            <v>34789</v>
          </cell>
        </row>
        <row r="30">
          <cell r="A30">
            <v>34819</v>
          </cell>
        </row>
        <row r="31">
          <cell r="A31">
            <v>34850</v>
          </cell>
        </row>
        <row r="32">
          <cell r="A32">
            <v>34880</v>
          </cell>
        </row>
        <row r="33">
          <cell r="A33">
            <v>34911</v>
          </cell>
        </row>
        <row r="34">
          <cell r="A34">
            <v>34942</v>
          </cell>
        </row>
        <row r="35">
          <cell r="A35">
            <v>34972</v>
          </cell>
        </row>
        <row r="36">
          <cell r="A36">
            <v>35003</v>
          </cell>
        </row>
        <row r="37">
          <cell r="A37">
            <v>35033</v>
          </cell>
        </row>
        <row r="38">
          <cell r="A38">
            <v>35064</v>
          </cell>
        </row>
        <row r="39">
          <cell r="A39">
            <v>35095</v>
          </cell>
        </row>
        <row r="40">
          <cell r="A40">
            <v>35124</v>
          </cell>
        </row>
        <row r="41">
          <cell r="A41">
            <v>35155</v>
          </cell>
        </row>
        <row r="42">
          <cell r="A42">
            <v>35185</v>
          </cell>
        </row>
        <row r="43">
          <cell r="A43">
            <v>35216</v>
          </cell>
        </row>
        <row r="44">
          <cell r="A44">
            <v>35246</v>
          </cell>
        </row>
        <row r="45">
          <cell r="A45">
            <v>35277</v>
          </cell>
        </row>
        <row r="46">
          <cell r="A46">
            <v>35308</v>
          </cell>
        </row>
        <row r="47">
          <cell r="A47">
            <v>35338</v>
          </cell>
        </row>
        <row r="48">
          <cell r="A48">
            <v>35369</v>
          </cell>
        </row>
        <row r="49">
          <cell r="A49">
            <v>35399</v>
          </cell>
        </row>
        <row r="50">
          <cell r="A50">
            <v>35430</v>
          </cell>
        </row>
        <row r="51">
          <cell r="A51">
            <v>35461</v>
          </cell>
        </row>
        <row r="52">
          <cell r="A52">
            <v>35489</v>
          </cell>
        </row>
        <row r="53">
          <cell r="A53">
            <v>35520</v>
          </cell>
        </row>
        <row r="54">
          <cell r="A54">
            <v>35550</v>
          </cell>
        </row>
        <row r="55">
          <cell r="A55">
            <v>35581</v>
          </cell>
        </row>
        <row r="56">
          <cell r="A56">
            <v>35611</v>
          </cell>
        </row>
        <row r="57">
          <cell r="A57">
            <v>35642</v>
          </cell>
        </row>
        <row r="58">
          <cell r="A58">
            <v>35673</v>
          </cell>
        </row>
        <row r="59">
          <cell r="A59">
            <v>35703</v>
          </cell>
        </row>
        <row r="60">
          <cell r="A60">
            <v>35734</v>
          </cell>
        </row>
        <row r="61">
          <cell r="A61">
            <v>35764</v>
          </cell>
        </row>
        <row r="62">
          <cell r="A62">
            <v>35795</v>
          </cell>
        </row>
        <row r="63">
          <cell r="A63">
            <v>35826</v>
          </cell>
        </row>
        <row r="64">
          <cell r="A64">
            <v>35854</v>
          </cell>
        </row>
        <row r="65">
          <cell r="A65">
            <v>35885</v>
          </cell>
        </row>
        <row r="66">
          <cell r="A66">
            <v>35915</v>
          </cell>
        </row>
        <row r="67">
          <cell r="A67">
            <v>35946</v>
          </cell>
        </row>
        <row r="68">
          <cell r="A68">
            <v>35976</v>
          </cell>
        </row>
        <row r="69">
          <cell r="A69">
            <v>36007</v>
          </cell>
        </row>
        <row r="70">
          <cell r="A70">
            <v>36038</v>
          </cell>
        </row>
        <row r="71">
          <cell r="A71">
            <v>36068</v>
          </cell>
        </row>
        <row r="72">
          <cell r="A72">
            <v>36099</v>
          </cell>
        </row>
        <row r="73">
          <cell r="A73">
            <v>36129</v>
          </cell>
        </row>
        <row r="74">
          <cell r="A74">
            <v>36160</v>
          </cell>
        </row>
        <row r="75">
          <cell r="A75">
            <v>36191</v>
          </cell>
        </row>
        <row r="76">
          <cell r="A76">
            <v>36219</v>
          </cell>
        </row>
        <row r="77">
          <cell r="A77">
            <v>36250</v>
          </cell>
        </row>
        <row r="78">
          <cell r="A78">
            <v>36280</v>
          </cell>
        </row>
        <row r="79">
          <cell r="A79">
            <v>36311</v>
          </cell>
        </row>
        <row r="80">
          <cell r="A80">
            <v>36341</v>
          </cell>
        </row>
        <row r="81">
          <cell r="A81">
            <v>36372</v>
          </cell>
        </row>
        <row r="82">
          <cell r="A82">
            <v>36403</v>
          </cell>
        </row>
        <row r="83">
          <cell r="A83">
            <v>36433</v>
          </cell>
        </row>
        <row r="84">
          <cell r="A84">
            <v>36464</v>
          </cell>
        </row>
        <row r="85">
          <cell r="A85">
            <v>36494</v>
          </cell>
        </row>
        <row r="86">
          <cell r="A86">
            <v>36525</v>
          </cell>
        </row>
        <row r="87">
          <cell r="A87">
            <v>36556</v>
          </cell>
        </row>
        <row r="88">
          <cell r="A88">
            <v>36585</v>
          </cell>
        </row>
        <row r="89">
          <cell r="A89">
            <v>36616</v>
          </cell>
        </row>
        <row r="90">
          <cell r="A90">
            <v>36646</v>
          </cell>
        </row>
        <row r="91">
          <cell r="A91">
            <v>36677</v>
          </cell>
        </row>
        <row r="92">
          <cell r="A92">
            <v>36707</v>
          </cell>
        </row>
        <row r="93">
          <cell r="A93">
            <v>36738</v>
          </cell>
        </row>
        <row r="94">
          <cell r="A94">
            <v>36769</v>
          </cell>
        </row>
        <row r="95">
          <cell r="A95">
            <v>36799</v>
          </cell>
        </row>
        <row r="96">
          <cell r="A96">
            <v>36830</v>
          </cell>
        </row>
        <row r="97">
          <cell r="A97">
            <v>36860</v>
          </cell>
        </row>
        <row r="98">
          <cell r="A98">
            <v>36891</v>
          </cell>
        </row>
        <row r="99">
          <cell r="A99">
            <v>36922</v>
          </cell>
        </row>
        <row r="100">
          <cell r="A100">
            <v>36950</v>
          </cell>
        </row>
        <row r="101">
          <cell r="A101">
            <v>36981</v>
          </cell>
        </row>
        <row r="102">
          <cell r="A102">
            <v>37011</v>
          </cell>
        </row>
        <row r="103">
          <cell r="A103">
            <v>37042</v>
          </cell>
        </row>
        <row r="104">
          <cell r="A104">
            <v>37072</v>
          </cell>
        </row>
        <row r="105">
          <cell r="A105">
            <v>37103</v>
          </cell>
        </row>
        <row r="106">
          <cell r="A106">
            <v>37134</v>
          </cell>
        </row>
        <row r="107">
          <cell r="A107">
            <v>37164</v>
          </cell>
        </row>
        <row r="108">
          <cell r="A108">
            <v>37195</v>
          </cell>
        </row>
        <row r="109">
          <cell r="A109">
            <v>37225</v>
          </cell>
        </row>
        <row r="110">
          <cell r="A110">
            <v>37256</v>
          </cell>
        </row>
        <row r="111">
          <cell r="A111">
            <v>37287</v>
          </cell>
        </row>
        <row r="112">
          <cell r="A112">
            <v>37315</v>
          </cell>
        </row>
        <row r="113">
          <cell r="A113">
            <v>37346</v>
          </cell>
        </row>
        <row r="114">
          <cell r="A114">
            <v>37376</v>
          </cell>
        </row>
        <row r="115">
          <cell r="A115">
            <v>37407</v>
          </cell>
        </row>
        <row r="116">
          <cell r="A116">
            <v>37437</v>
          </cell>
        </row>
        <row r="117">
          <cell r="A117">
            <v>37468</v>
          </cell>
        </row>
        <row r="118">
          <cell r="A118">
            <v>37499</v>
          </cell>
        </row>
        <row r="119">
          <cell r="A119">
            <v>37529</v>
          </cell>
        </row>
        <row r="120">
          <cell r="A120">
            <v>37560</v>
          </cell>
        </row>
        <row r="121">
          <cell r="A121">
            <v>37590</v>
          </cell>
        </row>
        <row r="122">
          <cell r="A122">
            <v>37621</v>
          </cell>
        </row>
        <row r="123">
          <cell r="A123">
            <v>37652</v>
          </cell>
        </row>
        <row r="124">
          <cell r="A124">
            <v>37680</v>
          </cell>
        </row>
        <row r="125">
          <cell r="A125">
            <v>37711</v>
          </cell>
        </row>
        <row r="126">
          <cell r="A126">
            <v>37741</v>
          </cell>
        </row>
        <row r="127">
          <cell r="A127">
            <v>37772</v>
          </cell>
        </row>
        <row r="128">
          <cell r="A128">
            <v>37802</v>
          </cell>
        </row>
        <row r="129">
          <cell r="A129">
            <v>37833</v>
          </cell>
        </row>
        <row r="130">
          <cell r="A130">
            <v>37864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"/>
      <sheetName val="D1"/>
      <sheetName val="G2"/>
      <sheetName val="D2"/>
      <sheetName val="G3"/>
      <sheetName val="D3"/>
      <sheetName val="G4"/>
      <sheetName val="D4"/>
      <sheetName val="G5"/>
      <sheetName val="D5"/>
      <sheetName val="G6"/>
      <sheetName val="D6"/>
      <sheetName val="G7"/>
      <sheetName val="D7"/>
      <sheetName val="G8"/>
      <sheetName val="D8"/>
      <sheetName val="G9"/>
      <sheetName val="D9"/>
      <sheetName val="G10"/>
      <sheetName val="D10"/>
      <sheetName val="G11"/>
      <sheetName val="D11"/>
      <sheetName val="G12"/>
      <sheetName val="D12"/>
      <sheetName val="G13"/>
      <sheetName val="D13"/>
      <sheetName val="G14"/>
      <sheetName val="D14"/>
      <sheetName val="G15"/>
      <sheetName val="D15"/>
      <sheetName val="G16"/>
      <sheetName val="G17"/>
      <sheetName val="D16 y 17"/>
      <sheetName val="D17"/>
      <sheetName val="G18"/>
      <sheetName val="D18"/>
      <sheetName val="D19"/>
      <sheetName val="G19"/>
      <sheetName val="G20"/>
      <sheetName val="D20"/>
      <sheetName val="G21"/>
      <sheetName val="D21"/>
      <sheetName val="G22"/>
      <sheetName val="D22"/>
      <sheetName val="G23"/>
      <sheetName val="D23"/>
      <sheetName val="G24"/>
      <sheetName val="D24"/>
      <sheetName val="G25"/>
      <sheetName val="D25"/>
      <sheetName val="G26"/>
      <sheetName val="D26"/>
      <sheetName val="G27"/>
      <sheetName val="D27"/>
      <sheetName val="D271"/>
      <sheetName val="G28"/>
      <sheetName val="D28"/>
      <sheetName val="G29"/>
      <sheetName val="D29"/>
      <sheetName val="G30"/>
      <sheetName val="D30"/>
      <sheetName val="G31"/>
      <sheetName val="D31"/>
      <sheetName val="G32"/>
      <sheetName val="D32"/>
      <sheetName val="G33"/>
      <sheetName val="D33"/>
      <sheetName val="G34"/>
      <sheetName val="D34"/>
      <sheetName val="G35"/>
      <sheetName val="D35"/>
      <sheetName val="Cuadro estimación of y dem USDA"/>
      <sheetName val="G37"/>
      <sheetName val="D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C1" t="str">
            <v>'Hoja1 (2)'!C2960:C3287</v>
          </cell>
          <cell r="AV1" t="str">
            <v>'Hoja1 (2)'!AV2960:AV3287</v>
          </cell>
          <cell r="AW1" t="str">
            <v>'Hoja1 (2)'!AW3136:AW3287</v>
          </cell>
          <cell r="AX1" t="str">
            <v>'Hoja1 (2)'!AX3136:AX3287</v>
          </cell>
          <cell r="AY1" t="str">
            <v>'Hoja1 (2)'!AY3136:AY3287</v>
          </cell>
        </row>
        <row r="2">
          <cell r="B2" t="str">
            <v>'Hoja1 (2)'!B2960:B3287</v>
          </cell>
        </row>
      </sheetData>
      <sheetData sheetId="71" refreshError="1"/>
      <sheetData sheetId="72" refreshError="1"/>
      <sheetData sheetId="7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 Títulos"/>
      <sheetName val="Intereses"/>
      <sheetName val="I-02"/>
      <sheetName val=" II-02"/>
      <sheetName val=" III-02"/>
      <sheetName val="Resumen"/>
      <sheetName val="BOP"/>
    </sheetNames>
    <sheetDataSet>
      <sheetData sheetId="0" refreshError="1">
        <row r="1">
          <cell r="K1">
            <v>37346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al"/>
      <sheetName val="% de la reca"/>
      <sheetName val="Trimestral"/>
      <sheetName val="Acumulado 12 Meses"/>
      <sheetName val="Acumulados"/>
      <sheetName val="Acumulados a cada mes"/>
      <sheetName val="Seguridad soc"/>
      <sheetName val="Mens%Var.Anual"/>
      <sheetName val="Mens%Var.Anual MM12"/>
      <sheetName val="Mens%Var.Mens"/>
      <sheetName val="Gráfico1"/>
      <sheetName val="Anual"/>
      <sheetName val="Trim%Var.Anual"/>
      <sheetName val="Acumulado 12 Meses(Vari.a.)"/>
      <sheetName val="Gráfico3"/>
      <sheetName val="Recaudación"/>
    </sheetNames>
    <sheetDataSet>
      <sheetData sheetId="0" refreshError="1">
        <row r="1">
          <cell r="B1" t="str">
            <v>RECURSOS TRIBUTARIOS. En millones de pesos.</v>
          </cell>
          <cell r="AE1" t="str">
            <v>SISTEMA DE SEGURIDAD SOCIAL</v>
          </cell>
          <cell r="AL1" t="str">
            <v>COMERCIO EXTERIOR</v>
          </cell>
          <cell r="AQ1" t="str">
            <v>TOTALES</v>
          </cell>
          <cell r="AY1" t="str">
            <v xml:space="preserve">CLASIFICACION PRESUPUESTARIA </v>
          </cell>
        </row>
        <row r="2">
          <cell r="B2" t="str">
            <v>Ganancias</v>
          </cell>
          <cell r="E2" t="str">
            <v>IVA Bruto</v>
          </cell>
          <cell r="F2" t="str">
            <v>IVA</v>
          </cell>
          <cell r="G2" t="str">
            <v>IVA</v>
          </cell>
          <cell r="H2" t="str">
            <v>Devoluciones</v>
          </cell>
          <cell r="I2" t="str">
            <v>IVA</v>
          </cell>
          <cell r="J2" t="str">
            <v>Reintegros</v>
          </cell>
          <cell r="K2" t="str">
            <v>Internos</v>
          </cell>
          <cell r="L2" t="str">
            <v>Premios de</v>
          </cell>
          <cell r="M2" t="str">
            <v>Transf. de</v>
          </cell>
          <cell r="N2" t="str">
            <v>Ganancia</v>
          </cell>
          <cell r="O2" t="str">
            <v>Intereses</v>
          </cell>
          <cell r="P2" t="str">
            <v>Otros</v>
          </cell>
          <cell r="AE2" t="str">
            <v>Aportes</v>
          </cell>
          <cell r="AF2" t="str">
            <v>Contribuciones</v>
          </cell>
          <cell r="AG2" t="str">
            <v>Facilidades</v>
          </cell>
          <cell r="AH2" t="str">
            <v>Otros Ingresos</v>
          </cell>
          <cell r="AI2" t="str">
            <v>Sistema de</v>
          </cell>
          <cell r="AJ2" t="str">
            <v>Rezagos, transit.</v>
          </cell>
          <cell r="AL2" t="str">
            <v>Derechos</v>
          </cell>
          <cell r="AN2" t="str">
            <v>Tasa de</v>
          </cell>
          <cell r="AQ2" t="str">
            <v>DGI</v>
          </cell>
          <cell r="AR2" t="str">
            <v>Sist. Seg. Soc.</v>
          </cell>
          <cell r="AS2" t="str">
            <v>Com. Ext.</v>
          </cell>
          <cell r="AT2" t="str">
            <v>TOTAL</v>
          </cell>
          <cell r="AV2" t="str">
            <v>TOTAL COPARTICIPACIÓN</v>
          </cell>
          <cell r="AY2" t="str">
            <v>Adm. Nac.</v>
          </cell>
          <cell r="AZ2" t="str">
            <v>Cont. Seg. Soc.</v>
          </cell>
          <cell r="BA2" t="str">
            <v>Provincias</v>
          </cell>
          <cell r="BB2" t="str">
            <v>No Presupuestario</v>
          </cell>
        </row>
        <row r="3">
          <cell r="B3" t="str">
            <v>Total</v>
          </cell>
          <cell r="C3" t="str">
            <v>DGI</v>
          </cell>
          <cell r="D3" t="str">
            <v>DGA</v>
          </cell>
          <cell r="G3" t="str">
            <v>DGI</v>
          </cell>
          <cell r="I3" t="str">
            <v>DGA</v>
          </cell>
          <cell r="J3" t="str">
            <v>(-)</v>
          </cell>
          <cell r="K3" t="str">
            <v>Coparticipados</v>
          </cell>
          <cell r="L3" t="str">
            <v>Juegos</v>
          </cell>
          <cell r="M3" t="str">
            <v>Inmuebles</v>
          </cell>
          <cell r="N3" t="str">
            <v>Mínima Presunta</v>
          </cell>
          <cell r="O3" t="str">
            <v>Pagados</v>
          </cell>
          <cell r="P3" t="str">
            <v>Coparticipados</v>
          </cell>
          <cell r="AE3" t="str">
            <v>Personales</v>
          </cell>
          <cell r="AF3" t="str">
            <v>Patronales</v>
          </cell>
          <cell r="AG3" t="str">
            <v>de Pago</v>
          </cell>
          <cell r="AH3" t="str">
            <v>de la Seg. Soc.</v>
          </cell>
          <cell r="AI3" t="str">
            <v>Capitalización</v>
          </cell>
          <cell r="AJ3" t="str">
            <v>y otros SIJP</v>
          </cell>
          <cell r="AL3" t="str">
            <v>Importación</v>
          </cell>
          <cell r="AM3" t="str">
            <v>Exportación</v>
          </cell>
          <cell r="AN3" t="str">
            <v>Estadítica</v>
          </cell>
          <cell r="AT3" t="str">
            <v>Recursos Tributarios</v>
          </cell>
          <cell r="AU3" t="str">
            <v>c/ Capit. y Trans.</v>
          </cell>
          <cell r="AV3" t="str">
            <v>Bruto</v>
          </cell>
          <cell r="AW3" t="str">
            <v>Neto</v>
          </cell>
          <cell r="BB3">
            <v>7</v>
          </cell>
        </row>
        <row r="4">
          <cell r="A4">
            <v>35065</v>
          </cell>
          <cell r="B4">
            <v>560.5</v>
          </cell>
          <cell r="J4">
            <v>79.099999999999994</v>
          </cell>
          <cell r="K4">
            <v>150.19999999999999</v>
          </cell>
          <cell r="L4">
            <v>11.5</v>
          </cell>
          <cell r="M4">
            <v>5</v>
          </cell>
          <cell r="P4">
            <v>9.1</v>
          </cell>
          <cell r="AE4">
            <v>619.79999999999995</v>
          </cell>
          <cell r="AF4">
            <v>791.9</v>
          </cell>
          <cell r="AG4">
            <v>87.2</v>
          </cell>
          <cell r="AL4">
            <v>142.5</v>
          </cell>
          <cell r="AM4">
            <v>0.8</v>
          </cell>
          <cell r="AN4">
            <v>23.4</v>
          </cell>
          <cell r="AQ4">
            <v>849.39999999999986</v>
          </cell>
          <cell r="AR4">
            <v>1498.8999999999999</v>
          </cell>
          <cell r="AS4">
            <v>166.70000000000002</v>
          </cell>
          <cell r="AT4">
            <v>2514.9999999999995</v>
          </cell>
          <cell r="AU4">
            <v>2514.9999999999995</v>
          </cell>
        </row>
        <row r="5">
          <cell r="A5">
            <v>35096</v>
          </cell>
          <cell r="B5">
            <v>536.29999999999995</v>
          </cell>
          <cell r="J5">
            <v>66.599999999999994</v>
          </cell>
          <cell r="K5">
            <v>196.5</v>
          </cell>
          <cell r="L5">
            <v>14.5</v>
          </cell>
          <cell r="M5">
            <v>3.3</v>
          </cell>
          <cell r="P5">
            <v>6.1</v>
          </cell>
          <cell r="AE5">
            <v>455.7</v>
          </cell>
          <cell r="AF5">
            <v>460.7</v>
          </cell>
          <cell r="AG5">
            <v>78.400000000000006</v>
          </cell>
          <cell r="AL5">
            <v>115.5</v>
          </cell>
          <cell r="AM5">
            <v>0.8</v>
          </cell>
          <cell r="AN5">
            <v>20.3</v>
          </cell>
          <cell r="AQ5">
            <v>918.6</v>
          </cell>
          <cell r="AR5">
            <v>994.8</v>
          </cell>
          <cell r="AS5">
            <v>136.6</v>
          </cell>
          <cell r="AT5">
            <v>2050</v>
          </cell>
          <cell r="AU5">
            <v>2050</v>
          </cell>
        </row>
        <row r="6">
          <cell r="A6">
            <v>35125</v>
          </cell>
          <cell r="B6">
            <v>485.8</v>
          </cell>
          <cell r="J6">
            <v>61.6</v>
          </cell>
          <cell r="K6">
            <v>159</v>
          </cell>
          <cell r="L6">
            <v>8.9</v>
          </cell>
          <cell r="M6">
            <v>3.5</v>
          </cell>
          <cell r="P6">
            <v>6.8</v>
          </cell>
          <cell r="AE6">
            <v>429.7</v>
          </cell>
          <cell r="AF6">
            <v>413</v>
          </cell>
          <cell r="AG6">
            <v>68.5</v>
          </cell>
          <cell r="AL6">
            <v>140.9</v>
          </cell>
          <cell r="AM6">
            <v>3</v>
          </cell>
          <cell r="AN6">
            <v>25</v>
          </cell>
          <cell r="AQ6">
            <v>772.69999999999993</v>
          </cell>
          <cell r="AR6">
            <v>911.2</v>
          </cell>
          <cell r="AS6">
            <v>168.9</v>
          </cell>
          <cell r="AT6">
            <v>1852.8000000000002</v>
          </cell>
          <cell r="AU6">
            <v>1852.8000000000002</v>
          </cell>
        </row>
        <row r="7">
          <cell r="A7">
            <v>35156</v>
          </cell>
          <cell r="B7">
            <v>477</v>
          </cell>
          <cell r="J7">
            <v>47.9</v>
          </cell>
          <cell r="K7">
            <v>168.6</v>
          </cell>
          <cell r="L7">
            <v>7.9</v>
          </cell>
          <cell r="M7">
            <v>4</v>
          </cell>
          <cell r="P7">
            <v>7.5</v>
          </cell>
          <cell r="AE7">
            <v>437</v>
          </cell>
          <cell r="AF7">
            <v>464.3</v>
          </cell>
          <cell r="AG7">
            <v>61.9</v>
          </cell>
          <cell r="AL7">
            <v>139.19999999999999</v>
          </cell>
          <cell r="AM7">
            <v>4.9000000000000004</v>
          </cell>
          <cell r="AN7">
            <v>24.5</v>
          </cell>
          <cell r="AQ7">
            <v>857.59999999999991</v>
          </cell>
          <cell r="AR7">
            <v>963.19999999999993</v>
          </cell>
          <cell r="AS7">
            <v>168.6</v>
          </cell>
          <cell r="AT7">
            <v>1989.3999999999996</v>
          </cell>
          <cell r="AU7">
            <v>1989.3999999999996</v>
          </cell>
        </row>
        <row r="8">
          <cell r="A8">
            <v>35186</v>
          </cell>
          <cell r="B8">
            <v>689.7</v>
          </cell>
          <cell r="J8">
            <v>70.8</v>
          </cell>
          <cell r="K8">
            <v>139.4</v>
          </cell>
          <cell r="L8">
            <v>11.7</v>
          </cell>
          <cell r="M8">
            <v>4.9000000000000004</v>
          </cell>
          <cell r="P8">
            <v>4.9000000000000004</v>
          </cell>
          <cell r="AE8">
            <v>441.7</v>
          </cell>
          <cell r="AF8">
            <v>479.6</v>
          </cell>
          <cell r="AG8">
            <v>65.7</v>
          </cell>
          <cell r="AL8">
            <v>151.9</v>
          </cell>
          <cell r="AM8">
            <v>6.9</v>
          </cell>
          <cell r="AN8">
            <v>27.2</v>
          </cell>
          <cell r="AQ8">
            <v>1013.4999999999999</v>
          </cell>
          <cell r="AR8">
            <v>987</v>
          </cell>
          <cell r="AS8">
            <v>186</v>
          </cell>
          <cell r="AT8">
            <v>2186.5</v>
          </cell>
          <cell r="AU8">
            <v>2186.5</v>
          </cell>
        </row>
        <row r="9">
          <cell r="A9">
            <v>35217</v>
          </cell>
          <cell r="B9">
            <v>736.7</v>
          </cell>
          <cell r="J9">
            <v>57</v>
          </cell>
          <cell r="K9">
            <v>129.80000000000001</v>
          </cell>
          <cell r="L9">
            <v>4.8</v>
          </cell>
          <cell r="M9">
            <v>4.7</v>
          </cell>
          <cell r="P9">
            <v>5.3</v>
          </cell>
          <cell r="AE9">
            <v>456.1</v>
          </cell>
          <cell r="AF9">
            <v>488.1</v>
          </cell>
          <cell r="AG9">
            <v>56</v>
          </cell>
          <cell r="AL9">
            <v>145.9</v>
          </cell>
          <cell r="AM9">
            <v>4.2</v>
          </cell>
          <cell r="AN9">
            <v>26.4</v>
          </cell>
          <cell r="AQ9">
            <v>1216.2</v>
          </cell>
          <cell r="AR9">
            <v>1000.2</v>
          </cell>
          <cell r="AS9">
            <v>176.5</v>
          </cell>
          <cell r="AT9">
            <v>2392.9</v>
          </cell>
          <cell r="AU9">
            <v>2392.9</v>
          </cell>
        </row>
        <row r="10">
          <cell r="A10">
            <v>35247</v>
          </cell>
          <cell r="B10">
            <v>557.9</v>
          </cell>
          <cell r="J10">
            <v>61.8</v>
          </cell>
          <cell r="K10">
            <v>119.9</v>
          </cell>
          <cell r="L10">
            <v>8.8000000000000007</v>
          </cell>
          <cell r="M10">
            <v>5.2</v>
          </cell>
          <cell r="P10">
            <v>5.3</v>
          </cell>
          <cell r="AE10">
            <v>616.4</v>
          </cell>
          <cell r="AF10">
            <v>671.3</v>
          </cell>
          <cell r="AG10">
            <v>56.2</v>
          </cell>
          <cell r="AL10">
            <v>166.2</v>
          </cell>
          <cell r="AM10">
            <v>3.2</v>
          </cell>
          <cell r="AN10">
            <v>32.1</v>
          </cell>
          <cell r="AQ10">
            <v>883.90000000000009</v>
          </cell>
          <cell r="AR10">
            <v>1343.8999999999999</v>
          </cell>
          <cell r="AS10">
            <v>201.49999999999997</v>
          </cell>
          <cell r="AT10">
            <v>2429.3000000000002</v>
          </cell>
          <cell r="AU10">
            <v>2429.3000000000002</v>
          </cell>
        </row>
        <row r="11">
          <cell r="A11">
            <v>35278</v>
          </cell>
          <cell r="B11">
            <v>513.4</v>
          </cell>
          <cell r="J11">
            <v>63.2</v>
          </cell>
          <cell r="K11">
            <v>117.6</v>
          </cell>
          <cell r="L11">
            <v>8.1999999999999993</v>
          </cell>
          <cell r="M11">
            <v>5.2</v>
          </cell>
          <cell r="P11">
            <v>3.2</v>
          </cell>
          <cell r="AE11">
            <v>451.9</v>
          </cell>
          <cell r="AF11">
            <v>492.7</v>
          </cell>
          <cell r="AG11">
            <v>44.1</v>
          </cell>
          <cell r="AL11">
            <v>180.8</v>
          </cell>
          <cell r="AM11">
            <v>1.8</v>
          </cell>
          <cell r="AN11">
            <v>32.200000000000003</v>
          </cell>
          <cell r="AQ11">
            <v>976.60000000000014</v>
          </cell>
          <cell r="AR11">
            <v>988.69999999999993</v>
          </cell>
          <cell r="AS11">
            <v>214.8</v>
          </cell>
          <cell r="AT11">
            <v>2180.1000000000004</v>
          </cell>
          <cell r="AU11">
            <v>2180.1000000000004</v>
          </cell>
        </row>
        <row r="12">
          <cell r="A12">
            <v>35309</v>
          </cell>
          <cell r="B12">
            <v>484.2</v>
          </cell>
          <cell r="J12">
            <v>62.4</v>
          </cell>
          <cell r="K12">
            <v>126.2</v>
          </cell>
          <cell r="L12">
            <v>5</v>
          </cell>
          <cell r="M12">
            <v>4.5999999999999996</v>
          </cell>
          <cell r="P12">
            <v>4.8</v>
          </cell>
          <cell r="AE12">
            <v>457.9</v>
          </cell>
          <cell r="AF12">
            <v>521.29999999999995</v>
          </cell>
          <cell r="AG12">
            <v>51.6</v>
          </cell>
          <cell r="AL12">
            <v>156.1</v>
          </cell>
          <cell r="AM12">
            <v>1.4</v>
          </cell>
          <cell r="AN12">
            <v>27.8</v>
          </cell>
          <cell r="AQ12">
            <v>826.49999999999989</v>
          </cell>
          <cell r="AR12">
            <v>1030.8</v>
          </cell>
          <cell r="AS12">
            <v>185.3</v>
          </cell>
          <cell r="AT12">
            <v>2042.5999999999997</v>
          </cell>
          <cell r="AU12">
            <v>2042.5999999999997</v>
          </cell>
        </row>
        <row r="13">
          <cell r="A13">
            <v>35339</v>
          </cell>
          <cell r="B13">
            <v>522.4</v>
          </cell>
          <cell r="J13">
            <v>62.4</v>
          </cell>
          <cell r="K13">
            <v>108.9</v>
          </cell>
          <cell r="L13">
            <v>10.199999999999999</v>
          </cell>
          <cell r="M13">
            <v>5.7</v>
          </cell>
          <cell r="P13">
            <v>3.8</v>
          </cell>
          <cell r="AE13">
            <v>468.4</v>
          </cell>
          <cell r="AF13">
            <v>534.70000000000005</v>
          </cell>
          <cell r="AG13">
            <v>60.2</v>
          </cell>
          <cell r="AL13">
            <v>193.3</v>
          </cell>
          <cell r="AM13">
            <v>0.3</v>
          </cell>
          <cell r="AN13">
            <v>31.5</v>
          </cell>
          <cell r="AQ13">
            <v>977.5</v>
          </cell>
          <cell r="AR13">
            <v>1063.3</v>
          </cell>
          <cell r="AS13">
            <v>225.10000000000002</v>
          </cell>
          <cell r="AT13">
            <v>2265.9</v>
          </cell>
          <cell r="AU13">
            <v>2265.9</v>
          </cell>
        </row>
        <row r="14">
          <cell r="A14">
            <v>35370</v>
          </cell>
          <cell r="B14">
            <v>674.2</v>
          </cell>
          <cell r="J14">
            <v>46.5</v>
          </cell>
          <cell r="K14">
            <v>106.5</v>
          </cell>
          <cell r="L14">
            <v>8.3000000000000007</v>
          </cell>
          <cell r="M14">
            <v>5.6</v>
          </cell>
          <cell r="P14">
            <v>4.3</v>
          </cell>
          <cell r="AE14">
            <v>463.9</v>
          </cell>
          <cell r="AF14">
            <v>517.6</v>
          </cell>
          <cell r="AG14">
            <v>43</v>
          </cell>
          <cell r="AL14">
            <v>185.5</v>
          </cell>
          <cell r="AM14">
            <v>0.1</v>
          </cell>
          <cell r="AN14">
            <v>30</v>
          </cell>
          <cell r="AQ14">
            <v>1046.5</v>
          </cell>
          <cell r="AR14">
            <v>1024.5</v>
          </cell>
          <cell r="AS14">
            <v>215.6</v>
          </cell>
          <cell r="AT14">
            <v>2286.6</v>
          </cell>
          <cell r="AU14">
            <v>2286.6</v>
          </cell>
        </row>
        <row r="15">
          <cell r="A15">
            <v>35400</v>
          </cell>
          <cell r="B15">
            <v>554.9</v>
          </cell>
          <cell r="J15">
            <v>53.7</v>
          </cell>
          <cell r="K15">
            <v>167.8</v>
          </cell>
          <cell r="L15">
            <v>9.1999999999999993</v>
          </cell>
          <cell r="M15">
            <v>5.2</v>
          </cell>
          <cell r="P15">
            <v>5</v>
          </cell>
          <cell r="AE15">
            <v>474.9</v>
          </cell>
          <cell r="AF15">
            <v>542.9</v>
          </cell>
          <cell r="AG15">
            <v>37.799999999999997</v>
          </cell>
          <cell r="AL15">
            <v>178.7</v>
          </cell>
          <cell r="AM15">
            <v>0.2</v>
          </cell>
          <cell r="AN15">
            <v>28.5</v>
          </cell>
          <cell r="AQ15">
            <v>1275.7</v>
          </cell>
          <cell r="AR15">
            <v>1055.5999999999999</v>
          </cell>
          <cell r="AS15">
            <v>207.39999999999998</v>
          </cell>
          <cell r="AT15">
            <v>2538.7000000000003</v>
          </cell>
          <cell r="AU15">
            <v>2538.7000000000003</v>
          </cell>
        </row>
        <row r="16">
          <cell r="A16">
            <v>35431</v>
          </cell>
          <cell r="B16">
            <v>631.74277712000003</v>
          </cell>
          <cell r="C16">
            <v>0</v>
          </cell>
          <cell r="D16">
            <v>0</v>
          </cell>
          <cell r="E16">
            <v>1934.4731159</v>
          </cell>
          <cell r="F16">
            <v>1804.6431159000001</v>
          </cell>
          <cell r="G16">
            <v>1343.52</v>
          </cell>
          <cell r="H16">
            <v>129.83000000000001</v>
          </cell>
          <cell r="I16">
            <v>590.95000000000005</v>
          </cell>
          <cell r="J16">
            <v>50.075759099999999</v>
          </cell>
          <cell r="K16">
            <v>130.05473029000001</v>
          </cell>
          <cell r="L16">
            <v>11.116404920000001</v>
          </cell>
          <cell r="M16">
            <v>6.3340524</v>
          </cell>
          <cell r="N16">
            <v>0</v>
          </cell>
          <cell r="O16">
            <v>0</v>
          </cell>
          <cell r="P16">
            <v>6.7097159099999999</v>
          </cell>
          <cell r="AE16">
            <v>682.59538999999995</v>
          </cell>
          <cell r="AF16">
            <v>780.93340000000001</v>
          </cell>
          <cell r="AG16">
            <v>53.282620000000001</v>
          </cell>
          <cell r="AH16">
            <v>26.198329000000001</v>
          </cell>
          <cell r="AI16">
            <v>381.52442000000002</v>
          </cell>
          <cell r="AJ16">
            <v>5.7427599999999996</v>
          </cell>
          <cell r="AL16">
            <v>201.26696351999999</v>
          </cell>
          <cell r="AM16">
            <v>0.48568508999999999</v>
          </cell>
          <cell r="AN16">
            <v>31.138902690000002</v>
          </cell>
          <cell r="AQ16">
            <v>2965.1248470800001</v>
          </cell>
          <cell r="AR16">
            <v>1155.7425589999998</v>
          </cell>
          <cell r="AS16">
            <v>232.8915513</v>
          </cell>
          <cell r="AT16">
            <v>4353.7589573800005</v>
          </cell>
          <cell r="AU16">
            <v>4741.0261373800004</v>
          </cell>
          <cell r="AV16">
            <v>2069.6664076900547</v>
          </cell>
          <cell r="AW16">
            <v>1713.4164465365466</v>
          </cell>
          <cell r="AY16">
            <v>2140.2462400231952</v>
          </cell>
          <cell r="AZ16">
            <v>1133.9355289999999</v>
          </cell>
          <cell r="BA16">
            <v>1057.7701583568055</v>
          </cell>
          <cell r="BB16">
            <v>21.807030000000005</v>
          </cell>
        </row>
        <row r="17">
          <cell r="A17">
            <v>35462</v>
          </cell>
          <cell r="B17">
            <v>532.71521509000002</v>
          </cell>
          <cell r="C17">
            <v>0</v>
          </cell>
          <cell r="D17">
            <v>0</v>
          </cell>
          <cell r="E17">
            <v>1702.16921518</v>
          </cell>
          <cell r="F17">
            <v>1588.98921518</v>
          </cell>
          <cell r="G17">
            <v>1203.8699999999999</v>
          </cell>
          <cell r="H17">
            <v>113.18</v>
          </cell>
          <cell r="I17">
            <v>498.3</v>
          </cell>
          <cell r="J17">
            <v>55.916664539999999</v>
          </cell>
          <cell r="K17">
            <v>133.37345371000001</v>
          </cell>
          <cell r="L17">
            <v>7.5111793799999997</v>
          </cell>
          <cell r="M17">
            <v>3.3364239499999999</v>
          </cell>
          <cell r="N17">
            <v>0</v>
          </cell>
          <cell r="O17">
            <v>0</v>
          </cell>
          <cell r="P17">
            <v>13.206339855</v>
          </cell>
          <cell r="AE17">
            <v>497.61207999999999</v>
          </cell>
          <cell r="AF17">
            <v>568.15896999999995</v>
          </cell>
          <cell r="AG17">
            <v>36.684069999999998</v>
          </cell>
          <cell r="AH17">
            <v>31.777587999999998</v>
          </cell>
          <cell r="AI17">
            <v>281.02481999999998</v>
          </cell>
          <cell r="AJ17">
            <v>1.20442</v>
          </cell>
          <cell r="AL17">
            <v>157.94993348</v>
          </cell>
          <cell r="AM17">
            <v>4.422657E-2</v>
          </cell>
          <cell r="AN17">
            <v>26.59343896</v>
          </cell>
          <cell r="AQ17">
            <v>2598.1711409200002</v>
          </cell>
          <cell r="AR17">
            <v>852.00346799999977</v>
          </cell>
          <cell r="AS17">
            <v>184.58759901000002</v>
          </cell>
          <cell r="AT17">
            <v>3634.7622079299999</v>
          </cell>
          <cell r="AU17">
            <v>3916.99144793</v>
          </cell>
          <cell r="AV17">
            <v>1815.8069054754228</v>
          </cell>
          <cell r="AW17">
            <v>1497.6358696541095</v>
          </cell>
          <cell r="AY17">
            <v>1849.6970960656711</v>
          </cell>
          <cell r="AZ17">
            <v>840.47749799999974</v>
          </cell>
          <cell r="BA17">
            <v>933.0616438643292</v>
          </cell>
          <cell r="BB17">
            <v>11.525970000000003</v>
          </cell>
        </row>
        <row r="18">
          <cell r="A18">
            <v>35490</v>
          </cell>
          <cell r="B18">
            <v>527.81557961999999</v>
          </cell>
          <cell r="C18">
            <v>0</v>
          </cell>
          <cell r="D18">
            <v>0</v>
          </cell>
          <cell r="E18">
            <v>1699.7130945599999</v>
          </cell>
          <cell r="F18">
            <v>1585.9930945599999</v>
          </cell>
          <cell r="G18">
            <v>1161.54</v>
          </cell>
          <cell r="H18">
            <v>113.72</v>
          </cell>
          <cell r="I18">
            <v>538.17999999999995</v>
          </cell>
          <cell r="J18">
            <v>65.162605709999994</v>
          </cell>
          <cell r="K18">
            <v>152.66107321000001</v>
          </cell>
          <cell r="L18">
            <v>14.155779799999999</v>
          </cell>
          <cell r="M18">
            <v>3.8035718300000001</v>
          </cell>
          <cell r="N18">
            <v>0</v>
          </cell>
          <cell r="O18">
            <v>0</v>
          </cell>
          <cell r="P18">
            <v>15.738216409999998</v>
          </cell>
          <cell r="AE18">
            <v>460.79919999999998</v>
          </cell>
          <cell r="AF18">
            <v>496.88187999999997</v>
          </cell>
          <cell r="AG18">
            <v>35.97945</v>
          </cell>
          <cell r="AH18">
            <v>51.681674999999998</v>
          </cell>
          <cell r="AI18">
            <v>265.91870999999998</v>
          </cell>
          <cell r="AJ18">
            <v>3.47261</v>
          </cell>
          <cell r="AL18">
            <v>169.71181856000001</v>
          </cell>
          <cell r="AM18">
            <v>3.0671339999999998E-2</v>
          </cell>
          <cell r="AN18">
            <v>28.27398234</v>
          </cell>
          <cell r="AQ18">
            <v>2557.3928966699987</v>
          </cell>
          <cell r="AR18">
            <v>775.95088499999997</v>
          </cell>
          <cell r="AS18">
            <v>198.01647224000001</v>
          </cell>
          <cell r="AT18">
            <v>3531.3602539099988</v>
          </cell>
          <cell r="AU18">
            <v>3800.7515739099986</v>
          </cell>
          <cell r="AV18">
            <v>1828.6912192029345</v>
          </cell>
          <cell r="AW18">
            <v>1508.5875363224943</v>
          </cell>
          <cell r="AY18">
            <v>1815.7398839010148</v>
          </cell>
          <cell r="AZ18">
            <v>765.85851500000001</v>
          </cell>
          <cell r="BA18">
            <v>939.66948500898411</v>
          </cell>
          <cell r="BB18">
            <v>10.092369999999997</v>
          </cell>
        </row>
        <row r="19">
          <cell r="A19">
            <v>35521</v>
          </cell>
          <cell r="B19">
            <v>747.62803211000005</v>
          </cell>
          <cell r="C19">
            <v>0</v>
          </cell>
          <cell r="D19">
            <v>0</v>
          </cell>
          <cell r="E19">
            <v>1808.99136337</v>
          </cell>
          <cell r="F19">
            <v>1613.2213633700001</v>
          </cell>
          <cell r="G19">
            <v>1168.3399999999999</v>
          </cell>
          <cell r="H19">
            <v>195.77</v>
          </cell>
          <cell r="I19">
            <v>640.65</v>
          </cell>
          <cell r="J19">
            <v>58.552100700000004</v>
          </cell>
          <cell r="K19">
            <v>112.59282793</v>
          </cell>
          <cell r="L19">
            <v>3.5082517800000002</v>
          </cell>
          <cell r="M19">
            <v>5.1393768199999998</v>
          </cell>
          <cell r="N19">
            <v>0</v>
          </cell>
          <cell r="O19">
            <v>0</v>
          </cell>
          <cell r="P19">
            <v>-15.40918293</v>
          </cell>
          <cell r="AE19">
            <v>514.40759000000003</v>
          </cell>
          <cell r="AF19">
            <v>533.82078999999999</v>
          </cell>
          <cell r="AG19">
            <v>37.854979999999998</v>
          </cell>
          <cell r="AH19">
            <v>28.630557000000003</v>
          </cell>
          <cell r="AI19">
            <v>285.49642</v>
          </cell>
          <cell r="AJ19">
            <v>4.6942000000000004</v>
          </cell>
          <cell r="AL19">
            <v>207.74</v>
          </cell>
          <cell r="AM19">
            <v>1.2275910000000001</v>
          </cell>
          <cell r="AN19">
            <v>33.81</v>
          </cell>
          <cell r="AQ19">
            <v>2872.4764545900002</v>
          </cell>
          <cell r="AR19">
            <v>824.52329700000007</v>
          </cell>
          <cell r="AS19">
            <v>242.777591</v>
          </cell>
          <cell r="AT19">
            <v>3939.7773425900004</v>
          </cell>
          <cell r="AU19">
            <v>4229.9679625900008</v>
          </cell>
          <cell r="AV19">
            <v>1917.6711142218546</v>
          </cell>
          <cell r="AW19">
            <v>1584.2204470885765</v>
          </cell>
          <cell r="AY19">
            <v>2098.4197599105273</v>
          </cell>
          <cell r="AZ19">
            <v>813.41774700000008</v>
          </cell>
          <cell r="BA19">
            <v>1016.8342856794731</v>
          </cell>
          <cell r="BB19">
            <v>11.105550000000003</v>
          </cell>
        </row>
        <row r="20">
          <cell r="A20">
            <v>35551</v>
          </cell>
          <cell r="B20">
            <v>1288.7905062499999</v>
          </cell>
          <cell r="C20">
            <v>0</v>
          </cell>
          <cell r="D20">
            <v>0</v>
          </cell>
          <cell r="E20">
            <v>1884.62095073</v>
          </cell>
          <cell r="F20">
            <v>1751.58095073</v>
          </cell>
          <cell r="G20">
            <v>1222.08</v>
          </cell>
          <cell r="H20">
            <v>133.04</v>
          </cell>
          <cell r="I20">
            <v>662.54</v>
          </cell>
          <cell r="J20">
            <v>51.807449990000002</v>
          </cell>
          <cell r="K20">
            <v>130.67491838999999</v>
          </cell>
          <cell r="L20">
            <v>5.0268760099999996</v>
          </cell>
          <cell r="M20">
            <v>5.9358575099999999</v>
          </cell>
          <cell r="N20">
            <v>0</v>
          </cell>
          <cell r="O20">
            <v>0</v>
          </cell>
          <cell r="P20">
            <v>6.0928083499999994</v>
          </cell>
          <cell r="AE20">
            <v>493.77890000000002</v>
          </cell>
          <cell r="AF20">
            <v>559.99944999999991</v>
          </cell>
          <cell r="AG20">
            <v>34.615900000000003</v>
          </cell>
          <cell r="AH20">
            <v>46.569696</v>
          </cell>
          <cell r="AI20">
            <v>287.26607000000001</v>
          </cell>
          <cell r="AJ20">
            <v>9.0570599999999999</v>
          </cell>
          <cell r="AL20">
            <v>202.34</v>
          </cell>
          <cell r="AM20">
            <v>1.7046730000000001</v>
          </cell>
          <cell r="AN20">
            <v>32.979999999999997</v>
          </cell>
          <cell r="AQ20">
            <v>3525.2650190599998</v>
          </cell>
          <cell r="AR20">
            <v>838.64081600000009</v>
          </cell>
          <cell r="AS20">
            <v>237.02467300000001</v>
          </cell>
          <cell r="AT20">
            <v>4600.9305080599997</v>
          </cell>
          <cell r="AU20">
            <v>4897.2536380599995</v>
          </cell>
          <cell r="AV20">
            <v>2433.987912787677</v>
          </cell>
          <cell r="AW20">
            <v>2023.0897258695256</v>
          </cell>
          <cell r="AY20">
            <v>2496.9852048775078</v>
          </cell>
          <cell r="AZ20">
            <v>828.02295600000014</v>
          </cell>
          <cell r="BA20">
            <v>1265.304487182492</v>
          </cell>
          <cell r="BB20">
            <v>10.617859999999999</v>
          </cell>
        </row>
        <row r="21">
          <cell r="A21">
            <v>35582</v>
          </cell>
          <cell r="B21">
            <v>662.72050301000002</v>
          </cell>
          <cell r="C21">
            <v>0</v>
          </cell>
          <cell r="D21">
            <v>0</v>
          </cell>
          <cell r="E21">
            <v>1774.6559943899999</v>
          </cell>
          <cell r="F21">
            <v>1673.85599439</v>
          </cell>
          <cell r="G21">
            <v>1171.1199999999999</v>
          </cell>
          <cell r="H21">
            <v>100.8</v>
          </cell>
          <cell r="I21">
            <v>603.54</v>
          </cell>
          <cell r="J21">
            <v>43.414294249999998</v>
          </cell>
          <cell r="K21">
            <v>132.99829460999999</v>
          </cell>
          <cell r="L21">
            <v>8.9551567700000003</v>
          </cell>
          <cell r="M21">
            <v>6.1331002999999997</v>
          </cell>
          <cell r="N21">
            <v>0</v>
          </cell>
          <cell r="O21">
            <v>0</v>
          </cell>
          <cell r="P21">
            <v>3.2197230500000007</v>
          </cell>
          <cell r="AE21">
            <v>466.14731999999998</v>
          </cell>
          <cell r="AF21">
            <v>554.05228</v>
          </cell>
          <cell r="AG21">
            <v>32.292110000000001</v>
          </cell>
          <cell r="AH21">
            <v>19.932948000000003</v>
          </cell>
          <cell r="AI21">
            <v>283.34935999999999</v>
          </cell>
          <cell r="AJ21">
            <v>-27.192219999999999</v>
          </cell>
          <cell r="AL21">
            <v>183.91</v>
          </cell>
          <cell r="AM21">
            <v>0.69250299999999998</v>
          </cell>
          <cell r="AN21">
            <v>32.130000000000003</v>
          </cell>
          <cell r="AQ21">
            <v>2875.6077700999995</v>
          </cell>
          <cell r="AR21">
            <v>816.267518</v>
          </cell>
          <cell r="AS21">
            <v>216.73250299999998</v>
          </cell>
          <cell r="AT21">
            <v>3908.6077910999998</v>
          </cell>
          <cell r="AU21">
            <v>4164.7649310999996</v>
          </cell>
          <cell r="AV21">
            <v>1976.2773077612326</v>
          </cell>
          <cell r="AW21">
            <v>1634.0357115970478</v>
          </cell>
          <cell r="AY21">
            <v>2041.7405727212138</v>
          </cell>
          <cell r="AZ21">
            <v>805.64817800000003</v>
          </cell>
          <cell r="BA21">
            <v>1050.5997003787861</v>
          </cell>
          <cell r="BB21">
            <v>10.619339999999999</v>
          </cell>
        </row>
        <row r="22">
          <cell r="A22">
            <v>35612</v>
          </cell>
          <cell r="B22">
            <v>592.97404951999999</v>
          </cell>
          <cell r="C22">
            <v>0</v>
          </cell>
          <cell r="D22">
            <v>0</v>
          </cell>
          <cell r="E22">
            <v>1829.1193032900001</v>
          </cell>
          <cell r="F22">
            <v>1650.0693032900001</v>
          </cell>
          <cell r="G22">
            <v>1139.3399999999999</v>
          </cell>
          <cell r="H22">
            <v>179.05</v>
          </cell>
          <cell r="I22">
            <v>689.78</v>
          </cell>
          <cell r="J22">
            <v>45.675251019999997</v>
          </cell>
          <cell r="K22">
            <v>114.23230258</v>
          </cell>
          <cell r="L22">
            <v>13.76422056</v>
          </cell>
          <cell r="M22">
            <v>5.9665959099999997</v>
          </cell>
          <cell r="N22">
            <v>0</v>
          </cell>
          <cell r="O22">
            <v>0</v>
          </cell>
          <cell r="P22">
            <v>4.9052932499999997</v>
          </cell>
          <cell r="AE22">
            <v>725.90138999999999</v>
          </cell>
          <cell r="AF22">
            <v>805.48957000000007</v>
          </cell>
          <cell r="AG22">
            <v>33.292749999999998</v>
          </cell>
          <cell r="AH22">
            <v>46.910471999999999</v>
          </cell>
          <cell r="AI22">
            <v>408.61273999999997</v>
          </cell>
          <cell r="AJ22">
            <v>35.280470000000001</v>
          </cell>
          <cell r="AL22">
            <v>222.15</v>
          </cell>
          <cell r="AM22">
            <v>0.88010900000000003</v>
          </cell>
          <cell r="AN22">
            <v>37.119999999999997</v>
          </cell>
          <cell r="AQ22">
            <v>2708.2764399100001</v>
          </cell>
          <cell r="AR22">
            <v>1167.7009720000003</v>
          </cell>
          <cell r="AS22">
            <v>260.15010899999999</v>
          </cell>
          <cell r="AT22">
            <v>4136.1275209100004</v>
          </cell>
          <cell r="AU22">
            <v>4580.0207309099997</v>
          </cell>
          <cell r="AV22">
            <v>1892.7202809973667</v>
          </cell>
          <cell r="AW22">
            <v>1563.0122388477616</v>
          </cell>
          <cell r="AY22">
            <v>1991.7480312821963</v>
          </cell>
          <cell r="AZ22">
            <v>1145.2592820000002</v>
          </cell>
          <cell r="BA22">
            <v>976.67851762780481</v>
          </cell>
          <cell r="BB22">
            <v>22.441690000000001</v>
          </cell>
        </row>
        <row r="23">
          <cell r="A23">
            <v>35643</v>
          </cell>
          <cell r="B23">
            <v>668.98324898999999</v>
          </cell>
          <cell r="C23">
            <v>0</v>
          </cell>
          <cell r="D23">
            <v>0</v>
          </cell>
          <cell r="E23">
            <v>1913.9971034300002</v>
          </cell>
          <cell r="F23">
            <v>1751.3171034300001</v>
          </cell>
          <cell r="G23">
            <v>1254.17</v>
          </cell>
          <cell r="H23">
            <v>162.68</v>
          </cell>
          <cell r="I23">
            <v>659.83</v>
          </cell>
          <cell r="J23">
            <v>49.276260870000002</v>
          </cell>
          <cell r="K23">
            <v>121.79061199</v>
          </cell>
          <cell r="L23">
            <v>10.9761293</v>
          </cell>
          <cell r="M23">
            <v>6.3695269200000002</v>
          </cell>
          <cell r="N23">
            <v>0</v>
          </cell>
          <cell r="O23">
            <v>0</v>
          </cell>
          <cell r="P23">
            <v>4.3305189399999993</v>
          </cell>
          <cell r="AE23">
            <v>479.59741000000002</v>
          </cell>
          <cell r="AF23">
            <v>554.27229000000011</v>
          </cell>
          <cell r="AG23">
            <v>31.197990000000001</v>
          </cell>
          <cell r="AH23">
            <v>19.104505</v>
          </cell>
          <cell r="AI23">
            <v>293.96294999999998</v>
          </cell>
          <cell r="AJ23">
            <v>-23.996030000000001</v>
          </cell>
          <cell r="AL23">
            <v>206.33906318000001</v>
          </cell>
          <cell r="AM23">
            <v>0.41488666000000002</v>
          </cell>
          <cell r="AN23">
            <v>32.92897782</v>
          </cell>
          <cell r="AQ23">
            <v>2955.3804856900001</v>
          </cell>
          <cell r="AR23">
            <v>814.20527500000014</v>
          </cell>
          <cell r="AS23">
            <v>239.68292766000002</v>
          </cell>
          <cell r="AT23">
            <v>4009.2686883500005</v>
          </cell>
          <cell r="AU23">
            <v>4279.2356083499999</v>
          </cell>
          <cell r="AV23">
            <v>2034.3369870412987</v>
          </cell>
          <cell r="AW23">
            <v>1683.386438985104</v>
          </cell>
          <cell r="AY23">
            <v>2117.4240523925951</v>
          </cell>
          <cell r="AZ23">
            <v>802.8992750000001</v>
          </cell>
          <cell r="BA23">
            <v>1077.6393609574052</v>
          </cell>
          <cell r="BB23">
            <v>11.305999999999999</v>
          </cell>
        </row>
        <row r="24">
          <cell r="A24">
            <v>35674</v>
          </cell>
          <cell r="B24">
            <v>574.90133302000004</v>
          </cell>
          <cell r="C24">
            <v>0</v>
          </cell>
          <cell r="D24">
            <v>0</v>
          </cell>
          <cell r="E24">
            <v>2036.52586935</v>
          </cell>
          <cell r="F24">
            <v>1924.5958693499999</v>
          </cell>
          <cell r="G24">
            <v>1250.68</v>
          </cell>
          <cell r="H24">
            <v>111.93</v>
          </cell>
          <cell r="I24">
            <v>785.85</v>
          </cell>
          <cell r="J24">
            <v>49.865750230000003</v>
          </cell>
          <cell r="K24">
            <v>125.84284175000001</v>
          </cell>
          <cell r="L24">
            <v>6.0448428999999999</v>
          </cell>
          <cell r="M24">
            <v>5.7612565299999998</v>
          </cell>
          <cell r="N24">
            <v>0</v>
          </cell>
          <cell r="O24">
            <v>0</v>
          </cell>
          <cell r="P24">
            <v>4.5304622600000011</v>
          </cell>
          <cell r="AE24">
            <v>503.47250000000003</v>
          </cell>
          <cell r="AF24">
            <v>576.28295780999997</v>
          </cell>
          <cell r="AG24">
            <v>30.79317</v>
          </cell>
          <cell r="AH24">
            <v>9.5184099999999994</v>
          </cell>
          <cell r="AI24">
            <v>299.23549000000003</v>
          </cell>
          <cell r="AJ24">
            <v>11.248480000000001</v>
          </cell>
          <cell r="AL24">
            <v>223.00968223000001</v>
          </cell>
          <cell r="AM24">
            <v>0.62673398999999996</v>
          </cell>
          <cell r="AN24">
            <v>34.436727380000001</v>
          </cell>
          <cell r="AQ24">
            <v>3015.6063083400009</v>
          </cell>
          <cell r="AR24">
            <v>809.58306780999987</v>
          </cell>
          <cell r="AS24">
            <v>258.07314359999998</v>
          </cell>
          <cell r="AT24">
            <v>4083.2625197500006</v>
          </cell>
          <cell r="AU24">
            <v>4393.7464897500013</v>
          </cell>
          <cell r="AV24">
            <v>2123.0827575238191</v>
          </cell>
          <cell r="AW24">
            <v>1758.8203438952462</v>
          </cell>
          <cell r="AY24">
            <v>2190.3273815356642</v>
          </cell>
          <cell r="AZ24">
            <v>798.23164780999991</v>
          </cell>
          <cell r="BA24">
            <v>1083.3520704043365</v>
          </cell>
          <cell r="BB24">
            <v>11.351419999999999</v>
          </cell>
        </row>
        <row r="25">
          <cell r="A25">
            <v>35704</v>
          </cell>
          <cell r="B25">
            <v>696.07604823999998</v>
          </cell>
          <cell r="C25">
            <v>0</v>
          </cell>
          <cell r="D25">
            <v>0</v>
          </cell>
          <cell r="E25">
            <v>1973.30626381</v>
          </cell>
          <cell r="F25">
            <v>1662.0062638100001</v>
          </cell>
          <cell r="G25">
            <v>1228.1600000000001</v>
          </cell>
          <cell r="H25">
            <v>311.3</v>
          </cell>
          <cell r="I25">
            <v>745.16</v>
          </cell>
          <cell r="J25">
            <v>75.408496159999999</v>
          </cell>
          <cell r="K25">
            <v>119.34374248</v>
          </cell>
          <cell r="L25">
            <v>8.2460344299999999</v>
          </cell>
          <cell r="M25">
            <v>7.0965358099999998</v>
          </cell>
          <cell r="N25">
            <v>0</v>
          </cell>
          <cell r="O25">
            <v>0</v>
          </cell>
          <cell r="P25">
            <v>3.0752823500000002</v>
          </cell>
          <cell r="AE25">
            <v>528.04043000000001</v>
          </cell>
          <cell r="AF25">
            <v>576.86915999999997</v>
          </cell>
          <cell r="AG25">
            <v>29.813010000000002</v>
          </cell>
          <cell r="AH25">
            <v>17.689575999999999</v>
          </cell>
          <cell r="AI25">
            <v>305.20958999999999</v>
          </cell>
          <cell r="AJ25">
            <v>14.89795</v>
          </cell>
          <cell r="AL25">
            <v>232.40879663999999</v>
          </cell>
          <cell r="AM25">
            <v>0.1587084</v>
          </cell>
          <cell r="AN25">
            <v>35.408770269999998</v>
          </cell>
          <cell r="AQ25">
            <v>2861.5911910999994</v>
          </cell>
          <cell r="AR25">
            <v>832.30463600000007</v>
          </cell>
          <cell r="AS25">
            <v>267.97627531000001</v>
          </cell>
          <cell r="AT25">
            <v>3961.8721024099991</v>
          </cell>
          <cell r="AU25">
            <v>4281.9796424099986</v>
          </cell>
          <cell r="AV25">
            <v>1941.0869169844207</v>
          </cell>
          <cell r="AW25">
            <v>1604.1238794367575</v>
          </cell>
          <cell r="AY25">
            <v>2100.3122287244573</v>
          </cell>
          <cell r="AZ25">
            <v>820.35362600000008</v>
          </cell>
          <cell r="BA25">
            <v>1029.2552376855415</v>
          </cell>
          <cell r="BB25">
            <v>11.951010000000002</v>
          </cell>
        </row>
        <row r="26">
          <cell r="A26">
            <v>35735</v>
          </cell>
          <cell r="B26">
            <v>766.42487934999997</v>
          </cell>
          <cell r="C26">
            <v>0</v>
          </cell>
          <cell r="D26">
            <v>0</v>
          </cell>
          <cell r="E26">
            <v>1873.87186019</v>
          </cell>
          <cell r="F26">
            <v>1721.0118601900001</v>
          </cell>
          <cell r="G26">
            <v>1235.45</v>
          </cell>
          <cell r="H26">
            <v>152.86000000000001</v>
          </cell>
          <cell r="I26">
            <v>638.41999999999996</v>
          </cell>
          <cell r="J26">
            <v>56.461114760000001</v>
          </cell>
          <cell r="K26">
            <v>134.21937138000001</v>
          </cell>
          <cell r="L26">
            <v>5.1891422299999999</v>
          </cell>
          <cell r="M26">
            <v>6.6176842899999997</v>
          </cell>
          <cell r="N26">
            <v>0</v>
          </cell>
          <cell r="O26">
            <v>0</v>
          </cell>
          <cell r="P26">
            <v>12.543687245000001</v>
          </cell>
          <cell r="AE26">
            <v>488.36336</v>
          </cell>
          <cell r="AF26">
            <v>577.28676599999994</v>
          </cell>
          <cell r="AG26">
            <v>26.453699999999998</v>
          </cell>
          <cell r="AH26">
            <v>10.931887000000001</v>
          </cell>
          <cell r="AI26">
            <v>305.18477999999999</v>
          </cell>
          <cell r="AJ26">
            <v>-17.853439999999999</v>
          </cell>
          <cell r="AL26">
            <v>223.50734412</v>
          </cell>
          <cell r="AM26">
            <v>0.1216115</v>
          </cell>
          <cell r="AN26">
            <v>34.74993242</v>
          </cell>
          <cell r="AQ26">
            <v>3042.9297599399993</v>
          </cell>
          <cell r="AR26">
            <v>815.70437299999992</v>
          </cell>
          <cell r="AS26">
            <v>258.37888803999999</v>
          </cell>
          <cell r="AT26">
            <v>4117.0130209799991</v>
          </cell>
          <cell r="AU26">
            <v>4404.3443609799988</v>
          </cell>
          <cell r="AV26">
            <v>2078.7221245066485</v>
          </cell>
          <cell r="AW26">
            <v>1721.1138058306512</v>
          </cell>
          <cell r="AY26">
            <v>2239.6044010630235</v>
          </cell>
          <cell r="AZ26">
            <v>803.89181299999996</v>
          </cell>
          <cell r="BA26">
            <v>1061.7042469169753</v>
          </cell>
          <cell r="BB26">
            <v>11.81256</v>
          </cell>
        </row>
        <row r="27">
          <cell r="A27">
            <v>35765</v>
          </cell>
          <cell r="B27">
            <v>643.00651441000002</v>
          </cell>
          <cell r="C27">
            <v>0</v>
          </cell>
          <cell r="D27">
            <v>0</v>
          </cell>
          <cell r="E27">
            <v>1905.6798696999999</v>
          </cell>
          <cell r="F27">
            <v>1746.5898697</v>
          </cell>
          <cell r="G27">
            <v>1260.74</v>
          </cell>
          <cell r="H27">
            <v>159.09</v>
          </cell>
          <cell r="I27">
            <v>644.95000000000005</v>
          </cell>
          <cell r="J27">
            <v>51.889122309999998</v>
          </cell>
          <cell r="K27">
            <v>129.55702178999999</v>
          </cell>
          <cell r="L27">
            <v>11.82274655</v>
          </cell>
          <cell r="M27">
            <v>6.3948200499999999</v>
          </cell>
          <cell r="N27">
            <v>0</v>
          </cell>
          <cell r="O27">
            <v>0</v>
          </cell>
          <cell r="P27">
            <v>7.2597719700000001</v>
          </cell>
          <cell r="AE27">
            <v>534.33067000000005</v>
          </cell>
          <cell r="AF27">
            <v>626.09662200000002</v>
          </cell>
          <cell r="AG27">
            <v>25.355570000000004</v>
          </cell>
          <cell r="AH27">
            <v>7.8572089999999992</v>
          </cell>
          <cell r="AI27">
            <v>298.96213</v>
          </cell>
          <cell r="AJ27">
            <v>45.982709999999997</v>
          </cell>
          <cell r="AL27">
            <v>204.77432751000001</v>
          </cell>
          <cell r="AM27">
            <v>8.0118460000000002E-2</v>
          </cell>
          <cell r="AN27">
            <v>32.405638430000003</v>
          </cell>
          <cell r="AQ27">
            <v>3164.6183891700002</v>
          </cell>
          <cell r="AR27">
            <v>848.69523100000004</v>
          </cell>
          <cell r="AS27">
            <v>237.26008440000001</v>
          </cell>
          <cell r="AT27">
            <v>4250.5737045700007</v>
          </cell>
          <cell r="AU27">
            <v>4595.5185445700008</v>
          </cell>
          <cell r="AV27">
            <v>2022.5553008460367</v>
          </cell>
          <cell r="AW27">
            <v>1673.3720057191313</v>
          </cell>
          <cell r="AY27">
            <v>2332.5511468083114</v>
          </cell>
          <cell r="AZ27">
            <v>837.37082100000009</v>
          </cell>
          <cell r="BA27">
            <v>1069.3273267616885</v>
          </cell>
          <cell r="BB27">
            <v>11.324409999999999</v>
          </cell>
        </row>
        <row r="28">
          <cell r="A28">
            <v>35796</v>
          </cell>
          <cell r="B28">
            <v>652.58270806999997</v>
          </cell>
          <cell r="C28">
            <v>0</v>
          </cell>
          <cell r="D28">
            <v>0</v>
          </cell>
          <cell r="E28">
            <v>2001.6467766400001</v>
          </cell>
          <cell r="F28">
            <v>1744.6467766400001</v>
          </cell>
          <cell r="G28">
            <v>1379.62</v>
          </cell>
          <cell r="H28">
            <v>257</v>
          </cell>
          <cell r="I28">
            <v>622.03</v>
          </cell>
          <cell r="J28">
            <v>38.44780961</v>
          </cell>
          <cell r="K28">
            <v>112.63596855</v>
          </cell>
          <cell r="L28">
            <v>17.170321300000001</v>
          </cell>
          <cell r="M28">
            <v>7.3328377600000003</v>
          </cell>
          <cell r="N28">
            <v>0</v>
          </cell>
          <cell r="O28">
            <v>0</v>
          </cell>
          <cell r="P28">
            <v>-4.0321719200000006</v>
          </cell>
          <cell r="AE28">
            <v>685.75072</v>
          </cell>
          <cell r="AF28">
            <v>859.70004000000006</v>
          </cell>
          <cell r="AG28">
            <v>27.15475</v>
          </cell>
          <cell r="AH28">
            <v>7.1659009999999999</v>
          </cell>
          <cell r="AI28">
            <v>429.17162000000002</v>
          </cell>
          <cell r="AJ28">
            <v>8.0548900000000003</v>
          </cell>
          <cell r="AL28">
            <v>205.88579117</v>
          </cell>
          <cell r="AM28">
            <v>5.1852700000000002E-2</v>
          </cell>
          <cell r="AN28">
            <v>18.54301014</v>
          </cell>
          <cell r="AQ28">
            <v>2786.8106537799999</v>
          </cell>
          <cell r="AR28">
            <v>1142.5449010000002</v>
          </cell>
          <cell r="AS28">
            <v>224.48065401000002</v>
          </cell>
          <cell r="AT28">
            <v>4153.8362087900005</v>
          </cell>
          <cell r="AU28">
            <v>4591.0627187900009</v>
          </cell>
          <cell r="AV28">
            <v>2035.020320490552</v>
          </cell>
          <cell r="AW28">
            <v>1683.9672724169691</v>
          </cell>
          <cell r="AY28">
            <v>1971.2995735005738</v>
          </cell>
          <cell r="AZ28">
            <v>1103.1126010000003</v>
          </cell>
          <cell r="BA28">
            <v>1039.9917342894264</v>
          </cell>
          <cell r="BB28">
            <v>39.432299999999998</v>
          </cell>
        </row>
        <row r="29">
          <cell r="A29">
            <v>35827</v>
          </cell>
          <cell r="B29">
            <v>689.22554977000004</v>
          </cell>
          <cell r="C29">
            <v>0</v>
          </cell>
          <cell r="D29">
            <v>0</v>
          </cell>
          <cell r="E29">
            <v>1792.67478366</v>
          </cell>
          <cell r="F29">
            <v>1694.5047836599999</v>
          </cell>
          <cell r="G29">
            <v>1240.74</v>
          </cell>
          <cell r="H29">
            <v>98.17</v>
          </cell>
          <cell r="I29">
            <v>551.92999999999995</v>
          </cell>
          <cell r="J29">
            <v>34.304826159999998</v>
          </cell>
          <cell r="K29">
            <v>127.3293639</v>
          </cell>
          <cell r="L29">
            <v>7.0936986700000002</v>
          </cell>
          <cell r="M29">
            <v>3.76445841</v>
          </cell>
          <cell r="N29">
            <v>0</v>
          </cell>
          <cell r="O29">
            <v>0</v>
          </cell>
          <cell r="P29">
            <v>10.696037175000001</v>
          </cell>
          <cell r="AE29">
            <v>486.23728</v>
          </cell>
          <cell r="AF29">
            <v>624.46203000000003</v>
          </cell>
          <cell r="AG29">
            <v>23.353839999999998</v>
          </cell>
          <cell r="AH29">
            <v>6.0330900000000005</v>
          </cell>
          <cell r="AI29">
            <v>332.12383</v>
          </cell>
          <cell r="AJ29">
            <v>-18.094380000000001</v>
          </cell>
          <cell r="AL29">
            <v>178.63311625</v>
          </cell>
          <cell r="AM29">
            <v>4.5443480000000001E-2</v>
          </cell>
          <cell r="AN29">
            <v>4.5564863500000001</v>
          </cell>
          <cell r="AQ29">
            <v>2919.2095233200002</v>
          </cell>
          <cell r="AR29">
            <v>826.05678999999986</v>
          </cell>
          <cell r="AS29">
            <v>183.23504607999999</v>
          </cell>
          <cell r="AT29">
            <v>3928.5013594000002</v>
          </cell>
          <cell r="AU29">
            <v>4242.5308093999993</v>
          </cell>
          <cell r="AV29">
            <v>2035.2595534718885</v>
          </cell>
          <cell r="AW29">
            <v>1684.1706204511052</v>
          </cell>
          <cell r="AY29">
            <v>2027.6846245770109</v>
          </cell>
          <cell r="AZ29">
            <v>804.61070999999981</v>
          </cell>
          <cell r="BA29">
            <v>1074.7599448229896</v>
          </cell>
          <cell r="BB29">
            <v>21.446079999999998</v>
          </cell>
        </row>
        <row r="30">
          <cell r="A30">
            <v>35855</v>
          </cell>
          <cell r="B30">
            <v>592.84865759000002</v>
          </cell>
          <cell r="C30">
            <v>0</v>
          </cell>
          <cell r="D30">
            <v>0</v>
          </cell>
          <cell r="E30">
            <v>1869.1336067699999</v>
          </cell>
          <cell r="F30">
            <v>1826.8636067699999</v>
          </cell>
          <cell r="G30">
            <v>1178.47</v>
          </cell>
          <cell r="H30">
            <v>42.27</v>
          </cell>
          <cell r="I30">
            <v>690.66</v>
          </cell>
          <cell r="J30">
            <v>44.267620379999997</v>
          </cell>
          <cell r="K30">
            <v>123.56503923</v>
          </cell>
          <cell r="L30">
            <v>9.1097759299999996</v>
          </cell>
          <cell r="M30">
            <v>5.1038806000000001</v>
          </cell>
          <cell r="N30">
            <v>0</v>
          </cell>
          <cell r="O30">
            <v>0</v>
          </cell>
          <cell r="P30">
            <v>-1.1351630199999994</v>
          </cell>
          <cell r="AE30">
            <v>487.93628000000001</v>
          </cell>
          <cell r="AF30">
            <v>577.53704000000005</v>
          </cell>
          <cell r="AG30">
            <v>24.67099</v>
          </cell>
          <cell r="AH30">
            <v>7.0847099999999994</v>
          </cell>
          <cell r="AI30">
            <v>325.66680000000002</v>
          </cell>
          <cell r="AJ30">
            <v>9.0134899999999991</v>
          </cell>
          <cell r="AL30">
            <v>241.09475936999999</v>
          </cell>
          <cell r="AM30">
            <v>1.2450842099999999</v>
          </cell>
          <cell r="AN30">
            <v>6.4834156900000002</v>
          </cell>
          <cell r="AQ30">
            <v>2876.6496060199993</v>
          </cell>
          <cell r="AR30">
            <v>762.54873000000021</v>
          </cell>
          <cell r="AS30">
            <v>248.82325926999997</v>
          </cell>
          <cell r="AT30">
            <v>3888.0215952899994</v>
          </cell>
          <cell r="AU30">
            <v>4222.7018852900001</v>
          </cell>
          <cell r="AV30">
            <v>2069.880571020115</v>
          </cell>
          <cell r="AW30">
            <v>1713.5984853670977</v>
          </cell>
          <cell r="AY30">
            <v>2067.6808042787266</v>
          </cell>
          <cell r="AZ30">
            <v>756.22638000000018</v>
          </cell>
          <cell r="BA30">
            <v>1057.7920610112735</v>
          </cell>
          <cell r="BB30">
            <v>6.3223500000000001</v>
          </cell>
        </row>
        <row r="31">
          <cell r="A31">
            <v>35886</v>
          </cell>
          <cell r="B31">
            <v>758.06625157999997</v>
          </cell>
          <cell r="C31">
            <v>0</v>
          </cell>
          <cell r="D31">
            <v>0</v>
          </cell>
          <cell r="E31">
            <v>1913.5994550800001</v>
          </cell>
          <cell r="F31">
            <v>1600.90945508</v>
          </cell>
          <cell r="G31">
            <v>1246.3800000000001</v>
          </cell>
          <cell r="H31">
            <v>312.69</v>
          </cell>
          <cell r="I31">
            <v>667.22</v>
          </cell>
          <cell r="J31">
            <v>55.285279599999996</v>
          </cell>
          <cell r="K31">
            <v>124.82182090000001</v>
          </cell>
          <cell r="L31">
            <v>4.7404562600000002</v>
          </cell>
          <cell r="M31">
            <v>6.15234287</v>
          </cell>
          <cell r="N31">
            <v>0</v>
          </cell>
          <cell r="O31">
            <v>0</v>
          </cell>
          <cell r="P31">
            <v>-1.1170027949999994</v>
          </cell>
          <cell r="AE31">
            <v>489.53969000000001</v>
          </cell>
          <cell r="AF31">
            <v>582.79423999999995</v>
          </cell>
          <cell r="AG31">
            <v>22.46153</v>
          </cell>
          <cell r="AH31">
            <v>7.8342199999999993</v>
          </cell>
          <cell r="AI31">
            <v>322.44920999999999</v>
          </cell>
          <cell r="AJ31">
            <v>5.8322799999999999</v>
          </cell>
          <cell r="AL31">
            <v>231.10904527</v>
          </cell>
          <cell r="AM31">
            <v>3.9005855399999998</v>
          </cell>
          <cell r="AN31">
            <v>5.5075509499999997</v>
          </cell>
          <cell r="AQ31">
            <v>2884.5238061200007</v>
          </cell>
          <cell r="AR31">
            <v>774.34819000000005</v>
          </cell>
          <cell r="AS31">
            <v>240.51718176</v>
          </cell>
          <cell r="AT31">
            <v>3899.3891778800007</v>
          </cell>
          <cell r="AU31">
            <v>4227.6706678800001</v>
          </cell>
          <cell r="AV31">
            <v>1963.5146857809436</v>
          </cell>
          <cell r="AW31">
            <v>1623.1874829138021</v>
          </cell>
          <cell r="AY31">
            <v>2076.9592968878501</v>
          </cell>
          <cell r="AZ31">
            <v>747.56919000000005</v>
          </cell>
          <cell r="BA31">
            <v>1048.0816909921498</v>
          </cell>
          <cell r="BB31">
            <v>26.779</v>
          </cell>
        </row>
        <row r="32">
          <cell r="A32">
            <v>35916</v>
          </cell>
          <cell r="B32">
            <v>1388.41465616</v>
          </cell>
          <cell r="C32">
            <v>0</v>
          </cell>
          <cell r="D32">
            <v>0</v>
          </cell>
          <cell r="E32">
            <v>1807.1803768499999</v>
          </cell>
          <cell r="F32">
            <v>1727.6903768499999</v>
          </cell>
          <cell r="G32">
            <v>1182.49</v>
          </cell>
          <cell r="H32">
            <v>79.489999999999995</v>
          </cell>
          <cell r="I32">
            <v>624.69000000000005</v>
          </cell>
          <cell r="J32">
            <v>45.161385259999996</v>
          </cell>
          <cell r="K32">
            <v>120.90513519</v>
          </cell>
          <cell r="L32">
            <v>7.9838129899999997</v>
          </cell>
          <cell r="M32">
            <v>6.1335980299999999</v>
          </cell>
          <cell r="N32">
            <v>0</v>
          </cell>
          <cell r="O32">
            <v>0</v>
          </cell>
          <cell r="P32">
            <v>2.8237518100000001</v>
          </cell>
          <cell r="AE32">
            <v>482.09291999999999</v>
          </cell>
          <cell r="AF32">
            <v>612.82125999999994</v>
          </cell>
          <cell r="AG32">
            <v>14.90541</v>
          </cell>
          <cell r="AH32">
            <v>6.9972700000000003</v>
          </cell>
          <cell r="AI32">
            <v>317.06873999999999</v>
          </cell>
          <cell r="AJ32">
            <v>6.0684699999999996</v>
          </cell>
          <cell r="AL32">
            <v>222.63356926</v>
          </cell>
          <cell r="AM32">
            <v>5.5439425</v>
          </cell>
          <cell r="AN32">
            <v>5.4345467000000003</v>
          </cell>
          <cell r="AQ32">
            <v>3676.43214235</v>
          </cell>
          <cell r="AR32">
            <v>793.67965000000015</v>
          </cell>
          <cell r="AS32">
            <v>233.61205846000001</v>
          </cell>
          <cell r="AT32">
            <v>4703.7238508100008</v>
          </cell>
          <cell r="AU32">
            <v>5026.8610608100007</v>
          </cell>
          <cell r="AV32">
            <v>2491.403880139952</v>
          </cell>
          <cell r="AW32">
            <v>2071.8932981189591</v>
          </cell>
          <cell r="AY32">
            <v>2610.4387549756138</v>
          </cell>
          <cell r="AZ32">
            <v>787.44203000000016</v>
          </cell>
          <cell r="BA32">
            <v>1299.6054458343867</v>
          </cell>
          <cell r="BB32">
            <v>6.2376200000000033</v>
          </cell>
        </row>
        <row r="33">
          <cell r="A33">
            <v>35947</v>
          </cell>
          <cell r="B33">
            <v>1012.28740838</v>
          </cell>
          <cell r="C33">
            <v>0</v>
          </cell>
          <cell r="D33">
            <v>0</v>
          </cell>
          <cell r="E33">
            <v>1922.0047642</v>
          </cell>
          <cell r="F33">
            <v>1887.6347642000001</v>
          </cell>
          <cell r="G33">
            <v>1234.9100000000001</v>
          </cell>
          <cell r="H33">
            <v>34.369999999999997</v>
          </cell>
          <cell r="I33">
            <v>687.09</v>
          </cell>
          <cell r="J33">
            <v>44.211741379999999</v>
          </cell>
          <cell r="K33">
            <v>121.70164115</v>
          </cell>
          <cell r="L33">
            <v>3.2190641499999999</v>
          </cell>
          <cell r="M33">
            <v>6.3913072299999998</v>
          </cell>
          <cell r="N33">
            <v>0</v>
          </cell>
          <cell r="O33">
            <v>0</v>
          </cell>
          <cell r="P33">
            <v>1.8796490550000002</v>
          </cell>
          <cell r="AE33">
            <v>481.87105494000002</v>
          </cell>
          <cell r="AF33">
            <v>660.26494017000005</v>
          </cell>
          <cell r="AG33">
            <v>10.72274107</v>
          </cell>
          <cell r="AH33">
            <v>8.4101208800000009</v>
          </cell>
          <cell r="AI33">
            <v>317.8866764</v>
          </cell>
          <cell r="AJ33">
            <v>7.2359826099999998</v>
          </cell>
          <cell r="AL33">
            <v>235.28589008</v>
          </cell>
          <cell r="AM33">
            <v>7.4988617199999998</v>
          </cell>
          <cell r="AN33">
            <v>6.5713349599999997</v>
          </cell>
          <cell r="AQ33">
            <v>3532.4828370499995</v>
          </cell>
          <cell r="AR33">
            <v>836.14619805000018</v>
          </cell>
          <cell r="AS33">
            <v>249.35608676000001</v>
          </cell>
          <cell r="AT33">
            <v>4617.9851218599997</v>
          </cell>
          <cell r="AU33">
            <v>4943.1077808700002</v>
          </cell>
          <cell r="AV33">
            <v>2390.1457100584344</v>
          </cell>
          <cell r="AW33">
            <v>1985.8238535496691</v>
          </cell>
          <cell r="AY33">
            <v>2495.2441909488452</v>
          </cell>
          <cell r="AZ33">
            <v>829.90717731000018</v>
          </cell>
          <cell r="BA33">
            <v>1286.5947328611542</v>
          </cell>
          <cell r="BB33">
            <v>6.2390207399999973</v>
          </cell>
        </row>
        <row r="34">
          <cell r="A34">
            <v>35977</v>
          </cell>
          <cell r="B34">
            <v>705.49018653999997</v>
          </cell>
          <cell r="C34">
            <v>0</v>
          </cell>
          <cell r="D34">
            <v>0</v>
          </cell>
          <cell r="E34">
            <v>2005.24935196</v>
          </cell>
          <cell r="F34">
            <v>1780.77935196</v>
          </cell>
          <cell r="G34">
            <v>1286.26</v>
          </cell>
          <cell r="H34">
            <v>224.47</v>
          </cell>
          <cell r="I34">
            <v>718.99</v>
          </cell>
          <cell r="J34">
            <v>47.980587649999997</v>
          </cell>
          <cell r="K34">
            <v>124.86168223999999</v>
          </cell>
          <cell r="L34">
            <v>5.4936228099999997</v>
          </cell>
          <cell r="M34">
            <v>6.7729010699999996</v>
          </cell>
          <cell r="N34">
            <v>0</v>
          </cell>
          <cell r="O34">
            <v>0</v>
          </cell>
          <cell r="P34">
            <v>1.2404792299999998</v>
          </cell>
          <cell r="AE34">
            <v>696.29061707999995</v>
          </cell>
          <cell r="AF34">
            <v>890.52656554999999</v>
          </cell>
          <cell r="AG34">
            <v>9.5400556999999999</v>
          </cell>
          <cell r="AH34">
            <v>7.9607789700000007</v>
          </cell>
          <cell r="AI34">
            <v>453.70853731</v>
          </cell>
          <cell r="AJ34">
            <v>25.091045430000001</v>
          </cell>
          <cell r="AL34">
            <v>254.57348576000001</v>
          </cell>
          <cell r="AM34">
            <v>2.6356252900000001</v>
          </cell>
          <cell r="AN34">
            <v>6.5459488800000001</v>
          </cell>
          <cell r="AQ34">
            <v>3001.6262811500001</v>
          </cell>
          <cell r="AR34">
            <v>1125.5184345600003</v>
          </cell>
          <cell r="AS34">
            <v>263.75505993000002</v>
          </cell>
          <cell r="AT34">
            <v>4390.8997756400004</v>
          </cell>
          <cell r="AU34">
            <v>4869.6993583800004</v>
          </cell>
          <cell r="AV34">
            <v>2100.0766809432912</v>
          </cell>
          <cell r="AW34">
            <v>1739.2651788017974</v>
          </cell>
          <cell r="AY34">
            <v>2188.8575492615992</v>
          </cell>
          <cell r="AZ34">
            <v>1106.2199045600003</v>
          </cell>
          <cell r="BA34">
            <v>1076.5237918184012</v>
          </cell>
          <cell r="BB34">
            <v>19.29853</v>
          </cell>
        </row>
        <row r="35">
          <cell r="A35">
            <v>36008</v>
          </cell>
          <cell r="B35">
            <v>786.41651878000005</v>
          </cell>
          <cell r="C35">
            <v>0</v>
          </cell>
          <cell r="D35">
            <v>0</v>
          </cell>
          <cell r="E35">
            <v>1908.8467881199999</v>
          </cell>
          <cell r="F35">
            <v>1750.3767881199999</v>
          </cell>
          <cell r="G35">
            <v>1248.8699999999999</v>
          </cell>
          <cell r="H35">
            <v>158.47</v>
          </cell>
          <cell r="I35">
            <v>659.97</v>
          </cell>
          <cell r="J35">
            <v>38.436954890000003</v>
          </cell>
          <cell r="K35">
            <v>123.91196334999999</v>
          </cell>
          <cell r="L35">
            <v>5.7324194000000004</v>
          </cell>
          <cell r="M35">
            <v>6.6882067000000003</v>
          </cell>
          <cell r="N35">
            <v>0</v>
          </cell>
          <cell r="O35">
            <v>0</v>
          </cell>
          <cell r="P35">
            <v>3.0853031500000001</v>
          </cell>
          <cell r="AE35">
            <v>499.52154464</v>
          </cell>
          <cell r="AF35">
            <v>626.27833456999997</v>
          </cell>
          <cell r="AG35">
            <v>9.0702675500000005</v>
          </cell>
          <cell r="AH35">
            <v>8.5697148600000013</v>
          </cell>
          <cell r="AI35">
            <v>330.07720447000003</v>
          </cell>
          <cell r="AJ35">
            <v>13.66277195</v>
          </cell>
          <cell r="AL35">
            <v>235.22533736</v>
          </cell>
          <cell r="AM35">
            <v>4.08216672</v>
          </cell>
          <cell r="AN35">
            <v>6.0624786400000001</v>
          </cell>
          <cell r="AQ35">
            <v>3143.2847416500003</v>
          </cell>
          <cell r="AR35">
            <v>799.69988519999993</v>
          </cell>
          <cell r="AS35">
            <v>245.36998272</v>
          </cell>
          <cell r="AT35">
            <v>4188.3546095700003</v>
          </cell>
          <cell r="AU35">
            <v>4532.0945859900003</v>
          </cell>
          <cell r="AV35">
            <v>2134.3080730856968</v>
          </cell>
          <cell r="AW35">
            <v>1768.3618621228422</v>
          </cell>
          <cell r="AY35">
            <v>2252.49422404196</v>
          </cell>
          <cell r="AZ35">
            <v>772.35859519999997</v>
          </cell>
          <cell r="BA35">
            <v>1136.1605003280404</v>
          </cell>
          <cell r="BB35">
            <v>27.341290000000001</v>
          </cell>
        </row>
        <row r="36">
          <cell r="A36">
            <v>36039</v>
          </cell>
          <cell r="B36">
            <v>577.44282475</v>
          </cell>
          <cell r="C36">
            <v>0</v>
          </cell>
          <cell r="D36">
            <v>0</v>
          </cell>
          <cell r="E36">
            <v>1921.5763116300002</v>
          </cell>
          <cell r="F36">
            <v>1870.1963116300001</v>
          </cell>
          <cell r="G36">
            <v>1258.81</v>
          </cell>
          <cell r="H36">
            <v>51.38</v>
          </cell>
          <cell r="I36">
            <v>662.78</v>
          </cell>
          <cell r="J36">
            <v>44.21018368</v>
          </cell>
          <cell r="K36">
            <v>123.09430152</v>
          </cell>
          <cell r="L36">
            <v>8.4825239499999991</v>
          </cell>
          <cell r="M36">
            <v>6.9748840100000002</v>
          </cell>
          <cell r="N36">
            <v>0</v>
          </cell>
          <cell r="O36">
            <v>0</v>
          </cell>
          <cell r="P36">
            <v>2.5692698050000002</v>
          </cell>
          <cell r="AE36">
            <v>490.85915985999998</v>
          </cell>
          <cell r="AF36">
            <v>608.04311288000008</v>
          </cell>
          <cell r="AG36">
            <v>9.310872719999999</v>
          </cell>
          <cell r="AH36">
            <v>8.2917055499999996</v>
          </cell>
          <cell r="AI36">
            <v>322.54358643</v>
          </cell>
          <cell r="AJ36">
            <v>-6.3179319600000001</v>
          </cell>
          <cell r="AL36">
            <v>231.81669241</v>
          </cell>
          <cell r="AM36">
            <v>2.1048915500000001</v>
          </cell>
          <cell r="AN36">
            <v>6.0166582899999996</v>
          </cell>
          <cell r="AQ36">
            <v>2939.97727162</v>
          </cell>
          <cell r="AR36">
            <v>800.27919654000004</v>
          </cell>
          <cell r="AS36">
            <v>239.93824225</v>
          </cell>
          <cell r="AT36">
            <v>3980.19471041</v>
          </cell>
          <cell r="AU36">
            <v>4296.4203648799994</v>
          </cell>
          <cell r="AV36">
            <v>2103.2369151566445</v>
          </cell>
          <cell r="AW36">
            <v>1741.9513778831479</v>
          </cell>
          <cell r="AY36">
            <v>2101.2392518888032</v>
          </cell>
          <cell r="AZ36">
            <v>805.44828369000004</v>
          </cell>
          <cell r="BA36">
            <v>1078.6762619811968</v>
          </cell>
          <cell r="BB36">
            <v>-5.1690871499999993</v>
          </cell>
        </row>
        <row r="37">
          <cell r="A37">
            <v>36069</v>
          </cell>
          <cell r="B37">
            <v>675.35495658000002</v>
          </cell>
          <cell r="C37">
            <v>0</v>
          </cell>
          <cell r="D37">
            <v>0</v>
          </cell>
          <cell r="E37">
            <v>1846.89350354</v>
          </cell>
          <cell r="F37">
            <v>1633.58350354</v>
          </cell>
          <cell r="G37">
            <v>1202.04</v>
          </cell>
          <cell r="H37">
            <v>213.31</v>
          </cell>
          <cell r="I37">
            <v>644.85</v>
          </cell>
          <cell r="J37">
            <v>42.740159269999999</v>
          </cell>
          <cell r="K37">
            <v>125.43693179</v>
          </cell>
          <cell r="L37">
            <v>11.766802800000001</v>
          </cell>
          <cell r="M37">
            <v>6.3785867200000004</v>
          </cell>
          <cell r="N37">
            <v>0</v>
          </cell>
          <cell r="O37">
            <v>0</v>
          </cell>
          <cell r="P37">
            <v>2.2162510549999999</v>
          </cell>
          <cell r="AE37">
            <v>488.17673669999999</v>
          </cell>
          <cell r="AF37">
            <v>641.58673240999997</v>
          </cell>
          <cell r="AG37">
            <v>8.4911605300000002</v>
          </cell>
          <cell r="AH37">
            <v>21.406550230000001</v>
          </cell>
          <cell r="AI37">
            <v>335.94859373000003</v>
          </cell>
          <cell r="AJ37">
            <v>-1.22353003</v>
          </cell>
          <cell r="AL37">
            <v>225.55362696</v>
          </cell>
          <cell r="AM37">
            <v>0.19452356000000001</v>
          </cell>
          <cell r="AN37">
            <v>5.7014626100000001</v>
          </cell>
          <cell r="AQ37">
            <v>2917.1247253200004</v>
          </cell>
          <cell r="AR37">
            <v>824.93611616999976</v>
          </cell>
          <cell r="AS37">
            <v>231.44961312999999</v>
          </cell>
          <cell r="AT37">
            <v>3973.51045462</v>
          </cell>
          <cell r="AU37">
            <v>4308.2355183199998</v>
          </cell>
          <cell r="AV37">
            <v>1960.6655229612265</v>
          </cell>
          <cell r="AW37">
            <v>1620.7656945170427</v>
          </cell>
          <cell r="AY37">
            <v>2088.9119099597438</v>
          </cell>
          <cell r="AZ37">
            <v>806.53749616999971</v>
          </cell>
          <cell r="BA37">
            <v>1059.6624284902562</v>
          </cell>
          <cell r="BB37">
            <v>18.398620000000001</v>
          </cell>
        </row>
        <row r="38">
          <cell r="A38">
            <v>36100</v>
          </cell>
          <cell r="B38">
            <v>699.98143244000005</v>
          </cell>
          <cell r="C38">
            <v>0</v>
          </cell>
          <cell r="D38">
            <v>0</v>
          </cell>
          <cell r="E38">
            <v>1822.64081747</v>
          </cell>
          <cell r="F38">
            <v>1762.87081747</v>
          </cell>
          <cell r="G38">
            <v>1222.8900000000001</v>
          </cell>
          <cell r="H38">
            <v>59.77</v>
          </cell>
          <cell r="I38">
            <v>599.75</v>
          </cell>
          <cell r="J38">
            <v>45.613598840000002</v>
          </cell>
          <cell r="K38">
            <v>128.51035221000001</v>
          </cell>
          <cell r="L38">
            <v>5.3577489500000004</v>
          </cell>
          <cell r="M38">
            <v>6.10719543</v>
          </cell>
          <cell r="N38">
            <v>0</v>
          </cell>
          <cell r="O38">
            <v>0</v>
          </cell>
          <cell r="P38">
            <v>5.0323895499999995</v>
          </cell>
          <cell r="AE38">
            <v>488.65816703000002</v>
          </cell>
          <cell r="AF38">
            <v>611.51977591000002</v>
          </cell>
          <cell r="AG38">
            <v>8.42074693</v>
          </cell>
          <cell r="AH38">
            <v>31.224176930000002</v>
          </cell>
          <cell r="AI38">
            <v>335.44958108999998</v>
          </cell>
          <cell r="AJ38">
            <v>16.948046649999998</v>
          </cell>
          <cell r="AL38">
            <v>216.70317568999999</v>
          </cell>
          <cell r="AM38">
            <v>0.38964569999999998</v>
          </cell>
          <cell r="AN38">
            <v>5.4846021199999999</v>
          </cell>
          <cell r="AQ38">
            <v>3020.3099686299993</v>
          </cell>
          <cell r="AR38">
            <v>787.42523906000008</v>
          </cell>
          <cell r="AS38">
            <v>222.57742350999999</v>
          </cell>
          <cell r="AT38">
            <v>4030.312631199999</v>
          </cell>
          <cell r="AU38">
            <v>4382.7102589399992</v>
          </cell>
          <cell r="AV38">
            <v>2089.3844018396944</v>
          </cell>
          <cell r="AW38">
            <v>1730.1767415637403</v>
          </cell>
          <cell r="AY38">
            <v>2158.5832525434957</v>
          </cell>
          <cell r="AZ38">
            <v>769.20372160000011</v>
          </cell>
          <cell r="BA38">
            <v>1084.3041395965031</v>
          </cell>
          <cell r="BB38">
            <v>18.221517460000001</v>
          </cell>
        </row>
        <row r="39">
          <cell r="A39">
            <v>36130</v>
          </cell>
          <cell r="B39">
            <v>950.44478561000005</v>
          </cell>
          <cell r="C39">
            <v>0</v>
          </cell>
          <cell r="D39">
            <v>0</v>
          </cell>
          <cell r="E39">
            <v>1778.50136466</v>
          </cell>
          <cell r="F39">
            <v>1577.30136466</v>
          </cell>
          <cell r="G39">
            <v>1212.83</v>
          </cell>
          <cell r="H39">
            <v>201.2</v>
          </cell>
          <cell r="I39">
            <v>565.66999999999996</v>
          </cell>
          <cell r="J39">
            <v>39.6213975</v>
          </cell>
          <cell r="K39">
            <v>125.14133450999999</v>
          </cell>
          <cell r="L39">
            <v>5.1960486100000001</v>
          </cell>
          <cell r="M39">
            <v>5.8940061500000001</v>
          </cell>
          <cell r="N39">
            <v>0</v>
          </cell>
          <cell r="O39">
            <v>0</v>
          </cell>
          <cell r="P39">
            <v>5.2606702750000007</v>
          </cell>
          <cell r="AE39">
            <v>476.65444026</v>
          </cell>
          <cell r="AF39">
            <v>621.60931229999994</v>
          </cell>
          <cell r="AG39">
            <v>7.8000250900000001</v>
          </cell>
          <cell r="AH39">
            <v>31.324696679999999</v>
          </cell>
          <cell r="AI39">
            <v>327.20369798000002</v>
          </cell>
          <cell r="AJ39">
            <v>15.717615800000001</v>
          </cell>
          <cell r="AL39">
            <v>215.48855481999999</v>
          </cell>
          <cell r="AM39">
            <v>0.17382765</v>
          </cell>
          <cell r="AN39">
            <v>5.01460756</v>
          </cell>
          <cell r="AQ39">
            <v>3266.6694104000003</v>
          </cell>
          <cell r="AR39">
            <v>794.46716054999979</v>
          </cell>
          <cell r="AS39">
            <v>220.67699002999998</v>
          </cell>
          <cell r="AT39">
            <v>4281.8135609800001</v>
          </cell>
          <cell r="AU39">
            <v>4624.7348747600008</v>
          </cell>
          <cell r="AV39">
            <v>2086.3728645660012</v>
          </cell>
          <cell r="AW39">
            <v>1727.6169348811011</v>
          </cell>
          <cell r="AY39">
            <v>2349.8768265608837</v>
          </cell>
          <cell r="AZ39">
            <v>773.04483715999982</v>
          </cell>
          <cell r="BA39">
            <v>1137.4695738691166</v>
          </cell>
          <cell r="BB39">
            <v>21.422323389999999</v>
          </cell>
        </row>
        <row r="40">
          <cell r="A40">
            <v>36161</v>
          </cell>
          <cell r="B40">
            <v>721.09741006000002</v>
          </cell>
          <cell r="C40">
            <v>0</v>
          </cell>
          <cell r="D40">
            <v>0</v>
          </cell>
          <cell r="E40">
            <v>1864.13595319</v>
          </cell>
          <cell r="F40">
            <v>1660.40595319</v>
          </cell>
          <cell r="G40">
            <v>1388.97</v>
          </cell>
          <cell r="H40">
            <v>203.73</v>
          </cell>
          <cell r="I40">
            <v>475.18</v>
          </cell>
          <cell r="J40">
            <v>30.77860802</v>
          </cell>
          <cell r="K40">
            <v>149.40538841</v>
          </cell>
          <cell r="L40">
            <v>8.4833313500000003</v>
          </cell>
          <cell r="M40">
            <v>6.4889934199999999</v>
          </cell>
          <cell r="N40">
            <v>0</v>
          </cell>
          <cell r="O40">
            <v>0</v>
          </cell>
          <cell r="P40">
            <v>1.9264180249999998</v>
          </cell>
          <cell r="AE40">
            <v>702.93974877000005</v>
          </cell>
          <cell r="AF40">
            <v>916.14038773000004</v>
          </cell>
          <cell r="AG40">
            <v>6.9404722699999999</v>
          </cell>
          <cell r="AH40">
            <v>31.402650429999998</v>
          </cell>
          <cell r="AI40">
            <v>480.51916040999998</v>
          </cell>
          <cell r="AJ40">
            <v>31.780992349999998</v>
          </cell>
          <cell r="AL40">
            <v>185.26380351</v>
          </cell>
          <cell r="AM40">
            <v>6.7394679999999998E-2</v>
          </cell>
          <cell r="AN40">
            <v>4.4281218200000003</v>
          </cell>
          <cell r="AQ40">
            <v>2844.8341828200005</v>
          </cell>
          <cell r="AR40">
            <v>1145.1231064400004</v>
          </cell>
          <cell r="AS40">
            <v>189.75932001000001</v>
          </cell>
          <cell r="AT40">
            <v>4179.7166092700008</v>
          </cell>
          <cell r="AU40">
            <v>4692.0167620300008</v>
          </cell>
          <cell r="AV40">
            <v>2045.5995287285741</v>
          </cell>
          <cell r="AW40">
            <v>1692.959599419288</v>
          </cell>
          <cell r="AY40">
            <v>1978.4754774879634</v>
          </cell>
          <cell r="AZ40">
            <v>1117.1361464400004</v>
          </cell>
          <cell r="BA40">
            <v>1056.1180253420368</v>
          </cell>
          <cell r="BB40">
            <v>27.98696</v>
          </cell>
        </row>
        <row r="41">
          <cell r="A41">
            <v>36192</v>
          </cell>
          <cell r="B41">
            <v>650.44939910000005</v>
          </cell>
          <cell r="C41">
            <v>0</v>
          </cell>
          <cell r="D41">
            <v>0</v>
          </cell>
          <cell r="E41">
            <v>1650.34420731</v>
          </cell>
          <cell r="F41">
            <v>1496.30420731</v>
          </cell>
          <cell r="G41">
            <v>1212.01</v>
          </cell>
          <cell r="H41">
            <v>154.04</v>
          </cell>
          <cell r="I41">
            <v>438.33</v>
          </cell>
          <cell r="J41">
            <v>30.48298432</v>
          </cell>
          <cell r="K41">
            <v>116.95517363</v>
          </cell>
          <cell r="L41">
            <v>9.9496013100000003</v>
          </cell>
          <cell r="M41">
            <v>3.4021337900000002</v>
          </cell>
          <cell r="N41">
            <v>95.490163179999996</v>
          </cell>
          <cell r="O41">
            <v>44.877677650000003</v>
          </cell>
          <cell r="P41">
            <v>4.6687045100000004</v>
          </cell>
          <cell r="AE41">
            <v>496.03093596000002</v>
          </cell>
          <cell r="AF41">
            <v>599.08962242000007</v>
          </cell>
          <cell r="AG41">
            <v>7.364395270000001</v>
          </cell>
          <cell r="AH41">
            <v>28.237700709999999</v>
          </cell>
          <cell r="AI41">
            <v>342.23095024999998</v>
          </cell>
          <cell r="AJ41">
            <v>8.3971218099999998</v>
          </cell>
          <cell r="AL41">
            <v>159.54815608000001</v>
          </cell>
          <cell r="AM41">
            <v>0.21361881999999999</v>
          </cell>
          <cell r="AN41">
            <v>5.8209393900000004</v>
          </cell>
          <cell r="AQ41">
            <v>2807.7018626700001</v>
          </cell>
          <cell r="AR41">
            <v>780.09458229999996</v>
          </cell>
          <cell r="AS41">
            <v>165.58271429000001</v>
          </cell>
          <cell r="AT41">
            <v>3753.3791592600001</v>
          </cell>
          <cell r="AU41">
            <v>4104.0072313199998</v>
          </cell>
          <cell r="AV41">
            <v>1963.3528792882164</v>
          </cell>
          <cell r="AW41">
            <v>1623.049947394984</v>
          </cell>
          <cell r="AY41">
            <v>1959.2436329288703</v>
          </cell>
          <cell r="AZ41">
            <v>762.63570229999993</v>
          </cell>
          <cell r="BA41">
            <v>1014.0409440311298</v>
          </cell>
          <cell r="BB41">
            <v>17.458879999999997</v>
          </cell>
        </row>
        <row r="42">
          <cell r="A42">
            <v>36220</v>
          </cell>
          <cell r="B42">
            <v>650.74920055999996</v>
          </cell>
          <cell r="C42">
            <v>0</v>
          </cell>
          <cell r="D42">
            <v>0</v>
          </cell>
          <cell r="E42">
            <v>1761.8596244400001</v>
          </cell>
          <cell r="F42">
            <v>1676.2396244399999</v>
          </cell>
          <cell r="G42">
            <v>1202.93</v>
          </cell>
          <cell r="H42">
            <v>85.62</v>
          </cell>
          <cell r="I42">
            <v>558.91999999999996</v>
          </cell>
          <cell r="J42">
            <v>44.531958789999997</v>
          </cell>
          <cell r="K42">
            <v>121.32238877</v>
          </cell>
          <cell r="L42">
            <v>7.0829576400000001</v>
          </cell>
          <cell r="M42">
            <v>4.6978262300000004</v>
          </cell>
          <cell r="N42">
            <v>100.97462728000001</v>
          </cell>
          <cell r="O42">
            <v>64.745904999999993</v>
          </cell>
          <cell r="P42">
            <v>2.8728127450000001</v>
          </cell>
          <cell r="AE42">
            <v>496.21269853000001</v>
          </cell>
          <cell r="AF42">
            <v>576.61496289000013</v>
          </cell>
          <cell r="AG42">
            <v>7.2993985200000004</v>
          </cell>
          <cell r="AH42">
            <v>32.813549979999998</v>
          </cell>
          <cell r="AI42">
            <v>351.33282702999998</v>
          </cell>
          <cell r="AJ42">
            <v>23.705982129999999</v>
          </cell>
          <cell r="AL42">
            <v>198.29346391999999</v>
          </cell>
          <cell r="AM42">
            <v>2.6378600400000001</v>
          </cell>
          <cell r="AN42">
            <v>4.8966421899999997</v>
          </cell>
          <cell r="AQ42">
            <v>2961.0663284400002</v>
          </cell>
          <cell r="AR42">
            <v>737.90180076000024</v>
          </cell>
          <cell r="AS42">
            <v>205.82796614999998</v>
          </cell>
          <cell r="AT42">
            <v>3904.7960953500005</v>
          </cell>
          <cell r="AU42">
            <v>4279.8349045100003</v>
          </cell>
          <cell r="AV42">
            <v>2138.0915886673442</v>
          </cell>
          <cell r="AW42">
            <v>1771.5778503672425</v>
          </cell>
          <cell r="AY42">
            <v>2067.084475387047</v>
          </cell>
          <cell r="AZ42">
            <v>731.10731076000025</v>
          </cell>
          <cell r="BA42">
            <v>1099.8098192029538</v>
          </cell>
          <cell r="BB42">
            <v>6.7944899999999961</v>
          </cell>
        </row>
        <row r="43">
          <cell r="A43">
            <v>36251</v>
          </cell>
          <cell r="B43">
            <v>681.88997438000001</v>
          </cell>
          <cell r="C43">
            <v>0</v>
          </cell>
          <cell r="D43">
            <v>0</v>
          </cell>
          <cell r="E43">
            <v>1780.78331609</v>
          </cell>
          <cell r="F43">
            <v>1522.8833160900001</v>
          </cell>
          <cell r="G43">
            <v>1251.92</v>
          </cell>
          <cell r="H43">
            <v>257.89999999999998</v>
          </cell>
          <cell r="I43">
            <v>528.85</v>
          </cell>
          <cell r="J43">
            <v>53.905450039999998</v>
          </cell>
          <cell r="K43">
            <v>112.98443211</v>
          </cell>
          <cell r="L43">
            <v>2.6098722200000002</v>
          </cell>
          <cell r="M43">
            <v>4.9842295500000002</v>
          </cell>
          <cell r="N43">
            <v>104.75293496</v>
          </cell>
          <cell r="O43">
            <v>69.199706359999993</v>
          </cell>
          <cell r="P43">
            <v>1.1954607499999998</v>
          </cell>
          <cell r="AE43">
            <v>471.32184842999999</v>
          </cell>
          <cell r="AF43">
            <v>551.64160140000001</v>
          </cell>
          <cell r="AG43">
            <v>5.9948882799999996</v>
          </cell>
          <cell r="AH43">
            <v>29.309809260000002</v>
          </cell>
          <cell r="AI43">
            <v>344.38214539000001</v>
          </cell>
          <cell r="AJ43">
            <v>1.1293437900000001</v>
          </cell>
          <cell r="AL43">
            <v>173.37091842999999</v>
          </cell>
          <cell r="AM43">
            <v>2.9760081500000002</v>
          </cell>
          <cell r="AN43">
            <v>4.2056643899999999</v>
          </cell>
          <cell r="AQ43">
            <v>2914.3124999199999</v>
          </cell>
          <cell r="AR43">
            <v>712.75665818999994</v>
          </cell>
          <cell r="AS43">
            <v>180.55259097000001</v>
          </cell>
          <cell r="AT43">
            <v>3807.62174908</v>
          </cell>
          <cell r="AU43">
            <v>4153.1332382600003</v>
          </cell>
          <cell r="AV43">
            <v>2008.0880462361858</v>
          </cell>
          <cell r="AW43">
            <v>1661.074839300758</v>
          </cell>
          <cell r="AY43">
            <v>2031.1240998135968</v>
          </cell>
          <cell r="AZ43">
            <v>697.91003818999991</v>
          </cell>
          <cell r="BA43">
            <v>1063.7409910764029</v>
          </cell>
          <cell r="BB43">
            <v>14.846620000000001</v>
          </cell>
        </row>
        <row r="44">
          <cell r="A44">
            <v>36281</v>
          </cell>
          <cell r="B44">
            <v>1138.4506885200001</v>
          </cell>
          <cell r="C44">
            <v>0</v>
          </cell>
          <cell r="D44">
            <v>0</v>
          </cell>
          <cell r="E44">
            <v>1638.0337140700001</v>
          </cell>
          <cell r="F44">
            <v>1438.38371407</v>
          </cell>
          <cell r="G44">
            <v>1198.1400000000001</v>
          </cell>
          <cell r="H44">
            <v>199.65</v>
          </cell>
          <cell r="I44">
            <v>439.89</v>
          </cell>
          <cell r="J44">
            <v>49.109405620000004</v>
          </cell>
          <cell r="K44">
            <v>116.22696786</v>
          </cell>
          <cell r="L44">
            <v>9.4416052199999996</v>
          </cell>
          <cell r="M44">
            <v>7.9320830100000004</v>
          </cell>
          <cell r="N44">
            <v>82.268936940000003</v>
          </cell>
          <cell r="O44">
            <v>60.977345790000001</v>
          </cell>
          <cell r="P44">
            <v>3.954583865</v>
          </cell>
          <cell r="AE44">
            <v>476.92492522999999</v>
          </cell>
          <cell r="AF44">
            <v>523.64487922000001</v>
          </cell>
          <cell r="AG44">
            <v>5.4878852</v>
          </cell>
          <cell r="AH44">
            <v>28.9188118</v>
          </cell>
          <cell r="AI44">
            <v>336.44545319999997</v>
          </cell>
          <cell r="AJ44">
            <v>7.7378467400000002</v>
          </cell>
          <cell r="AL44">
            <v>162.50039065000001</v>
          </cell>
          <cell r="AM44">
            <v>5.4923151299999997</v>
          </cell>
          <cell r="AN44">
            <v>3.9958838700000001</v>
          </cell>
          <cell r="AQ44">
            <v>3303.7276433999996</v>
          </cell>
          <cell r="AR44">
            <v>690.79320151000013</v>
          </cell>
          <cell r="AS44">
            <v>171.98858965000002</v>
          </cell>
          <cell r="AT44">
            <v>4166.50943456</v>
          </cell>
          <cell r="AU44">
            <v>4510.6927345000004</v>
          </cell>
          <cell r="AV44">
            <v>2213.1033418346356</v>
          </cell>
          <cell r="AW44">
            <v>1835.3378405594401</v>
          </cell>
          <cell r="AY44">
            <v>2312.7406813218277</v>
          </cell>
          <cell r="AZ44">
            <v>677.00717311000017</v>
          </cell>
          <cell r="BA44">
            <v>1162.9755517281726</v>
          </cell>
          <cell r="BB44">
            <v>13.786028399999999</v>
          </cell>
        </row>
        <row r="45">
          <cell r="A45">
            <v>36312</v>
          </cell>
          <cell r="B45">
            <v>801.35496326999998</v>
          </cell>
          <cell r="C45">
            <v>0</v>
          </cell>
          <cell r="D45">
            <v>0</v>
          </cell>
          <cell r="E45">
            <v>1660.0952980700001</v>
          </cell>
          <cell r="F45">
            <v>1600.8952980700001</v>
          </cell>
          <cell r="G45">
            <v>1129.6400000000001</v>
          </cell>
          <cell r="H45">
            <v>59.2</v>
          </cell>
          <cell r="I45">
            <v>530.46</v>
          </cell>
          <cell r="J45">
            <v>48.469783739999997</v>
          </cell>
          <cell r="K45">
            <v>120.76387751999999</v>
          </cell>
          <cell r="L45">
            <v>6.4331138599999997</v>
          </cell>
          <cell r="M45">
            <v>5.1444766499999997</v>
          </cell>
          <cell r="N45">
            <v>50.824376940000001</v>
          </cell>
          <cell r="O45">
            <v>66.216526169999995</v>
          </cell>
          <cell r="P45">
            <v>1.23681101</v>
          </cell>
          <cell r="AE45">
            <v>471.05899232000002</v>
          </cell>
          <cell r="AF45">
            <v>523.28511277000007</v>
          </cell>
          <cell r="AG45">
            <v>3.6124097500000003</v>
          </cell>
          <cell r="AH45">
            <v>27.117418369999999</v>
          </cell>
          <cell r="AI45">
            <v>325.54368168000002</v>
          </cell>
          <cell r="AJ45">
            <v>34.167702990000002</v>
          </cell>
          <cell r="AL45">
            <v>181.22875658000001</v>
          </cell>
          <cell r="AM45">
            <v>5.2615034100000004</v>
          </cell>
          <cell r="AN45">
            <v>3.5171293100000001</v>
          </cell>
          <cell r="AQ45">
            <v>3323.71204197</v>
          </cell>
          <cell r="AR45">
            <v>665.36254854000026</v>
          </cell>
          <cell r="AS45">
            <v>190.0073893</v>
          </cell>
          <cell r="AT45">
            <v>4179.0819798100001</v>
          </cell>
          <cell r="AU45">
            <v>4538.7933644800005</v>
          </cell>
          <cell r="AV45">
            <v>2112.9666038755636</v>
          </cell>
          <cell r="AW45">
            <v>1750.221613294229</v>
          </cell>
          <cell r="AY45">
            <v>2382.8569699858713</v>
          </cell>
          <cell r="AZ45">
            <v>651.75581423000028</v>
          </cell>
          <cell r="BA45">
            <v>1130.8624612841286</v>
          </cell>
          <cell r="BB45">
            <v>13.606734310000004</v>
          </cell>
        </row>
        <row r="46">
          <cell r="A46">
            <v>36342</v>
          </cell>
          <cell r="B46">
            <v>753.85612484000001</v>
          </cell>
          <cell r="C46">
            <v>0</v>
          </cell>
          <cell r="D46">
            <v>0</v>
          </cell>
          <cell r="E46">
            <v>1722.73091479</v>
          </cell>
          <cell r="F46">
            <v>1450.50091479</v>
          </cell>
          <cell r="G46">
            <v>1167.49</v>
          </cell>
          <cell r="H46">
            <v>272.23</v>
          </cell>
          <cell r="I46">
            <v>555.26</v>
          </cell>
          <cell r="J46">
            <v>41.265229380000001</v>
          </cell>
          <cell r="K46">
            <v>114.08699202</v>
          </cell>
          <cell r="L46">
            <v>7.0799801799999997</v>
          </cell>
          <cell r="M46">
            <v>5.1886377299999999</v>
          </cell>
          <cell r="N46">
            <v>49.985487470000002</v>
          </cell>
          <cell r="O46">
            <v>58.850524759999999</v>
          </cell>
          <cell r="P46">
            <v>3.1820436500000002</v>
          </cell>
          <cell r="AE46">
            <v>671.50123341999995</v>
          </cell>
          <cell r="AF46">
            <v>775.72563639999987</v>
          </cell>
          <cell r="AG46">
            <v>2.8845435899999998</v>
          </cell>
          <cell r="AH46">
            <v>28.663189680000002</v>
          </cell>
          <cell r="AI46">
            <v>478.13134377</v>
          </cell>
          <cell r="AJ46">
            <v>-17.826251360000001</v>
          </cell>
          <cell r="AL46">
            <v>198.60854763</v>
          </cell>
          <cell r="AM46">
            <v>2.8436313900000001</v>
          </cell>
          <cell r="AN46">
            <v>3.7300706699999999</v>
          </cell>
          <cell r="AQ46">
            <v>2850.8760287599998</v>
          </cell>
          <cell r="AR46">
            <v>1018.4695106799998</v>
          </cell>
          <cell r="AS46">
            <v>205.18224969000002</v>
          </cell>
          <cell r="AT46">
            <v>4074.5277891299997</v>
          </cell>
          <cell r="AU46">
            <v>4534.8328815399991</v>
          </cell>
          <cell r="AV46">
            <v>1942.7576822253279</v>
          </cell>
          <cell r="AW46">
            <v>1605.5440298915287</v>
          </cell>
          <cell r="AY46">
            <v>2044.4893922054171</v>
          </cell>
          <cell r="AZ46">
            <v>992.80352548999974</v>
          </cell>
          <cell r="BA46">
            <v>1011.5688862445832</v>
          </cell>
          <cell r="BB46">
            <v>25.665985189999997</v>
          </cell>
        </row>
        <row r="47">
          <cell r="A47">
            <v>36373</v>
          </cell>
          <cell r="B47">
            <v>795.20111195000004</v>
          </cell>
          <cell r="C47">
            <v>0</v>
          </cell>
          <cell r="D47">
            <v>0</v>
          </cell>
          <cell r="E47">
            <v>1715.9388253</v>
          </cell>
          <cell r="F47">
            <v>1604.5988253</v>
          </cell>
          <cell r="G47">
            <v>1160.6099999999999</v>
          </cell>
          <cell r="H47">
            <v>111.34</v>
          </cell>
          <cell r="I47">
            <v>555.32000000000005</v>
          </cell>
          <cell r="J47">
            <v>50.955074259999996</v>
          </cell>
          <cell r="K47">
            <v>124.20076937</v>
          </cell>
          <cell r="L47">
            <v>5.3964045799999996</v>
          </cell>
          <cell r="M47">
            <v>5.03713955</v>
          </cell>
          <cell r="N47">
            <v>52.554010030000001</v>
          </cell>
          <cell r="O47">
            <v>69.295121539999997</v>
          </cell>
          <cell r="P47">
            <v>3.2976929500000001</v>
          </cell>
          <cell r="AE47">
            <v>479.62557004000001</v>
          </cell>
          <cell r="AF47">
            <v>529.64469451000002</v>
          </cell>
          <cell r="AG47">
            <v>2.6153553699999996</v>
          </cell>
          <cell r="AH47">
            <v>30.241922149999997</v>
          </cell>
          <cell r="AI47">
            <v>338.59473580999997</v>
          </cell>
          <cell r="AJ47">
            <v>12.814382030000001</v>
          </cell>
          <cell r="AL47">
            <v>190.20533087000001</v>
          </cell>
          <cell r="AM47">
            <v>2.7161349800000001</v>
          </cell>
          <cell r="AN47">
            <v>3.9098011399999999</v>
          </cell>
          <cell r="AQ47">
            <v>3102.5560018699998</v>
          </cell>
          <cell r="AR47">
            <v>690.7184242300001</v>
          </cell>
          <cell r="AS47">
            <v>196.83126699000002</v>
          </cell>
          <cell r="AT47">
            <v>3990.1056930899999</v>
          </cell>
          <cell r="AU47">
            <v>4341.5148109299998</v>
          </cell>
          <cell r="AV47">
            <v>2119.4749806538075</v>
          </cell>
          <cell r="AW47">
            <v>1755.7537335557363</v>
          </cell>
          <cell r="AY47">
            <v>2165.5330926388647</v>
          </cell>
          <cell r="AZ47">
            <v>676.50115265000011</v>
          </cell>
          <cell r="BA47">
            <v>1133.8541762211348</v>
          </cell>
          <cell r="BB47">
            <v>14.217271580000002</v>
          </cell>
        </row>
        <row r="48">
          <cell r="A48">
            <v>36404</v>
          </cell>
          <cell r="B48">
            <v>701.11780422000004</v>
          </cell>
          <cell r="C48">
            <v>0</v>
          </cell>
          <cell r="D48">
            <v>0</v>
          </cell>
          <cell r="E48">
            <v>1743.6752085500002</v>
          </cell>
          <cell r="F48">
            <v>1651.5352085500001</v>
          </cell>
          <cell r="G48">
            <v>1177.22</v>
          </cell>
          <cell r="H48">
            <v>92.14</v>
          </cell>
          <cell r="I48">
            <v>566.46</v>
          </cell>
          <cell r="J48">
            <v>48.985256710000002</v>
          </cell>
          <cell r="K48">
            <v>122.12022656000001</v>
          </cell>
          <cell r="L48">
            <v>13.041440769999999</v>
          </cell>
          <cell r="M48">
            <v>4.9488721499999997</v>
          </cell>
          <cell r="N48">
            <v>50.905508449999999</v>
          </cell>
          <cell r="O48">
            <v>64.345249809999999</v>
          </cell>
          <cell r="P48">
            <v>2.4796560900000002</v>
          </cell>
          <cell r="AE48">
            <v>473.30772537000001</v>
          </cell>
          <cell r="AF48">
            <v>523.41036568999994</v>
          </cell>
          <cell r="AG48">
            <v>2.51956069</v>
          </cell>
          <cell r="AH48">
            <v>26.789680400000002</v>
          </cell>
          <cell r="AI48">
            <v>352.15121536999999</v>
          </cell>
          <cell r="AJ48">
            <v>-82.586756660000006</v>
          </cell>
          <cell r="AL48">
            <v>184.97662462</v>
          </cell>
          <cell r="AM48">
            <v>2.3378180400000002</v>
          </cell>
          <cell r="AN48">
            <v>3.5845623</v>
          </cell>
          <cell r="AQ48">
            <v>2974.1215195299997</v>
          </cell>
          <cell r="AR48">
            <v>756.46287344000007</v>
          </cell>
          <cell r="AS48">
            <v>190.89900495999998</v>
          </cell>
          <cell r="AT48">
            <v>3921.4833979299997</v>
          </cell>
          <cell r="AU48">
            <v>4191.0478566399997</v>
          </cell>
          <cell r="AV48">
            <v>2099.3683014740336</v>
          </cell>
          <cell r="AW48">
            <v>1738.6630562529285</v>
          </cell>
          <cell r="AY48">
            <v>2080.2890400823603</v>
          </cell>
          <cell r="AZ48">
            <v>740.26503883000009</v>
          </cell>
          <cell r="BA48">
            <v>1084.7314844076393</v>
          </cell>
          <cell r="BB48">
            <v>16.197834610000001</v>
          </cell>
        </row>
        <row r="49">
          <cell r="A49">
            <v>36434</v>
          </cell>
          <cell r="B49">
            <v>764.77254070000004</v>
          </cell>
          <cell r="C49">
            <v>0</v>
          </cell>
          <cell r="D49">
            <v>0</v>
          </cell>
          <cell r="E49">
            <v>1739.61375718</v>
          </cell>
          <cell r="F49">
            <v>1577.32375718</v>
          </cell>
          <cell r="G49">
            <v>1179.23</v>
          </cell>
          <cell r="H49">
            <v>162.29</v>
          </cell>
          <cell r="I49">
            <v>560.39</v>
          </cell>
          <cell r="J49">
            <v>69.159302249999996</v>
          </cell>
          <cell r="K49">
            <v>116.74033987999999</v>
          </cell>
          <cell r="L49">
            <v>4.3087636900000001</v>
          </cell>
          <cell r="M49">
            <v>4.98566968</v>
          </cell>
          <cell r="N49">
            <v>52.032050900000002</v>
          </cell>
          <cell r="O49">
            <v>60.843190559999996</v>
          </cell>
          <cell r="P49">
            <v>3.1578649300000001</v>
          </cell>
          <cell r="AE49">
            <v>466.05512693999998</v>
          </cell>
          <cell r="AF49">
            <v>443.77686550999999</v>
          </cell>
          <cell r="AG49">
            <v>2.67087283</v>
          </cell>
          <cell r="AH49">
            <v>27.80927144</v>
          </cell>
          <cell r="AI49">
            <v>333.10977829000001</v>
          </cell>
          <cell r="AJ49">
            <v>2.1403349299999999</v>
          </cell>
          <cell r="AL49">
            <v>185.45563489</v>
          </cell>
          <cell r="AM49">
            <v>0.25645896000000001</v>
          </cell>
          <cell r="AN49">
            <v>4.1544143699999996</v>
          </cell>
          <cell r="AQ49">
            <v>3000.4908136899994</v>
          </cell>
          <cell r="AR49">
            <v>605.0620234999999</v>
          </cell>
          <cell r="AS49">
            <v>189.86650822000001</v>
          </cell>
          <cell r="AT49">
            <v>3795.4193454099991</v>
          </cell>
          <cell r="AU49">
            <v>4130.6694586299991</v>
          </cell>
          <cell r="AV49">
            <v>2042.0213760301669</v>
          </cell>
          <cell r="AW49">
            <v>1689.9181696256419</v>
          </cell>
          <cell r="AY49">
            <v>2089.8551366001611</v>
          </cell>
          <cell r="AZ49">
            <v>590.91665422999995</v>
          </cell>
          <cell r="BA49">
            <v>1100.5021853098378</v>
          </cell>
          <cell r="BB49">
            <v>14.14536927</v>
          </cell>
        </row>
        <row r="50">
          <cell r="A50">
            <v>36465</v>
          </cell>
          <cell r="B50">
            <v>845.93648456000005</v>
          </cell>
          <cell r="C50">
            <v>0</v>
          </cell>
          <cell r="D50">
            <v>0</v>
          </cell>
          <cell r="E50">
            <v>1708.3785761699999</v>
          </cell>
          <cell r="F50">
            <v>1611.5785761699999</v>
          </cell>
          <cell r="G50">
            <v>1121.1500000000001</v>
          </cell>
          <cell r="H50">
            <v>96.8</v>
          </cell>
          <cell r="I50">
            <v>587.23</v>
          </cell>
          <cell r="J50">
            <v>52.572533280000002</v>
          </cell>
          <cell r="K50">
            <v>130.12595268999999</v>
          </cell>
          <cell r="L50">
            <v>5.2564243800000003</v>
          </cell>
          <cell r="M50">
            <v>5.1035553699999996</v>
          </cell>
          <cell r="N50">
            <v>50.170705769999998</v>
          </cell>
          <cell r="O50">
            <v>64.47875449</v>
          </cell>
          <cell r="P50">
            <v>4.1204278850000007</v>
          </cell>
          <cell r="AE50">
            <v>482.63714317</v>
          </cell>
          <cell r="AF50">
            <v>525.11070902000006</v>
          </cell>
          <cell r="AG50">
            <v>2.2009967699999997</v>
          </cell>
          <cell r="AH50">
            <v>32.380203309999999</v>
          </cell>
          <cell r="AI50">
            <v>339.69092423000001</v>
          </cell>
          <cell r="AJ50">
            <v>16.460120839999998</v>
          </cell>
          <cell r="AL50">
            <v>209.33001809000001</v>
          </cell>
          <cell r="AM50">
            <v>0.13662688000000001</v>
          </cell>
          <cell r="AN50">
            <v>4.3621616799999998</v>
          </cell>
          <cell r="AQ50">
            <v>3084.16404444</v>
          </cell>
          <cell r="AR50">
            <v>686.17800719999991</v>
          </cell>
          <cell r="AS50">
            <v>213.82880664999999</v>
          </cell>
          <cell r="AT50">
            <v>3984.1708582900001</v>
          </cell>
          <cell r="AU50">
            <v>4340.3219033599999</v>
          </cell>
          <cell r="AV50">
            <v>2156.2198346034174</v>
          </cell>
          <cell r="AW50">
            <v>1786.9868594129048</v>
          </cell>
          <cell r="AY50">
            <v>2186.5120623821822</v>
          </cell>
          <cell r="AZ50">
            <v>671.2984514499999</v>
          </cell>
          <cell r="BA50">
            <v>1111.4807887078184</v>
          </cell>
          <cell r="BB50">
            <v>14.879555750000002</v>
          </cell>
        </row>
        <row r="51">
          <cell r="A51">
            <v>36495</v>
          </cell>
          <cell r="B51">
            <v>735.09195791000002</v>
          </cell>
          <cell r="C51">
            <v>0</v>
          </cell>
          <cell r="D51">
            <v>0</v>
          </cell>
          <cell r="E51">
            <v>1753.30678702</v>
          </cell>
          <cell r="F51">
            <v>1480.3867870199999</v>
          </cell>
          <cell r="G51">
            <v>1184.48</v>
          </cell>
          <cell r="H51">
            <v>272.92</v>
          </cell>
          <cell r="I51">
            <v>568.83000000000004</v>
          </cell>
          <cell r="J51">
            <v>53.89247554</v>
          </cell>
          <cell r="K51">
            <v>130.17136121999999</v>
          </cell>
          <cell r="L51">
            <v>9.1939266800000006</v>
          </cell>
          <cell r="M51">
            <v>5.3679932399999997</v>
          </cell>
          <cell r="N51">
            <v>49.75889368</v>
          </cell>
          <cell r="O51">
            <v>70.961606739999993</v>
          </cell>
          <cell r="P51">
            <v>3.3739141149999998</v>
          </cell>
          <cell r="AE51">
            <v>464.32899264999998</v>
          </cell>
          <cell r="AF51">
            <v>506.77891202000006</v>
          </cell>
          <cell r="AG51">
            <v>1.6860170299999999</v>
          </cell>
          <cell r="AH51">
            <v>27.740168610000001</v>
          </cell>
          <cell r="AI51">
            <v>329.63636638000003</v>
          </cell>
          <cell r="AJ51">
            <v>18.41808606</v>
          </cell>
          <cell r="AL51">
            <v>198.37549652000001</v>
          </cell>
          <cell r="AM51">
            <v>0.13959566000000001</v>
          </cell>
          <cell r="AN51">
            <v>3.98208355</v>
          </cell>
          <cell r="AQ51">
            <v>3031.2476342000009</v>
          </cell>
          <cell r="AR51">
            <v>652.47963787000003</v>
          </cell>
          <cell r="AS51">
            <v>202.49717573000001</v>
          </cell>
          <cell r="AT51">
            <v>3886.2244478000011</v>
          </cell>
          <cell r="AU51">
            <v>4234.2789002400013</v>
          </cell>
          <cell r="AV51">
            <v>1976.15366811235</v>
          </cell>
          <cell r="AW51">
            <v>1633.9306178954994</v>
          </cell>
          <cell r="AY51">
            <v>2167.681994718665</v>
          </cell>
          <cell r="AZ51">
            <v>637.75076787</v>
          </cell>
          <cell r="BA51">
            <v>1066.0628152113356</v>
          </cell>
          <cell r="BB51">
            <v>14.728870000000001</v>
          </cell>
        </row>
        <row r="52">
          <cell r="A52">
            <v>36526</v>
          </cell>
          <cell r="B52">
            <v>739.58327029999998</v>
          </cell>
          <cell r="C52">
            <v>0</v>
          </cell>
          <cell r="D52">
            <v>0</v>
          </cell>
          <cell r="E52">
            <v>1755.5582398900001</v>
          </cell>
          <cell r="F52">
            <v>1650.62823989</v>
          </cell>
          <cell r="G52">
            <v>1302.6500000000001</v>
          </cell>
          <cell r="H52">
            <v>104.93</v>
          </cell>
          <cell r="I52">
            <v>452.92</v>
          </cell>
          <cell r="J52">
            <v>34.375483090000003</v>
          </cell>
          <cell r="K52">
            <v>179.07205904</v>
          </cell>
          <cell r="L52">
            <v>8.3074518800000003</v>
          </cell>
          <cell r="M52">
            <v>5.8248477999999997</v>
          </cell>
          <cell r="N52">
            <v>48.328661369999999</v>
          </cell>
          <cell r="O52">
            <v>61.670701989999998</v>
          </cell>
          <cell r="P52">
            <v>4.472611044999999</v>
          </cell>
          <cell r="AE52">
            <v>682.54027644999996</v>
          </cell>
          <cell r="AF52">
            <v>719.66047518000005</v>
          </cell>
          <cell r="AH52">
            <v>27.794731609999999</v>
          </cell>
          <cell r="AI52">
            <v>477.46698837000002</v>
          </cell>
          <cell r="AJ52">
            <v>14.20399886</v>
          </cell>
          <cell r="AL52">
            <v>164.04822311000001</v>
          </cell>
          <cell r="AM52">
            <v>0.58412629999999999</v>
          </cell>
          <cell r="AN52">
            <v>3.2676756299999998</v>
          </cell>
          <cell r="AQ52">
            <v>3004.3556204599995</v>
          </cell>
          <cell r="AR52">
            <v>938.32449601000008</v>
          </cell>
          <cell r="AS52">
            <v>167.90002504000003</v>
          </cell>
          <cell r="AT52">
            <v>4110.5801415099995</v>
          </cell>
          <cell r="AU52">
            <v>4602.2511287399993</v>
          </cell>
          <cell r="AV52">
            <v>2186.9333390242928</v>
          </cell>
          <cell r="AW52">
            <v>1813.0933381706488</v>
          </cell>
          <cell r="AY52">
            <v>2074.7556454999994</v>
          </cell>
          <cell r="AZ52">
            <v>911.12980519000007</v>
          </cell>
          <cell r="BA52">
            <v>1097.5</v>
          </cell>
          <cell r="BB52">
            <v>27.194690819999995</v>
          </cell>
        </row>
        <row r="53">
          <cell r="A53">
            <v>36557</v>
          </cell>
          <cell r="B53">
            <v>706.74945939999998</v>
          </cell>
          <cell r="C53">
            <v>0</v>
          </cell>
          <cell r="D53">
            <v>0</v>
          </cell>
          <cell r="E53">
            <v>1550.47537455</v>
          </cell>
          <cell r="F53">
            <v>1378.90537455</v>
          </cell>
          <cell r="G53">
            <v>1101.58</v>
          </cell>
          <cell r="H53">
            <v>171.57</v>
          </cell>
          <cell r="I53">
            <v>448.9</v>
          </cell>
          <cell r="J53">
            <v>42.390375830000004</v>
          </cell>
          <cell r="K53">
            <v>90.034120560000005</v>
          </cell>
          <cell r="L53">
            <v>7.3790377500000002</v>
          </cell>
          <cell r="M53">
            <v>2.7666681999999998</v>
          </cell>
          <cell r="N53">
            <v>50.46043126</v>
          </cell>
          <cell r="O53">
            <v>69.487651799999995</v>
          </cell>
          <cell r="P53">
            <v>5.4823581399999997</v>
          </cell>
          <cell r="AE53">
            <v>498.53416283000001</v>
          </cell>
          <cell r="AF53">
            <v>528.03720135000003</v>
          </cell>
          <cell r="AH53">
            <v>24.623360720000001</v>
          </cell>
          <cell r="AI53">
            <v>366.11329479</v>
          </cell>
          <cell r="AJ53">
            <v>-82.203907389999998</v>
          </cell>
          <cell r="AL53">
            <v>153.88753858999999</v>
          </cell>
          <cell r="AM53">
            <v>0.17551207999999999</v>
          </cell>
          <cell r="AN53">
            <v>3.0180931700000002</v>
          </cell>
          <cell r="AQ53">
            <v>2814.9726569499994</v>
          </cell>
          <cell r="AR53">
            <v>767.28533749999997</v>
          </cell>
          <cell r="AS53">
            <v>157.08114383999998</v>
          </cell>
          <cell r="AT53">
            <v>3739.3391382899995</v>
          </cell>
          <cell r="AU53">
            <v>4023.2485256899995</v>
          </cell>
          <cell r="AV53">
            <v>1835.0667244969541</v>
          </cell>
          <cell r="AW53">
            <v>1514.006715822411</v>
          </cell>
          <cell r="AY53">
            <v>1874.55380079</v>
          </cell>
          <cell r="AZ53">
            <v>748.26394811</v>
          </cell>
          <cell r="BA53">
            <v>1097.5</v>
          </cell>
          <cell r="BB53">
            <v>19.021389390000003</v>
          </cell>
        </row>
        <row r="54">
          <cell r="A54">
            <v>36586</v>
          </cell>
          <cell r="B54">
            <v>695.56865977999996</v>
          </cell>
          <cell r="C54">
            <v>0</v>
          </cell>
          <cell r="D54">
            <v>0</v>
          </cell>
          <cell r="E54">
            <v>1713.7114624599999</v>
          </cell>
          <cell r="F54">
            <v>1615.34146246</v>
          </cell>
          <cell r="G54">
            <v>1201.8499999999999</v>
          </cell>
          <cell r="H54">
            <v>98.37</v>
          </cell>
          <cell r="I54">
            <v>511.86</v>
          </cell>
          <cell r="J54">
            <v>65.263212159999995</v>
          </cell>
          <cell r="K54">
            <v>119.19461062000001</v>
          </cell>
          <cell r="L54">
            <v>13.421217909999999</v>
          </cell>
          <cell r="M54">
            <v>3.9194865499999998</v>
          </cell>
          <cell r="N54">
            <v>46.924793680000001</v>
          </cell>
          <cell r="O54">
            <v>90.255332280000005</v>
          </cell>
          <cell r="P54">
            <v>7.4667636700000006</v>
          </cell>
          <cell r="AE54">
            <v>506.96449698999999</v>
          </cell>
          <cell r="AF54">
            <v>495.46339302000001</v>
          </cell>
          <cell r="AH54">
            <v>41.954859660000004</v>
          </cell>
          <cell r="AI54">
            <v>341.31422599000001</v>
          </cell>
          <cell r="AJ54">
            <v>-15.36466845</v>
          </cell>
          <cell r="AL54">
            <v>173.71322651</v>
          </cell>
          <cell r="AM54">
            <v>1.3102489399999999</v>
          </cell>
          <cell r="AN54">
            <v>3.4858221500000002</v>
          </cell>
          <cell r="AQ54">
            <v>2915.9545127299998</v>
          </cell>
          <cell r="AR54">
            <v>718.43319212999995</v>
          </cell>
          <cell r="AS54">
            <v>178.5092976</v>
          </cell>
          <cell r="AT54">
            <v>3812.8970024599998</v>
          </cell>
          <cell r="AU54">
            <v>4138.84656</v>
          </cell>
          <cell r="AV54">
            <v>2072.3847796763857</v>
          </cell>
          <cell r="AW54">
            <v>1715.7270627249279</v>
          </cell>
          <cell r="AY54">
            <v>1996.9638103299999</v>
          </cell>
          <cell r="AZ54">
            <v>702.18768089999992</v>
          </cell>
          <cell r="BA54">
            <v>1097.5</v>
          </cell>
          <cell r="BB54">
            <v>16.245511229999998</v>
          </cell>
        </row>
        <row r="55">
          <cell r="A55">
            <v>36617</v>
          </cell>
          <cell r="B55">
            <v>774.00921158000006</v>
          </cell>
          <cell r="C55">
            <v>0</v>
          </cell>
          <cell r="D55">
            <v>0</v>
          </cell>
          <cell r="E55">
            <v>1680.3500000000001</v>
          </cell>
          <cell r="F55">
            <v>1559.6000000000001</v>
          </cell>
          <cell r="G55">
            <v>1226.68</v>
          </cell>
          <cell r="H55">
            <v>120.75</v>
          </cell>
          <cell r="I55">
            <v>453.67</v>
          </cell>
          <cell r="J55">
            <v>43.302492770000001</v>
          </cell>
          <cell r="K55">
            <v>130.76697214000001</v>
          </cell>
          <cell r="L55">
            <v>3.96073114</v>
          </cell>
          <cell r="M55">
            <v>4.5092357300000003</v>
          </cell>
          <cell r="N55">
            <v>48.187196270000001</v>
          </cell>
          <cell r="O55">
            <v>73.565844100000007</v>
          </cell>
          <cell r="P55">
            <v>43.482764330000002</v>
          </cell>
          <cell r="AE55">
            <v>488.30187100000001</v>
          </cell>
          <cell r="AF55">
            <v>466.05584918</v>
          </cell>
          <cell r="AH55">
            <v>31.406495579999998</v>
          </cell>
          <cell r="AI55">
            <v>333.20469012000001</v>
          </cell>
          <cell r="AJ55">
            <v>19.490051390000001</v>
          </cell>
          <cell r="AL55">
            <v>145.65627751</v>
          </cell>
          <cell r="AM55">
            <v>4.4042125399999996</v>
          </cell>
          <cell r="AN55">
            <v>2.9252499099999998</v>
          </cell>
          <cell r="AQ55">
            <v>3106.51411078</v>
          </cell>
          <cell r="AR55">
            <v>633.06947424999998</v>
          </cell>
          <cell r="AS55">
            <v>152.98573995999999</v>
          </cell>
          <cell r="AT55">
            <v>3892.56932499</v>
          </cell>
          <cell r="AU55">
            <v>4245.2640664999999</v>
          </cell>
          <cell r="AV55">
            <v>2117.6460262752198</v>
          </cell>
          <cell r="AW55">
            <v>1754.1991223339369</v>
          </cell>
          <cell r="AY55">
            <v>2162.0027030600004</v>
          </cell>
          <cell r="AZ55">
            <v>616.49900058000003</v>
          </cell>
          <cell r="BA55">
            <v>1097.5</v>
          </cell>
          <cell r="BB55">
            <v>16.570473669999998</v>
          </cell>
        </row>
        <row r="56">
          <cell r="A56">
            <v>36647</v>
          </cell>
          <cell r="B56">
            <v>1189.20581367</v>
          </cell>
          <cell r="C56">
            <v>0</v>
          </cell>
          <cell r="D56">
            <v>0</v>
          </cell>
          <cell r="E56">
            <v>1665.49</v>
          </cell>
          <cell r="F56">
            <v>1547.77</v>
          </cell>
          <cell r="G56">
            <v>1148</v>
          </cell>
          <cell r="H56">
            <v>117.72</v>
          </cell>
          <cell r="I56">
            <v>517.49</v>
          </cell>
          <cell r="J56">
            <v>52.377686539999999</v>
          </cell>
          <cell r="K56">
            <v>111.36492575</v>
          </cell>
          <cell r="L56">
            <v>5.8679885699999996</v>
          </cell>
          <cell r="M56">
            <v>3.92812553</v>
          </cell>
          <cell r="N56">
            <v>55.27855581</v>
          </cell>
          <cell r="O56">
            <v>74.616551110000003</v>
          </cell>
          <cell r="P56">
            <v>31.007893679999999</v>
          </cell>
          <cell r="AE56">
            <v>488.38504023000002</v>
          </cell>
          <cell r="AF56">
            <v>498.62122970000001</v>
          </cell>
          <cell r="AH56">
            <v>35.067662089999999</v>
          </cell>
          <cell r="AI56">
            <v>332.44911029999997</v>
          </cell>
          <cell r="AJ56">
            <v>15.80867613</v>
          </cell>
          <cell r="AL56">
            <v>167.27808865</v>
          </cell>
          <cell r="AM56">
            <v>11.96390373</v>
          </cell>
          <cell r="AN56">
            <v>3.3021866900000001</v>
          </cell>
          <cell r="AQ56">
            <v>3484.9540305400001</v>
          </cell>
          <cell r="AR56">
            <v>673.81614559000002</v>
          </cell>
          <cell r="AS56">
            <v>182.54417907000001</v>
          </cell>
          <cell r="AT56">
            <v>4341.3143552000001</v>
          </cell>
          <cell r="AU56">
            <v>4689.5721416300003</v>
          </cell>
          <cell r="AV56">
            <v>2341.9930914864435</v>
          </cell>
          <cell r="AW56">
            <v>1944.8941277634769</v>
          </cell>
          <cell r="AY56">
            <v>2570.0063599800005</v>
          </cell>
          <cell r="AZ56">
            <v>657.76205157000004</v>
          </cell>
          <cell r="BA56">
            <v>1097.5</v>
          </cell>
          <cell r="BB56">
            <v>16.054094020000001</v>
          </cell>
        </row>
        <row r="57">
          <cell r="A57">
            <v>36678</v>
          </cell>
          <cell r="B57">
            <v>1361.56222252</v>
          </cell>
          <cell r="C57">
            <v>0</v>
          </cell>
          <cell r="D57">
            <v>0</v>
          </cell>
          <cell r="E57">
            <v>1771.2</v>
          </cell>
          <cell r="F57">
            <v>1710</v>
          </cell>
          <cell r="G57">
            <v>1257.2</v>
          </cell>
          <cell r="H57">
            <v>61.2</v>
          </cell>
          <cell r="I57">
            <v>514</v>
          </cell>
          <cell r="J57">
            <v>50.365551660000001</v>
          </cell>
          <cell r="K57">
            <v>115.04021942999999</v>
          </cell>
          <cell r="L57">
            <v>3.9706233399999999</v>
          </cell>
          <cell r="M57">
            <v>4.6492902899999997</v>
          </cell>
          <cell r="N57">
            <v>48.411299769999999</v>
          </cell>
          <cell r="O57">
            <v>73.776994950000002</v>
          </cell>
          <cell r="P57">
            <v>29.58259164</v>
          </cell>
          <cell r="AE57">
            <v>498.5382343</v>
          </cell>
          <cell r="AF57">
            <v>538.43755624999994</v>
          </cell>
          <cell r="AH57">
            <v>45.168593809999997</v>
          </cell>
          <cell r="AI57">
            <v>330.89071474999997</v>
          </cell>
          <cell r="AJ57">
            <v>22.073855099999999</v>
          </cell>
          <cell r="AL57">
            <v>164.00890289</v>
          </cell>
          <cell r="AM57">
            <v>5.5603076299999996</v>
          </cell>
          <cell r="AN57">
            <v>3.2013565100000001</v>
          </cell>
          <cell r="AQ57">
            <v>3922.3778650199997</v>
          </cell>
          <cell r="AR57">
            <v>729.17981451000014</v>
          </cell>
          <cell r="AS57">
            <v>172.77056703000002</v>
          </cell>
          <cell r="AT57">
            <v>4824.3282465600005</v>
          </cell>
          <cell r="AU57">
            <v>5177.2928164100013</v>
          </cell>
          <cell r="AV57">
            <v>2592.1563533990097</v>
          </cell>
          <cell r="AW57">
            <v>2157.5329003891579</v>
          </cell>
          <cell r="AY57">
            <v>2997.5952860099997</v>
          </cell>
          <cell r="AZ57">
            <v>712.69567869000014</v>
          </cell>
          <cell r="BA57">
            <v>1097.5</v>
          </cell>
          <cell r="BB57">
            <v>16.484135819999999</v>
          </cell>
        </row>
        <row r="58">
          <cell r="A58">
            <v>36708</v>
          </cell>
          <cell r="B58">
            <v>802.29480040999999</v>
          </cell>
          <cell r="C58">
            <v>0</v>
          </cell>
          <cell r="D58">
            <v>0</v>
          </cell>
          <cell r="E58">
            <v>1752.1</v>
          </cell>
          <cell r="F58">
            <v>1630.3</v>
          </cell>
          <cell r="G58">
            <v>1223.2</v>
          </cell>
          <cell r="H58">
            <v>121.8</v>
          </cell>
          <cell r="I58">
            <v>528.9</v>
          </cell>
          <cell r="J58">
            <v>45.44892454</v>
          </cell>
          <cell r="K58">
            <v>125.51845983</v>
          </cell>
          <cell r="L58">
            <v>2.9380738100000001</v>
          </cell>
          <cell r="M58">
            <v>4.9037592999999999</v>
          </cell>
          <cell r="N58">
            <v>44.940106540000002</v>
          </cell>
          <cell r="O58">
            <v>66.131774809999996</v>
          </cell>
          <cell r="P58">
            <v>27.317464469999997</v>
          </cell>
          <cell r="AE58">
            <v>690.12477703000002</v>
          </cell>
          <cell r="AF58">
            <v>757.93033082999989</v>
          </cell>
          <cell r="AH58">
            <v>40.701097050000001</v>
          </cell>
          <cell r="AI58">
            <v>461.60885715000001</v>
          </cell>
          <cell r="AJ58">
            <v>32.925448459999998</v>
          </cell>
          <cell r="AL58">
            <v>161.40122334</v>
          </cell>
          <cell r="AM58">
            <v>4.3200536400000003</v>
          </cell>
          <cell r="AN58">
            <v>3.0500106499999999</v>
          </cell>
          <cell r="AQ58">
            <v>3062.86676326</v>
          </cell>
          <cell r="AR58">
            <v>994.22189930000002</v>
          </cell>
          <cell r="AS58">
            <v>168.77128762999999</v>
          </cell>
          <cell r="AT58">
            <v>4225.8599501899998</v>
          </cell>
          <cell r="AU58">
            <v>4720.3942557999999</v>
          </cell>
          <cell r="AV58">
            <v>2164.2549772799412</v>
          </cell>
          <cell r="AW58">
            <v>1793.81673068795</v>
          </cell>
          <cell r="AY58">
            <v>2134.16187855</v>
          </cell>
          <cell r="AZ58">
            <v>966.91880369</v>
          </cell>
          <cell r="BA58">
            <v>1097.5</v>
          </cell>
          <cell r="BB58">
            <v>27.303095609999996</v>
          </cell>
        </row>
        <row r="59">
          <cell r="A59">
            <v>36739</v>
          </cell>
          <cell r="B59">
            <v>900.35667937000005</v>
          </cell>
          <cell r="C59">
            <v>0</v>
          </cell>
          <cell r="D59">
            <v>0</v>
          </cell>
          <cell r="E59">
            <v>1798.1</v>
          </cell>
          <cell r="F59">
            <v>1640</v>
          </cell>
          <cell r="G59">
            <v>1244.3</v>
          </cell>
          <cell r="H59">
            <v>158.1</v>
          </cell>
          <cell r="I59">
            <v>553.79999999999995</v>
          </cell>
          <cell r="J59">
            <v>53</v>
          </cell>
          <cell r="K59">
            <v>129.02651929000001</v>
          </cell>
          <cell r="L59">
            <v>9.1042980300000007</v>
          </cell>
          <cell r="M59">
            <v>4.5580742299999999</v>
          </cell>
          <cell r="N59">
            <v>47.56057569</v>
          </cell>
          <cell r="O59">
            <v>70.950321259999996</v>
          </cell>
          <cell r="P59">
            <v>25.703203070000001</v>
          </cell>
          <cell r="AE59">
            <v>495.47432319000001</v>
          </cell>
          <cell r="AF59">
            <v>510.89589238000002</v>
          </cell>
          <cell r="AH59">
            <v>39.795273460000004</v>
          </cell>
          <cell r="AI59">
            <v>335.94667335000003</v>
          </cell>
          <cell r="AJ59">
            <v>19.768976949999999</v>
          </cell>
          <cell r="AL59">
            <v>169.35959456000001</v>
          </cell>
          <cell r="AM59">
            <v>1.5947077000000001</v>
          </cell>
          <cell r="AN59">
            <v>3.47281225</v>
          </cell>
          <cell r="AQ59">
            <v>3343.7442634299996</v>
          </cell>
          <cell r="AR59">
            <v>690.44983873000001</v>
          </cell>
          <cell r="AS59">
            <v>174.42711451</v>
          </cell>
          <cell r="AT59">
            <v>4208.6212166699997</v>
          </cell>
          <cell r="AU59">
            <v>4564.3368669700003</v>
          </cell>
          <cell r="AV59">
            <v>2242.9449233619603</v>
          </cell>
          <cell r="AW59">
            <v>1860.7031848576662</v>
          </cell>
          <cell r="AY59">
            <v>2420.7602849199993</v>
          </cell>
          <cell r="AZ59">
            <v>674.76395631000003</v>
          </cell>
          <cell r="BA59">
            <v>1097.5</v>
          </cell>
          <cell r="BB59">
            <v>15.685882419999999</v>
          </cell>
        </row>
        <row r="60">
          <cell r="A60">
            <v>36770</v>
          </cell>
          <cell r="B60">
            <v>732</v>
          </cell>
          <cell r="C60">
            <v>0</v>
          </cell>
          <cell r="D60">
            <v>0</v>
          </cell>
          <cell r="E60">
            <v>1727.1000000000001</v>
          </cell>
          <cell r="F60">
            <v>1666.9</v>
          </cell>
          <cell r="G60">
            <v>1229.9000000000001</v>
          </cell>
          <cell r="H60">
            <v>60.2</v>
          </cell>
          <cell r="I60">
            <v>497.2</v>
          </cell>
          <cell r="J60">
            <v>54</v>
          </cell>
          <cell r="K60">
            <v>124.5</v>
          </cell>
          <cell r="L60">
            <v>3.2397916699999998</v>
          </cell>
          <cell r="M60">
            <v>5.14943171</v>
          </cell>
          <cell r="N60">
            <v>45.7</v>
          </cell>
          <cell r="O60">
            <v>72.3</v>
          </cell>
          <cell r="P60">
            <v>24.304069115000001</v>
          </cell>
          <cell r="AE60">
            <v>477</v>
          </cell>
          <cell r="AF60">
            <v>518.1</v>
          </cell>
          <cell r="AH60">
            <v>36.4</v>
          </cell>
          <cell r="AI60">
            <v>322.89999999999998</v>
          </cell>
          <cell r="AJ60">
            <v>-126.4</v>
          </cell>
          <cell r="AL60">
            <v>163.03259206000001</v>
          </cell>
          <cell r="AM60">
            <v>0.39302443999999997</v>
          </cell>
          <cell r="AN60">
            <v>2.9972807000000001</v>
          </cell>
          <cell r="AQ60">
            <v>3070.4368160600002</v>
          </cell>
          <cell r="AR60">
            <v>835</v>
          </cell>
          <cell r="AS60">
            <v>166.42289720000002</v>
          </cell>
          <cell r="AT60">
            <v>4071.8597132600003</v>
          </cell>
          <cell r="AU60">
            <v>4268.3597132600007</v>
          </cell>
          <cell r="AV60">
            <v>2147.6400799773378</v>
          </cell>
          <cell r="AW60">
            <v>1779.6940679807371</v>
          </cell>
          <cell r="AY60">
            <v>2139.3381982700002</v>
          </cell>
          <cell r="AZ60">
            <v>820.42733431000011</v>
          </cell>
          <cell r="BA60">
            <v>1097.5</v>
          </cell>
          <cell r="BB60">
            <v>14.599839109999998</v>
          </cell>
        </row>
        <row r="61">
          <cell r="A61">
            <v>36800</v>
          </cell>
          <cell r="B61">
            <v>860.5</v>
          </cell>
          <cell r="C61">
            <v>0</v>
          </cell>
          <cell r="D61">
            <v>0</v>
          </cell>
          <cell r="E61">
            <v>1701.5</v>
          </cell>
          <cell r="F61">
            <v>1508.4</v>
          </cell>
          <cell r="G61">
            <v>1156.5999999999999</v>
          </cell>
          <cell r="H61">
            <v>193.1</v>
          </cell>
          <cell r="I61">
            <v>544.9</v>
          </cell>
          <cell r="J61">
            <v>49.5</v>
          </cell>
          <cell r="K61">
            <v>149.1</v>
          </cell>
          <cell r="L61">
            <v>11.730542270000001</v>
          </cell>
          <cell r="M61">
            <v>4.73468497</v>
          </cell>
          <cell r="N61">
            <v>49.2</v>
          </cell>
          <cell r="O61">
            <v>61.4</v>
          </cell>
          <cell r="P61">
            <v>31.7</v>
          </cell>
          <cell r="AE61">
            <v>482.39509704</v>
          </cell>
          <cell r="AF61">
            <v>518.36408521999999</v>
          </cell>
          <cell r="AH61">
            <v>35.637714389999999</v>
          </cell>
          <cell r="AI61">
            <v>327.65705320000001</v>
          </cell>
          <cell r="AJ61">
            <v>21.499828449999999</v>
          </cell>
          <cell r="AL61">
            <v>169.16925681999999</v>
          </cell>
          <cell r="AM61">
            <v>0.44535403000000001</v>
          </cell>
          <cell r="AN61">
            <v>3.37665791</v>
          </cell>
          <cell r="AQ61">
            <v>3179.0726609749995</v>
          </cell>
          <cell r="AR61">
            <v>687.24001499999986</v>
          </cell>
          <cell r="AS61">
            <v>172.99126876</v>
          </cell>
          <cell r="AT61">
            <v>4039.3039447349993</v>
          </cell>
          <cell r="AU61">
            <v>4388.4608263849987</v>
          </cell>
          <cell r="AV61">
            <v>2147.6400799773378</v>
          </cell>
          <cell r="AW61">
            <v>1779.6940679807371</v>
          </cell>
          <cell r="AY61">
            <v>2238.1</v>
          </cell>
          <cell r="AZ61">
            <v>672.4</v>
          </cell>
          <cell r="BA61">
            <v>1097.5</v>
          </cell>
          <cell r="BB61">
            <v>14.8</v>
          </cell>
        </row>
        <row r="62">
          <cell r="A62">
            <v>36831</v>
          </cell>
          <cell r="B62">
            <v>817.58624206000002</v>
          </cell>
          <cell r="C62">
            <v>0</v>
          </cell>
          <cell r="D62">
            <v>0</v>
          </cell>
          <cell r="E62">
            <v>1641.3</v>
          </cell>
          <cell r="F62">
            <v>1557.8999999999999</v>
          </cell>
          <cell r="G62">
            <v>1110</v>
          </cell>
          <cell r="H62">
            <v>83.4</v>
          </cell>
          <cell r="I62">
            <v>531.29999999999995</v>
          </cell>
          <cell r="J62">
            <v>48.3</v>
          </cell>
          <cell r="K62">
            <v>116.3855875</v>
          </cell>
          <cell r="L62">
            <v>7.3749810699999996</v>
          </cell>
          <cell r="M62">
            <v>4.53949304</v>
          </cell>
          <cell r="N62">
            <v>51.195835879999997</v>
          </cell>
          <cell r="O62">
            <v>79.264818820000002</v>
          </cell>
          <cell r="P62">
            <v>6.2438350049999984</v>
          </cell>
          <cell r="AE62">
            <v>464.83513483000002</v>
          </cell>
          <cell r="AF62">
            <v>472.73319951000002</v>
          </cell>
          <cell r="AH62">
            <v>31.630768570000004</v>
          </cell>
          <cell r="AI62">
            <v>364.48775853000001</v>
          </cell>
          <cell r="AJ62">
            <v>-70.053102010000003</v>
          </cell>
          <cell r="AL62">
            <v>166.7072536</v>
          </cell>
          <cell r="AM62">
            <v>0.20640227</v>
          </cell>
          <cell r="AN62">
            <v>3.3577364200000002</v>
          </cell>
          <cell r="AQ62">
            <v>3075.7274543400003</v>
          </cell>
          <cell r="AR62">
            <v>674.7644463900001</v>
          </cell>
          <cell r="AS62">
            <v>170.27139229000002</v>
          </cell>
          <cell r="AT62">
            <v>3920.7632930200007</v>
          </cell>
          <cell r="AU62">
            <v>4215.197949540001</v>
          </cell>
          <cell r="AV62">
            <v>2099.4755672794686</v>
          </cell>
          <cell r="AW62">
            <v>1738.7542321875483</v>
          </cell>
          <cell r="AY62">
            <v>2148.5354555799995</v>
          </cell>
          <cell r="AZ62">
            <v>657.40034497000011</v>
          </cell>
          <cell r="BA62">
            <v>1097.5</v>
          </cell>
          <cell r="BB62">
            <v>17.364101420000001</v>
          </cell>
        </row>
        <row r="63">
          <cell r="A63">
            <v>36861</v>
          </cell>
          <cell r="B63">
            <v>875.8</v>
          </cell>
          <cell r="C63">
            <v>0</v>
          </cell>
          <cell r="D63">
            <v>0</v>
          </cell>
          <cell r="E63">
            <v>1718.3</v>
          </cell>
          <cell r="F63">
            <v>1542.7</v>
          </cell>
          <cell r="G63">
            <v>1221.3</v>
          </cell>
          <cell r="H63">
            <v>175.6</v>
          </cell>
          <cell r="I63">
            <v>497</v>
          </cell>
          <cell r="J63">
            <v>44.427730930000003</v>
          </cell>
          <cell r="K63">
            <v>138.36836915999999</v>
          </cell>
          <cell r="L63">
            <v>5.0310916299999997</v>
          </cell>
          <cell r="M63">
            <v>4.9120901300000002</v>
          </cell>
          <cell r="N63">
            <v>63.967491780000003</v>
          </cell>
          <cell r="O63">
            <v>61.60634718</v>
          </cell>
          <cell r="P63">
            <v>6.5602509500000004</v>
          </cell>
          <cell r="AE63">
            <v>487.21864364999999</v>
          </cell>
          <cell r="AF63">
            <v>502.50508524999998</v>
          </cell>
          <cell r="AH63">
            <v>33.760975330000001</v>
          </cell>
          <cell r="AI63">
            <v>314.16430431999999</v>
          </cell>
          <cell r="AJ63">
            <v>52.6848356</v>
          </cell>
          <cell r="AL63">
            <v>139.57704742000001</v>
          </cell>
          <cell r="AM63">
            <v>1.1145900399999999</v>
          </cell>
          <cell r="AN63">
            <v>2.95697323</v>
          </cell>
          <cell r="AQ63">
            <v>3131.0143977799989</v>
          </cell>
          <cell r="AR63">
            <v>656.63556430999984</v>
          </cell>
          <cell r="AS63">
            <v>143.64861069</v>
          </cell>
          <cell r="AT63">
            <v>3931.2985727799987</v>
          </cell>
          <cell r="AU63">
            <v>4298.1477126999989</v>
          </cell>
          <cell r="AV63">
            <v>2142.5264616279801</v>
          </cell>
          <cell r="AW63">
            <v>1775.347492383783</v>
          </cell>
          <cell r="AY63">
            <v>2177.1647615700003</v>
          </cell>
          <cell r="AZ63">
            <v>642.8448479499998</v>
          </cell>
          <cell r="BA63">
            <v>1097.5</v>
          </cell>
          <cell r="BB63">
            <v>13.790716359999998</v>
          </cell>
        </row>
        <row r="64">
          <cell r="A64">
            <v>36892</v>
          </cell>
          <cell r="B64">
            <v>806.44795203000001</v>
          </cell>
          <cell r="C64">
            <v>776.03111451000007</v>
          </cell>
          <cell r="D64">
            <v>30.416837519999998</v>
          </cell>
          <cell r="E64">
            <v>1753.2661593500002</v>
          </cell>
          <cell r="F64">
            <v>1630.6273519400002</v>
          </cell>
          <cell r="G64">
            <v>1292.3894066300002</v>
          </cell>
          <cell r="H64">
            <v>122.63880741</v>
          </cell>
          <cell r="I64">
            <v>460.87675271999996</v>
          </cell>
          <cell r="J64">
            <v>55.463454319999997</v>
          </cell>
          <cell r="K64">
            <v>166.95462413000001</v>
          </cell>
          <cell r="L64">
            <v>8.1653757000000002</v>
          </cell>
          <cell r="M64">
            <v>6.1101696199999997</v>
          </cell>
          <cell r="N64">
            <v>45.423033949999997</v>
          </cell>
          <cell r="O64">
            <v>60.574091080000002</v>
          </cell>
          <cell r="P64">
            <v>5.8643398250000009</v>
          </cell>
          <cell r="AE64">
            <v>677.66718871</v>
          </cell>
          <cell r="AF64">
            <v>708.40344892999997</v>
          </cell>
          <cell r="AH64">
            <v>32.660483319999997</v>
          </cell>
          <cell r="AI64">
            <v>497.28214251000003</v>
          </cell>
          <cell r="AJ64">
            <v>-34.645606880000003</v>
          </cell>
          <cell r="AL64">
            <v>157.67319796000001</v>
          </cell>
          <cell r="AM64">
            <v>0.12675742000000001</v>
          </cell>
          <cell r="AN64">
            <v>3.2322672200000002</v>
          </cell>
          <cell r="AQ64">
            <v>3101.9304088299991</v>
          </cell>
          <cell r="AR64">
            <v>956.09458532999975</v>
          </cell>
          <cell r="AS64">
            <v>161.03222260000001</v>
          </cell>
          <cell r="AT64">
            <v>4219.0572167599985</v>
          </cell>
          <cell r="AU64">
            <v>4681.6937523899987</v>
          </cell>
          <cell r="AV64">
            <v>2178.6004506859317</v>
          </cell>
          <cell r="AW64">
            <v>1806.0103830830419</v>
          </cell>
          <cell r="AY64">
            <v>2154.1626314300001</v>
          </cell>
          <cell r="AZ64">
            <v>933.34458532999975</v>
          </cell>
          <cell r="BA64">
            <v>1108.8</v>
          </cell>
          <cell r="BB64">
            <v>22.75</v>
          </cell>
        </row>
        <row r="65">
          <cell r="A65">
            <v>36923</v>
          </cell>
          <cell r="B65">
            <v>759.16639826999995</v>
          </cell>
          <cell r="C65">
            <v>732.63757999999996</v>
          </cell>
          <cell r="D65">
            <v>26.528818269999999</v>
          </cell>
          <cell r="E65">
            <v>1491.9994956300002</v>
          </cell>
          <cell r="F65">
            <v>1348.2560668000001</v>
          </cell>
          <cell r="G65">
            <v>1094.54466361</v>
          </cell>
          <cell r="H65">
            <v>143.74342883</v>
          </cell>
          <cell r="I65">
            <v>397.45483202000003</v>
          </cell>
          <cell r="J65">
            <v>49.572212080000007</v>
          </cell>
          <cell r="K65">
            <v>181.54276306</v>
          </cell>
          <cell r="L65">
            <v>6.0797825200000002</v>
          </cell>
          <cell r="M65">
            <v>2.8556963899999999</v>
          </cell>
          <cell r="N65">
            <v>55.019765530000001</v>
          </cell>
          <cell r="O65">
            <v>53.145425359999997</v>
          </cell>
          <cell r="P65">
            <v>3.1843686</v>
          </cell>
          <cell r="AE65">
            <v>505.75010730000002</v>
          </cell>
          <cell r="AF65">
            <v>503.63031089000003</v>
          </cell>
          <cell r="AH65">
            <v>28.224347979999997</v>
          </cell>
          <cell r="AI65">
            <v>346.40417553999998</v>
          </cell>
          <cell r="AJ65">
            <v>10.39181494</v>
          </cell>
          <cell r="AL65">
            <v>132.03655598</v>
          </cell>
          <cell r="AM65">
            <v>1.5577860000000001E-2</v>
          </cell>
          <cell r="AN65">
            <v>2.8312161300000001</v>
          </cell>
          <cell r="AQ65">
            <v>2948.60560996</v>
          </cell>
          <cell r="AR65">
            <v>680.80877568999995</v>
          </cell>
          <cell r="AS65">
            <v>134.88334997000001</v>
          </cell>
          <cell r="AT65">
            <v>3764.2977356199999</v>
          </cell>
          <cell r="AU65">
            <v>4121.0937260999999</v>
          </cell>
          <cell r="AV65">
            <v>1911.4128518775208</v>
          </cell>
          <cell r="AW65">
            <v>1578.9009240958926</v>
          </cell>
          <cell r="AY65">
            <v>1974.6889599299998</v>
          </cell>
          <cell r="AZ65">
            <v>641.83877568999992</v>
          </cell>
          <cell r="BA65">
            <v>1108.8</v>
          </cell>
          <cell r="BB65">
            <v>38.97</v>
          </cell>
        </row>
        <row r="66">
          <cell r="A66">
            <v>36951</v>
          </cell>
          <cell r="B66">
            <v>735</v>
          </cell>
          <cell r="C66">
            <v>704.6</v>
          </cell>
          <cell r="D66">
            <v>30.4</v>
          </cell>
          <cell r="E66">
            <v>1597.8</v>
          </cell>
          <cell r="F66">
            <v>1423.6</v>
          </cell>
          <cell r="G66">
            <v>1127.8</v>
          </cell>
          <cell r="H66">
            <v>174.2</v>
          </cell>
          <cell r="I66">
            <v>470</v>
          </cell>
          <cell r="J66">
            <v>59.3</v>
          </cell>
          <cell r="K66">
            <v>117.4873846</v>
          </cell>
          <cell r="L66">
            <v>6.4452314299999998</v>
          </cell>
          <cell r="M66">
            <v>3.5177728400000001</v>
          </cell>
          <cell r="N66">
            <v>52.677439900000003</v>
          </cell>
          <cell r="O66">
            <v>42.456794879999997</v>
          </cell>
          <cell r="P66">
            <v>6.4644921049999997</v>
          </cell>
          <cell r="AE66">
            <v>516.65996328999995</v>
          </cell>
          <cell r="AF66">
            <v>483.78827377999994</v>
          </cell>
          <cell r="AH66">
            <v>35.53791099</v>
          </cell>
          <cell r="AI66">
            <v>339.72167902000001</v>
          </cell>
          <cell r="AJ66">
            <v>42.926433840000001</v>
          </cell>
          <cell r="AL66">
            <v>154.38805868</v>
          </cell>
          <cell r="AM66">
            <v>0.13580094000000001</v>
          </cell>
          <cell r="AN66">
            <v>3.63149788</v>
          </cell>
          <cell r="AQ66">
            <v>2510.1372635599992</v>
          </cell>
          <cell r="AR66">
            <v>653.33803519999981</v>
          </cell>
          <cell r="AS66">
            <v>158.15535750000001</v>
          </cell>
          <cell r="AT66">
            <v>3321.6306562599989</v>
          </cell>
          <cell r="AU66">
            <v>3704.2787691199987</v>
          </cell>
          <cell r="AV66">
            <v>1881.4525927544903</v>
          </cell>
          <cell r="AW66">
            <v>1553.4347038413168</v>
          </cell>
          <cell r="AY66">
            <v>1559.4419970499996</v>
          </cell>
          <cell r="AZ66">
            <v>637.37603519999982</v>
          </cell>
          <cell r="BA66">
            <v>1108.8</v>
          </cell>
          <cell r="BB66">
            <v>15.962</v>
          </cell>
        </row>
        <row r="67">
          <cell r="A67">
            <v>36982</v>
          </cell>
          <cell r="B67">
            <v>617.8307798300001</v>
          </cell>
          <cell r="C67">
            <v>589.12484285000005</v>
          </cell>
          <cell r="D67">
            <v>28.705936980000001</v>
          </cell>
          <cell r="E67">
            <v>1534.7560947100001</v>
          </cell>
          <cell r="F67">
            <v>1413.4835044200001</v>
          </cell>
          <cell r="G67">
            <v>1073.1867191900001</v>
          </cell>
          <cell r="H67">
            <v>121.27259029000001</v>
          </cell>
          <cell r="I67">
            <v>461.56937551999999</v>
          </cell>
          <cell r="J67">
            <v>41.898592449999995</v>
          </cell>
          <cell r="K67">
            <v>121.71741464</v>
          </cell>
          <cell r="L67">
            <v>4.4542966499999999</v>
          </cell>
          <cell r="M67">
            <v>3.6784707600000002</v>
          </cell>
          <cell r="N67">
            <v>47.28025366</v>
          </cell>
          <cell r="O67">
            <v>37.996154629999999</v>
          </cell>
          <cell r="P67">
            <v>5.8982738749999992</v>
          </cell>
          <cell r="AE67">
            <v>477.54540616000003</v>
          </cell>
          <cell r="AF67">
            <v>456.18340269999999</v>
          </cell>
          <cell r="AH67">
            <v>28.46459535</v>
          </cell>
          <cell r="AI67">
            <v>335.68701099999998</v>
          </cell>
          <cell r="AJ67">
            <v>18.009444219999999</v>
          </cell>
          <cell r="AL67">
            <v>141.97733116000001</v>
          </cell>
          <cell r="AM67">
            <v>4.6938062399999998</v>
          </cell>
          <cell r="AN67">
            <v>3.1038384300000001</v>
          </cell>
          <cell r="AQ67">
            <v>2780.0287052899998</v>
          </cell>
          <cell r="AR67">
            <v>608.49694899000008</v>
          </cell>
          <cell r="AS67">
            <v>149.77497582999999</v>
          </cell>
          <cell r="AT67">
            <v>3538.3006301099999</v>
          </cell>
          <cell r="AU67">
            <v>3891.9970853300001</v>
          </cell>
          <cell r="AV67">
            <v>1805.351672509559</v>
          </cell>
          <cell r="AW67">
            <v>1488.7489216331251</v>
          </cell>
          <cell r="AY67">
            <v>1821.0036811199998</v>
          </cell>
          <cell r="AZ67">
            <v>615.11594899000011</v>
          </cell>
          <cell r="BA67">
            <v>1108.8</v>
          </cell>
          <cell r="BB67">
            <v>-6.6189999999999998</v>
          </cell>
        </row>
        <row r="68">
          <cell r="A68">
            <v>37012</v>
          </cell>
          <cell r="B68">
            <v>1548.8453438500001</v>
          </cell>
          <cell r="C68">
            <v>1517.3839117800001</v>
          </cell>
          <cell r="D68">
            <v>31.461432070000001</v>
          </cell>
          <cell r="E68">
            <v>1569.7494094200001</v>
          </cell>
          <cell r="F68">
            <v>1382.8512455600001</v>
          </cell>
          <cell r="G68">
            <v>1097.99365661</v>
          </cell>
          <cell r="H68">
            <v>186.89816385999998</v>
          </cell>
          <cell r="I68">
            <v>471.75575280999999</v>
          </cell>
          <cell r="J68">
            <v>53.085105779999999</v>
          </cell>
          <cell r="K68">
            <v>129.35840797</v>
          </cell>
          <cell r="L68">
            <v>5.1921635799999999</v>
          </cell>
          <cell r="M68">
            <v>3.8434704000000002</v>
          </cell>
          <cell r="N68">
            <v>65.167249560000002</v>
          </cell>
          <cell r="O68">
            <v>48.365990269999998</v>
          </cell>
          <cell r="P68">
            <v>6.0666578950000005</v>
          </cell>
          <cell r="AE68">
            <v>484.70542642999999</v>
          </cell>
          <cell r="AF68">
            <v>477.54146216000004</v>
          </cell>
          <cell r="AH68">
            <v>34.339664309999996</v>
          </cell>
          <cell r="AI68">
            <v>342.44544337000002</v>
          </cell>
          <cell r="AJ68">
            <v>3.1792151400000002</v>
          </cell>
          <cell r="AL68">
            <v>161.67351102999999</v>
          </cell>
          <cell r="AM68">
            <v>6.9888925799999999</v>
          </cell>
          <cell r="AN68">
            <v>3.3637129400000001</v>
          </cell>
          <cell r="AQ68">
            <v>3867.5396039200004</v>
          </cell>
          <cell r="AR68">
            <v>650.96189439</v>
          </cell>
          <cell r="AS68">
            <v>172.02611654999998</v>
          </cell>
          <cell r="AT68">
            <v>4690.5276148600005</v>
          </cell>
          <cell r="AU68">
            <v>5036.1522733700012</v>
          </cell>
          <cell r="AV68">
            <v>2400.8085475489579</v>
          </cell>
          <cell r="AW68">
            <v>1994.8872654166141</v>
          </cell>
          <cell r="AY68">
            <v>2930.7657204700004</v>
          </cell>
          <cell r="AZ68">
            <v>623.44289438999999</v>
          </cell>
          <cell r="BA68">
            <v>1108.8</v>
          </cell>
          <cell r="BB68">
            <v>27.518999999999998</v>
          </cell>
        </row>
        <row r="69">
          <cell r="A69">
            <v>37043</v>
          </cell>
          <cell r="B69">
            <v>1314.5</v>
          </cell>
          <cell r="C69">
            <v>1285.5999999999999</v>
          </cell>
          <cell r="D69">
            <v>28.9</v>
          </cell>
          <cell r="E69">
            <v>1505.6999999999998</v>
          </cell>
          <cell r="F69">
            <v>1393.4999999999998</v>
          </cell>
          <cell r="G69">
            <v>1086.3</v>
          </cell>
          <cell r="H69">
            <v>112.2</v>
          </cell>
          <cell r="I69">
            <v>419.4</v>
          </cell>
          <cell r="J69">
            <v>46.4</v>
          </cell>
          <cell r="K69">
            <v>268.47958499999999</v>
          </cell>
          <cell r="L69">
            <v>4.2259041599999998</v>
          </cell>
          <cell r="M69">
            <v>4.4143898100000003</v>
          </cell>
          <cell r="N69">
            <v>47.518167409999997</v>
          </cell>
          <cell r="O69">
            <v>41.429573519999998</v>
          </cell>
          <cell r="P69">
            <v>7.2345185499999989</v>
          </cell>
          <cell r="AE69">
            <v>461.63369625000001</v>
          </cell>
          <cell r="AF69">
            <v>443.16391238</v>
          </cell>
          <cell r="AH69">
            <v>31.933748950000002</v>
          </cell>
          <cell r="AI69">
            <v>325.67547975000002</v>
          </cell>
          <cell r="AJ69">
            <v>-58.59974768</v>
          </cell>
          <cell r="AL69">
            <v>139.14904966</v>
          </cell>
          <cell r="AM69">
            <v>8.5500208700000009</v>
          </cell>
          <cell r="AN69">
            <v>3.01427925</v>
          </cell>
          <cell r="AQ69">
            <v>3733.5483700199993</v>
          </cell>
          <cell r="AR69">
            <v>669.65562550999994</v>
          </cell>
          <cell r="AS69">
            <v>186.44322667</v>
          </cell>
          <cell r="AT69">
            <v>4589.6472221999984</v>
          </cell>
          <cell r="AU69">
            <v>4856.7229542699979</v>
          </cell>
          <cell r="AY69">
            <v>2811.1875846400008</v>
          </cell>
          <cell r="AZ69">
            <v>666.09421701999997</v>
          </cell>
          <cell r="BA69">
            <v>1108.8</v>
          </cell>
          <cell r="BB69">
            <v>3.5614084899999998</v>
          </cell>
        </row>
        <row r="70">
          <cell r="A70">
            <v>37073</v>
          </cell>
          <cell r="B70">
            <v>747.4</v>
          </cell>
          <cell r="C70">
            <v>717.8</v>
          </cell>
          <cell r="D70">
            <v>29.6</v>
          </cell>
          <cell r="E70">
            <v>1449.1</v>
          </cell>
          <cell r="F70">
            <v>1264.6999999999998</v>
          </cell>
          <cell r="G70">
            <v>1027.5999999999999</v>
          </cell>
          <cell r="H70">
            <v>184.4</v>
          </cell>
          <cell r="I70">
            <v>421.5</v>
          </cell>
          <cell r="J70">
            <v>46.357150919999995</v>
          </cell>
          <cell r="K70">
            <v>88.786853559999997</v>
          </cell>
          <cell r="L70">
            <v>3.1106474</v>
          </cell>
          <cell r="M70">
            <v>3.54942986</v>
          </cell>
          <cell r="N70">
            <v>41.203186029999998</v>
          </cell>
          <cell r="O70">
            <v>36.478378599999999</v>
          </cell>
          <cell r="P70">
            <v>4.6920874449999985</v>
          </cell>
          <cell r="AE70">
            <v>657.09599537999998</v>
          </cell>
          <cell r="AF70">
            <v>635.43252186999996</v>
          </cell>
          <cell r="AH70">
            <v>31.253295389999995</v>
          </cell>
          <cell r="AI70">
            <v>460.60867860000002</v>
          </cell>
          <cell r="AJ70">
            <v>31.237814480000001</v>
          </cell>
          <cell r="AL70">
            <v>131.29581338</v>
          </cell>
          <cell r="AM70">
            <v>8.8346928200000008</v>
          </cell>
          <cell r="AN70">
            <v>2.9723359999999999</v>
          </cell>
          <cell r="AQ70">
            <v>2809.7620746199991</v>
          </cell>
          <cell r="AR70">
            <v>831.9353195599997</v>
          </cell>
          <cell r="AS70">
            <v>216.52490727000003</v>
          </cell>
          <cell r="AT70">
            <v>3858.2223014499987</v>
          </cell>
          <cell r="AU70">
            <v>4350.0687945299987</v>
          </cell>
          <cell r="AY70">
            <v>1917.4949237999999</v>
          </cell>
          <cell r="AZ70">
            <v>807.60966771999972</v>
          </cell>
          <cell r="BA70">
            <v>1108.8</v>
          </cell>
          <cell r="BB70">
            <v>24.325651839999999</v>
          </cell>
        </row>
        <row r="71">
          <cell r="A71">
            <v>37104</v>
          </cell>
          <cell r="B71">
            <v>785</v>
          </cell>
          <cell r="C71">
            <v>755.8</v>
          </cell>
          <cell r="D71">
            <v>29.2</v>
          </cell>
          <cell r="E71">
            <v>1460.3</v>
          </cell>
          <cell r="F71">
            <v>1356.6</v>
          </cell>
          <cell r="G71">
            <v>1037.8</v>
          </cell>
          <cell r="H71">
            <v>103.7</v>
          </cell>
          <cell r="I71">
            <v>422.5</v>
          </cell>
          <cell r="J71">
            <v>43.146199060000001</v>
          </cell>
          <cell r="K71">
            <v>111.46188220000001</v>
          </cell>
          <cell r="L71">
            <v>6.5960698100000004</v>
          </cell>
          <cell r="M71">
            <v>3.5996425200000002</v>
          </cell>
          <cell r="N71">
            <v>44.355547260000002</v>
          </cell>
          <cell r="O71">
            <v>33.746351529999998</v>
          </cell>
          <cell r="P71">
            <v>5.6898154299999995</v>
          </cell>
          <cell r="AE71">
            <v>451.44099649999998</v>
          </cell>
          <cell r="AF71">
            <v>514.99532574</v>
          </cell>
          <cell r="AH71">
            <v>29.223749679999997</v>
          </cell>
          <cell r="AI71">
            <v>318.45052805</v>
          </cell>
          <cell r="AJ71">
            <v>7.7665581899999996</v>
          </cell>
          <cell r="AL71">
            <v>127.69943437000001</v>
          </cell>
          <cell r="AM71">
            <v>12.005934399999999</v>
          </cell>
          <cell r="AN71">
            <v>2.97950713</v>
          </cell>
          <cell r="AQ71">
            <v>3265.8994735299998</v>
          </cell>
          <cell r="AR71">
            <v>669.44298567999999</v>
          </cell>
          <cell r="AS71">
            <v>128.24081095000003</v>
          </cell>
          <cell r="AT71">
            <v>4063.5832701600002</v>
          </cell>
          <cell r="AU71">
            <v>4389.8003564000001</v>
          </cell>
          <cell r="AY71">
            <v>2217.5488327199996</v>
          </cell>
          <cell r="AZ71">
            <v>646.53878110999995</v>
          </cell>
          <cell r="BA71">
            <v>1108.8</v>
          </cell>
          <cell r="BB71">
            <v>90.731854349999992</v>
          </cell>
        </row>
        <row r="72">
          <cell r="A72">
            <v>37135</v>
          </cell>
          <cell r="B72">
            <v>690.09999999999991</v>
          </cell>
          <cell r="C72">
            <v>665.8</v>
          </cell>
          <cell r="D72">
            <v>24.3</v>
          </cell>
          <cell r="E72">
            <v>1291.5999999999999</v>
          </cell>
          <cell r="F72">
            <v>1142.8999999999999</v>
          </cell>
          <cell r="G72">
            <v>961.7</v>
          </cell>
          <cell r="H72">
            <v>148.69999999999999</v>
          </cell>
          <cell r="I72">
            <v>329.9</v>
          </cell>
          <cell r="J72">
            <v>33.306381080000001</v>
          </cell>
          <cell r="K72">
            <v>115.25525728</v>
          </cell>
          <cell r="L72">
            <v>3.63971168</v>
          </cell>
          <cell r="M72">
            <v>3.4212406799999999</v>
          </cell>
          <cell r="N72">
            <v>33.345870400000003</v>
          </cell>
          <cell r="O72">
            <v>32.76791171</v>
          </cell>
          <cell r="P72">
            <v>3.94958389</v>
          </cell>
          <cell r="AE72">
            <v>435.38021792000001</v>
          </cell>
          <cell r="AF72">
            <v>493.70731902</v>
          </cell>
          <cell r="AH72">
            <v>25.763374159999998</v>
          </cell>
          <cell r="AI72">
            <v>310.92295923</v>
          </cell>
          <cell r="AJ72">
            <v>-1.6180259299999999</v>
          </cell>
          <cell r="AL72">
            <v>107.18521839</v>
          </cell>
          <cell r="AM72">
            <v>2.5309595800000002</v>
          </cell>
          <cell r="AN72">
            <v>2.4710133399999998</v>
          </cell>
          <cell r="AQ72">
            <v>2797.2659264999998</v>
          </cell>
          <cell r="AR72">
            <v>645.54597780000006</v>
          </cell>
          <cell r="AS72">
            <v>59.831564220000011</v>
          </cell>
          <cell r="AT72">
            <v>3502.6434685199997</v>
          </cell>
          <cell r="AU72">
            <v>3811.9484018199996</v>
          </cell>
          <cell r="AY72">
            <v>1685.8108150999997</v>
          </cell>
          <cell r="AZ72">
            <v>623.70149908000008</v>
          </cell>
          <cell r="BA72">
            <v>1108.8</v>
          </cell>
          <cell r="BB72">
            <v>84.318662930000002</v>
          </cell>
        </row>
        <row r="73">
          <cell r="A73">
            <v>37165</v>
          </cell>
          <cell r="B73">
            <v>727.61944081000001</v>
          </cell>
          <cell r="C73">
            <v>703.03366082000002</v>
          </cell>
          <cell r="D73">
            <v>24.585779990000002</v>
          </cell>
          <cell r="E73">
            <v>1267.6999999999998</v>
          </cell>
          <cell r="F73">
            <v>1079.0999999999999</v>
          </cell>
          <cell r="G73">
            <v>916.3</v>
          </cell>
          <cell r="H73">
            <v>188.6</v>
          </cell>
          <cell r="I73">
            <v>351.4</v>
          </cell>
          <cell r="J73">
            <v>36.88884848</v>
          </cell>
          <cell r="K73">
            <v>102.29105032</v>
          </cell>
          <cell r="L73">
            <v>3.7534084000000001</v>
          </cell>
          <cell r="M73">
            <v>3.2571002500000001</v>
          </cell>
          <cell r="N73">
            <v>35.811227279999997</v>
          </cell>
          <cell r="O73">
            <v>24.877796310000001</v>
          </cell>
          <cell r="P73">
            <v>0.89160410999999984</v>
          </cell>
          <cell r="AE73">
            <v>437.83600265000001</v>
          </cell>
          <cell r="AF73">
            <v>469.79389386000003</v>
          </cell>
          <cell r="AH73">
            <v>29.32979795</v>
          </cell>
          <cell r="AI73">
            <v>313.00519123999999</v>
          </cell>
          <cell r="AJ73">
            <v>-24.481388559999999</v>
          </cell>
          <cell r="AL73">
            <v>118.63019903</v>
          </cell>
          <cell r="AM73">
            <v>5.4491164799999998</v>
          </cell>
          <cell r="AN73">
            <v>2.85397436</v>
          </cell>
          <cell r="AQ73">
            <v>2811.1817344899996</v>
          </cell>
          <cell r="AR73">
            <v>648.43589178000013</v>
          </cell>
          <cell r="AS73">
            <v>109.75166382</v>
          </cell>
          <cell r="AT73">
            <v>3569.3692900899996</v>
          </cell>
          <cell r="AU73">
            <v>3857.8930927699994</v>
          </cell>
          <cell r="AY73">
            <v>1772.3089146399998</v>
          </cell>
          <cell r="AZ73">
            <v>625.44609500000013</v>
          </cell>
          <cell r="BA73">
            <v>1108.8</v>
          </cell>
          <cell r="BB73">
            <v>62.700059899999999</v>
          </cell>
        </row>
        <row r="74">
          <cell r="A74">
            <v>37196</v>
          </cell>
          <cell r="B74">
            <v>718.57673325999997</v>
          </cell>
          <cell r="C74">
            <v>697.16887384999995</v>
          </cell>
          <cell r="D74">
            <v>21.40785941</v>
          </cell>
          <cell r="E74">
            <v>1230.10211495</v>
          </cell>
          <cell r="F74">
            <v>1090.2238860499999</v>
          </cell>
          <cell r="G74">
            <v>912.15499573</v>
          </cell>
          <cell r="H74">
            <v>139.87822889999998</v>
          </cell>
          <cell r="I74">
            <v>317.94711921999999</v>
          </cell>
          <cell r="J74">
            <v>41.213112289999998</v>
          </cell>
          <cell r="K74">
            <v>116.13818244999999</v>
          </cell>
          <cell r="L74">
            <v>6.5316918900000003</v>
          </cell>
          <cell r="M74">
            <v>3.13429015</v>
          </cell>
          <cell r="N74">
            <v>47.754734349999993</v>
          </cell>
          <cell r="O74">
            <v>17.053038390000001</v>
          </cell>
          <cell r="P74">
            <v>4.0598234600000005</v>
          </cell>
          <cell r="AE74">
            <v>413.86824083999994</v>
          </cell>
          <cell r="AF74">
            <v>453.50433657999997</v>
          </cell>
          <cell r="AH74">
            <v>26.456144029999997</v>
          </cell>
          <cell r="AI74">
            <v>294.01229996999996</v>
          </cell>
          <cell r="AJ74">
            <v>4.4039777700000062</v>
          </cell>
          <cell r="AL74">
            <v>107.82014851</v>
          </cell>
          <cell r="AM74">
            <v>1.0077397699999999</v>
          </cell>
          <cell r="AN74">
            <v>2.46776492</v>
          </cell>
          <cell r="AQ74">
            <v>2767.5898546300004</v>
          </cell>
          <cell r="AR74">
            <v>595.41244371000005</v>
          </cell>
          <cell r="AS74">
            <v>104.58049337999998</v>
          </cell>
          <cell r="AT74">
            <v>3467.5827917200004</v>
          </cell>
          <cell r="AU74">
            <v>3765.9990694600001</v>
          </cell>
          <cell r="AY74">
            <v>1720.5582872400003</v>
          </cell>
          <cell r="AZ74">
            <v>574.05642816000011</v>
          </cell>
          <cell r="BA74">
            <v>1108.8</v>
          </cell>
          <cell r="BB74">
            <v>64.189045859999993</v>
          </cell>
        </row>
        <row r="75">
          <cell r="A75">
            <v>37226</v>
          </cell>
          <cell r="B75">
            <v>640.79999999999995</v>
          </cell>
          <cell r="C75">
            <v>626.9</v>
          </cell>
          <cell r="D75">
            <v>13.9</v>
          </cell>
          <cell r="E75">
            <v>971.90000000000009</v>
          </cell>
          <cell r="F75">
            <v>825.2</v>
          </cell>
          <cell r="G75">
            <v>768.1</v>
          </cell>
          <cell r="H75">
            <v>146.69999999999999</v>
          </cell>
          <cell r="I75">
            <v>203.8</v>
          </cell>
          <cell r="J75">
            <v>25.1</v>
          </cell>
          <cell r="K75">
            <v>101.8</v>
          </cell>
          <cell r="L75">
            <v>1.9649903399999999</v>
          </cell>
          <cell r="M75">
            <v>2.5257596800000002</v>
          </cell>
          <cell r="N75">
            <v>34.4</v>
          </cell>
          <cell r="O75">
            <v>15.8</v>
          </cell>
          <cell r="P75">
            <v>2.9271170099999999</v>
          </cell>
          <cell r="AE75">
            <v>224.6</v>
          </cell>
          <cell r="AF75">
            <v>369</v>
          </cell>
          <cell r="AH75">
            <v>17.7</v>
          </cell>
          <cell r="AI75">
            <v>129.80000000000001</v>
          </cell>
          <cell r="AJ75">
            <v>47.7</v>
          </cell>
          <cell r="AL75">
            <v>60.9542711</v>
          </cell>
          <cell r="AM75">
            <v>2.0085685</v>
          </cell>
          <cell r="AN75">
            <v>1.49729738</v>
          </cell>
          <cell r="AQ75">
            <v>2315.5082259100004</v>
          </cell>
          <cell r="AR75">
            <v>433.80000000000007</v>
          </cell>
          <cell r="AS75">
            <v>69.436026120000008</v>
          </cell>
          <cell r="AT75">
            <v>2818.7442520300006</v>
          </cell>
          <cell r="AU75">
            <v>2996.2442520300006</v>
          </cell>
          <cell r="AY75">
            <v>1247.32673757</v>
          </cell>
          <cell r="AZ75">
            <v>415.95094497999997</v>
          </cell>
          <cell r="BA75">
            <v>1108.8</v>
          </cell>
          <cell r="BB75">
            <v>46.57892674</v>
          </cell>
        </row>
        <row r="76">
          <cell r="A76">
            <v>37257</v>
          </cell>
          <cell r="B76">
            <v>622.69999999999993</v>
          </cell>
          <cell r="C76">
            <v>607.4</v>
          </cell>
          <cell r="D76">
            <v>15.3</v>
          </cell>
          <cell r="E76">
            <v>1081</v>
          </cell>
          <cell r="F76">
            <v>1008.8</v>
          </cell>
          <cell r="G76">
            <v>872.2</v>
          </cell>
          <cell r="H76">
            <v>72.2</v>
          </cell>
          <cell r="I76">
            <v>208.8</v>
          </cell>
          <cell r="J76">
            <v>33.1</v>
          </cell>
          <cell r="K76">
            <v>144.54335216000001</v>
          </cell>
          <cell r="L76">
            <v>2.7371280599999999</v>
          </cell>
          <cell r="M76">
            <v>2.35161789</v>
          </cell>
          <cell r="N76">
            <v>37.336242120000001</v>
          </cell>
          <cell r="O76">
            <v>11.479245300000001</v>
          </cell>
          <cell r="P76">
            <v>6.2600119100000011</v>
          </cell>
          <cell r="AE76">
            <v>322.16310931999999</v>
          </cell>
          <cell r="AF76">
            <v>570.90794996</v>
          </cell>
          <cell r="AH76">
            <v>25.46774954</v>
          </cell>
          <cell r="AI76">
            <v>183.32231171000001</v>
          </cell>
          <cell r="AJ76">
            <v>-14.0652744</v>
          </cell>
          <cell r="AL76">
            <v>71.274131629999999</v>
          </cell>
          <cell r="AM76">
            <v>2.2872314399999998</v>
          </cell>
          <cell r="AN76">
            <v>1.97651365</v>
          </cell>
          <cell r="AQ76">
            <v>2595.0040222200005</v>
          </cell>
          <cell r="AR76">
            <v>749.28177151</v>
          </cell>
          <cell r="AS76">
            <v>66.902762179999996</v>
          </cell>
          <cell r="AT76">
            <v>3411.1885559100006</v>
          </cell>
          <cell r="AU76">
            <v>3580.4455932200008</v>
          </cell>
          <cell r="AX76">
            <v>-1.1444089999258722E-2</v>
          </cell>
          <cell r="AY76">
            <v>1636.28027084</v>
          </cell>
          <cell r="AZ76">
            <v>723.18726271000003</v>
          </cell>
          <cell r="BA76">
            <v>964.65599999999995</v>
          </cell>
          <cell r="BB76">
            <v>87.097512190000003</v>
          </cell>
        </row>
        <row r="77">
          <cell r="A77">
            <v>37288</v>
          </cell>
          <cell r="B77">
            <v>468.70000000000005</v>
          </cell>
          <cell r="C77">
            <v>456.1</v>
          </cell>
          <cell r="D77">
            <v>12.6</v>
          </cell>
          <cell r="E77">
            <v>1081</v>
          </cell>
          <cell r="F77">
            <v>1026.7</v>
          </cell>
          <cell r="G77">
            <v>882.6</v>
          </cell>
          <cell r="H77">
            <v>54.3</v>
          </cell>
          <cell r="I77">
            <v>198.4</v>
          </cell>
          <cell r="J77">
            <v>56</v>
          </cell>
          <cell r="K77">
            <v>124.90830248</v>
          </cell>
          <cell r="L77">
            <v>6.6833378799999998</v>
          </cell>
          <cell r="M77">
            <v>1.2180227400000001</v>
          </cell>
          <cell r="N77">
            <v>30.81360531</v>
          </cell>
          <cell r="O77">
            <v>10.154467289999999</v>
          </cell>
          <cell r="P77">
            <v>3.6221107850000003</v>
          </cell>
          <cell r="AE77">
            <v>253.25083132</v>
          </cell>
          <cell r="AF77">
            <v>477.54654626999996</v>
          </cell>
          <cell r="AH77">
            <v>20.753491780000001</v>
          </cell>
          <cell r="AI77">
            <v>137.2818671</v>
          </cell>
          <cell r="AJ77">
            <v>19.689200920000001</v>
          </cell>
          <cell r="AL77">
            <v>64.667538370000003</v>
          </cell>
          <cell r="AM77">
            <v>2.0380621699999999</v>
          </cell>
          <cell r="AN77">
            <v>1.792189</v>
          </cell>
          <cell r="AQ77">
            <v>2338.0538819399994</v>
          </cell>
          <cell r="AR77">
            <v>594.57980135000003</v>
          </cell>
          <cell r="AS77">
            <v>68.528894469999997</v>
          </cell>
          <cell r="AT77">
            <v>3001.1625777599997</v>
          </cell>
          <cell r="AU77">
            <v>3158.1336457799998</v>
          </cell>
          <cell r="AY77">
            <v>1395.0177631200002</v>
          </cell>
          <cell r="AZ77">
            <v>576.42807233999997</v>
          </cell>
          <cell r="BA77">
            <v>964.65599999999995</v>
          </cell>
          <cell r="BB77">
            <v>65.14001064</v>
          </cell>
        </row>
        <row r="78">
          <cell r="A78">
            <v>37316</v>
          </cell>
          <cell r="B78">
            <v>480.32029976000001</v>
          </cell>
          <cell r="C78">
            <v>464.43517316999998</v>
          </cell>
          <cell r="D78">
            <v>15.885126589999999</v>
          </cell>
          <cell r="E78">
            <v>1074.97775802</v>
          </cell>
          <cell r="F78">
            <v>1036.1534037399999</v>
          </cell>
          <cell r="G78">
            <v>837.48389176000001</v>
          </cell>
          <cell r="H78">
            <v>38.824354280000001</v>
          </cell>
          <cell r="I78">
            <v>237.49386626</v>
          </cell>
          <cell r="J78">
            <v>32.794138830000001</v>
          </cell>
          <cell r="K78">
            <v>126.06484721</v>
          </cell>
          <cell r="L78">
            <v>3.59256259</v>
          </cell>
          <cell r="M78">
            <v>1.608679</v>
          </cell>
          <cell r="N78">
            <v>33.889960080000002</v>
          </cell>
          <cell r="O78">
            <v>7.7648687900000004</v>
          </cell>
          <cell r="P78">
            <v>3.9562908499999994</v>
          </cell>
          <cell r="AE78">
            <v>258.51127202999999</v>
          </cell>
          <cell r="AF78">
            <v>407.58992343</v>
          </cell>
          <cell r="AH78">
            <v>25.27690716</v>
          </cell>
          <cell r="AI78">
            <v>133.48150998</v>
          </cell>
          <cell r="AJ78">
            <v>29.450074300000001</v>
          </cell>
          <cell r="AL78">
            <v>65.758815889999994</v>
          </cell>
          <cell r="AM78">
            <v>98.043514040000005</v>
          </cell>
          <cell r="AN78">
            <v>2.0353334300000001</v>
          </cell>
          <cell r="AQ78">
            <v>2380.2168251400003</v>
          </cell>
          <cell r="AR78">
            <v>528.4465183399999</v>
          </cell>
          <cell r="AS78">
            <v>168.03856715999999</v>
          </cell>
          <cell r="AT78">
            <v>3076.7019106400003</v>
          </cell>
          <cell r="AU78">
            <v>3239.63349492</v>
          </cell>
          <cell r="AY78">
            <v>1713.8059734466472</v>
          </cell>
          <cell r="AZ78">
            <v>507.59862844999992</v>
          </cell>
          <cell r="BA78">
            <v>763.3116366633526</v>
          </cell>
          <cell r="BB78">
            <v>91.985672080000001</v>
          </cell>
        </row>
        <row r="79">
          <cell r="A79">
            <v>37347</v>
          </cell>
          <cell r="B79">
            <v>433.01970862000002</v>
          </cell>
          <cell r="C79">
            <v>415.33050835</v>
          </cell>
          <cell r="D79">
            <v>17.689200270000001</v>
          </cell>
          <cell r="E79">
            <v>1041.02296022</v>
          </cell>
          <cell r="F79">
            <v>898.80855324999993</v>
          </cell>
          <cell r="G79">
            <v>745.84381481999992</v>
          </cell>
          <cell r="H79">
            <v>142.21440697</v>
          </cell>
          <cell r="I79">
            <v>295.17914539999998</v>
          </cell>
          <cell r="J79">
            <v>43.253893740000002</v>
          </cell>
          <cell r="K79">
            <v>100.00172963</v>
          </cell>
          <cell r="L79">
            <v>1.09420914</v>
          </cell>
          <cell r="M79">
            <v>2.6490146000000001</v>
          </cell>
          <cell r="N79">
            <v>33.624162040000002</v>
          </cell>
          <cell r="O79">
            <v>5.7131682699999997</v>
          </cell>
          <cell r="P79">
            <v>3.3426548550000001</v>
          </cell>
          <cell r="AE79">
            <v>244.67404787000001</v>
          </cell>
          <cell r="AF79">
            <v>428.43921408</v>
          </cell>
          <cell r="AH79">
            <v>20.97122444</v>
          </cell>
          <cell r="AI79">
            <v>129.6655993</v>
          </cell>
          <cell r="AJ79">
            <v>36.45863963</v>
          </cell>
          <cell r="AL79">
            <v>79.427126029999997</v>
          </cell>
          <cell r="AM79">
            <v>224.76615174</v>
          </cell>
          <cell r="AN79">
            <v>2.6324491499999998</v>
          </cell>
          <cell r="AQ79">
            <v>2047.1820625400005</v>
          </cell>
          <cell r="AR79">
            <v>527.96024746000001</v>
          </cell>
          <cell r="AS79">
            <v>309.16663711000001</v>
          </cell>
          <cell r="AT79">
            <v>2884.3089471100006</v>
          </cell>
          <cell r="AU79">
            <v>3050.4331860400007</v>
          </cell>
          <cell r="AY79">
            <v>1661.4465891766431</v>
          </cell>
          <cell r="AZ79">
            <v>506.59309238999998</v>
          </cell>
          <cell r="BA79">
            <v>670.43266678335704</v>
          </cell>
          <cell r="BB79">
            <v>45.836598759999994</v>
          </cell>
        </row>
        <row r="80">
          <cell r="A80">
            <v>37377</v>
          </cell>
          <cell r="B80">
            <v>893.09373074000007</v>
          </cell>
          <cell r="C80">
            <v>863.18086588000006</v>
          </cell>
          <cell r="D80">
            <v>29.912864859999999</v>
          </cell>
          <cell r="E80">
            <v>1687.37304522</v>
          </cell>
          <cell r="F80">
            <v>1510.9073894000001</v>
          </cell>
          <cell r="G80">
            <v>1214.5017531799999</v>
          </cell>
          <cell r="H80">
            <v>176.46565581999999</v>
          </cell>
          <cell r="I80">
            <v>472.87129204000001</v>
          </cell>
          <cell r="J80">
            <v>155.20327148999999</v>
          </cell>
          <cell r="K80">
            <v>172.37890938999999</v>
          </cell>
          <cell r="L80">
            <v>8.6124613500000002</v>
          </cell>
          <cell r="M80">
            <v>9.5919451900000006</v>
          </cell>
          <cell r="N80">
            <v>36.930918920000003</v>
          </cell>
          <cell r="O80">
            <v>7.0871779300000002</v>
          </cell>
          <cell r="P80">
            <v>5.09070087</v>
          </cell>
          <cell r="AE80">
            <v>310.11659809999998</v>
          </cell>
          <cell r="AF80">
            <v>516.87754345999997</v>
          </cell>
          <cell r="AH80">
            <v>28.177475620000006</v>
          </cell>
          <cell r="AI80">
            <v>172.65623170999999</v>
          </cell>
          <cell r="AJ80">
            <v>-26.362624759999999</v>
          </cell>
          <cell r="AL80">
            <v>108.31488607999999</v>
          </cell>
          <cell r="AM80">
            <v>439.99711126</v>
          </cell>
          <cell r="AN80">
            <v>3.8795211799999998</v>
          </cell>
          <cell r="AQ80">
            <v>3564.2091098099995</v>
          </cell>
          <cell r="AR80">
            <v>708.87801022999997</v>
          </cell>
          <cell r="AS80">
            <v>553.53636025999992</v>
          </cell>
          <cell r="AT80">
            <v>4826.6234802999998</v>
          </cell>
          <cell r="AU80">
            <v>4972.9170872499999</v>
          </cell>
          <cell r="AY80">
            <v>2867.0854832495888</v>
          </cell>
          <cell r="AZ80">
            <v>680.96098909999989</v>
          </cell>
          <cell r="BA80">
            <v>1125.9814172104111</v>
          </cell>
          <cell r="BB80">
            <v>152.57991455000001</v>
          </cell>
        </row>
        <row r="81">
          <cell r="A81">
            <v>37408</v>
          </cell>
          <cell r="B81">
            <v>832.8</v>
          </cell>
          <cell r="C81">
            <v>806.5</v>
          </cell>
          <cell r="D81">
            <v>26.3</v>
          </cell>
          <cell r="E81">
            <v>1587.1</v>
          </cell>
          <cell r="F81">
            <v>1403.1</v>
          </cell>
          <cell r="G81">
            <v>1144.8</v>
          </cell>
          <cell r="H81">
            <v>184</v>
          </cell>
          <cell r="I81">
            <v>442.3</v>
          </cell>
          <cell r="J81">
            <v>57.020325819999996</v>
          </cell>
          <cell r="K81">
            <v>133.09028846000001</v>
          </cell>
          <cell r="L81">
            <v>1.66519964</v>
          </cell>
          <cell r="M81">
            <v>4.31691907</v>
          </cell>
          <cell r="N81">
            <v>40.746096659999999</v>
          </cell>
          <cell r="O81">
            <v>8.2790823000000007</v>
          </cell>
          <cell r="P81">
            <v>4.1397148899999987</v>
          </cell>
          <cell r="AE81">
            <v>291.63722575999998</v>
          </cell>
          <cell r="AF81">
            <v>499.44297574000001</v>
          </cell>
          <cell r="AH81">
            <v>22.070878780000001</v>
          </cell>
          <cell r="AI81">
            <v>159.24595801000001</v>
          </cell>
          <cell r="AJ81">
            <v>-2.08350956</v>
          </cell>
          <cell r="AL81">
            <v>108.57563044</v>
          </cell>
          <cell r="AM81">
            <v>596.46599079999999</v>
          </cell>
          <cell r="AN81">
            <v>3.6232421100000001</v>
          </cell>
          <cell r="AQ81">
            <v>3249.30916299</v>
          </cell>
          <cell r="AR81">
            <v>655.98863183000003</v>
          </cell>
          <cell r="AS81">
            <v>709.59071934999997</v>
          </cell>
          <cell r="AT81">
            <v>4614.8885141700002</v>
          </cell>
          <cell r="AU81">
            <v>4772.050962620001</v>
          </cell>
          <cell r="AY81">
            <v>2770.4612193488551</v>
          </cell>
          <cell r="AZ81">
            <v>637.93729843000006</v>
          </cell>
          <cell r="BA81">
            <v>1067.5328064411449</v>
          </cell>
          <cell r="BB81">
            <v>138.97939051</v>
          </cell>
        </row>
        <row r="82">
          <cell r="A82">
            <v>37438</v>
          </cell>
          <cell r="B82">
            <v>763.80631146000007</v>
          </cell>
          <cell r="C82">
            <v>732.01547485000003</v>
          </cell>
          <cell r="D82">
            <v>31.790836609999999</v>
          </cell>
          <cell r="E82">
            <v>1758.15189177</v>
          </cell>
          <cell r="F82">
            <v>1412.87673591</v>
          </cell>
          <cell r="G82">
            <v>1250.3918254099999</v>
          </cell>
          <cell r="H82">
            <v>345.27515585999998</v>
          </cell>
          <cell r="I82">
            <v>507.76006636</v>
          </cell>
          <cell r="J82">
            <v>87.577342939999994</v>
          </cell>
          <cell r="K82">
            <v>136.39552273999999</v>
          </cell>
          <cell r="L82">
            <v>5.3019645999999998</v>
          </cell>
          <cell r="M82">
            <v>3.2748415299999998</v>
          </cell>
          <cell r="N82">
            <v>53.051381710000001</v>
          </cell>
          <cell r="O82">
            <v>5.0454911200000003</v>
          </cell>
          <cell r="P82">
            <v>4.6914274899999997</v>
          </cell>
          <cell r="AE82">
            <v>405.95798385000001</v>
          </cell>
          <cell r="AF82">
            <v>709.16519258000005</v>
          </cell>
          <cell r="AH82">
            <v>25.910391839999999</v>
          </cell>
          <cell r="AI82">
            <v>215.18721277</v>
          </cell>
          <cell r="AJ82">
            <v>10.861536340000001</v>
          </cell>
          <cell r="AL82">
            <v>127.45138427000001</v>
          </cell>
          <cell r="AM82">
            <v>732.75353657999995</v>
          </cell>
          <cell r="AN82">
            <v>4.49543318</v>
          </cell>
          <cell r="AQ82">
            <v>3206.9041385799997</v>
          </cell>
          <cell r="AR82">
            <v>914.98481916000014</v>
          </cell>
          <cell r="AS82">
            <v>864.92168135999998</v>
          </cell>
          <cell r="AT82">
            <v>4986.8106390999992</v>
          </cell>
          <cell r="AU82">
            <v>5212.8593882099995</v>
          </cell>
          <cell r="AY82">
            <v>2921.6781447340441</v>
          </cell>
          <cell r="AZ82">
            <v>882.73549743000012</v>
          </cell>
          <cell r="BA82">
            <v>1036.1743448559555</v>
          </cell>
          <cell r="BB82">
            <v>146.16939151</v>
          </cell>
        </row>
        <row r="83">
          <cell r="A83">
            <v>37469</v>
          </cell>
          <cell r="B83">
            <v>844.14101432000007</v>
          </cell>
          <cell r="C83">
            <v>814.85672778000003</v>
          </cell>
          <cell r="D83">
            <v>29.284286539999997</v>
          </cell>
          <cell r="E83">
            <v>1740.2597748200001</v>
          </cell>
          <cell r="F83">
            <v>1364.21937824</v>
          </cell>
          <cell r="G83">
            <v>1291.1654752300001</v>
          </cell>
          <cell r="H83">
            <v>376.04039657999999</v>
          </cell>
          <cell r="I83">
            <v>449.09429959000005</v>
          </cell>
          <cell r="J83">
            <v>175.16646917</v>
          </cell>
          <cell r="K83">
            <v>138.64700328999999</v>
          </cell>
          <cell r="L83">
            <v>6.1700874499999996</v>
          </cell>
          <cell r="M83">
            <v>3.8031384300000002</v>
          </cell>
          <cell r="N83">
            <v>51.088669429999996</v>
          </cell>
          <cell r="O83">
            <v>0.21816780999999999</v>
          </cell>
          <cell r="P83">
            <v>4.4402141049999999</v>
          </cell>
          <cell r="AE83">
            <v>303.03238937999998</v>
          </cell>
          <cell r="AF83">
            <v>543.90084532000014</v>
          </cell>
          <cell r="AH83">
            <v>22.478249250000001</v>
          </cell>
          <cell r="AI83">
            <v>154.82436097999999</v>
          </cell>
          <cell r="AJ83">
            <v>12.17025256</v>
          </cell>
          <cell r="AL83">
            <v>122.69865283999999</v>
          </cell>
          <cell r="AM83">
            <v>684.23019394999994</v>
          </cell>
          <cell r="AN83">
            <v>4.6344085899999996</v>
          </cell>
          <cell r="AQ83">
            <v>3217.4285472300012</v>
          </cell>
          <cell r="AR83">
            <v>702.41687041000012</v>
          </cell>
          <cell r="AS83">
            <v>811.72034827999994</v>
          </cell>
          <cell r="AT83">
            <v>4731.5657659200015</v>
          </cell>
          <cell r="AU83">
            <v>4898.560379460002</v>
          </cell>
          <cell r="AY83">
            <v>2884.587460697589</v>
          </cell>
          <cell r="AZ83">
            <v>689.32621807999999</v>
          </cell>
          <cell r="BA83">
            <v>1010.3410767824112</v>
          </cell>
          <cell r="BB83">
            <v>147.17447017000001</v>
          </cell>
        </row>
        <row r="84">
          <cell r="A84">
            <v>37500</v>
          </cell>
          <cell r="B84">
            <v>683.2</v>
          </cell>
          <cell r="C84">
            <v>653</v>
          </cell>
          <cell r="D84">
            <v>30.2</v>
          </cell>
          <cell r="E84">
            <v>1754.7393276999999</v>
          </cell>
          <cell r="F84">
            <v>1340.2626817399998</v>
          </cell>
          <cell r="G84">
            <v>1292.6225426599999</v>
          </cell>
          <cell r="H84">
            <v>414.47664595999998</v>
          </cell>
          <cell r="I84">
            <v>462.11678503999997</v>
          </cell>
          <cell r="J84">
            <v>120.2</v>
          </cell>
          <cell r="K84">
            <v>156.40647204000001</v>
          </cell>
          <cell r="L84">
            <v>4.5853432400000003</v>
          </cell>
          <cell r="M84">
            <v>3.88767073</v>
          </cell>
          <cell r="N84">
            <v>69.400000000000006</v>
          </cell>
          <cell r="O84">
            <v>1.22093878</v>
          </cell>
          <cell r="P84">
            <v>4.8377105199999999</v>
          </cell>
          <cell r="AE84">
            <v>297.18499308000003</v>
          </cell>
          <cell r="AF84">
            <v>553.65665581000007</v>
          </cell>
          <cell r="AH84">
            <v>21.993143729999996</v>
          </cell>
          <cell r="AI84">
            <v>160.76490878000001</v>
          </cell>
          <cell r="AJ84">
            <v>32.250192869999999</v>
          </cell>
          <cell r="AL84">
            <v>118.09096383000001</v>
          </cell>
          <cell r="AM84">
            <v>486.89402340999999</v>
          </cell>
          <cell r="AN84">
            <v>4.0053756800000002</v>
          </cell>
          <cell r="AQ84">
            <v>3054.9614317899996</v>
          </cell>
          <cell r="AR84">
            <v>679.81969097000012</v>
          </cell>
          <cell r="AS84">
            <v>609.18644691000009</v>
          </cell>
          <cell r="AT84">
            <v>4343.9675696699996</v>
          </cell>
          <cell r="AU84">
            <v>4536.98267132</v>
          </cell>
          <cell r="AY84">
            <v>2531.5318597883793</v>
          </cell>
          <cell r="AZ84">
            <v>646.1255630500001</v>
          </cell>
          <cell r="BA84">
            <v>967.35010418162074</v>
          </cell>
          <cell r="BB84">
            <v>198.95986062999998</v>
          </cell>
        </row>
        <row r="85">
          <cell r="A85">
            <v>37530</v>
          </cell>
          <cell r="B85">
            <v>848.81759577999992</v>
          </cell>
          <cell r="C85">
            <v>814.10174966999989</v>
          </cell>
          <cell r="D85">
            <v>34.715846110000001</v>
          </cell>
          <cell r="E85">
            <v>1776.9720611600001</v>
          </cell>
          <cell r="F85">
            <v>1424.0962553300001</v>
          </cell>
          <cell r="G85">
            <v>1252.17807421</v>
          </cell>
          <cell r="H85">
            <v>352.87580582999999</v>
          </cell>
          <cell r="I85">
            <v>524.79398694999998</v>
          </cell>
          <cell r="J85">
            <v>160.73724741000001</v>
          </cell>
          <cell r="K85">
            <v>145.28317884000001</v>
          </cell>
          <cell r="L85">
            <v>1.53786698</v>
          </cell>
          <cell r="M85">
            <v>4.23298796</v>
          </cell>
          <cell r="N85">
            <v>45.923223129999997</v>
          </cell>
          <cell r="O85">
            <v>0.11724623000000001</v>
          </cell>
          <cell r="P85">
            <v>3.8067219949999997</v>
          </cell>
          <cell r="AE85">
            <v>298.34160893999996</v>
          </cell>
          <cell r="AF85">
            <v>575.50283405000005</v>
          </cell>
          <cell r="AH85">
            <v>22.889905899999999</v>
          </cell>
          <cell r="AI85">
            <v>163.27709837999998</v>
          </cell>
          <cell r="AJ85">
            <v>-7.4200308600000042</v>
          </cell>
          <cell r="AL85">
            <v>131.77667921</v>
          </cell>
          <cell r="AM85">
            <v>608.79435421999995</v>
          </cell>
          <cell r="AN85">
            <v>4.04039153</v>
          </cell>
          <cell r="AQ85">
            <v>3278.2428020799994</v>
          </cell>
          <cell r="AR85">
            <v>740.87728137000011</v>
          </cell>
          <cell r="AS85">
            <v>744.63133154999991</v>
          </cell>
          <cell r="AT85">
            <v>4763.7514149999997</v>
          </cell>
          <cell r="AU85">
            <v>4919.6084825199996</v>
          </cell>
          <cell r="AY85">
            <v>2849.8401296463626</v>
          </cell>
          <cell r="AZ85">
            <v>725.2898279499999</v>
          </cell>
          <cell r="BA85">
            <v>1049.3540701436377</v>
          </cell>
          <cell r="BB85">
            <v>139.28764509000001</v>
          </cell>
        </row>
        <row r="86">
          <cell r="A86">
            <v>37561</v>
          </cell>
          <cell r="B86">
            <v>1110.6000000000001</v>
          </cell>
          <cell r="C86">
            <v>1077.4000000000001</v>
          </cell>
          <cell r="D86">
            <v>33.200000000000003</v>
          </cell>
          <cell r="E86">
            <v>1851.1999999999998</v>
          </cell>
          <cell r="F86">
            <v>1501.7999999999997</v>
          </cell>
          <cell r="G86">
            <v>1326.1</v>
          </cell>
          <cell r="H86">
            <v>349.4</v>
          </cell>
          <cell r="I86">
            <v>525.1</v>
          </cell>
          <cell r="J86">
            <v>157.19999999999999</v>
          </cell>
          <cell r="K86">
            <v>160.19999999999999</v>
          </cell>
          <cell r="L86">
            <v>2.4980000000000002</v>
          </cell>
          <cell r="M86">
            <v>4.6559999999999997</v>
          </cell>
          <cell r="N86">
            <v>55.9</v>
          </cell>
          <cell r="O86">
            <v>7.4999999999999997E-2</v>
          </cell>
          <cell r="P86">
            <v>5.48921598</v>
          </cell>
          <cell r="AE86">
            <v>291.60000000000002</v>
          </cell>
          <cell r="AF86">
            <v>540.29999999999995</v>
          </cell>
          <cell r="AH86">
            <v>21.9</v>
          </cell>
          <cell r="AI86">
            <v>154.4</v>
          </cell>
          <cell r="AJ86">
            <v>12.5</v>
          </cell>
          <cell r="AL86">
            <v>132.54300000000001</v>
          </cell>
          <cell r="AM86">
            <v>631.61</v>
          </cell>
          <cell r="AN86">
            <v>4.42</v>
          </cell>
          <cell r="AQ86">
            <v>3565.2475485</v>
          </cell>
          <cell r="AR86">
            <v>686.9</v>
          </cell>
          <cell r="AS86">
            <v>768.57899999999995</v>
          </cell>
          <cell r="AT86">
            <v>5020.7265484999998</v>
          </cell>
          <cell r="AU86">
            <v>5187.6265484999994</v>
          </cell>
          <cell r="AY86">
            <v>3046.9717942106258</v>
          </cell>
          <cell r="AZ86">
            <v>700.52976362000015</v>
          </cell>
          <cell r="BA86">
            <v>1147.3214429693735</v>
          </cell>
          <cell r="BB86">
            <v>125.96325233</v>
          </cell>
        </row>
        <row r="87">
          <cell r="A87">
            <v>37591</v>
          </cell>
          <cell r="B87">
            <v>938.23147496999991</v>
          </cell>
          <cell r="C87">
            <v>904.65550542999995</v>
          </cell>
          <cell r="D87">
            <v>33.575969539999996</v>
          </cell>
          <cell r="E87">
            <v>1718.4473659400001</v>
          </cell>
          <cell r="F87">
            <v>1314.38383006</v>
          </cell>
          <cell r="G87">
            <v>1255.3443324</v>
          </cell>
          <cell r="H87">
            <v>404.06353587999996</v>
          </cell>
          <cell r="I87">
            <v>463.10303354000001</v>
          </cell>
          <cell r="J87">
            <v>143.77722302000001</v>
          </cell>
          <cell r="K87">
            <v>177.54352044999999</v>
          </cell>
          <cell r="L87">
            <v>2.512</v>
          </cell>
          <cell r="M87">
            <v>5.2679999999999998</v>
          </cell>
          <cell r="N87">
            <v>45.821614650000001</v>
          </cell>
          <cell r="O87">
            <v>0.314</v>
          </cell>
          <cell r="P87">
            <v>4.3852319699999995</v>
          </cell>
          <cell r="AE87">
            <v>287.63826155999999</v>
          </cell>
          <cell r="AF87">
            <v>545.73220306999985</v>
          </cell>
          <cell r="AH87">
            <v>22.747637950000001</v>
          </cell>
          <cell r="AI87">
            <v>154.49704953</v>
          </cell>
          <cell r="AJ87">
            <v>8.5559521399999756</v>
          </cell>
          <cell r="AL87">
            <v>135.05199999999999</v>
          </cell>
          <cell r="AM87">
            <v>513.66099999999994</v>
          </cell>
          <cell r="AN87">
            <v>4.4000000000000004</v>
          </cell>
          <cell r="AQ87">
            <v>3467.9391096800005</v>
          </cell>
          <cell r="AR87">
            <v>693.06510090999984</v>
          </cell>
          <cell r="AS87">
            <v>653.16499999999996</v>
          </cell>
          <cell r="AT87">
            <v>4814.1692105900001</v>
          </cell>
          <cell r="AU87">
            <v>4977.2222122600006</v>
          </cell>
          <cell r="AY87">
            <v>2850.6211745830979</v>
          </cell>
          <cell r="AZ87">
            <v>655.37256059000003</v>
          </cell>
          <cell r="BA87">
            <v>1048.1514757269026</v>
          </cell>
          <cell r="BB87">
            <v>260.0677938</v>
          </cell>
        </row>
        <row r="88">
          <cell r="A88">
            <v>37622</v>
          </cell>
          <cell r="B88">
            <v>1095.1617364900001</v>
          </cell>
          <cell r="C88">
            <v>1061.00419078</v>
          </cell>
          <cell r="D88">
            <v>34.157545709999994</v>
          </cell>
          <cell r="E88">
            <v>1959.9830187999999</v>
          </cell>
          <cell r="F88">
            <v>1686.3525315699999</v>
          </cell>
          <cell r="G88">
            <v>1392.7633353199999</v>
          </cell>
          <cell r="H88">
            <v>273.63048722999997</v>
          </cell>
          <cell r="I88">
            <v>567.21968347999996</v>
          </cell>
          <cell r="J88">
            <v>103.71322791999999</v>
          </cell>
          <cell r="K88">
            <v>183.16369750000001</v>
          </cell>
          <cell r="L88">
            <v>5.7322962100000003</v>
          </cell>
          <cell r="M88">
            <v>6.2003213800000001</v>
          </cell>
          <cell r="N88">
            <v>50.487246329999998</v>
          </cell>
          <cell r="O88">
            <v>0.54452230000000001</v>
          </cell>
          <cell r="P88">
            <v>4.25299329</v>
          </cell>
          <cell r="AE88">
            <v>416.76445766000001</v>
          </cell>
          <cell r="AF88">
            <v>808.31436545999998</v>
          </cell>
          <cell r="AH88">
            <v>24.397823930000001</v>
          </cell>
          <cell r="AI88">
            <v>218.80163196000001</v>
          </cell>
          <cell r="AJ88">
            <v>24.52058942</v>
          </cell>
          <cell r="AL88">
            <v>146.51977528</v>
          </cell>
          <cell r="AM88">
            <v>664.13784854000005</v>
          </cell>
          <cell r="AN88">
            <v>4.4588738599999997</v>
          </cell>
          <cell r="AQ88">
            <v>3779.1853981200011</v>
          </cell>
          <cell r="AR88">
            <v>1006.1544256699998</v>
          </cell>
          <cell r="AS88">
            <v>815.14900742000009</v>
          </cell>
          <cell r="AT88">
            <v>5600.4888312100011</v>
          </cell>
          <cell r="AU88">
            <v>5843.8110525900011</v>
          </cell>
          <cell r="AY88">
            <v>3186.9207625836971</v>
          </cell>
          <cell r="AZ88">
            <v>954.52159883999991</v>
          </cell>
          <cell r="BA88">
            <v>1207.3304866937726</v>
          </cell>
          <cell r="BB88">
            <v>251.71253816253096</v>
          </cell>
        </row>
        <row r="89">
          <cell r="A89">
            <v>37653</v>
          </cell>
          <cell r="B89">
            <v>803.4</v>
          </cell>
          <cell r="C89">
            <v>772.5</v>
          </cell>
          <cell r="D89">
            <v>30.9</v>
          </cell>
          <cell r="E89">
            <v>1703.5</v>
          </cell>
          <cell r="F89">
            <v>1354.2</v>
          </cell>
          <cell r="G89">
            <v>1223.8</v>
          </cell>
          <cell r="H89">
            <v>349.3</v>
          </cell>
          <cell r="I89">
            <v>479.7</v>
          </cell>
          <cell r="J89">
            <v>108.5</v>
          </cell>
          <cell r="K89">
            <v>154.69999999999999</v>
          </cell>
          <cell r="L89">
            <v>4.3024078699999997</v>
          </cell>
          <cell r="M89">
            <v>3.0474455300000001</v>
          </cell>
          <cell r="N89">
            <v>47.2</v>
          </cell>
          <cell r="O89">
            <v>0</v>
          </cell>
          <cell r="P89">
            <v>4.4189412199999989</v>
          </cell>
          <cell r="AE89">
            <v>309.72879474000001</v>
          </cell>
          <cell r="AF89">
            <v>556.12693192000006</v>
          </cell>
          <cell r="AH89">
            <v>22.439042290000003</v>
          </cell>
          <cell r="AI89">
            <v>163.84821314999999</v>
          </cell>
          <cell r="AJ89">
            <v>11.4208034</v>
          </cell>
          <cell r="AL89">
            <v>119.21957304999999</v>
          </cell>
          <cell r="AM89">
            <v>619.94831389000001</v>
          </cell>
          <cell r="AN89">
            <v>3.9990851900000002</v>
          </cell>
          <cell r="AQ89">
            <v>3198.1292840899991</v>
          </cell>
          <cell r="AR89">
            <v>713.0257524000001</v>
          </cell>
          <cell r="AS89">
            <v>743.17319691</v>
          </cell>
          <cell r="AT89">
            <v>4654.3282333999996</v>
          </cell>
          <cell r="AU89">
            <v>4829.5972499500003</v>
          </cell>
          <cell r="AY89">
            <v>2720.0587307575993</v>
          </cell>
          <cell r="AZ89">
            <v>697.08417456000018</v>
          </cell>
          <cell r="BA89">
            <v>972.51621686001749</v>
          </cell>
          <cell r="BB89">
            <v>264.704836952383</v>
          </cell>
        </row>
        <row r="90">
          <cell r="A90">
            <v>37681</v>
          </cell>
          <cell r="B90">
            <v>783.28162337000003</v>
          </cell>
          <cell r="C90">
            <v>749.43990473999997</v>
          </cell>
          <cell r="D90">
            <v>33.841718630000003</v>
          </cell>
          <cell r="E90">
            <v>1798.0459284399999</v>
          </cell>
          <cell r="F90">
            <v>1498.9199722599999</v>
          </cell>
          <cell r="G90">
            <v>1271.5830671399999</v>
          </cell>
          <cell r="H90">
            <v>299.12595618</v>
          </cell>
          <cell r="I90">
            <v>526.46286129999999</v>
          </cell>
          <cell r="J90">
            <v>120.01601613</v>
          </cell>
          <cell r="K90">
            <v>160.02291342999999</v>
          </cell>
          <cell r="L90">
            <v>3.32845623</v>
          </cell>
          <cell r="M90">
            <v>3.6677139799999998</v>
          </cell>
          <cell r="N90">
            <v>57.659483639999998</v>
          </cell>
          <cell r="O90">
            <v>0</v>
          </cell>
          <cell r="P90">
            <v>5.4500811799999997</v>
          </cell>
          <cell r="AE90">
            <v>314.76594081000002</v>
          </cell>
          <cell r="AF90">
            <v>491.44229125999999</v>
          </cell>
          <cell r="AH90">
            <v>23.726217889999997</v>
          </cell>
          <cell r="AI90">
            <v>159.13044576999999</v>
          </cell>
          <cell r="AJ90">
            <v>-8.0665839899999998</v>
          </cell>
          <cell r="AL90">
            <v>130.59472077999999</v>
          </cell>
          <cell r="AM90">
            <v>739.29279022000003</v>
          </cell>
          <cell r="AN90">
            <v>4.2107595800000004</v>
          </cell>
          <cell r="AQ90">
            <v>3270.4057600999995</v>
          </cell>
          <cell r="AR90">
            <v>678.87058818000014</v>
          </cell>
          <cell r="AS90">
            <v>874.10362587999998</v>
          </cell>
          <cell r="AT90">
            <v>4823.3799741599996</v>
          </cell>
          <cell r="AU90">
            <v>4974.4438359399992</v>
          </cell>
          <cell r="AY90">
            <v>2887.4255997289974</v>
          </cell>
          <cell r="AZ90">
            <v>654.85320862000015</v>
          </cell>
          <cell r="BA90">
            <v>1004.4701513034338</v>
          </cell>
          <cell r="BB90">
            <v>276.63219891756893</v>
          </cell>
        </row>
        <row r="91">
          <cell r="A91">
            <v>37712</v>
          </cell>
          <cell r="B91">
            <v>961.49861042999999</v>
          </cell>
          <cell r="C91">
            <v>922.67151827999999</v>
          </cell>
          <cell r="D91">
            <v>38.827092150000006</v>
          </cell>
          <cell r="E91">
            <v>1998.7319312499999</v>
          </cell>
          <cell r="F91">
            <v>1695.6068880099999</v>
          </cell>
          <cell r="G91">
            <v>1367.97265107</v>
          </cell>
          <cell r="H91">
            <v>303.12504324000002</v>
          </cell>
          <cell r="I91">
            <v>630.75928018000002</v>
          </cell>
          <cell r="J91">
            <v>100.00278757</v>
          </cell>
          <cell r="K91">
            <v>158.31028196</v>
          </cell>
          <cell r="L91">
            <v>4.1274852299999996</v>
          </cell>
          <cell r="M91">
            <v>4.8892506500000001</v>
          </cell>
          <cell r="N91">
            <v>44.352455310000003</v>
          </cell>
          <cell r="O91">
            <v>0</v>
          </cell>
          <cell r="P91">
            <v>4.9530833449999996</v>
          </cell>
          <cell r="AE91">
            <v>358.58893151000001</v>
          </cell>
          <cell r="AF91">
            <v>533.64105422</v>
          </cell>
          <cell r="AH91">
            <v>26.213022420000001</v>
          </cell>
          <cell r="AI91">
            <v>215.64883495000001</v>
          </cell>
          <cell r="AJ91">
            <v>42.424872309999998</v>
          </cell>
          <cell r="AL91">
            <v>158.52190888000001</v>
          </cell>
          <cell r="AM91">
            <v>809.88676418</v>
          </cell>
          <cell r="AN91">
            <v>4.8791057499999999</v>
          </cell>
          <cell r="AQ91">
            <v>3823.1417770900002</v>
          </cell>
          <cell r="AR91">
            <v>660.36930088999998</v>
          </cell>
          <cell r="AS91">
            <v>973.29313410999998</v>
          </cell>
          <cell r="AT91">
            <v>5456.80421209</v>
          </cell>
          <cell r="AU91">
            <v>5714.8779193499995</v>
          </cell>
          <cell r="AY91">
            <v>3302.8770455445915</v>
          </cell>
          <cell r="AZ91">
            <v>646.82843551999997</v>
          </cell>
          <cell r="BA91">
            <v>1188.167041326753</v>
          </cell>
          <cell r="BB91">
            <v>318.93434154865497</v>
          </cell>
        </row>
        <row r="92">
          <cell r="A92">
            <v>37742</v>
          </cell>
          <cell r="B92">
            <v>2163.9782821899998</v>
          </cell>
          <cell r="C92">
            <v>2126.0313870499999</v>
          </cell>
          <cell r="D92">
            <v>37.946895139999995</v>
          </cell>
          <cell r="E92">
            <v>1891.3546474200002</v>
          </cell>
          <cell r="F92">
            <v>1377.4919204100001</v>
          </cell>
          <cell r="G92">
            <v>1297.64916212</v>
          </cell>
          <cell r="H92">
            <v>513.86272701000007</v>
          </cell>
          <cell r="I92">
            <v>593.70548530000008</v>
          </cell>
          <cell r="J92">
            <v>118.00255306</v>
          </cell>
          <cell r="K92">
            <v>157.55536090000001</v>
          </cell>
          <cell r="L92">
            <v>5.1320279299999996</v>
          </cell>
          <cell r="M92">
            <v>5.3548966499999997</v>
          </cell>
          <cell r="N92">
            <v>303.69293893999998</v>
          </cell>
          <cell r="O92">
            <v>0</v>
          </cell>
          <cell r="P92">
            <v>6.6415922349999992</v>
          </cell>
          <cell r="AE92">
            <v>368.44640729000002</v>
          </cell>
          <cell r="AF92">
            <v>568.13468613999987</v>
          </cell>
          <cell r="AH92">
            <v>27.269892550000002</v>
          </cell>
          <cell r="AI92">
            <v>214.23478582000001</v>
          </cell>
          <cell r="AJ92">
            <v>42.238961349999997</v>
          </cell>
          <cell r="AL92">
            <v>151.54020177000001</v>
          </cell>
          <cell r="AM92">
            <v>961.76207408000005</v>
          </cell>
          <cell r="AN92">
            <v>4.6779664800000003</v>
          </cell>
          <cell r="AQ92">
            <v>5323.5920966999993</v>
          </cell>
          <cell r="AR92">
            <v>707.37723880999988</v>
          </cell>
          <cell r="AS92">
            <v>1117.98559763</v>
          </cell>
          <cell r="AT92">
            <v>7148.9549331399994</v>
          </cell>
          <cell r="AU92">
            <v>7405.4286803099994</v>
          </cell>
          <cell r="AY92">
            <v>4394.6781532890764</v>
          </cell>
          <cell r="AZ92">
            <v>706.15740703999984</v>
          </cell>
          <cell r="BA92">
            <v>1719.7265477132191</v>
          </cell>
          <cell r="BB92">
            <v>328.39720300770398</v>
          </cell>
        </row>
        <row r="93">
          <cell r="A93">
            <v>37773</v>
          </cell>
          <cell r="B93">
            <v>1647.3920090699999</v>
          </cell>
          <cell r="C93">
            <v>1604.4446320499999</v>
          </cell>
          <cell r="D93">
            <v>42.947377019999998</v>
          </cell>
          <cell r="E93">
            <v>1983.1</v>
          </cell>
          <cell r="F93">
            <v>1629.1999999999998</v>
          </cell>
          <cell r="G93">
            <v>1334</v>
          </cell>
          <cell r="H93">
            <v>353.9</v>
          </cell>
          <cell r="I93">
            <v>649.1</v>
          </cell>
          <cell r="J93">
            <v>120</v>
          </cell>
          <cell r="K93">
            <v>167.45098357000001</v>
          </cell>
          <cell r="L93">
            <v>1.61438831</v>
          </cell>
          <cell r="M93">
            <v>5.5714993899999996</v>
          </cell>
          <cell r="N93">
            <v>115.46073852000001</v>
          </cell>
          <cell r="O93">
            <v>0</v>
          </cell>
          <cell r="P93">
            <v>5.5518668099999999</v>
          </cell>
          <cell r="AE93">
            <v>356.92614537999998</v>
          </cell>
          <cell r="AF93">
            <v>559.91041867000013</v>
          </cell>
          <cell r="AH93">
            <v>28.41011254</v>
          </cell>
          <cell r="AI93">
            <v>211.51810337000001</v>
          </cell>
          <cell r="AJ93">
            <v>24.420308649999999</v>
          </cell>
          <cell r="AL93">
            <v>166.99018330000001</v>
          </cell>
          <cell r="AM93">
            <v>937.06614449000006</v>
          </cell>
          <cell r="AN93">
            <v>4.8138873899999997</v>
          </cell>
          <cell r="AQ93">
            <v>4663.076429929999</v>
          </cell>
          <cell r="AR93">
            <v>709.30826457000001</v>
          </cell>
          <cell r="AS93">
            <v>1108.8702151800001</v>
          </cell>
          <cell r="AT93">
            <v>6481.2549096799985</v>
          </cell>
          <cell r="AU93">
            <v>6717.1933216999987</v>
          </cell>
          <cell r="AY93">
            <v>3991.1</v>
          </cell>
          <cell r="AZ93">
            <v>673.8</v>
          </cell>
          <cell r="BA93">
            <v>1468</v>
          </cell>
          <cell r="BB93">
            <v>348.5</v>
          </cell>
        </row>
        <row r="94">
          <cell r="A94">
            <v>37803</v>
          </cell>
          <cell r="B94">
            <v>1184</v>
          </cell>
          <cell r="C94">
            <v>1132</v>
          </cell>
          <cell r="D94">
            <v>52</v>
          </cell>
          <cell r="E94">
            <v>2180.8000000000002</v>
          </cell>
          <cell r="F94">
            <v>1830.8000000000002</v>
          </cell>
          <cell r="G94">
            <v>1461.2</v>
          </cell>
          <cell r="H94">
            <v>350</v>
          </cell>
          <cell r="I94">
            <v>719.6</v>
          </cell>
          <cell r="J94">
            <v>119.9</v>
          </cell>
          <cell r="K94">
            <v>168.8</v>
          </cell>
          <cell r="L94">
            <v>3.8775899100000002</v>
          </cell>
          <cell r="M94">
            <v>5.7854374499999999</v>
          </cell>
          <cell r="N94">
            <v>114</v>
          </cell>
          <cell r="O94">
            <v>0</v>
          </cell>
          <cell r="P94">
            <v>5.7789816900000002</v>
          </cell>
          <cell r="AE94">
            <v>515.6</v>
          </cell>
          <cell r="AF94">
            <v>831.2</v>
          </cell>
          <cell r="AH94">
            <v>29.8</v>
          </cell>
          <cell r="AI94">
            <v>304.2</v>
          </cell>
          <cell r="AJ94">
            <v>-51.4</v>
          </cell>
          <cell r="AL94">
            <v>190.10747481999999</v>
          </cell>
          <cell r="AM94">
            <v>894.55976713999996</v>
          </cell>
          <cell r="AN94">
            <v>5.29591557</v>
          </cell>
          <cell r="AQ94">
            <v>4293.7320290400003</v>
          </cell>
          <cell r="AR94">
            <v>1123.8000000000002</v>
          </cell>
          <cell r="AS94">
            <v>1089.96315753</v>
          </cell>
          <cell r="AT94">
            <v>6507.4951865700004</v>
          </cell>
          <cell r="AU94">
            <v>6760.2951865700006</v>
          </cell>
          <cell r="AY94">
            <v>3715</v>
          </cell>
          <cell r="AZ94">
            <v>1065.4000000000001</v>
          </cell>
          <cell r="BA94">
            <v>1371.3</v>
          </cell>
          <cell r="BB94">
            <v>355.7</v>
          </cell>
        </row>
        <row r="95">
          <cell r="A95">
            <v>37834</v>
          </cell>
          <cell r="B95">
            <v>1310.3</v>
          </cell>
          <cell r="C95">
            <v>1260.2</v>
          </cell>
          <cell r="D95">
            <v>50.1</v>
          </cell>
          <cell r="E95">
            <v>2165.5</v>
          </cell>
          <cell r="F95">
            <v>1820.2</v>
          </cell>
          <cell r="G95">
            <v>1510.4</v>
          </cell>
          <cell r="H95">
            <v>345.3</v>
          </cell>
          <cell r="I95">
            <v>655.1</v>
          </cell>
          <cell r="J95">
            <v>106.9</v>
          </cell>
          <cell r="K95">
            <v>205.1</v>
          </cell>
          <cell r="L95">
            <v>1.8</v>
          </cell>
          <cell r="M95">
            <v>6.5</v>
          </cell>
          <cell r="N95">
            <v>130</v>
          </cell>
          <cell r="O95">
            <v>0</v>
          </cell>
          <cell r="P95">
            <v>5.4</v>
          </cell>
          <cell r="AE95">
            <v>383.2</v>
          </cell>
          <cell r="AF95">
            <v>605.1</v>
          </cell>
          <cell r="AH95">
            <v>28.3</v>
          </cell>
          <cell r="AI95">
            <v>223.8</v>
          </cell>
          <cell r="AJ95">
            <v>31.1</v>
          </cell>
          <cell r="AL95">
            <v>162.9</v>
          </cell>
          <cell r="AM95">
            <v>590.29999999999995</v>
          </cell>
          <cell r="AN95">
            <v>4.9000000000000004</v>
          </cell>
          <cell r="AQ95">
            <v>4575.0999999999995</v>
          </cell>
          <cell r="AR95">
            <v>761.69999999999993</v>
          </cell>
          <cell r="AS95">
            <v>718.49999999999989</v>
          </cell>
          <cell r="AT95">
            <v>6055.2999999999993</v>
          </cell>
          <cell r="AU95">
            <v>6310.2</v>
          </cell>
          <cell r="AY95">
            <v>3528.2</v>
          </cell>
          <cell r="AZ95">
            <v>723.5</v>
          </cell>
          <cell r="BA95">
            <v>1470.5</v>
          </cell>
          <cell r="BB95">
            <v>333</v>
          </cell>
        </row>
        <row r="96">
          <cell r="A96">
            <v>37865</v>
          </cell>
          <cell r="B96">
            <v>1018.6999999999999</v>
          </cell>
          <cell r="C96">
            <v>965.9</v>
          </cell>
          <cell r="D96">
            <v>52.8</v>
          </cell>
          <cell r="E96">
            <v>2400.5</v>
          </cell>
          <cell r="F96">
            <v>2049.5</v>
          </cell>
          <cell r="G96">
            <v>1396.5</v>
          </cell>
          <cell r="H96">
            <v>351</v>
          </cell>
          <cell r="I96">
            <v>1004</v>
          </cell>
          <cell r="J96">
            <v>120</v>
          </cell>
          <cell r="K96">
            <v>202.5</v>
          </cell>
          <cell r="L96">
            <v>4.8</v>
          </cell>
          <cell r="M96">
            <v>5.6</v>
          </cell>
          <cell r="N96">
            <v>127.9</v>
          </cell>
          <cell r="O96">
            <v>0</v>
          </cell>
          <cell r="P96">
            <v>6.6</v>
          </cell>
          <cell r="AE96">
            <v>401.7</v>
          </cell>
          <cell r="AF96">
            <v>618.6</v>
          </cell>
          <cell r="AH96">
            <v>30.4</v>
          </cell>
          <cell r="AI96">
            <v>230</v>
          </cell>
          <cell r="AJ96">
            <v>33.700000000000003</v>
          </cell>
          <cell r="AL96">
            <v>258.10000000000002</v>
          </cell>
          <cell r="AM96">
            <v>737.9</v>
          </cell>
          <cell r="AN96">
            <v>5.4</v>
          </cell>
          <cell r="AQ96">
            <v>4327.5999999999995</v>
          </cell>
          <cell r="AR96">
            <v>787</v>
          </cell>
          <cell r="AS96">
            <v>1001.4</v>
          </cell>
          <cell r="AT96">
            <v>6115.9999999999991</v>
          </cell>
          <cell r="AU96">
            <v>6379.6999999999989</v>
          </cell>
          <cell r="AY96">
            <v>3637.2</v>
          </cell>
          <cell r="AZ96">
            <v>747.6</v>
          </cell>
          <cell r="BA96">
            <v>1388.9</v>
          </cell>
          <cell r="BB96">
            <v>342.3</v>
          </cell>
        </row>
        <row r="97">
          <cell r="A97">
            <v>37895</v>
          </cell>
          <cell r="B97">
            <v>1094.2</v>
          </cell>
          <cell r="C97">
            <v>1035.4000000000001</v>
          </cell>
          <cell r="D97">
            <v>58.8</v>
          </cell>
          <cell r="E97">
            <v>2413.5</v>
          </cell>
          <cell r="F97">
            <v>1920.8</v>
          </cell>
          <cell r="G97">
            <v>1425.1</v>
          </cell>
          <cell r="H97">
            <v>492.7</v>
          </cell>
          <cell r="I97">
            <v>988.4</v>
          </cell>
          <cell r="J97">
            <v>110.2</v>
          </cell>
          <cell r="K97">
            <v>200.7</v>
          </cell>
          <cell r="L97">
            <v>3.3</v>
          </cell>
          <cell r="M97">
            <v>6.5</v>
          </cell>
          <cell r="N97">
            <v>123.9</v>
          </cell>
          <cell r="O97">
            <v>0</v>
          </cell>
          <cell r="P97">
            <v>5.0999999999999996</v>
          </cell>
          <cell r="AE97">
            <v>411.3</v>
          </cell>
          <cell r="AF97">
            <v>641.5</v>
          </cell>
          <cell r="AH97">
            <v>30.4</v>
          </cell>
          <cell r="AI97">
            <v>268.5</v>
          </cell>
          <cell r="AJ97">
            <v>-19.399999999999999</v>
          </cell>
          <cell r="AL97">
            <v>263.10000000000002</v>
          </cell>
          <cell r="AM97">
            <v>820.5</v>
          </cell>
          <cell r="AN97">
            <v>5.9</v>
          </cell>
          <cell r="AQ97">
            <v>4420.6000000000004</v>
          </cell>
          <cell r="AR97">
            <v>834.1</v>
          </cell>
          <cell r="AS97">
            <v>1029.9000000000001</v>
          </cell>
          <cell r="AT97">
            <v>6284.6</v>
          </cell>
          <cell r="AU97">
            <v>6533.7000000000007</v>
          </cell>
          <cell r="AY97">
            <v>3745.3922046353305</v>
          </cell>
          <cell r="AZ97">
            <v>791.94847796000022</v>
          </cell>
          <cell r="BA97">
            <v>1409.0011276188586</v>
          </cell>
          <cell r="BB97">
            <v>338.21400337581099</v>
          </cell>
        </row>
        <row r="98">
          <cell r="A98">
            <v>37926</v>
          </cell>
          <cell r="B98">
            <v>1377.5783840399999</v>
          </cell>
          <cell r="C98">
            <v>1324.47553726</v>
          </cell>
          <cell r="D98">
            <v>53.102846779999993</v>
          </cell>
          <cell r="E98">
            <v>2363.1762940999997</v>
          </cell>
          <cell r="F98">
            <v>2003.1550511499997</v>
          </cell>
          <cell r="G98">
            <v>1458.67070597</v>
          </cell>
          <cell r="H98">
            <v>360.02124294999999</v>
          </cell>
          <cell r="I98">
            <v>904.50558812999998</v>
          </cell>
          <cell r="J98">
            <v>120</v>
          </cell>
          <cell r="K98">
            <v>224.58318267999999</v>
          </cell>
          <cell r="L98">
            <v>5.0499431799999996</v>
          </cell>
          <cell r="M98">
            <v>6.9365645100000002</v>
          </cell>
          <cell r="N98">
            <v>127.36245438</v>
          </cell>
          <cell r="O98">
            <v>0</v>
          </cell>
          <cell r="P98">
            <v>7.3853895900000008</v>
          </cell>
          <cell r="AE98">
            <v>430.6271721</v>
          </cell>
          <cell r="AF98">
            <v>644.34017789000006</v>
          </cell>
          <cell r="AH98">
            <v>29.9150484</v>
          </cell>
          <cell r="AI98">
            <v>259.25552264999999</v>
          </cell>
          <cell r="AJ98">
            <v>10.42133808</v>
          </cell>
          <cell r="AL98">
            <v>245.23072155</v>
          </cell>
          <cell r="AM98">
            <v>724.90989965999995</v>
          </cell>
          <cell r="AN98">
            <v>5.6041575300000002</v>
          </cell>
          <cell r="AQ98">
            <v>4639.4909023400005</v>
          </cell>
          <cell r="AR98">
            <v>835.20553765999989</v>
          </cell>
          <cell r="AS98">
            <v>919.09882162999986</v>
          </cell>
          <cell r="AT98">
            <v>6393.7952616300008</v>
          </cell>
          <cell r="AU98">
            <v>6663.4721223600009</v>
          </cell>
          <cell r="AY98">
            <v>3772.9712853209849</v>
          </cell>
          <cell r="AZ98">
            <v>791.72066128117194</v>
          </cell>
          <cell r="BA98">
            <v>1475.2794849494271</v>
          </cell>
          <cell r="BB98">
            <v>353.82383007841486</v>
          </cell>
        </row>
        <row r="99">
          <cell r="A99">
            <v>37956</v>
          </cell>
          <cell r="B99">
            <v>1311.5</v>
          </cell>
          <cell r="C99">
            <v>1250.7</v>
          </cell>
          <cell r="D99">
            <v>60.8</v>
          </cell>
          <cell r="E99">
            <v>2429.3000000000002</v>
          </cell>
          <cell r="F99">
            <v>2081.2000000000003</v>
          </cell>
          <cell r="G99">
            <v>1493.8</v>
          </cell>
          <cell r="H99">
            <v>348.1</v>
          </cell>
          <cell r="I99">
            <v>935.5</v>
          </cell>
          <cell r="J99">
            <v>120</v>
          </cell>
          <cell r="K99">
            <v>239.9</v>
          </cell>
          <cell r="L99">
            <v>4.1475919699999997</v>
          </cell>
          <cell r="M99">
            <v>5.9240943699999997</v>
          </cell>
          <cell r="N99">
            <v>120.8</v>
          </cell>
          <cell r="O99">
            <v>0</v>
          </cell>
          <cell r="P99">
            <v>8.0221788399999987</v>
          </cell>
          <cell r="AE99">
            <v>424.7</v>
          </cell>
          <cell r="AF99">
            <v>670.8</v>
          </cell>
          <cell r="AH99">
            <v>29</v>
          </cell>
          <cell r="AI99">
            <v>255.4</v>
          </cell>
          <cell r="AJ99">
            <v>17.7</v>
          </cell>
          <cell r="AL99">
            <v>235.39463610999999</v>
          </cell>
          <cell r="AM99">
            <v>711.67438985000001</v>
          </cell>
          <cell r="AN99">
            <v>6.2274930299999998</v>
          </cell>
          <cell r="AQ99">
            <v>4987.5301197100007</v>
          </cell>
          <cell r="AR99">
            <v>851.4</v>
          </cell>
          <cell r="AS99">
            <v>913.40284922000001</v>
          </cell>
          <cell r="AT99">
            <v>6752.3329689300008</v>
          </cell>
          <cell r="AU99">
            <v>7025.4329689300002</v>
          </cell>
          <cell r="AY99">
            <v>3971.6021070464517</v>
          </cell>
          <cell r="AZ99">
            <v>808.3797866996332</v>
          </cell>
          <cell r="BA99">
            <v>1545.8006270033259</v>
          </cell>
          <cell r="BB99">
            <v>426.47728339058961</v>
          </cell>
        </row>
        <row r="100">
          <cell r="A100">
            <v>37987</v>
          </cell>
          <cell r="B100">
            <v>1281.2</v>
          </cell>
          <cell r="C100">
            <v>1227</v>
          </cell>
          <cell r="D100">
            <v>54.2</v>
          </cell>
          <cell r="E100">
            <v>2706.5</v>
          </cell>
          <cell r="F100">
            <v>2489.6999999999998</v>
          </cell>
          <cell r="G100">
            <v>1869.3</v>
          </cell>
          <cell r="H100">
            <v>216.8</v>
          </cell>
          <cell r="I100">
            <v>837.2</v>
          </cell>
          <cell r="J100">
            <v>100</v>
          </cell>
          <cell r="K100">
            <v>242.91350496000001</v>
          </cell>
          <cell r="L100">
            <v>4.6972215500000001</v>
          </cell>
          <cell r="M100">
            <v>7.7787710099999998</v>
          </cell>
          <cell r="N100">
            <v>119.36468216</v>
          </cell>
          <cell r="O100">
            <v>0</v>
          </cell>
          <cell r="P100">
            <v>6.3314108699999991</v>
          </cell>
          <cell r="AE100">
            <v>628.15643591000003</v>
          </cell>
          <cell r="AF100">
            <v>989.7337461300001</v>
          </cell>
          <cell r="AH100">
            <v>33.125859829999996</v>
          </cell>
          <cell r="AI100">
            <v>369.64958891999999</v>
          </cell>
          <cell r="AJ100">
            <v>31.536719229999999</v>
          </cell>
          <cell r="AL100">
            <v>219.46774791999999</v>
          </cell>
          <cell r="AM100">
            <v>639.69196985999997</v>
          </cell>
          <cell r="AN100">
            <v>5.7174369499999997</v>
          </cell>
          <cell r="AQ100">
            <v>5015.211937449998</v>
          </cell>
          <cell r="AR100">
            <v>1249.8297337200001</v>
          </cell>
          <cell r="AS100">
            <v>894.88424415999987</v>
          </cell>
          <cell r="AT100">
            <v>7159.9259153299981</v>
          </cell>
          <cell r="AU100">
            <v>7561.1122234799977</v>
          </cell>
          <cell r="AY100">
            <v>3988.9619049968505</v>
          </cell>
          <cell r="AZ100">
            <v>1238.58534887</v>
          </cell>
          <cell r="BA100">
            <v>1678.6978734429679</v>
          </cell>
          <cell r="BB100">
            <v>251.63234387018201</v>
          </cell>
        </row>
        <row r="101">
          <cell r="A101">
            <v>38018</v>
          </cell>
          <cell r="B101">
            <v>1058.7</v>
          </cell>
          <cell r="C101">
            <v>1008.1</v>
          </cell>
          <cell r="D101">
            <v>50.6</v>
          </cell>
          <cell r="E101">
            <v>2350.1999999999998</v>
          </cell>
          <cell r="F101">
            <v>2153.5</v>
          </cell>
          <cell r="G101">
            <v>1575.5</v>
          </cell>
          <cell r="H101">
            <v>196.7</v>
          </cell>
          <cell r="I101">
            <v>774.7</v>
          </cell>
          <cell r="J101">
            <v>100.01090735</v>
          </cell>
          <cell r="K101">
            <v>227.99713661000001</v>
          </cell>
          <cell r="L101">
            <v>2.5367649600000002</v>
          </cell>
          <cell r="M101">
            <v>3.9106701899999998</v>
          </cell>
          <cell r="N101">
            <v>120.19339384</v>
          </cell>
          <cell r="O101">
            <v>0</v>
          </cell>
          <cell r="P101">
            <v>6.1106379500000001</v>
          </cell>
          <cell r="AE101">
            <v>477.16750381000003</v>
          </cell>
          <cell r="AF101">
            <v>760.51367284999992</v>
          </cell>
          <cell r="AH101">
            <v>28.9815358</v>
          </cell>
          <cell r="AI101">
            <v>290.42103849</v>
          </cell>
          <cell r="AJ101">
            <v>13.749889169999999</v>
          </cell>
          <cell r="AL101">
            <v>197.05867814000001</v>
          </cell>
          <cell r="AM101">
            <v>625.57329565999999</v>
          </cell>
          <cell r="AN101">
            <v>5.31854914</v>
          </cell>
          <cell r="AQ101">
            <v>4569.7101325800004</v>
          </cell>
          <cell r="AR101">
            <v>962.4917848</v>
          </cell>
          <cell r="AS101">
            <v>827.95392048999997</v>
          </cell>
          <cell r="AT101">
            <v>6360.1558378700001</v>
          </cell>
          <cell r="AU101">
            <v>6664.3267655299996</v>
          </cell>
          <cell r="AY101">
            <v>3609.7849942540561</v>
          </cell>
          <cell r="AZ101">
            <v>912.66694946000007</v>
          </cell>
          <cell r="BA101">
            <v>1491.4240126838354</v>
          </cell>
          <cell r="BB101">
            <v>340.15667567210903</v>
          </cell>
        </row>
        <row r="102">
          <cell r="A102">
            <v>38047</v>
          </cell>
          <cell r="B102">
            <v>1039.3</v>
          </cell>
          <cell r="C102">
            <v>976.4</v>
          </cell>
          <cell r="D102">
            <v>62.9</v>
          </cell>
          <cell r="E102">
            <v>2488.6</v>
          </cell>
          <cell r="F102">
            <v>2301.7999999999997</v>
          </cell>
          <cell r="G102">
            <v>1524.3</v>
          </cell>
          <cell r="H102">
            <v>186.8</v>
          </cell>
          <cell r="I102">
            <v>964.3</v>
          </cell>
          <cell r="J102">
            <v>100.01285233999999</v>
          </cell>
          <cell r="K102">
            <v>247.98813921999999</v>
          </cell>
          <cell r="L102">
            <v>2.9765218299999998</v>
          </cell>
          <cell r="M102">
            <v>6.1398816399999996</v>
          </cell>
          <cell r="N102">
            <v>120.60331986</v>
          </cell>
          <cell r="O102">
            <v>0</v>
          </cell>
          <cell r="P102">
            <v>6.9704971250000005</v>
          </cell>
          <cell r="AE102">
            <v>482.59091554999998</v>
          </cell>
          <cell r="AF102">
            <v>691.48015530999999</v>
          </cell>
          <cell r="AH102">
            <v>32.874548750000002</v>
          </cell>
          <cell r="AI102">
            <v>299.06857680000002</v>
          </cell>
          <cell r="AJ102">
            <v>10.74616372</v>
          </cell>
          <cell r="AL102">
            <v>242.45542931</v>
          </cell>
          <cell r="AM102">
            <v>700.69689456000003</v>
          </cell>
          <cell r="AN102">
            <v>6.3333190899999998</v>
          </cell>
          <cell r="AQ102">
            <v>4767.9331837399986</v>
          </cell>
          <cell r="AR102">
            <v>897.13087908999989</v>
          </cell>
          <cell r="AS102">
            <v>947.68955498000003</v>
          </cell>
          <cell r="AT102">
            <v>6612.753617809999</v>
          </cell>
          <cell r="AU102">
            <v>6922.5683583299997</v>
          </cell>
          <cell r="AY102">
            <v>3897.9081433848951</v>
          </cell>
          <cell r="AZ102">
            <v>847.09532594999985</v>
          </cell>
          <cell r="BA102">
            <v>1524.2231061751704</v>
          </cell>
          <cell r="BB102">
            <v>340.85626162993503</v>
          </cell>
        </row>
        <row r="103">
          <cell r="A103">
            <v>38078</v>
          </cell>
          <cell r="B103">
            <v>1175.5</v>
          </cell>
          <cell r="C103">
            <v>1117.9000000000001</v>
          </cell>
          <cell r="D103">
            <v>57.6</v>
          </cell>
          <cell r="E103">
            <v>2492.8000000000002</v>
          </cell>
          <cell r="F103">
            <v>2298.5</v>
          </cell>
          <cell r="G103">
            <v>1576.3</v>
          </cell>
          <cell r="H103">
            <v>194.3</v>
          </cell>
          <cell r="I103">
            <v>916.5</v>
          </cell>
          <cell r="J103">
            <v>130</v>
          </cell>
          <cell r="K103">
            <v>201.92536229999999</v>
          </cell>
          <cell r="L103">
            <v>1.5705351400000001</v>
          </cell>
          <cell r="M103">
            <v>6.7598009299999999</v>
          </cell>
          <cell r="N103">
            <v>112.12041144</v>
          </cell>
          <cell r="O103">
            <v>0</v>
          </cell>
          <cell r="P103">
            <v>6.5611999299999999</v>
          </cell>
          <cell r="AE103">
            <v>500.05681191000002</v>
          </cell>
          <cell r="AF103">
            <v>693.99552654999991</v>
          </cell>
          <cell r="AH103">
            <v>32.014862180000002</v>
          </cell>
          <cell r="AI103">
            <v>310.12672517999999</v>
          </cell>
          <cell r="AJ103">
            <v>-6.5692528100000001</v>
          </cell>
          <cell r="AL103">
            <v>232.97724497999999</v>
          </cell>
          <cell r="AM103">
            <v>1031.3109612999999</v>
          </cell>
          <cell r="AN103">
            <v>6.4331929700000003</v>
          </cell>
          <cell r="AQ103">
            <v>4855.6679902700007</v>
          </cell>
          <cell r="AR103">
            <v>922.50972826999975</v>
          </cell>
          <cell r="AS103">
            <v>1269.73394773</v>
          </cell>
          <cell r="AT103">
            <v>7047.9116662700008</v>
          </cell>
          <cell r="AU103">
            <v>7351.4691386400009</v>
          </cell>
          <cell r="AY103">
            <v>4232.0122044937743</v>
          </cell>
          <cell r="AZ103">
            <v>935.6100518999998</v>
          </cell>
          <cell r="BA103">
            <v>1541.3440481679443</v>
          </cell>
          <cell r="BB103">
            <v>335.50455210828</v>
          </cell>
        </row>
        <row r="104">
          <cell r="A104">
            <v>38108</v>
          </cell>
          <cell r="B104">
            <v>5432.4777347600002</v>
          </cell>
          <cell r="C104">
            <v>5365.85699948</v>
          </cell>
          <cell r="D104">
            <v>66.620735279999991</v>
          </cell>
          <cell r="E104">
            <v>2667.2479022899997</v>
          </cell>
          <cell r="F104">
            <v>2472.1635747799996</v>
          </cell>
          <cell r="G104">
            <v>1578.0329220599999</v>
          </cell>
          <cell r="H104">
            <v>195.08432751000001</v>
          </cell>
          <cell r="I104">
            <v>1089.21498023</v>
          </cell>
          <cell r="J104">
            <v>100</v>
          </cell>
          <cell r="K104">
            <v>239.46812445</v>
          </cell>
          <cell r="L104">
            <v>4.1272348900000004</v>
          </cell>
          <cell r="M104">
            <v>7.1055722100000001</v>
          </cell>
          <cell r="N104">
            <v>112.82011113999999</v>
          </cell>
          <cell r="O104">
            <v>0</v>
          </cell>
          <cell r="P104">
            <v>7.3241494249999999</v>
          </cell>
          <cell r="AE104">
            <v>513.95509990999994</v>
          </cell>
          <cell r="AF104">
            <v>781.45301675999997</v>
          </cell>
          <cell r="AH104">
            <v>31.112797310000001</v>
          </cell>
          <cell r="AI104">
            <v>292.18801525999999</v>
          </cell>
          <cell r="AJ104">
            <v>102.48530778999999</v>
          </cell>
          <cell r="AL104">
            <v>248.9278487</v>
          </cell>
          <cell r="AM104">
            <v>1081.6158324200001</v>
          </cell>
          <cell r="AN104">
            <v>6.4403895699999998</v>
          </cell>
          <cell r="AQ104">
            <v>10101.466329190003</v>
          </cell>
          <cell r="AR104">
            <v>931.8475909299998</v>
          </cell>
          <cell r="AS104">
            <v>1334.4775675399999</v>
          </cell>
          <cell r="AT104">
            <v>12367.791487660003</v>
          </cell>
          <cell r="AU104">
            <v>12762.464810710004</v>
          </cell>
          <cell r="AY104">
            <v>7725.500298456107</v>
          </cell>
          <cell r="AZ104">
            <v>880.20640686999968</v>
          </cell>
          <cell r="BA104">
            <v>3228.9691212094031</v>
          </cell>
          <cell r="BB104">
            <v>530.81331512449106</v>
          </cell>
        </row>
        <row r="105">
          <cell r="A105">
            <v>38139</v>
          </cell>
          <cell r="B105">
            <v>2912.9</v>
          </cell>
          <cell r="C105">
            <v>2830.8</v>
          </cell>
          <cell r="D105">
            <v>82.1</v>
          </cell>
          <cell r="E105">
            <v>2994.6000000000004</v>
          </cell>
          <cell r="F105">
            <v>2899.4000000000005</v>
          </cell>
          <cell r="G105">
            <v>1766.9</v>
          </cell>
          <cell r="H105">
            <v>95.2</v>
          </cell>
          <cell r="I105">
            <v>1227.7</v>
          </cell>
          <cell r="J105">
            <v>120.01285233999999</v>
          </cell>
          <cell r="K105">
            <v>231.69424230000001</v>
          </cell>
          <cell r="L105">
            <v>2.6675362499999999</v>
          </cell>
          <cell r="M105">
            <v>6.9834809399999997</v>
          </cell>
          <cell r="N105">
            <v>100.11365128</v>
          </cell>
          <cell r="O105">
            <v>0</v>
          </cell>
          <cell r="P105">
            <v>6.2884634499999992</v>
          </cell>
          <cell r="AE105">
            <v>481.94991613000002</v>
          </cell>
          <cell r="AF105">
            <v>747.08829545000003</v>
          </cell>
          <cell r="AH105">
            <v>13.686072660000001</v>
          </cell>
          <cell r="AI105">
            <v>301.99648601000001</v>
          </cell>
          <cell r="AJ105">
            <v>-0.76413242000000003</v>
          </cell>
          <cell r="AL105">
            <v>278.32569353000002</v>
          </cell>
          <cell r="AM105">
            <v>858.15551893999998</v>
          </cell>
          <cell r="AN105">
            <v>7.0268435199999999</v>
          </cell>
          <cell r="AQ105">
            <v>7388.07167493</v>
          </cell>
          <cell r="AR105">
            <v>941.49193065000009</v>
          </cell>
          <cell r="AS105">
            <v>1140.2417740000001</v>
          </cell>
          <cell r="AT105">
            <v>9469.8053795800006</v>
          </cell>
          <cell r="AU105">
            <v>9771.037733170002</v>
          </cell>
          <cell r="AY105">
            <v>5731.0778435512266</v>
          </cell>
          <cell r="AZ105">
            <v>891.34482537000008</v>
          </cell>
          <cell r="BA105">
            <v>2397.7113907920861</v>
          </cell>
          <cell r="BB105">
            <v>447.78260751668597</v>
          </cell>
        </row>
        <row r="106">
          <cell r="A106">
            <v>38169</v>
          </cell>
          <cell r="B106">
            <v>1638.8</v>
          </cell>
          <cell r="C106">
            <v>1553.6</v>
          </cell>
          <cell r="D106">
            <v>85.2</v>
          </cell>
          <cell r="E106">
            <v>2906.5</v>
          </cell>
          <cell r="F106">
            <v>2818.2</v>
          </cell>
          <cell r="G106">
            <v>1717.8</v>
          </cell>
          <cell r="H106">
            <v>88.3</v>
          </cell>
          <cell r="I106">
            <v>1188.7</v>
          </cell>
          <cell r="J106">
            <v>155</v>
          </cell>
          <cell r="K106">
            <v>232.43389558000001</v>
          </cell>
          <cell r="L106">
            <v>3.1068409899999998</v>
          </cell>
          <cell r="M106">
            <v>7.6834289099999999</v>
          </cell>
          <cell r="N106">
            <v>91.332184459999993</v>
          </cell>
          <cell r="O106">
            <v>0</v>
          </cell>
          <cell r="P106">
            <v>5.8195343199999989</v>
          </cell>
          <cell r="AE106">
            <v>692.54593439999996</v>
          </cell>
          <cell r="AF106">
            <v>1125.37142434</v>
          </cell>
          <cell r="AH106">
            <v>63.694054319999999</v>
          </cell>
          <cell r="AI106">
            <v>410.61258905</v>
          </cell>
          <cell r="AJ106">
            <v>61.209488180000001</v>
          </cell>
          <cell r="AL106">
            <v>281.38489478000002</v>
          </cell>
          <cell r="AM106">
            <v>990.05164189000004</v>
          </cell>
          <cell r="AN106">
            <v>7.1017643100000001</v>
          </cell>
          <cell r="AQ106">
            <v>6021.0694223299988</v>
          </cell>
          <cell r="AR106">
            <v>1409.78933583</v>
          </cell>
          <cell r="AS106">
            <v>1273.5471933399999</v>
          </cell>
          <cell r="AT106">
            <v>8704.405951499999</v>
          </cell>
          <cell r="AU106">
            <v>9176.22802873</v>
          </cell>
          <cell r="AY106">
            <v>5000.8293026972096</v>
          </cell>
          <cell r="AZ106">
            <v>1461.0869854599998</v>
          </cell>
          <cell r="BA106">
            <v>1927.2618473484745</v>
          </cell>
          <cell r="BB106">
            <v>313.25944580431599</v>
          </cell>
        </row>
        <row r="107">
          <cell r="A107">
            <v>38200</v>
          </cell>
          <cell r="B107">
            <v>1737.8</v>
          </cell>
          <cell r="C107">
            <v>1648.1</v>
          </cell>
          <cell r="D107">
            <v>89.7</v>
          </cell>
          <cell r="E107">
            <v>2998.8999999999996</v>
          </cell>
          <cell r="F107">
            <v>2866.3999999999996</v>
          </cell>
          <cell r="G107">
            <v>1796.6</v>
          </cell>
          <cell r="H107">
            <v>132.5</v>
          </cell>
          <cell r="I107">
            <v>1202.3</v>
          </cell>
          <cell r="J107">
            <v>165</v>
          </cell>
          <cell r="K107">
            <v>260.50920818999998</v>
          </cell>
          <cell r="L107">
            <v>3.7895824</v>
          </cell>
          <cell r="M107">
            <v>7.9581692899999998</v>
          </cell>
          <cell r="N107">
            <v>83.723908890000004</v>
          </cell>
          <cell r="O107">
            <v>0</v>
          </cell>
          <cell r="P107">
            <v>5.9484319749999992</v>
          </cell>
          <cell r="AE107">
            <v>502.55252882000002</v>
          </cell>
          <cell r="AF107">
            <v>782.67124831000001</v>
          </cell>
          <cell r="AH107">
            <v>42.919563969999999</v>
          </cell>
          <cell r="AI107">
            <v>306.28514309000002</v>
          </cell>
          <cell r="AJ107">
            <v>24.515911540000001</v>
          </cell>
          <cell r="AL107">
            <v>291.25456302999999</v>
          </cell>
          <cell r="AM107">
            <v>886.05102091000003</v>
          </cell>
          <cell r="AN107">
            <v>7.32612986</v>
          </cell>
          <cell r="AQ107">
            <v>6287.4320556599996</v>
          </cell>
          <cell r="AR107">
            <v>997.34228646999998</v>
          </cell>
          <cell r="AS107">
            <v>1184.6369221099999</v>
          </cell>
          <cell r="AT107">
            <v>8469.4112642399996</v>
          </cell>
          <cell r="AU107">
            <v>8800.2123188700007</v>
          </cell>
          <cell r="AY107">
            <v>5108.268183113496</v>
          </cell>
          <cell r="AZ107">
            <v>942.45209150999995</v>
          </cell>
          <cell r="BA107">
            <v>1989.6019474490556</v>
          </cell>
          <cell r="BB107">
            <v>427.02581186744897</v>
          </cell>
        </row>
        <row r="108">
          <cell r="A108">
            <v>38231</v>
          </cell>
          <cell r="B108">
            <v>1499.7</v>
          </cell>
          <cell r="C108">
            <v>1417.5</v>
          </cell>
          <cell r="D108">
            <v>82.2</v>
          </cell>
          <cell r="E108">
            <v>2910.2</v>
          </cell>
          <cell r="F108">
            <v>2759</v>
          </cell>
          <cell r="G108">
            <v>1757.9</v>
          </cell>
          <cell r="H108">
            <v>151.19999999999999</v>
          </cell>
          <cell r="I108">
            <v>1152.3</v>
          </cell>
          <cell r="J108">
            <v>99.987147660000005</v>
          </cell>
          <cell r="K108">
            <v>261.04064124000001</v>
          </cell>
          <cell r="L108">
            <v>3.6288223099999999</v>
          </cell>
          <cell r="M108">
            <v>8.40894999</v>
          </cell>
          <cell r="N108">
            <v>90.054910289999995</v>
          </cell>
          <cell r="O108">
            <v>0</v>
          </cell>
          <cell r="P108">
            <v>8.2045383950000002</v>
          </cell>
          <cell r="AE108">
            <v>530.97988191000002</v>
          </cell>
          <cell r="AF108">
            <v>866.97243244999993</v>
          </cell>
          <cell r="AH108">
            <v>151.65802207000002</v>
          </cell>
          <cell r="AI108">
            <v>323.39056704000001</v>
          </cell>
          <cell r="AJ108">
            <v>28.919818859999999</v>
          </cell>
          <cell r="AL108">
            <v>292.41883195000003</v>
          </cell>
          <cell r="AM108">
            <v>880.79884401000004</v>
          </cell>
          <cell r="AN108">
            <v>7.3537294500000003</v>
          </cell>
          <cell r="AQ108">
            <v>5600.0270009800006</v>
          </cell>
          <cell r="AR108">
            <v>1197.2999505299999</v>
          </cell>
          <cell r="AS108">
            <v>1178.3835265500002</v>
          </cell>
          <cell r="AT108">
            <v>7975.7104780600002</v>
          </cell>
          <cell r="AU108">
            <v>8328.0208639600005</v>
          </cell>
          <cell r="AY108">
            <v>4558.1477151528325</v>
          </cell>
          <cell r="AZ108">
            <v>1142.52550974</v>
          </cell>
          <cell r="BA108">
            <v>1868.0707229950988</v>
          </cell>
          <cell r="BB108">
            <v>406.94250871206907</v>
          </cell>
        </row>
        <row r="109">
          <cell r="A109">
            <v>38261</v>
          </cell>
          <cell r="B109">
            <v>1692.3712229099999</v>
          </cell>
          <cell r="C109">
            <v>1613.0530528199999</v>
          </cell>
          <cell r="D109">
            <v>79.318170089999995</v>
          </cell>
          <cell r="E109">
            <v>2768.94526202</v>
          </cell>
          <cell r="F109">
            <v>2569.6552049299999</v>
          </cell>
          <cell r="G109">
            <v>1660.19958858</v>
          </cell>
          <cell r="H109">
            <v>199.29005709</v>
          </cell>
          <cell r="I109">
            <v>1108.74567344</v>
          </cell>
          <cell r="J109">
            <v>120</v>
          </cell>
          <cell r="K109">
            <v>267.77000219000001</v>
          </cell>
          <cell r="L109">
            <v>2.1594759899999998</v>
          </cell>
          <cell r="M109">
            <v>8.3129062600000001</v>
          </cell>
          <cell r="N109">
            <v>91.098300859999995</v>
          </cell>
          <cell r="P109">
            <v>6.0546810349999998</v>
          </cell>
          <cell r="AE109">
            <v>519.18712753</v>
          </cell>
          <cell r="AF109">
            <v>813.12865884000007</v>
          </cell>
          <cell r="AH109">
            <v>57.587074790000003</v>
          </cell>
          <cell r="AI109">
            <v>315.32557331999999</v>
          </cell>
          <cell r="AJ109">
            <v>13.342863980000001</v>
          </cell>
          <cell r="AL109">
            <v>264.62381847</v>
          </cell>
          <cell r="AM109">
            <v>894.13228055000002</v>
          </cell>
          <cell r="AN109">
            <v>6.88376126</v>
          </cell>
          <cell r="AQ109">
            <v>5825.1969123099998</v>
          </cell>
          <cell r="AR109">
            <v>1061.2344238600003</v>
          </cell>
          <cell r="AS109">
            <v>1165.64450377</v>
          </cell>
          <cell r="AT109">
            <v>8052.0758399400002</v>
          </cell>
          <cell r="AU109">
            <v>8380.7442772400009</v>
          </cell>
          <cell r="AY109">
            <v>4748.8419332649455</v>
          </cell>
          <cell r="AZ109">
            <v>1005.0561180100003</v>
          </cell>
          <cell r="BA109">
            <v>1881.0552374257195</v>
          </cell>
          <cell r="BB109">
            <v>417.12255123933608</v>
          </cell>
        </row>
        <row r="110">
          <cell r="A110">
            <v>38292</v>
          </cell>
          <cell r="B110">
            <v>1736.2</v>
          </cell>
          <cell r="C110">
            <v>1645.4</v>
          </cell>
          <cell r="D110">
            <v>90.8</v>
          </cell>
          <cell r="E110">
            <v>2952</v>
          </cell>
          <cell r="F110">
            <v>2686.1</v>
          </cell>
          <cell r="G110">
            <v>1671.5</v>
          </cell>
          <cell r="H110">
            <v>265.89999999999998</v>
          </cell>
          <cell r="I110">
            <v>1280.5</v>
          </cell>
          <cell r="J110">
            <v>249.9</v>
          </cell>
          <cell r="K110">
            <v>285.8</v>
          </cell>
          <cell r="L110">
            <v>2.1</v>
          </cell>
          <cell r="M110">
            <v>8.6</v>
          </cell>
          <cell r="N110">
            <v>90.3</v>
          </cell>
          <cell r="P110">
            <v>6</v>
          </cell>
          <cell r="AE110">
            <v>516.4</v>
          </cell>
          <cell r="AF110">
            <v>820.5</v>
          </cell>
          <cell r="AH110">
            <v>47.2</v>
          </cell>
          <cell r="AI110">
            <v>310.3</v>
          </cell>
          <cell r="AJ110">
            <v>18.7</v>
          </cell>
          <cell r="AL110">
            <v>321.8</v>
          </cell>
          <cell r="AM110">
            <v>816.9</v>
          </cell>
          <cell r="AN110">
            <v>8.5</v>
          </cell>
          <cell r="AQ110">
            <v>5903.4000000000005</v>
          </cell>
          <cell r="AR110">
            <v>1055.1000000000001</v>
          </cell>
          <cell r="AS110">
            <v>1144.8</v>
          </cell>
          <cell r="AT110">
            <v>8103.3000000000011</v>
          </cell>
          <cell r="AU110">
            <v>8432.3000000000011</v>
          </cell>
          <cell r="AY110">
            <v>4825.1000000000004</v>
          </cell>
          <cell r="AZ110">
            <v>998.2</v>
          </cell>
          <cell r="BA110">
            <v>1847.2</v>
          </cell>
          <cell r="BB110">
            <v>432.7</v>
          </cell>
        </row>
        <row r="111">
          <cell r="A111">
            <v>38322</v>
          </cell>
          <cell r="B111">
            <v>1084.1392063599999</v>
          </cell>
          <cell r="C111">
            <v>998.19127717999982</v>
          </cell>
          <cell r="D111">
            <v>85.947929180000003</v>
          </cell>
          <cell r="E111">
            <v>3010.5401244500003</v>
          </cell>
          <cell r="F111">
            <v>2662.2378037000003</v>
          </cell>
          <cell r="G111">
            <v>1773.3761480500002</v>
          </cell>
          <cell r="H111">
            <v>348.30232074999998</v>
          </cell>
          <cell r="I111">
            <v>1237.1639764000001</v>
          </cell>
          <cell r="J111">
            <v>124</v>
          </cell>
          <cell r="K111">
            <v>328.69157301000007</v>
          </cell>
          <cell r="L111">
            <v>3.2214710000000002</v>
          </cell>
          <cell r="M111">
            <v>9.6224188000000002</v>
          </cell>
          <cell r="N111">
            <v>91.895452889999987</v>
          </cell>
          <cell r="P111">
            <v>5.04894686</v>
          </cell>
          <cell r="AE111">
            <v>529.52897972000005</v>
          </cell>
          <cell r="AF111">
            <v>819.37605022999992</v>
          </cell>
          <cell r="AH111">
            <v>48.987127950000001</v>
          </cell>
          <cell r="AI111">
            <v>304.59533209</v>
          </cell>
          <cell r="AJ111">
            <v>48.057541269999994</v>
          </cell>
          <cell r="AL111">
            <v>297.64173138000001</v>
          </cell>
          <cell r="AM111">
            <v>866.96872193000002</v>
          </cell>
          <cell r="AN111">
            <v>7.6763629599999996</v>
          </cell>
          <cell r="AQ111">
            <v>5776.2084776800002</v>
          </cell>
          <cell r="AR111">
            <v>1045.23928454</v>
          </cell>
          <cell r="AS111">
            <v>1171.4892375200002</v>
          </cell>
          <cell r="AT111">
            <v>7992.9369997400008</v>
          </cell>
          <cell r="AU111">
            <v>8345.5898731000016</v>
          </cell>
          <cell r="AY111">
            <v>4716.8197717111743</v>
          </cell>
          <cell r="AZ111">
            <v>987.97219673846837</v>
          </cell>
          <cell r="BA111">
            <v>1769.0659109529852</v>
          </cell>
          <cell r="BB111">
            <v>519.07912033737171</v>
          </cell>
        </row>
        <row r="112">
          <cell r="A112">
            <v>38353</v>
          </cell>
          <cell r="B112">
            <v>1728.4622193399998</v>
          </cell>
          <cell r="C112">
            <v>1650.2863835399999</v>
          </cell>
          <cell r="D112">
            <v>78.175835800000002</v>
          </cell>
          <cell r="E112">
            <v>3187.5141532899997</v>
          </cell>
          <cell r="F112">
            <v>2970.0050241699996</v>
          </cell>
          <cell r="G112">
            <v>2103.40154949</v>
          </cell>
          <cell r="H112">
            <v>217.50912912000001</v>
          </cell>
          <cell r="I112">
            <v>1084.1126038</v>
          </cell>
          <cell r="J112">
            <v>120</v>
          </cell>
          <cell r="K112">
            <v>299.38130715</v>
          </cell>
          <cell r="L112">
            <v>7.3175575799999999</v>
          </cell>
          <cell r="M112">
            <v>9.9361415900000001</v>
          </cell>
          <cell r="N112">
            <v>108.27833249</v>
          </cell>
          <cell r="P112">
            <v>4.9974869349999995</v>
          </cell>
          <cell r="AE112">
            <v>764.23830681000004</v>
          </cell>
          <cell r="AF112">
            <v>1204.5028872299999</v>
          </cell>
          <cell r="AH112">
            <v>49.87883303000001</v>
          </cell>
          <cell r="AI112">
            <v>483.06507626000001</v>
          </cell>
          <cell r="AJ112">
            <v>-20.832165069999999</v>
          </cell>
          <cell r="AL112">
            <v>254.45134503</v>
          </cell>
          <cell r="AM112">
            <v>829.73940958000003</v>
          </cell>
          <cell r="AN112">
            <v>6.9607060199999999</v>
          </cell>
          <cell r="AQ112">
            <v>6155.4295146899985</v>
          </cell>
          <cell r="AR112">
            <v>1556.38711588</v>
          </cell>
          <cell r="AS112">
            <v>1090.6581655000002</v>
          </cell>
          <cell r="AT112">
            <v>8802.4747960699988</v>
          </cell>
          <cell r="AU112">
            <v>9264.7077072599986</v>
          </cell>
          <cell r="AY112">
            <v>4955.3670393004359</v>
          </cell>
          <cell r="AZ112">
            <v>1524.6936378900002</v>
          </cell>
          <cell r="BA112">
            <v>2065.1473575659547</v>
          </cell>
          <cell r="BB112">
            <v>257.26676131361</v>
          </cell>
        </row>
        <row r="113">
          <cell r="A113">
            <v>38384</v>
          </cell>
          <cell r="B113">
            <v>1855.6832404899999</v>
          </cell>
          <cell r="C113">
            <v>1782.9605331399998</v>
          </cell>
          <cell r="D113">
            <v>72.722707349999993</v>
          </cell>
          <cell r="E113">
            <v>2742.4600602199998</v>
          </cell>
          <cell r="F113">
            <v>2545.1361262699997</v>
          </cell>
          <cell r="G113">
            <v>1686.5973263399999</v>
          </cell>
          <cell r="H113">
            <v>197.32393394999997</v>
          </cell>
          <cell r="I113">
            <v>1055.8627338799997</v>
          </cell>
          <cell r="J113">
            <v>120</v>
          </cell>
          <cell r="K113">
            <v>281.39008007000001</v>
          </cell>
          <cell r="L113">
            <v>2.2845021499999998</v>
          </cell>
          <cell r="M113">
            <v>5.5460752600000003</v>
          </cell>
          <cell r="N113">
            <v>90.115082689999994</v>
          </cell>
          <cell r="P113">
            <v>5.2360691250000002</v>
          </cell>
          <cell r="AE113">
            <v>576.04678419000004</v>
          </cell>
          <cell r="AF113">
            <v>924.34509157000002</v>
          </cell>
          <cell r="AH113">
            <v>113.69597549000001</v>
          </cell>
          <cell r="AI113">
            <v>352.10196517999998</v>
          </cell>
          <cell r="AJ113">
            <v>24.806957229999998</v>
          </cell>
          <cell r="AL113">
            <v>250.36786558</v>
          </cell>
          <cell r="AM113">
            <v>768.89994988000001</v>
          </cell>
          <cell r="AN113">
            <v>6.63929977</v>
          </cell>
          <cell r="AQ113">
            <v>5988.1835767100001</v>
          </cell>
          <cell r="AR113">
            <v>1237.1789288399998</v>
          </cell>
          <cell r="AS113">
            <v>1024.91301469</v>
          </cell>
          <cell r="AT113">
            <v>8250.2755202400003</v>
          </cell>
          <cell r="AU113">
            <v>8627.1844426499993</v>
          </cell>
          <cell r="AY113">
            <v>4756.0010950039505</v>
          </cell>
          <cell r="AZ113">
            <v>1206.9823757899997</v>
          </cell>
          <cell r="BA113">
            <v>1942.8343519694508</v>
          </cell>
          <cell r="BB113">
            <v>344.4576974766</v>
          </cell>
        </row>
        <row r="114">
          <cell r="A114">
            <v>38412</v>
          </cell>
          <cell r="B114">
            <v>1732.77174173</v>
          </cell>
          <cell r="C114">
            <v>1647.9692826800001</v>
          </cell>
          <cell r="D114">
            <v>84.802459049999996</v>
          </cell>
          <cell r="E114">
            <v>2927.57307657</v>
          </cell>
          <cell r="F114">
            <v>2736.3915322500002</v>
          </cell>
          <cell r="G114">
            <v>1728.21095838</v>
          </cell>
          <cell r="H114">
            <v>191.18154432</v>
          </cell>
          <cell r="I114">
            <v>1199.36211819</v>
          </cell>
          <cell r="J114">
            <v>130</v>
          </cell>
          <cell r="K114">
            <v>280.54150819</v>
          </cell>
          <cell r="L114">
            <v>2.1872695800000002</v>
          </cell>
          <cell r="M114">
            <v>6.5952632099999997</v>
          </cell>
          <cell r="N114">
            <v>92.255979780000004</v>
          </cell>
          <cell r="P114">
            <v>5.3603213800000002</v>
          </cell>
          <cell r="AE114">
            <v>559.16947947000006</v>
          </cell>
          <cell r="AF114">
            <v>814.90022090000002</v>
          </cell>
          <cell r="AH114">
            <v>53.593420870000003</v>
          </cell>
          <cell r="AI114">
            <v>337.59548753000001</v>
          </cell>
          <cell r="AJ114">
            <v>27.030508229999999</v>
          </cell>
          <cell r="AL114">
            <v>276.22282175999999</v>
          </cell>
          <cell r="AM114">
            <v>970.38832692000005</v>
          </cell>
          <cell r="AN114">
            <v>7.3754623099999996</v>
          </cell>
          <cell r="AQ114">
            <v>6042.1297149800012</v>
          </cell>
          <cell r="AR114">
            <v>1063.0371254800004</v>
          </cell>
          <cell r="AS114">
            <v>1252.3380459500002</v>
          </cell>
          <cell r="AT114">
            <v>8357.5048864100008</v>
          </cell>
          <cell r="AU114">
            <v>8722.1308821700004</v>
          </cell>
          <cell r="AY114">
            <v>5039.5707692208998</v>
          </cell>
          <cell r="AZ114">
            <v>1035.0557907700006</v>
          </cell>
          <cell r="BA114">
            <v>1947.8149549414316</v>
          </cell>
          <cell r="BB114">
            <v>335.06337147766999</v>
          </cell>
        </row>
        <row r="115">
          <cell r="A115">
            <v>38443</v>
          </cell>
          <cell r="B115">
            <v>1956.2214478399999</v>
          </cell>
          <cell r="C115">
            <v>1873.0318865899999</v>
          </cell>
          <cell r="D115">
            <v>83.189561249999997</v>
          </cell>
          <cell r="E115">
            <v>3231.14277657</v>
          </cell>
          <cell r="F115">
            <v>3000.8513036499999</v>
          </cell>
          <cell r="G115">
            <v>1945.6498043400002</v>
          </cell>
          <cell r="H115">
            <v>230.29147291999999</v>
          </cell>
          <cell r="I115">
            <v>1285.4929722300001</v>
          </cell>
          <cell r="J115">
            <v>160</v>
          </cell>
          <cell r="K115">
            <v>323.66357713000002</v>
          </cell>
          <cell r="L115">
            <v>5.1823947700000002</v>
          </cell>
          <cell r="M115">
            <v>8.9796794700000007</v>
          </cell>
          <cell r="N115">
            <v>91.559635170000007</v>
          </cell>
          <cell r="P115">
            <v>5.953006105</v>
          </cell>
          <cell r="AE115">
            <v>574.95024246000003</v>
          </cell>
          <cell r="AF115">
            <v>858.36977156</v>
          </cell>
          <cell r="AH115">
            <v>54.781575070000002</v>
          </cell>
          <cell r="AI115">
            <v>346.58710996000002</v>
          </cell>
          <cell r="AJ115">
            <v>23.667430530000001</v>
          </cell>
          <cell r="AL115">
            <v>290.57356566999999</v>
          </cell>
          <cell r="AM115">
            <v>1220.0351202500001</v>
          </cell>
          <cell r="AN115">
            <v>7.3158716200000002</v>
          </cell>
          <cell r="AQ115">
            <v>6647.5081451799997</v>
          </cell>
          <cell r="AR115">
            <v>1117.8470485999999</v>
          </cell>
          <cell r="AS115">
            <v>1516.92578538</v>
          </cell>
          <cell r="AT115">
            <v>9282.2809791599993</v>
          </cell>
          <cell r="AU115">
            <v>9652.5355196500004</v>
          </cell>
          <cell r="AY115">
            <v>5635.9699615558238</v>
          </cell>
          <cell r="AZ115">
            <v>1152.6984167099999</v>
          </cell>
          <cell r="BA115">
            <v>2168.5008342835358</v>
          </cell>
          <cell r="BB115">
            <v>325.11176661063996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nish"/>
      <sheetName val="Hoja1"/>
      <sheetName val="Spanish (2)"/>
    </sheetNames>
    <sheetDataSet>
      <sheetData sheetId="0">
        <row r="9">
          <cell r="H9">
            <v>14</v>
          </cell>
          <cell r="I9">
            <v>25</v>
          </cell>
          <cell r="J9">
            <v>-9</v>
          </cell>
          <cell r="K9" t="str">
            <v xml:space="preserve">   ...</v>
          </cell>
        </row>
        <row r="10">
          <cell r="H10">
            <v>18</v>
          </cell>
          <cell r="I10">
            <v>28</v>
          </cell>
          <cell r="J10">
            <v>-7</v>
          </cell>
          <cell r="K10" t="str">
            <v xml:space="preserve">   ...</v>
          </cell>
        </row>
        <row r="11">
          <cell r="H11" t="str">
            <v xml:space="preserve">   ...</v>
          </cell>
          <cell r="I11" t="str">
            <v xml:space="preserve">   ...</v>
          </cell>
          <cell r="J11" t="str">
            <v xml:space="preserve">   ...</v>
          </cell>
          <cell r="K11" t="str">
            <v xml:space="preserve">   ...</v>
          </cell>
        </row>
        <row r="12">
          <cell r="H12">
            <v>25</v>
          </cell>
          <cell r="I12">
            <v>17</v>
          </cell>
          <cell r="J12">
            <v>1</v>
          </cell>
          <cell r="K12">
            <v>4</v>
          </cell>
        </row>
        <row r="13">
          <cell r="H13">
            <v>14</v>
          </cell>
          <cell r="I13">
            <v>18</v>
          </cell>
          <cell r="J13">
            <v>12</v>
          </cell>
          <cell r="K13">
            <v>0</v>
          </cell>
        </row>
        <row r="14">
          <cell r="H14">
            <v>4</v>
          </cell>
          <cell r="I14">
            <v>15</v>
          </cell>
          <cell r="J14">
            <v>-12</v>
          </cell>
          <cell r="K14" t="str">
            <v xml:space="preserve">   ...</v>
          </cell>
        </row>
        <row r="15">
          <cell r="H15">
            <v>31</v>
          </cell>
          <cell r="I15">
            <v>90</v>
          </cell>
          <cell r="J15">
            <v>20</v>
          </cell>
          <cell r="K15" t="str">
            <v xml:space="preserve">   ...</v>
          </cell>
        </row>
        <row r="16">
          <cell r="H16">
            <v>111</v>
          </cell>
          <cell r="I16">
            <v>276</v>
          </cell>
          <cell r="J16">
            <v>52</v>
          </cell>
          <cell r="K16">
            <v>23</v>
          </cell>
        </row>
        <row r="17">
          <cell r="H17">
            <v>35</v>
          </cell>
          <cell r="I17">
            <v>21</v>
          </cell>
          <cell r="J17">
            <v>42</v>
          </cell>
          <cell r="K17" t="str">
            <v xml:space="preserve">   ...</v>
          </cell>
        </row>
        <row r="18">
          <cell r="H18">
            <v>34</v>
          </cell>
          <cell r="I18">
            <v>53</v>
          </cell>
          <cell r="J18">
            <v>-22</v>
          </cell>
          <cell r="K18">
            <v>5</v>
          </cell>
        </row>
        <row r="19">
          <cell r="H19">
            <v>46</v>
          </cell>
          <cell r="I19">
            <v>37</v>
          </cell>
          <cell r="J19">
            <v>18</v>
          </cell>
          <cell r="K19">
            <v>12</v>
          </cell>
        </row>
        <row r="22">
          <cell r="H22">
            <v>12</v>
          </cell>
          <cell r="I22">
            <v>20</v>
          </cell>
          <cell r="J22">
            <v>-8</v>
          </cell>
          <cell r="K22" t="str">
            <v xml:space="preserve">   ...</v>
          </cell>
        </row>
        <row r="23">
          <cell r="H23">
            <v>12</v>
          </cell>
          <cell r="I23">
            <v>20</v>
          </cell>
          <cell r="J23">
            <v>-8</v>
          </cell>
          <cell r="K23" t="str">
            <v xml:space="preserve">   ...</v>
          </cell>
        </row>
        <row r="24">
          <cell r="H24">
            <v>69</v>
          </cell>
          <cell r="I24">
            <v>10</v>
          </cell>
          <cell r="J24">
            <v>3</v>
          </cell>
          <cell r="K24">
            <v>10</v>
          </cell>
        </row>
        <row r="25">
          <cell r="H25">
            <v>13</v>
          </cell>
          <cell r="I25">
            <v>22</v>
          </cell>
          <cell r="J25">
            <v>0</v>
          </cell>
          <cell r="K25">
            <v>26</v>
          </cell>
        </row>
        <row r="26">
          <cell r="H26">
            <v>11</v>
          </cell>
          <cell r="I26">
            <v>9</v>
          </cell>
          <cell r="J26">
            <v>-52</v>
          </cell>
          <cell r="K26">
            <v>35</v>
          </cell>
        </row>
        <row r="27">
          <cell r="H27">
            <v>8</v>
          </cell>
          <cell r="I27">
            <v>4</v>
          </cell>
          <cell r="J27">
            <v>-9</v>
          </cell>
          <cell r="K27" t="str">
            <v xml:space="preserve">   ...</v>
          </cell>
        </row>
        <row r="28">
          <cell r="H28">
            <v>5</v>
          </cell>
          <cell r="I28">
            <v>11</v>
          </cell>
          <cell r="J28">
            <v>-16</v>
          </cell>
          <cell r="K28" t="str">
            <v xml:space="preserve">   ...</v>
          </cell>
        </row>
        <row r="29">
          <cell r="H29">
            <v>34</v>
          </cell>
          <cell r="I29">
            <v>60</v>
          </cell>
          <cell r="J29">
            <v>1</v>
          </cell>
          <cell r="K29">
            <v>35</v>
          </cell>
        </row>
        <row r="30">
          <cell r="H30">
            <v>34</v>
          </cell>
          <cell r="I30">
            <v>39</v>
          </cell>
          <cell r="J30">
            <v>35</v>
          </cell>
          <cell r="K30" t="str">
            <v xml:space="preserve">   ...</v>
          </cell>
        </row>
        <row r="31">
          <cell r="H31">
            <v>10</v>
          </cell>
          <cell r="I31">
            <v>6</v>
          </cell>
          <cell r="J31">
            <v>-9</v>
          </cell>
          <cell r="K31">
            <v>16</v>
          </cell>
        </row>
        <row r="32">
          <cell r="H32">
            <v>7</v>
          </cell>
          <cell r="I32">
            <v>30</v>
          </cell>
          <cell r="J32">
            <v>7</v>
          </cell>
          <cell r="K32" t="str">
            <v xml:space="preserve">   ...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"/>
      <sheetName val="C3A (2)"/>
    </sheetNames>
    <sheetDataSet>
      <sheetData sheetId="0" refreshError="1">
        <row r="6">
          <cell r="F6">
            <v>1984</v>
          </cell>
          <cell r="G6">
            <v>1985</v>
          </cell>
          <cell r="H6">
            <v>1986</v>
          </cell>
          <cell r="I6">
            <v>1987</v>
          </cell>
          <cell r="J6">
            <v>1988</v>
          </cell>
          <cell r="K6">
            <v>1989</v>
          </cell>
        </row>
        <row r="9">
          <cell r="F9">
            <v>1961.7</v>
          </cell>
          <cell r="G9">
            <v>2120.6999999999998</v>
          </cell>
          <cell r="H9">
            <v>2096.1000000000004</v>
          </cell>
          <cell r="I9">
            <v>2603.2999999999997</v>
          </cell>
          <cell r="J9">
            <v>3848.2999999999997</v>
          </cell>
          <cell r="K9">
            <v>4501.7</v>
          </cell>
        </row>
        <row r="11">
          <cell r="F11">
            <v>1603.9</v>
          </cell>
          <cell r="G11">
            <v>1788.6999999999998</v>
          </cell>
          <cell r="H11">
            <v>1757.1000000000001</v>
          </cell>
          <cell r="I11">
            <v>2234.6999999999998</v>
          </cell>
          <cell r="J11">
            <v>3416.2</v>
          </cell>
          <cell r="K11">
            <v>4021.4</v>
          </cell>
        </row>
        <row r="12">
          <cell r="F12">
            <v>1279.5</v>
          </cell>
          <cell r="G12">
            <v>1401.8</v>
          </cell>
          <cell r="H12">
            <v>1393.9</v>
          </cell>
          <cell r="I12">
            <v>1735.7</v>
          </cell>
          <cell r="J12">
            <v>2583</v>
          </cell>
          <cell r="K12">
            <v>3066.3</v>
          </cell>
        </row>
        <row r="13">
          <cell r="F13">
            <v>324.39999999999998</v>
          </cell>
          <cell r="G13">
            <v>386.9</v>
          </cell>
          <cell r="H13">
            <v>363.2</v>
          </cell>
          <cell r="I13">
            <v>499</v>
          </cell>
          <cell r="J13">
            <v>833.2</v>
          </cell>
          <cell r="K13">
            <v>955.1</v>
          </cell>
        </row>
        <row r="15">
          <cell r="F15">
            <v>110.60000000000001</v>
          </cell>
          <cell r="G15">
            <v>91.5</v>
          </cell>
          <cell r="H15">
            <v>88.4</v>
          </cell>
          <cell r="I15">
            <v>100.9</v>
          </cell>
          <cell r="J15">
            <v>109.7</v>
          </cell>
          <cell r="K15">
            <v>123.3</v>
          </cell>
        </row>
        <row r="16">
          <cell r="F16">
            <v>24.2</v>
          </cell>
          <cell r="G16">
            <v>25.8</v>
          </cell>
          <cell r="H16">
            <v>22.6</v>
          </cell>
          <cell r="I16">
            <v>20</v>
          </cell>
          <cell r="J16">
            <v>32.700000000000003</v>
          </cell>
          <cell r="K16">
            <v>41.7</v>
          </cell>
        </row>
        <row r="17">
          <cell r="F17">
            <v>86.4</v>
          </cell>
          <cell r="G17">
            <v>65.7</v>
          </cell>
          <cell r="H17">
            <v>65.8</v>
          </cell>
          <cell r="I17">
            <v>80.900000000000006</v>
          </cell>
          <cell r="J17">
            <v>77</v>
          </cell>
          <cell r="K17">
            <v>81.599999999999994</v>
          </cell>
        </row>
        <row r="19">
          <cell r="F19">
            <v>74.3</v>
          </cell>
          <cell r="G19">
            <v>85</v>
          </cell>
          <cell r="H19">
            <v>92.3</v>
          </cell>
          <cell r="I19">
            <v>98.7</v>
          </cell>
          <cell r="J19">
            <v>121.4</v>
          </cell>
          <cell r="K19">
            <v>130.69999999999999</v>
          </cell>
        </row>
        <row r="21">
          <cell r="F21" t="str">
            <v xml:space="preserve">-    </v>
          </cell>
          <cell r="G21" t="str">
            <v xml:space="preserve">-    </v>
          </cell>
          <cell r="H21" t="str">
            <v xml:space="preserve">-    </v>
          </cell>
          <cell r="I21" t="str">
            <v xml:space="preserve">                   -</v>
          </cell>
          <cell r="J21" t="str">
            <v xml:space="preserve">                  -</v>
          </cell>
          <cell r="K21" t="str">
            <v>-</v>
          </cell>
        </row>
        <row r="23">
          <cell r="F23">
            <v>87.2</v>
          </cell>
          <cell r="G23">
            <v>77.7</v>
          </cell>
          <cell r="H23">
            <v>67.900000000000006</v>
          </cell>
          <cell r="I23">
            <v>80.3</v>
          </cell>
          <cell r="J23">
            <v>82.8</v>
          </cell>
          <cell r="K23">
            <v>90.3</v>
          </cell>
        </row>
        <row r="25">
          <cell r="F25">
            <v>85.7</v>
          </cell>
          <cell r="G25">
            <v>77.8</v>
          </cell>
          <cell r="H25">
            <v>90.4</v>
          </cell>
          <cell r="I25">
            <v>88.7</v>
          </cell>
          <cell r="J25">
            <v>118.2</v>
          </cell>
          <cell r="K25">
            <v>135.99999999999972</v>
          </cell>
        </row>
        <row r="27">
          <cell r="F27">
            <v>428.30000000000007</v>
          </cell>
          <cell r="G27">
            <v>515.1</v>
          </cell>
          <cell r="H27">
            <v>682.99999999999989</v>
          </cell>
          <cell r="I27">
            <v>875.80000000000007</v>
          </cell>
          <cell r="J27">
            <v>932.7</v>
          </cell>
          <cell r="K27">
            <v>1008.1999999999999</v>
          </cell>
        </row>
        <row r="29">
          <cell r="F29">
            <v>345.70000000000005</v>
          </cell>
          <cell r="G29">
            <v>425</v>
          </cell>
          <cell r="H29">
            <v>562.99999999999989</v>
          </cell>
          <cell r="I29">
            <v>693.1</v>
          </cell>
          <cell r="J29">
            <v>693.5</v>
          </cell>
          <cell r="K29">
            <v>726.09999999999991</v>
          </cell>
        </row>
        <row r="30">
          <cell r="F30">
            <v>10.5</v>
          </cell>
          <cell r="G30">
            <v>3.5</v>
          </cell>
          <cell r="H30">
            <v>3.3</v>
          </cell>
          <cell r="I30">
            <v>2.2000000000000002</v>
          </cell>
          <cell r="J30">
            <v>2.7</v>
          </cell>
          <cell r="K30">
            <v>29.2</v>
          </cell>
        </row>
        <row r="31">
          <cell r="F31">
            <v>10.5</v>
          </cell>
          <cell r="G31">
            <v>25.9</v>
          </cell>
          <cell r="H31">
            <v>25.3</v>
          </cell>
          <cell r="I31">
            <v>18.399999999999999</v>
          </cell>
          <cell r="J31">
            <v>28.2</v>
          </cell>
          <cell r="K31">
            <v>40.1</v>
          </cell>
        </row>
        <row r="32">
          <cell r="F32">
            <v>2.2999999999999998</v>
          </cell>
          <cell r="G32">
            <v>8.1999999999999993</v>
          </cell>
          <cell r="H32">
            <v>13.6</v>
          </cell>
          <cell r="I32">
            <v>2.4</v>
          </cell>
          <cell r="J32">
            <v>2.5</v>
          </cell>
          <cell r="K32">
            <v>1.4</v>
          </cell>
        </row>
        <row r="33">
          <cell r="F33">
            <v>0.4</v>
          </cell>
          <cell r="G33">
            <v>2.7</v>
          </cell>
          <cell r="H33">
            <v>1.6</v>
          </cell>
          <cell r="I33">
            <v>2</v>
          </cell>
          <cell r="J33">
            <v>1.9</v>
          </cell>
          <cell r="K33">
            <v>1.6</v>
          </cell>
        </row>
        <row r="34">
          <cell r="F34">
            <v>293.60000000000002</v>
          </cell>
          <cell r="G34">
            <v>357.3</v>
          </cell>
          <cell r="H34">
            <v>478.9</v>
          </cell>
          <cell r="I34">
            <v>608.5</v>
          </cell>
          <cell r="J34">
            <v>586.20000000000005</v>
          </cell>
          <cell r="K34">
            <v>544.4</v>
          </cell>
        </row>
        <row r="35">
          <cell r="F35">
            <v>6.6</v>
          </cell>
          <cell r="G35">
            <v>1.9</v>
          </cell>
          <cell r="H35">
            <v>4.9000000000000004</v>
          </cell>
          <cell r="I35">
            <v>9</v>
          </cell>
          <cell r="J35">
            <v>10.6</v>
          </cell>
          <cell r="K35">
            <v>11</v>
          </cell>
        </row>
        <row r="36">
          <cell r="F36">
            <v>21.8</v>
          </cell>
          <cell r="G36">
            <v>25.5</v>
          </cell>
          <cell r="H36">
            <v>35.4</v>
          </cell>
          <cell r="I36">
            <v>50.6</v>
          </cell>
          <cell r="J36">
            <v>61.4</v>
          </cell>
          <cell r="K36">
            <v>98.4</v>
          </cell>
        </row>
        <row r="38">
          <cell r="F38">
            <v>29.099999999999998</v>
          </cell>
          <cell r="G38">
            <v>26.8</v>
          </cell>
          <cell r="H38">
            <v>39.400000000000006</v>
          </cell>
          <cell r="I38">
            <v>56.1</v>
          </cell>
          <cell r="J38">
            <v>58</v>
          </cell>
          <cell r="K38">
            <v>48.800000000000004</v>
          </cell>
        </row>
        <row r="39">
          <cell r="F39">
            <v>16.2</v>
          </cell>
          <cell r="G39">
            <v>12.6</v>
          </cell>
          <cell r="H39">
            <v>14.7</v>
          </cell>
          <cell r="I39">
            <v>16.399999999999999</v>
          </cell>
          <cell r="J39">
            <v>26.1</v>
          </cell>
          <cell r="K39">
            <v>24.2</v>
          </cell>
        </row>
        <row r="40">
          <cell r="F40">
            <v>1.8</v>
          </cell>
          <cell r="G40">
            <v>2.4</v>
          </cell>
          <cell r="H40">
            <v>1.7</v>
          </cell>
          <cell r="I40">
            <v>1.1000000000000001</v>
          </cell>
          <cell r="J40">
            <v>3.2</v>
          </cell>
          <cell r="K40">
            <v>2.2999999999999998</v>
          </cell>
        </row>
        <row r="41">
          <cell r="F41">
            <v>1</v>
          </cell>
          <cell r="G41">
            <v>1.6</v>
          </cell>
          <cell r="H41">
            <v>2.2999999999999998</v>
          </cell>
          <cell r="I41">
            <v>5.6</v>
          </cell>
          <cell r="J41">
            <v>2.6</v>
          </cell>
          <cell r="K41">
            <v>2.7</v>
          </cell>
        </row>
        <row r="42">
          <cell r="F42">
            <v>6.2</v>
          </cell>
          <cell r="G42">
            <v>6</v>
          </cell>
          <cell r="H42">
            <v>16</v>
          </cell>
          <cell r="I42">
            <v>25.6</v>
          </cell>
          <cell r="J42">
            <v>17.899999999999999</v>
          </cell>
          <cell r="K42">
            <v>11.5</v>
          </cell>
        </row>
        <row r="43">
          <cell r="F43">
            <v>3.9</v>
          </cell>
          <cell r="G43">
            <v>4.2</v>
          </cell>
          <cell r="H43">
            <v>4.7</v>
          </cell>
          <cell r="I43">
            <v>7.4</v>
          </cell>
          <cell r="J43">
            <v>8.1999999999999993</v>
          </cell>
          <cell r="K43">
            <v>8.1</v>
          </cell>
        </row>
        <row r="45">
          <cell r="F45">
            <v>1.6</v>
          </cell>
          <cell r="G45">
            <v>1.3</v>
          </cell>
          <cell r="H45">
            <v>1.7000000000000002</v>
          </cell>
          <cell r="I45">
            <v>2.6999999999999997</v>
          </cell>
          <cell r="J45">
            <v>2.5999999999999996</v>
          </cell>
          <cell r="K45">
            <v>4.6999999999999993</v>
          </cell>
        </row>
        <row r="46">
          <cell r="F46">
            <v>0.6</v>
          </cell>
          <cell r="G46">
            <v>0.5</v>
          </cell>
          <cell r="H46">
            <v>0.5</v>
          </cell>
          <cell r="I46">
            <v>0.4</v>
          </cell>
          <cell r="J46">
            <v>0.5</v>
          </cell>
          <cell r="K46">
            <v>0.6</v>
          </cell>
        </row>
        <row r="47">
          <cell r="F47">
            <v>1</v>
          </cell>
          <cell r="G47">
            <v>0.8</v>
          </cell>
          <cell r="H47">
            <v>0.8</v>
          </cell>
          <cell r="I47">
            <v>1.4</v>
          </cell>
          <cell r="J47">
            <v>0.9</v>
          </cell>
          <cell r="K47">
            <v>1.2</v>
          </cell>
        </row>
        <row r="48">
          <cell r="F48" t="str">
            <v xml:space="preserve">-    </v>
          </cell>
          <cell r="G48" t="str">
            <v xml:space="preserve">        -</v>
          </cell>
          <cell r="H48">
            <v>0.4</v>
          </cell>
          <cell r="I48">
            <v>0.9</v>
          </cell>
          <cell r="J48">
            <v>1.2</v>
          </cell>
          <cell r="K48">
            <v>2.9</v>
          </cell>
        </row>
        <row r="50">
          <cell r="F50">
            <v>51.9</v>
          </cell>
          <cell r="G50">
            <v>62</v>
          </cell>
          <cell r="H50">
            <v>78.900000000000006</v>
          </cell>
          <cell r="I50">
            <v>123.9</v>
          </cell>
          <cell r="J50">
            <v>178.6</v>
          </cell>
          <cell r="K50">
            <v>228.6</v>
          </cell>
        </row>
        <row r="51">
          <cell r="F51">
            <v>14.4</v>
          </cell>
          <cell r="G51">
            <v>12.9</v>
          </cell>
          <cell r="H51">
            <v>9</v>
          </cell>
          <cell r="I51">
            <v>9.5</v>
          </cell>
          <cell r="J51">
            <v>9.9</v>
          </cell>
          <cell r="K51">
            <v>12.4</v>
          </cell>
        </row>
        <row r="52">
          <cell r="F52">
            <v>37.5</v>
          </cell>
          <cell r="G52">
            <v>49.1</v>
          </cell>
          <cell r="H52">
            <v>69.900000000000006</v>
          </cell>
          <cell r="I52">
            <v>114.4</v>
          </cell>
          <cell r="J52">
            <v>168.7</v>
          </cell>
          <cell r="K52">
            <v>216.2</v>
          </cell>
        </row>
        <row r="55">
          <cell r="F55">
            <v>1175.8000000000002</v>
          </cell>
          <cell r="G55">
            <v>1077.5</v>
          </cell>
          <cell r="H55">
            <v>1319.8</v>
          </cell>
          <cell r="I55">
            <v>1682.1999999999998</v>
          </cell>
          <cell r="J55">
            <v>2120.8999999999996</v>
          </cell>
          <cell r="K55">
            <v>2423.8999999999996</v>
          </cell>
        </row>
        <row r="57">
          <cell r="F57">
            <v>419.9</v>
          </cell>
          <cell r="G57">
            <v>421.4</v>
          </cell>
          <cell r="H57">
            <v>525.6</v>
          </cell>
          <cell r="I57">
            <v>643.20000000000005</v>
          </cell>
          <cell r="J57">
            <v>789.8</v>
          </cell>
          <cell r="K57">
            <v>938</v>
          </cell>
        </row>
        <row r="58">
          <cell r="F58">
            <v>275.5</v>
          </cell>
          <cell r="G58">
            <v>279</v>
          </cell>
          <cell r="H58">
            <v>315.10000000000002</v>
          </cell>
          <cell r="I58">
            <v>362.5</v>
          </cell>
          <cell r="J58">
            <v>458.8</v>
          </cell>
          <cell r="K58">
            <v>507</v>
          </cell>
        </row>
        <row r="59">
          <cell r="F59">
            <v>39.6</v>
          </cell>
          <cell r="G59">
            <v>41</v>
          </cell>
          <cell r="H59">
            <v>75</v>
          </cell>
          <cell r="I59">
            <v>109.5</v>
          </cell>
          <cell r="J59">
            <v>108.2</v>
          </cell>
          <cell r="K59">
            <v>116.80000000000001</v>
          </cell>
        </row>
        <row r="60">
          <cell r="F60">
            <v>15.2</v>
          </cell>
          <cell r="G60">
            <v>16.2</v>
          </cell>
          <cell r="H60">
            <v>27.8</v>
          </cell>
          <cell r="I60">
            <v>34.200000000000003</v>
          </cell>
          <cell r="J60">
            <v>47.7</v>
          </cell>
          <cell r="K60">
            <v>75.3</v>
          </cell>
        </row>
        <row r="61">
          <cell r="F61">
            <v>10</v>
          </cell>
          <cell r="G61">
            <v>13.8</v>
          </cell>
          <cell r="H61">
            <v>22.3</v>
          </cell>
          <cell r="I61">
            <v>31.699999999999996</v>
          </cell>
          <cell r="J61">
            <v>32.599999999999994</v>
          </cell>
          <cell r="K61">
            <v>38.900000000000006</v>
          </cell>
        </row>
        <row r="62">
          <cell r="F62">
            <v>9.6999999999999993</v>
          </cell>
          <cell r="G62">
            <v>6.8</v>
          </cell>
          <cell r="H62">
            <v>4.8</v>
          </cell>
          <cell r="I62">
            <v>11.8</v>
          </cell>
          <cell r="J62">
            <v>12.1</v>
          </cell>
          <cell r="K62">
            <v>15.8</v>
          </cell>
        </row>
        <row r="63">
          <cell r="F63">
            <v>7.2</v>
          </cell>
          <cell r="G63">
            <v>8.5</v>
          </cell>
          <cell r="H63">
            <v>10.3</v>
          </cell>
          <cell r="I63">
            <v>13.9</v>
          </cell>
          <cell r="J63">
            <v>17.899999999999999</v>
          </cell>
          <cell r="K63">
            <v>28.2</v>
          </cell>
        </row>
        <row r="64">
          <cell r="F64">
            <v>62.699999999999974</v>
          </cell>
          <cell r="G64">
            <v>56.09999999999998</v>
          </cell>
          <cell r="H64">
            <v>70.300000000000011</v>
          </cell>
          <cell r="I64">
            <v>79.600000000000065</v>
          </cell>
          <cell r="J64">
            <v>112.49999999999997</v>
          </cell>
          <cell r="K64">
            <v>155.99999999999997</v>
          </cell>
        </row>
        <row r="66">
          <cell r="F66">
            <v>116.30000000000001</v>
          </cell>
          <cell r="G66">
            <v>112</v>
          </cell>
          <cell r="H66">
            <v>135</v>
          </cell>
          <cell r="I66">
            <v>217.3</v>
          </cell>
          <cell r="J66">
            <v>310.8</v>
          </cell>
          <cell r="K66">
            <v>350.8</v>
          </cell>
        </row>
        <row r="67">
          <cell r="F67">
            <v>67.900000000000006</v>
          </cell>
          <cell r="G67">
            <v>50.8</v>
          </cell>
          <cell r="H67">
            <v>63.6</v>
          </cell>
          <cell r="I67">
            <v>85.5</v>
          </cell>
          <cell r="J67">
            <v>96.9</v>
          </cell>
          <cell r="K67">
            <v>90</v>
          </cell>
        </row>
        <row r="68">
          <cell r="F68">
            <v>48.4</v>
          </cell>
          <cell r="G68">
            <v>61.2</v>
          </cell>
          <cell r="H68">
            <v>71.400000000000006</v>
          </cell>
          <cell r="I68">
            <v>131.80000000000001</v>
          </cell>
          <cell r="J68">
            <v>213.9</v>
          </cell>
          <cell r="K68">
            <v>260.8</v>
          </cell>
        </row>
        <row r="71">
          <cell r="F71">
            <v>259.60000000000002</v>
          </cell>
          <cell r="G71">
            <v>210.39999999999998</v>
          </cell>
          <cell r="H71">
            <v>272.39999999999998</v>
          </cell>
          <cell r="I71">
            <v>365.19999999999993</v>
          </cell>
          <cell r="J71">
            <v>417.1</v>
          </cell>
          <cell r="K71">
            <v>422.50000000000006</v>
          </cell>
        </row>
        <row r="72">
          <cell r="F72">
            <v>39.799999999999997</v>
          </cell>
          <cell r="G72">
            <v>48.6</v>
          </cell>
          <cell r="H72">
            <v>51.8</v>
          </cell>
          <cell r="I72">
            <v>61</v>
          </cell>
          <cell r="J72">
            <v>70.400000000000006</v>
          </cell>
          <cell r="K72">
            <v>71.3</v>
          </cell>
        </row>
        <row r="73">
          <cell r="F73">
            <v>196</v>
          </cell>
          <cell r="G73">
            <v>140.5</v>
          </cell>
          <cell r="H73">
            <v>192.6</v>
          </cell>
          <cell r="I73">
            <v>264.89999999999998</v>
          </cell>
          <cell r="J73">
            <v>309.10000000000002</v>
          </cell>
          <cell r="K73">
            <v>321.10000000000002</v>
          </cell>
        </row>
        <row r="74">
          <cell r="F74">
            <v>13.2</v>
          </cell>
          <cell r="G74">
            <v>9.5</v>
          </cell>
          <cell r="H74">
            <v>4.4000000000000004</v>
          </cell>
          <cell r="I74">
            <v>5.4</v>
          </cell>
          <cell r="J74">
            <v>4.8</v>
          </cell>
          <cell r="K74">
            <v>3.7</v>
          </cell>
        </row>
        <row r="75">
          <cell r="F75">
            <v>5.6</v>
          </cell>
          <cell r="G75">
            <v>4.7</v>
          </cell>
          <cell r="H75">
            <v>6.5</v>
          </cell>
          <cell r="I75">
            <v>6.5</v>
          </cell>
          <cell r="J75">
            <v>11.1</v>
          </cell>
          <cell r="K75">
            <v>11.1</v>
          </cell>
        </row>
        <row r="76">
          <cell r="F76">
            <v>5</v>
          </cell>
          <cell r="G76">
            <v>7.1</v>
          </cell>
          <cell r="H76">
            <v>17.100000000000001</v>
          </cell>
          <cell r="I76">
            <v>27.4</v>
          </cell>
          <cell r="J76">
            <v>21.7</v>
          </cell>
          <cell r="K76">
            <v>15.3</v>
          </cell>
        </row>
        <row r="79">
          <cell r="F79">
            <v>80.2</v>
          </cell>
          <cell r="G79">
            <v>96</v>
          </cell>
          <cell r="H79">
            <v>87.1</v>
          </cell>
          <cell r="I79">
            <v>102.2</v>
          </cell>
          <cell r="J79">
            <v>186.3</v>
          </cell>
          <cell r="K79">
            <v>263.2</v>
          </cell>
        </row>
        <row r="82">
          <cell r="F82">
            <v>217.3</v>
          </cell>
          <cell r="G82">
            <v>189.2</v>
          </cell>
          <cell r="H82">
            <v>188.5</v>
          </cell>
          <cell r="I82">
            <v>207.7</v>
          </cell>
          <cell r="J82">
            <v>230.4</v>
          </cell>
          <cell r="K82">
            <v>237.2</v>
          </cell>
        </row>
        <row r="83">
          <cell r="F83">
            <v>22.9</v>
          </cell>
          <cell r="G83">
            <v>26.4</v>
          </cell>
          <cell r="H83">
            <v>28.9</v>
          </cell>
          <cell r="I83">
            <v>30.7</v>
          </cell>
          <cell r="J83">
            <v>36.799999999999997</v>
          </cell>
          <cell r="K83" t="str">
            <v>.....</v>
          </cell>
        </row>
        <row r="84">
          <cell r="F84">
            <v>27.3</v>
          </cell>
          <cell r="G84">
            <v>20.399999999999999</v>
          </cell>
          <cell r="H84">
            <v>24</v>
          </cell>
          <cell r="I84">
            <v>33.6</v>
          </cell>
          <cell r="J84">
            <v>51.2</v>
          </cell>
          <cell r="K84">
            <v>56.4</v>
          </cell>
        </row>
        <row r="85">
          <cell r="F85" t="str">
            <v xml:space="preserve">                  -</v>
          </cell>
          <cell r="G85" t="str">
            <v xml:space="preserve">                  -</v>
          </cell>
          <cell r="H85" t="str">
            <v xml:space="preserve">                  -</v>
          </cell>
          <cell r="I85" t="str">
            <v xml:space="preserve">                  -</v>
          </cell>
          <cell r="J85" t="str">
            <v xml:space="preserve">                   -</v>
          </cell>
        </row>
        <row r="86">
          <cell r="F86">
            <v>164.3</v>
          </cell>
          <cell r="G86">
            <v>140.9</v>
          </cell>
          <cell r="H86">
            <v>134.1</v>
          </cell>
          <cell r="I86">
            <v>135.6</v>
          </cell>
          <cell r="J86">
            <v>136</v>
          </cell>
          <cell r="K86">
            <v>143.6</v>
          </cell>
        </row>
        <row r="87">
          <cell r="F87">
            <v>2.8</v>
          </cell>
          <cell r="G87">
            <v>1.5</v>
          </cell>
          <cell r="H87">
            <v>1.5</v>
          </cell>
          <cell r="I87">
            <v>7.8</v>
          </cell>
          <cell r="J87">
            <v>6.4</v>
          </cell>
          <cell r="K87">
            <v>37.200000000000003</v>
          </cell>
        </row>
        <row r="90">
          <cell r="F90">
            <v>19.5</v>
          </cell>
          <cell r="G90">
            <v>17.899999999999999</v>
          </cell>
          <cell r="H90">
            <v>30.5</v>
          </cell>
          <cell r="I90">
            <v>26.9</v>
          </cell>
          <cell r="J90">
            <v>27.6</v>
          </cell>
          <cell r="K90">
            <v>34</v>
          </cell>
        </row>
        <row r="92">
          <cell r="F92">
            <v>42.1</v>
          </cell>
          <cell r="G92">
            <v>17.100000000000001</v>
          </cell>
          <cell r="H92">
            <v>53.8</v>
          </cell>
          <cell r="I92">
            <v>32.1</v>
          </cell>
          <cell r="J92">
            <v>34.799999999999997</v>
          </cell>
          <cell r="K92">
            <v>36.5</v>
          </cell>
        </row>
        <row r="94">
          <cell r="F94">
            <v>20.9</v>
          </cell>
          <cell r="G94">
            <v>13.5</v>
          </cell>
          <cell r="H94">
            <v>26.9</v>
          </cell>
          <cell r="I94">
            <v>87.6</v>
          </cell>
          <cell r="J94">
            <v>124.1</v>
          </cell>
          <cell r="K94">
            <v>141.69999999999999</v>
          </cell>
        </row>
        <row r="97">
          <cell r="F97">
            <v>84.8</v>
          </cell>
          <cell r="G97">
            <v>90.8</v>
          </cell>
          <cell r="H97">
            <v>92.3</v>
          </cell>
          <cell r="I97">
            <v>141.19999999999999</v>
          </cell>
          <cell r="J97">
            <v>152.19999999999999</v>
          </cell>
          <cell r="K97">
            <v>144.6</v>
          </cell>
        </row>
        <row r="100">
          <cell r="F100">
            <v>84.8</v>
          </cell>
          <cell r="G100">
            <v>90.8</v>
          </cell>
          <cell r="H100">
            <v>92.3</v>
          </cell>
          <cell r="I100">
            <v>141.19999999999999</v>
          </cell>
          <cell r="J100">
            <v>152.19999999999999</v>
          </cell>
          <cell r="K100">
            <v>144.6</v>
          </cell>
        </row>
        <row r="103">
          <cell r="F103">
            <v>3650.6000000000004</v>
          </cell>
          <cell r="G103">
            <v>3804.1</v>
          </cell>
          <cell r="H103">
            <v>4191.2000000000007</v>
          </cell>
          <cell r="I103">
            <v>5302.4999999999991</v>
          </cell>
          <cell r="J103">
            <v>7054.0999999999995</v>
          </cell>
          <cell r="K103">
            <v>8078.4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.i.a. (3)"/>
      <sheetName val="Gráfico2"/>
      <sheetName val="EMAE-IGA"/>
      <sheetName val="Oferta.G"/>
      <sheetName val="Oferta.Ind"/>
      <sheetName val="Oferta.Cons"/>
      <sheetName val="Oferta.Serv"/>
      <sheetName val="Dem.CP"/>
      <sheetName val="Dem.ICCyTD (2)"/>
      <sheetName val="Dem.IBIF (2)"/>
      <sheetName val="Dem.CompIBIF"/>
      <sheetName val="Gráfico1"/>
      <sheetName val="Dem.ExpoImpo"/>
      <sheetName val="Dem.Alter"/>
      <sheetName val="Dem.AlterIPCA"/>
      <sheetName val="Cuadro resumen"/>
      <sheetName val="Gráf suavizados"/>
      <sheetName val="Ind actividad so"/>
      <sheetName val="Ind actividad"/>
      <sheetName val="Ind actividad so trim"/>
      <sheetName val="Hoja1"/>
      <sheetName val="Hoja2"/>
      <sheetName val="Hoja3 (2)"/>
      <sheetName val="Hoja4 (2)"/>
      <sheetName val="Hoja5"/>
      <sheetName val="Hoja6"/>
      <sheetName val="Hoja7"/>
      <sheetName val="Hoja3"/>
      <sheetName val="datos lider"/>
      <sheetName val="Hoja4"/>
      <sheetName val="Dem.ICCyTD"/>
      <sheetName val="Dem.IBIF"/>
      <sheetName val="Hoja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03">
          <cell r="A303">
            <v>34700</v>
          </cell>
          <cell r="B303">
            <v>133.61113042342294</v>
          </cell>
          <cell r="C303">
            <v>110.70984369039185</v>
          </cell>
        </row>
        <row r="304">
          <cell r="A304">
            <v>34731</v>
          </cell>
          <cell r="B304">
            <v>139.63694785192641</v>
          </cell>
          <cell r="C304">
            <v>110.95151755380076</v>
          </cell>
        </row>
        <row r="305">
          <cell r="A305">
            <v>34759</v>
          </cell>
          <cell r="B305">
            <v>128.57605829814915</v>
          </cell>
          <cell r="C305">
            <v>109.9011201809994</v>
          </cell>
        </row>
        <row r="306">
          <cell r="A306">
            <v>34790</v>
          </cell>
          <cell r="B306">
            <v>119.20916525431613</v>
          </cell>
          <cell r="C306">
            <v>111.2080956277436</v>
          </cell>
        </row>
        <row r="307">
          <cell r="A307">
            <v>34820</v>
          </cell>
          <cell r="B307">
            <v>121.32848023653968</v>
          </cell>
          <cell r="C307">
            <v>113.19154476105817</v>
          </cell>
        </row>
        <row r="308">
          <cell r="A308">
            <v>34851</v>
          </cell>
          <cell r="B308">
            <v>116.82452362368485</v>
          </cell>
          <cell r="C308">
            <v>112.53194222997827</v>
          </cell>
        </row>
        <row r="309">
          <cell r="A309">
            <v>34881</v>
          </cell>
          <cell r="B309">
            <v>114.52239226347871</v>
          </cell>
          <cell r="C309">
            <v>112.03769535561598</v>
          </cell>
        </row>
        <row r="310">
          <cell r="A310">
            <v>34912</v>
          </cell>
          <cell r="B310">
            <v>112.35647189053175</v>
          </cell>
          <cell r="C310">
            <v>113.7975929545026</v>
          </cell>
        </row>
        <row r="311">
          <cell r="A311">
            <v>34943</v>
          </cell>
          <cell r="B311">
            <v>115.75721124132895</v>
          </cell>
          <cell r="C311">
            <v>112.14418149711121</v>
          </cell>
        </row>
        <row r="312">
          <cell r="A312">
            <v>34973</v>
          </cell>
          <cell r="B312">
            <v>115.13670992095464</v>
          </cell>
          <cell r="C312">
            <v>111.44799754926271</v>
          </cell>
        </row>
        <row r="313">
          <cell r="A313">
            <v>35004</v>
          </cell>
          <cell r="B313">
            <v>119.50385278763444</v>
          </cell>
          <cell r="C313">
            <v>111.43230436117658</v>
          </cell>
        </row>
        <row r="314">
          <cell r="A314">
            <v>35034</v>
          </cell>
          <cell r="B314">
            <v>120.48101732726894</v>
          </cell>
          <cell r="C314">
            <v>112.66696582421187</v>
          </cell>
        </row>
        <row r="315">
          <cell r="A315">
            <v>35065</v>
          </cell>
          <cell r="B315">
            <v>125.23845524663189</v>
          </cell>
          <cell r="C315">
            <v>113.72413721681613</v>
          </cell>
        </row>
        <row r="316">
          <cell r="A316">
            <v>35096</v>
          </cell>
          <cell r="B316">
            <v>126.2129835669962</v>
          </cell>
          <cell r="C316">
            <v>114.94718092676668</v>
          </cell>
        </row>
        <row r="317">
          <cell r="A317">
            <v>35125</v>
          </cell>
          <cell r="B317">
            <v>127.79610864807012</v>
          </cell>
          <cell r="C317">
            <v>113.00999187595006</v>
          </cell>
        </row>
        <row r="318">
          <cell r="A318">
            <v>35156</v>
          </cell>
          <cell r="B318">
            <v>127.99135939736847</v>
          </cell>
          <cell r="C318">
            <v>114.07800269554581</v>
          </cell>
        </row>
        <row r="319">
          <cell r="A319">
            <v>35186</v>
          </cell>
          <cell r="B319">
            <v>126.88130047033354</v>
          </cell>
          <cell r="C319">
            <v>115.27362845324353</v>
          </cell>
        </row>
        <row r="320">
          <cell r="A320">
            <v>35217</v>
          </cell>
          <cell r="B320">
            <v>130.54317001462658</v>
          </cell>
          <cell r="C320">
            <v>113.69542652955136</v>
          </cell>
        </row>
        <row r="321">
          <cell r="A321">
            <v>35247</v>
          </cell>
          <cell r="B321">
            <v>133.29612461918845</v>
          </cell>
          <cell r="C321">
            <v>114.63339040462498</v>
          </cell>
        </row>
        <row r="322">
          <cell r="A322">
            <v>35278</v>
          </cell>
          <cell r="B322">
            <v>128.72783426107824</v>
          </cell>
          <cell r="C322">
            <v>114.91672142432283</v>
          </cell>
        </row>
        <row r="323">
          <cell r="A323">
            <v>35309</v>
          </cell>
          <cell r="B323">
            <v>128.59850931767917</v>
          </cell>
          <cell r="C323">
            <v>113.87754285576422</v>
          </cell>
        </row>
        <row r="324">
          <cell r="A324">
            <v>35339</v>
          </cell>
          <cell r="B324">
            <v>135.70776423023636</v>
          </cell>
          <cell r="C324">
            <v>115.47016912059051</v>
          </cell>
        </row>
        <row r="325">
          <cell r="A325">
            <v>35370</v>
          </cell>
          <cell r="B325">
            <v>135.08458723491975</v>
          </cell>
          <cell r="C325">
            <v>115.40656972441141</v>
          </cell>
        </row>
        <row r="326">
          <cell r="A326">
            <v>35400</v>
          </cell>
          <cell r="B326">
            <v>140.72730117536275</v>
          </cell>
          <cell r="C326">
            <v>116.22876419053831</v>
          </cell>
        </row>
        <row r="327">
          <cell r="A327">
            <v>35431</v>
          </cell>
          <cell r="B327">
            <v>140.68115866245267</v>
          </cell>
          <cell r="C327">
            <v>117.53883112493632</v>
          </cell>
        </row>
        <row r="328">
          <cell r="A328">
            <v>35462</v>
          </cell>
          <cell r="B328">
            <v>144.31341898035313</v>
          </cell>
          <cell r="C328">
            <v>118.92745024633766</v>
          </cell>
        </row>
        <row r="329">
          <cell r="A329">
            <v>35490</v>
          </cell>
          <cell r="B329">
            <v>146.72937847099899</v>
          </cell>
          <cell r="C329">
            <v>118.51033155414912</v>
          </cell>
        </row>
        <row r="330">
          <cell r="A330">
            <v>35521</v>
          </cell>
          <cell r="B330">
            <v>149.76289704426409</v>
          </cell>
          <cell r="C330">
            <v>118.0032716980844</v>
          </cell>
        </row>
        <row r="331">
          <cell r="A331">
            <v>35551</v>
          </cell>
          <cell r="B331">
            <v>148.412427061405</v>
          </cell>
          <cell r="C331">
            <v>120.52630111195384</v>
          </cell>
        </row>
        <row r="332">
          <cell r="A332">
            <v>35582</v>
          </cell>
          <cell r="B332">
            <v>148.58331595376498</v>
          </cell>
          <cell r="C332">
            <v>119.8042188738287</v>
          </cell>
        </row>
        <row r="333">
          <cell r="A333">
            <v>35612</v>
          </cell>
          <cell r="B333">
            <v>154.87236782124694</v>
          </cell>
          <cell r="C333">
            <v>119.4105694637929</v>
          </cell>
        </row>
        <row r="334">
          <cell r="A334">
            <v>35643</v>
          </cell>
          <cell r="B334">
            <v>156.01774900670043</v>
          </cell>
          <cell r="C334">
            <v>120.07463283595921</v>
          </cell>
        </row>
        <row r="335">
          <cell r="A335">
            <v>35674</v>
          </cell>
          <cell r="B335">
            <v>158.48119917693032</v>
          </cell>
          <cell r="C335">
            <v>119.86107007425764</v>
          </cell>
        </row>
        <row r="336">
          <cell r="A336">
            <v>35704</v>
          </cell>
          <cell r="B336">
            <v>157.39816469040235</v>
          </cell>
          <cell r="C336">
            <v>119.75523778578906</v>
          </cell>
        </row>
        <row r="337">
          <cell r="A337">
            <v>35735</v>
          </cell>
          <cell r="B337">
            <v>151.4716461229884</v>
          </cell>
          <cell r="C337">
            <v>117.6473584797717</v>
          </cell>
        </row>
        <row r="338">
          <cell r="A338">
            <v>35765</v>
          </cell>
          <cell r="B338">
            <v>150.5305638472083</v>
          </cell>
          <cell r="C338">
            <v>118.53642111498688</v>
          </cell>
        </row>
      </sheetData>
      <sheetData sheetId="29"/>
      <sheetData sheetId="30" refreshError="1"/>
      <sheetData sheetId="31" refreshError="1"/>
      <sheetData sheetId="3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s"/>
      <sheetName val="balanza mensual"/>
      <sheetName val="resumen balanza mensual"/>
      <sheetName val="balanza trimestral"/>
      <sheetName val="resumen balanza trimestral"/>
      <sheetName val="Gráfico1"/>
      <sheetName val="mensual"/>
      <sheetName val="Gráfico1 (2)"/>
      <sheetName val="Hoja1"/>
      <sheetName val="G1"/>
      <sheetName val="G2"/>
      <sheetName val="D1"/>
      <sheetName val="D2"/>
      <sheetName val="D3"/>
      <sheetName val="D4"/>
      <sheetName val="Gráfico1 (3)"/>
      <sheetName val="G1 (2)"/>
      <sheetName val="G1 (3)"/>
      <sheetName val="Gráfico1 (5)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K"/>
      <sheetName val="2004 Int"/>
      <sheetName val="2005 K"/>
      <sheetName val="2005 Int"/>
      <sheetName val="Resto K"/>
      <sheetName val="Resto Int"/>
      <sheetName val="Amort Títulos"/>
      <sheetName val="INT. 2006"/>
      <sheetName val="INT. 2007"/>
      <sheetName val="int. 2008"/>
      <sheetName val="int. resto"/>
      <sheetName val="M"/>
    </sheetNames>
    <sheetDataSet>
      <sheetData sheetId="0" refreshError="1"/>
      <sheetData sheetId="1" refreshError="1"/>
      <sheetData sheetId="2" refreshError="1">
        <row r="2">
          <cell r="A2" t="str">
            <v>DNCI</v>
          </cell>
          <cell r="B2" t="str">
            <v>I trim</v>
          </cell>
          <cell r="C2">
            <v>2</v>
          </cell>
          <cell r="D2">
            <v>3</v>
          </cell>
          <cell r="E2">
            <v>4</v>
          </cell>
          <cell r="F2" t="str">
            <v>Total general</v>
          </cell>
          <cell r="G2" t="str">
            <v>Resto 2005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</row>
        <row r="4">
          <cell r="A4" t="str">
            <v>ABCRA</v>
          </cell>
          <cell r="B4">
            <v>1605.24475524476</v>
          </cell>
          <cell r="F4">
            <v>1605.24475524476</v>
          </cell>
          <cell r="G4">
            <v>0</v>
          </cell>
        </row>
        <row r="5">
          <cell r="A5" t="str">
            <v>ALENIA/FFAA</v>
          </cell>
          <cell r="E5">
            <v>0.72465000000000002</v>
          </cell>
          <cell r="F5">
            <v>0.72465000000000002</v>
          </cell>
          <cell r="G5">
            <v>0.72465000000000002</v>
          </cell>
        </row>
        <row r="6">
          <cell r="A6" t="str">
            <v>API</v>
          </cell>
          <cell r="B6">
            <v>0.14677398999999999</v>
          </cell>
          <cell r="E6">
            <v>0.14677398999999999</v>
          </cell>
          <cell r="F6">
            <v>0.29354797999999999</v>
          </cell>
          <cell r="G6">
            <v>0.14677398999999999</v>
          </cell>
        </row>
        <row r="7">
          <cell r="A7" t="str">
            <v>BBVA/CONEA</v>
          </cell>
          <cell r="B7">
            <v>0.15072034000000001</v>
          </cell>
          <cell r="C7">
            <v>0.17166155999999999</v>
          </cell>
          <cell r="F7">
            <v>0.3223819</v>
          </cell>
          <cell r="G7">
            <v>0.17166155999999999</v>
          </cell>
        </row>
        <row r="8">
          <cell r="A8" t="str">
            <v>BBVA/DEFENSA</v>
          </cell>
          <cell r="B8">
            <v>0.16532869</v>
          </cell>
          <cell r="C8">
            <v>7.3594839999999995E-2</v>
          </cell>
          <cell r="F8">
            <v>0.23892353</v>
          </cell>
          <cell r="G8">
            <v>7.3594839999999995E-2</v>
          </cell>
        </row>
        <row r="9">
          <cell r="A9" t="str">
            <v>BBVA/SALUD</v>
          </cell>
          <cell r="B9">
            <v>0.35267416999999995</v>
          </cell>
          <cell r="C9">
            <v>0.25008995000000001</v>
          </cell>
          <cell r="D9">
            <v>0.17503758</v>
          </cell>
          <cell r="E9">
            <v>5.0406329999999999E-2</v>
          </cell>
          <cell r="F9">
            <v>0.82820803000000009</v>
          </cell>
          <cell r="G9">
            <v>0.47553386000000003</v>
          </cell>
        </row>
        <row r="10">
          <cell r="A10" t="str">
            <v>BD05-I u$s</v>
          </cell>
          <cell r="C10">
            <v>369.13977</v>
          </cell>
          <cell r="F10">
            <v>369.13977</v>
          </cell>
          <cell r="G10">
            <v>369.13977</v>
          </cell>
        </row>
        <row r="11">
          <cell r="A11" t="str">
            <v>BD06-u$s</v>
          </cell>
          <cell r="B11">
            <v>11.04609</v>
          </cell>
          <cell r="D11">
            <v>0</v>
          </cell>
          <cell r="F11">
            <v>11.04609</v>
          </cell>
          <cell r="G11">
            <v>0</v>
          </cell>
        </row>
        <row r="12">
          <cell r="A12" t="str">
            <v>BD07-I $</v>
          </cell>
          <cell r="B12">
            <v>134.15127362978799</v>
          </cell>
          <cell r="D12">
            <v>134.15127362978799</v>
          </cell>
          <cell r="F12">
            <v>268.30254725957599</v>
          </cell>
          <cell r="G12">
            <v>134.15127362978799</v>
          </cell>
        </row>
        <row r="13">
          <cell r="A13" t="str">
            <v>BD08-UCP</v>
          </cell>
          <cell r="B13">
            <v>98.230133133589291</v>
          </cell>
          <cell r="E13">
            <v>98.230133133589291</v>
          </cell>
          <cell r="F13">
            <v>196.46026626717858</v>
          </cell>
          <cell r="G13">
            <v>98.230133133589291</v>
          </cell>
        </row>
        <row r="14">
          <cell r="A14" t="str">
            <v>BD11-UCP</v>
          </cell>
          <cell r="B14">
            <v>81.664303138731896</v>
          </cell>
          <cell r="C14">
            <v>81.664303138731896</v>
          </cell>
          <cell r="D14">
            <v>54.442868759154599</v>
          </cell>
          <cell r="E14">
            <v>108.8857375183092</v>
          </cell>
          <cell r="F14">
            <v>326.65721255492758</v>
          </cell>
          <cell r="G14">
            <v>244.99290941619569</v>
          </cell>
        </row>
        <row r="15">
          <cell r="A15" t="str">
            <v>BD12-I u$s</v>
          </cell>
          <cell r="B15">
            <v>0</v>
          </cell>
          <cell r="D15">
            <v>1374.3684841199999</v>
          </cell>
          <cell r="F15">
            <v>1374.3684841199999</v>
          </cell>
          <cell r="G15">
            <v>1374.3684841199999</v>
          </cell>
        </row>
        <row r="16">
          <cell r="A16" t="str">
            <v>BD13-$</v>
          </cell>
          <cell r="B16">
            <v>0</v>
          </cell>
          <cell r="C16">
            <v>5.5011982998151394</v>
          </cell>
          <cell r="D16">
            <v>5.5011982998151394</v>
          </cell>
          <cell r="E16">
            <v>11.002396599630279</v>
          </cell>
          <cell r="F16">
            <v>22.004793199260558</v>
          </cell>
          <cell r="G16">
            <v>22.004793199260558</v>
          </cell>
        </row>
        <row r="17">
          <cell r="A17" t="str">
            <v>BD13-u$s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BERL/YACYRETA</v>
          </cell>
          <cell r="B18">
            <v>0.48102763497724799</v>
          </cell>
          <cell r="D18">
            <v>0.48102763497724799</v>
          </cell>
          <cell r="F18">
            <v>0.96205526995449597</v>
          </cell>
          <cell r="G18">
            <v>0.48102763497724799</v>
          </cell>
        </row>
        <row r="19">
          <cell r="A19" t="str">
            <v>BESP</v>
          </cell>
          <cell r="B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BESP/TESORO</v>
          </cell>
          <cell r="B20">
            <v>104.430375</v>
          </cell>
          <cell r="C20">
            <v>104.430375</v>
          </cell>
          <cell r="D20">
            <v>41.139249999999997</v>
          </cell>
          <cell r="E20">
            <v>167.72149999999999</v>
          </cell>
          <cell r="F20">
            <v>417.72149999999999</v>
          </cell>
          <cell r="G20">
            <v>313.29112499999997</v>
          </cell>
        </row>
        <row r="21">
          <cell r="A21" t="str">
            <v>BG04/06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BG05/17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</row>
        <row r="23">
          <cell r="A23" t="str">
            <v>BG06/27</v>
          </cell>
          <cell r="B23">
            <v>0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BG07/05</v>
          </cell>
          <cell r="C24">
            <v>0</v>
          </cell>
          <cell r="E24">
            <v>821.55551600000001</v>
          </cell>
          <cell r="F24">
            <v>821.55551600000001</v>
          </cell>
          <cell r="G24">
            <v>821.55551600000001</v>
          </cell>
        </row>
        <row r="25">
          <cell r="A25" t="str">
            <v>BG08/19</v>
          </cell>
          <cell r="B25">
            <v>0</v>
          </cell>
          <cell r="D25">
            <v>0</v>
          </cell>
          <cell r="F25">
            <v>0</v>
          </cell>
          <cell r="G25">
            <v>0</v>
          </cell>
        </row>
        <row r="26">
          <cell r="A26" t="str">
            <v>BG09/09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BG10/20</v>
          </cell>
          <cell r="B27">
            <v>0</v>
          </cell>
          <cell r="D27">
            <v>0</v>
          </cell>
          <cell r="F27">
            <v>0</v>
          </cell>
          <cell r="G27">
            <v>0</v>
          </cell>
        </row>
        <row r="28">
          <cell r="A28" t="str">
            <v>BG11/10</v>
          </cell>
          <cell r="B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BG12/15</v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BG13/30</v>
          </cell>
          <cell r="B30">
            <v>0</v>
          </cell>
          <cell r="D30">
            <v>0</v>
          </cell>
          <cell r="F30">
            <v>0</v>
          </cell>
          <cell r="G30">
            <v>0</v>
          </cell>
        </row>
        <row r="31">
          <cell r="A31" t="str">
            <v>BG14/31</v>
          </cell>
          <cell r="B31">
            <v>0</v>
          </cell>
          <cell r="D31">
            <v>0</v>
          </cell>
          <cell r="F31">
            <v>0</v>
          </cell>
          <cell r="G31">
            <v>0</v>
          </cell>
        </row>
        <row r="32">
          <cell r="A32" t="str">
            <v>BG15/12</v>
          </cell>
          <cell r="B32">
            <v>0</v>
          </cell>
          <cell r="D32">
            <v>0</v>
          </cell>
          <cell r="F32">
            <v>0</v>
          </cell>
          <cell r="G32">
            <v>0</v>
          </cell>
        </row>
        <row r="33">
          <cell r="A33" t="str">
            <v>BG16/08$</v>
          </cell>
          <cell r="B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BG17/08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BID 1008</v>
          </cell>
          <cell r="C35">
            <v>0.14664232000000002</v>
          </cell>
          <cell r="E35">
            <v>0.14664232000000002</v>
          </cell>
          <cell r="F35">
            <v>0.29328464000000004</v>
          </cell>
          <cell r="G35">
            <v>0.29328464000000004</v>
          </cell>
        </row>
        <row r="36">
          <cell r="A36" t="str">
            <v>BID 1021</v>
          </cell>
          <cell r="B36">
            <v>0</v>
          </cell>
          <cell r="E36">
            <v>0.27867512999999999</v>
          </cell>
          <cell r="F36">
            <v>0.27867512999999999</v>
          </cell>
          <cell r="G36">
            <v>0.27867512999999999</v>
          </cell>
        </row>
        <row r="37">
          <cell r="A37" t="str">
            <v>BID 1031</v>
          </cell>
          <cell r="B37">
            <v>0</v>
          </cell>
          <cell r="D37">
            <v>10.88537764</v>
          </cell>
          <cell r="F37">
            <v>10.88537764</v>
          </cell>
          <cell r="G37">
            <v>10.88537764</v>
          </cell>
        </row>
        <row r="38">
          <cell r="A38" t="str">
            <v>BID 1034</v>
          </cell>
          <cell r="C38">
            <v>2.8477344069999999</v>
          </cell>
          <cell r="E38">
            <v>2.8477344069999999</v>
          </cell>
          <cell r="F38">
            <v>5.6954688139999998</v>
          </cell>
          <cell r="G38">
            <v>5.6954688139999998</v>
          </cell>
        </row>
        <row r="39">
          <cell r="A39" t="str">
            <v>BID 1059</v>
          </cell>
          <cell r="B39">
            <v>0</v>
          </cell>
          <cell r="D39">
            <v>2.77334076</v>
          </cell>
          <cell r="F39">
            <v>2.77334076</v>
          </cell>
          <cell r="G39">
            <v>2.77334076</v>
          </cell>
        </row>
        <row r="40">
          <cell r="A40" t="str">
            <v>BID 1060</v>
          </cell>
          <cell r="B40">
            <v>0</v>
          </cell>
          <cell r="D40">
            <v>1.0619026999999999</v>
          </cell>
          <cell r="F40">
            <v>1.0619026999999999</v>
          </cell>
          <cell r="G40">
            <v>1.0619026999999999</v>
          </cell>
        </row>
        <row r="41">
          <cell r="A41" t="str">
            <v>BID 1068</v>
          </cell>
          <cell r="B41">
            <v>0</v>
          </cell>
          <cell r="E41">
            <v>1.5103818200000001</v>
          </cell>
          <cell r="F41">
            <v>1.5103818200000001</v>
          </cell>
          <cell r="G41">
            <v>1.5103818200000001</v>
          </cell>
        </row>
        <row r="42">
          <cell r="A42" t="str">
            <v>BID 1082</v>
          </cell>
          <cell r="B42">
            <v>5.6778839999999997E-2</v>
          </cell>
          <cell r="D42">
            <v>5.6778839999999997E-2</v>
          </cell>
          <cell r="F42">
            <v>0.11355767999999999</v>
          </cell>
          <cell r="G42">
            <v>5.6778839999999997E-2</v>
          </cell>
        </row>
        <row r="43">
          <cell r="A43" t="str">
            <v>BID 1111</v>
          </cell>
          <cell r="C43">
            <v>0.18407825</v>
          </cell>
          <cell r="E43">
            <v>0.18407825</v>
          </cell>
          <cell r="F43">
            <v>0.3681565</v>
          </cell>
          <cell r="G43">
            <v>0.3681565</v>
          </cell>
        </row>
        <row r="44">
          <cell r="A44" t="str">
            <v>BID 1118</v>
          </cell>
          <cell r="B44">
            <v>0</v>
          </cell>
          <cell r="D44">
            <v>0</v>
          </cell>
          <cell r="F44">
            <v>0</v>
          </cell>
          <cell r="G44">
            <v>0</v>
          </cell>
        </row>
        <row r="45">
          <cell r="A45" t="str">
            <v>BID 1133</v>
          </cell>
          <cell r="B45">
            <v>4.5727879999999999E-2</v>
          </cell>
          <cell r="D45">
            <v>4.5727879999999999E-2</v>
          </cell>
          <cell r="F45">
            <v>9.1455759999999997E-2</v>
          </cell>
          <cell r="G45">
            <v>4.5727879999999999E-2</v>
          </cell>
        </row>
        <row r="46">
          <cell r="A46" t="str">
            <v>BID 1134</v>
          </cell>
          <cell r="C46">
            <v>0</v>
          </cell>
          <cell r="E46">
            <v>0.21622211999999999</v>
          </cell>
          <cell r="F46">
            <v>0.21622211999999999</v>
          </cell>
          <cell r="G46">
            <v>0.21622211999999999</v>
          </cell>
        </row>
        <row r="47">
          <cell r="A47" t="str">
            <v>BID 1164</v>
          </cell>
          <cell r="C47">
            <v>0</v>
          </cell>
          <cell r="E47">
            <v>1.2008643999999999</v>
          </cell>
          <cell r="F47">
            <v>1.2008643999999999</v>
          </cell>
          <cell r="G47">
            <v>1.2008643999999999</v>
          </cell>
        </row>
        <row r="48">
          <cell r="A48" t="str">
            <v>BID 1192</v>
          </cell>
          <cell r="B48">
            <v>0.45357283000000004</v>
          </cell>
          <cell r="E48">
            <v>0.45357283000000004</v>
          </cell>
          <cell r="F48">
            <v>0.90714566000000008</v>
          </cell>
          <cell r="G48">
            <v>0.45357283000000004</v>
          </cell>
        </row>
        <row r="49">
          <cell r="A49" t="str">
            <v>BID 1193</v>
          </cell>
          <cell r="B49">
            <v>0</v>
          </cell>
          <cell r="E49">
            <v>0.73677643000000004</v>
          </cell>
          <cell r="F49">
            <v>0.73677643000000004</v>
          </cell>
          <cell r="G49">
            <v>0.73677643000000004</v>
          </cell>
        </row>
        <row r="50">
          <cell r="A50" t="str">
            <v>BID 1201</v>
          </cell>
          <cell r="C50">
            <v>1.9349916999999999</v>
          </cell>
          <cell r="E50">
            <v>1.9349916999999999</v>
          </cell>
          <cell r="F50">
            <v>3.8699833999999997</v>
          </cell>
          <cell r="G50">
            <v>3.8699833999999997</v>
          </cell>
        </row>
        <row r="51">
          <cell r="A51" t="str">
            <v>BID 1206</v>
          </cell>
          <cell r="B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BID 1279</v>
          </cell>
          <cell r="C52">
            <v>0</v>
          </cell>
          <cell r="E52">
            <v>1.1545450000000001E-2</v>
          </cell>
          <cell r="F52">
            <v>1.1545450000000001E-2</v>
          </cell>
          <cell r="G52">
            <v>1.1545450000000001E-2</v>
          </cell>
        </row>
        <row r="53">
          <cell r="A53" t="str">
            <v>BID 1287</v>
          </cell>
          <cell r="B53">
            <v>0</v>
          </cell>
          <cell r="D53">
            <v>0</v>
          </cell>
          <cell r="F53">
            <v>0</v>
          </cell>
          <cell r="G53">
            <v>0</v>
          </cell>
        </row>
        <row r="54">
          <cell r="A54" t="str">
            <v>BID 1295</v>
          </cell>
          <cell r="B54">
            <v>0</v>
          </cell>
          <cell r="D54">
            <v>0</v>
          </cell>
          <cell r="F54">
            <v>0</v>
          </cell>
          <cell r="G54">
            <v>0</v>
          </cell>
        </row>
        <row r="55">
          <cell r="A55" t="str">
            <v>BID 1307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BID 1324</v>
          </cell>
          <cell r="C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BID 1325</v>
          </cell>
          <cell r="C57">
            <v>1.204991E-2</v>
          </cell>
          <cell r="E57">
            <v>1.204991E-2</v>
          </cell>
          <cell r="F57">
            <v>2.4099820000000001E-2</v>
          </cell>
          <cell r="G57">
            <v>2.4099820000000001E-2</v>
          </cell>
        </row>
        <row r="58">
          <cell r="A58" t="str">
            <v>BID 1341</v>
          </cell>
          <cell r="B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BID 1353</v>
          </cell>
          <cell r="B59">
            <v>0.91604865000000002</v>
          </cell>
          <cell r="F59">
            <v>0.91604865000000002</v>
          </cell>
          <cell r="G59">
            <v>0</v>
          </cell>
        </row>
        <row r="60">
          <cell r="A60" t="str">
            <v>BID 142</v>
          </cell>
          <cell r="C60">
            <v>2.4657793343312</v>
          </cell>
          <cell r="E60">
            <v>2.07613488685447</v>
          </cell>
          <cell r="F60">
            <v>4.54191422118567</v>
          </cell>
          <cell r="G60">
            <v>4.54191422118567</v>
          </cell>
        </row>
        <row r="61">
          <cell r="A61" t="str">
            <v>BID 1452</v>
          </cell>
          <cell r="B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A62" t="str">
            <v>BID 1517</v>
          </cell>
          <cell r="B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A63" t="str">
            <v>BID 165</v>
          </cell>
          <cell r="B63">
            <v>1.73329530984484</v>
          </cell>
          <cell r="D63">
            <v>1.60613356783054</v>
          </cell>
          <cell r="F63">
            <v>3.3394288776753802</v>
          </cell>
          <cell r="G63">
            <v>1.60613356783054</v>
          </cell>
        </row>
        <row r="64">
          <cell r="A64" t="str">
            <v>BID 206</v>
          </cell>
          <cell r="B64">
            <v>3.9745548673421198</v>
          </cell>
          <cell r="D64">
            <v>3.9745548673421198</v>
          </cell>
          <cell r="F64">
            <v>7.9491097346842396</v>
          </cell>
          <cell r="G64">
            <v>3.9745548673421198</v>
          </cell>
        </row>
        <row r="65">
          <cell r="A65" t="str">
            <v>BID 214</v>
          </cell>
          <cell r="B65">
            <v>1.1287616240291201</v>
          </cell>
          <cell r="D65">
            <v>1.1287616240291201</v>
          </cell>
          <cell r="F65">
            <v>2.2575232480582401</v>
          </cell>
          <cell r="G65">
            <v>1.1287616240291201</v>
          </cell>
        </row>
        <row r="66">
          <cell r="A66" t="str">
            <v>BID 4</v>
          </cell>
          <cell r="B66">
            <v>7.1192524790236501E-3</v>
          </cell>
          <cell r="D66">
            <v>7.1192524790236501E-3</v>
          </cell>
          <cell r="F66">
            <v>1.42385049580473E-2</v>
          </cell>
          <cell r="G66">
            <v>7.1192524790236501E-3</v>
          </cell>
        </row>
        <row r="67">
          <cell r="A67" t="str">
            <v>BID 495</v>
          </cell>
          <cell r="B67">
            <v>1.41095171132895</v>
          </cell>
          <cell r="E67">
            <v>1.4639488061813601</v>
          </cell>
          <cell r="F67">
            <v>2.8749005175103104</v>
          </cell>
          <cell r="G67">
            <v>1.4639488061813601</v>
          </cell>
        </row>
        <row r="68">
          <cell r="A68" t="str">
            <v>BID 504</v>
          </cell>
          <cell r="B68">
            <v>3.6933299999999999E-3</v>
          </cell>
          <cell r="D68">
            <v>3.6933299999999999E-3</v>
          </cell>
          <cell r="F68">
            <v>7.3866599999999998E-3</v>
          </cell>
          <cell r="G68">
            <v>3.6933299999999999E-3</v>
          </cell>
        </row>
        <row r="69">
          <cell r="A69" t="str">
            <v>BID 514</v>
          </cell>
          <cell r="B69">
            <v>4.1075199999999999E-2</v>
          </cell>
          <cell r="D69">
            <v>4.1075199999999999E-2</v>
          </cell>
          <cell r="F69">
            <v>8.2150399999999998E-2</v>
          </cell>
          <cell r="G69">
            <v>4.1075199999999999E-2</v>
          </cell>
        </row>
        <row r="70">
          <cell r="A70" t="str">
            <v>BID 515</v>
          </cell>
          <cell r="B70">
            <v>1.6887288936939899</v>
          </cell>
          <cell r="E70">
            <v>1.6887288936939899</v>
          </cell>
          <cell r="F70">
            <v>3.3774577873879799</v>
          </cell>
          <cell r="G70">
            <v>1.6887288936939899</v>
          </cell>
        </row>
        <row r="71">
          <cell r="A71" t="str">
            <v>BID 516</v>
          </cell>
          <cell r="B71">
            <v>1.34906432747806</v>
          </cell>
          <cell r="E71">
            <v>1.34906432747806</v>
          </cell>
          <cell r="F71">
            <v>2.6981286549561201</v>
          </cell>
          <cell r="G71">
            <v>1.34906432747806</v>
          </cell>
        </row>
        <row r="72">
          <cell r="A72" t="str">
            <v>BID 528</v>
          </cell>
          <cell r="B72">
            <v>0.74551987861109592</v>
          </cell>
          <cell r="E72">
            <v>0.74551987861109592</v>
          </cell>
          <cell r="F72">
            <v>1.4910397572221918</v>
          </cell>
          <cell r="G72">
            <v>0.74551987861109592</v>
          </cell>
        </row>
        <row r="73">
          <cell r="A73" t="str">
            <v>BID 545</v>
          </cell>
          <cell r="C73">
            <v>1.91737319838552</v>
          </cell>
          <cell r="E73">
            <v>1.91737319838552</v>
          </cell>
          <cell r="F73">
            <v>3.83474639677104</v>
          </cell>
          <cell r="G73">
            <v>3.83474639677104</v>
          </cell>
        </row>
        <row r="74">
          <cell r="A74" t="str">
            <v>BID 553</v>
          </cell>
          <cell r="B74">
            <v>0.132743829575205</v>
          </cell>
          <cell r="D74">
            <v>0.132743829575205</v>
          </cell>
          <cell r="F74">
            <v>0.26548765915041</v>
          </cell>
          <cell r="G74">
            <v>0.132743829575205</v>
          </cell>
        </row>
        <row r="75">
          <cell r="A75" t="str">
            <v>BID 555</v>
          </cell>
          <cell r="C75">
            <v>9.9767981951966096</v>
          </cell>
          <cell r="E75">
            <v>9.9767981951966096</v>
          </cell>
          <cell r="F75">
            <v>19.953596390393219</v>
          </cell>
          <cell r="G75">
            <v>19.953596390393219</v>
          </cell>
        </row>
        <row r="76">
          <cell r="A76" t="str">
            <v>BID 583</v>
          </cell>
          <cell r="C76">
            <v>9.3653587235153797</v>
          </cell>
          <cell r="E76">
            <v>9.3653587235153797</v>
          </cell>
          <cell r="F76">
            <v>18.730717447030759</v>
          </cell>
          <cell r="G76">
            <v>18.730717447030759</v>
          </cell>
        </row>
        <row r="77">
          <cell r="A77" t="str">
            <v>BID 618</v>
          </cell>
          <cell r="B77">
            <v>1.7754893332961599</v>
          </cell>
          <cell r="E77">
            <v>1.7754893332961599</v>
          </cell>
          <cell r="F77">
            <v>3.5509786665923198</v>
          </cell>
          <cell r="G77">
            <v>1.7754893332961599</v>
          </cell>
        </row>
        <row r="78">
          <cell r="A78" t="str">
            <v>BID 619</v>
          </cell>
          <cell r="B78">
            <v>13.514464843566701</v>
          </cell>
          <cell r="E78">
            <v>13.514464843566701</v>
          </cell>
          <cell r="F78">
            <v>27.028929687133402</v>
          </cell>
          <cell r="G78">
            <v>13.514464843566701</v>
          </cell>
        </row>
        <row r="79">
          <cell r="A79" t="str">
            <v>BID 621</v>
          </cell>
          <cell r="B79">
            <v>2.1258153484699602</v>
          </cell>
          <cell r="D79">
            <v>2.1258153484699602</v>
          </cell>
          <cell r="F79">
            <v>4.2516306969399205</v>
          </cell>
          <cell r="G79">
            <v>2.1258153484699602</v>
          </cell>
        </row>
        <row r="80">
          <cell r="A80" t="str">
            <v>BID 633</v>
          </cell>
          <cell r="C80">
            <v>11.8148643157427</v>
          </cell>
          <cell r="E80">
            <v>11.8148643157427</v>
          </cell>
          <cell r="F80">
            <v>23.629728631485399</v>
          </cell>
          <cell r="G80">
            <v>23.629728631485399</v>
          </cell>
        </row>
        <row r="81">
          <cell r="A81" t="str">
            <v>BID 643</v>
          </cell>
          <cell r="C81">
            <v>1.0696973688663001</v>
          </cell>
          <cell r="E81">
            <v>1.0696973688663001</v>
          </cell>
          <cell r="F81">
            <v>2.1393947377326001</v>
          </cell>
          <cell r="G81">
            <v>2.1393947377326001</v>
          </cell>
        </row>
        <row r="82">
          <cell r="A82" t="str">
            <v>BID 661</v>
          </cell>
          <cell r="B82">
            <v>0.41505735999999999</v>
          </cell>
          <cell r="E82">
            <v>0.41505735999999999</v>
          </cell>
          <cell r="F82">
            <v>0.83011471999999997</v>
          </cell>
          <cell r="G82">
            <v>0.41505735999999999</v>
          </cell>
        </row>
        <row r="83">
          <cell r="A83" t="str">
            <v>BID 682</v>
          </cell>
          <cell r="C83">
            <v>10.361278159944899</v>
          </cell>
          <cell r="E83">
            <v>10.361278159944899</v>
          </cell>
          <cell r="F83">
            <v>20.722556319889797</v>
          </cell>
          <cell r="G83">
            <v>20.722556319889797</v>
          </cell>
        </row>
        <row r="84">
          <cell r="A84" t="str">
            <v>BID 684</v>
          </cell>
          <cell r="C84">
            <v>0.12365146539531301</v>
          </cell>
          <cell r="E84">
            <v>0.12365146539531301</v>
          </cell>
          <cell r="F84">
            <v>0.24730293079062601</v>
          </cell>
          <cell r="G84">
            <v>0.24730293079062601</v>
          </cell>
        </row>
        <row r="85">
          <cell r="A85" t="str">
            <v>BID 718</v>
          </cell>
          <cell r="B85">
            <v>0.56482353000000007</v>
          </cell>
          <cell r="E85">
            <v>0.56482353000000007</v>
          </cell>
          <cell r="F85">
            <v>1.1296470600000001</v>
          </cell>
          <cell r="G85">
            <v>0.56482353000000007</v>
          </cell>
        </row>
        <row r="86">
          <cell r="A86" t="str">
            <v>BID 733</v>
          </cell>
          <cell r="C86">
            <v>12.491399556693901</v>
          </cell>
          <cell r="E86">
            <v>12.491399556693901</v>
          </cell>
          <cell r="F86">
            <v>24.982799113387802</v>
          </cell>
          <cell r="G86">
            <v>24.982799113387802</v>
          </cell>
        </row>
        <row r="87">
          <cell r="A87" t="str">
            <v>BID 734</v>
          </cell>
          <cell r="C87">
            <v>14.523006059586502</v>
          </cell>
          <cell r="E87">
            <v>14.523006059586502</v>
          </cell>
          <cell r="F87">
            <v>29.046012119173003</v>
          </cell>
          <cell r="G87">
            <v>29.046012119173003</v>
          </cell>
        </row>
        <row r="88">
          <cell r="A88" t="str">
            <v>BID 740</v>
          </cell>
          <cell r="B88">
            <v>0.7781336877811571</v>
          </cell>
          <cell r="D88">
            <v>0.7781336877811571</v>
          </cell>
          <cell r="F88">
            <v>1.5562673755623142</v>
          </cell>
          <cell r="G88">
            <v>0.7781336877811571</v>
          </cell>
        </row>
        <row r="89">
          <cell r="A89" t="str">
            <v>BID 760</v>
          </cell>
          <cell r="B89">
            <v>2.30887738145403</v>
          </cell>
          <cell r="D89">
            <v>2.30887738145403</v>
          </cell>
          <cell r="F89">
            <v>4.61775476290806</v>
          </cell>
          <cell r="G89">
            <v>2.30887738145403</v>
          </cell>
        </row>
        <row r="90">
          <cell r="A90" t="str">
            <v>BID 768</v>
          </cell>
          <cell r="B90">
            <v>0.18951530329260699</v>
          </cell>
          <cell r="E90">
            <v>0.18951530329260699</v>
          </cell>
          <cell r="F90">
            <v>0.37903060658521398</v>
          </cell>
          <cell r="G90">
            <v>0.18951530329260699</v>
          </cell>
        </row>
        <row r="91">
          <cell r="A91" t="str">
            <v>BID 795</v>
          </cell>
          <cell r="B91">
            <v>13.008687206916601</v>
          </cell>
          <cell r="E91">
            <v>13.008687206916601</v>
          </cell>
          <cell r="F91">
            <v>26.017374413833203</v>
          </cell>
          <cell r="G91">
            <v>13.008687206916601</v>
          </cell>
        </row>
        <row r="92">
          <cell r="A92" t="str">
            <v>BID 797</v>
          </cell>
          <cell r="B92">
            <v>7.0170631624963704</v>
          </cell>
          <cell r="E92">
            <v>7.0170631624963704</v>
          </cell>
          <cell r="F92">
            <v>14.034126324992741</v>
          </cell>
          <cell r="G92">
            <v>7.0170631624963704</v>
          </cell>
        </row>
        <row r="93">
          <cell r="A93" t="str">
            <v>BID 798</v>
          </cell>
          <cell r="B93">
            <v>1.85413752427472</v>
          </cell>
          <cell r="E93">
            <v>1.85413752427472</v>
          </cell>
          <cell r="F93">
            <v>3.70827504854944</v>
          </cell>
          <cell r="G93">
            <v>1.85413752427472</v>
          </cell>
        </row>
        <row r="94">
          <cell r="A94" t="str">
            <v>BID 802</v>
          </cell>
          <cell r="B94">
            <v>3.3495915105276901</v>
          </cell>
          <cell r="E94">
            <v>3.3495915105276901</v>
          </cell>
          <cell r="F94">
            <v>6.6991830210553802</v>
          </cell>
          <cell r="G94">
            <v>3.3495915105276901</v>
          </cell>
        </row>
        <row r="95">
          <cell r="A95" t="str">
            <v>BID 816</v>
          </cell>
          <cell r="C95">
            <v>4.3544272538690603</v>
          </cell>
          <cell r="E95">
            <v>4.3544272538690603</v>
          </cell>
          <cell r="F95">
            <v>8.7088545077381205</v>
          </cell>
          <cell r="G95">
            <v>8.7088545077381205</v>
          </cell>
        </row>
        <row r="96">
          <cell r="A96" t="str">
            <v>BID 826</v>
          </cell>
          <cell r="B96">
            <v>1.9876778936767301</v>
          </cell>
          <cell r="D96">
            <v>1.9876778936767301</v>
          </cell>
          <cell r="F96">
            <v>3.9753557873534602</v>
          </cell>
          <cell r="G96">
            <v>1.9876778936767301</v>
          </cell>
        </row>
        <row r="97">
          <cell r="A97" t="str">
            <v>BID 830</v>
          </cell>
          <cell r="C97">
            <v>0</v>
          </cell>
          <cell r="E97">
            <v>4.9121392839582896</v>
          </cell>
          <cell r="F97">
            <v>4.9121392839582896</v>
          </cell>
          <cell r="G97">
            <v>4.9121392839582896</v>
          </cell>
        </row>
        <row r="98">
          <cell r="A98" t="str">
            <v>BID 845</v>
          </cell>
          <cell r="C98">
            <v>13.488017599869101</v>
          </cell>
          <cell r="E98">
            <v>13.488017599869101</v>
          </cell>
          <cell r="F98">
            <v>26.976035199738202</v>
          </cell>
          <cell r="G98">
            <v>26.976035199738202</v>
          </cell>
        </row>
        <row r="99">
          <cell r="A99" t="str">
            <v>BID 855</v>
          </cell>
          <cell r="B99">
            <v>0.84320547999999995</v>
          </cell>
          <cell r="D99">
            <v>0.84320547999999995</v>
          </cell>
          <cell r="F99">
            <v>1.6864109599999999</v>
          </cell>
          <cell r="G99">
            <v>0.84320547999999995</v>
          </cell>
        </row>
        <row r="100">
          <cell r="A100" t="str">
            <v>BID 857</v>
          </cell>
          <cell r="C100">
            <v>7.8976586637184898</v>
          </cell>
          <cell r="E100">
            <v>7.8976586637184898</v>
          </cell>
          <cell r="F100">
            <v>15.79531732743698</v>
          </cell>
          <cell r="G100">
            <v>15.79531732743698</v>
          </cell>
        </row>
        <row r="101">
          <cell r="A101" t="str">
            <v>BID 863</v>
          </cell>
          <cell r="C101">
            <v>2.1218089999999998E-2</v>
          </cell>
          <cell r="E101">
            <v>2.1218089999999998E-2</v>
          </cell>
          <cell r="F101">
            <v>4.2436179999999997E-2</v>
          </cell>
          <cell r="G101">
            <v>4.2436179999999997E-2</v>
          </cell>
        </row>
        <row r="102">
          <cell r="A102" t="str">
            <v>BID 865</v>
          </cell>
          <cell r="C102">
            <v>36.984537611899299</v>
          </cell>
          <cell r="E102">
            <v>36.984537611899299</v>
          </cell>
          <cell r="F102">
            <v>73.969075223798598</v>
          </cell>
          <cell r="G102">
            <v>73.969075223798598</v>
          </cell>
        </row>
        <row r="103">
          <cell r="A103" t="str">
            <v>BID 867</v>
          </cell>
          <cell r="C103">
            <v>0.47034197999999999</v>
          </cell>
          <cell r="E103">
            <v>0.47034197999999999</v>
          </cell>
          <cell r="F103">
            <v>0.94068395999999999</v>
          </cell>
          <cell r="G103">
            <v>0.94068395999999999</v>
          </cell>
        </row>
        <row r="104">
          <cell r="A104" t="str">
            <v>BID 871</v>
          </cell>
          <cell r="C104">
            <v>13.547736823372</v>
          </cell>
          <cell r="E104">
            <v>13.547736823372</v>
          </cell>
          <cell r="F104">
            <v>27.095473646744001</v>
          </cell>
          <cell r="G104">
            <v>27.095473646744001</v>
          </cell>
        </row>
        <row r="105">
          <cell r="A105" t="str">
            <v>BID 899</v>
          </cell>
          <cell r="B105">
            <v>4.4783059004772898</v>
          </cell>
          <cell r="E105">
            <v>4.4783059004772898</v>
          </cell>
          <cell r="F105">
            <v>8.9566118009545796</v>
          </cell>
          <cell r="G105">
            <v>4.4783059004772898</v>
          </cell>
        </row>
        <row r="106">
          <cell r="A106" t="str">
            <v>BID 907</v>
          </cell>
          <cell r="B106">
            <v>0.64739437</v>
          </cell>
          <cell r="E106">
            <v>0.64739437</v>
          </cell>
          <cell r="F106">
            <v>1.29478874</v>
          </cell>
          <cell r="G106">
            <v>0.64739437</v>
          </cell>
        </row>
        <row r="107">
          <cell r="A107" t="str">
            <v>BID 925</v>
          </cell>
          <cell r="C107">
            <v>0.47286607000000003</v>
          </cell>
          <cell r="E107">
            <v>0.47286607000000003</v>
          </cell>
          <cell r="F107">
            <v>0.94573214000000005</v>
          </cell>
          <cell r="G107">
            <v>0.94573214000000005</v>
          </cell>
        </row>
        <row r="108">
          <cell r="A108" t="str">
            <v>BID 925/OC</v>
          </cell>
          <cell r="B108">
            <v>0.55174257999999998</v>
          </cell>
          <cell r="E108">
            <v>0.55174257999999998</v>
          </cell>
          <cell r="F108">
            <v>1.10348516</v>
          </cell>
          <cell r="G108">
            <v>0.55174257999999998</v>
          </cell>
        </row>
        <row r="109">
          <cell r="A109" t="str">
            <v>BID 932</v>
          </cell>
          <cell r="C109">
            <v>0.9375</v>
          </cell>
          <cell r="E109">
            <v>0.9375</v>
          </cell>
          <cell r="F109">
            <v>1.875</v>
          </cell>
          <cell r="G109">
            <v>1.875</v>
          </cell>
        </row>
        <row r="110">
          <cell r="A110" t="str">
            <v>BID 940</v>
          </cell>
          <cell r="B110">
            <v>0</v>
          </cell>
          <cell r="D110">
            <v>1.5482650500000001</v>
          </cell>
          <cell r="F110">
            <v>1.5482650500000001</v>
          </cell>
          <cell r="G110">
            <v>1.5482650500000001</v>
          </cell>
        </row>
        <row r="111">
          <cell r="A111" t="str">
            <v>BID 961</v>
          </cell>
          <cell r="C111">
            <v>15.962</v>
          </cell>
          <cell r="E111">
            <v>15.962</v>
          </cell>
          <cell r="F111">
            <v>31.923999999999999</v>
          </cell>
          <cell r="G111">
            <v>31.923999999999999</v>
          </cell>
        </row>
        <row r="112">
          <cell r="A112" t="str">
            <v>BID 962</v>
          </cell>
          <cell r="B112">
            <v>1.3875016200000001</v>
          </cell>
          <cell r="D112">
            <v>1.3875016200000001</v>
          </cell>
          <cell r="F112">
            <v>2.7750032400000002</v>
          </cell>
          <cell r="G112">
            <v>1.3875016200000001</v>
          </cell>
        </row>
        <row r="113">
          <cell r="A113" t="str">
            <v>BID 979</v>
          </cell>
          <cell r="B113">
            <v>11.587047269999999</v>
          </cell>
          <cell r="D113">
            <v>11.587047269999999</v>
          </cell>
          <cell r="F113">
            <v>23.174094539999999</v>
          </cell>
          <cell r="G113">
            <v>11.587047269999999</v>
          </cell>
        </row>
        <row r="114">
          <cell r="A114" t="str">
            <v>BID 989</v>
          </cell>
          <cell r="B114">
            <v>0.85717558999999999</v>
          </cell>
          <cell r="E114">
            <v>0.85717558999999999</v>
          </cell>
          <cell r="F114">
            <v>1.71435118</v>
          </cell>
          <cell r="G114">
            <v>0.85717558999999999</v>
          </cell>
        </row>
        <row r="115">
          <cell r="A115" t="str">
            <v>BID 996</v>
          </cell>
          <cell r="B115">
            <v>0</v>
          </cell>
          <cell r="E115">
            <v>0.32831317999999998</v>
          </cell>
          <cell r="F115">
            <v>0.32831317999999998</v>
          </cell>
          <cell r="G115">
            <v>0.32831317999999998</v>
          </cell>
        </row>
        <row r="116">
          <cell r="A116" t="str">
            <v>BID CBA</v>
          </cell>
          <cell r="C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BIHD</v>
          </cell>
          <cell r="B117">
            <v>0.48943973653498501</v>
          </cell>
          <cell r="C117">
            <v>0.48943973653498501</v>
          </cell>
          <cell r="D117">
            <v>0.32629315768999001</v>
          </cell>
          <cell r="E117">
            <v>0.65258631537998002</v>
          </cell>
          <cell r="F117">
            <v>1.9577589461399401</v>
          </cell>
          <cell r="G117">
            <v>1.4683192096049551</v>
          </cell>
        </row>
        <row r="118">
          <cell r="A118" t="str">
            <v>BIRF 302</v>
          </cell>
          <cell r="C118">
            <v>0.13857376999999999</v>
          </cell>
          <cell r="E118">
            <v>0.13857376999999999</v>
          </cell>
          <cell r="F118">
            <v>0.27714753999999997</v>
          </cell>
          <cell r="G118">
            <v>0.27714753999999997</v>
          </cell>
        </row>
        <row r="119">
          <cell r="A119" t="str">
            <v>BIRF 3280</v>
          </cell>
          <cell r="C119">
            <v>8.4093992199999992</v>
          </cell>
          <cell r="E119">
            <v>8.4093992199999992</v>
          </cell>
          <cell r="F119">
            <v>16.818798439999998</v>
          </cell>
          <cell r="G119">
            <v>16.818798439999998</v>
          </cell>
        </row>
        <row r="120">
          <cell r="A120" t="str">
            <v>BIRF 3281</v>
          </cell>
          <cell r="C120">
            <v>1.6711899400000001</v>
          </cell>
          <cell r="E120">
            <v>1.6711899400000001</v>
          </cell>
          <cell r="F120">
            <v>3.3423798800000002</v>
          </cell>
          <cell r="G120">
            <v>3.3423798800000002</v>
          </cell>
        </row>
        <row r="121">
          <cell r="A121" t="str">
            <v>BIRF 3291</v>
          </cell>
          <cell r="B121">
            <v>12.5</v>
          </cell>
          <cell r="E121">
            <v>12.5</v>
          </cell>
          <cell r="F121">
            <v>25</v>
          </cell>
          <cell r="G121">
            <v>12.5</v>
          </cell>
        </row>
        <row r="122">
          <cell r="A122" t="str">
            <v>BIRF 3292</v>
          </cell>
          <cell r="B122">
            <v>0.95935999999999999</v>
          </cell>
          <cell r="E122">
            <v>0.95935999999999999</v>
          </cell>
          <cell r="F122">
            <v>1.91872</v>
          </cell>
          <cell r="G122">
            <v>0.95935999999999999</v>
          </cell>
        </row>
        <row r="123">
          <cell r="A123" t="str">
            <v>BIRF 3297</v>
          </cell>
          <cell r="B123">
            <v>1.35653</v>
          </cell>
          <cell r="E123">
            <v>1.35653</v>
          </cell>
          <cell r="F123">
            <v>2.71306</v>
          </cell>
          <cell r="G123">
            <v>1.35653</v>
          </cell>
        </row>
        <row r="124">
          <cell r="A124" t="str">
            <v>BIRF 3362</v>
          </cell>
          <cell r="B124">
            <v>0.96</v>
          </cell>
          <cell r="E124">
            <v>0.96</v>
          </cell>
          <cell r="F124">
            <v>1.92</v>
          </cell>
          <cell r="G124">
            <v>0.96</v>
          </cell>
        </row>
        <row r="125">
          <cell r="A125" t="str">
            <v>BIRF 3394</v>
          </cell>
          <cell r="B125">
            <v>14.795</v>
          </cell>
          <cell r="E125">
            <v>15.365</v>
          </cell>
          <cell r="F125">
            <v>30.16</v>
          </cell>
          <cell r="G125">
            <v>15.365</v>
          </cell>
        </row>
        <row r="126">
          <cell r="A126" t="str">
            <v>BIRF 3460</v>
          </cell>
          <cell r="C126">
            <v>0.82952964000000007</v>
          </cell>
          <cell r="E126">
            <v>0.82952964000000007</v>
          </cell>
          <cell r="F126">
            <v>1.6590592800000001</v>
          </cell>
          <cell r="G126">
            <v>1.6590592800000001</v>
          </cell>
        </row>
        <row r="127">
          <cell r="A127" t="str">
            <v>BIRF 3520</v>
          </cell>
          <cell r="C127">
            <v>12.645</v>
          </cell>
          <cell r="E127">
            <v>13.125</v>
          </cell>
          <cell r="F127">
            <v>25.77</v>
          </cell>
          <cell r="G127">
            <v>25.77</v>
          </cell>
        </row>
        <row r="128">
          <cell r="A128" t="str">
            <v>BIRF 3521</v>
          </cell>
          <cell r="C128">
            <v>7.0343948100000002</v>
          </cell>
          <cell r="E128">
            <v>7.3043948099999998</v>
          </cell>
          <cell r="F128">
            <v>14.33878962</v>
          </cell>
          <cell r="G128">
            <v>14.33878962</v>
          </cell>
        </row>
        <row r="129">
          <cell r="A129" t="str">
            <v>BIRF 3555</v>
          </cell>
          <cell r="B129">
            <v>22.5</v>
          </cell>
          <cell r="E129">
            <v>22.5</v>
          </cell>
          <cell r="F129">
            <v>45</v>
          </cell>
          <cell r="G129">
            <v>22.5</v>
          </cell>
        </row>
        <row r="130">
          <cell r="A130" t="str">
            <v>BIRF 3556</v>
          </cell>
          <cell r="B130">
            <v>12.185</v>
          </cell>
          <cell r="D130">
            <v>12.645</v>
          </cell>
          <cell r="F130">
            <v>24.83</v>
          </cell>
          <cell r="G130">
            <v>12.645</v>
          </cell>
        </row>
        <row r="131">
          <cell r="A131" t="str">
            <v>BIRF 3558</v>
          </cell>
          <cell r="C131">
            <v>20</v>
          </cell>
          <cell r="E131">
            <v>20</v>
          </cell>
          <cell r="F131">
            <v>40</v>
          </cell>
          <cell r="G131">
            <v>40</v>
          </cell>
        </row>
        <row r="132">
          <cell r="A132" t="str">
            <v>BIRF 3611</v>
          </cell>
          <cell r="C132">
            <v>16.252800000000001</v>
          </cell>
          <cell r="E132">
            <v>16.252800000000001</v>
          </cell>
          <cell r="F132">
            <v>32.505600000000001</v>
          </cell>
          <cell r="G132">
            <v>32.505600000000001</v>
          </cell>
        </row>
        <row r="133">
          <cell r="A133" t="str">
            <v>BIRF 3643</v>
          </cell>
          <cell r="C133">
            <v>4.9463983899999997</v>
          </cell>
          <cell r="E133">
            <v>4.9463983899999997</v>
          </cell>
          <cell r="F133">
            <v>9.8927967799999994</v>
          </cell>
          <cell r="G133">
            <v>9.8927967799999994</v>
          </cell>
        </row>
        <row r="134">
          <cell r="A134" t="str">
            <v>BIRF 3709</v>
          </cell>
          <cell r="B134">
            <v>6.6467400000000003</v>
          </cell>
          <cell r="D134">
            <v>6.6467400000000003</v>
          </cell>
          <cell r="F134">
            <v>13.293480000000001</v>
          </cell>
          <cell r="G134">
            <v>6.6467400000000003</v>
          </cell>
        </row>
        <row r="135">
          <cell r="A135" t="str">
            <v>BIRF 3710</v>
          </cell>
          <cell r="B135">
            <v>0.34299999999999997</v>
          </cell>
          <cell r="E135">
            <v>0.34299999999999997</v>
          </cell>
          <cell r="F135">
            <v>0.68599999999999994</v>
          </cell>
          <cell r="G135">
            <v>0.34299999999999997</v>
          </cell>
        </row>
        <row r="136">
          <cell r="A136" t="str">
            <v>BIRF 3794</v>
          </cell>
          <cell r="C136">
            <v>8.1572432900000003</v>
          </cell>
          <cell r="E136">
            <v>8.1572432900000003</v>
          </cell>
          <cell r="F136">
            <v>16.314486580000001</v>
          </cell>
          <cell r="G136">
            <v>16.314486580000001</v>
          </cell>
        </row>
        <row r="137">
          <cell r="A137" t="str">
            <v>BIRF 3836</v>
          </cell>
          <cell r="B137">
            <v>15</v>
          </cell>
          <cell r="E137">
            <v>15</v>
          </cell>
          <cell r="F137">
            <v>30</v>
          </cell>
          <cell r="G137">
            <v>15</v>
          </cell>
        </row>
        <row r="138">
          <cell r="A138" t="str">
            <v>BIRF 3860</v>
          </cell>
          <cell r="C138">
            <v>8.1949729599999994</v>
          </cell>
          <cell r="E138">
            <v>8.1949729599999994</v>
          </cell>
          <cell r="F138">
            <v>16.389945919999999</v>
          </cell>
          <cell r="G138">
            <v>16.389945919999999</v>
          </cell>
        </row>
        <row r="139">
          <cell r="A139" t="str">
            <v>BIRF 3877</v>
          </cell>
          <cell r="C139">
            <v>10.394919479999999</v>
          </cell>
          <cell r="E139">
            <v>10.394919479999999</v>
          </cell>
          <cell r="F139">
            <v>20.789838959999997</v>
          </cell>
          <cell r="G139">
            <v>20.789838959999997</v>
          </cell>
        </row>
        <row r="140">
          <cell r="A140" t="str">
            <v>BIRF 3878</v>
          </cell>
          <cell r="B140">
            <v>25</v>
          </cell>
          <cell r="D140">
            <v>25</v>
          </cell>
          <cell r="F140">
            <v>50</v>
          </cell>
          <cell r="G140">
            <v>25</v>
          </cell>
        </row>
        <row r="141">
          <cell r="A141" t="str">
            <v>BIRF 3921</v>
          </cell>
          <cell r="C141">
            <v>5.4823690000000003</v>
          </cell>
          <cell r="E141">
            <v>5.4823690000000003</v>
          </cell>
          <cell r="F141">
            <v>10.964738000000001</v>
          </cell>
          <cell r="G141">
            <v>10.964738000000001</v>
          </cell>
        </row>
        <row r="142">
          <cell r="A142" t="str">
            <v>BIRF 3926</v>
          </cell>
          <cell r="B142">
            <v>27.777777659999998</v>
          </cell>
          <cell r="D142">
            <v>27.777777659999998</v>
          </cell>
          <cell r="F142">
            <v>55.555555319999996</v>
          </cell>
          <cell r="G142">
            <v>27.777777659999998</v>
          </cell>
        </row>
        <row r="143">
          <cell r="A143" t="str">
            <v>BIRF 3927</v>
          </cell>
          <cell r="C143">
            <v>1.3862619600000001</v>
          </cell>
          <cell r="E143">
            <v>1.3862619600000001</v>
          </cell>
          <cell r="F143">
            <v>2.7725239200000003</v>
          </cell>
          <cell r="G143">
            <v>2.7725239200000003</v>
          </cell>
        </row>
        <row r="144">
          <cell r="A144" t="str">
            <v>BIRF 3931</v>
          </cell>
          <cell r="B144">
            <v>3.7231199999999998</v>
          </cell>
          <cell r="E144">
            <v>3.7231199999999998</v>
          </cell>
          <cell r="F144">
            <v>7.4462399999999995</v>
          </cell>
          <cell r="G144">
            <v>3.7231199999999998</v>
          </cell>
        </row>
        <row r="145">
          <cell r="A145" t="str">
            <v>BIRF 3948</v>
          </cell>
          <cell r="B145">
            <v>0.49356957000000001</v>
          </cell>
          <cell r="E145">
            <v>0.49356957000000001</v>
          </cell>
          <cell r="F145">
            <v>0.98713914000000003</v>
          </cell>
          <cell r="G145">
            <v>0.49356957000000001</v>
          </cell>
        </row>
        <row r="146">
          <cell r="A146" t="str">
            <v>BIRF 3957</v>
          </cell>
          <cell r="B146">
            <v>8.4426269299999994</v>
          </cell>
          <cell r="D146">
            <v>8.4426269299999994</v>
          </cell>
          <cell r="F146">
            <v>16.885253859999999</v>
          </cell>
          <cell r="G146">
            <v>8.4426269299999994</v>
          </cell>
        </row>
        <row r="147">
          <cell r="A147" t="str">
            <v>BIRF 3958</v>
          </cell>
          <cell r="B147">
            <v>0.25867266</v>
          </cell>
          <cell r="D147">
            <v>0.25867266</v>
          </cell>
          <cell r="F147">
            <v>0.51734532</v>
          </cell>
          <cell r="G147">
            <v>0.25867266</v>
          </cell>
        </row>
        <row r="148">
          <cell r="A148" t="str">
            <v>BIRF 3960</v>
          </cell>
          <cell r="C148">
            <v>1.1284000000000001</v>
          </cell>
          <cell r="E148">
            <v>1.1284000000000001</v>
          </cell>
          <cell r="F148">
            <v>2.2568000000000001</v>
          </cell>
          <cell r="G148">
            <v>2.2568000000000001</v>
          </cell>
        </row>
        <row r="149">
          <cell r="A149" t="str">
            <v>BIRF 3971</v>
          </cell>
          <cell r="C149">
            <v>4.6400106299999999</v>
          </cell>
          <cell r="E149">
            <v>4.6400106299999999</v>
          </cell>
          <cell r="F149">
            <v>9.2800212599999998</v>
          </cell>
          <cell r="G149">
            <v>9.2800212599999998</v>
          </cell>
        </row>
        <row r="150">
          <cell r="A150" t="str">
            <v>BIRF 4002</v>
          </cell>
          <cell r="B150">
            <v>13.888888810000001</v>
          </cell>
          <cell r="E150">
            <v>13.888888810000001</v>
          </cell>
          <cell r="F150">
            <v>27.777777620000002</v>
          </cell>
          <cell r="G150">
            <v>13.888888810000001</v>
          </cell>
        </row>
        <row r="151">
          <cell r="A151" t="str">
            <v>BIRF 4003</v>
          </cell>
          <cell r="B151">
            <v>5</v>
          </cell>
          <cell r="D151">
            <v>5</v>
          </cell>
          <cell r="F151">
            <v>10</v>
          </cell>
          <cell r="G151">
            <v>5</v>
          </cell>
        </row>
        <row r="152">
          <cell r="A152" t="str">
            <v>BIRF 4004</v>
          </cell>
          <cell r="B152">
            <v>1.20150504</v>
          </cell>
          <cell r="D152">
            <v>1.20150504</v>
          </cell>
          <cell r="F152">
            <v>2.40301008</v>
          </cell>
          <cell r="G152">
            <v>1.20150504</v>
          </cell>
        </row>
        <row r="153">
          <cell r="A153" t="str">
            <v>BIRF 4085</v>
          </cell>
          <cell r="C153">
            <v>0.33469928999999998</v>
          </cell>
          <cell r="E153">
            <v>0.33469928999999998</v>
          </cell>
          <cell r="F153">
            <v>0.66939857999999997</v>
          </cell>
          <cell r="G153">
            <v>0.66939857999999997</v>
          </cell>
        </row>
        <row r="154">
          <cell r="A154" t="str">
            <v>BIRF 4093</v>
          </cell>
          <cell r="B154">
            <v>5.3610955699999989</v>
          </cell>
          <cell r="E154">
            <v>5.3610955699999989</v>
          </cell>
          <cell r="F154">
            <v>10.722191139999998</v>
          </cell>
          <cell r="G154">
            <v>5.3610955699999989</v>
          </cell>
        </row>
        <row r="155">
          <cell r="A155" t="str">
            <v>BIRF 4116</v>
          </cell>
          <cell r="B155">
            <v>15</v>
          </cell>
          <cell r="D155">
            <v>15</v>
          </cell>
          <cell r="F155">
            <v>30</v>
          </cell>
          <cell r="G155">
            <v>15</v>
          </cell>
        </row>
        <row r="156">
          <cell r="A156" t="str">
            <v>BIRF 4117</v>
          </cell>
          <cell r="B156">
            <v>5.5631622699999994</v>
          </cell>
          <cell r="D156">
            <v>5.5631622699999994</v>
          </cell>
          <cell r="F156">
            <v>11.126324539999999</v>
          </cell>
          <cell r="G156">
            <v>5.5631622699999994</v>
          </cell>
        </row>
        <row r="157">
          <cell r="A157" t="str">
            <v>BIRF 4131</v>
          </cell>
          <cell r="C157">
            <v>1</v>
          </cell>
          <cell r="E157">
            <v>1</v>
          </cell>
          <cell r="F157">
            <v>2</v>
          </cell>
          <cell r="G157">
            <v>2</v>
          </cell>
        </row>
        <row r="158">
          <cell r="A158" t="str">
            <v>BIRF 4150</v>
          </cell>
          <cell r="B158">
            <v>0.96705050999999997</v>
          </cell>
          <cell r="E158">
            <v>0.96705050999999997</v>
          </cell>
          <cell r="F158">
            <v>1.9341010199999999</v>
          </cell>
          <cell r="G158">
            <v>0.96705050999999997</v>
          </cell>
        </row>
        <row r="159">
          <cell r="A159" t="str">
            <v>BIRF 4163</v>
          </cell>
          <cell r="C159">
            <v>5.3479965599999995</v>
          </cell>
          <cell r="E159">
            <v>5.3479965599999995</v>
          </cell>
          <cell r="F159">
            <v>10.695993119999999</v>
          </cell>
          <cell r="G159">
            <v>10.695993119999999</v>
          </cell>
        </row>
        <row r="160">
          <cell r="A160" t="str">
            <v>BIRF 4164</v>
          </cell>
          <cell r="B160">
            <v>4.0909203600000001</v>
          </cell>
          <cell r="D160">
            <v>4.0909203600000001</v>
          </cell>
          <cell r="F160">
            <v>8.1818407200000003</v>
          </cell>
          <cell r="G160">
            <v>4.0909203600000001</v>
          </cell>
        </row>
        <row r="161">
          <cell r="A161" t="str">
            <v>BIRF 4168</v>
          </cell>
          <cell r="C161">
            <v>0.74911676999999999</v>
          </cell>
          <cell r="E161">
            <v>0.74911676999999999</v>
          </cell>
          <cell r="F161">
            <v>1.49823354</v>
          </cell>
          <cell r="G161">
            <v>1.49823354</v>
          </cell>
        </row>
        <row r="162">
          <cell r="A162" t="str">
            <v>BIRF 4195</v>
          </cell>
          <cell r="B162">
            <v>9.9977800000000006</v>
          </cell>
          <cell r="E162">
            <v>9.9977800000000006</v>
          </cell>
          <cell r="F162">
            <v>19.995560000000001</v>
          </cell>
          <cell r="G162">
            <v>9.9977800000000006</v>
          </cell>
        </row>
        <row r="163">
          <cell r="A163" t="str">
            <v>BIRF 4212</v>
          </cell>
          <cell r="B163">
            <v>2.00987582</v>
          </cell>
          <cell r="E163">
            <v>2.00987582</v>
          </cell>
          <cell r="F163">
            <v>4.01975164</v>
          </cell>
          <cell r="G163">
            <v>2.00987582</v>
          </cell>
        </row>
        <row r="164">
          <cell r="A164" t="str">
            <v>BIRF 4218</v>
          </cell>
          <cell r="C164">
            <v>2.4998999999999998</v>
          </cell>
          <cell r="E164">
            <v>2.4998999999999998</v>
          </cell>
          <cell r="F164">
            <v>4.9997999999999996</v>
          </cell>
          <cell r="G164">
            <v>4.9997999999999996</v>
          </cell>
        </row>
        <row r="165">
          <cell r="A165" t="str">
            <v>BIRF 4219</v>
          </cell>
          <cell r="C165">
            <v>3.75</v>
          </cell>
          <cell r="E165">
            <v>3.75</v>
          </cell>
          <cell r="F165">
            <v>7.5</v>
          </cell>
          <cell r="G165">
            <v>7.5</v>
          </cell>
        </row>
        <row r="166">
          <cell r="A166" t="str">
            <v>BIRF 4220</v>
          </cell>
          <cell r="C166">
            <v>1.7499</v>
          </cell>
          <cell r="E166">
            <v>1.7499</v>
          </cell>
          <cell r="F166">
            <v>3.4998</v>
          </cell>
          <cell r="G166">
            <v>3.4998</v>
          </cell>
        </row>
        <row r="167">
          <cell r="A167" t="str">
            <v>BIRF 4221</v>
          </cell>
          <cell r="C167">
            <v>5</v>
          </cell>
          <cell r="E167">
            <v>5</v>
          </cell>
          <cell r="F167">
            <v>10</v>
          </cell>
          <cell r="G167">
            <v>10</v>
          </cell>
        </row>
        <row r="168">
          <cell r="A168" t="str">
            <v>BIRF 4273</v>
          </cell>
          <cell r="B168">
            <v>1.6701574099999998</v>
          </cell>
          <cell r="D168">
            <v>1.6701574099999998</v>
          </cell>
          <cell r="F168">
            <v>3.3403148199999997</v>
          </cell>
          <cell r="G168">
            <v>1.6701574099999998</v>
          </cell>
        </row>
        <row r="169">
          <cell r="A169" t="str">
            <v>BIRF 4281</v>
          </cell>
          <cell r="C169">
            <v>0.23712211</v>
          </cell>
          <cell r="E169">
            <v>0.23712211</v>
          </cell>
          <cell r="F169">
            <v>0.47424421999999999</v>
          </cell>
          <cell r="G169">
            <v>0.47424421999999999</v>
          </cell>
        </row>
        <row r="170">
          <cell r="A170" t="str">
            <v>BIRF 4282</v>
          </cell>
          <cell r="B170">
            <v>1.3681000000000001</v>
          </cell>
          <cell r="E170">
            <v>1.3681000000000001</v>
          </cell>
          <cell r="F170">
            <v>2.7362000000000002</v>
          </cell>
          <cell r="G170">
            <v>1.3681000000000001</v>
          </cell>
        </row>
        <row r="171">
          <cell r="A171" t="str">
            <v>BIRF 4295</v>
          </cell>
          <cell r="C171">
            <v>17.695014309999998</v>
          </cell>
          <cell r="E171">
            <v>17.695014309999998</v>
          </cell>
          <cell r="F171">
            <v>35.390028619999995</v>
          </cell>
          <cell r="G171">
            <v>35.390028619999995</v>
          </cell>
        </row>
        <row r="172">
          <cell r="A172" t="str">
            <v>BIRF 4313</v>
          </cell>
          <cell r="C172">
            <v>5.9256000000000002</v>
          </cell>
          <cell r="E172">
            <v>5.9256000000000002</v>
          </cell>
          <cell r="F172">
            <v>11.8512</v>
          </cell>
          <cell r="G172">
            <v>11.8512</v>
          </cell>
        </row>
        <row r="173">
          <cell r="A173" t="str">
            <v>BIRF 4314</v>
          </cell>
          <cell r="C173">
            <v>0.1181696</v>
          </cell>
          <cell r="E173">
            <v>0.1181696</v>
          </cell>
          <cell r="F173">
            <v>0.2363392</v>
          </cell>
          <cell r="G173">
            <v>0.2363392</v>
          </cell>
        </row>
        <row r="174">
          <cell r="A174" t="str">
            <v>BIRF 4366</v>
          </cell>
          <cell r="B174">
            <v>14.2</v>
          </cell>
          <cell r="D174">
            <v>14.2</v>
          </cell>
          <cell r="F174">
            <v>28.4</v>
          </cell>
          <cell r="G174">
            <v>14.2</v>
          </cell>
        </row>
        <row r="175">
          <cell r="A175" t="str">
            <v>BIRF 4398</v>
          </cell>
          <cell r="C175">
            <v>1.8989203400000001</v>
          </cell>
          <cell r="E175">
            <v>1.9530035100000001</v>
          </cell>
          <cell r="F175">
            <v>3.8519238500000004</v>
          </cell>
          <cell r="G175">
            <v>3.8519238500000004</v>
          </cell>
        </row>
        <row r="176">
          <cell r="A176" t="str">
            <v>BIRF 4405-1</v>
          </cell>
          <cell r="C176">
            <v>0</v>
          </cell>
          <cell r="E176">
            <v>62.5</v>
          </cell>
          <cell r="F176">
            <v>62.5</v>
          </cell>
          <cell r="G176">
            <v>62.5</v>
          </cell>
        </row>
        <row r="177">
          <cell r="A177" t="str">
            <v>BIRF 4423</v>
          </cell>
          <cell r="B177">
            <v>0.49579602</v>
          </cell>
          <cell r="E177">
            <v>0.49579602</v>
          </cell>
          <cell r="F177">
            <v>0.99159204000000001</v>
          </cell>
          <cell r="G177">
            <v>0.49579602</v>
          </cell>
        </row>
        <row r="178">
          <cell r="A178" t="str">
            <v>BIRF 4454</v>
          </cell>
          <cell r="B178">
            <v>0.14222764000000002</v>
          </cell>
          <cell r="D178">
            <v>0.14222764000000002</v>
          </cell>
          <cell r="F178">
            <v>0.28445528000000003</v>
          </cell>
          <cell r="G178">
            <v>0.14222764000000002</v>
          </cell>
        </row>
        <row r="179">
          <cell r="A179" t="str">
            <v>BIRF 4459</v>
          </cell>
          <cell r="C179">
            <v>0.5</v>
          </cell>
          <cell r="E179">
            <v>0.5</v>
          </cell>
          <cell r="F179">
            <v>1</v>
          </cell>
          <cell r="G179">
            <v>1</v>
          </cell>
        </row>
        <row r="180">
          <cell r="A180" t="str">
            <v>BIRF 4472</v>
          </cell>
          <cell r="C180">
            <v>1.65E-3</v>
          </cell>
          <cell r="E180">
            <v>1.6999999999999999E-3</v>
          </cell>
          <cell r="F180">
            <v>3.3499999999999997E-3</v>
          </cell>
          <cell r="G180">
            <v>3.3499999999999997E-3</v>
          </cell>
        </row>
        <row r="181">
          <cell r="A181" t="str">
            <v>BIRF 4484</v>
          </cell>
          <cell r="B181">
            <v>0.37867683000000002</v>
          </cell>
          <cell r="D181">
            <v>0.37867683000000002</v>
          </cell>
          <cell r="F181">
            <v>0.75735366000000004</v>
          </cell>
          <cell r="G181">
            <v>0.37867683000000002</v>
          </cell>
        </row>
        <row r="182">
          <cell r="A182" t="str">
            <v>BIRF 4516</v>
          </cell>
          <cell r="B182">
            <v>1.6812416399999999</v>
          </cell>
          <cell r="D182">
            <v>1.6812416399999999</v>
          </cell>
          <cell r="F182">
            <v>3.3624832799999997</v>
          </cell>
          <cell r="G182">
            <v>1.6812416399999999</v>
          </cell>
        </row>
        <row r="183">
          <cell r="A183" t="str">
            <v>BIRF 4578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BIRF 4580</v>
          </cell>
          <cell r="C184">
            <v>0</v>
          </cell>
          <cell r="E184">
            <v>1.9992570000000001E-2</v>
          </cell>
          <cell r="F184">
            <v>1.9992570000000001E-2</v>
          </cell>
          <cell r="G184">
            <v>1.9992570000000001E-2</v>
          </cell>
        </row>
        <row r="185">
          <cell r="A185" t="str">
            <v>BIRF 4585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BIRF 4586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BIRF 4634</v>
          </cell>
          <cell r="B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BIRF 4640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BIRF 7075</v>
          </cell>
          <cell r="B189">
            <v>10</v>
          </cell>
          <cell r="D189">
            <v>10</v>
          </cell>
          <cell r="F189">
            <v>20</v>
          </cell>
          <cell r="G189">
            <v>10</v>
          </cell>
        </row>
        <row r="190">
          <cell r="A190" t="str">
            <v>BIRF 7157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BIRF 7171</v>
          </cell>
          <cell r="B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A192" t="str">
            <v>BIRF 7199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BNA/ATC</v>
          </cell>
          <cell r="C193">
            <v>0.315030370059033</v>
          </cell>
          <cell r="E193">
            <v>0.315030370059033</v>
          </cell>
          <cell r="F193">
            <v>0.63006074011806601</v>
          </cell>
          <cell r="G193">
            <v>0.63006074011806601</v>
          </cell>
        </row>
        <row r="194">
          <cell r="A194" t="str">
            <v>BNA/NASA</v>
          </cell>
          <cell r="B194">
            <v>8.2066110000000005</v>
          </cell>
          <cell r="D194">
            <v>8.3059989999999999</v>
          </cell>
          <cell r="F194">
            <v>16.512610000000002</v>
          </cell>
          <cell r="G194">
            <v>8.3059989999999999</v>
          </cell>
        </row>
        <row r="195">
          <cell r="A195" t="str">
            <v>BNA/PAMI</v>
          </cell>
          <cell r="B195">
            <v>4.4370753412635633</v>
          </cell>
          <cell r="C195">
            <v>4.4370753412635633</v>
          </cell>
          <cell r="D195">
            <v>1.3613754622801</v>
          </cell>
          <cell r="E195">
            <v>0.68068773114004999</v>
          </cell>
          <cell r="F195">
            <v>10.916213875947276</v>
          </cell>
          <cell r="G195">
            <v>6.4791385346837131</v>
          </cell>
        </row>
        <row r="196">
          <cell r="A196" t="str">
            <v>BNA/PROVLP</v>
          </cell>
          <cell r="C196">
            <v>1.38910700263896</v>
          </cell>
          <cell r="E196">
            <v>0</v>
          </cell>
          <cell r="F196">
            <v>1.38910700263896</v>
          </cell>
          <cell r="G196">
            <v>1.38910700263896</v>
          </cell>
        </row>
        <row r="197">
          <cell r="A197" t="str">
            <v>BNA/PROVLR</v>
          </cell>
          <cell r="C197">
            <v>0.16384499999999999</v>
          </cell>
          <cell r="F197">
            <v>0.16384499999999999</v>
          </cell>
          <cell r="G197">
            <v>0.16384499999999999</v>
          </cell>
        </row>
        <row r="198">
          <cell r="A198" t="str">
            <v>BNA/REST</v>
          </cell>
          <cell r="B198">
            <v>41.469500557866702</v>
          </cell>
          <cell r="C198">
            <v>41.469500557866702</v>
          </cell>
          <cell r="E198">
            <v>82.939001110601311</v>
          </cell>
          <cell r="F198">
            <v>165.87800222633473</v>
          </cell>
          <cell r="G198">
            <v>124.40850166846801</v>
          </cell>
        </row>
        <row r="199">
          <cell r="A199" t="str">
            <v>BNA/SALUD</v>
          </cell>
          <cell r="C199">
            <v>6.6931827236161645</v>
          </cell>
          <cell r="E199">
            <v>6.6931827236161645</v>
          </cell>
          <cell r="F199">
            <v>13.386365447232329</v>
          </cell>
          <cell r="G199">
            <v>13.386365447232329</v>
          </cell>
        </row>
        <row r="200">
          <cell r="A200" t="str">
            <v>BNA/TESORO/BCO</v>
          </cell>
          <cell r="C200">
            <v>0.70943817188627656</v>
          </cell>
          <cell r="E200">
            <v>0.70943817188627656</v>
          </cell>
          <cell r="F200">
            <v>1.4188763437725531</v>
          </cell>
          <cell r="G200">
            <v>1.4188763437725531</v>
          </cell>
        </row>
        <row r="201">
          <cell r="A201" t="str">
            <v>BNLH/PROVMI</v>
          </cell>
          <cell r="C201">
            <v>0.32500000000000001</v>
          </cell>
          <cell r="E201">
            <v>0.32500000000000001</v>
          </cell>
          <cell r="F201">
            <v>0.65</v>
          </cell>
          <cell r="G201">
            <v>0.65</v>
          </cell>
        </row>
        <row r="202">
          <cell r="A202" t="str">
            <v>BODEN 2007 - II</v>
          </cell>
          <cell r="B202">
            <v>56.747926218915701</v>
          </cell>
          <cell r="D202">
            <v>56.747926218915701</v>
          </cell>
          <cell r="F202">
            <v>113.4958524378314</v>
          </cell>
          <cell r="G202">
            <v>56.747926218915701</v>
          </cell>
        </row>
        <row r="203">
          <cell r="A203" t="str">
            <v>BODEN 2012 - II</v>
          </cell>
          <cell r="B203">
            <v>0</v>
          </cell>
          <cell r="D203">
            <v>45.980799879999999</v>
          </cell>
          <cell r="F203">
            <v>45.980799879999999</v>
          </cell>
          <cell r="G203">
            <v>45.980799879999999</v>
          </cell>
        </row>
        <row r="204">
          <cell r="A204" t="str">
            <v>BOGAR</v>
          </cell>
          <cell r="B204">
            <v>40.06654561933469</v>
          </cell>
          <cell r="C204">
            <v>120.19963685800408</v>
          </cell>
          <cell r="D204">
            <v>80.133091238669351</v>
          </cell>
          <cell r="E204">
            <v>160.26618247733879</v>
          </cell>
          <cell r="F204">
            <v>400.66545619334693</v>
          </cell>
          <cell r="G204">
            <v>360.59891057401222</v>
          </cell>
        </row>
        <row r="205">
          <cell r="A205" t="str">
            <v>BONOS/PROVSJ</v>
          </cell>
          <cell r="C205">
            <v>0</v>
          </cell>
          <cell r="E205">
            <v>6.8257844263313094</v>
          </cell>
          <cell r="F205">
            <v>6.8257844263313094</v>
          </cell>
          <cell r="G205">
            <v>6.8257844263313094</v>
          </cell>
        </row>
        <row r="206">
          <cell r="A206" t="str">
            <v>BP05/B400</v>
          </cell>
          <cell r="B206">
            <v>0</v>
          </cell>
          <cell r="C206">
            <v>0</v>
          </cell>
          <cell r="D206">
            <v>0</v>
          </cell>
          <cell r="E206">
            <v>333.43597670816501</v>
          </cell>
          <cell r="F206">
            <v>333.43597670816501</v>
          </cell>
          <cell r="G206">
            <v>333.43597670816501</v>
          </cell>
        </row>
        <row r="207">
          <cell r="A207" t="str">
            <v>BP06/B450-Fid1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BP06/B450-Fid3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BP06/B450-Fid4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BP06/E580</v>
          </cell>
          <cell r="B210">
            <v>0</v>
          </cell>
          <cell r="C210">
            <v>1.3984493562720699</v>
          </cell>
          <cell r="D210">
            <v>0</v>
          </cell>
          <cell r="E210">
            <v>1.3984493562720699</v>
          </cell>
          <cell r="F210">
            <v>2.7968987125441398</v>
          </cell>
          <cell r="G210">
            <v>2.7968987125441398</v>
          </cell>
        </row>
        <row r="211">
          <cell r="A211" t="str">
            <v>BP07/B450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BRA/TESORO</v>
          </cell>
          <cell r="C212">
            <v>0.15316454000000002</v>
          </cell>
          <cell r="E212">
            <v>0.12253164</v>
          </cell>
          <cell r="F212">
            <v>0.27569618000000001</v>
          </cell>
          <cell r="G212">
            <v>0.27569618000000001</v>
          </cell>
        </row>
        <row r="213">
          <cell r="A213" t="str">
            <v>BRA/YACYRETA</v>
          </cell>
          <cell r="B213">
            <v>0.85686465999999994</v>
          </cell>
          <cell r="C213">
            <v>1.3726194800000002</v>
          </cell>
          <cell r="D213">
            <v>0.49834411999999995</v>
          </cell>
          <cell r="E213">
            <v>1.1107129199999999</v>
          </cell>
          <cell r="F213">
            <v>3.83854118</v>
          </cell>
          <cell r="G213">
            <v>2.9816765199999997</v>
          </cell>
        </row>
        <row r="214">
          <cell r="A214" t="str">
            <v>BT05</v>
          </cell>
          <cell r="C214">
            <v>561.91741383219005</v>
          </cell>
          <cell r="F214">
            <v>561.91741383219005</v>
          </cell>
          <cell r="G214">
            <v>561.91741383219005</v>
          </cell>
        </row>
        <row r="215">
          <cell r="A215" t="str">
            <v>BT06</v>
          </cell>
          <cell r="C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BT27</v>
          </cell>
          <cell r="B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CHINA/EJERCITO</v>
          </cell>
          <cell r="E217">
            <v>0.33333333000000004</v>
          </cell>
          <cell r="F217">
            <v>0.33333333000000004</v>
          </cell>
          <cell r="G217">
            <v>0.33333333000000004</v>
          </cell>
        </row>
        <row r="218">
          <cell r="A218" t="str">
            <v>CITILA/RELEXT</v>
          </cell>
          <cell r="B218">
            <v>1.058216E-2</v>
          </cell>
          <cell r="C218">
            <v>1.0205809999999999E-2</v>
          </cell>
          <cell r="D218">
            <v>6.9971E-3</v>
          </cell>
          <cell r="E218">
            <v>1.423314E-2</v>
          </cell>
          <cell r="F218">
            <v>4.201821E-2</v>
          </cell>
          <cell r="G218">
            <v>3.143605E-2</v>
          </cell>
        </row>
        <row r="219">
          <cell r="A219" t="str">
            <v>CLPARIS</v>
          </cell>
          <cell r="B219">
            <v>0</v>
          </cell>
          <cell r="C219">
            <v>157.53507166183735</v>
          </cell>
          <cell r="E219">
            <v>157.53507166183735</v>
          </cell>
          <cell r="F219">
            <v>315.0701433236747</v>
          </cell>
          <cell r="G219">
            <v>315.0701433236747</v>
          </cell>
        </row>
        <row r="220">
          <cell r="A220" t="str">
            <v>DBF/CONEA</v>
          </cell>
          <cell r="E220">
            <v>4.4960483950313597</v>
          </cell>
          <cell r="F220">
            <v>4.4960483950313597</v>
          </cell>
          <cell r="G220">
            <v>4.4960483950313597</v>
          </cell>
        </row>
        <row r="221">
          <cell r="A221" t="str">
            <v>DISD</v>
          </cell>
          <cell r="C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DISDDM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EDC/YACYRETA</v>
          </cell>
          <cell r="B223">
            <v>2.3741216999999999</v>
          </cell>
          <cell r="E223">
            <v>2.3741216999999999</v>
          </cell>
          <cell r="F223">
            <v>4.7482433999999998</v>
          </cell>
          <cell r="G223">
            <v>2.3741216999999999</v>
          </cell>
        </row>
        <row r="224">
          <cell r="A224" t="str">
            <v>EEUU/TESORO</v>
          </cell>
          <cell r="B224">
            <v>0</v>
          </cell>
          <cell r="C224">
            <v>0</v>
          </cell>
          <cell r="E224">
            <v>2.6910750000000001</v>
          </cell>
          <cell r="F224">
            <v>2.6910750000000001</v>
          </cell>
          <cell r="G224">
            <v>2.6910750000000001</v>
          </cell>
        </row>
        <row r="225">
          <cell r="A225" t="str">
            <v>EIB/VIALIDAD</v>
          </cell>
          <cell r="C225">
            <v>1.22149777</v>
          </cell>
          <cell r="E225">
            <v>1.2617216</v>
          </cell>
          <cell r="F225">
            <v>2.48321937</v>
          </cell>
          <cell r="G225">
            <v>2.48321937</v>
          </cell>
        </row>
        <row r="226">
          <cell r="A226" t="str">
            <v>EL/ARP-61</v>
          </cell>
          <cell r="B226">
            <v>0</v>
          </cell>
          <cell r="D226">
            <v>0</v>
          </cell>
          <cell r="F226">
            <v>0</v>
          </cell>
          <cell r="G226">
            <v>0</v>
          </cell>
        </row>
        <row r="227">
          <cell r="A227" t="str">
            <v>EL/DEM-40</v>
          </cell>
          <cell r="C227">
            <v>0</v>
          </cell>
          <cell r="F227">
            <v>0</v>
          </cell>
          <cell r="G227">
            <v>0</v>
          </cell>
        </row>
        <row r="228">
          <cell r="A228" t="str">
            <v>EL/DEM-44</v>
          </cell>
          <cell r="C228">
            <v>0</v>
          </cell>
          <cell r="F228">
            <v>0</v>
          </cell>
          <cell r="G228">
            <v>0</v>
          </cell>
        </row>
        <row r="229">
          <cell r="A229" t="str">
            <v>EL/DEM-52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EL/DEM-55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EL/DEM-59</v>
          </cell>
          <cell r="B231">
            <v>628.81795744680801</v>
          </cell>
          <cell r="F231">
            <v>628.81795744680801</v>
          </cell>
          <cell r="G231">
            <v>0</v>
          </cell>
        </row>
        <row r="232">
          <cell r="A232" t="str">
            <v>EL/DEM-72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EL/DEM-76</v>
          </cell>
          <cell r="B233">
            <v>0</v>
          </cell>
          <cell r="F233">
            <v>0</v>
          </cell>
          <cell r="G233">
            <v>0</v>
          </cell>
        </row>
        <row r="234">
          <cell r="A234" t="str">
            <v>EL/DEM-82</v>
          </cell>
          <cell r="D234">
            <v>0</v>
          </cell>
          <cell r="F234">
            <v>0</v>
          </cell>
          <cell r="G234">
            <v>0</v>
          </cell>
        </row>
        <row r="235">
          <cell r="A235" t="str">
            <v>EL/DEM-84</v>
          </cell>
          <cell r="D235">
            <v>471.61346808510604</v>
          </cell>
          <cell r="F235">
            <v>471.61346808510604</v>
          </cell>
          <cell r="G235">
            <v>471.61346808510604</v>
          </cell>
        </row>
        <row r="236">
          <cell r="A236" t="str">
            <v>EL/DEM-86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EL/EUR-107</v>
          </cell>
          <cell r="B237">
            <v>799.32395065797607</v>
          </cell>
          <cell r="F237">
            <v>799.32395065797607</v>
          </cell>
          <cell r="G237">
            <v>0</v>
          </cell>
        </row>
        <row r="238">
          <cell r="A238" t="str">
            <v>EL/EUR-108</v>
          </cell>
          <cell r="B238">
            <v>0</v>
          </cell>
          <cell r="F238">
            <v>0</v>
          </cell>
          <cell r="G238">
            <v>0</v>
          </cell>
        </row>
        <row r="239">
          <cell r="A239" t="str">
            <v>EL/EUR-110</v>
          </cell>
          <cell r="C239">
            <v>922.39576927807195</v>
          </cell>
          <cell r="F239">
            <v>922.39576927807195</v>
          </cell>
          <cell r="G239">
            <v>922.39576927807195</v>
          </cell>
        </row>
        <row r="240">
          <cell r="A240" t="str">
            <v>EL/EUR-114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EL/EUR-116</v>
          </cell>
          <cell r="B241">
            <v>0</v>
          </cell>
          <cell r="F241">
            <v>0</v>
          </cell>
          <cell r="G241">
            <v>0</v>
          </cell>
        </row>
        <row r="242">
          <cell r="A242" t="str">
            <v>EL/EUR-80</v>
          </cell>
          <cell r="C242">
            <v>0</v>
          </cell>
          <cell r="F242">
            <v>0</v>
          </cell>
          <cell r="G242">
            <v>0</v>
          </cell>
        </row>
        <row r="243">
          <cell r="A243" t="str">
            <v>EL/EUR-85</v>
          </cell>
          <cell r="D243">
            <v>0</v>
          </cell>
          <cell r="F243">
            <v>0</v>
          </cell>
          <cell r="G243">
            <v>0</v>
          </cell>
        </row>
        <row r="244">
          <cell r="A244" t="str">
            <v>EL/EUR-88</v>
          </cell>
          <cell r="B244">
            <v>0</v>
          </cell>
          <cell r="F244">
            <v>0</v>
          </cell>
          <cell r="G244">
            <v>0</v>
          </cell>
        </row>
        <row r="245">
          <cell r="A245" t="str">
            <v>EL/EUR-92</v>
          </cell>
          <cell r="B245">
            <v>0</v>
          </cell>
          <cell r="F245">
            <v>0</v>
          </cell>
          <cell r="G245">
            <v>0</v>
          </cell>
        </row>
        <row r="246">
          <cell r="A246" t="str">
            <v>EL/EUR-93</v>
          </cell>
          <cell r="C246">
            <v>0</v>
          </cell>
          <cell r="F246">
            <v>0</v>
          </cell>
          <cell r="G246">
            <v>0</v>
          </cell>
        </row>
        <row r="247">
          <cell r="A247" t="str">
            <v>EL/EUR-95</v>
          </cell>
          <cell r="C247">
            <v>0</v>
          </cell>
          <cell r="F247">
            <v>0</v>
          </cell>
          <cell r="G247">
            <v>0</v>
          </cell>
        </row>
        <row r="248">
          <cell r="A248" t="str">
            <v>EL/FRF-78</v>
          </cell>
          <cell r="B248">
            <v>0</v>
          </cell>
          <cell r="F248">
            <v>0</v>
          </cell>
          <cell r="G248">
            <v>0</v>
          </cell>
        </row>
        <row r="249">
          <cell r="A249" t="str">
            <v>EL/ITL-60</v>
          </cell>
          <cell r="B249">
            <v>0</v>
          </cell>
          <cell r="F249">
            <v>0</v>
          </cell>
          <cell r="G249">
            <v>0</v>
          </cell>
        </row>
        <row r="250">
          <cell r="A250" t="str">
            <v>EL/ITL-69</v>
          </cell>
          <cell r="D250">
            <v>0</v>
          </cell>
          <cell r="F250">
            <v>0</v>
          </cell>
          <cell r="G250">
            <v>0</v>
          </cell>
        </row>
        <row r="251">
          <cell r="A251" t="str">
            <v>EL/ITL-77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EL/ITL-83</v>
          </cell>
          <cell r="B252">
            <v>0</v>
          </cell>
          <cell r="C252">
            <v>0</v>
          </cell>
          <cell r="D252">
            <v>635.17021164678397</v>
          </cell>
          <cell r="F252">
            <v>635.17021164678397</v>
          </cell>
          <cell r="G252">
            <v>635.17021164678397</v>
          </cell>
        </row>
        <row r="253">
          <cell r="A253" t="str">
            <v>EL/JPY-115</v>
          </cell>
          <cell r="B253">
            <v>0</v>
          </cell>
          <cell r="E253">
            <v>588.9676307220841</v>
          </cell>
          <cell r="F253">
            <v>588.9676307220841</v>
          </cell>
          <cell r="G253">
            <v>588.9676307220841</v>
          </cell>
        </row>
        <row r="254">
          <cell r="A254" t="str">
            <v>EL/JPY-39</v>
          </cell>
          <cell r="C254">
            <v>0</v>
          </cell>
          <cell r="F254">
            <v>0</v>
          </cell>
          <cell r="G254">
            <v>0</v>
          </cell>
        </row>
        <row r="255">
          <cell r="A255" t="str">
            <v>EL/JPY-42</v>
          </cell>
          <cell r="C255">
            <v>0</v>
          </cell>
          <cell r="F255">
            <v>0</v>
          </cell>
          <cell r="G255">
            <v>0</v>
          </cell>
        </row>
        <row r="256">
          <cell r="A256" t="str">
            <v>EL/JPY-46</v>
          </cell>
          <cell r="C256">
            <v>0</v>
          </cell>
          <cell r="F256">
            <v>0</v>
          </cell>
          <cell r="G256">
            <v>0</v>
          </cell>
        </row>
        <row r="257">
          <cell r="A257" t="str">
            <v>EL/JPY-54</v>
          </cell>
          <cell r="B257">
            <v>478.83547213177599</v>
          </cell>
          <cell r="F257">
            <v>478.83547213177599</v>
          </cell>
          <cell r="G257">
            <v>0</v>
          </cell>
        </row>
        <row r="258">
          <cell r="A258" t="str">
            <v>EL/JPY-99</v>
          </cell>
          <cell r="D258">
            <v>0</v>
          </cell>
          <cell r="F258">
            <v>0</v>
          </cell>
          <cell r="G258">
            <v>0</v>
          </cell>
        </row>
        <row r="259">
          <cell r="A259" t="str">
            <v>EL/LIB-67</v>
          </cell>
          <cell r="C259">
            <v>0</v>
          </cell>
          <cell r="F259">
            <v>0</v>
          </cell>
          <cell r="G259">
            <v>0</v>
          </cell>
        </row>
        <row r="260">
          <cell r="A260" t="str">
            <v>EL/NLG-78</v>
          </cell>
          <cell r="B260">
            <v>0</v>
          </cell>
          <cell r="F260">
            <v>0</v>
          </cell>
          <cell r="G260">
            <v>0</v>
          </cell>
        </row>
        <row r="261">
          <cell r="A261" t="str">
            <v>EL/USD-79</v>
          </cell>
          <cell r="C261">
            <v>383.471</v>
          </cell>
          <cell r="F261">
            <v>383.471</v>
          </cell>
          <cell r="G261">
            <v>383.471</v>
          </cell>
        </row>
        <row r="262">
          <cell r="A262" t="str">
            <v>EL/USD-89</v>
          </cell>
          <cell r="B262">
            <v>1.9950000000000001</v>
          </cell>
          <cell r="E262">
            <v>1.9950000000000001</v>
          </cell>
          <cell r="F262">
            <v>3.99</v>
          </cell>
          <cell r="G262">
            <v>1.9950000000000001</v>
          </cell>
        </row>
        <row r="263">
          <cell r="A263" t="str">
            <v>EN/YACYRETA</v>
          </cell>
          <cell r="B263">
            <v>0.20790444</v>
          </cell>
          <cell r="C263">
            <v>0.43125015999999994</v>
          </cell>
          <cell r="D263">
            <v>0.16585844</v>
          </cell>
          <cell r="E263">
            <v>0.4667699099999999</v>
          </cell>
          <cell r="F263">
            <v>1.27178295</v>
          </cell>
          <cell r="G263">
            <v>1.0638785099999999</v>
          </cell>
        </row>
        <row r="264">
          <cell r="A264" t="str">
            <v>EXIMUS/YACYRETA</v>
          </cell>
          <cell r="C264">
            <v>11.608162530000001</v>
          </cell>
          <cell r="E264">
            <v>11.608162530000001</v>
          </cell>
          <cell r="F264">
            <v>23.216325060000003</v>
          </cell>
          <cell r="G264">
            <v>23.216325060000003</v>
          </cell>
        </row>
        <row r="265">
          <cell r="A265" t="str">
            <v>FERRO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 t="str">
            <v>FIDA 225</v>
          </cell>
          <cell r="C266">
            <v>0.45388995427054102</v>
          </cell>
          <cell r="E266">
            <v>0.45388995427054102</v>
          </cell>
          <cell r="F266">
            <v>0.90777990854108204</v>
          </cell>
          <cell r="G266">
            <v>0.90777990854108204</v>
          </cell>
        </row>
        <row r="267">
          <cell r="A267" t="str">
            <v>FIDA 417</v>
          </cell>
          <cell r="C267">
            <v>2.6957368343413498E-2</v>
          </cell>
          <cell r="E267">
            <v>2.6957368343413498E-2</v>
          </cell>
          <cell r="F267">
            <v>5.3914736686826996E-2</v>
          </cell>
          <cell r="G267">
            <v>5.3914736686826996E-2</v>
          </cell>
        </row>
        <row r="268">
          <cell r="A268" t="str">
            <v>FIDA 514</v>
          </cell>
          <cell r="C268">
            <v>2.9755716182327803E-3</v>
          </cell>
          <cell r="E268">
            <v>2.9755716182327803E-3</v>
          </cell>
          <cell r="F268">
            <v>5.9511432364655606E-3</v>
          </cell>
          <cell r="G268">
            <v>5.9511432364655606E-3</v>
          </cell>
        </row>
        <row r="269">
          <cell r="A269" t="str">
            <v>FKUW/PROVSF</v>
          </cell>
          <cell r="C269">
            <v>1.0816216748099901</v>
          </cell>
          <cell r="E269">
            <v>1.0816216748099901</v>
          </cell>
          <cell r="F269">
            <v>2.1632433496199801</v>
          </cell>
          <cell r="G269">
            <v>2.1632433496199801</v>
          </cell>
        </row>
        <row r="270">
          <cell r="A270" t="str">
            <v>FMI 2000</v>
          </cell>
          <cell r="B270">
            <v>292.78470275851902</v>
          </cell>
          <cell r="C270">
            <v>292.78470275851902</v>
          </cell>
          <cell r="F270">
            <v>585.56940551703804</v>
          </cell>
          <cell r="G270">
            <v>292.78470275851902</v>
          </cell>
        </row>
        <row r="271">
          <cell r="A271" t="str">
            <v>FMI 2000/SRF</v>
          </cell>
          <cell r="B271">
            <v>845.82165511137305</v>
          </cell>
          <cell r="C271">
            <v>704.85137925947799</v>
          </cell>
          <cell r="D271">
            <v>281.94055170379198</v>
          </cell>
          <cell r="E271">
            <v>281.94055170379102</v>
          </cell>
          <cell r="F271">
            <v>2114.5541377784339</v>
          </cell>
          <cell r="G271">
            <v>1268.732482667061</v>
          </cell>
        </row>
        <row r="272">
          <cell r="A272" t="str">
            <v>FMI 2003</v>
          </cell>
          <cell r="B272">
            <v>0</v>
          </cell>
          <cell r="C272">
            <v>179.45124649653329</v>
          </cell>
          <cell r="D272">
            <v>137.741554801593</v>
          </cell>
          <cell r="E272">
            <v>484.3819147366865</v>
          </cell>
          <cell r="F272">
            <v>801.57471603481281</v>
          </cell>
          <cell r="G272">
            <v>801.57471603481281</v>
          </cell>
        </row>
        <row r="273">
          <cell r="A273" t="str">
            <v>FMI 2003 II</v>
          </cell>
          <cell r="B273">
            <v>0</v>
          </cell>
          <cell r="C273">
            <v>0</v>
          </cell>
          <cell r="D273">
            <v>0</v>
          </cell>
          <cell r="E273">
            <v>337.43915031715602</v>
          </cell>
          <cell r="F273">
            <v>337.43915031715602</v>
          </cell>
          <cell r="G273">
            <v>337.43915031715602</v>
          </cell>
        </row>
        <row r="274">
          <cell r="A274" t="str">
            <v>FMI 92</v>
          </cell>
          <cell r="B274">
            <v>62.984584747012804</v>
          </cell>
          <cell r="C274">
            <v>125.9690514825196</v>
          </cell>
          <cell r="D274">
            <v>0</v>
          </cell>
          <cell r="E274">
            <v>94.476826965629101</v>
          </cell>
          <cell r="F274">
            <v>283.43046319516151</v>
          </cell>
          <cell r="G274">
            <v>220.4458784481487</v>
          </cell>
        </row>
        <row r="275">
          <cell r="A275" t="str">
            <v>FON/TESORO</v>
          </cell>
          <cell r="B275">
            <v>1.7406177447552449</v>
          </cell>
          <cell r="C275">
            <v>3.6852972937062956</v>
          </cell>
          <cell r="D275">
            <v>1.3954230069930071</v>
          </cell>
          <cell r="E275">
            <v>4.1677488811188832</v>
          </cell>
          <cell r="F275">
            <v>10.989086926573432</v>
          </cell>
          <cell r="G275">
            <v>9.2484691818181872</v>
          </cell>
        </row>
        <row r="276">
          <cell r="A276" t="str">
            <v>FONP 06/94</v>
          </cell>
          <cell r="B276">
            <v>0</v>
          </cell>
          <cell r="C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FONP 07/94</v>
          </cell>
          <cell r="B277">
            <v>2.0053712699999999</v>
          </cell>
          <cell r="C277">
            <v>0</v>
          </cell>
          <cell r="D277">
            <v>2.0053712699999999</v>
          </cell>
          <cell r="E277">
            <v>0</v>
          </cell>
          <cell r="F277">
            <v>4.0107425399999999</v>
          </cell>
          <cell r="G277">
            <v>2.0053712699999999</v>
          </cell>
        </row>
        <row r="278">
          <cell r="A278" t="str">
            <v>FONP 10/96</v>
          </cell>
          <cell r="C278">
            <v>0.42874396999999997</v>
          </cell>
          <cell r="E278">
            <v>0.42874396999999997</v>
          </cell>
          <cell r="F278">
            <v>0.85748793999999995</v>
          </cell>
          <cell r="G278">
            <v>0.85748793999999995</v>
          </cell>
        </row>
        <row r="279">
          <cell r="A279" t="str">
            <v>FRB</v>
          </cell>
          <cell r="B279">
            <v>238.2267741</v>
          </cell>
          <cell r="F279">
            <v>238.2267741</v>
          </cell>
          <cell r="G279">
            <v>0</v>
          </cell>
        </row>
        <row r="280">
          <cell r="A280" t="str">
            <v>FUB/RELEXT</v>
          </cell>
          <cell r="B280">
            <v>5.1472099999999993E-3</v>
          </cell>
          <cell r="C280">
            <v>5.2522599999999999E-3</v>
          </cell>
          <cell r="D280">
            <v>2.9946499999999997E-3</v>
          </cell>
          <cell r="E280">
            <v>7.5527799999999994E-3</v>
          </cell>
          <cell r="F280">
            <v>2.0946899999999997E-2</v>
          </cell>
          <cell r="G280">
            <v>1.5799689999999998E-2</v>
          </cell>
        </row>
        <row r="281">
          <cell r="A281" t="str">
            <v>GEN/YACYRETA</v>
          </cell>
          <cell r="B281">
            <v>2.430649E-2</v>
          </cell>
          <cell r="C281">
            <v>0.14001785</v>
          </cell>
          <cell r="D281">
            <v>2.5977980000000001E-2</v>
          </cell>
          <cell r="E281">
            <v>1.9177E-2</v>
          </cell>
          <cell r="F281">
            <v>0.20947932000000002</v>
          </cell>
          <cell r="G281">
            <v>0.18517283000000001</v>
          </cell>
        </row>
        <row r="282">
          <cell r="A282" t="str">
            <v>HISP/PROVCOR</v>
          </cell>
          <cell r="B282">
            <v>1.1261295500000001</v>
          </cell>
          <cell r="D282">
            <v>1.1261295</v>
          </cell>
          <cell r="F282">
            <v>2.2522590500000002</v>
          </cell>
          <cell r="G282">
            <v>1.1261295</v>
          </cell>
        </row>
        <row r="283">
          <cell r="A283" t="str">
            <v>ICE/ASEGSAL</v>
          </cell>
          <cell r="B283">
            <v>0.10730121000000001</v>
          </cell>
          <cell r="D283">
            <v>0.10730121000000001</v>
          </cell>
          <cell r="F283">
            <v>0.21460242000000002</v>
          </cell>
          <cell r="G283">
            <v>0.10730121000000001</v>
          </cell>
        </row>
        <row r="284">
          <cell r="A284" t="str">
            <v>ICE/BANADE</v>
          </cell>
          <cell r="C284">
            <v>0.92688078000000007</v>
          </cell>
          <cell r="E284">
            <v>0.92688078000000007</v>
          </cell>
          <cell r="F284">
            <v>1.8537615600000001</v>
          </cell>
          <cell r="G284">
            <v>1.8537615600000001</v>
          </cell>
        </row>
        <row r="285">
          <cell r="A285" t="str">
            <v>ICE/BICE</v>
          </cell>
          <cell r="B285">
            <v>0.77098568000000001</v>
          </cell>
          <cell r="D285">
            <v>0.77098568000000001</v>
          </cell>
          <cell r="F285">
            <v>1.54197136</v>
          </cell>
          <cell r="G285">
            <v>0.77098568000000001</v>
          </cell>
        </row>
        <row r="286">
          <cell r="A286" t="str">
            <v>ICE/CORTE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ICE/DEFENSA</v>
          </cell>
          <cell r="B287">
            <v>0</v>
          </cell>
          <cell r="D287">
            <v>0.72804878000000006</v>
          </cell>
          <cell r="F287">
            <v>0.72804878000000006</v>
          </cell>
          <cell r="G287">
            <v>0.72804878000000006</v>
          </cell>
        </row>
        <row r="288">
          <cell r="A288" t="str">
            <v>ICE/EDUCACION</v>
          </cell>
          <cell r="B288">
            <v>0.43121872999999999</v>
          </cell>
          <cell r="D288">
            <v>0.43121872999999999</v>
          </cell>
          <cell r="F288">
            <v>0.86243745999999999</v>
          </cell>
          <cell r="G288">
            <v>0.43121872999999999</v>
          </cell>
        </row>
        <row r="289">
          <cell r="A289" t="str">
            <v>ICE/INTGM</v>
          </cell>
          <cell r="B289">
            <v>0.49966945000000001</v>
          </cell>
          <cell r="F289">
            <v>0.49966945000000001</v>
          </cell>
          <cell r="G289">
            <v>0</v>
          </cell>
        </row>
        <row r="290">
          <cell r="A290" t="str">
            <v>ICE/JUSTICIA</v>
          </cell>
          <cell r="B290">
            <v>9.8774089999999995E-2</v>
          </cell>
          <cell r="D290">
            <v>9.8774089999999995E-2</v>
          </cell>
          <cell r="F290">
            <v>0.19754817999999999</v>
          </cell>
          <cell r="G290">
            <v>9.8774089999999995E-2</v>
          </cell>
        </row>
        <row r="291">
          <cell r="A291" t="str">
            <v>ICE/MCBA</v>
          </cell>
          <cell r="C291">
            <v>0.35395259000000001</v>
          </cell>
          <cell r="E291">
            <v>0.35395259000000001</v>
          </cell>
          <cell r="F291">
            <v>0.70790518000000002</v>
          </cell>
          <cell r="G291">
            <v>0.70790518000000002</v>
          </cell>
        </row>
        <row r="292">
          <cell r="A292" t="str">
            <v>ICE/PREFEC</v>
          </cell>
          <cell r="C292">
            <v>0</v>
          </cell>
          <cell r="E292">
            <v>6.6803979999999999E-2</v>
          </cell>
          <cell r="F292">
            <v>6.6803979999999999E-2</v>
          </cell>
          <cell r="G292">
            <v>6.6803979999999999E-2</v>
          </cell>
        </row>
        <row r="293">
          <cell r="A293" t="str">
            <v>ICE/PRES</v>
          </cell>
          <cell r="B293">
            <v>1.5233170000000001E-2</v>
          </cell>
          <cell r="D293">
            <v>1.5233170000000001E-2</v>
          </cell>
          <cell r="F293">
            <v>3.0466340000000001E-2</v>
          </cell>
          <cell r="G293">
            <v>1.5233170000000001E-2</v>
          </cell>
        </row>
        <row r="294">
          <cell r="A294" t="str">
            <v>ICE/PROVCB</v>
          </cell>
          <cell r="C294">
            <v>0</v>
          </cell>
          <cell r="E294">
            <v>0.62365181000000003</v>
          </cell>
          <cell r="F294">
            <v>0.62365181000000003</v>
          </cell>
          <cell r="G294">
            <v>0.62365181000000003</v>
          </cell>
        </row>
        <row r="295">
          <cell r="A295" t="str">
            <v>ICE/SALUD</v>
          </cell>
          <cell r="C295">
            <v>0</v>
          </cell>
          <cell r="E295">
            <v>2.34358567</v>
          </cell>
          <cell r="F295">
            <v>2.34358567</v>
          </cell>
          <cell r="G295">
            <v>2.34358567</v>
          </cell>
        </row>
        <row r="296">
          <cell r="A296" t="str">
            <v>ICE/SALUDPBA</v>
          </cell>
          <cell r="B296">
            <v>0.64464681999999995</v>
          </cell>
          <cell r="D296">
            <v>0.64464681999999995</v>
          </cell>
          <cell r="F296">
            <v>1.2892936399999999</v>
          </cell>
          <cell r="G296">
            <v>0.64464681999999995</v>
          </cell>
        </row>
        <row r="297">
          <cell r="A297" t="str">
            <v>ICE/VIALIDAD</v>
          </cell>
          <cell r="B297">
            <v>0.12129997000000001</v>
          </cell>
          <cell r="E297">
            <v>0.12129997000000001</v>
          </cell>
          <cell r="F297">
            <v>0.24259994000000001</v>
          </cell>
          <cell r="G297">
            <v>0.12129997000000001</v>
          </cell>
        </row>
        <row r="298">
          <cell r="A298" t="str">
            <v>ICO/CBA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ICO/SALUD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IRB/RELEXT</v>
          </cell>
          <cell r="B300">
            <v>3.5273152133808898E-3</v>
          </cell>
          <cell r="C300">
            <v>3.5973189029639601E-3</v>
          </cell>
          <cell r="E300">
            <v>7.4102816381748805E-3</v>
          </cell>
          <cell r="F300">
            <v>1.453491575451973E-2</v>
          </cell>
          <cell r="G300">
            <v>1.1007600541138841E-2</v>
          </cell>
        </row>
        <row r="301">
          <cell r="A301" t="str">
            <v>ISTBSP/SALUD</v>
          </cell>
          <cell r="B301">
            <v>0.86759571999999996</v>
          </cell>
          <cell r="E301">
            <v>0.86759571999999996</v>
          </cell>
          <cell r="F301">
            <v>1.7351914399999999</v>
          </cell>
          <cell r="G301">
            <v>0.86759571999999996</v>
          </cell>
        </row>
        <row r="302">
          <cell r="A302" t="str">
            <v>JBIC/BICE</v>
          </cell>
          <cell r="B302">
            <v>2.85277724573836</v>
          </cell>
          <cell r="E302">
            <v>0.18639477111664399</v>
          </cell>
          <cell r="F302">
            <v>3.0391720168550038</v>
          </cell>
          <cell r="G302">
            <v>0.18639477111664399</v>
          </cell>
        </row>
        <row r="303">
          <cell r="A303" t="str">
            <v>JBIC/HIDRONOR</v>
          </cell>
          <cell r="C303">
            <v>3.0788546255506599</v>
          </cell>
          <cell r="E303">
            <v>3.0788546255506599</v>
          </cell>
          <cell r="F303">
            <v>6.1577092511013198</v>
          </cell>
          <cell r="G303">
            <v>6.1577092511013198</v>
          </cell>
        </row>
        <row r="304">
          <cell r="A304" t="str">
            <v>JBIC/PROV</v>
          </cell>
          <cell r="B304">
            <v>1.5009698046351301</v>
          </cell>
          <cell r="D304">
            <v>1.5009698046351301</v>
          </cell>
          <cell r="F304">
            <v>3.0019396092702602</v>
          </cell>
          <cell r="G304">
            <v>1.5009698046351301</v>
          </cell>
        </row>
        <row r="305">
          <cell r="A305" t="str">
            <v>JBIC/PROVBA</v>
          </cell>
          <cell r="B305">
            <v>0.64731473740662704</v>
          </cell>
          <cell r="E305">
            <v>0.64731473740662704</v>
          </cell>
          <cell r="F305">
            <v>1.2946294748132541</v>
          </cell>
          <cell r="G305">
            <v>0.64731473740662704</v>
          </cell>
        </row>
        <row r="306">
          <cell r="A306" t="str">
            <v>JBIC/TESORO</v>
          </cell>
          <cell r="C306">
            <v>75.346293813445769</v>
          </cell>
          <cell r="E306">
            <v>59.647395135031665</v>
          </cell>
          <cell r="F306">
            <v>134.99368894847743</v>
          </cell>
          <cell r="G306">
            <v>134.99368894847743</v>
          </cell>
        </row>
        <row r="307">
          <cell r="A307" t="str">
            <v>JBIC/YACYRETA</v>
          </cell>
          <cell r="C307">
            <v>10.761798506033299</v>
          </cell>
          <cell r="E307">
            <v>8.2780748419842904</v>
          </cell>
          <cell r="F307">
            <v>19.03987334801759</v>
          </cell>
          <cell r="G307">
            <v>19.03987334801759</v>
          </cell>
        </row>
        <row r="308">
          <cell r="A308" t="str">
            <v>KFW/CONEA</v>
          </cell>
          <cell r="B308">
            <v>22.942855060878127</v>
          </cell>
          <cell r="E308">
            <v>22.942855060878127</v>
          </cell>
          <cell r="F308">
            <v>45.885710121756254</v>
          </cell>
          <cell r="G308">
            <v>22.942855060878127</v>
          </cell>
        </row>
        <row r="309">
          <cell r="A309" t="str">
            <v>KFW/INTI</v>
          </cell>
          <cell r="C309">
            <v>0.29111067519370332</v>
          </cell>
          <cell r="E309">
            <v>0.29111067519370332</v>
          </cell>
          <cell r="F309">
            <v>0.58222135038740663</v>
          </cell>
          <cell r="G309">
            <v>0.58222135038740663</v>
          </cell>
        </row>
        <row r="310">
          <cell r="A310" t="str">
            <v>KFW/NASA</v>
          </cell>
          <cell r="B310">
            <v>1.0145786496125939</v>
          </cell>
          <cell r="D310">
            <v>0.54296519493297302</v>
          </cell>
          <cell r="E310">
            <v>0.47161344238101099</v>
          </cell>
          <cell r="F310">
            <v>2.0291572869265782</v>
          </cell>
          <cell r="G310">
            <v>1.014578637313984</v>
          </cell>
        </row>
        <row r="311">
          <cell r="A311" t="str">
            <v>KFW/YACYRETA</v>
          </cell>
          <cell r="C311">
            <v>0.34915561431558195</v>
          </cell>
          <cell r="E311">
            <v>0.34915561431558195</v>
          </cell>
          <cell r="F311">
            <v>0.6983112286311639</v>
          </cell>
          <cell r="G311">
            <v>0.6983112286311639</v>
          </cell>
        </row>
        <row r="312">
          <cell r="A312" t="str">
            <v>MEDIO/BANADE</v>
          </cell>
          <cell r="B312">
            <v>9.2043549378920203E-2</v>
          </cell>
          <cell r="C312">
            <v>8.9974508301561897</v>
          </cell>
          <cell r="E312">
            <v>9.0894943795351111</v>
          </cell>
          <cell r="F312">
            <v>18.178988759070222</v>
          </cell>
          <cell r="G312">
            <v>18.086945209691301</v>
          </cell>
        </row>
        <row r="313">
          <cell r="A313" t="str">
            <v>MEDIO/BCRA</v>
          </cell>
          <cell r="B313">
            <v>1.4191061399999998</v>
          </cell>
          <cell r="C313">
            <v>1.4385553799999999</v>
          </cell>
          <cell r="E313">
            <v>2.8576615199999997</v>
          </cell>
          <cell r="F313">
            <v>5.7153230399999995</v>
          </cell>
          <cell r="G313">
            <v>4.2962168999999992</v>
          </cell>
        </row>
        <row r="314">
          <cell r="A314" t="str">
            <v>MEDIO/HIDRONOR</v>
          </cell>
          <cell r="C314">
            <v>6.6625187553806406E-2</v>
          </cell>
          <cell r="E314">
            <v>6.6625187553806406E-2</v>
          </cell>
          <cell r="F314">
            <v>0.13325037510761281</v>
          </cell>
          <cell r="G314">
            <v>0.13325037510761281</v>
          </cell>
        </row>
        <row r="315">
          <cell r="A315" t="str">
            <v>MEDIO/JUSTICIA</v>
          </cell>
          <cell r="C315">
            <v>5.6662050000000005E-2</v>
          </cell>
          <cell r="E315">
            <v>5.6662050000000005E-2</v>
          </cell>
          <cell r="F315">
            <v>0.11332410000000001</v>
          </cell>
          <cell r="G315">
            <v>0.11332410000000001</v>
          </cell>
        </row>
        <row r="316">
          <cell r="A316" t="str">
            <v>MEDIO/NASA</v>
          </cell>
          <cell r="C316">
            <v>0.245460521461075</v>
          </cell>
          <cell r="E316">
            <v>0.245460521461075</v>
          </cell>
          <cell r="F316">
            <v>0.49092104292215</v>
          </cell>
          <cell r="G316">
            <v>0.49092104292215</v>
          </cell>
        </row>
        <row r="317">
          <cell r="A317" t="str">
            <v>MEDIO/PROVBA</v>
          </cell>
          <cell r="C317">
            <v>0.144053535850449</v>
          </cell>
          <cell r="E317">
            <v>0.144053535850449</v>
          </cell>
          <cell r="F317">
            <v>0.288107071700898</v>
          </cell>
          <cell r="G317">
            <v>0.288107071700898</v>
          </cell>
        </row>
        <row r="318">
          <cell r="A318" t="str">
            <v>MEDIO/SALUD</v>
          </cell>
          <cell r="C318">
            <v>0.58799431804206093</v>
          </cell>
          <cell r="E318">
            <v>0.58799431804206093</v>
          </cell>
          <cell r="F318">
            <v>1.1759886360841219</v>
          </cell>
          <cell r="G318">
            <v>1.1759886360841219</v>
          </cell>
        </row>
        <row r="319">
          <cell r="A319" t="str">
            <v>MEDIO/YACYRETA</v>
          </cell>
          <cell r="B319">
            <v>5.1185918091255701E-2</v>
          </cell>
          <cell r="D319">
            <v>5.1185918091255701E-2</v>
          </cell>
          <cell r="F319">
            <v>0.1023718361825114</v>
          </cell>
          <cell r="G319">
            <v>5.1185918091255701E-2</v>
          </cell>
        </row>
        <row r="320">
          <cell r="A320" t="str">
            <v>OCMO</v>
          </cell>
          <cell r="C320">
            <v>0.28020306162486802</v>
          </cell>
          <cell r="E320">
            <v>0.28020306162486802</v>
          </cell>
          <cell r="F320">
            <v>0.56040612324973604</v>
          </cell>
          <cell r="G320">
            <v>0.56040612324973604</v>
          </cell>
        </row>
        <row r="321">
          <cell r="A321" t="str">
            <v>P BG01/03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P BG04/06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P BG05/17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P BG06/27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P BG07/05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P BG08/19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P BG09/09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P BG10/20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P BG11/10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P BG12/15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P BG13/30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P BG14/31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P BG15/12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P BG16/08$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P BG17/08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P BIHD</v>
          </cell>
          <cell r="B336">
            <v>1.1232413340764729E-2</v>
          </cell>
          <cell r="C336">
            <v>1.1232413340764729E-2</v>
          </cell>
          <cell r="D336">
            <v>7.4882755605098199E-3</v>
          </cell>
          <cell r="E336">
            <v>1.497655112101964E-2</v>
          </cell>
          <cell r="F336">
            <v>4.4929653363058916E-2</v>
          </cell>
          <cell r="G336">
            <v>3.3697240022294184E-2</v>
          </cell>
        </row>
        <row r="337">
          <cell r="A337" t="str">
            <v>P BP02/B300</v>
          </cell>
          <cell r="B337">
            <v>0</v>
          </cell>
          <cell r="C337">
            <v>0</v>
          </cell>
          <cell r="D337">
            <v>50.906974191349796</v>
          </cell>
          <cell r="F337">
            <v>50.906974191349796</v>
          </cell>
          <cell r="G337">
            <v>50.906974191349796</v>
          </cell>
        </row>
        <row r="338">
          <cell r="A338" t="str">
            <v>P BP02/E330</v>
          </cell>
          <cell r="B338">
            <v>0</v>
          </cell>
          <cell r="C338">
            <v>0</v>
          </cell>
          <cell r="D338">
            <v>12.7941380984494</v>
          </cell>
          <cell r="E338">
            <v>0</v>
          </cell>
          <cell r="F338">
            <v>12.7941380984494</v>
          </cell>
          <cell r="G338">
            <v>12.7941380984494</v>
          </cell>
        </row>
        <row r="339">
          <cell r="A339" t="str">
            <v>P BP02/E400</v>
          </cell>
          <cell r="B339">
            <v>0</v>
          </cell>
          <cell r="C339">
            <v>5.22102919998727</v>
          </cell>
          <cell r="D339">
            <v>0</v>
          </cell>
          <cell r="E339">
            <v>0</v>
          </cell>
          <cell r="F339">
            <v>5.22102919998727</v>
          </cell>
          <cell r="G339">
            <v>5.22102919998727</v>
          </cell>
        </row>
        <row r="340">
          <cell r="A340" t="str">
            <v>P BP02/E580</v>
          </cell>
          <cell r="B340">
            <v>0</v>
          </cell>
          <cell r="C340">
            <v>0</v>
          </cell>
          <cell r="D340">
            <v>97.202872690395807</v>
          </cell>
          <cell r="E340">
            <v>0</v>
          </cell>
          <cell r="F340">
            <v>97.202872690395807</v>
          </cell>
          <cell r="G340">
            <v>97.202872690395807</v>
          </cell>
        </row>
        <row r="341">
          <cell r="A341" t="str">
            <v>P BP02/E580-II</v>
          </cell>
          <cell r="B341">
            <v>0</v>
          </cell>
          <cell r="C341">
            <v>0</v>
          </cell>
          <cell r="D341">
            <v>0</v>
          </cell>
          <cell r="E341">
            <v>3.9246320491620699</v>
          </cell>
          <cell r="F341">
            <v>3.9246320491620699</v>
          </cell>
          <cell r="G341">
            <v>3.9246320491620699</v>
          </cell>
        </row>
        <row r="342">
          <cell r="A342" t="str">
            <v>P BP03/B405 (Radar I)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P BP03/B405 (Radar II)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P BP04/E435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P BP05/B400 (Hexagon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P BP06/B450 (Radar III)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P BP06/B450 (Radar IV)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P BP06/E580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P BP07/B450 (Celtic I)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P BP07/B450 (Celtic II)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P BT02</v>
          </cell>
          <cell r="B351">
            <v>0</v>
          </cell>
          <cell r="C351">
            <v>285.92278081431061</v>
          </cell>
          <cell r="F351">
            <v>285.92278081431061</v>
          </cell>
          <cell r="G351">
            <v>285.92278081431061</v>
          </cell>
        </row>
        <row r="352">
          <cell r="A352" t="str">
            <v>P BT03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P BT03Flot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P BT04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P BT05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P BT06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P BT2006</v>
          </cell>
          <cell r="B357">
            <v>0</v>
          </cell>
          <cell r="C357">
            <v>49.598895013276895</v>
          </cell>
          <cell r="D357">
            <v>49.598895013276895</v>
          </cell>
          <cell r="E357">
            <v>49.598895013276895</v>
          </cell>
          <cell r="F357">
            <v>148.79668503983069</v>
          </cell>
          <cell r="G357">
            <v>148.79668503983069</v>
          </cell>
        </row>
        <row r="358">
          <cell r="A358" t="str">
            <v>P BT27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P BX92</v>
          </cell>
          <cell r="B359">
            <v>0</v>
          </cell>
          <cell r="C359">
            <v>0</v>
          </cell>
          <cell r="D359">
            <v>0</v>
          </cell>
          <cell r="E359">
            <v>8.4548138357110698</v>
          </cell>
          <cell r="F359">
            <v>8.4548138357110698</v>
          </cell>
          <cell r="G359">
            <v>8.4548138357110698</v>
          </cell>
        </row>
        <row r="360">
          <cell r="A360" t="str">
            <v>P DC$</v>
          </cell>
          <cell r="B360">
            <v>1.0338882902097899</v>
          </cell>
          <cell r="C360">
            <v>1.0338882902097899</v>
          </cell>
          <cell r="D360">
            <v>0.68925886013985993</v>
          </cell>
          <cell r="E360">
            <v>1.3785177202797199</v>
          </cell>
          <cell r="F360">
            <v>4.1355531608391596</v>
          </cell>
          <cell r="G360">
            <v>3.1016648706293699</v>
          </cell>
        </row>
        <row r="361">
          <cell r="A361" t="str">
            <v>P EL/ARP-61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P EL/ARP-68</v>
          </cell>
          <cell r="B362">
            <v>0</v>
          </cell>
          <cell r="C362">
            <v>16.511696919580402</v>
          </cell>
          <cell r="F362">
            <v>16.511696919580402</v>
          </cell>
          <cell r="G362">
            <v>16.511696919580402</v>
          </cell>
        </row>
        <row r="363">
          <cell r="A363" t="str">
            <v>P EL/USD-74</v>
          </cell>
          <cell r="B363">
            <v>0</v>
          </cell>
          <cell r="C363">
            <v>0</v>
          </cell>
          <cell r="D363">
            <v>0</v>
          </cell>
          <cell r="E363">
            <v>3.2121091211982202</v>
          </cell>
          <cell r="F363">
            <v>3.2121091211982202</v>
          </cell>
          <cell r="G363">
            <v>3.2121091211982202</v>
          </cell>
        </row>
        <row r="364">
          <cell r="A364" t="str">
            <v>P EL/USD-79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P EL/USD-91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P FRB</v>
          </cell>
          <cell r="B366">
            <v>55.320990241694382</v>
          </cell>
          <cell r="C366">
            <v>0</v>
          </cell>
          <cell r="D366">
            <v>0</v>
          </cell>
          <cell r="E366">
            <v>55.320990241694382</v>
          </cell>
          <cell r="F366">
            <v>110.64198048338876</v>
          </cell>
          <cell r="G366">
            <v>55.320990241694382</v>
          </cell>
        </row>
        <row r="367">
          <cell r="A367" t="str">
            <v>P PFIXSI (Hexagon II)</v>
          </cell>
          <cell r="B367">
            <v>0</v>
          </cell>
          <cell r="C367">
            <v>0</v>
          </cell>
          <cell r="D367">
            <v>0</v>
          </cell>
          <cell r="E367">
            <v>85.464584576601212</v>
          </cell>
          <cell r="F367">
            <v>85.464584576601212</v>
          </cell>
          <cell r="G367">
            <v>85.464584576601212</v>
          </cell>
        </row>
        <row r="368">
          <cell r="A368" t="str">
            <v>P PFIXSII (Hexagon III)</v>
          </cell>
          <cell r="B368">
            <v>0</v>
          </cell>
          <cell r="C368">
            <v>0</v>
          </cell>
          <cell r="D368">
            <v>0</v>
          </cell>
          <cell r="E368">
            <v>85.096111232572412</v>
          </cell>
          <cell r="F368">
            <v>85.096111232572412</v>
          </cell>
          <cell r="G368">
            <v>85.096111232572412</v>
          </cell>
        </row>
        <row r="369">
          <cell r="A369" t="str">
            <v>P PRE3</v>
          </cell>
          <cell r="B369">
            <v>0.92124339860139903</v>
          </cell>
          <cell r="C369">
            <v>0.92124339860139903</v>
          </cell>
          <cell r="D369">
            <v>0.61416226573426602</v>
          </cell>
          <cell r="E369">
            <v>0.330598055944056</v>
          </cell>
          <cell r="F369">
            <v>2.7872471188811199</v>
          </cell>
          <cell r="G369">
            <v>1.8660037202797211</v>
          </cell>
        </row>
        <row r="370">
          <cell r="A370" t="str">
            <v>P PRE4</v>
          </cell>
          <cell r="B370">
            <v>18.669787974712786</v>
          </cell>
          <cell r="C370">
            <v>18.669787974712786</v>
          </cell>
          <cell r="D370">
            <v>12.44652531647519</v>
          </cell>
          <cell r="E370">
            <v>6.6998527016249474</v>
          </cell>
          <cell r="F370">
            <v>56.48595396752571</v>
          </cell>
          <cell r="G370">
            <v>37.816165992812927</v>
          </cell>
        </row>
        <row r="371">
          <cell r="A371" t="str">
            <v>P PRO1</v>
          </cell>
          <cell r="B371">
            <v>7.2786811363636508</v>
          </cell>
          <cell r="C371">
            <v>7.2786811363636508</v>
          </cell>
          <cell r="D371">
            <v>4.8524540909091005</v>
          </cell>
          <cell r="E371">
            <v>9.704908181818201</v>
          </cell>
          <cell r="F371">
            <v>29.114724545454603</v>
          </cell>
          <cell r="G371">
            <v>21.836043409090951</v>
          </cell>
        </row>
        <row r="372">
          <cell r="A372" t="str">
            <v>P PRO10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P PRO2</v>
          </cell>
          <cell r="B373">
            <v>4.2505060523666023</v>
          </cell>
          <cell r="C373">
            <v>4.2505060523666023</v>
          </cell>
          <cell r="D373">
            <v>2.8336707015777356</v>
          </cell>
          <cell r="E373">
            <v>5.6673414031554694</v>
          </cell>
          <cell r="F373">
            <v>17.002024209466409</v>
          </cell>
          <cell r="G373">
            <v>12.751518157099806</v>
          </cell>
        </row>
        <row r="374">
          <cell r="A374" t="str">
            <v>P PRO3</v>
          </cell>
          <cell r="B374">
            <v>1.370713636363638E-2</v>
          </cell>
          <cell r="C374">
            <v>1.370713636363638E-2</v>
          </cell>
          <cell r="D374">
            <v>9.1380909090909204E-3</v>
          </cell>
          <cell r="E374">
            <v>1.8276181818181841E-2</v>
          </cell>
          <cell r="F374">
            <v>5.4828545454545519E-2</v>
          </cell>
          <cell r="G374">
            <v>4.1121409090909139E-2</v>
          </cell>
        </row>
        <row r="375">
          <cell r="A375" t="str">
            <v>P PRO4</v>
          </cell>
          <cell r="B375">
            <v>6.4202561670705718</v>
          </cell>
          <cell r="C375">
            <v>6.4202561670705718</v>
          </cell>
          <cell r="D375">
            <v>4.2801707780470482</v>
          </cell>
          <cell r="E375">
            <v>8.5603415560940963</v>
          </cell>
          <cell r="F375">
            <v>25.681024668282291</v>
          </cell>
          <cell r="G375">
            <v>19.260768501211714</v>
          </cell>
        </row>
        <row r="376">
          <cell r="A376" t="str">
            <v>P PRO5</v>
          </cell>
          <cell r="B376">
            <v>2.3568350419580399</v>
          </cell>
          <cell r="C376">
            <v>2.3568350419580399</v>
          </cell>
          <cell r="D376">
            <v>2.3568350419580399</v>
          </cell>
          <cell r="E376">
            <v>2.3568350419580399</v>
          </cell>
          <cell r="F376">
            <v>9.4273401678321598</v>
          </cell>
          <cell r="G376">
            <v>7.0705051258741198</v>
          </cell>
        </row>
        <row r="377">
          <cell r="A377" t="str">
            <v>P PRO6</v>
          </cell>
          <cell r="B377">
            <v>10.449906343052634</v>
          </cell>
          <cell r="C377">
            <v>10.449906343052634</v>
          </cell>
          <cell r="D377">
            <v>10.449906343052634</v>
          </cell>
          <cell r="E377">
            <v>10.449906343052634</v>
          </cell>
          <cell r="F377">
            <v>41.799625372210535</v>
          </cell>
          <cell r="G377">
            <v>31.349719029157903</v>
          </cell>
        </row>
        <row r="378">
          <cell r="A378" t="str">
            <v>P PRO9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PAGARÉS</v>
          </cell>
          <cell r="B379">
            <v>0</v>
          </cell>
          <cell r="C379">
            <v>0.41553328365394004</v>
          </cell>
          <cell r="D379">
            <v>0</v>
          </cell>
          <cell r="E379">
            <v>0.41553328365394004</v>
          </cell>
          <cell r="F379">
            <v>0.83106656730788009</v>
          </cell>
          <cell r="G379">
            <v>0.83106656730788009</v>
          </cell>
        </row>
        <row r="380">
          <cell r="A380" t="str">
            <v>PAR</v>
          </cell>
          <cell r="C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PARDM</v>
          </cell>
          <cell r="C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PRO1</v>
          </cell>
          <cell r="B382">
            <v>2.0090857867132859</v>
          </cell>
          <cell r="C382">
            <v>2.0090857867132859</v>
          </cell>
          <cell r="D382">
            <v>1.339390524475524</v>
          </cell>
          <cell r="E382">
            <v>2.678781048951048</v>
          </cell>
          <cell r="F382">
            <v>8.0363431468531434</v>
          </cell>
          <cell r="G382">
            <v>6.027257360139858</v>
          </cell>
        </row>
        <row r="383">
          <cell r="A383" t="str">
            <v>PRO10</v>
          </cell>
          <cell r="B383">
            <v>2.4951557357667102</v>
          </cell>
          <cell r="C383">
            <v>2.4951557357667102</v>
          </cell>
          <cell r="D383">
            <v>2.4951557357667102</v>
          </cell>
          <cell r="E383">
            <v>2.4951557357667102</v>
          </cell>
          <cell r="F383">
            <v>9.9806229430668409</v>
          </cell>
          <cell r="G383">
            <v>7.4854672073001307</v>
          </cell>
        </row>
        <row r="384">
          <cell r="A384" t="str">
            <v>PRO2</v>
          </cell>
          <cell r="B384">
            <v>12.807585558126181</v>
          </cell>
          <cell r="C384">
            <v>12.807585558126181</v>
          </cell>
          <cell r="D384">
            <v>8.5383903720841197</v>
          </cell>
          <cell r="E384">
            <v>17.076780744168239</v>
          </cell>
          <cell r="F384">
            <v>51.230342232504718</v>
          </cell>
          <cell r="G384">
            <v>38.42275667437854</v>
          </cell>
        </row>
        <row r="385">
          <cell r="A385" t="str">
            <v>PRO3</v>
          </cell>
          <cell r="B385">
            <v>0.24780805594405592</v>
          </cell>
          <cell r="C385">
            <v>0.24780805594405592</v>
          </cell>
          <cell r="D385">
            <v>0.1652053706293706</v>
          </cell>
          <cell r="E385">
            <v>0.3304107412587412</v>
          </cell>
          <cell r="F385">
            <v>0.99123222377622366</v>
          </cell>
          <cell r="G385">
            <v>0.7434241678321678</v>
          </cell>
        </row>
        <row r="386">
          <cell r="A386" t="str">
            <v>PRO4</v>
          </cell>
          <cell r="B386">
            <v>16.724757578467379</v>
          </cell>
          <cell r="C386">
            <v>16.724757578467379</v>
          </cell>
          <cell r="D386">
            <v>11.149838385644919</v>
          </cell>
          <cell r="E386">
            <v>22.299676771289839</v>
          </cell>
          <cell r="F386">
            <v>66.899030313869517</v>
          </cell>
          <cell r="G386">
            <v>50.174272735402141</v>
          </cell>
        </row>
        <row r="387">
          <cell r="A387" t="str">
            <v>PRO5</v>
          </cell>
          <cell r="B387">
            <v>4.5870583776223803</v>
          </cell>
          <cell r="C387">
            <v>4.5870583776223803</v>
          </cell>
          <cell r="D387">
            <v>4.5870583776223803</v>
          </cell>
          <cell r="E387">
            <v>4.5870583776223803</v>
          </cell>
          <cell r="F387">
            <v>18.348233510489521</v>
          </cell>
          <cell r="G387">
            <v>13.761175132867141</v>
          </cell>
        </row>
        <row r="388">
          <cell r="A388" t="str">
            <v>PRO6</v>
          </cell>
          <cell r="B388">
            <v>15.820406630934402</v>
          </cell>
          <cell r="C388">
            <v>15.820406630934402</v>
          </cell>
          <cell r="D388">
            <v>15.820406630934402</v>
          </cell>
          <cell r="E388">
            <v>15.820406630934402</v>
          </cell>
          <cell r="F388">
            <v>63.281626523737607</v>
          </cell>
          <cell r="G388">
            <v>47.461219892803207</v>
          </cell>
        </row>
        <row r="389">
          <cell r="A389" t="str">
            <v>PRO7</v>
          </cell>
          <cell r="B389">
            <v>2.8483536361928761</v>
          </cell>
          <cell r="C389">
            <v>2.8483536361928761</v>
          </cell>
          <cell r="D389">
            <v>1.8989024241285841</v>
          </cell>
          <cell r="E389">
            <v>3.7978048482571682</v>
          </cell>
          <cell r="F389">
            <v>11.393414544771504</v>
          </cell>
          <cell r="G389">
            <v>8.5450609085786287</v>
          </cell>
        </row>
        <row r="390">
          <cell r="A390" t="str">
            <v>PRO9</v>
          </cell>
          <cell r="B390">
            <v>1.92307692307692</v>
          </cell>
          <cell r="C390">
            <v>1.92307692307692</v>
          </cell>
          <cell r="D390">
            <v>1.92307692307692</v>
          </cell>
          <cell r="E390">
            <v>1.92307692307692</v>
          </cell>
          <cell r="F390">
            <v>7.6923076923076801</v>
          </cell>
          <cell r="G390">
            <v>5.7692307692307603</v>
          </cell>
        </row>
        <row r="391">
          <cell r="A391" t="str">
            <v>SABA/INTGM</v>
          </cell>
          <cell r="B391">
            <v>9.6827849999999993E-2</v>
          </cell>
          <cell r="C391">
            <v>0.31119439000000004</v>
          </cell>
          <cell r="D391">
            <v>9.6827849999999993E-2</v>
          </cell>
          <cell r="E391">
            <v>0.31119439000000004</v>
          </cell>
          <cell r="F391">
            <v>0.81604448000000007</v>
          </cell>
          <cell r="G391">
            <v>0.71921663000000002</v>
          </cell>
        </row>
        <row r="392">
          <cell r="A392" t="str">
            <v>SGP/TESORO</v>
          </cell>
          <cell r="B392">
            <v>0.39622996000000005</v>
          </cell>
          <cell r="D392">
            <v>0.39622996000000005</v>
          </cell>
          <cell r="F392">
            <v>0.7924599200000001</v>
          </cell>
          <cell r="G392">
            <v>0.39622996000000005</v>
          </cell>
        </row>
        <row r="393">
          <cell r="A393" t="str">
            <v>SUD/YACYRETA</v>
          </cell>
          <cell r="B393">
            <v>1.1690823299999999</v>
          </cell>
          <cell r="C393">
            <v>0.77938834999999995</v>
          </cell>
          <cell r="D393">
            <v>0.77938834999999995</v>
          </cell>
          <cell r="E393">
            <v>0.77938821999999996</v>
          </cell>
          <cell r="F393">
            <v>3.5072472499999998</v>
          </cell>
          <cell r="G393">
            <v>2.3381649199999996</v>
          </cell>
        </row>
        <row r="394">
          <cell r="A394" t="str">
            <v>TECH/MOSP</v>
          </cell>
          <cell r="B394">
            <v>0.25818773</v>
          </cell>
          <cell r="C394">
            <v>0.17001885000000003</v>
          </cell>
          <cell r="E394">
            <v>0.28813735000000001</v>
          </cell>
          <cell r="F394">
            <v>0.71634393000000007</v>
          </cell>
          <cell r="G394">
            <v>0.45815620000000001</v>
          </cell>
        </row>
        <row r="395">
          <cell r="A395" t="str">
            <v>VARIOS/PAMI</v>
          </cell>
          <cell r="B395">
            <v>30.23476103496504</v>
          </cell>
          <cell r="F395">
            <v>30.23476103496504</v>
          </cell>
          <cell r="G395">
            <v>0</v>
          </cell>
        </row>
        <row r="396">
          <cell r="A396" t="str">
            <v>WBC/RELEXT</v>
          </cell>
          <cell r="B396">
            <v>8.390433185366598E-3</v>
          </cell>
          <cell r="C396">
            <v>5.0282412367977959E-3</v>
          </cell>
          <cell r="D396">
            <v>4.8417648859635657E-3</v>
          </cell>
          <cell r="E396">
            <v>9.3323817541711308E-3</v>
          </cell>
          <cell r="F396">
            <v>2.7592821062299093E-2</v>
          </cell>
          <cell r="G396">
            <v>1.9202387876932493E-2</v>
          </cell>
        </row>
        <row r="397">
          <cell r="A397" t="str">
            <v>WEST/CONEA</v>
          </cell>
          <cell r="B397">
            <v>22.941753892510132</v>
          </cell>
          <cell r="D397">
            <v>0</v>
          </cell>
          <cell r="E397">
            <v>22.941753892510132</v>
          </cell>
          <cell r="F397">
            <v>45.883507785020264</v>
          </cell>
          <cell r="G397">
            <v>22.941753892510132</v>
          </cell>
        </row>
        <row r="398">
          <cell r="A398" t="str">
            <v>#N/A</v>
          </cell>
          <cell r="B398">
            <v>2.5210495384615368</v>
          </cell>
          <cell r="C398">
            <v>2.5210495384615368</v>
          </cell>
          <cell r="D398">
            <v>1.6806996923076905</v>
          </cell>
          <cell r="E398">
            <v>3.3613993846153845</v>
          </cell>
          <cell r="F398">
            <v>10.084198153846149</v>
          </cell>
          <cell r="G398">
            <v>7.5631486153846117</v>
          </cell>
        </row>
        <row r="399">
          <cell r="A399" t="str">
            <v>Total general</v>
          </cell>
          <cell r="B399">
            <v>6131.4066021932485</v>
          </cell>
          <cell r="C399">
            <v>4994.5631436814947</v>
          </cell>
          <cell r="D399">
            <v>3823.599180465249</v>
          </cell>
          <cell r="E399">
            <v>4894.6970487298859</v>
          </cell>
          <cell r="F399">
            <v>19844.265975069873</v>
          </cell>
          <cell r="G399">
            <v>13712.85937287663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2004 cap"/>
      <sheetName val="IV B2004 cap"/>
      <sheetName val="Iv 2004 Int"/>
      <sheetName val="int b 2004 "/>
      <sheetName val="cap 2005"/>
      <sheetName val="cap b 2005"/>
      <sheetName val="int 2005"/>
      <sheetName val="int b 2005"/>
      <sheetName val="cap resto"/>
      <sheetName val="cap resto b"/>
      <sheetName val="int resto"/>
      <sheetName val="Int resto b"/>
      <sheetName val="2005 K"/>
      <sheetName val="perfil siga final"/>
      <sheetName val="Read me"/>
    </sheetNames>
    <sheetDataSet>
      <sheetData sheetId="0" refreshError="1">
        <row r="3">
          <cell r="A3" t="str">
            <v>DNCI</v>
          </cell>
          <cell r="B3">
            <v>10</v>
          </cell>
          <cell r="C3">
            <v>11</v>
          </cell>
          <cell r="D3">
            <v>12</v>
          </cell>
          <cell r="E3">
            <v>2004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</row>
        <row r="5">
          <cell r="A5" t="str">
            <v>ABCRA</v>
          </cell>
          <cell r="B5">
            <v>194.23012411942301</v>
          </cell>
          <cell r="C5">
            <v>145.92418651459198</v>
          </cell>
          <cell r="D5">
            <v>423.94317712177087</v>
          </cell>
          <cell r="E5">
            <v>764.09748775578589</v>
          </cell>
        </row>
        <row r="6">
          <cell r="A6" t="str">
            <v>ALENIA/FFAA</v>
          </cell>
          <cell r="D6">
            <v>0.68801299999999999</v>
          </cell>
          <cell r="E6">
            <v>0.68801299999999999</v>
          </cell>
        </row>
        <row r="7">
          <cell r="A7" t="str">
            <v>BBVA/CONEA</v>
          </cell>
          <cell r="C7">
            <v>0.72797800999999984</v>
          </cell>
          <cell r="E7">
            <v>0.72797800999999984</v>
          </cell>
        </row>
        <row r="8">
          <cell r="A8" t="str">
            <v>BBVA/DEFENSA</v>
          </cell>
          <cell r="C8">
            <v>0.12517227</v>
          </cell>
          <cell r="E8">
            <v>0.12517227</v>
          </cell>
        </row>
        <row r="9">
          <cell r="A9" t="str">
            <v>BBVA/SALUD</v>
          </cell>
          <cell r="C9">
            <v>0.60305150000000007</v>
          </cell>
          <cell r="E9">
            <v>0.60305150000000007</v>
          </cell>
        </row>
        <row r="10">
          <cell r="A10" t="str">
            <v>BD05-I u$s</v>
          </cell>
          <cell r="C10">
            <v>0</v>
          </cell>
          <cell r="E10">
            <v>0</v>
          </cell>
        </row>
        <row r="11">
          <cell r="A11" t="str">
            <v>BD08-UCP</v>
          </cell>
          <cell r="B11">
            <v>31.723956502806498</v>
          </cell>
          <cell r="E11">
            <v>31.723956502806498</v>
          </cell>
        </row>
        <row r="12">
          <cell r="A12" t="str">
            <v>BD11-UCP</v>
          </cell>
          <cell r="B12">
            <v>27.0342782727169</v>
          </cell>
          <cell r="C12">
            <v>27.0342782727169</v>
          </cell>
          <cell r="D12">
            <v>27.0342782727169</v>
          </cell>
          <cell r="E12">
            <v>81.102834818150697</v>
          </cell>
        </row>
        <row r="13">
          <cell r="A13" t="str">
            <v>BD12-I u$s</v>
          </cell>
          <cell r="B13">
            <v>0.44369999999999998</v>
          </cell>
          <cell r="E13">
            <v>0.44369999999999998</v>
          </cell>
        </row>
        <row r="14">
          <cell r="A14" t="str">
            <v>BD13-$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BD13-u$s</v>
          </cell>
          <cell r="B15">
            <v>0</v>
          </cell>
          <cell r="E15">
            <v>0</v>
          </cell>
        </row>
        <row r="16">
          <cell r="A16" t="str">
            <v>BESP/TESORO</v>
          </cell>
          <cell r="B16">
            <v>20.569624999999998</v>
          </cell>
          <cell r="C16">
            <v>20.569624999999998</v>
          </cell>
          <cell r="D16">
            <v>63.291124999999994</v>
          </cell>
          <cell r="E16">
            <v>104.430375</v>
          </cell>
        </row>
        <row r="17">
          <cell r="A17" t="str">
            <v>BG04/06</v>
          </cell>
          <cell r="B17">
            <v>0</v>
          </cell>
          <cell r="E17">
            <v>0</v>
          </cell>
        </row>
        <row r="18">
          <cell r="A18" t="str">
            <v>BG07/05</v>
          </cell>
          <cell r="D18">
            <v>0</v>
          </cell>
          <cell r="E18">
            <v>0</v>
          </cell>
        </row>
        <row r="19">
          <cell r="A19" t="str">
            <v>BG09/09</v>
          </cell>
          <cell r="B19">
            <v>0</v>
          </cell>
          <cell r="E19">
            <v>0</v>
          </cell>
        </row>
        <row r="20">
          <cell r="A20" t="str">
            <v>BG12/15</v>
          </cell>
          <cell r="D20">
            <v>0</v>
          </cell>
          <cell r="E20">
            <v>0</v>
          </cell>
        </row>
        <row r="21">
          <cell r="A21" t="str">
            <v>BG17/08</v>
          </cell>
          <cell r="D21">
            <v>0</v>
          </cell>
          <cell r="E21">
            <v>0</v>
          </cell>
        </row>
        <row r="22">
          <cell r="A22" t="str">
            <v>BID 1034</v>
          </cell>
          <cell r="C22">
            <v>2.3184184700000001</v>
          </cell>
          <cell r="E22">
            <v>2.3184184700000001</v>
          </cell>
        </row>
        <row r="23">
          <cell r="A23" t="str">
            <v>BID 1134</v>
          </cell>
          <cell r="B23">
            <v>0</v>
          </cell>
          <cell r="E23">
            <v>0</v>
          </cell>
        </row>
        <row r="24">
          <cell r="A24" t="str">
            <v>BID 1164</v>
          </cell>
          <cell r="D24">
            <v>0</v>
          </cell>
          <cell r="E24">
            <v>0</v>
          </cell>
        </row>
        <row r="25">
          <cell r="A25" t="str">
            <v>BID 1201</v>
          </cell>
          <cell r="C25">
            <v>1.13310906</v>
          </cell>
          <cell r="E25">
            <v>1.13310906</v>
          </cell>
        </row>
        <row r="26">
          <cell r="A26" t="str">
            <v>BID 1279</v>
          </cell>
          <cell r="B26">
            <v>0</v>
          </cell>
          <cell r="E26">
            <v>0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1.3338200000000001E-2</v>
          </cell>
          <cell r="E29">
            <v>1.3338200000000001E-2</v>
          </cell>
        </row>
        <row r="30">
          <cell r="A30" t="str">
            <v>BID 142</v>
          </cell>
          <cell r="C30">
            <v>2.44115579210114</v>
          </cell>
          <cell r="E30">
            <v>2.44115579210114</v>
          </cell>
        </row>
        <row r="31">
          <cell r="A31" t="str">
            <v>BID 545</v>
          </cell>
          <cell r="C31">
            <v>1.9020046277374001</v>
          </cell>
          <cell r="E31">
            <v>1.9020046277374001</v>
          </cell>
        </row>
        <row r="32">
          <cell r="A32" t="str">
            <v>BID 555</v>
          </cell>
          <cell r="C32">
            <v>9.8771687967911106</v>
          </cell>
          <cell r="E32">
            <v>9.8771687967911106</v>
          </cell>
        </row>
        <row r="33">
          <cell r="A33" t="str">
            <v>BID 583</v>
          </cell>
          <cell r="B33">
            <v>9.3536742070391909</v>
          </cell>
          <cell r="E33">
            <v>9.3536742070391909</v>
          </cell>
        </row>
        <row r="34">
          <cell r="A34" t="str">
            <v>BID 633</v>
          </cell>
          <cell r="C34">
            <v>11.696879787942299</v>
          </cell>
          <cell r="E34">
            <v>11.696879787942299</v>
          </cell>
        </row>
        <row r="35">
          <cell r="A35" t="str">
            <v>BID 643</v>
          </cell>
          <cell r="B35">
            <v>1.0482864071703399</v>
          </cell>
          <cell r="E35">
            <v>1.0482864071703399</v>
          </cell>
        </row>
        <row r="36">
          <cell r="A36" t="str">
            <v>BID 682</v>
          </cell>
          <cell r="B36">
            <v>10.2785297358744</v>
          </cell>
          <cell r="E36">
            <v>10.2785297358744</v>
          </cell>
        </row>
        <row r="37">
          <cell r="A37" t="str">
            <v>BID 684</v>
          </cell>
          <cell r="B37">
            <v>0.121163808308271</v>
          </cell>
          <cell r="E37">
            <v>0.121163808308271</v>
          </cell>
        </row>
        <row r="38">
          <cell r="A38" t="str">
            <v>BID 733</v>
          </cell>
          <cell r="D38">
            <v>12.366659073953199</v>
          </cell>
          <cell r="E38">
            <v>12.366659073953199</v>
          </cell>
        </row>
        <row r="39">
          <cell r="A39" t="str">
            <v>BID 734</v>
          </cell>
          <cell r="D39">
            <v>14.3779777320162</v>
          </cell>
          <cell r="E39">
            <v>14.3779777320162</v>
          </cell>
        </row>
        <row r="40">
          <cell r="A40" t="str">
            <v>BID 816</v>
          </cell>
          <cell r="D40">
            <v>4.3109434668648907</v>
          </cell>
          <cell r="E40">
            <v>4.3109434668648907</v>
          </cell>
        </row>
        <row r="41">
          <cell r="A41" t="str">
            <v>BID 830</v>
          </cell>
          <cell r="D41">
            <v>0</v>
          </cell>
          <cell r="E41">
            <v>0</v>
          </cell>
        </row>
        <row r="42">
          <cell r="A42" t="str">
            <v>BID 845</v>
          </cell>
          <cell r="B42">
            <v>13.2549598724204</v>
          </cell>
          <cell r="E42">
            <v>13.2549598724204</v>
          </cell>
        </row>
        <row r="43">
          <cell r="A43" t="str">
            <v>BID 857</v>
          </cell>
          <cell r="D43">
            <v>7.8438279988246489</v>
          </cell>
          <cell r="E43">
            <v>7.8438279988246489</v>
          </cell>
        </row>
        <row r="44">
          <cell r="A44" t="str">
            <v>BID 863</v>
          </cell>
          <cell r="B44">
            <v>2.1218089999999998E-2</v>
          </cell>
          <cell r="E44">
            <v>2.1218089999999998E-2</v>
          </cell>
        </row>
        <row r="45">
          <cell r="A45" t="str">
            <v>BID 865</v>
          </cell>
          <cell r="D45">
            <v>36.615205972581101</v>
          </cell>
          <cell r="E45">
            <v>36.615205972581101</v>
          </cell>
        </row>
        <row r="46">
          <cell r="A46" t="str">
            <v>BID 867</v>
          </cell>
          <cell r="B46">
            <v>0.47034197999999999</v>
          </cell>
          <cell r="E46">
            <v>0.47034197999999999</v>
          </cell>
        </row>
        <row r="47">
          <cell r="A47" t="str">
            <v>BID 871</v>
          </cell>
          <cell r="D47">
            <v>13.412447641105199</v>
          </cell>
          <cell r="E47">
            <v>13.412447641105199</v>
          </cell>
        </row>
        <row r="48">
          <cell r="A48" t="str">
            <v>BID 925</v>
          </cell>
          <cell r="D48">
            <v>0.47286607000000003</v>
          </cell>
          <cell r="E48">
            <v>0.47286607000000003</v>
          </cell>
        </row>
        <row r="49">
          <cell r="A49" t="str">
            <v>BID 932</v>
          </cell>
          <cell r="D49">
            <v>0.9375</v>
          </cell>
          <cell r="E49">
            <v>0.9375</v>
          </cell>
        </row>
        <row r="50">
          <cell r="A50" t="str">
            <v>BID 961</v>
          </cell>
          <cell r="D50">
            <v>15.962</v>
          </cell>
          <cell r="E50">
            <v>15.962</v>
          </cell>
        </row>
        <row r="51">
          <cell r="A51" t="str">
            <v>BID CBA</v>
          </cell>
          <cell r="C51">
            <v>0</v>
          </cell>
          <cell r="E51">
            <v>0</v>
          </cell>
        </row>
        <row r="52">
          <cell r="A52" t="str">
            <v>BIHD</v>
          </cell>
          <cell r="B52">
            <v>0.16209092568570801</v>
          </cell>
          <cell r="C52">
            <v>0.16209092568570801</v>
          </cell>
          <cell r="D52">
            <v>0.16209092568570801</v>
          </cell>
          <cell r="E52">
            <v>0.48627277705712402</v>
          </cell>
        </row>
        <row r="53">
          <cell r="A53" t="str">
            <v>BIRF 3280</v>
          </cell>
          <cell r="B53">
            <v>8.4093992100000001</v>
          </cell>
          <cell r="E53">
            <v>8.4093992100000001</v>
          </cell>
        </row>
        <row r="54">
          <cell r="A54" t="str">
            <v>BIRF 3281</v>
          </cell>
          <cell r="C54">
            <v>1.7077424699999999</v>
          </cell>
          <cell r="E54">
            <v>1.7077424699999999</v>
          </cell>
        </row>
        <row r="55">
          <cell r="A55" t="str">
            <v>BIRF 3460</v>
          </cell>
          <cell r="C55">
            <v>0.82952760000000003</v>
          </cell>
          <cell r="E55">
            <v>0.82952760000000003</v>
          </cell>
        </row>
        <row r="56">
          <cell r="A56" t="str">
            <v>BIRF 3520</v>
          </cell>
          <cell r="C56">
            <v>11.223562489999999</v>
          </cell>
          <cell r="E56">
            <v>11.223562489999999</v>
          </cell>
        </row>
        <row r="57">
          <cell r="A57" t="str">
            <v>BIRF 3521</v>
          </cell>
          <cell r="C57">
            <v>6.7789750199999999</v>
          </cell>
          <cell r="E57">
            <v>6.7789750199999999</v>
          </cell>
        </row>
        <row r="58">
          <cell r="A58" t="str">
            <v>BIRF 3558</v>
          </cell>
          <cell r="C58">
            <v>20</v>
          </cell>
          <cell r="E58">
            <v>20</v>
          </cell>
        </row>
        <row r="59">
          <cell r="A59" t="str">
            <v>BIRF 3611</v>
          </cell>
          <cell r="D59">
            <v>16.252800000000001</v>
          </cell>
          <cell r="E59">
            <v>16.252800000000001</v>
          </cell>
        </row>
        <row r="60">
          <cell r="A60" t="str">
            <v>BIRF 3643</v>
          </cell>
          <cell r="C60">
            <v>4.9428882199999995</v>
          </cell>
          <cell r="E60">
            <v>4.9428882199999995</v>
          </cell>
        </row>
        <row r="61">
          <cell r="A61" t="str">
            <v>BIRF 3794</v>
          </cell>
          <cell r="C61">
            <v>8.3864314599999989</v>
          </cell>
          <cell r="E61">
            <v>8.3864314599999989</v>
          </cell>
        </row>
        <row r="62">
          <cell r="A62" t="str">
            <v>BIRF 3860</v>
          </cell>
          <cell r="C62">
            <v>8.7778254899999997</v>
          </cell>
          <cell r="E62">
            <v>8.7778254899999997</v>
          </cell>
        </row>
        <row r="63">
          <cell r="A63" t="str">
            <v>BIRF 3877</v>
          </cell>
          <cell r="B63">
            <v>10.769936490000001</v>
          </cell>
          <cell r="E63">
            <v>10.769936490000001</v>
          </cell>
        </row>
        <row r="64">
          <cell r="A64" t="str">
            <v>BIRF 3921</v>
          </cell>
          <cell r="B64">
            <v>6.447587190000001</v>
          </cell>
          <cell r="E64">
            <v>6.447587190000001</v>
          </cell>
        </row>
        <row r="65">
          <cell r="A65" t="str">
            <v>BIRF 3927</v>
          </cell>
          <cell r="B65">
            <v>1.4013238100000001</v>
          </cell>
          <cell r="E65">
            <v>1.4013238100000001</v>
          </cell>
        </row>
        <row r="66">
          <cell r="A66" t="str">
            <v>BIRF 3960</v>
          </cell>
          <cell r="B66">
            <v>1.1284000000000001</v>
          </cell>
          <cell r="E66">
            <v>1.1284000000000001</v>
          </cell>
        </row>
        <row r="67">
          <cell r="A67" t="str">
            <v>BIRF 3971</v>
          </cell>
          <cell r="C67">
            <v>5.9071754400000005</v>
          </cell>
          <cell r="E67">
            <v>5.9071754400000005</v>
          </cell>
        </row>
        <row r="68">
          <cell r="A68" t="str">
            <v>BIRF 4085</v>
          </cell>
          <cell r="B68">
            <v>0.34183825000000001</v>
          </cell>
          <cell r="E68">
            <v>0.34183825000000001</v>
          </cell>
        </row>
        <row r="69">
          <cell r="A69" t="str">
            <v>BIRF 4131</v>
          </cell>
          <cell r="B69">
            <v>1</v>
          </cell>
          <cell r="E69">
            <v>1</v>
          </cell>
        </row>
        <row r="70">
          <cell r="A70" t="str">
            <v>BIRF 4163</v>
          </cell>
          <cell r="D70">
            <v>6.0148987400000005</v>
          </cell>
          <cell r="E70">
            <v>6.0148987400000005</v>
          </cell>
        </row>
        <row r="71">
          <cell r="A71" t="str">
            <v>BIRF 4168</v>
          </cell>
          <cell r="D71">
            <v>0.74906156999999995</v>
          </cell>
          <cell r="E71">
            <v>0.74906156999999995</v>
          </cell>
        </row>
        <row r="72">
          <cell r="A72" t="str">
            <v>BIRF 4218</v>
          </cell>
          <cell r="C72">
            <v>2.4998999999999998</v>
          </cell>
          <cell r="E72">
            <v>2.4998999999999998</v>
          </cell>
        </row>
        <row r="73">
          <cell r="A73" t="str">
            <v>BIRF 4219</v>
          </cell>
          <cell r="C73">
            <v>3.75</v>
          </cell>
          <cell r="E73">
            <v>3.75</v>
          </cell>
        </row>
        <row r="74">
          <cell r="A74" t="str">
            <v>BIRF 4220</v>
          </cell>
          <cell r="C74">
            <v>1.7499</v>
          </cell>
          <cell r="E74">
            <v>1.7499</v>
          </cell>
        </row>
        <row r="75">
          <cell r="A75" t="str">
            <v>BIRF 4221</v>
          </cell>
          <cell r="C75">
            <v>5</v>
          </cell>
          <cell r="E75">
            <v>5</v>
          </cell>
        </row>
        <row r="76">
          <cell r="A76" t="str">
            <v>BIRF 4281</v>
          </cell>
          <cell r="B76">
            <v>0.28915773</v>
          </cell>
          <cell r="E76">
            <v>0.28915773</v>
          </cell>
        </row>
        <row r="77">
          <cell r="A77" t="str">
            <v>BIRF 4295</v>
          </cell>
          <cell r="C77">
            <v>18.7539646</v>
          </cell>
          <cell r="E77">
            <v>18.7539646</v>
          </cell>
        </row>
        <row r="78">
          <cell r="A78" t="str">
            <v>BIRF 4313</v>
          </cell>
          <cell r="C78">
            <v>5.9256000000000002</v>
          </cell>
          <cell r="E78">
            <v>5.9256000000000002</v>
          </cell>
        </row>
        <row r="79">
          <cell r="A79" t="str">
            <v>BIRF 4314</v>
          </cell>
          <cell r="C79">
            <v>0.1230542</v>
          </cell>
          <cell r="E79">
            <v>0.1230542</v>
          </cell>
        </row>
        <row r="80">
          <cell r="A80" t="str">
            <v>BIRF 4398</v>
          </cell>
          <cell r="B80">
            <v>2.2892915299999999</v>
          </cell>
          <cell r="E80">
            <v>2.2892915299999999</v>
          </cell>
        </row>
        <row r="81">
          <cell r="A81" t="str">
            <v>BIRF 4405-1</v>
          </cell>
          <cell r="B81">
            <v>0</v>
          </cell>
          <cell r="E81">
            <v>0</v>
          </cell>
        </row>
        <row r="82">
          <cell r="A82" t="str">
            <v>BIRF 4459</v>
          </cell>
          <cell r="B82">
            <v>0.5</v>
          </cell>
          <cell r="E82">
            <v>0.5</v>
          </cell>
        </row>
        <row r="83">
          <cell r="A83" t="str">
            <v>BIRF 4472</v>
          </cell>
          <cell r="D83">
            <v>1.6000000000000001E-3</v>
          </cell>
          <cell r="E83">
            <v>1.6000000000000001E-3</v>
          </cell>
        </row>
        <row r="84">
          <cell r="A84" t="str">
            <v>BIRF 4578</v>
          </cell>
          <cell r="B84">
            <v>0</v>
          </cell>
          <cell r="E84">
            <v>0</v>
          </cell>
        </row>
        <row r="85">
          <cell r="A85" t="str">
            <v>BIRF 4580</v>
          </cell>
          <cell r="D85">
            <v>0</v>
          </cell>
          <cell r="E85">
            <v>0</v>
          </cell>
        </row>
        <row r="86">
          <cell r="A86" t="str">
            <v>BIRF 4585</v>
          </cell>
          <cell r="B86">
            <v>0</v>
          </cell>
          <cell r="E86">
            <v>0</v>
          </cell>
        </row>
        <row r="87">
          <cell r="A87" t="str">
            <v>BIRF 4586</v>
          </cell>
          <cell r="B87">
            <v>0</v>
          </cell>
          <cell r="E87">
            <v>0</v>
          </cell>
        </row>
        <row r="88">
          <cell r="A88" t="str">
            <v>BIRF 4640</v>
          </cell>
          <cell r="B88">
            <v>0</v>
          </cell>
          <cell r="E88">
            <v>0</v>
          </cell>
        </row>
        <row r="89">
          <cell r="A89" t="str">
            <v>BIRF 7157</v>
          </cell>
          <cell r="B89">
            <v>0</v>
          </cell>
          <cell r="E89">
            <v>0</v>
          </cell>
        </row>
        <row r="90">
          <cell r="A90" t="str">
            <v>BIRF 7199</v>
          </cell>
          <cell r="B90">
            <v>0</v>
          </cell>
          <cell r="E90">
            <v>0</v>
          </cell>
        </row>
        <row r="91">
          <cell r="A91" t="str">
            <v>BNA/ANDE</v>
          </cell>
          <cell r="B91">
            <v>60.464159000000002</v>
          </cell>
          <cell r="E91">
            <v>60.464159000000002</v>
          </cell>
        </row>
        <row r="92">
          <cell r="A92" t="str">
            <v>BNA/ATC</v>
          </cell>
          <cell r="C92">
            <v>0.27286049163661197</v>
          </cell>
          <cell r="E92">
            <v>0.27286049163661197</v>
          </cell>
        </row>
        <row r="93">
          <cell r="A93" t="str">
            <v>BNA/PAMI</v>
          </cell>
          <cell r="B93">
            <v>1.4694549619005661</v>
          </cell>
          <cell r="C93">
            <v>1.4694549619005661</v>
          </cell>
          <cell r="D93">
            <v>1.4694549619005661</v>
          </cell>
          <cell r="E93">
            <v>4.4083648857016984</v>
          </cell>
        </row>
        <row r="94">
          <cell r="A94" t="str">
            <v>BNA/PROVLP</v>
          </cell>
          <cell r="B94">
            <v>0</v>
          </cell>
          <cell r="E94">
            <v>0</v>
          </cell>
        </row>
        <row r="95">
          <cell r="A95" t="str">
            <v>BNA/PROVLR</v>
          </cell>
          <cell r="B95">
            <v>0.16384299999999999</v>
          </cell>
          <cell r="E95">
            <v>0.16384299999999999</v>
          </cell>
        </row>
        <row r="96">
          <cell r="A96" t="str">
            <v>BNA/REST</v>
          </cell>
          <cell r="D96">
            <v>41.201168793953002</v>
          </cell>
          <cell r="E96">
            <v>41.201168793953002</v>
          </cell>
        </row>
        <row r="97">
          <cell r="A97" t="str">
            <v>BNA/SALUD</v>
          </cell>
          <cell r="D97">
            <v>6.3536558181818226</v>
          </cell>
          <cell r="E97">
            <v>6.3536558181818226</v>
          </cell>
        </row>
        <row r="98">
          <cell r="A98" t="str">
            <v>BNA/TESORO/BCO</v>
          </cell>
          <cell r="B98">
            <v>0.57523065078832603</v>
          </cell>
          <cell r="C98">
            <v>8.9589279090909107E-2</v>
          </cell>
          <cell r="E98">
            <v>0.66481992987923511</v>
          </cell>
        </row>
        <row r="99">
          <cell r="A99" t="str">
            <v>BNLH/PROVMI</v>
          </cell>
          <cell r="C99">
            <v>0.32500000000000001</v>
          </cell>
          <cell r="E99">
            <v>0.32500000000000001</v>
          </cell>
        </row>
        <row r="100">
          <cell r="A100" t="str">
            <v>BOGAR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BONOS/PROVSJ</v>
          </cell>
          <cell r="D101">
            <v>56.781617635061266</v>
          </cell>
          <cell r="E101">
            <v>56.781617635061266</v>
          </cell>
        </row>
        <row r="102">
          <cell r="A102" t="str">
            <v>BP05/B400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BP06/B450-Fid1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BP06/E580</v>
          </cell>
          <cell r="B106">
            <v>0</v>
          </cell>
          <cell r="C106">
            <v>0</v>
          </cell>
          <cell r="D106">
            <v>0.91522595534126294</v>
          </cell>
          <cell r="E106">
            <v>0.91522595534126294</v>
          </cell>
        </row>
        <row r="107">
          <cell r="A107" t="str">
            <v>BP07/B450</v>
          </cell>
          <cell r="B107">
            <v>0</v>
          </cell>
          <cell r="C107">
            <v>0</v>
          </cell>
          <cell r="E107">
            <v>0</v>
          </cell>
        </row>
        <row r="108">
          <cell r="A108" t="str">
            <v>BRA/TESORO</v>
          </cell>
          <cell r="C108">
            <v>0.15316454000000002</v>
          </cell>
          <cell r="E108">
            <v>0.15316454000000002</v>
          </cell>
        </row>
        <row r="109">
          <cell r="A109" t="str">
            <v>BRA/YACYRETA</v>
          </cell>
          <cell r="B109">
            <v>0.37690336000000002</v>
          </cell>
          <cell r="C109">
            <v>0.9121705699999999</v>
          </cell>
          <cell r="D109">
            <v>0.15270242000000001</v>
          </cell>
          <cell r="E109">
            <v>1.4417763499999998</v>
          </cell>
        </row>
        <row r="110">
          <cell r="A110" t="str">
            <v>BT03Flot</v>
          </cell>
          <cell r="B110">
            <v>0.05</v>
          </cell>
          <cell r="E110">
            <v>0.05</v>
          </cell>
        </row>
        <row r="111">
          <cell r="A111" t="str">
            <v>BT05</v>
          </cell>
          <cell r="C111">
            <v>0</v>
          </cell>
          <cell r="E111">
            <v>0</v>
          </cell>
        </row>
        <row r="112">
          <cell r="A112" t="str">
            <v>BT06</v>
          </cell>
          <cell r="C112">
            <v>0</v>
          </cell>
          <cell r="E112">
            <v>0</v>
          </cell>
        </row>
        <row r="113">
          <cell r="A113" t="str">
            <v>CHINA/EJERCITO</v>
          </cell>
          <cell r="D113">
            <v>0.33333334999999997</v>
          </cell>
          <cell r="E113">
            <v>0.33333334999999997</v>
          </cell>
        </row>
        <row r="114">
          <cell r="A114" t="str">
            <v>CITILA/RELEXT</v>
          </cell>
          <cell r="B114">
            <v>3.4522699999999999E-3</v>
          </cell>
          <cell r="C114">
            <v>3.1875700000000002E-3</v>
          </cell>
          <cell r="D114">
            <v>3.4899000000000002E-3</v>
          </cell>
          <cell r="E114">
            <v>1.012974E-2</v>
          </cell>
        </row>
        <row r="115">
          <cell r="A115" t="str">
            <v>CLPARIS</v>
          </cell>
          <cell r="C115">
            <v>130.06028409669068</v>
          </cell>
          <cell r="D115">
            <v>0</v>
          </cell>
          <cell r="E115">
            <v>130.06028409669068</v>
          </cell>
        </row>
        <row r="116">
          <cell r="A116" t="str">
            <v>DBF/CONEA</v>
          </cell>
          <cell r="D116">
            <v>4.5463710359408003</v>
          </cell>
          <cell r="E116">
            <v>4.5463710359408003</v>
          </cell>
        </row>
        <row r="117">
          <cell r="A117" t="str">
            <v>DISD</v>
          </cell>
          <cell r="C117">
            <v>0</v>
          </cell>
          <cell r="E117">
            <v>0</v>
          </cell>
        </row>
        <row r="118">
          <cell r="A118" t="str">
            <v>DISDDM</v>
          </cell>
          <cell r="C118">
            <v>0</v>
          </cell>
          <cell r="E118">
            <v>0</v>
          </cell>
        </row>
        <row r="119">
          <cell r="A119" t="str">
            <v>EEUU/TESORO</v>
          </cell>
          <cell r="D119">
            <v>0</v>
          </cell>
          <cell r="E119">
            <v>0</v>
          </cell>
        </row>
        <row r="120">
          <cell r="A120" t="str">
            <v>EIB/VIALIDAD</v>
          </cell>
          <cell r="D120">
            <v>1.18133942</v>
          </cell>
          <cell r="E120">
            <v>1.18133942</v>
          </cell>
        </row>
        <row r="121">
          <cell r="A121" t="str">
            <v>EL/DEM-55</v>
          </cell>
          <cell r="C121">
            <v>0</v>
          </cell>
          <cell r="E121">
            <v>0</v>
          </cell>
        </row>
        <row r="122">
          <cell r="A122" t="str">
            <v>EL/DEM-72</v>
          </cell>
          <cell r="B122">
            <v>0</v>
          </cell>
          <cell r="E122">
            <v>0</v>
          </cell>
        </row>
        <row r="123">
          <cell r="A123" t="str">
            <v>EL/DEM-86</v>
          </cell>
          <cell r="C123">
            <v>0</v>
          </cell>
          <cell r="E123">
            <v>0</v>
          </cell>
        </row>
        <row r="124">
          <cell r="A124" t="str">
            <v>EL/EUR-104</v>
          </cell>
          <cell r="D124">
            <v>497.45056585001896</v>
          </cell>
          <cell r="E124">
            <v>497.45056585001896</v>
          </cell>
        </row>
        <row r="125">
          <cell r="A125" t="str">
            <v>EL/EUR-106</v>
          </cell>
          <cell r="D125">
            <v>248.72528292500903</v>
          </cell>
          <cell r="E125">
            <v>248.72528292500903</v>
          </cell>
        </row>
        <row r="126">
          <cell r="A126" t="str">
            <v>EL/EUR-109</v>
          </cell>
          <cell r="B126">
            <v>621.81320731252299</v>
          </cell>
          <cell r="E126">
            <v>621.81320731252299</v>
          </cell>
        </row>
        <row r="127">
          <cell r="A127" t="str">
            <v>EL/ITL-77</v>
          </cell>
          <cell r="B127">
            <v>0</v>
          </cell>
          <cell r="E127">
            <v>0</v>
          </cell>
        </row>
        <row r="128">
          <cell r="A128" t="str">
            <v>EL/USD-79</v>
          </cell>
          <cell r="B128">
            <v>0</v>
          </cell>
          <cell r="E128">
            <v>0</v>
          </cell>
        </row>
        <row r="129">
          <cell r="A129" t="str">
            <v>EN/YACYRETA</v>
          </cell>
          <cell r="C129">
            <v>0.39573040999999998</v>
          </cell>
          <cell r="D129">
            <v>5.1610099999999999E-2</v>
          </cell>
          <cell r="E129">
            <v>0.44734050999999997</v>
          </cell>
        </row>
        <row r="130">
          <cell r="A130" t="str">
            <v>EXIMUS/YACYRETA</v>
          </cell>
          <cell r="C130">
            <v>11.608162530000001</v>
          </cell>
          <cell r="E130">
            <v>11.608162530000001</v>
          </cell>
        </row>
        <row r="131">
          <cell r="A131" t="str">
            <v>FERRO</v>
          </cell>
          <cell r="B131">
            <v>0</v>
          </cell>
          <cell r="E131">
            <v>0</v>
          </cell>
        </row>
        <row r="132">
          <cell r="A132" t="str">
            <v>FIDA 225</v>
          </cell>
          <cell r="D132">
            <v>0.45182378854625604</v>
          </cell>
          <cell r="E132">
            <v>0.45182378854625604</v>
          </cell>
        </row>
        <row r="133">
          <cell r="A133" t="str">
            <v>FIDA 417</v>
          </cell>
          <cell r="D133">
            <v>5.1386343612334802E-2</v>
          </cell>
          <cell r="E133">
            <v>5.1386343612334802E-2</v>
          </cell>
        </row>
        <row r="134">
          <cell r="A134" t="str">
            <v>FIDA 514</v>
          </cell>
          <cell r="D134">
            <v>2.8472834067547702E-5</v>
          </cell>
          <cell r="E134">
            <v>2.8472834067547702E-5</v>
          </cell>
        </row>
        <row r="135">
          <cell r="A135" t="str">
            <v>FKUW/PROVSF</v>
          </cell>
          <cell r="D135">
            <v>1.0770191316146498</v>
          </cell>
          <cell r="E135">
            <v>1.0770191316146498</v>
          </cell>
        </row>
        <row r="136">
          <cell r="A136" t="str">
            <v>FMI 2000</v>
          </cell>
          <cell r="C136">
            <v>0</v>
          </cell>
          <cell r="D136">
            <v>291.45190895741598</v>
          </cell>
          <cell r="E136">
            <v>291.45190895741598</v>
          </cell>
        </row>
        <row r="137">
          <cell r="A137" t="str">
            <v>FMI 2000/SRF</v>
          </cell>
          <cell r="B137">
            <v>140.32856093979402</v>
          </cell>
          <cell r="C137">
            <v>140.32856093979402</v>
          </cell>
          <cell r="D137">
            <v>140.32856093979402</v>
          </cell>
          <cell r="E137">
            <v>420.98568281938208</v>
          </cell>
        </row>
        <row r="138">
          <cell r="A138" t="str">
            <v>FMI 2003</v>
          </cell>
          <cell r="C138">
            <v>0</v>
          </cell>
          <cell r="E138">
            <v>0</v>
          </cell>
        </row>
        <row r="139">
          <cell r="A139" t="str">
            <v>FMI 2003 II</v>
          </cell>
          <cell r="C139">
            <v>0</v>
          </cell>
          <cell r="E139">
            <v>0</v>
          </cell>
        </row>
        <row r="140">
          <cell r="A140" t="str">
            <v>FMI 92</v>
          </cell>
          <cell r="B140">
            <v>94.046744493392097</v>
          </cell>
          <cell r="C140">
            <v>0</v>
          </cell>
          <cell r="D140">
            <v>31.3488737151248</v>
          </cell>
          <cell r="E140">
            <v>125.39561820851689</v>
          </cell>
        </row>
        <row r="141">
          <cell r="A141" t="str">
            <v>FON/TESORO</v>
          </cell>
          <cell r="B141">
            <v>0.80051753438443496</v>
          </cell>
          <cell r="C141">
            <v>0.89892259308956701</v>
          </cell>
          <cell r="D141">
            <v>1.832118557531029</v>
          </cell>
          <cell r="E141">
            <v>3.5315586850050309</v>
          </cell>
        </row>
        <row r="142">
          <cell r="A142" t="str">
            <v>FONP 06/94</v>
          </cell>
          <cell r="B142">
            <v>0</v>
          </cell>
          <cell r="E142">
            <v>0</v>
          </cell>
        </row>
        <row r="143">
          <cell r="A143" t="str">
            <v>FONP 10/96</v>
          </cell>
          <cell r="C143">
            <v>0</v>
          </cell>
          <cell r="E143">
            <v>0</v>
          </cell>
        </row>
        <row r="144">
          <cell r="A144" t="str">
            <v>FUB/RELEXT</v>
          </cell>
          <cell r="B144">
            <v>1.75742E-3</v>
          </cell>
          <cell r="C144">
            <v>1.03779E-3</v>
          </cell>
          <cell r="D144">
            <v>2.2610500000000001E-3</v>
          </cell>
          <cell r="E144">
            <v>5.0562599999999999E-3</v>
          </cell>
        </row>
        <row r="145">
          <cell r="A145" t="str">
            <v>HISP/VIALIDAD</v>
          </cell>
          <cell r="D145">
            <v>0.34592285</v>
          </cell>
          <cell r="E145">
            <v>0.34592285</v>
          </cell>
        </row>
        <row r="146">
          <cell r="A146" t="str">
            <v>ICE/BANADE</v>
          </cell>
          <cell r="D146">
            <v>0.92688078000000007</v>
          </cell>
          <cell r="E146">
            <v>0.92688078000000007</v>
          </cell>
        </row>
        <row r="147">
          <cell r="A147" t="str">
            <v>ICE/CORTE</v>
          </cell>
          <cell r="B147">
            <v>0</v>
          </cell>
          <cell r="E147">
            <v>0</v>
          </cell>
        </row>
        <row r="148">
          <cell r="A148" t="str">
            <v>ICE/MCBA</v>
          </cell>
          <cell r="D148">
            <v>0.35395259000000001</v>
          </cell>
          <cell r="E148">
            <v>0.35395259000000001</v>
          </cell>
        </row>
        <row r="149">
          <cell r="A149" t="str">
            <v>ICE/PREFEC</v>
          </cell>
          <cell r="D149">
            <v>0</v>
          </cell>
          <cell r="E149">
            <v>0</v>
          </cell>
        </row>
        <row r="150">
          <cell r="A150" t="str">
            <v>ICE/PROVCB</v>
          </cell>
          <cell r="B150">
            <v>0</v>
          </cell>
          <cell r="E150">
            <v>0</v>
          </cell>
        </row>
        <row r="151">
          <cell r="A151" t="str">
            <v>ICE/SALUD</v>
          </cell>
          <cell r="C151">
            <v>0</v>
          </cell>
          <cell r="E151">
            <v>0</v>
          </cell>
        </row>
        <row r="152">
          <cell r="A152" t="str">
            <v>ICO/CBA</v>
          </cell>
          <cell r="B152">
            <v>0</v>
          </cell>
          <cell r="E152">
            <v>0</v>
          </cell>
        </row>
        <row r="153">
          <cell r="A153" t="str">
            <v>ICO/SALUD</v>
          </cell>
          <cell r="B153">
            <v>0</v>
          </cell>
          <cell r="E153">
            <v>0</v>
          </cell>
        </row>
        <row r="154">
          <cell r="A154" t="str">
            <v>IRB/RELEXT</v>
          </cell>
          <cell r="D154">
            <v>3.4973635120009901E-3</v>
          </cell>
          <cell r="E154">
            <v>3.4973635120009901E-3</v>
          </cell>
        </row>
        <row r="155">
          <cell r="A155" t="str">
            <v>JBIC/HIDRONOR</v>
          </cell>
          <cell r="C155">
            <v>2.4187636363636398</v>
          </cell>
          <cell r="E155">
            <v>2.4187636363636398</v>
          </cell>
        </row>
        <row r="156">
          <cell r="A156" t="str">
            <v>JBIC/TESORO</v>
          </cell>
          <cell r="B156">
            <v>71.524636363636333</v>
          </cell>
          <cell r="E156">
            <v>71.524636363636333</v>
          </cell>
        </row>
        <row r="157">
          <cell r="A157" t="str">
            <v>JBIC/YACYRETA</v>
          </cell>
          <cell r="C157">
            <v>3.8513625818181803</v>
          </cell>
          <cell r="D157">
            <v>10.215881818181799</v>
          </cell>
          <cell r="E157">
            <v>14.067244399999979</v>
          </cell>
        </row>
        <row r="158">
          <cell r="A158" t="str">
            <v>KFW/INTI</v>
          </cell>
          <cell r="D158">
            <v>0.29430189031215037</v>
          </cell>
          <cell r="E158">
            <v>0.29430189031215037</v>
          </cell>
        </row>
        <row r="159">
          <cell r="A159" t="str">
            <v>KFW/YACYRETA</v>
          </cell>
          <cell r="C159">
            <v>0.35306358661858001</v>
          </cell>
          <cell r="E159">
            <v>0.35306358661858001</v>
          </cell>
        </row>
        <row r="160">
          <cell r="A160" t="str">
            <v>MEDIO/BANADE</v>
          </cell>
          <cell r="B160">
            <v>4.7890355925879904</v>
          </cell>
          <cell r="C160">
            <v>2.2414534137545101</v>
          </cell>
          <cell r="D160">
            <v>2.06766703146375</v>
          </cell>
          <cell r="E160">
            <v>9.0981560378062518</v>
          </cell>
        </row>
        <row r="161">
          <cell r="A161" t="str">
            <v>MEDIO/BCRA</v>
          </cell>
          <cell r="B161">
            <v>1.4385553799999999</v>
          </cell>
          <cell r="E161">
            <v>1.4385553799999999</v>
          </cell>
        </row>
        <row r="162">
          <cell r="A162" t="str">
            <v>MEDIO/HIDRONOR</v>
          </cell>
          <cell r="B162">
            <v>6.7370899141897797E-2</v>
          </cell>
          <cell r="E162">
            <v>6.7370899141897797E-2</v>
          </cell>
        </row>
        <row r="163">
          <cell r="A163" t="str">
            <v>MEDIO/JUSTICIA</v>
          </cell>
          <cell r="C163">
            <v>5.6662050000000005E-2</v>
          </cell>
          <cell r="E163">
            <v>5.6662050000000005E-2</v>
          </cell>
        </row>
        <row r="164">
          <cell r="A164" t="str">
            <v>MEDIO/NASA</v>
          </cell>
          <cell r="C164">
            <v>0.24820787215520498</v>
          </cell>
          <cell r="E164">
            <v>0.24820787215520498</v>
          </cell>
        </row>
        <row r="165">
          <cell r="A165" t="str">
            <v>MEDIO/PROVBA</v>
          </cell>
          <cell r="D165">
            <v>0.49045932097997802</v>
          </cell>
          <cell r="E165">
            <v>0.49045932097997802</v>
          </cell>
        </row>
        <row r="166">
          <cell r="A166" t="str">
            <v>MEDIO/SALUD</v>
          </cell>
          <cell r="C166">
            <v>0.59457552543215997</v>
          </cell>
          <cell r="E166">
            <v>0.59457552543215997</v>
          </cell>
        </row>
        <row r="167">
          <cell r="A167" t="str">
            <v>OCMO</v>
          </cell>
          <cell r="C167">
            <v>0.28523061779265702</v>
          </cell>
          <cell r="E167">
            <v>0.28523061779265702</v>
          </cell>
        </row>
        <row r="168">
          <cell r="A168" t="str">
            <v>P BG01/03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P BG04/06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P BG05/17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P BG06/27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P BG07/05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P BG08/19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P BG09/09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P BG10/20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P BG11/10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BG12/15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BG13/30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BG14/31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BG15/12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BG16/08$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BG17/08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BIHD</v>
          </cell>
          <cell r="B183">
            <v>0</v>
          </cell>
          <cell r="C183">
            <v>0</v>
          </cell>
          <cell r="D183">
            <v>3.71991103333496E-3</v>
          </cell>
          <cell r="E183">
            <v>3.71991103333496E-3</v>
          </cell>
        </row>
        <row r="184">
          <cell r="A184" t="str">
            <v>P BP02/B300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BP02/E330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BP02/E400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BP02/E580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BP02/E580-II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BP03/B405 (Radar I)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BP03/B405 (Radar II)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BP04/E435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P BP05/B400 (Hexagon IV)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BP06/B450 (Radar III)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BP06/B450 (Radar IV)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BP06/E580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P BP07/B450 (Celtic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BP07/B450 (Celtic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BT02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BT03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BT03Flot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BT04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BT05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BT06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BT2006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BT27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BX92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DC$</v>
          </cell>
          <cell r="B207">
            <v>0</v>
          </cell>
          <cell r="C207">
            <v>0</v>
          </cell>
          <cell r="D207">
            <v>0.33070961422341499</v>
          </cell>
          <cell r="E207">
            <v>0.33070961422341499</v>
          </cell>
        </row>
        <row r="208">
          <cell r="A208" t="str">
            <v>P EL/ARP-61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EL/ARP-68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EL/USD-74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P EL/USD-79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EL/USD-91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</row>
        <row r="213">
          <cell r="A213" t="str">
            <v>P FRB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PFIXSI (Hexagon II)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P PFIXSII (Hexagon III)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PRE3</v>
          </cell>
          <cell r="B216">
            <v>0</v>
          </cell>
          <cell r="C216">
            <v>0</v>
          </cell>
          <cell r="D216">
            <v>0.29461658503857802</v>
          </cell>
          <cell r="E216">
            <v>0.29461658503857802</v>
          </cell>
        </row>
        <row r="217">
          <cell r="A217" t="str">
            <v>P PRE4</v>
          </cell>
          <cell r="B217">
            <v>0</v>
          </cell>
          <cell r="C217">
            <v>0</v>
          </cell>
          <cell r="D217">
            <v>6.1829945328944174</v>
          </cell>
          <cell r="E217">
            <v>6.1829945328944174</v>
          </cell>
        </row>
        <row r="218">
          <cell r="A218" t="str">
            <v>P PRO1</v>
          </cell>
          <cell r="B218">
            <v>0</v>
          </cell>
          <cell r="C218">
            <v>0</v>
          </cell>
          <cell r="D218">
            <v>2.32774550486414</v>
          </cell>
          <cell r="E218">
            <v>2.32774550486414</v>
          </cell>
        </row>
        <row r="219">
          <cell r="A219" t="str">
            <v>P PRO10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P PRO2</v>
          </cell>
          <cell r="B220">
            <v>0</v>
          </cell>
          <cell r="C220">
            <v>0</v>
          </cell>
          <cell r="D220">
            <v>1.4055830661478004</v>
          </cell>
          <cell r="E220">
            <v>1.4055830661478004</v>
          </cell>
        </row>
        <row r="221">
          <cell r="A221" t="str">
            <v>P PRO3</v>
          </cell>
          <cell r="B221">
            <v>0</v>
          </cell>
          <cell r="C221">
            <v>0</v>
          </cell>
          <cell r="D221">
            <v>4.3835860449513604E-3</v>
          </cell>
          <cell r="E221">
            <v>4.3835860449513604E-3</v>
          </cell>
        </row>
        <row r="222">
          <cell r="A222" t="str">
            <v>P PRO4</v>
          </cell>
          <cell r="B222">
            <v>0</v>
          </cell>
          <cell r="C222">
            <v>2.1077174655718158</v>
          </cell>
          <cell r="D222">
            <v>2.1261411524874747</v>
          </cell>
          <cell r="E222">
            <v>4.2338586180592905</v>
          </cell>
        </row>
        <row r="223">
          <cell r="A223" t="str">
            <v>P PRO5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P PRO6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P PRO9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PAGARÉS</v>
          </cell>
          <cell r="B226">
            <v>0</v>
          </cell>
          <cell r="C226">
            <v>0</v>
          </cell>
          <cell r="D226">
            <v>0.41284454186858599</v>
          </cell>
          <cell r="E226">
            <v>0.41284454186858599</v>
          </cell>
        </row>
        <row r="227">
          <cell r="A227" t="str">
            <v>PAR</v>
          </cell>
          <cell r="C227">
            <v>0</v>
          </cell>
          <cell r="E227">
            <v>0</v>
          </cell>
        </row>
        <row r="228">
          <cell r="A228" t="str">
            <v>PARDM</v>
          </cell>
          <cell r="C228">
            <v>0</v>
          </cell>
          <cell r="E228">
            <v>0</v>
          </cell>
        </row>
        <row r="229">
          <cell r="A229" t="str">
            <v>PRE4</v>
          </cell>
          <cell r="B229">
            <v>6.9231000000000001E-2</v>
          </cell>
          <cell r="E229">
            <v>6.9231000000000001E-2</v>
          </cell>
        </row>
        <row r="230">
          <cell r="A230" t="str">
            <v>PRO1</v>
          </cell>
          <cell r="B230">
            <v>0.56207800402549501</v>
          </cell>
          <cell r="C230">
            <v>0.56207800067091607</v>
          </cell>
          <cell r="D230">
            <v>0.56207800067091607</v>
          </cell>
          <cell r="E230">
            <v>1.686234005367327</v>
          </cell>
        </row>
        <row r="231">
          <cell r="A231" t="str">
            <v>PRO10</v>
          </cell>
          <cell r="B231">
            <v>2.5060360522014498</v>
          </cell>
          <cell r="E231">
            <v>2.5060360522014498</v>
          </cell>
        </row>
        <row r="232">
          <cell r="A232" t="str">
            <v>PRO2</v>
          </cell>
          <cell r="B232">
            <v>5.1671101970904099</v>
          </cell>
          <cell r="C232">
            <v>4.2007059370904098</v>
          </cell>
          <cell r="D232">
            <v>4.2007059370904098</v>
          </cell>
          <cell r="E232">
            <v>13.56852207127123</v>
          </cell>
        </row>
        <row r="233">
          <cell r="A233" t="str">
            <v>PRO3</v>
          </cell>
          <cell r="B233">
            <v>8.2578034216705801E-2</v>
          </cell>
          <cell r="C233">
            <v>8.2578034216705801E-2</v>
          </cell>
          <cell r="D233">
            <v>8.2578034216705801E-2</v>
          </cell>
          <cell r="E233">
            <v>0.24773410265011742</v>
          </cell>
        </row>
        <row r="234">
          <cell r="A234" t="str">
            <v>PRO4</v>
          </cell>
          <cell r="B234">
            <v>7.3620066644655502</v>
          </cell>
          <cell r="C234">
            <v>5.4688883244655493</v>
          </cell>
          <cell r="D234">
            <v>5.4688883244655493</v>
          </cell>
          <cell r="E234">
            <v>18.299783313396649</v>
          </cell>
        </row>
        <row r="235">
          <cell r="A235" t="str">
            <v>PRO5</v>
          </cell>
          <cell r="B235">
            <v>4.4909709761824894</v>
          </cell>
          <cell r="E235">
            <v>4.4909709761824894</v>
          </cell>
        </row>
        <row r="236">
          <cell r="A236" t="str">
            <v>PRO6</v>
          </cell>
          <cell r="B236">
            <v>18.405631173687901</v>
          </cell>
          <cell r="E236">
            <v>18.405631173687901</v>
          </cell>
        </row>
        <row r="237">
          <cell r="A237" t="str">
            <v>PRO7</v>
          </cell>
          <cell r="B237">
            <v>1.0911717411522801</v>
          </cell>
          <cell r="C237">
            <v>1.0884397843343598</v>
          </cell>
          <cell r="D237">
            <v>1.0884397843343598</v>
          </cell>
          <cell r="E237">
            <v>3.2680513098209998</v>
          </cell>
        </row>
        <row r="238">
          <cell r="A238" t="str">
            <v>PRO9</v>
          </cell>
          <cell r="B238">
            <v>1.7757340623951701</v>
          </cell>
          <cell r="E238">
            <v>1.7757340623951701</v>
          </cell>
        </row>
        <row r="239">
          <cell r="A239" t="str">
            <v>SABA/INTGM</v>
          </cell>
          <cell r="C239">
            <v>0.31119439000000004</v>
          </cell>
          <cell r="D239">
            <v>0.20549990000000001</v>
          </cell>
          <cell r="E239">
            <v>0.51669429</v>
          </cell>
        </row>
        <row r="240">
          <cell r="A240" t="str">
            <v>SUD/YACYRETA</v>
          </cell>
          <cell r="B240">
            <v>0.38969410999999998</v>
          </cell>
          <cell r="D240">
            <v>0.38969410999999998</v>
          </cell>
          <cell r="E240">
            <v>0.77938821999999996</v>
          </cell>
        </row>
        <row r="241">
          <cell r="A241" t="str">
            <v>TECH/MOSP</v>
          </cell>
          <cell r="C241">
            <v>4.4779670000000001E-2</v>
          </cell>
          <cell r="D241">
            <v>0.27087187000000001</v>
          </cell>
          <cell r="E241">
            <v>0.31565154000000001</v>
          </cell>
        </row>
        <row r="242">
          <cell r="A242" t="str">
            <v>VARIOS/PAMI</v>
          </cell>
          <cell r="B242">
            <v>29.007519812143542</v>
          </cell>
          <cell r="E242">
            <v>29.007519812143542</v>
          </cell>
        </row>
        <row r="243">
          <cell r="A243" t="str">
            <v>WBC/RELEXT</v>
          </cell>
          <cell r="B243">
            <v>1.2744649876255641E-3</v>
          </cell>
          <cell r="C243">
            <v>1.6251637792982971E-3</v>
          </cell>
          <cell r="D243">
            <v>1.8604600378512122E-3</v>
          </cell>
          <cell r="E243">
            <v>4.7600888047750738E-3</v>
          </cell>
        </row>
        <row r="244">
          <cell r="A244" t="str">
            <v>ZCBMF04</v>
          </cell>
          <cell r="B244">
            <v>249.15231978999998</v>
          </cell>
          <cell r="E244">
            <v>249.15231978999998</v>
          </cell>
        </row>
        <row r="245">
          <cell r="A245" t="str">
            <v>#N/A</v>
          </cell>
          <cell r="B245">
            <v>0.87562398188527368</v>
          </cell>
          <cell r="C245">
            <v>0.79407084535390815</v>
          </cell>
          <cell r="D245">
            <v>0.79407084535390815</v>
          </cell>
          <cell r="E245">
            <v>2.4637656725930901</v>
          </cell>
        </row>
        <row r="246">
          <cell r="A246" t="str">
            <v>Total general</v>
          </cell>
          <cell r="B246">
            <v>1660.1412923740272</v>
          </cell>
          <cell r="C246">
            <v>642.10118868918664</v>
          </cell>
          <cell r="D246">
            <v>2011.0115993126205</v>
          </cell>
          <cell r="E246">
            <v>4313.2540803758347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ITIV 2005"/>
      <sheetName val="INTERES IV 2005"/>
      <sheetName val="KAPITA 2006"/>
      <sheetName val="INT 2006"/>
      <sheetName val="KAPITAL RESTO"/>
      <sheetName val="INTERES RESTO"/>
      <sheetName val="IV 2004 cap"/>
    </sheetNames>
    <sheetDataSet>
      <sheetData sheetId="0" refreshError="1">
        <row r="4">
          <cell r="A4" t="str">
            <v>DNCI</v>
          </cell>
          <cell r="B4">
            <v>10</v>
          </cell>
          <cell r="C4">
            <v>11</v>
          </cell>
          <cell r="D4">
            <v>12</v>
          </cell>
          <cell r="E4">
            <v>2005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</row>
        <row r="6">
          <cell r="A6" t="str">
            <v>ABCRA</v>
          </cell>
          <cell r="B6">
            <v>553.64261168384905</v>
          </cell>
          <cell r="C6">
            <v>443.98625429553306</v>
          </cell>
          <cell r="D6">
            <v>1060.1718213058409</v>
          </cell>
          <cell r="E6">
            <v>2057.8006872852229</v>
          </cell>
        </row>
        <row r="7">
          <cell r="A7" t="str">
            <v>ALENIA/FFAA</v>
          </cell>
          <cell r="D7">
            <v>0.72465000000000002</v>
          </cell>
          <cell r="E7">
            <v>0.72465000000000002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0.2940588350515464</v>
          </cell>
        </row>
        <row r="9">
          <cell r="A9" t="str">
            <v>BBVA/SALUD</v>
          </cell>
          <cell r="C9">
            <v>5.0406329999999999E-2</v>
          </cell>
          <cell r="E9">
            <v>5.0406329999999999E-2</v>
          </cell>
        </row>
        <row r="10">
          <cell r="A10" t="str">
            <v>BD11-UCP</v>
          </cell>
          <cell r="B10">
            <v>30.366699217911002</v>
          </cell>
          <cell r="C10">
            <v>30.366699217911002</v>
          </cell>
          <cell r="D10">
            <v>30.366699217911002</v>
          </cell>
          <cell r="E10">
            <v>91.100097653733002</v>
          </cell>
        </row>
        <row r="11">
          <cell r="A11" t="str">
            <v>BD13-u$s</v>
          </cell>
          <cell r="B11">
            <v>0</v>
          </cell>
          <cell r="E11">
            <v>0</v>
          </cell>
        </row>
        <row r="12">
          <cell r="A12" t="str">
            <v>BESP/TESORO</v>
          </cell>
          <cell r="C12">
            <v>0</v>
          </cell>
          <cell r="E12">
            <v>0</v>
          </cell>
        </row>
        <row r="13">
          <cell r="A13" t="str">
            <v>BG01/03</v>
          </cell>
          <cell r="B13">
            <v>0.10000001</v>
          </cell>
          <cell r="E13">
            <v>0.10000001</v>
          </cell>
        </row>
        <row r="14">
          <cell r="A14" t="str">
            <v>BG04/06</v>
          </cell>
          <cell r="B14">
            <v>0</v>
          </cell>
          <cell r="E14">
            <v>0</v>
          </cell>
        </row>
        <row r="15">
          <cell r="A15" t="str">
            <v>BG07/05</v>
          </cell>
          <cell r="D15">
            <v>300.82351599999998</v>
          </cell>
          <cell r="E15">
            <v>300.82351599999998</v>
          </cell>
        </row>
        <row r="16">
          <cell r="A16" t="str">
            <v>BG08/Pesificado</v>
          </cell>
          <cell r="D16">
            <v>0</v>
          </cell>
          <cell r="E16">
            <v>0</v>
          </cell>
        </row>
        <row r="17">
          <cell r="A17" t="str">
            <v>BG09/09</v>
          </cell>
          <cell r="B17">
            <v>0</v>
          </cell>
          <cell r="E17">
            <v>0</v>
          </cell>
        </row>
        <row r="18">
          <cell r="A18" t="str">
            <v>BG12/15</v>
          </cell>
          <cell r="D18">
            <v>0</v>
          </cell>
          <cell r="E18">
            <v>0</v>
          </cell>
        </row>
        <row r="19">
          <cell r="A19" t="str">
            <v>BG17/08</v>
          </cell>
          <cell r="D19">
            <v>0</v>
          </cell>
          <cell r="E19">
            <v>0</v>
          </cell>
        </row>
        <row r="20">
          <cell r="A20" t="str">
            <v>BID 1008</v>
          </cell>
          <cell r="D20">
            <v>0.19496853</v>
          </cell>
          <cell r="E20">
            <v>0.19496853</v>
          </cell>
        </row>
        <row r="21">
          <cell r="A21" t="str">
            <v>BID 1034</v>
          </cell>
          <cell r="C21">
            <v>2.78781356</v>
          </cell>
          <cell r="E21">
            <v>2.78781356</v>
          </cell>
        </row>
        <row r="22">
          <cell r="A22" t="str">
            <v>BID 1111</v>
          </cell>
          <cell r="D22">
            <v>0.23964007999999998</v>
          </cell>
          <cell r="E22">
            <v>0.23964007999999998</v>
          </cell>
        </row>
        <row r="23">
          <cell r="A23" t="str">
            <v>BID 1134</v>
          </cell>
          <cell r="B23">
            <v>6.6799789999999998E-2</v>
          </cell>
          <cell r="E23">
            <v>6.6799789999999998E-2</v>
          </cell>
        </row>
        <row r="24">
          <cell r="A24" t="str">
            <v>BID 1164</v>
          </cell>
          <cell r="D24">
            <v>1.9875882199999999</v>
          </cell>
          <cell r="E24">
            <v>1.9875882199999999</v>
          </cell>
        </row>
        <row r="25">
          <cell r="A25" t="str">
            <v>BID 1201</v>
          </cell>
          <cell r="C25">
            <v>3.86845346</v>
          </cell>
          <cell r="E25">
            <v>3.86845346</v>
          </cell>
        </row>
        <row r="26">
          <cell r="A26" t="str">
            <v>BID 1279</v>
          </cell>
          <cell r="B26">
            <v>2.8299000000000002E-3</v>
          </cell>
          <cell r="E26">
            <v>2.8299000000000002E-3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1.641366E-2</v>
          </cell>
          <cell r="E29">
            <v>1.641366E-2</v>
          </cell>
        </row>
        <row r="30">
          <cell r="A30" t="str">
            <v>BID 1345</v>
          </cell>
          <cell r="C30">
            <v>0</v>
          </cell>
          <cell r="E30">
            <v>0</v>
          </cell>
        </row>
        <row r="31">
          <cell r="A31" t="str">
            <v>BID 142</v>
          </cell>
          <cell r="C31">
            <v>2.4183670341719301</v>
          </cell>
          <cell r="E31">
            <v>2.4183670341719301</v>
          </cell>
        </row>
        <row r="32">
          <cell r="A32" t="str">
            <v>BID 1606</v>
          </cell>
          <cell r="D32">
            <v>0</v>
          </cell>
          <cell r="E32">
            <v>0</v>
          </cell>
        </row>
        <row r="33">
          <cell r="A33" t="str">
            <v>BID 495</v>
          </cell>
          <cell r="C33">
            <v>2.7553261910351198E-3</v>
          </cell>
          <cell r="E33">
            <v>2.7553261910351198E-3</v>
          </cell>
        </row>
        <row r="34">
          <cell r="A34" t="str">
            <v>BID 545</v>
          </cell>
          <cell r="C34">
            <v>1.96056842802106</v>
          </cell>
          <cell r="E34">
            <v>1.96056842802106</v>
          </cell>
        </row>
        <row r="35">
          <cell r="A35" t="str">
            <v>BID 555</v>
          </cell>
          <cell r="C35">
            <v>10.103479053849199</v>
          </cell>
          <cell r="E35">
            <v>10.103479053849199</v>
          </cell>
        </row>
        <row r="36">
          <cell r="A36" t="str">
            <v>BID 583</v>
          </cell>
          <cell r="B36">
            <v>8.9286692842021491</v>
          </cell>
          <cell r="E36">
            <v>8.9286692842021491</v>
          </cell>
        </row>
        <row r="37">
          <cell r="A37" t="str">
            <v>BID 633</v>
          </cell>
          <cell r="C37">
            <v>12.916520887031199</v>
          </cell>
          <cell r="E37">
            <v>12.916520887031199</v>
          </cell>
        </row>
        <row r="38">
          <cell r="A38" t="str">
            <v>BID 643</v>
          </cell>
          <cell r="B38">
            <v>1.0210456468940599</v>
          </cell>
          <cell r="E38">
            <v>1.0210456468940599</v>
          </cell>
        </row>
        <row r="39">
          <cell r="A39" t="str">
            <v>BID 682</v>
          </cell>
          <cell r="B39">
            <v>9.8853847433235291</v>
          </cell>
          <cell r="E39">
            <v>9.8853847433235291</v>
          </cell>
        </row>
        <row r="40">
          <cell r="A40" t="str">
            <v>BID 684</v>
          </cell>
          <cell r="B40">
            <v>0.120097717509407</v>
          </cell>
          <cell r="E40">
            <v>0.120097717509407</v>
          </cell>
        </row>
        <row r="41">
          <cell r="A41" t="str">
            <v>BID 733</v>
          </cell>
          <cell r="D41">
            <v>12.159303816249</v>
          </cell>
          <cell r="E41">
            <v>12.159303816249</v>
          </cell>
        </row>
        <row r="42">
          <cell r="A42" t="str">
            <v>BID 734</v>
          </cell>
          <cell r="D42">
            <v>14.1368981275685</v>
          </cell>
          <cell r="E42">
            <v>14.1368981275685</v>
          </cell>
        </row>
        <row r="43">
          <cell r="A43" t="str">
            <v>BID 816</v>
          </cell>
          <cell r="D43">
            <v>4.2386606629018804</v>
          </cell>
          <cell r="E43">
            <v>4.2386606629018804</v>
          </cell>
        </row>
        <row r="44">
          <cell r="A44" t="str">
            <v>BID 830</v>
          </cell>
          <cell r="D44">
            <v>5.5496372853334099</v>
          </cell>
          <cell r="E44">
            <v>5.5496372853334099</v>
          </cell>
        </row>
        <row r="45">
          <cell r="A45" t="str">
            <v>BID 845</v>
          </cell>
          <cell r="B45">
            <v>13.0749993304507</v>
          </cell>
          <cell r="E45">
            <v>13.0749993304507</v>
          </cell>
        </row>
        <row r="46">
          <cell r="A46" t="str">
            <v>BID 857</v>
          </cell>
          <cell r="D46">
            <v>7.7543456499816905</v>
          </cell>
          <cell r="E46">
            <v>7.7543456499816905</v>
          </cell>
        </row>
        <row r="47">
          <cell r="A47" t="str">
            <v>BID 863</v>
          </cell>
          <cell r="B47">
            <v>2.1218089999999998E-2</v>
          </cell>
          <cell r="E47">
            <v>2.1218089999999998E-2</v>
          </cell>
        </row>
        <row r="48">
          <cell r="A48" t="str">
            <v>BID 865</v>
          </cell>
          <cell r="D48">
            <v>36.001268495617097</v>
          </cell>
          <cell r="E48">
            <v>36.001268495617097</v>
          </cell>
        </row>
        <row r="49">
          <cell r="A49" t="str">
            <v>BID 867</v>
          </cell>
          <cell r="B49">
            <v>0.47034197999999999</v>
          </cell>
          <cell r="E49">
            <v>0.47034197999999999</v>
          </cell>
        </row>
        <row r="50">
          <cell r="A50" t="str">
            <v>BID 871</v>
          </cell>
          <cell r="D50">
            <v>13.187557351785001</v>
          </cell>
          <cell r="E50">
            <v>13.187557351785001</v>
          </cell>
        </row>
        <row r="51">
          <cell r="A51" t="str">
            <v>BID 925</v>
          </cell>
          <cell r="D51">
            <v>0.47286607000000003</v>
          </cell>
          <cell r="E51">
            <v>0.47286607000000003</v>
          </cell>
        </row>
        <row r="52">
          <cell r="A52" t="str">
            <v>BID 932</v>
          </cell>
          <cell r="D52">
            <v>0.9375</v>
          </cell>
          <cell r="E52">
            <v>0.9375</v>
          </cell>
        </row>
        <row r="53">
          <cell r="A53" t="str">
            <v>BID 961</v>
          </cell>
          <cell r="D53">
            <v>15.962</v>
          </cell>
          <cell r="E53">
            <v>15.962</v>
          </cell>
        </row>
        <row r="54">
          <cell r="A54" t="str">
            <v>BID CBA</v>
          </cell>
          <cell r="C54">
            <v>0</v>
          </cell>
          <cell r="E54">
            <v>0</v>
          </cell>
        </row>
        <row r="55">
          <cell r="A55" t="str">
            <v>BIRF 3280</v>
          </cell>
          <cell r="B55">
            <v>8.4093992100000001</v>
          </cell>
          <cell r="E55">
            <v>8.4093992100000001</v>
          </cell>
        </row>
        <row r="56">
          <cell r="A56" t="str">
            <v>BIRF 3281</v>
          </cell>
          <cell r="C56">
            <v>1.7077424699999999</v>
          </cell>
          <cell r="E56">
            <v>1.7077424699999999</v>
          </cell>
        </row>
        <row r="57">
          <cell r="A57" t="str">
            <v>BIRF 3460</v>
          </cell>
          <cell r="C57">
            <v>0.82952760000000003</v>
          </cell>
          <cell r="E57">
            <v>0.82952760000000003</v>
          </cell>
        </row>
        <row r="58">
          <cell r="A58" t="str">
            <v>BIRF 3520</v>
          </cell>
          <cell r="C58">
            <v>13.125</v>
          </cell>
          <cell r="E58">
            <v>13.125</v>
          </cell>
        </row>
        <row r="59">
          <cell r="A59" t="str">
            <v>BIRF 3521</v>
          </cell>
          <cell r="C59">
            <v>7.3053167299999995</v>
          </cell>
          <cell r="E59">
            <v>7.3053167299999995</v>
          </cell>
        </row>
        <row r="60">
          <cell r="A60" t="str">
            <v>BIRF 3558</v>
          </cell>
          <cell r="C60">
            <v>20</v>
          </cell>
          <cell r="E60">
            <v>20</v>
          </cell>
        </row>
        <row r="61">
          <cell r="A61" t="str">
            <v>BIRF 3611</v>
          </cell>
          <cell r="D61">
            <v>16.252800000000001</v>
          </cell>
          <cell r="E61">
            <v>16.252800000000001</v>
          </cell>
        </row>
        <row r="62">
          <cell r="A62" t="str">
            <v>BIRF 3643</v>
          </cell>
          <cell r="C62">
            <v>4.9783999999999997</v>
          </cell>
          <cell r="E62">
            <v>4.9783999999999997</v>
          </cell>
        </row>
        <row r="63">
          <cell r="A63" t="str">
            <v>BIRF 3794</v>
          </cell>
          <cell r="C63">
            <v>8.3864314599999989</v>
          </cell>
          <cell r="E63">
            <v>8.3864314599999989</v>
          </cell>
        </row>
        <row r="64">
          <cell r="A64" t="str">
            <v>BIRF 3860</v>
          </cell>
          <cell r="C64">
            <v>9.6390486400000004</v>
          </cell>
          <cell r="E64">
            <v>9.6390486400000004</v>
          </cell>
        </row>
        <row r="65">
          <cell r="A65" t="str">
            <v>BIRF 3877</v>
          </cell>
          <cell r="B65">
            <v>11.31027052</v>
          </cell>
          <cell r="E65">
            <v>11.31027052</v>
          </cell>
        </row>
        <row r="66">
          <cell r="A66" t="str">
            <v>BIRF 3921</v>
          </cell>
          <cell r="B66">
            <v>6.4135</v>
          </cell>
          <cell r="E66">
            <v>6.4135</v>
          </cell>
        </row>
        <row r="67">
          <cell r="A67" t="str">
            <v>BIRF 3927</v>
          </cell>
          <cell r="B67">
            <v>1.4013238100000001</v>
          </cell>
          <cell r="E67">
            <v>1.4013238100000001</v>
          </cell>
        </row>
        <row r="68">
          <cell r="A68" t="str">
            <v>BIRF 3960</v>
          </cell>
          <cell r="B68">
            <v>1.1284000000000001</v>
          </cell>
          <cell r="E68">
            <v>1.1284000000000001</v>
          </cell>
        </row>
        <row r="69">
          <cell r="A69" t="str">
            <v>BIRF 3971</v>
          </cell>
          <cell r="C69">
            <v>4.7869166700000001</v>
          </cell>
          <cell r="E69">
            <v>4.7869166700000001</v>
          </cell>
        </row>
        <row r="70">
          <cell r="A70" t="str">
            <v>BIRF 4085</v>
          </cell>
          <cell r="B70">
            <v>0.33587914000000002</v>
          </cell>
          <cell r="E70">
            <v>0.33587914000000002</v>
          </cell>
        </row>
        <row r="71">
          <cell r="A71" t="str">
            <v>BIRF 4131</v>
          </cell>
          <cell r="B71">
            <v>1</v>
          </cell>
          <cell r="E71">
            <v>1</v>
          </cell>
        </row>
        <row r="72">
          <cell r="A72" t="str">
            <v>BIRF 4163</v>
          </cell>
          <cell r="D72">
            <v>7.3964802300000008</v>
          </cell>
          <cell r="E72">
            <v>7.3964802300000008</v>
          </cell>
        </row>
        <row r="73">
          <cell r="A73" t="str">
            <v>BIRF 4168</v>
          </cell>
          <cell r="D73">
            <v>0.74906143000000003</v>
          </cell>
          <cell r="E73">
            <v>0.74906143000000003</v>
          </cell>
        </row>
        <row r="74">
          <cell r="A74" t="str">
            <v>BIRF 4218</v>
          </cell>
          <cell r="C74">
            <v>2.4998999999999998</v>
          </cell>
          <cell r="E74">
            <v>2.4998999999999998</v>
          </cell>
        </row>
        <row r="75">
          <cell r="A75" t="str">
            <v>BIRF 4219</v>
          </cell>
          <cell r="C75">
            <v>3.75</v>
          </cell>
          <cell r="E75">
            <v>3.75</v>
          </cell>
        </row>
        <row r="76">
          <cell r="A76" t="str">
            <v>BIRF 4220</v>
          </cell>
          <cell r="C76">
            <v>1.7499</v>
          </cell>
          <cell r="E76">
            <v>1.7499</v>
          </cell>
        </row>
        <row r="77">
          <cell r="A77" t="str">
            <v>BIRF 4221</v>
          </cell>
          <cell r="C77">
            <v>5</v>
          </cell>
          <cell r="E77">
            <v>5</v>
          </cell>
        </row>
        <row r="78">
          <cell r="A78" t="str">
            <v>BIRF 4281</v>
          </cell>
          <cell r="B78">
            <v>0.2999</v>
          </cell>
          <cell r="E78">
            <v>0.2999</v>
          </cell>
        </row>
        <row r="79">
          <cell r="A79" t="str">
            <v>BIRF 4295</v>
          </cell>
          <cell r="C79">
            <v>20.757190000000001</v>
          </cell>
          <cell r="E79">
            <v>20.757190000000001</v>
          </cell>
        </row>
        <row r="80">
          <cell r="A80" t="str">
            <v>BIRF 4313</v>
          </cell>
          <cell r="C80">
            <v>5.9256000000000002</v>
          </cell>
          <cell r="E80">
            <v>5.9256000000000002</v>
          </cell>
        </row>
        <row r="81">
          <cell r="A81" t="str">
            <v>BIRF 4314</v>
          </cell>
          <cell r="C81">
            <v>0.16971082999999998</v>
          </cell>
          <cell r="E81">
            <v>0.16971082999999998</v>
          </cell>
        </row>
        <row r="82">
          <cell r="A82" t="str">
            <v>BIRF 4398</v>
          </cell>
          <cell r="B82">
            <v>3.0147331200000003</v>
          </cell>
          <cell r="E82">
            <v>3.0147331200000003</v>
          </cell>
        </row>
        <row r="83">
          <cell r="A83" t="str">
            <v>BIRF 4405-1</v>
          </cell>
          <cell r="B83">
            <v>62.5</v>
          </cell>
          <cell r="E83">
            <v>62.5</v>
          </cell>
        </row>
        <row r="84">
          <cell r="A84" t="str">
            <v>BIRF 4459</v>
          </cell>
          <cell r="B84">
            <v>0.5</v>
          </cell>
          <cell r="E84">
            <v>0.5</v>
          </cell>
        </row>
        <row r="85">
          <cell r="A85" t="str">
            <v>BIRF 4472</v>
          </cell>
          <cell r="D85">
            <v>1.6999999999999999E-3</v>
          </cell>
          <cell r="E85">
            <v>1.6999999999999999E-3</v>
          </cell>
        </row>
        <row r="86">
          <cell r="A86" t="str">
            <v>BIRF 4578</v>
          </cell>
          <cell r="B86">
            <v>0</v>
          </cell>
          <cell r="E86">
            <v>0</v>
          </cell>
        </row>
        <row r="87">
          <cell r="A87" t="str">
            <v>BIRF 4580</v>
          </cell>
          <cell r="D87">
            <v>0.11405221</v>
          </cell>
          <cell r="E87">
            <v>0.11405221</v>
          </cell>
        </row>
        <row r="88">
          <cell r="A88" t="str">
            <v>BIRF 4585</v>
          </cell>
          <cell r="B88">
            <v>0</v>
          </cell>
          <cell r="E88">
            <v>0</v>
          </cell>
        </row>
        <row r="89">
          <cell r="A89" t="str">
            <v>BIRF 4586</v>
          </cell>
          <cell r="B89">
            <v>0</v>
          </cell>
          <cell r="E89">
            <v>0</v>
          </cell>
        </row>
        <row r="90">
          <cell r="A90" t="str">
            <v>BIRF 4640</v>
          </cell>
          <cell r="B90">
            <v>0</v>
          </cell>
          <cell r="E90">
            <v>0</v>
          </cell>
        </row>
        <row r="91">
          <cell r="A91" t="str">
            <v>BIRF 7157</v>
          </cell>
          <cell r="B91">
            <v>0</v>
          </cell>
          <cell r="E91">
            <v>0</v>
          </cell>
        </row>
        <row r="92">
          <cell r="A92" t="str">
            <v>BIRF 7199</v>
          </cell>
          <cell r="B92">
            <v>0</v>
          </cell>
          <cell r="E92">
            <v>0</v>
          </cell>
        </row>
        <row r="93">
          <cell r="A93" t="str">
            <v>BIRF 7242</v>
          </cell>
          <cell r="D93">
            <v>0</v>
          </cell>
          <cell r="E93">
            <v>0</v>
          </cell>
        </row>
        <row r="94">
          <cell r="A94" t="str">
            <v>BIRF 7268</v>
          </cell>
          <cell r="B94">
            <v>0</v>
          </cell>
          <cell r="E94">
            <v>0</v>
          </cell>
        </row>
        <row r="95">
          <cell r="A95" t="str">
            <v>BNA/ATC</v>
          </cell>
          <cell r="C95">
            <v>0.30828412744261502</v>
          </cell>
          <cell r="E95">
            <v>0.30828412744261502</v>
          </cell>
        </row>
        <row r="96">
          <cell r="A96" t="str">
            <v>BNA/PROVLP</v>
          </cell>
          <cell r="B96">
            <v>0</v>
          </cell>
          <cell r="E96">
            <v>0</v>
          </cell>
        </row>
        <row r="97">
          <cell r="A97" t="str">
            <v>BNA/REST</v>
          </cell>
          <cell r="D97">
            <v>46.279892787083405</v>
          </cell>
          <cell r="E97">
            <v>46.279892787083405</v>
          </cell>
        </row>
        <row r="98">
          <cell r="A98" t="str">
            <v>BNA/SALUD</v>
          </cell>
          <cell r="D98">
            <v>6.1561009424821602</v>
          </cell>
          <cell r="E98">
            <v>6.1561009424821602</v>
          </cell>
        </row>
        <row r="99">
          <cell r="A99" t="str">
            <v>BNA/TESORO/BCO</v>
          </cell>
          <cell r="B99">
            <v>0.58926548797250899</v>
          </cell>
          <cell r="C99">
            <v>0.1047259670404298</v>
          </cell>
          <cell r="E99">
            <v>0.6939914550129388</v>
          </cell>
        </row>
        <row r="100">
          <cell r="A100" t="str">
            <v>BNLH/PROVMI</v>
          </cell>
          <cell r="B100">
            <v>0.32500000000000001</v>
          </cell>
          <cell r="E100">
            <v>0.32500000000000001</v>
          </cell>
        </row>
        <row r="101">
          <cell r="A101" t="str">
            <v>BOGAR</v>
          </cell>
          <cell r="B101">
            <v>45.412243590220911</v>
          </cell>
          <cell r="C101">
            <v>45.412243590220911</v>
          </cell>
          <cell r="D101">
            <v>45.412243590220911</v>
          </cell>
          <cell r="E101">
            <v>136.23673077066275</v>
          </cell>
        </row>
        <row r="102">
          <cell r="A102" t="str">
            <v>BONOS/PROVSJ</v>
          </cell>
          <cell r="D102">
            <v>7.6175639259664401</v>
          </cell>
          <cell r="E102">
            <v>7.6175639259664401</v>
          </cell>
        </row>
        <row r="103">
          <cell r="A103" t="str">
            <v>BP06/B450-Fid1</v>
          </cell>
          <cell r="B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BP07/B450</v>
          </cell>
          <cell r="B106">
            <v>0</v>
          </cell>
          <cell r="D106">
            <v>0</v>
          </cell>
          <cell r="E106">
            <v>0</v>
          </cell>
        </row>
        <row r="107">
          <cell r="A107" t="str">
            <v>BRA/TESORO</v>
          </cell>
          <cell r="C107">
            <v>0.12253164</v>
          </cell>
          <cell r="E107">
            <v>0.12253164</v>
          </cell>
        </row>
        <row r="108">
          <cell r="A108" t="str">
            <v>BRA/YACYRETA</v>
          </cell>
          <cell r="B108">
            <v>0.35944986000000001</v>
          </cell>
          <cell r="C108">
            <v>0.30919657</v>
          </cell>
          <cell r="D108">
            <v>0.15270265</v>
          </cell>
          <cell r="E108">
            <v>0.82134908000000006</v>
          </cell>
        </row>
        <row r="109">
          <cell r="A109" t="str">
            <v>BT02</v>
          </cell>
          <cell r="B109">
            <v>0.23093246428193001</v>
          </cell>
          <cell r="E109">
            <v>0.23093246428193001</v>
          </cell>
        </row>
        <row r="110">
          <cell r="A110" t="str">
            <v>BT03</v>
          </cell>
          <cell r="B110">
            <v>0.18381261938240501</v>
          </cell>
          <cell r="E110">
            <v>0.18381261938240501</v>
          </cell>
        </row>
        <row r="111">
          <cell r="A111" t="str">
            <v>BT03Flot</v>
          </cell>
          <cell r="B111">
            <v>3.3677651041114795E-2</v>
          </cell>
          <cell r="E111">
            <v>3.3677651041114795E-2</v>
          </cell>
        </row>
        <row r="112">
          <cell r="A112" t="str">
            <v>BT04</v>
          </cell>
          <cell r="B112">
            <v>2.3927169215877796E-3</v>
          </cell>
          <cell r="E112">
            <v>2.3927169215877796E-3</v>
          </cell>
        </row>
        <row r="113">
          <cell r="A113" t="str">
            <v>BT05</v>
          </cell>
          <cell r="B113">
            <v>3.358436480009622</v>
          </cell>
          <cell r="E113">
            <v>3.358436480009622</v>
          </cell>
        </row>
        <row r="114">
          <cell r="A114" t="str">
            <v>BT06</v>
          </cell>
          <cell r="C114">
            <v>0</v>
          </cell>
          <cell r="E114">
            <v>0</v>
          </cell>
        </row>
        <row r="115">
          <cell r="A115" t="str">
            <v>BX92</v>
          </cell>
          <cell r="B115">
            <v>1.6578229804148401E-2</v>
          </cell>
          <cell r="E115">
            <v>1.6578229804148401E-2</v>
          </cell>
        </row>
        <row r="116">
          <cell r="A116" t="str">
            <v>CAF I</v>
          </cell>
          <cell r="C116">
            <v>0</v>
          </cell>
          <cell r="E116">
            <v>0</v>
          </cell>
        </row>
        <row r="117">
          <cell r="A117" t="str">
            <v>CHINA/EJERCITO</v>
          </cell>
          <cell r="D117">
            <v>0.33333333000000004</v>
          </cell>
          <cell r="E117">
            <v>0.33333333000000004</v>
          </cell>
        </row>
        <row r="118">
          <cell r="A118" t="str">
            <v>CITILA/RELEXT</v>
          </cell>
          <cell r="B118">
            <v>3.6863299999999998E-3</v>
          </cell>
          <cell r="C118">
            <v>3.43079E-3</v>
          </cell>
          <cell r="D118">
            <v>3.7266599999999997E-3</v>
          </cell>
          <cell r="E118">
            <v>1.0843779999999999E-2</v>
          </cell>
        </row>
        <row r="119">
          <cell r="A119" t="str">
            <v>CLPARIS</v>
          </cell>
          <cell r="C119">
            <v>153.65669578221414</v>
          </cell>
          <cell r="D119">
            <v>0</v>
          </cell>
          <cell r="E119">
            <v>153.65669578221414</v>
          </cell>
        </row>
        <row r="120">
          <cell r="A120" t="str">
            <v>DBF/CONEA</v>
          </cell>
          <cell r="D120">
            <v>4.3933865520971001</v>
          </cell>
          <cell r="E120">
            <v>4.3933865520971001</v>
          </cell>
        </row>
        <row r="121">
          <cell r="A121" t="str">
            <v>DISC $+CER</v>
          </cell>
          <cell r="D121">
            <v>0</v>
          </cell>
          <cell r="E121">
            <v>0</v>
          </cell>
        </row>
        <row r="122">
          <cell r="A122" t="str">
            <v>DISC EUR</v>
          </cell>
          <cell r="D122">
            <v>0</v>
          </cell>
          <cell r="E122">
            <v>0</v>
          </cell>
        </row>
        <row r="123">
          <cell r="A123" t="str">
            <v>DISC JPY</v>
          </cell>
          <cell r="D123">
            <v>0</v>
          </cell>
          <cell r="E123">
            <v>0</v>
          </cell>
        </row>
        <row r="124">
          <cell r="A124" t="str">
            <v>DISC USD</v>
          </cell>
          <cell r="D124">
            <v>0</v>
          </cell>
          <cell r="E124">
            <v>0</v>
          </cell>
        </row>
        <row r="125">
          <cell r="A125" t="str">
            <v>DISD</v>
          </cell>
          <cell r="C125">
            <v>0</v>
          </cell>
          <cell r="E125">
            <v>0</v>
          </cell>
        </row>
        <row r="126">
          <cell r="A126" t="str">
            <v>DISDDM</v>
          </cell>
          <cell r="C126">
            <v>0</v>
          </cell>
          <cell r="E126">
            <v>0</v>
          </cell>
        </row>
        <row r="127">
          <cell r="A127" t="str">
            <v>EEUU/TESORO</v>
          </cell>
          <cell r="D127">
            <v>0</v>
          </cell>
          <cell r="E127">
            <v>0</v>
          </cell>
        </row>
        <row r="128">
          <cell r="A128" t="str">
            <v>EIB/VIALIDAD</v>
          </cell>
          <cell r="D128">
            <v>1.2617216</v>
          </cell>
          <cell r="E128">
            <v>1.2617216</v>
          </cell>
        </row>
        <row r="129">
          <cell r="A129" t="str">
            <v>EL/DEM-55</v>
          </cell>
          <cell r="C129">
            <v>0</v>
          </cell>
          <cell r="E129">
            <v>0</v>
          </cell>
        </row>
        <row r="130">
          <cell r="A130" t="str">
            <v>EL/DEM-72</v>
          </cell>
          <cell r="B130">
            <v>0</v>
          </cell>
          <cell r="E130">
            <v>0</v>
          </cell>
        </row>
        <row r="131">
          <cell r="A131" t="str">
            <v>EL/DEM-86</v>
          </cell>
          <cell r="C131">
            <v>0</v>
          </cell>
          <cell r="E131">
            <v>0</v>
          </cell>
        </row>
        <row r="132">
          <cell r="A132" t="str">
            <v>EL/ITL-77</v>
          </cell>
          <cell r="B132">
            <v>0</v>
          </cell>
          <cell r="E132">
            <v>0</v>
          </cell>
        </row>
        <row r="133">
          <cell r="A133" t="str">
            <v>EN/YACYRETA</v>
          </cell>
          <cell r="C133">
            <v>0.39573040999999998</v>
          </cell>
          <cell r="D133">
            <v>3.5519750000000003E-2</v>
          </cell>
          <cell r="E133">
            <v>0.43125015999999999</v>
          </cell>
        </row>
        <row r="134">
          <cell r="A134" t="str">
            <v>EXIMUS/YACYRETA</v>
          </cell>
          <cell r="C134">
            <v>11.608162530000001</v>
          </cell>
          <cell r="E134">
            <v>11.608162530000001</v>
          </cell>
        </row>
        <row r="135">
          <cell r="A135" t="str">
            <v>FEM/TESORO</v>
          </cell>
          <cell r="B135">
            <v>1.2540010309278399E-2</v>
          </cell>
          <cell r="C135">
            <v>1.2540010309278399E-2</v>
          </cell>
          <cell r="D135">
            <v>1.2540010309278399E-2</v>
          </cell>
          <cell r="E135">
            <v>3.7620030927835196E-2</v>
          </cell>
        </row>
        <row r="136">
          <cell r="A136" t="str">
            <v>FERRO</v>
          </cell>
          <cell r="B136">
            <v>0</v>
          </cell>
          <cell r="E136">
            <v>0</v>
          </cell>
        </row>
        <row r="137">
          <cell r="A137" t="str">
            <v>FIDA 225</v>
          </cell>
          <cell r="D137">
            <v>0.446332133702941</v>
          </cell>
          <cell r="E137">
            <v>0.446332133702941</v>
          </cell>
        </row>
        <row r="138">
          <cell r="A138" t="str">
            <v>FIDA 417</v>
          </cell>
          <cell r="D138">
            <v>0.15552810572994</v>
          </cell>
          <cell r="E138">
            <v>0.15552810572994</v>
          </cell>
        </row>
        <row r="139">
          <cell r="A139" t="str">
            <v>FIDA 514</v>
          </cell>
          <cell r="D139">
            <v>8.6038594155029412E-3</v>
          </cell>
          <cell r="E139">
            <v>8.6038594155029412E-3</v>
          </cell>
        </row>
        <row r="140">
          <cell r="A140" t="str">
            <v>FKUW/PROVSF</v>
          </cell>
          <cell r="D140">
            <v>1.11886518315645</v>
          </cell>
          <cell r="E140">
            <v>1.11886518315645</v>
          </cell>
        </row>
        <row r="141">
          <cell r="A141" t="str">
            <v>FMI 2000</v>
          </cell>
          <cell r="C141">
            <v>0</v>
          </cell>
          <cell r="D141">
            <v>287.90948085160704</v>
          </cell>
          <cell r="E141">
            <v>287.90948085160704</v>
          </cell>
        </row>
        <row r="142">
          <cell r="A142" t="str">
            <v>FMI 2000/SRF</v>
          </cell>
          <cell r="B142">
            <v>138.622949059951</v>
          </cell>
          <cell r="C142">
            <v>138.622949059951</v>
          </cell>
          <cell r="D142">
            <v>138.622949059951</v>
          </cell>
          <cell r="E142">
            <v>415.86884717985299</v>
          </cell>
        </row>
        <row r="143">
          <cell r="A143" t="str">
            <v>FMI 2003</v>
          </cell>
          <cell r="C143">
            <v>0</v>
          </cell>
          <cell r="E143">
            <v>0</v>
          </cell>
        </row>
        <row r="144">
          <cell r="A144" t="str">
            <v>FMI 2003 II</v>
          </cell>
          <cell r="C144">
            <v>0</v>
          </cell>
          <cell r="E144">
            <v>0</v>
          </cell>
        </row>
        <row r="145">
          <cell r="A145" t="str">
            <v>FMI 92</v>
          </cell>
          <cell r="C145">
            <v>0</v>
          </cell>
          <cell r="D145">
            <v>30.967852226424103</v>
          </cell>
          <cell r="E145">
            <v>30.967852226424103</v>
          </cell>
        </row>
        <row r="146">
          <cell r="A146" t="str">
            <v>FON/TESORO</v>
          </cell>
          <cell r="B146">
            <v>0.83559331958762884</v>
          </cell>
          <cell r="C146">
            <v>0.94917368041237116</v>
          </cell>
          <cell r="D146">
            <v>1.8767240618556704</v>
          </cell>
          <cell r="E146">
            <v>3.6614910618556706</v>
          </cell>
        </row>
        <row r="147">
          <cell r="A147" t="str">
            <v>FONAVI/TESORO</v>
          </cell>
          <cell r="B147">
            <v>13.25130884536083</v>
          </cell>
          <cell r="C147">
            <v>3.3128272061855699</v>
          </cell>
          <cell r="D147">
            <v>3.3128272061855699</v>
          </cell>
          <cell r="E147">
            <v>19.876963257731969</v>
          </cell>
        </row>
        <row r="148">
          <cell r="A148" t="str">
            <v>FONP 06/94</v>
          </cell>
          <cell r="B148">
            <v>0</v>
          </cell>
          <cell r="E148">
            <v>0</v>
          </cell>
        </row>
        <row r="149">
          <cell r="A149" t="str">
            <v>FONP 10/96</v>
          </cell>
          <cell r="C149">
            <v>0</v>
          </cell>
          <cell r="E149">
            <v>0</v>
          </cell>
        </row>
        <row r="150">
          <cell r="A150" t="str">
            <v>FUB/RELEXT</v>
          </cell>
          <cell r="B150">
            <v>1.8833599999999999E-3</v>
          </cell>
          <cell r="C150">
            <v>1.4164100000000001E-3</v>
          </cell>
          <cell r="D150">
            <v>2.1425200000000002E-3</v>
          </cell>
          <cell r="E150">
            <v>5.4422900000000007E-3</v>
          </cell>
        </row>
        <row r="151">
          <cell r="A151" t="str">
            <v>GEN/YACYRETA</v>
          </cell>
          <cell r="B151">
            <v>8.5383000000000008E-4</v>
          </cell>
          <cell r="E151">
            <v>8.5383000000000008E-4</v>
          </cell>
        </row>
        <row r="152">
          <cell r="A152" t="str">
            <v>GLO17 PES</v>
          </cell>
          <cell r="B152">
            <v>0</v>
          </cell>
          <cell r="E152">
            <v>0</v>
          </cell>
        </row>
        <row r="153">
          <cell r="A153" t="str">
            <v>ICE/BANADE</v>
          </cell>
          <cell r="D153">
            <v>0.92688078000000007</v>
          </cell>
          <cell r="E153">
            <v>0.92688078000000007</v>
          </cell>
        </row>
        <row r="154">
          <cell r="A154" t="str">
            <v>ICE/CORTE</v>
          </cell>
          <cell r="B154">
            <v>0</v>
          </cell>
          <cell r="E154">
            <v>0</v>
          </cell>
        </row>
        <row r="155">
          <cell r="A155" t="str">
            <v>ICE/MCBA</v>
          </cell>
          <cell r="D155">
            <v>0.35395259000000001</v>
          </cell>
          <cell r="E155">
            <v>0.35395259000000001</v>
          </cell>
        </row>
        <row r="156">
          <cell r="A156" t="str">
            <v>ICE/PREFEC</v>
          </cell>
          <cell r="D156">
            <v>6.6803979999999999E-2</v>
          </cell>
          <cell r="E156">
            <v>6.6803979999999999E-2</v>
          </cell>
        </row>
        <row r="157">
          <cell r="A157" t="str">
            <v>ICE/PROVCB</v>
          </cell>
          <cell r="B157">
            <v>0.62365181000000003</v>
          </cell>
          <cell r="E157">
            <v>0.62365181000000003</v>
          </cell>
        </row>
        <row r="158">
          <cell r="A158" t="str">
            <v>ICE/SALUD</v>
          </cell>
          <cell r="C158">
            <v>2.34358567</v>
          </cell>
          <cell r="E158">
            <v>2.34358567</v>
          </cell>
        </row>
        <row r="159">
          <cell r="A159" t="str">
            <v>ICO/CBA</v>
          </cell>
          <cell r="B159">
            <v>0</v>
          </cell>
          <cell r="E159">
            <v>0</v>
          </cell>
        </row>
        <row r="160">
          <cell r="A160" t="str">
            <v>ICO/SALUD</v>
          </cell>
          <cell r="B160">
            <v>0</v>
          </cell>
          <cell r="E160">
            <v>0</v>
          </cell>
        </row>
        <row r="161">
          <cell r="A161" t="str">
            <v>IRB/RELEXT</v>
          </cell>
          <cell r="D161">
            <v>3.6561110443456301E-3</v>
          </cell>
          <cell r="E161">
            <v>3.6561110443456301E-3</v>
          </cell>
        </row>
        <row r="162">
          <cell r="A162" t="str">
            <v>JBIC/HIDRONOR</v>
          </cell>
          <cell r="C162">
            <v>2.8317977627058899</v>
          </cell>
          <cell r="E162">
            <v>2.8317977627058899</v>
          </cell>
        </row>
        <row r="163">
          <cell r="A163" t="str">
            <v>JBIC/TESORO</v>
          </cell>
          <cell r="B163">
            <v>54.861102792213536</v>
          </cell>
          <cell r="E163">
            <v>54.861102792213536</v>
          </cell>
        </row>
        <row r="164">
          <cell r="A164" t="str">
            <v>JBIC/YACYRETA</v>
          </cell>
          <cell r="D164">
            <v>7.6138163921430504</v>
          </cell>
          <cell r="E164">
            <v>7.6138163921430504</v>
          </cell>
        </row>
        <row r="165">
          <cell r="A165" t="str">
            <v>KFW/INTI</v>
          </cell>
          <cell r="D165">
            <v>0.28425349116692722</v>
          </cell>
          <cell r="E165">
            <v>0.28425349116692722</v>
          </cell>
        </row>
        <row r="166">
          <cell r="A166" t="str">
            <v>KFW/YACYRETA</v>
          </cell>
          <cell r="C166">
            <v>0.34118306693907002</v>
          </cell>
          <cell r="E166">
            <v>0.34118306693907002</v>
          </cell>
        </row>
        <row r="167">
          <cell r="A167" t="str">
            <v>LEU$</v>
          </cell>
          <cell r="B167">
            <v>7.6769007397055528E-2</v>
          </cell>
          <cell r="E167">
            <v>7.6769007397055528E-2</v>
          </cell>
        </row>
        <row r="168">
          <cell r="A168" t="str">
            <v>MEDIO/BANADE</v>
          </cell>
          <cell r="B168">
            <v>4.6278854945318999</v>
          </cell>
          <cell r="C168">
            <v>2.1660289508472501</v>
          </cell>
          <cell r="D168">
            <v>1.9980904458598698</v>
          </cell>
          <cell r="E168">
            <v>8.792004891239019</v>
          </cell>
        </row>
        <row r="169">
          <cell r="A169" t="str">
            <v>MEDIO/BCRA</v>
          </cell>
          <cell r="B169">
            <v>1.4385553799999999</v>
          </cell>
          <cell r="E169">
            <v>1.4385553799999999</v>
          </cell>
        </row>
        <row r="170">
          <cell r="A170" t="str">
            <v>MEDIO/HIDRONOR</v>
          </cell>
          <cell r="B170">
            <v>6.5103881744982606E-2</v>
          </cell>
          <cell r="E170">
            <v>6.5103881744982606E-2</v>
          </cell>
        </row>
        <row r="171">
          <cell r="A171" t="str">
            <v>MEDIO/JUSTICIA</v>
          </cell>
          <cell r="C171">
            <v>5.6662050000000005E-2</v>
          </cell>
          <cell r="E171">
            <v>5.6662050000000005E-2</v>
          </cell>
        </row>
        <row r="172">
          <cell r="A172" t="str">
            <v>MEDIO/NASA</v>
          </cell>
          <cell r="C172">
            <v>0.239855726475183</v>
          </cell>
          <cell r="E172">
            <v>0.239855726475183</v>
          </cell>
        </row>
        <row r="173">
          <cell r="A173" t="str">
            <v>MEDIO/PROVBA</v>
          </cell>
          <cell r="D173">
            <v>0.473955462083884</v>
          </cell>
          <cell r="E173">
            <v>0.473955462083884</v>
          </cell>
        </row>
        <row r="174">
          <cell r="A174" t="str">
            <v>MEDIO/SALUD</v>
          </cell>
          <cell r="C174">
            <v>0.57456817690181494</v>
          </cell>
          <cell r="E174">
            <v>0.57456817690181494</v>
          </cell>
        </row>
        <row r="175">
          <cell r="A175" t="str">
            <v>OCMO</v>
          </cell>
          <cell r="B175">
            <v>0.195558717577823</v>
          </cell>
          <cell r="E175">
            <v>0.195558717577823</v>
          </cell>
        </row>
        <row r="176">
          <cell r="A176" t="str">
            <v>P BG01/03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BG04/06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BG05/17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BG06/27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BG07/05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BG08/19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BG09/09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BG10/20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P BG11/10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BG12/15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BG13/30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BG14/31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BG15/12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BG16/08$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BG17/08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BIHD</v>
          </cell>
          <cell r="B191">
            <v>4.1784514580761895E-3</v>
          </cell>
          <cell r="C191">
            <v>4.1784514580761895E-3</v>
          </cell>
          <cell r="D191">
            <v>4.1784514580761895E-3</v>
          </cell>
          <cell r="E191">
            <v>1.2535354374228569E-2</v>
          </cell>
        </row>
        <row r="192">
          <cell r="A192" t="str">
            <v>P BP02/E330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BP02/E400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BP02/E580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BP02/E580-II</v>
          </cell>
          <cell r="B195">
            <v>4.37988275824544</v>
          </cell>
          <cell r="E195">
            <v>4.37988275824544</v>
          </cell>
        </row>
        <row r="196">
          <cell r="A196" t="str">
            <v>P BP03/B405 (Radar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BP03/B405 (Radar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BP04/E435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BP05/B400 (Hexagon IV)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BP06/B450 (Radar III)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BP06/B450 (Radar IV)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BP06/E580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BP07/B450 (Celtic I)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BP07/B450 (Celtic II)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BT03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BT03Flot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BT04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 t="str">
            <v>P BT05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BT06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BT2006</v>
          </cell>
          <cell r="B210">
            <v>0</v>
          </cell>
          <cell r="C210">
            <v>55.352283316103097</v>
          </cell>
          <cell r="D210">
            <v>0</v>
          </cell>
          <cell r="E210">
            <v>55.352283316103097</v>
          </cell>
        </row>
        <row r="211">
          <cell r="A211" t="str">
            <v>P BT27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DC$</v>
          </cell>
          <cell r="B212">
            <v>0.33870796219931298</v>
          </cell>
          <cell r="C212">
            <v>0.33870796219931298</v>
          </cell>
          <cell r="D212">
            <v>0.33870796219931298</v>
          </cell>
          <cell r="E212">
            <v>1.016123886597939</v>
          </cell>
        </row>
        <row r="213">
          <cell r="A213" t="str">
            <v>P EL/ARP-61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EL/USD-74</v>
          </cell>
          <cell r="B214">
            <v>0</v>
          </cell>
          <cell r="C214">
            <v>3.5847083704427098</v>
          </cell>
          <cell r="E214">
            <v>3.5847083704427098</v>
          </cell>
        </row>
        <row r="215">
          <cell r="A215" t="str">
            <v>P EL/USD-79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EL/USD-91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P FRB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P PFIXSI (Hexagon II)</v>
          </cell>
          <cell r="B218">
            <v>0</v>
          </cell>
          <cell r="C218">
            <v>95.3783324751642</v>
          </cell>
          <cell r="E218">
            <v>95.3783324751642</v>
          </cell>
        </row>
        <row r="219">
          <cell r="A219" t="str">
            <v>P PFIXSII (Hexagon III)</v>
          </cell>
          <cell r="B219">
            <v>0</v>
          </cell>
          <cell r="C219">
            <v>0</v>
          </cell>
          <cell r="D219">
            <v>94.967116843693901</v>
          </cell>
          <cell r="E219">
            <v>94.967116843693901</v>
          </cell>
        </row>
        <row r="220">
          <cell r="A220" t="str">
            <v>P PRO1</v>
          </cell>
          <cell r="B220">
            <v>1.9153318762886602</v>
          </cell>
          <cell r="C220">
            <v>1.9153318762886602</v>
          </cell>
          <cell r="D220">
            <v>1.9153318762886602</v>
          </cell>
          <cell r="E220">
            <v>5.7459956288659804</v>
          </cell>
        </row>
        <row r="221">
          <cell r="A221" t="str">
            <v>P PRO10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P PRO2</v>
          </cell>
          <cell r="B222">
            <v>1.5060887875759228</v>
          </cell>
          <cell r="C222">
            <v>1.4398688347131827</v>
          </cell>
          <cell r="D222">
            <v>1.4522181830678127</v>
          </cell>
          <cell r="E222">
            <v>4.3981758053569182</v>
          </cell>
        </row>
        <row r="223">
          <cell r="A223" t="str">
            <v>P PRO3</v>
          </cell>
          <cell r="B223">
            <v>4.4903505154639195E-3</v>
          </cell>
          <cell r="C223">
            <v>4.4903505154639195E-3</v>
          </cell>
          <cell r="D223">
            <v>4.4903505154639195E-3</v>
          </cell>
          <cell r="E223">
            <v>1.3471051546391759E-2</v>
          </cell>
        </row>
        <row r="224">
          <cell r="A224" t="str">
            <v>P PRO4</v>
          </cell>
          <cell r="B224">
            <v>2.368926765427712</v>
          </cell>
          <cell r="C224">
            <v>2.3801730905258722</v>
          </cell>
          <cell r="D224">
            <v>2.3801730905258722</v>
          </cell>
          <cell r="E224">
            <v>7.1292729464794569</v>
          </cell>
        </row>
        <row r="225">
          <cell r="A225" t="str">
            <v>P PRO5</v>
          </cell>
          <cell r="B225">
            <v>2.3163469450171799</v>
          </cell>
          <cell r="C225">
            <v>0</v>
          </cell>
          <cell r="D225">
            <v>0</v>
          </cell>
          <cell r="E225">
            <v>2.3163469450171799</v>
          </cell>
        </row>
        <row r="226">
          <cell r="A226" t="str">
            <v>P PRO6</v>
          </cell>
          <cell r="B226">
            <v>11.13985930989452</v>
          </cell>
          <cell r="C226">
            <v>0</v>
          </cell>
          <cell r="D226">
            <v>0</v>
          </cell>
          <cell r="E226">
            <v>11.13985930989452</v>
          </cell>
        </row>
        <row r="227">
          <cell r="A227" t="str">
            <v>P PRO9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PAR</v>
          </cell>
          <cell r="C228">
            <v>0</v>
          </cell>
          <cell r="E228">
            <v>0</v>
          </cell>
        </row>
        <row r="229">
          <cell r="A229" t="str">
            <v>PARDM</v>
          </cell>
          <cell r="C229">
            <v>0</v>
          </cell>
          <cell r="E229">
            <v>0</v>
          </cell>
        </row>
        <row r="230">
          <cell r="A230" t="str">
            <v>PRE3</v>
          </cell>
          <cell r="B230">
            <v>9.9432302405498309E-3</v>
          </cell>
          <cell r="E230">
            <v>9.9432302405498309E-3</v>
          </cell>
        </row>
        <row r="231">
          <cell r="A231" t="str">
            <v>PRE4</v>
          </cell>
          <cell r="B231">
            <v>8.7405328211390299E-2</v>
          </cell>
          <cell r="E231">
            <v>8.7405328211390299E-2</v>
          </cell>
        </row>
        <row r="232">
          <cell r="A232" t="str">
            <v>PRO1</v>
          </cell>
          <cell r="B232">
            <v>0.25622375945017201</v>
          </cell>
          <cell r="C232">
            <v>0.22863392783505099</v>
          </cell>
          <cell r="D232">
            <v>0.22863392783505099</v>
          </cell>
          <cell r="E232">
            <v>0.71349161512027393</v>
          </cell>
        </row>
        <row r="233">
          <cell r="A233" t="str">
            <v>PRO10</v>
          </cell>
          <cell r="B233">
            <v>0.59741532842668599</v>
          </cell>
          <cell r="E233">
            <v>0.59741532842668599</v>
          </cell>
        </row>
        <row r="234">
          <cell r="A234" t="str">
            <v>PRO2</v>
          </cell>
          <cell r="B234">
            <v>1.1563370027604789</v>
          </cell>
          <cell r="C234">
            <v>1.096338613215156</v>
          </cell>
          <cell r="D234">
            <v>1.096338613215156</v>
          </cell>
          <cell r="E234">
            <v>3.3490142291907912</v>
          </cell>
        </row>
        <row r="235">
          <cell r="A235" t="str">
            <v>PRO3</v>
          </cell>
          <cell r="B235">
            <v>0.10125758419243948</v>
          </cell>
          <cell r="C235">
            <v>0.10126101374570448</v>
          </cell>
          <cell r="D235">
            <v>0.10126101374570448</v>
          </cell>
          <cell r="E235">
            <v>0.30377961168384848</v>
          </cell>
        </row>
        <row r="236">
          <cell r="A236" t="str">
            <v>PRO4</v>
          </cell>
          <cell r="B236">
            <v>3.5780090037496191</v>
          </cell>
          <cell r="C236">
            <v>3.5862716545950186</v>
          </cell>
          <cell r="D236">
            <v>3.5862716545950186</v>
          </cell>
          <cell r="E236">
            <v>10.750552312939655</v>
          </cell>
        </row>
        <row r="237">
          <cell r="A237" t="str">
            <v>PRO5</v>
          </cell>
          <cell r="B237">
            <v>0.31369018213058431</v>
          </cell>
          <cell r="E237">
            <v>0.31369018213058431</v>
          </cell>
        </row>
        <row r="238">
          <cell r="A238" t="str">
            <v>PRO6</v>
          </cell>
          <cell r="B238">
            <v>3.704201604481165</v>
          </cell>
          <cell r="E238">
            <v>3.704201604481165</v>
          </cell>
        </row>
        <row r="239">
          <cell r="A239" t="str">
            <v>PRO7</v>
          </cell>
          <cell r="B239">
            <v>1.55675258839667</v>
          </cell>
          <cell r="C239">
            <v>1.55675258839667</v>
          </cell>
          <cell r="D239">
            <v>1.55675258839667</v>
          </cell>
          <cell r="E239">
            <v>4.6702577651900103</v>
          </cell>
        </row>
        <row r="240">
          <cell r="A240" t="str">
            <v>PRO9</v>
          </cell>
          <cell r="B240">
            <v>0.35449604810996527</v>
          </cell>
          <cell r="E240">
            <v>0.35449604810996527</v>
          </cell>
        </row>
        <row r="241">
          <cell r="A241" t="str">
            <v>SABA/INTGM</v>
          </cell>
          <cell r="C241">
            <v>0.31119439000000004</v>
          </cell>
          <cell r="E241">
            <v>0.31119439000000004</v>
          </cell>
        </row>
        <row r="242">
          <cell r="A242" t="str">
            <v>SUD/YACYRETA</v>
          </cell>
          <cell r="D242">
            <v>0.38969410999999998</v>
          </cell>
          <cell r="E242">
            <v>0.38969410999999998</v>
          </cell>
        </row>
        <row r="243">
          <cell r="A243" t="str">
            <v>TBA/TESORO</v>
          </cell>
          <cell r="B243">
            <v>1.3766524432989693</v>
          </cell>
          <cell r="C243">
            <v>0.3441630962199313</v>
          </cell>
          <cell r="D243">
            <v>0.3441630962199313</v>
          </cell>
          <cell r="E243">
            <v>2.0649786357388318</v>
          </cell>
        </row>
        <row r="244">
          <cell r="A244" t="str">
            <v>TECH/MOSP</v>
          </cell>
          <cell r="D244">
            <v>0.12523916000000002</v>
          </cell>
          <cell r="E244">
            <v>0.12523916000000002</v>
          </cell>
        </row>
        <row r="245">
          <cell r="A245" t="str">
            <v>VARIOS/PAMI</v>
          </cell>
          <cell r="B245">
            <v>29.831551443299016</v>
          </cell>
          <cell r="C245">
            <v>2.9072003436426103E-2</v>
          </cell>
          <cell r="D245">
            <v>2.9072003436426103E-2</v>
          </cell>
          <cell r="E245">
            <v>29.889695450171867</v>
          </cell>
        </row>
        <row r="246">
          <cell r="A246" t="str">
            <v>WBC/RELEXT</v>
          </cell>
          <cell r="B246">
            <v>1.5767159853569252E-3</v>
          </cell>
          <cell r="C246">
            <v>1.936165344722387E-3</v>
          </cell>
          <cell r="D246">
            <v>2.1773718730933459E-3</v>
          </cell>
          <cell r="E246">
            <v>5.6902532031726585E-3</v>
          </cell>
        </row>
        <row r="247">
          <cell r="A247" t="str">
            <v>#N/A</v>
          </cell>
          <cell r="B247">
            <v>0.1952059862542955</v>
          </cell>
          <cell r="C247">
            <v>0.1952059862542955</v>
          </cell>
          <cell r="D247">
            <v>0.1952059862542955</v>
          </cell>
          <cell r="E247">
            <v>0.58561795876288647</v>
          </cell>
        </row>
        <row r="248">
          <cell r="A248" t="str">
            <v>Total general</v>
          </cell>
          <cell r="B248">
            <v>1046.3358851997414</v>
          </cell>
          <cell r="C248">
            <v>1150.3925149484919</v>
          </cell>
          <cell r="D248">
            <v>2226.0559204966771</v>
          </cell>
          <cell r="E248">
            <v>4422.7843206449115</v>
          </cell>
        </row>
      </sheetData>
      <sheetData sheetId="1" refreshError="1"/>
      <sheetData sheetId="2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2006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ABCRA</v>
          </cell>
          <cell r="B6">
            <v>618.55670103092802</v>
          </cell>
          <cell r="C6">
            <v>893.470790378007</v>
          </cell>
          <cell r="E6">
            <v>618.55670103092802</v>
          </cell>
          <cell r="F6">
            <v>206.185567010309</v>
          </cell>
          <cell r="H6">
            <v>481.09965635738899</v>
          </cell>
          <cell r="I6">
            <v>257.73195876288702</v>
          </cell>
          <cell r="J6">
            <v>178.69415807560131</v>
          </cell>
          <cell r="N6">
            <v>3254.2955326460497</v>
          </cell>
        </row>
        <row r="7">
          <cell r="A7" t="str">
            <v>ALENIA/FFAA</v>
          </cell>
          <cell r="B7">
            <v>235.99412550652502</v>
          </cell>
          <cell r="M7">
            <v>0.76323700000000005</v>
          </cell>
          <cell r="N7">
            <v>0.76323700000000005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9.801961168384879E-2</v>
          </cell>
          <cell r="F8">
            <v>9.801961168384879E-2</v>
          </cell>
          <cell r="G8">
            <v>9.801961168384879E-2</v>
          </cell>
          <cell r="H8">
            <v>9.801961168384879E-2</v>
          </cell>
          <cell r="I8">
            <v>9.801961168384879E-2</v>
          </cell>
          <cell r="J8">
            <v>9.801961168384879E-2</v>
          </cell>
          <cell r="K8">
            <v>9.801961168384879E-2</v>
          </cell>
          <cell r="L8">
            <v>9.801961168384879E-2</v>
          </cell>
          <cell r="M8">
            <v>9.801961168384879E-2</v>
          </cell>
          <cell r="N8">
            <v>1.1762353402061854</v>
          </cell>
        </row>
        <row r="9">
          <cell r="A9" t="str">
            <v>BBVA/SALUD</v>
          </cell>
          <cell r="B9">
            <v>364.40039061493195</v>
          </cell>
          <cell r="C9">
            <v>7.3629550000000002E-2</v>
          </cell>
          <cell r="D9">
            <v>364.40039061493195</v>
          </cell>
          <cell r="E9">
            <v>364.40039061493195</v>
          </cell>
          <cell r="F9">
            <v>1.6589669999999997E-2</v>
          </cell>
          <cell r="N9">
            <v>9.0219220000000003E-2</v>
          </cell>
        </row>
        <row r="10">
          <cell r="A10" t="str">
            <v>BD06-u$s</v>
          </cell>
          <cell r="B10">
            <v>15.803000000000001</v>
          </cell>
          <cell r="C10">
            <v>1523.6552460299999</v>
          </cell>
          <cell r="D10">
            <v>1523.6552460299999</v>
          </cell>
          <cell r="E10">
            <v>1523.6552460299999</v>
          </cell>
          <cell r="F10">
            <v>1523.6552460299999</v>
          </cell>
          <cell r="G10">
            <v>1651.4148527899999</v>
          </cell>
          <cell r="N10">
            <v>15.803000000000001</v>
          </cell>
        </row>
        <row r="11">
          <cell r="A11" t="str">
            <v>BD07-I $</v>
          </cell>
          <cell r="B11">
            <v>245.462425</v>
          </cell>
          <cell r="C11">
            <v>171.712753881092</v>
          </cell>
          <cell r="D11">
            <v>245.462425</v>
          </cell>
          <cell r="E11">
            <v>245.462425</v>
          </cell>
          <cell r="F11">
            <v>245.462425</v>
          </cell>
          <cell r="G11">
            <v>245.462425</v>
          </cell>
          <cell r="H11">
            <v>245.462425</v>
          </cell>
          <cell r="I11">
            <v>171.712753881092</v>
          </cell>
          <cell r="N11">
            <v>343.425507762184</v>
          </cell>
        </row>
        <row r="12">
          <cell r="A12" t="str">
            <v>BD08-UCP</v>
          </cell>
          <cell r="B12">
            <v>1.1639649320995078</v>
          </cell>
          <cell r="C12">
            <v>1.1639649320995078</v>
          </cell>
          <cell r="D12">
            <v>108.183685474795</v>
          </cell>
          <cell r="E12">
            <v>1.1639647878860719</v>
          </cell>
          <cell r="J12">
            <v>108.183685474795</v>
          </cell>
          <cell r="N12">
            <v>216.36737094959</v>
          </cell>
        </row>
        <row r="13">
          <cell r="A13" t="str">
            <v>BD11-UCP</v>
          </cell>
          <cell r="B13">
            <v>30.366699217911002</v>
          </cell>
          <cell r="C13">
            <v>30.366699217911002</v>
          </cell>
          <cell r="D13">
            <v>30.366699217911002</v>
          </cell>
          <cell r="E13">
            <v>30.366699217911002</v>
          </cell>
          <cell r="F13">
            <v>30.366699217911002</v>
          </cell>
          <cell r="G13">
            <v>30.366699217911002</v>
          </cell>
          <cell r="H13">
            <v>30.366699217911002</v>
          </cell>
          <cell r="I13">
            <v>30.366699217911002</v>
          </cell>
          <cell r="J13">
            <v>30.366699217911002</v>
          </cell>
          <cell r="K13">
            <v>30.366699217911002</v>
          </cell>
          <cell r="L13">
            <v>30.366699217911002</v>
          </cell>
          <cell r="M13">
            <v>30.366699217911002</v>
          </cell>
          <cell r="N13">
            <v>364.40039061493195</v>
          </cell>
        </row>
        <row r="14">
          <cell r="A14" t="str">
            <v>BD12-I u$s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1523.6552460299999</v>
          </cell>
          <cell r="J14">
            <v>0</v>
          </cell>
          <cell r="K14">
            <v>0</v>
          </cell>
          <cell r="L14">
            <v>551.40875800000003</v>
          </cell>
          <cell r="N14">
            <v>1523.6552460299999</v>
          </cell>
        </row>
        <row r="15">
          <cell r="A15" t="str">
            <v>BD13-u$s</v>
          </cell>
          <cell r="B15">
            <v>0</v>
          </cell>
          <cell r="C15">
            <v>0</v>
          </cell>
          <cell r="D15">
            <v>0</v>
          </cell>
          <cell r="E15">
            <v>245.462425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245.462425</v>
          </cell>
        </row>
        <row r="16">
          <cell r="A16" t="str">
            <v>BERL/YACYRETA</v>
          </cell>
          <cell r="B16">
            <v>0.5819824660497539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0.5819824660497539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1.1639649320995078</v>
          </cell>
        </row>
        <row r="17">
          <cell r="A17" t="str">
            <v>BESP</v>
          </cell>
          <cell r="B17">
            <v>7.7748179373584199E-3</v>
          </cell>
          <cell r="C17">
            <v>7.78416520376983E-3</v>
          </cell>
          <cell r="D17">
            <v>0</v>
          </cell>
          <cell r="J17">
            <v>0</v>
          </cell>
          <cell r="N17">
            <v>0</v>
          </cell>
        </row>
        <row r="18">
          <cell r="A18" t="str">
            <v>BG04/06</v>
          </cell>
          <cell r="B18">
            <v>0</v>
          </cell>
          <cell r="C18">
            <v>0</v>
          </cell>
          <cell r="D18">
            <v>384.63801000000001</v>
          </cell>
          <cell r="E18">
            <v>0</v>
          </cell>
          <cell r="K18">
            <v>470.93302699999998</v>
          </cell>
          <cell r="N18">
            <v>470.93302699999998</v>
          </cell>
        </row>
        <row r="19">
          <cell r="A19" t="str">
            <v>BG05/17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BG06/27</v>
          </cell>
          <cell r="B20">
            <v>0</v>
          </cell>
          <cell r="C20">
            <v>0</v>
          </cell>
          <cell r="D20">
            <v>0</v>
          </cell>
          <cell r="E20">
            <v>200.99799901</v>
          </cell>
          <cell r="J20">
            <v>0</v>
          </cell>
          <cell r="N20">
            <v>0</v>
          </cell>
        </row>
        <row r="21">
          <cell r="A21" t="str">
            <v>BG08/19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169.778999</v>
          </cell>
          <cell r="N21">
            <v>0</v>
          </cell>
        </row>
        <row r="22">
          <cell r="A22" t="str">
            <v>BG08/Pesificado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3.8874089686792099E-3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3.8874089686792099E-3</v>
          </cell>
          <cell r="N22">
            <v>7.7748179373584199E-3</v>
          </cell>
        </row>
        <row r="23">
          <cell r="A23" t="str">
            <v>BG09/09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BG10/20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168.03500099999999</v>
          </cell>
          <cell r="I24">
            <v>0</v>
          </cell>
          <cell r="N24">
            <v>0</v>
          </cell>
        </row>
        <row r="25">
          <cell r="A25" t="str">
            <v>BG11/10</v>
          </cell>
          <cell r="B25">
            <v>0</v>
          </cell>
          <cell r="C25">
            <v>595.39718800000003</v>
          </cell>
          <cell r="D25">
            <v>0</v>
          </cell>
          <cell r="J25">
            <v>0</v>
          </cell>
          <cell r="N25">
            <v>0</v>
          </cell>
        </row>
        <row r="26">
          <cell r="A26" t="str">
            <v>BG12/15</v>
          </cell>
          <cell r="B26">
            <v>146.96242316000001</v>
          </cell>
          <cell r="C26">
            <v>147.13884864000002</v>
          </cell>
          <cell r="G26">
            <v>0</v>
          </cell>
          <cell r="M26">
            <v>0</v>
          </cell>
          <cell r="N26">
            <v>0</v>
          </cell>
        </row>
        <row r="27">
          <cell r="A27" t="str">
            <v>BG13/30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288.72652118000002</v>
          </cell>
          <cell r="L27">
            <v>288.72652118000002</v>
          </cell>
          <cell r="M27">
            <v>144.36326059000001</v>
          </cell>
          <cell r="N27">
            <v>0</v>
          </cell>
        </row>
        <row r="28">
          <cell r="A28" t="str">
            <v>BG14/31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BG15/12</v>
          </cell>
          <cell r="B29">
            <v>0.38993706</v>
          </cell>
          <cell r="C29">
            <v>0</v>
          </cell>
          <cell r="D29">
            <v>0.38993706</v>
          </cell>
          <cell r="E29">
            <v>0.38993706</v>
          </cell>
          <cell r="F29">
            <v>0.38993706</v>
          </cell>
          <cell r="G29">
            <v>0.38993706</v>
          </cell>
          <cell r="H29">
            <v>0.38993706</v>
          </cell>
          <cell r="I29">
            <v>0</v>
          </cell>
          <cell r="J29">
            <v>0.38993706</v>
          </cell>
          <cell r="K29">
            <v>0.38993706</v>
          </cell>
          <cell r="L29">
            <v>0.38993706</v>
          </cell>
          <cell r="M29">
            <v>0.38993706</v>
          </cell>
          <cell r="N29">
            <v>0</v>
          </cell>
        </row>
        <row r="30">
          <cell r="A30" t="str">
            <v>BG16/08$</v>
          </cell>
          <cell r="B30">
            <v>0.72496961999999998</v>
          </cell>
          <cell r="C30">
            <v>0.72496961999999998</v>
          </cell>
          <cell r="D30">
            <v>0</v>
          </cell>
          <cell r="E30">
            <v>0.72496961999999998</v>
          </cell>
          <cell r="F30">
            <v>0.72496961999999998</v>
          </cell>
          <cell r="G30">
            <v>0.72496961999999998</v>
          </cell>
          <cell r="H30">
            <v>0.72496961999999998</v>
          </cell>
          <cell r="I30">
            <v>0.72496961999999998</v>
          </cell>
          <cell r="J30">
            <v>0</v>
          </cell>
          <cell r="K30">
            <v>0.72496961999999998</v>
          </cell>
          <cell r="L30">
            <v>0.72496961999999998</v>
          </cell>
          <cell r="M30">
            <v>0.72496961999999998</v>
          </cell>
          <cell r="N30">
            <v>0</v>
          </cell>
        </row>
        <row r="31">
          <cell r="A31" t="str">
            <v>BG17/08</v>
          </cell>
          <cell r="B31">
            <v>21.755776960000002</v>
          </cell>
          <cell r="C31">
            <v>21.755776960000002</v>
          </cell>
          <cell r="D31">
            <v>21.755776960000002</v>
          </cell>
          <cell r="E31">
            <v>21.755776960000002</v>
          </cell>
          <cell r="F31">
            <v>21.755776960000002</v>
          </cell>
          <cell r="G31">
            <v>73.481211580000007</v>
          </cell>
          <cell r="H31">
            <v>21.755776960000002</v>
          </cell>
          <cell r="I31">
            <v>21.755776960000002</v>
          </cell>
          <cell r="J31">
            <v>21.755776960000002</v>
          </cell>
          <cell r="K31">
            <v>21.755776960000002</v>
          </cell>
          <cell r="L31">
            <v>21.935516800000002</v>
          </cell>
          <cell r="M31">
            <v>73.481211580000007</v>
          </cell>
          <cell r="N31">
            <v>146.96242316000001</v>
          </cell>
        </row>
        <row r="32">
          <cell r="A32" t="str">
            <v>BG18/18</v>
          </cell>
          <cell r="B32">
            <v>5.7002641000000001</v>
          </cell>
          <cell r="C32">
            <v>5.7002641000000001</v>
          </cell>
          <cell r="D32">
            <v>5.7002641000000001</v>
          </cell>
          <cell r="E32">
            <v>5.7002641000000001</v>
          </cell>
          <cell r="F32">
            <v>5.7002641000000001</v>
          </cell>
          <cell r="G32">
            <v>5.7002641000000001</v>
          </cell>
          <cell r="H32">
            <v>5.7002641000000001</v>
          </cell>
          <cell r="I32">
            <v>5.7002641000000001</v>
          </cell>
          <cell r="J32">
            <v>5.7002641000000001</v>
          </cell>
          <cell r="K32">
            <v>5.7002641000000001</v>
          </cell>
          <cell r="L32">
            <v>5.6075162699999996</v>
          </cell>
          <cell r="M32">
            <v>0</v>
          </cell>
          <cell r="N32">
            <v>0</v>
          </cell>
        </row>
        <row r="33">
          <cell r="A33" t="str">
            <v>BG19/31</v>
          </cell>
          <cell r="B33">
            <v>11.1325775</v>
          </cell>
          <cell r="C33">
            <v>11.1325775</v>
          </cell>
          <cell r="D33">
            <v>11.1325775</v>
          </cell>
          <cell r="E33">
            <v>11.1325775</v>
          </cell>
          <cell r="F33">
            <v>11.1325775</v>
          </cell>
          <cell r="G33">
            <v>11.1325775</v>
          </cell>
          <cell r="H33">
            <v>11.1325775</v>
          </cell>
          <cell r="I33">
            <v>11.1325775</v>
          </cell>
          <cell r="J33">
            <v>11.1325775</v>
          </cell>
          <cell r="K33">
            <v>11.1325775</v>
          </cell>
          <cell r="L33">
            <v>11.1325775</v>
          </cell>
          <cell r="M33">
            <v>0</v>
          </cell>
          <cell r="N33">
            <v>0</v>
          </cell>
        </row>
        <row r="34">
          <cell r="A34" t="str">
            <v>BID 1008</v>
          </cell>
          <cell r="B34">
            <v>3.0619475999999999</v>
          </cell>
          <cell r="C34">
            <v>3.0619475999999999</v>
          </cell>
          <cell r="D34">
            <v>3.0619475999999999</v>
          </cell>
          <cell r="E34">
            <v>3.0619475999999999</v>
          </cell>
          <cell r="F34">
            <v>3.0619475999999999</v>
          </cell>
          <cell r="G34">
            <v>0.19496853</v>
          </cell>
          <cell r="H34">
            <v>3.0619475999999999</v>
          </cell>
          <cell r="I34">
            <v>3.0619475999999999</v>
          </cell>
          <cell r="J34">
            <v>3.0619475999999999</v>
          </cell>
          <cell r="K34">
            <v>3.0619475999999999</v>
          </cell>
          <cell r="L34">
            <v>3.0619475999999999</v>
          </cell>
          <cell r="M34">
            <v>0.19496853</v>
          </cell>
          <cell r="N34">
            <v>0.38993706</v>
          </cell>
        </row>
        <row r="35">
          <cell r="A35" t="str">
            <v>BID 1021</v>
          </cell>
          <cell r="B35">
            <v>6.2755003799999995</v>
          </cell>
          <cell r="C35">
            <v>6.2755003799999995</v>
          </cell>
          <cell r="D35">
            <v>0</v>
          </cell>
          <cell r="E35">
            <v>6.2755003799999995</v>
          </cell>
          <cell r="F35">
            <v>6.2755003799999995</v>
          </cell>
          <cell r="G35">
            <v>6.2755003799999995</v>
          </cell>
          <cell r="H35">
            <v>6.2755003799999995</v>
          </cell>
          <cell r="I35">
            <v>6.2755003799999995</v>
          </cell>
          <cell r="J35">
            <v>0.36248480999999999</v>
          </cell>
          <cell r="K35">
            <v>6.2755003799999995</v>
          </cell>
          <cell r="L35">
            <v>6.2755003799999995</v>
          </cell>
          <cell r="M35">
            <v>3.1785193500000002</v>
          </cell>
          <cell r="N35">
            <v>0.36248480999999999</v>
          </cell>
        </row>
        <row r="36">
          <cell r="A36" t="str">
            <v>BID 1031</v>
          </cell>
          <cell r="B36">
            <v>0.11355767999999999</v>
          </cell>
          <cell r="C36">
            <v>10.877888480000001</v>
          </cell>
          <cell r="D36">
            <v>0.11355767999999999</v>
          </cell>
          <cell r="E36">
            <v>0.11355767999999999</v>
          </cell>
          <cell r="F36">
            <v>0.11355767999999999</v>
          </cell>
          <cell r="G36">
            <v>0.11355767999999999</v>
          </cell>
          <cell r="H36">
            <v>0.11355767999999999</v>
          </cell>
          <cell r="I36">
            <v>10.877888480000001</v>
          </cell>
          <cell r="J36">
            <v>0.11355767999999999</v>
          </cell>
          <cell r="K36">
            <v>0.11355767999999999</v>
          </cell>
          <cell r="L36">
            <v>0.11355767999999999</v>
          </cell>
          <cell r="M36">
            <v>5.6779389999999999E-2</v>
          </cell>
          <cell r="N36">
            <v>21.755776960000002</v>
          </cell>
        </row>
        <row r="37">
          <cell r="A37" t="str">
            <v>BID 1034</v>
          </cell>
          <cell r="B37">
            <v>0.47928015999999996</v>
          </cell>
          <cell r="C37">
            <v>0.47928015999999996</v>
          </cell>
          <cell r="D37">
            <v>0.47928015999999996</v>
          </cell>
          <cell r="E37">
            <v>0.47928015999999996</v>
          </cell>
          <cell r="F37">
            <v>2.85013205</v>
          </cell>
          <cell r="G37">
            <v>0.47928015999999996</v>
          </cell>
          <cell r="H37">
            <v>0.47928015999999996</v>
          </cell>
          <cell r="I37">
            <v>0.47928015999999996</v>
          </cell>
          <cell r="J37">
            <v>0.47928015999999996</v>
          </cell>
          <cell r="K37">
            <v>0.47928015999999996</v>
          </cell>
          <cell r="L37">
            <v>2.85013205</v>
          </cell>
          <cell r="M37">
            <v>0.47928015999999996</v>
          </cell>
          <cell r="N37">
            <v>5.7002641000000001</v>
          </cell>
        </row>
        <row r="38">
          <cell r="A38" t="str">
            <v>BID 1059</v>
          </cell>
          <cell r="B38">
            <v>0</v>
          </cell>
          <cell r="C38">
            <v>5.56628875</v>
          </cell>
          <cell r="D38">
            <v>15.86076078</v>
          </cell>
          <cell r="E38">
            <v>15.86076078</v>
          </cell>
          <cell r="F38">
            <v>15.86076078</v>
          </cell>
          <cell r="G38">
            <v>15.86076078</v>
          </cell>
          <cell r="H38">
            <v>15.86076078</v>
          </cell>
          <cell r="I38">
            <v>5.56628875</v>
          </cell>
          <cell r="J38">
            <v>15.86076078</v>
          </cell>
          <cell r="K38">
            <v>15.86076078</v>
          </cell>
          <cell r="L38">
            <v>15.86076078</v>
          </cell>
          <cell r="M38">
            <v>15.86076078</v>
          </cell>
          <cell r="N38">
            <v>11.1325775</v>
          </cell>
        </row>
        <row r="39">
          <cell r="A39" t="str">
            <v>BID 1060</v>
          </cell>
          <cell r="B39">
            <v>1.5309737999999999</v>
          </cell>
          <cell r="C39">
            <v>9.4532480000000002E-2</v>
          </cell>
          <cell r="D39">
            <v>9.4532480000000002E-2</v>
          </cell>
          <cell r="E39">
            <v>9.4532480000000002E-2</v>
          </cell>
          <cell r="F39">
            <v>9.4532480000000002E-2</v>
          </cell>
          <cell r="G39">
            <v>9.4532480000000002E-2</v>
          </cell>
          <cell r="H39">
            <v>1.5309737999999999</v>
          </cell>
          <cell r="I39">
            <v>9.4532480000000002E-2</v>
          </cell>
          <cell r="J39">
            <v>9.4532480000000002E-2</v>
          </cell>
          <cell r="K39">
            <v>9.4532480000000002E-2</v>
          </cell>
          <cell r="L39">
            <v>9.4532480000000002E-2</v>
          </cell>
          <cell r="M39">
            <v>9.4532480000000002E-2</v>
          </cell>
          <cell r="N39">
            <v>3.0619475999999999</v>
          </cell>
        </row>
        <row r="40">
          <cell r="A40" t="str">
            <v>BID 1068</v>
          </cell>
          <cell r="B40">
            <v>1.0684193400000002</v>
          </cell>
          <cell r="C40">
            <v>1.0684193400000002</v>
          </cell>
          <cell r="D40">
            <v>3.1377501899999998</v>
          </cell>
          <cell r="E40">
            <v>1.0684193400000002</v>
          </cell>
          <cell r="F40">
            <v>1.0684193400000002</v>
          </cell>
          <cell r="G40">
            <v>1.0684193400000002</v>
          </cell>
          <cell r="H40">
            <v>1.0684193400000002</v>
          </cell>
          <cell r="I40">
            <v>1.0684193400000002</v>
          </cell>
          <cell r="J40">
            <v>3.1377501899999998</v>
          </cell>
          <cell r="K40">
            <v>1.0684193400000002</v>
          </cell>
          <cell r="L40">
            <v>1.0684193400000002</v>
          </cell>
          <cell r="M40">
            <v>1.0684193400000002</v>
          </cell>
          <cell r="N40">
            <v>6.2755003799999995</v>
          </cell>
        </row>
        <row r="41">
          <cell r="A41" t="str">
            <v>BID 1082</v>
          </cell>
          <cell r="B41">
            <v>3.9751764399999998</v>
          </cell>
          <cell r="C41">
            <v>5.6778839999999997E-2</v>
          </cell>
          <cell r="D41">
            <v>3.9751764399999998</v>
          </cell>
          <cell r="E41">
            <v>3.9751764399999998</v>
          </cell>
          <cell r="F41">
            <v>3.9751764399999998</v>
          </cell>
          <cell r="G41">
            <v>3.9751764399999998</v>
          </cell>
          <cell r="H41">
            <v>3.9751764399999998</v>
          </cell>
          <cell r="I41">
            <v>5.6778839999999997E-2</v>
          </cell>
          <cell r="J41">
            <v>3.9751764399999998</v>
          </cell>
          <cell r="K41">
            <v>3.9751764399999998</v>
          </cell>
          <cell r="L41">
            <v>3.9751764399999998</v>
          </cell>
          <cell r="M41">
            <v>3.9751763699999998</v>
          </cell>
          <cell r="N41">
            <v>0.11355767999999999</v>
          </cell>
        </row>
        <row r="42">
          <cell r="A42" t="str">
            <v>BID 1111</v>
          </cell>
          <cell r="B42">
            <v>1.0366263199999997</v>
          </cell>
          <cell r="C42">
            <v>1.0366263199999997</v>
          </cell>
          <cell r="D42">
            <v>1.0366263199999997</v>
          </cell>
          <cell r="E42">
            <v>1.0366263199999997</v>
          </cell>
          <cell r="F42">
            <v>1.0366263199999997</v>
          </cell>
          <cell r="G42">
            <v>0.23964007999999998</v>
          </cell>
          <cell r="H42">
            <v>1.0366263199999997</v>
          </cell>
          <cell r="I42">
            <v>1.0366263199999997</v>
          </cell>
          <cell r="J42">
            <v>1.0366263199999997</v>
          </cell>
          <cell r="K42">
            <v>1.0366263199999997</v>
          </cell>
          <cell r="L42">
            <v>1.0366263199999997</v>
          </cell>
          <cell r="M42">
            <v>0.23964007999999998</v>
          </cell>
          <cell r="N42">
            <v>0.47928015999999996</v>
          </cell>
        </row>
        <row r="43">
          <cell r="A43" t="str">
            <v>BID 1118</v>
          </cell>
          <cell r="B43">
            <v>1.7248466299999998</v>
          </cell>
          <cell r="C43">
            <v>0</v>
          </cell>
          <cell r="D43">
            <v>3.4496932599999997</v>
          </cell>
          <cell r="E43">
            <v>3.4496932599999997</v>
          </cell>
          <cell r="F43">
            <v>3.4496932599999997</v>
          </cell>
          <cell r="G43">
            <v>3.4496932599999997</v>
          </cell>
          <cell r="H43">
            <v>3.4496932599999997</v>
          </cell>
          <cell r="I43">
            <v>0</v>
          </cell>
          <cell r="J43">
            <v>3.4496932599999997</v>
          </cell>
          <cell r="K43">
            <v>3.4496932599999997</v>
          </cell>
          <cell r="L43">
            <v>3.4496932599999997</v>
          </cell>
          <cell r="M43">
            <v>3.4496932599999997</v>
          </cell>
          <cell r="N43">
            <v>0</v>
          </cell>
        </row>
        <row r="44">
          <cell r="A44" t="str">
            <v>BID 1133</v>
          </cell>
          <cell r="B44">
            <v>4.7266240000000001E-2</v>
          </cell>
          <cell r="C44">
            <v>8.5326650199999996</v>
          </cell>
          <cell r="D44">
            <v>8.5326650199999996</v>
          </cell>
          <cell r="E44">
            <v>8.5326650199999996</v>
          </cell>
          <cell r="F44">
            <v>8.5326650199999996</v>
          </cell>
          <cell r="G44">
            <v>8.5326650199999996</v>
          </cell>
          <cell r="H44">
            <v>4.7266240000000001E-2</v>
          </cell>
          <cell r="I44">
            <v>8.5326650199999996</v>
          </cell>
          <cell r="J44">
            <v>8.5326650199999996</v>
          </cell>
          <cell r="K44">
            <v>8.5326650199999996</v>
          </cell>
          <cell r="L44">
            <v>8.5326650199999996</v>
          </cell>
          <cell r="M44">
            <v>8.5326650199999996</v>
          </cell>
          <cell r="N44">
            <v>9.4532480000000002E-2</v>
          </cell>
        </row>
        <row r="45">
          <cell r="A45" t="str">
            <v>BID 1134</v>
          </cell>
          <cell r="B45">
            <v>0.11148132000000001</v>
          </cell>
          <cell r="C45">
            <v>0.11148132000000001</v>
          </cell>
          <cell r="D45">
            <v>0.11148132000000001</v>
          </cell>
          <cell r="E45">
            <v>0.53420967000000008</v>
          </cell>
          <cell r="F45">
            <v>0.11148132000000001</v>
          </cell>
          <cell r="G45">
            <v>0.11148132000000001</v>
          </cell>
          <cell r="H45">
            <v>0.11148132000000001</v>
          </cell>
          <cell r="I45">
            <v>0.11148132000000001</v>
          </cell>
          <cell r="J45">
            <v>0.11148132000000001</v>
          </cell>
          <cell r="K45">
            <v>0.53420967000000008</v>
          </cell>
          <cell r="L45">
            <v>0.11148132000000001</v>
          </cell>
          <cell r="M45">
            <v>0.11148132000000001</v>
          </cell>
          <cell r="N45">
            <v>1.0684193400000002</v>
          </cell>
        </row>
        <row r="46">
          <cell r="A46" t="str">
            <v>BID 1164</v>
          </cell>
          <cell r="B46">
            <v>4.9005859999999998E-2</v>
          </cell>
          <cell r="C46">
            <v>4.9005859999999998E-2</v>
          </cell>
          <cell r="D46">
            <v>4.9005859999999998E-2</v>
          </cell>
          <cell r="E46">
            <v>4.9005859999999998E-2</v>
          </cell>
          <cell r="F46">
            <v>4.9005859999999998E-2</v>
          </cell>
          <cell r="G46">
            <v>1.9875882199999999</v>
          </cell>
          <cell r="H46">
            <v>4.9005859999999998E-2</v>
          </cell>
          <cell r="I46">
            <v>4.9005859999999998E-2</v>
          </cell>
          <cell r="J46">
            <v>4.9005859999999998E-2</v>
          </cell>
          <cell r="K46">
            <v>4.9005859999999998E-2</v>
          </cell>
          <cell r="L46">
            <v>4.9005859999999998E-2</v>
          </cell>
          <cell r="M46">
            <v>1.9875882199999999</v>
          </cell>
          <cell r="N46">
            <v>3.9751764399999998</v>
          </cell>
        </row>
        <row r="47">
          <cell r="A47" t="str">
            <v>BID 1192</v>
          </cell>
          <cell r="B47">
            <v>10.66079292</v>
          </cell>
          <cell r="C47">
            <v>10.66079292</v>
          </cell>
          <cell r="D47">
            <v>0.51831315999999994</v>
          </cell>
          <cell r="E47">
            <v>10.66079292</v>
          </cell>
          <cell r="F47">
            <v>10.66079292</v>
          </cell>
          <cell r="G47">
            <v>10.66079292</v>
          </cell>
          <cell r="H47">
            <v>10.66079292</v>
          </cell>
          <cell r="I47">
            <v>10.66079292</v>
          </cell>
          <cell r="J47">
            <v>0.51831315999999994</v>
          </cell>
          <cell r="K47">
            <v>10.66079292</v>
          </cell>
          <cell r="L47">
            <v>10.66079292</v>
          </cell>
          <cell r="M47">
            <v>10.66079292</v>
          </cell>
          <cell r="N47">
            <v>1.0366263199999999</v>
          </cell>
        </row>
        <row r="48">
          <cell r="A48" t="str">
            <v>BID 1193</v>
          </cell>
          <cell r="B48">
            <v>26.666666660000001</v>
          </cell>
          <cell r="C48">
            <v>26.666666660000001</v>
          </cell>
          <cell r="D48">
            <v>0</v>
          </cell>
          <cell r="E48">
            <v>26.666666660000001</v>
          </cell>
          <cell r="F48">
            <v>26.666666660000001</v>
          </cell>
          <cell r="G48">
            <v>26.666666660000001</v>
          </cell>
          <cell r="H48">
            <v>26.666666660000001</v>
          </cell>
          <cell r="I48">
            <v>26.666666660000001</v>
          </cell>
          <cell r="J48">
            <v>0</v>
          </cell>
          <cell r="K48">
            <v>26.666666660000001</v>
          </cell>
          <cell r="L48">
            <v>26.666666660000001</v>
          </cell>
          <cell r="M48">
            <v>26.666666660000001</v>
          </cell>
          <cell r="N48">
            <v>0</v>
          </cell>
        </row>
        <row r="49">
          <cell r="A49" t="str">
            <v>BID 1201</v>
          </cell>
          <cell r="B49">
            <v>0.55356759999999994</v>
          </cell>
          <cell r="C49">
            <v>0.55356759999999994</v>
          </cell>
          <cell r="D49">
            <v>0.55356759999999994</v>
          </cell>
          <cell r="E49">
            <v>0.55356759999999994</v>
          </cell>
          <cell r="F49">
            <v>4.2663325099999998</v>
          </cell>
          <cell r="G49">
            <v>0.55356759999999994</v>
          </cell>
          <cell r="H49">
            <v>0.55356759999999994</v>
          </cell>
          <cell r="I49">
            <v>0.55356759999999994</v>
          </cell>
          <cell r="J49">
            <v>0.55356759999999994</v>
          </cell>
          <cell r="K49">
            <v>0.55356759999999994</v>
          </cell>
          <cell r="L49">
            <v>4.2663325099999998</v>
          </cell>
          <cell r="M49">
            <v>0.55356759999999994</v>
          </cell>
          <cell r="N49">
            <v>8.5326650199999996</v>
          </cell>
        </row>
        <row r="50">
          <cell r="A50" t="str">
            <v>BID 1206</v>
          </cell>
          <cell r="B50">
            <v>33.333333340000003</v>
          </cell>
          <cell r="C50">
            <v>33.333333340000003</v>
          </cell>
          <cell r="D50">
            <v>5.5740660000000004E-2</v>
          </cell>
          <cell r="E50">
            <v>33.333333340000003</v>
          </cell>
          <cell r="F50">
            <v>33.333333340000003</v>
          </cell>
          <cell r="G50">
            <v>33.333333340000003</v>
          </cell>
          <cell r="H50">
            <v>33.333333340000003</v>
          </cell>
          <cell r="I50">
            <v>33.333333340000003</v>
          </cell>
          <cell r="J50">
            <v>5.5740660000000004E-2</v>
          </cell>
          <cell r="K50">
            <v>33.333333340000003</v>
          </cell>
          <cell r="L50">
            <v>33.333333340000003</v>
          </cell>
          <cell r="M50">
            <v>33.333333340000003</v>
          </cell>
          <cell r="N50">
            <v>0.11148132000000001</v>
          </cell>
        </row>
        <row r="51">
          <cell r="A51" t="str">
            <v>BID 1279</v>
          </cell>
          <cell r="B51">
            <v>3.282732E-2</v>
          </cell>
          <cell r="C51">
            <v>3.282732E-2</v>
          </cell>
          <cell r="D51">
            <v>3.282732E-2</v>
          </cell>
          <cell r="E51">
            <v>2.4502929999999999E-2</v>
          </cell>
          <cell r="F51">
            <v>3.282732E-2</v>
          </cell>
          <cell r="G51">
            <v>3.282732E-2</v>
          </cell>
          <cell r="H51">
            <v>3.282732E-2</v>
          </cell>
          <cell r="I51">
            <v>3.282732E-2</v>
          </cell>
          <cell r="J51">
            <v>3.282732E-2</v>
          </cell>
          <cell r="K51">
            <v>2.4502929999999999E-2</v>
          </cell>
          <cell r="L51">
            <v>3.282732E-2</v>
          </cell>
          <cell r="M51">
            <v>3.282732E-2</v>
          </cell>
          <cell r="N51">
            <v>4.9005859999999998E-2</v>
          </cell>
        </row>
        <row r="52">
          <cell r="A52" t="str">
            <v>BID 1287</v>
          </cell>
          <cell r="B52">
            <v>5.3303964600000002</v>
          </cell>
          <cell r="C52">
            <v>33.333333340000003</v>
          </cell>
          <cell r="D52">
            <v>33.333333340000003</v>
          </cell>
          <cell r="E52">
            <v>33.333333340000003</v>
          </cell>
          <cell r="F52">
            <v>33.333333340000003</v>
          </cell>
          <cell r="G52">
            <v>33.333333340000003</v>
          </cell>
          <cell r="H52">
            <v>5.3303964600000002</v>
          </cell>
          <cell r="I52">
            <v>33.333333340000003</v>
          </cell>
          <cell r="J52">
            <v>33.333333340000003</v>
          </cell>
          <cell r="K52">
            <v>33.333333340000003</v>
          </cell>
          <cell r="L52">
            <v>33.333333340000003</v>
          </cell>
          <cell r="M52">
            <v>33.333333340000003</v>
          </cell>
          <cell r="N52">
            <v>10.66079292</v>
          </cell>
        </row>
        <row r="53">
          <cell r="A53" t="str">
            <v>BID 1295</v>
          </cell>
          <cell r="B53">
            <v>0</v>
          </cell>
          <cell r="C53">
            <v>0</v>
          </cell>
          <cell r="D53">
            <v>3.3857074799999998</v>
          </cell>
          <cell r="E53">
            <v>3.3857074799999998</v>
          </cell>
          <cell r="F53">
            <v>3.3857074799999998</v>
          </cell>
          <cell r="G53">
            <v>3.3857074799999998</v>
          </cell>
          <cell r="H53">
            <v>3.3857074799999998</v>
          </cell>
          <cell r="I53">
            <v>13.33333333</v>
          </cell>
          <cell r="J53">
            <v>3.3857074799999998</v>
          </cell>
          <cell r="K53">
            <v>3.3857074799999998</v>
          </cell>
          <cell r="L53">
            <v>3.3857074799999998</v>
          </cell>
          <cell r="M53">
            <v>3.3857074799999998</v>
          </cell>
          <cell r="N53">
            <v>13.33333333</v>
          </cell>
        </row>
        <row r="54">
          <cell r="A54" t="str">
            <v>BID 1307</v>
          </cell>
          <cell r="B54">
            <v>600</v>
          </cell>
          <cell r="C54">
            <v>300</v>
          </cell>
          <cell r="E54">
            <v>0</v>
          </cell>
          <cell r="K54">
            <v>0</v>
          </cell>
          <cell r="N54">
            <v>0</v>
          </cell>
        </row>
        <row r="55">
          <cell r="A55" t="str">
            <v>BID 1324</v>
          </cell>
          <cell r="B55">
            <v>0</v>
          </cell>
          <cell r="C55">
            <v>0</v>
          </cell>
          <cell r="D55">
            <v>4.6551059999999998E-2</v>
          </cell>
          <cell r="E55">
            <v>9.3102119999999997E-2</v>
          </cell>
          <cell r="F55">
            <v>9.3102119999999997E-2</v>
          </cell>
          <cell r="G55">
            <v>0</v>
          </cell>
          <cell r="H55">
            <v>9.3102119999999997E-2</v>
          </cell>
          <cell r="I55">
            <v>9.3102119999999997E-2</v>
          </cell>
          <cell r="J55">
            <v>9.3102119999999997E-2</v>
          </cell>
          <cell r="K55">
            <v>9.3102119999999997E-2</v>
          </cell>
          <cell r="L55">
            <v>9.3102119999999997E-2</v>
          </cell>
          <cell r="M55">
            <v>16.666666670000001</v>
          </cell>
          <cell r="N55">
            <v>16.666666670000001</v>
          </cell>
        </row>
        <row r="56">
          <cell r="A56" t="str">
            <v>BID 1325</v>
          </cell>
          <cell r="D56">
            <v>7.2205619999999998E-2</v>
          </cell>
          <cell r="E56">
            <v>7.2205619999999998E-2</v>
          </cell>
          <cell r="F56">
            <v>7.2205619999999998E-2</v>
          </cell>
          <cell r="G56">
            <v>1.641366E-2</v>
          </cell>
          <cell r="H56">
            <v>7.2205619999999998E-2</v>
          </cell>
          <cell r="I56">
            <v>7.2205619999999998E-2</v>
          </cell>
          <cell r="J56">
            <v>7.2205619999999998E-2</v>
          </cell>
          <cell r="K56">
            <v>7.2205619999999998E-2</v>
          </cell>
          <cell r="L56">
            <v>7.2205619999999998E-2</v>
          </cell>
          <cell r="M56">
            <v>1.641366E-2</v>
          </cell>
          <cell r="N56">
            <v>3.282732E-2</v>
          </cell>
        </row>
        <row r="57">
          <cell r="A57" t="str">
            <v>BID 1341</v>
          </cell>
          <cell r="B57">
            <v>200</v>
          </cell>
          <cell r="C57">
            <v>0</v>
          </cell>
          <cell r="D57">
            <v>0</v>
          </cell>
          <cell r="J57">
            <v>0</v>
          </cell>
          <cell r="N57">
            <v>0</v>
          </cell>
        </row>
        <row r="58">
          <cell r="A58" t="str">
            <v>BID 1345</v>
          </cell>
          <cell r="B58">
            <v>0</v>
          </cell>
          <cell r="C58">
            <v>0</v>
          </cell>
          <cell r="D58">
            <v>0</v>
          </cell>
          <cell r="E58">
            <v>10</v>
          </cell>
          <cell r="F58">
            <v>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0</v>
          </cell>
          <cell r="M58">
            <v>10</v>
          </cell>
          <cell r="N58">
            <v>0</v>
          </cell>
        </row>
        <row r="59">
          <cell r="A59" t="str">
            <v>BID 1353</v>
          </cell>
          <cell r="B59">
            <v>7.7377750902965596</v>
          </cell>
          <cell r="C59">
            <v>1.1576972800000001</v>
          </cell>
          <cell r="D59">
            <v>7.7377750902965596</v>
          </cell>
          <cell r="E59">
            <v>7.7377750902965596</v>
          </cell>
          <cell r="F59">
            <v>7.7377750902965596</v>
          </cell>
          <cell r="G59">
            <v>4.0825345751611</v>
          </cell>
          <cell r="N59">
            <v>1.1576972800000001</v>
          </cell>
        </row>
        <row r="60">
          <cell r="A60" t="str">
            <v>BID 1452</v>
          </cell>
          <cell r="B60">
            <v>1.1255457057415301</v>
          </cell>
          <cell r="C60">
            <v>300</v>
          </cell>
          <cell r="I60">
            <v>300</v>
          </cell>
          <cell r="N60">
            <v>600</v>
          </cell>
        </row>
        <row r="61">
          <cell r="A61" t="str">
            <v>BID 1463</v>
          </cell>
          <cell r="B61">
            <v>1.6062886154375698E-2</v>
          </cell>
          <cell r="C61">
            <v>1.6062886154375698E-2</v>
          </cell>
          <cell r="D61">
            <v>0</v>
          </cell>
          <cell r="E61">
            <v>1.6062886154375698E-2</v>
          </cell>
          <cell r="F61">
            <v>1.6062886154375698E-2</v>
          </cell>
          <cell r="G61">
            <v>1.6062886154375698E-2</v>
          </cell>
          <cell r="H61">
            <v>1.6062886154375698E-2</v>
          </cell>
          <cell r="I61">
            <v>1.6062886154375698E-2</v>
          </cell>
          <cell r="J61">
            <v>0</v>
          </cell>
          <cell r="K61">
            <v>1.6062886154375698E-2</v>
          </cell>
          <cell r="L61">
            <v>8.0314086567421106E-3</v>
          </cell>
          <cell r="N61">
            <v>0</v>
          </cell>
        </row>
        <row r="62">
          <cell r="A62" t="str">
            <v>BID 1517</v>
          </cell>
          <cell r="B62">
            <v>8.2150399999999998E-2</v>
          </cell>
          <cell r="C62">
            <v>0</v>
          </cell>
          <cell r="D62">
            <v>8.2150399999999998E-2</v>
          </cell>
          <cell r="E62">
            <v>8.2150399999999998E-2</v>
          </cell>
          <cell r="F62">
            <v>8.2150399999999998E-2</v>
          </cell>
          <cell r="G62">
            <v>100</v>
          </cell>
          <cell r="I62">
            <v>0</v>
          </cell>
          <cell r="M62">
            <v>100</v>
          </cell>
          <cell r="N62">
            <v>200</v>
          </cell>
        </row>
        <row r="63">
          <cell r="A63" t="str">
            <v>BID 1570</v>
          </cell>
          <cell r="B63">
            <v>3.4012458200849203</v>
          </cell>
          <cell r="C63">
            <v>3.4012458200849203</v>
          </cell>
          <cell r="D63">
            <v>0</v>
          </cell>
          <cell r="E63">
            <v>3.4012458200849203</v>
          </cell>
          <cell r="F63">
            <v>3.4012458200849203</v>
          </cell>
          <cell r="G63">
            <v>3.4012458200849203</v>
          </cell>
          <cell r="H63">
            <v>1.8535206372189499</v>
          </cell>
          <cell r="J63">
            <v>0.22885248</v>
          </cell>
          <cell r="N63">
            <v>0.22885248</v>
          </cell>
        </row>
        <row r="64">
          <cell r="A64" t="str">
            <v>BID 1606</v>
          </cell>
          <cell r="B64">
            <v>2.5760897178561999</v>
          </cell>
          <cell r="C64">
            <v>2.5760897178561999</v>
          </cell>
          <cell r="D64">
            <v>2.5760897178561999</v>
          </cell>
          <cell r="E64">
            <v>2.5760897178561999</v>
          </cell>
          <cell r="F64">
            <v>2.5760897178561999</v>
          </cell>
          <cell r="G64">
            <v>0</v>
          </cell>
          <cell r="H64">
            <v>1.70370649031538</v>
          </cell>
          <cell r="M64">
            <v>0</v>
          </cell>
          <cell r="N64">
            <v>0</v>
          </cell>
        </row>
        <row r="65">
          <cell r="A65" t="str">
            <v>BID 165</v>
          </cell>
          <cell r="B65">
            <v>7.18012346619398E-2</v>
          </cell>
          <cell r="C65">
            <v>0.80119738291167508</v>
          </cell>
          <cell r="N65">
            <v>7.18012346619398E-2</v>
          </cell>
        </row>
        <row r="66">
          <cell r="A66" t="str">
            <v>BID 206</v>
          </cell>
          <cell r="B66">
            <v>3.8688875451482798</v>
          </cell>
          <cell r="C66">
            <v>3.7529151141460599</v>
          </cell>
          <cell r="D66">
            <v>3.7529151141460599</v>
          </cell>
          <cell r="E66">
            <v>3.9724162338835196</v>
          </cell>
          <cell r="F66">
            <v>3.7529151141460599</v>
          </cell>
          <cell r="G66">
            <v>3.7529151141460599</v>
          </cell>
          <cell r="H66">
            <v>3.8688875451482798</v>
          </cell>
          <cell r="I66">
            <v>0.907457536264347</v>
          </cell>
          <cell r="N66">
            <v>7.7377750902965596</v>
          </cell>
        </row>
        <row r="67">
          <cell r="A67" t="str">
            <v>BID 214</v>
          </cell>
          <cell r="B67">
            <v>1.0987524224487499</v>
          </cell>
          <cell r="C67">
            <v>0.25842941717004603</v>
          </cell>
          <cell r="D67">
            <v>0.25842941717004603</v>
          </cell>
          <cell r="E67">
            <v>0.25842941717004603</v>
          </cell>
          <cell r="F67">
            <v>0.25842941717004603</v>
          </cell>
          <cell r="G67">
            <v>0.25842941717004603</v>
          </cell>
          <cell r="H67">
            <v>1.0987524224487499</v>
          </cell>
          <cell r="I67">
            <v>0.25842941717004603</v>
          </cell>
          <cell r="J67">
            <v>0.110341786927833</v>
          </cell>
          <cell r="N67">
            <v>2.1975048448974999</v>
          </cell>
        </row>
        <row r="68">
          <cell r="A68" t="str">
            <v>BID 4</v>
          </cell>
          <cell r="B68">
            <v>19.423111048239779</v>
          </cell>
          <cell r="C68">
            <v>8.0314430771878491E-3</v>
          </cell>
          <cell r="I68">
            <v>8.0314430771878491E-3</v>
          </cell>
          <cell r="N68">
            <v>1.6062886154375698E-2</v>
          </cell>
        </row>
        <row r="69">
          <cell r="A69" t="str">
            <v>BID 504</v>
          </cell>
          <cell r="B69">
            <v>3.9271100000000001E-3</v>
          </cell>
          <cell r="C69">
            <v>18.2327435049272</v>
          </cell>
          <cell r="D69">
            <v>18.2327435049272</v>
          </cell>
          <cell r="E69">
            <v>9.1160614704192096</v>
          </cell>
          <cell r="N69">
            <v>3.9271100000000001E-3</v>
          </cell>
        </row>
        <row r="70">
          <cell r="A70" t="str">
            <v>BID 514</v>
          </cell>
          <cell r="B70">
            <v>4.1075199999999999E-2</v>
          </cell>
          <cell r="C70">
            <v>3.4565725206489399</v>
          </cell>
          <cell r="D70">
            <v>3.4565725206489399</v>
          </cell>
          <cell r="E70">
            <v>3.4565725206489399</v>
          </cell>
          <cell r="F70">
            <v>1.73407106438521</v>
          </cell>
          <cell r="H70">
            <v>4.1075199999999999E-2</v>
          </cell>
          <cell r="N70">
            <v>8.2150399999999998E-2</v>
          </cell>
        </row>
        <row r="71">
          <cell r="A71" t="str">
            <v>BID 515</v>
          </cell>
          <cell r="B71">
            <v>26.31033987843</v>
          </cell>
          <cell r="C71">
            <v>26.31033987843</v>
          </cell>
          <cell r="D71">
            <v>1.7006229100424599</v>
          </cell>
          <cell r="E71">
            <v>26.31033987843</v>
          </cell>
          <cell r="F71">
            <v>13.144170175849</v>
          </cell>
          <cell r="J71">
            <v>1.7006229100424599</v>
          </cell>
          <cell r="N71">
            <v>3.4012458200849198</v>
          </cell>
        </row>
        <row r="72">
          <cell r="A72" t="str">
            <v>BID 516</v>
          </cell>
          <cell r="B72">
            <v>4.1385970502304001</v>
          </cell>
          <cell r="C72">
            <v>4.1385970502304001</v>
          </cell>
          <cell r="D72">
            <v>1.2880448589280999</v>
          </cell>
          <cell r="E72">
            <v>4.1385970502304001</v>
          </cell>
          <cell r="F72">
            <v>4.1385970502304001</v>
          </cell>
          <cell r="G72">
            <v>4.1385970502304001</v>
          </cell>
          <cell r="H72">
            <v>4.1385970502304001</v>
          </cell>
          <cell r="I72">
            <v>4.1385970502304001</v>
          </cell>
          <cell r="J72">
            <v>1.2880448589280999</v>
          </cell>
          <cell r="K72">
            <v>1.9580552927216799</v>
          </cell>
          <cell r="N72">
            <v>2.5760897178561999</v>
          </cell>
        </row>
        <row r="73">
          <cell r="A73" t="str">
            <v>BID 528</v>
          </cell>
          <cell r="B73">
            <v>23.001509816550399</v>
          </cell>
          <cell r="C73">
            <v>23.001509816550399</v>
          </cell>
          <cell r="D73">
            <v>0.70864637261835106</v>
          </cell>
          <cell r="E73">
            <v>23.001509816550399</v>
          </cell>
          <cell r="F73">
            <v>21.293669349955941</v>
          </cell>
          <cell r="J73">
            <v>0.70864637261835106</v>
          </cell>
          <cell r="N73">
            <v>1.4172927452367021</v>
          </cell>
        </row>
        <row r="74">
          <cell r="A74" t="str">
            <v>BID 545</v>
          </cell>
          <cell r="B74">
            <v>2.0825168933960398</v>
          </cell>
          <cell r="C74">
            <v>2.0825168933960398</v>
          </cell>
          <cell r="D74">
            <v>2.0825168933960398</v>
          </cell>
          <cell r="E74">
            <v>2.0825168933960398</v>
          </cell>
          <cell r="F74">
            <v>1.87645755707303</v>
          </cell>
          <cell r="G74">
            <v>1.0428478805104899</v>
          </cell>
          <cell r="L74">
            <v>1.87645755707303</v>
          </cell>
          <cell r="N74">
            <v>3.7529151141460599</v>
          </cell>
        </row>
        <row r="75">
          <cell r="A75" t="str">
            <v>BID 553</v>
          </cell>
          <cell r="B75">
            <v>0.12921470858502301</v>
          </cell>
          <cell r="H75">
            <v>0.12921470858502301</v>
          </cell>
          <cell r="N75">
            <v>0.25842941717004603</v>
          </cell>
        </row>
        <row r="76">
          <cell r="A76" t="str">
            <v>BID 555</v>
          </cell>
          <cell r="B76">
            <v>20.1716274464892</v>
          </cell>
          <cell r="C76">
            <v>20.1716274464892</v>
          </cell>
          <cell r="D76">
            <v>20.1716274464892</v>
          </cell>
          <cell r="E76">
            <v>20.1716274464892</v>
          </cell>
          <cell r="F76">
            <v>9.7115555241198894</v>
          </cell>
          <cell r="G76">
            <v>10.0985844313621</v>
          </cell>
          <cell r="L76">
            <v>9.7115555241198894</v>
          </cell>
          <cell r="N76">
            <v>19.423111048239779</v>
          </cell>
        </row>
        <row r="77">
          <cell r="A77" t="str">
            <v>BID 583</v>
          </cell>
          <cell r="B77">
            <v>0.240728147113074</v>
          </cell>
          <cell r="C77">
            <v>0.240728147113074</v>
          </cell>
          <cell r="D77">
            <v>0.240728147113074</v>
          </cell>
          <cell r="E77">
            <v>9.1163717524635999</v>
          </cell>
          <cell r="F77">
            <v>0.240728147113074</v>
          </cell>
          <cell r="G77">
            <v>0.120359984827346</v>
          </cell>
          <cell r="K77">
            <v>9.1163717524635999</v>
          </cell>
          <cell r="N77">
            <v>18.2327435049272</v>
          </cell>
        </row>
        <row r="78">
          <cell r="A78" t="str">
            <v>BID 618</v>
          </cell>
          <cell r="B78">
            <v>1.1296470600000001</v>
          </cell>
          <cell r="C78">
            <v>1.1296470600000001</v>
          </cell>
          <cell r="D78">
            <v>1.72828626032447</v>
          </cell>
          <cell r="J78">
            <v>1.72828626032447</v>
          </cell>
          <cell r="N78">
            <v>3.4565725206489399</v>
          </cell>
        </row>
        <row r="79">
          <cell r="A79" t="str">
            <v>BID 619</v>
          </cell>
          <cell r="B79">
            <v>24.318607632498001</v>
          </cell>
          <cell r="C79">
            <v>24.318607632498001</v>
          </cell>
          <cell r="D79">
            <v>13.155169939215</v>
          </cell>
          <cell r="E79">
            <v>24.318607632498001</v>
          </cell>
          <cell r="F79">
            <v>24.318607632498001</v>
          </cell>
          <cell r="G79">
            <v>25.070059340569998</v>
          </cell>
          <cell r="J79">
            <v>13.155169939215</v>
          </cell>
          <cell r="N79">
            <v>26.31033987843</v>
          </cell>
        </row>
        <row r="80">
          <cell r="A80" t="str">
            <v>BID 621</v>
          </cell>
          <cell r="B80">
            <v>2.0692985251152001</v>
          </cell>
          <cell r="C80">
            <v>28.273796255137</v>
          </cell>
          <cell r="D80">
            <v>28.273796255137</v>
          </cell>
          <cell r="E80">
            <v>28.273796255137</v>
          </cell>
          <cell r="F80">
            <v>28.273796255137</v>
          </cell>
          <cell r="G80">
            <v>29.1247177635355</v>
          </cell>
          <cell r="H80">
            <v>2.0692985251152001</v>
          </cell>
          <cell r="N80">
            <v>4.1385970502304001</v>
          </cell>
        </row>
        <row r="81">
          <cell r="A81" t="str">
            <v>BID 633</v>
          </cell>
          <cell r="B81">
            <v>1.5486940335292501</v>
          </cell>
          <cell r="C81">
            <v>1.5486940335292501</v>
          </cell>
          <cell r="D81">
            <v>1.5486940335292501</v>
          </cell>
          <cell r="E81">
            <v>1.5486940335292501</v>
          </cell>
          <cell r="F81">
            <v>11.5007549082752</v>
          </cell>
          <cell r="G81">
            <v>1.5486940335292501</v>
          </cell>
          <cell r="H81">
            <v>1.5420655744084981</v>
          </cell>
          <cell r="L81">
            <v>11.5007549082752</v>
          </cell>
          <cell r="N81">
            <v>23.001509816550399</v>
          </cell>
        </row>
        <row r="82">
          <cell r="A82" t="str">
            <v>BID 643</v>
          </cell>
          <cell r="B82">
            <v>5.9331267690375995</v>
          </cell>
          <cell r="C82">
            <v>5.9331267690375995</v>
          </cell>
          <cell r="D82">
            <v>5.9331267690375995</v>
          </cell>
          <cell r="E82">
            <v>1.0412584466980199</v>
          </cell>
          <cell r="F82">
            <v>5.9331267690375995</v>
          </cell>
          <cell r="G82">
            <v>5.9331267690375995</v>
          </cell>
          <cell r="H82">
            <v>5.9331267690375995</v>
          </cell>
          <cell r="I82">
            <v>3.2584592410289597</v>
          </cell>
          <cell r="K82">
            <v>1.0412584466980199</v>
          </cell>
          <cell r="N82">
            <v>2.0825168933960398</v>
          </cell>
        </row>
        <row r="83">
          <cell r="A83" t="str">
            <v>BID 661</v>
          </cell>
          <cell r="B83">
            <v>0.35965330618349201</v>
          </cell>
          <cell r="C83">
            <v>0.35965330618349201</v>
          </cell>
          <cell r="D83">
            <v>0.41505735999999999</v>
          </cell>
          <cell r="E83">
            <v>0.35965330618349201</v>
          </cell>
          <cell r="F83">
            <v>0.35965330618349201</v>
          </cell>
          <cell r="G83">
            <v>0.35965330618349201</v>
          </cell>
          <cell r="H83">
            <v>0.35965330618349201</v>
          </cell>
          <cell r="I83">
            <v>0.26011632819556602</v>
          </cell>
          <cell r="J83">
            <v>0.41505735999999999</v>
          </cell>
          <cell r="N83">
            <v>0.83011471999999997</v>
          </cell>
        </row>
        <row r="84">
          <cell r="A84" t="str">
            <v>BID 682</v>
          </cell>
          <cell r="B84">
            <v>25.956998488274401</v>
          </cell>
          <cell r="C84">
            <v>25.956998488274401</v>
          </cell>
          <cell r="D84">
            <v>25.956998488274401</v>
          </cell>
          <cell r="E84">
            <v>10.0858137232446</v>
          </cell>
          <cell r="F84">
            <v>25.956998488274401</v>
          </cell>
          <cell r="G84">
            <v>25.956998488274401</v>
          </cell>
          <cell r="H84">
            <v>25.956998488274401</v>
          </cell>
          <cell r="I84">
            <v>13.0012350284936</v>
          </cell>
          <cell r="K84">
            <v>10.0858137232446</v>
          </cell>
          <cell r="N84">
            <v>20.1716274464892</v>
          </cell>
        </row>
        <row r="85">
          <cell r="A85" t="str">
            <v>BID 684</v>
          </cell>
          <cell r="B85">
            <v>13.661015725796581</v>
          </cell>
          <cell r="C85">
            <v>13.661015725796581</v>
          </cell>
          <cell r="D85">
            <v>13.661015725796581</v>
          </cell>
          <cell r="E85">
            <v>0.120364073556537</v>
          </cell>
          <cell r="F85">
            <v>13.661015725796581</v>
          </cell>
          <cell r="G85">
            <v>13.661015725796581</v>
          </cell>
          <cell r="H85">
            <v>13.661015725796581</v>
          </cell>
          <cell r="I85">
            <v>7.8298105866133501</v>
          </cell>
          <cell r="K85">
            <v>0.120364073556537</v>
          </cell>
          <cell r="N85">
            <v>0.240728147113074</v>
          </cell>
        </row>
        <row r="86">
          <cell r="A86" t="str">
            <v>BID 718</v>
          </cell>
          <cell r="B86">
            <v>3.60968702865364</v>
          </cell>
          <cell r="C86">
            <v>3.60968702865364</v>
          </cell>
          <cell r="D86">
            <v>0.56482353000000007</v>
          </cell>
          <cell r="J86">
            <v>0.56482353000000007</v>
          </cell>
          <cell r="N86">
            <v>1.1296470600000001</v>
          </cell>
        </row>
        <row r="87">
          <cell r="A87" t="str">
            <v>BID 733</v>
          </cell>
          <cell r="B87">
            <v>6.5210788674210001</v>
          </cell>
          <cell r="C87">
            <v>6.5210788674210001</v>
          </cell>
          <cell r="D87">
            <v>6.5210788674210001</v>
          </cell>
          <cell r="E87">
            <v>6.5210788674210001</v>
          </cell>
          <cell r="F87">
            <v>6.5210788674210001</v>
          </cell>
          <cell r="G87">
            <v>12.159303816249</v>
          </cell>
          <cell r="H87">
            <v>6.5210788674210001</v>
          </cell>
          <cell r="I87">
            <v>3.2527295791292201</v>
          </cell>
          <cell r="M87">
            <v>12.159303816249</v>
          </cell>
          <cell r="N87">
            <v>24.318607632498001</v>
          </cell>
        </row>
        <row r="88">
          <cell r="A88" t="str">
            <v>BID 734</v>
          </cell>
          <cell r="B88">
            <v>8.4773213258037607</v>
          </cell>
          <cell r="C88">
            <v>8.4773213258037607</v>
          </cell>
          <cell r="D88">
            <v>8.4773213258037607</v>
          </cell>
          <cell r="E88">
            <v>8.4773213258037607</v>
          </cell>
          <cell r="F88">
            <v>8.4773213258037607</v>
          </cell>
          <cell r="G88">
            <v>14.1368981275685</v>
          </cell>
          <cell r="H88">
            <v>8.4773213258037607</v>
          </cell>
          <cell r="I88">
            <v>8.3822587062161809</v>
          </cell>
          <cell r="M88">
            <v>14.1368981275685</v>
          </cell>
          <cell r="N88">
            <v>28.273796255137</v>
          </cell>
        </row>
        <row r="89">
          <cell r="A89" t="str">
            <v>BID 740</v>
          </cell>
          <cell r="B89">
            <v>0.77434701676462503</v>
          </cell>
          <cell r="C89">
            <v>3.8696671719392</v>
          </cell>
          <cell r="D89">
            <v>3.8696671719392</v>
          </cell>
          <cell r="E89">
            <v>3.8696671719392</v>
          </cell>
          <cell r="F89">
            <v>3.8696671719392</v>
          </cell>
          <cell r="G89">
            <v>3.8696671719392</v>
          </cell>
          <cell r="H89">
            <v>0.77434701676462503</v>
          </cell>
          <cell r="I89">
            <v>3.8696671719392</v>
          </cell>
          <cell r="J89">
            <v>1.6102191775533001</v>
          </cell>
          <cell r="N89">
            <v>1.5486940335292501</v>
          </cell>
        </row>
        <row r="90">
          <cell r="A90" t="str">
            <v>BID 760</v>
          </cell>
          <cell r="B90">
            <v>2.9665633845187998</v>
          </cell>
          <cell r="C90">
            <v>11.09927457066682</v>
          </cell>
          <cell r="D90">
            <v>11.09927457066682</v>
          </cell>
          <cell r="E90">
            <v>11.09927457066682</v>
          </cell>
          <cell r="F90">
            <v>11.09927457066682</v>
          </cell>
          <cell r="G90">
            <v>11.09927457066682</v>
          </cell>
          <cell r="H90">
            <v>2.9665633845187998</v>
          </cell>
          <cell r="I90">
            <v>11.09927457066682</v>
          </cell>
          <cell r="J90">
            <v>11.09927457066682</v>
          </cell>
          <cell r="K90">
            <v>11.09927457066682</v>
          </cell>
          <cell r="L90">
            <v>11.09927457066682</v>
          </cell>
          <cell r="M90">
            <v>11.09927457066682</v>
          </cell>
          <cell r="N90">
            <v>5.9331267690375995</v>
          </cell>
        </row>
        <row r="91">
          <cell r="A91" t="str">
            <v>BID 768</v>
          </cell>
          <cell r="B91">
            <v>26.065420449797802</v>
          </cell>
          <cell r="C91">
            <v>26.065420449797802</v>
          </cell>
          <cell r="D91">
            <v>0.179826653091746</v>
          </cell>
          <cell r="E91">
            <v>26.3060304533196</v>
          </cell>
          <cell r="F91">
            <v>26.065420449797802</v>
          </cell>
          <cell r="G91">
            <v>26.065420449797802</v>
          </cell>
          <cell r="H91">
            <v>26.065420449797802</v>
          </cell>
          <cell r="I91">
            <v>26.065420449797802</v>
          </cell>
          <cell r="J91">
            <v>0.179826653091746</v>
          </cell>
          <cell r="N91">
            <v>0.35965330618349201</v>
          </cell>
        </row>
        <row r="92">
          <cell r="A92" t="str">
            <v>BID 795</v>
          </cell>
          <cell r="B92">
            <v>1.6864109599999999</v>
          </cell>
          <cell r="C92">
            <v>1.6864109599999999</v>
          </cell>
          <cell r="D92">
            <v>12.9784992441372</v>
          </cell>
          <cell r="E92">
            <v>1.6864109599999999</v>
          </cell>
          <cell r="F92">
            <v>1.6864109599999999</v>
          </cell>
          <cell r="G92">
            <v>1.6864109599999999</v>
          </cell>
          <cell r="H92">
            <v>1.6864109599999999</v>
          </cell>
          <cell r="I92">
            <v>1.6864109599999999</v>
          </cell>
          <cell r="J92">
            <v>12.9784992441372</v>
          </cell>
          <cell r="K92">
            <v>0.82032145000000001</v>
          </cell>
          <cell r="N92">
            <v>25.956998488274401</v>
          </cell>
        </row>
        <row r="93">
          <cell r="A93" t="str">
            <v>BID 797</v>
          </cell>
          <cell r="B93">
            <v>15.508691299963379</v>
          </cell>
          <cell r="C93">
            <v>15.508691299963379</v>
          </cell>
          <cell r="D93">
            <v>6.8305078628982905</v>
          </cell>
          <cell r="E93">
            <v>15.78940087069107</v>
          </cell>
          <cell r="F93">
            <v>15.508691299963379</v>
          </cell>
          <cell r="G93">
            <v>15.508691299963379</v>
          </cell>
          <cell r="H93">
            <v>15.508691299963379</v>
          </cell>
          <cell r="I93">
            <v>15.508691299963379</v>
          </cell>
          <cell r="J93">
            <v>6.8305078628982905</v>
          </cell>
          <cell r="N93">
            <v>13.661015725796581</v>
          </cell>
        </row>
        <row r="94">
          <cell r="A94" t="str">
            <v>BID 798</v>
          </cell>
          <cell r="B94">
            <v>4.2436179999999997E-2</v>
          </cell>
          <cell r="C94">
            <v>4.2436179999999997E-2</v>
          </cell>
          <cell r="D94">
            <v>1.80484351432682</v>
          </cell>
          <cell r="E94">
            <v>4.2436179999999997E-2</v>
          </cell>
          <cell r="F94">
            <v>4.2436179999999997E-2</v>
          </cell>
          <cell r="G94">
            <v>4.2436179999999997E-2</v>
          </cell>
          <cell r="H94">
            <v>4.2436179999999997E-2</v>
          </cell>
          <cell r="I94">
            <v>4.2436179999999997E-2</v>
          </cell>
          <cell r="J94">
            <v>1.80484351432682</v>
          </cell>
          <cell r="K94">
            <v>4.2436179999999997E-2</v>
          </cell>
          <cell r="L94">
            <v>2.1218040000000001E-2</v>
          </cell>
          <cell r="N94">
            <v>3.60968702865364</v>
          </cell>
        </row>
        <row r="95">
          <cell r="A95" t="str">
            <v>BID 802</v>
          </cell>
          <cell r="B95">
            <v>72.002536991234194</v>
          </cell>
          <cell r="C95">
            <v>72.002536991234194</v>
          </cell>
          <cell r="D95">
            <v>3.2605394337105</v>
          </cell>
          <cell r="E95">
            <v>35.350511384996402</v>
          </cell>
          <cell r="J95">
            <v>3.2605394337105</v>
          </cell>
          <cell r="N95">
            <v>6.5210788674210001</v>
          </cell>
        </row>
        <row r="96">
          <cell r="A96" t="str">
            <v>BID 816</v>
          </cell>
          <cell r="B96">
            <v>0.94068395999999999</v>
          </cell>
          <cell r="C96">
            <v>0.94068395999999999</v>
          </cell>
          <cell r="D96">
            <v>0.94068395999999999</v>
          </cell>
          <cell r="E96">
            <v>0.94068395999999999</v>
          </cell>
          <cell r="F96">
            <v>0.94068395999999999</v>
          </cell>
          <cell r="G96">
            <v>4.2386606629018804</v>
          </cell>
          <cell r="H96">
            <v>0.94068395999999999</v>
          </cell>
          <cell r="I96">
            <v>0.94068395999999999</v>
          </cell>
          <cell r="J96">
            <v>0.94068395999999999</v>
          </cell>
          <cell r="K96">
            <v>0.94068395999999999</v>
          </cell>
          <cell r="L96">
            <v>0.47034187</v>
          </cell>
          <cell r="M96">
            <v>4.2386606629018804</v>
          </cell>
          <cell r="N96">
            <v>8.4773213258037607</v>
          </cell>
        </row>
        <row r="97">
          <cell r="A97" t="str">
            <v>BID 826</v>
          </cell>
          <cell r="B97">
            <v>1.9348335859696</v>
          </cell>
          <cell r="C97">
            <v>26.375114703570002</v>
          </cell>
          <cell r="D97">
            <v>26.375114703570002</v>
          </cell>
          <cell r="E97">
            <v>26.375114703570002</v>
          </cell>
          <cell r="F97">
            <v>26.375114703570002</v>
          </cell>
          <cell r="G97">
            <v>26.375114703570002</v>
          </cell>
          <cell r="H97">
            <v>1.9348335859696</v>
          </cell>
          <cell r="I97">
            <v>26.375114703570002</v>
          </cell>
          <cell r="J97">
            <v>13.2149427530662</v>
          </cell>
          <cell r="N97">
            <v>3.8696671719392</v>
          </cell>
        </row>
        <row r="98">
          <cell r="A98" t="str">
            <v>BID 830</v>
          </cell>
          <cell r="B98">
            <v>10.09175445584536</v>
          </cell>
          <cell r="C98">
            <v>10.09175445584536</v>
          </cell>
          <cell r="D98">
            <v>10.09175445584536</v>
          </cell>
          <cell r="E98">
            <v>10.09175445584536</v>
          </cell>
          <cell r="F98">
            <v>10.09175445584536</v>
          </cell>
          <cell r="G98">
            <v>5.5496372853334099</v>
          </cell>
          <cell r="H98">
            <v>10.09175445584536</v>
          </cell>
          <cell r="I98">
            <v>10.09175445584536</v>
          </cell>
          <cell r="J98">
            <v>10.09175445584536</v>
          </cell>
          <cell r="K98">
            <v>6.12671536866024</v>
          </cell>
          <cell r="M98">
            <v>5.5496372853334099</v>
          </cell>
          <cell r="N98">
            <v>11.09927457066682</v>
          </cell>
        </row>
        <row r="99">
          <cell r="A99" t="str">
            <v>BID 845</v>
          </cell>
          <cell r="B99">
            <v>1.29478874</v>
          </cell>
          <cell r="C99">
            <v>1.29478874</v>
          </cell>
          <cell r="D99">
            <v>1.29478874</v>
          </cell>
          <cell r="E99">
            <v>13.032710224898901</v>
          </cell>
          <cell r="F99">
            <v>1.29478874</v>
          </cell>
          <cell r="G99">
            <v>1.29478874</v>
          </cell>
          <cell r="H99">
            <v>1.29478874</v>
          </cell>
          <cell r="I99">
            <v>1.29478874</v>
          </cell>
          <cell r="J99">
            <v>1.29478874</v>
          </cell>
          <cell r="K99">
            <v>13.032710224898901</v>
          </cell>
          <cell r="L99">
            <v>1.29478874</v>
          </cell>
          <cell r="M99">
            <v>1.29478874</v>
          </cell>
          <cell r="N99">
            <v>26.065420449797802</v>
          </cell>
        </row>
        <row r="100">
          <cell r="A100" t="str">
            <v>BID 855</v>
          </cell>
          <cell r="B100">
            <v>0.94573214000000005</v>
          </cell>
          <cell r="C100">
            <v>0.84320547999999995</v>
          </cell>
          <cell r="D100">
            <v>0.94573214000000005</v>
          </cell>
          <cell r="E100">
            <v>0.94573214000000005</v>
          </cell>
          <cell r="F100">
            <v>0.94573214000000005</v>
          </cell>
          <cell r="G100">
            <v>0.94573214000000005</v>
          </cell>
          <cell r="H100">
            <v>0.94573214000000005</v>
          </cell>
          <cell r="I100">
            <v>0.84320547999999995</v>
          </cell>
          <cell r="J100">
            <v>0.94573214000000005</v>
          </cell>
          <cell r="K100">
            <v>0.94573214000000005</v>
          </cell>
          <cell r="L100">
            <v>0.94573214000000005</v>
          </cell>
          <cell r="M100">
            <v>0.94573214000000005</v>
          </cell>
          <cell r="N100">
            <v>1.6864109599999999</v>
          </cell>
        </row>
        <row r="101">
          <cell r="A101" t="str">
            <v>BID 857</v>
          </cell>
          <cell r="B101">
            <v>1.13416626</v>
          </cell>
          <cell r="C101">
            <v>1.13416626</v>
          </cell>
          <cell r="D101">
            <v>1.13416626</v>
          </cell>
          <cell r="E101">
            <v>1.13416626</v>
          </cell>
          <cell r="F101">
            <v>1.13416626</v>
          </cell>
          <cell r="G101">
            <v>7.7543456499816905</v>
          </cell>
          <cell r="H101">
            <v>1.13416626</v>
          </cell>
          <cell r="I101">
            <v>1.13416626</v>
          </cell>
          <cell r="J101">
            <v>1.13416626</v>
          </cell>
          <cell r="K101">
            <v>1.5848049099999999</v>
          </cell>
          <cell r="M101">
            <v>7.7543456499816905</v>
          </cell>
          <cell r="N101">
            <v>15.508691299963381</v>
          </cell>
        </row>
        <row r="102">
          <cell r="A102" t="str">
            <v>BID 863</v>
          </cell>
          <cell r="B102">
            <v>1.875</v>
          </cell>
          <cell r="C102">
            <v>1.875</v>
          </cell>
          <cell r="D102">
            <v>1.875</v>
          </cell>
          <cell r="E102">
            <v>2.1218089999999998E-2</v>
          </cell>
          <cell r="F102">
            <v>1.875</v>
          </cell>
          <cell r="G102">
            <v>1.875</v>
          </cell>
          <cell r="H102">
            <v>1.875</v>
          </cell>
          <cell r="I102">
            <v>1.875</v>
          </cell>
          <cell r="J102">
            <v>1.875</v>
          </cell>
          <cell r="K102">
            <v>2.1218089999999998E-2</v>
          </cell>
          <cell r="L102">
            <v>1.875</v>
          </cell>
          <cell r="M102">
            <v>1.875</v>
          </cell>
          <cell r="N102">
            <v>4.2436179999999997E-2</v>
          </cell>
        </row>
        <row r="103">
          <cell r="A103" t="str">
            <v>BID 865</v>
          </cell>
          <cell r="B103">
            <v>2.8555525099999999</v>
          </cell>
          <cell r="C103">
            <v>5.7111050199999998</v>
          </cell>
          <cell r="D103">
            <v>5.7111050199999998</v>
          </cell>
          <cell r="E103">
            <v>5.7111050199999998</v>
          </cell>
          <cell r="F103">
            <v>5.7111050199999998</v>
          </cell>
          <cell r="G103">
            <v>36.001268495617097</v>
          </cell>
          <cell r="H103">
            <v>5.7111050199999998</v>
          </cell>
          <cell r="I103">
            <v>5.7111050199999998</v>
          </cell>
          <cell r="J103">
            <v>5.7111050199999998</v>
          </cell>
          <cell r="K103">
            <v>5.7111050199999998</v>
          </cell>
          <cell r="L103">
            <v>5.7111050199999998</v>
          </cell>
          <cell r="M103">
            <v>36.001268495617097</v>
          </cell>
          <cell r="N103">
            <v>72.002536991234194</v>
          </cell>
        </row>
        <row r="104">
          <cell r="A104" t="str">
            <v>BID 867</v>
          </cell>
          <cell r="B104">
            <v>31.923999999999999</v>
          </cell>
          <cell r="C104">
            <v>31.923999999999999</v>
          </cell>
          <cell r="D104">
            <v>31.923999999999999</v>
          </cell>
          <cell r="E104">
            <v>0.47034197999999999</v>
          </cell>
          <cell r="F104">
            <v>31.923999999999999</v>
          </cell>
          <cell r="K104">
            <v>0.47034197999999999</v>
          </cell>
          <cell r="N104">
            <v>0.94068395999999999</v>
          </cell>
        </row>
        <row r="105">
          <cell r="A105" t="str">
            <v>BID 871</v>
          </cell>
          <cell r="B105">
            <v>3.4286602799999999</v>
          </cell>
          <cell r="C105">
            <v>3.4286602799999999</v>
          </cell>
          <cell r="D105">
            <v>3.4286602799999999</v>
          </cell>
          <cell r="E105">
            <v>3.4286602799999999</v>
          </cell>
          <cell r="F105">
            <v>3.4286602799999999</v>
          </cell>
          <cell r="G105">
            <v>13.187557351785001</v>
          </cell>
          <cell r="H105">
            <v>3.4286602799999999</v>
          </cell>
          <cell r="I105">
            <v>3.4286602799999999</v>
          </cell>
          <cell r="J105">
            <v>3.4286602799999999</v>
          </cell>
          <cell r="K105">
            <v>3.4286602799999999</v>
          </cell>
          <cell r="L105">
            <v>3.5374270699999997</v>
          </cell>
          <cell r="M105">
            <v>13.187557351785001</v>
          </cell>
          <cell r="N105">
            <v>26.375114703570002</v>
          </cell>
        </row>
        <row r="106">
          <cell r="A106" t="str">
            <v>BID 899</v>
          </cell>
          <cell r="B106">
            <v>23.82718418</v>
          </cell>
          <cell r="C106">
            <v>23.82718418</v>
          </cell>
          <cell r="D106">
            <v>5.0458772279226798</v>
          </cell>
          <cell r="E106">
            <v>23.82718418</v>
          </cell>
          <cell r="F106">
            <v>23.82718418</v>
          </cell>
          <cell r="G106">
            <v>23.82718418</v>
          </cell>
          <cell r="H106">
            <v>23.82718418</v>
          </cell>
          <cell r="I106">
            <v>23.82718418</v>
          </cell>
          <cell r="J106">
            <v>5.0458772279226798</v>
          </cell>
          <cell r="K106">
            <v>23.82718418</v>
          </cell>
          <cell r="L106">
            <v>24.337171009999999</v>
          </cell>
          <cell r="N106">
            <v>10.09175445584536</v>
          </cell>
        </row>
        <row r="107">
          <cell r="A107" t="str">
            <v>BID 907</v>
          </cell>
          <cell r="B107">
            <v>1.76876642</v>
          </cell>
          <cell r="C107">
            <v>1.76876642</v>
          </cell>
          <cell r="D107">
            <v>0.64739437</v>
          </cell>
          <cell r="E107">
            <v>1.76876642</v>
          </cell>
          <cell r="F107">
            <v>1.76876642</v>
          </cell>
          <cell r="G107">
            <v>1.76876642</v>
          </cell>
          <cell r="H107">
            <v>1.76876642</v>
          </cell>
          <cell r="I107">
            <v>1.76876642</v>
          </cell>
          <cell r="J107">
            <v>0.64739437</v>
          </cell>
          <cell r="K107">
            <v>1.76876642</v>
          </cell>
          <cell r="L107">
            <v>0.88438324999999995</v>
          </cell>
          <cell r="N107">
            <v>1.29478874</v>
          </cell>
        </row>
        <row r="108">
          <cell r="A108" t="str">
            <v>BID 925</v>
          </cell>
          <cell r="B108">
            <v>0.88943145999999995</v>
          </cell>
          <cell r="C108">
            <v>0.88943145999999995</v>
          </cell>
          <cell r="D108">
            <v>0.88943145999999995</v>
          </cell>
          <cell r="E108">
            <v>0.88943145999999995</v>
          </cell>
          <cell r="F108">
            <v>0.88943145999999995</v>
          </cell>
          <cell r="G108">
            <v>0.47286607000000003</v>
          </cell>
          <cell r="H108">
            <v>0.88943145999999995</v>
          </cell>
          <cell r="I108">
            <v>0.88943145999999995</v>
          </cell>
          <cell r="J108">
            <v>0.88943145999999995</v>
          </cell>
          <cell r="K108">
            <v>0.88943145999999995</v>
          </cell>
          <cell r="L108">
            <v>0.88943145999999995</v>
          </cell>
          <cell r="M108">
            <v>0.47286607000000003</v>
          </cell>
          <cell r="N108">
            <v>0.94573214000000005</v>
          </cell>
        </row>
        <row r="109">
          <cell r="A109" t="str">
            <v>BID 925/OC</v>
          </cell>
          <cell r="B109">
            <v>5.2581331200000001</v>
          </cell>
          <cell r="C109">
            <v>5.2581331200000001</v>
          </cell>
          <cell r="D109">
            <v>0.56708312999999999</v>
          </cell>
          <cell r="E109">
            <v>5.2581331200000001</v>
          </cell>
          <cell r="F109">
            <v>5.2581331200000001</v>
          </cell>
          <cell r="G109">
            <v>5.2581331200000001</v>
          </cell>
          <cell r="H109">
            <v>5.2581331200000001</v>
          </cell>
          <cell r="I109">
            <v>5.2581331200000001</v>
          </cell>
          <cell r="J109">
            <v>0.56708312999999999</v>
          </cell>
          <cell r="K109">
            <v>5.2581331200000001</v>
          </cell>
          <cell r="L109">
            <v>5.2581331200000001</v>
          </cell>
          <cell r="M109">
            <v>5.2581331200000001</v>
          </cell>
          <cell r="N109">
            <v>1.13416626</v>
          </cell>
        </row>
        <row r="110">
          <cell r="A110" t="str">
            <v>BID 932</v>
          </cell>
          <cell r="B110">
            <v>0.27714753999999997</v>
          </cell>
          <cell r="C110">
            <v>0.27714753999999997</v>
          </cell>
          <cell r="D110">
            <v>0.27714753999999997</v>
          </cell>
          <cell r="E110">
            <v>0.27714753999999997</v>
          </cell>
          <cell r="G110">
            <v>0.9375</v>
          </cell>
          <cell r="M110">
            <v>0.9375</v>
          </cell>
          <cell r="N110">
            <v>1.875</v>
          </cell>
        </row>
        <row r="111">
          <cell r="A111" t="str">
            <v>BID 940</v>
          </cell>
          <cell r="B111">
            <v>16.406802280000001</v>
          </cell>
          <cell r="C111">
            <v>0</v>
          </cell>
          <cell r="I111">
            <v>0</v>
          </cell>
          <cell r="N111">
            <v>0</v>
          </cell>
        </row>
        <row r="112">
          <cell r="A112" t="str">
            <v>BID 961</v>
          </cell>
          <cell r="B112">
            <v>3.2465995699999999</v>
          </cell>
          <cell r="G112">
            <v>15.962</v>
          </cell>
          <cell r="M112">
            <v>15.962</v>
          </cell>
          <cell r="N112">
            <v>31.923999999999999</v>
          </cell>
        </row>
        <row r="113">
          <cell r="A113" t="str">
            <v>BID 962</v>
          </cell>
          <cell r="B113">
            <v>25</v>
          </cell>
          <cell r="C113">
            <v>1.7143301399999999</v>
          </cell>
          <cell r="I113">
            <v>1.7143301399999999</v>
          </cell>
          <cell r="N113">
            <v>3.4286602799999999</v>
          </cell>
        </row>
        <row r="114">
          <cell r="A114" t="str">
            <v>BID 979</v>
          </cell>
          <cell r="B114">
            <v>1.91872</v>
          </cell>
          <cell r="C114">
            <v>11.91359209</v>
          </cell>
          <cell r="I114">
            <v>11.91359209</v>
          </cell>
          <cell r="N114">
            <v>23.82718418</v>
          </cell>
        </row>
        <row r="115">
          <cell r="A115" t="str">
            <v>BID 989</v>
          </cell>
          <cell r="B115">
            <v>2.7358324499999997</v>
          </cell>
          <cell r="C115">
            <v>1.35468699</v>
          </cell>
          <cell r="D115">
            <v>0.45427601000000001</v>
          </cell>
          <cell r="J115">
            <v>0.88438320999999998</v>
          </cell>
          <cell r="N115">
            <v>1.33865922</v>
          </cell>
        </row>
        <row r="116">
          <cell r="A116" t="str">
            <v>BID 996</v>
          </cell>
          <cell r="B116">
            <v>1.92</v>
          </cell>
          <cell r="C116">
            <v>1.88</v>
          </cell>
          <cell r="D116">
            <v>0.44471572999999998</v>
          </cell>
          <cell r="J116">
            <v>0.44471572999999998</v>
          </cell>
          <cell r="N116">
            <v>0.88943145999999995</v>
          </cell>
        </row>
        <row r="117">
          <cell r="A117" t="str">
            <v>BID CBA</v>
          </cell>
          <cell r="B117">
            <v>35.094999999999999</v>
          </cell>
          <cell r="C117">
            <v>37.854999999999997</v>
          </cell>
          <cell r="F117">
            <v>2.6290665600000001</v>
          </cell>
          <cell r="L117">
            <v>2.6290665600000001</v>
          </cell>
          <cell r="N117">
            <v>5.2581331200000001</v>
          </cell>
        </row>
        <row r="118">
          <cell r="A118" t="str">
            <v>BIRF 302</v>
          </cell>
          <cell r="B118">
            <v>0.33935199999999999</v>
          </cell>
          <cell r="C118">
            <v>0.33935199999999999</v>
          </cell>
          <cell r="D118">
            <v>0.33935199999999999</v>
          </cell>
          <cell r="E118">
            <v>0.17068696999999999</v>
          </cell>
          <cell r="G118">
            <v>0.13857376999999999</v>
          </cell>
          <cell r="M118">
            <v>0.13857376999999999</v>
          </cell>
          <cell r="N118">
            <v>0.27714753999999997</v>
          </cell>
        </row>
        <row r="119">
          <cell r="A119" t="str">
            <v>BIRF 3280</v>
          </cell>
          <cell r="B119">
            <v>1.6590552000000001</v>
          </cell>
          <cell r="C119">
            <v>1.6590552000000001</v>
          </cell>
          <cell r="D119">
            <v>0.89182019999999995</v>
          </cell>
          <cell r="E119">
            <v>8.4093992100000001</v>
          </cell>
          <cell r="K119">
            <v>8.4093992100000001</v>
          </cell>
          <cell r="N119">
            <v>16.81879842</v>
          </cell>
        </row>
        <row r="120">
          <cell r="A120" t="str">
            <v>BIRF 3281</v>
          </cell>
          <cell r="B120">
            <v>6.1351379999999997E-2</v>
          </cell>
          <cell r="C120">
            <v>6.1351379999999997E-2</v>
          </cell>
          <cell r="F120">
            <v>1.7077424699999999</v>
          </cell>
          <cell r="L120">
            <v>1.7077424699999999</v>
          </cell>
          <cell r="N120">
            <v>3.4154849399999998</v>
          </cell>
        </row>
        <row r="121">
          <cell r="A121" t="str">
            <v>BIRF 3291</v>
          </cell>
          <cell r="B121">
            <v>29.92</v>
          </cell>
          <cell r="C121">
            <v>32.24</v>
          </cell>
          <cell r="D121">
            <v>12.5</v>
          </cell>
          <cell r="J121">
            <v>12.5</v>
          </cell>
          <cell r="N121">
            <v>25</v>
          </cell>
        </row>
        <row r="122">
          <cell r="A122" t="str">
            <v>BIRF 3292</v>
          </cell>
          <cell r="B122">
            <v>16.64554983</v>
          </cell>
          <cell r="C122">
            <v>17.936549410000001</v>
          </cell>
          <cell r="D122">
            <v>0.95935999999999999</v>
          </cell>
          <cell r="J122">
            <v>0.95935999999999999</v>
          </cell>
          <cell r="N122">
            <v>1.91872</v>
          </cell>
        </row>
        <row r="123">
          <cell r="A123" t="str">
            <v>BIRF 3297</v>
          </cell>
          <cell r="B123">
            <v>45</v>
          </cell>
          <cell r="C123">
            <v>22.5</v>
          </cell>
          <cell r="D123">
            <v>1.35653</v>
          </cell>
          <cell r="J123">
            <v>1.35653</v>
          </cell>
          <cell r="N123">
            <v>2.71306</v>
          </cell>
        </row>
        <row r="124">
          <cell r="A124" t="str">
            <v>BIRF 3362</v>
          </cell>
          <cell r="B124">
            <v>28.824999999999999</v>
          </cell>
          <cell r="C124">
            <v>31.06</v>
          </cell>
          <cell r="D124">
            <v>0.96</v>
          </cell>
          <cell r="E124">
            <v>17.68</v>
          </cell>
          <cell r="J124">
            <v>0.96</v>
          </cell>
          <cell r="N124">
            <v>1.92</v>
          </cell>
        </row>
        <row r="125">
          <cell r="A125" t="str">
            <v>BIRF 3394</v>
          </cell>
          <cell r="B125">
            <v>40</v>
          </cell>
          <cell r="C125">
            <v>20</v>
          </cell>
          <cell r="D125">
            <v>15.96</v>
          </cell>
          <cell r="J125">
            <v>16.574999999999999</v>
          </cell>
          <cell r="N125">
            <v>32.534999999999997</v>
          </cell>
        </row>
        <row r="126">
          <cell r="A126" t="str">
            <v>BIRF 343</v>
          </cell>
          <cell r="B126">
            <v>0.16967599999999999</v>
          </cell>
          <cell r="C126">
            <v>16.25408298</v>
          </cell>
          <cell r="H126">
            <v>0.16967599999999999</v>
          </cell>
          <cell r="N126">
            <v>0.33935199999999999</v>
          </cell>
        </row>
        <row r="127">
          <cell r="A127" t="str">
            <v>BIRF 3460</v>
          </cell>
          <cell r="B127">
            <v>9.9567999999999994</v>
          </cell>
          <cell r="C127">
            <v>9.9570450500000014</v>
          </cell>
          <cell r="F127">
            <v>0.82952760000000003</v>
          </cell>
          <cell r="L127">
            <v>0.82952760000000003</v>
          </cell>
          <cell r="N127">
            <v>1.6590552000000001</v>
          </cell>
        </row>
        <row r="128">
          <cell r="A128" t="str">
            <v>BIRF 352</v>
          </cell>
          <cell r="B128">
            <v>13.293480000000001</v>
          </cell>
          <cell r="C128">
            <v>13.293480000000001</v>
          </cell>
          <cell r="D128">
            <v>6.6517095300000006</v>
          </cell>
          <cell r="G128">
            <v>3.0675689999999999E-2</v>
          </cell>
          <cell r="M128">
            <v>3.0675689999999999E-2</v>
          </cell>
          <cell r="N128">
            <v>6.1351379999999997E-2</v>
          </cell>
        </row>
        <row r="129">
          <cell r="A129" t="str">
            <v>BIRF 3520</v>
          </cell>
          <cell r="B129">
            <v>0.68599999999999994</v>
          </cell>
          <cell r="C129">
            <v>0.68599999999999994</v>
          </cell>
          <cell r="D129">
            <v>0.34340424999999997</v>
          </cell>
          <cell r="F129">
            <v>13.625</v>
          </cell>
          <cell r="L129">
            <v>14.145</v>
          </cell>
          <cell r="N129">
            <v>27.77</v>
          </cell>
        </row>
        <row r="130">
          <cell r="A130" t="str">
            <v>BIRF 3521</v>
          </cell>
          <cell r="B130">
            <v>16.772862919999998</v>
          </cell>
          <cell r="C130">
            <v>16.772862919999998</v>
          </cell>
          <cell r="D130">
            <v>14.712936879999997</v>
          </cell>
          <cell r="F130">
            <v>7.5791002499999998</v>
          </cell>
          <cell r="L130">
            <v>7.8687161199999993</v>
          </cell>
          <cell r="N130">
            <v>15.447816369999998</v>
          </cell>
        </row>
        <row r="131">
          <cell r="A131" t="str">
            <v>BIRF 3555</v>
          </cell>
          <cell r="B131">
            <v>30</v>
          </cell>
          <cell r="C131">
            <v>30</v>
          </cell>
          <cell r="D131">
            <v>22.5</v>
          </cell>
          <cell r="E131">
            <v>15</v>
          </cell>
          <cell r="J131">
            <v>22.5</v>
          </cell>
          <cell r="N131">
            <v>45</v>
          </cell>
        </row>
        <row r="132">
          <cell r="A132" t="str">
            <v>BIRF 3556</v>
          </cell>
          <cell r="B132">
            <v>13.125</v>
          </cell>
          <cell r="C132">
            <v>18.868078499999999</v>
          </cell>
          <cell r="D132">
            <v>18.868078499999999</v>
          </cell>
          <cell r="E132">
            <v>9.3447041500000001</v>
          </cell>
          <cell r="H132">
            <v>13.625</v>
          </cell>
          <cell r="N132">
            <v>26.75</v>
          </cell>
        </row>
        <row r="133">
          <cell r="A133" t="str">
            <v>BIRF 3558</v>
          </cell>
          <cell r="B133">
            <v>22.373241579999998</v>
          </cell>
          <cell r="C133">
            <v>22.373241579999998</v>
          </cell>
          <cell r="D133">
            <v>22.373241579999998</v>
          </cell>
          <cell r="E133">
            <v>11.07073782</v>
          </cell>
          <cell r="F133">
            <v>20</v>
          </cell>
          <cell r="L133">
            <v>20</v>
          </cell>
          <cell r="N133">
            <v>40</v>
          </cell>
        </row>
        <row r="134">
          <cell r="A134" t="str">
            <v>BIRF 3611</v>
          </cell>
          <cell r="B134">
            <v>50</v>
          </cell>
          <cell r="C134">
            <v>50</v>
          </cell>
          <cell r="D134">
            <v>50</v>
          </cell>
          <cell r="E134">
            <v>50</v>
          </cell>
          <cell r="G134">
            <v>16.252800000000001</v>
          </cell>
          <cell r="M134">
            <v>16.252800000000001</v>
          </cell>
          <cell r="N134">
            <v>32.505600000000001</v>
          </cell>
        </row>
        <row r="135">
          <cell r="A135" t="str">
            <v>BIRF 3643</v>
          </cell>
          <cell r="B135">
            <v>12.827</v>
          </cell>
          <cell r="C135">
            <v>12.827</v>
          </cell>
          <cell r="D135">
            <v>12.827</v>
          </cell>
          <cell r="E135">
            <v>12.82918974</v>
          </cell>
          <cell r="F135">
            <v>4.9783999999999997</v>
          </cell>
          <cell r="L135">
            <v>4.9783999999999997</v>
          </cell>
          <cell r="N135">
            <v>9.9567999999999994</v>
          </cell>
        </row>
        <row r="136">
          <cell r="A136" t="str">
            <v>BIRF 3709</v>
          </cell>
          <cell r="B136">
            <v>6.6467400000000003</v>
          </cell>
          <cell r="C136">
            <v>46.277779019999997</v>
          </cell>
          <cell r="D136">
            <v>27.722222860000002</v>
          </cell>
          <cell r="E136">
            <v>18.444444440000002</v>
          </cell>
          <cell r="F136">
            <v>9.2222222600000006</v>
          </cell>
          <cell r="H136">
            <v>6.6467400000000003</v>
          </cell>
          <cell r="N136">
            <v>13.293480000000001</v>
          </cell>
        </row>
        <row r="137">
          <cell r="A137" t="str">
            <v>BIRF 3710</v>
          </cell>
          <cell r="B137">
            <v>2.7725239200000003</v>
          </cell>
          <cell r="C137">
            <v>2.7725239200000003</v>
          </cell>
          <cell r="D137">
            <v>0.34299999999999997</v>
          </cell>
          <cell r="E137">
            <v>2.75777261</v>
          </cell>
          <cell r="J137">
            <v>0.34299999999999997</v>
          </cell>
          <cell r="N137">
            <v>0.68599999999999994</v>
          </cell>
        </row>
        <row r="138">
          <cell r="A138" t="str">
            <v>BIRF 3794</v>
          </cell>
          <cell r="B138">
            <v>7.4462399999999995</v>
          </cell>
          <cell r="C138">
            <v>7.4462399999999995</v>
          </cell>
          <cell r="D138">
            <v>7.4462399999999995</v>
          </cell>
          <cell r="E138">
            <v>7.4499713200000004</v>
          </cell>
          <cell r="F138">
            <v>8.3864314599999989</v>
          </cell>
          <cell r="L138">
            <v>8.3864314599999989</v>
          </cell>
          <cell r="N138">
            <v>16.772862919999998</v>
          </cell>
        </row>
        <row r="139">
          <cell r="A139" t="str">
            <v>BIRF 3836</v>
          </cell>
          <cell r="B139">
            <v>1.00039368</v>
          </cell>
          <cell r="C139">
            <v>1.00039368</v>
          </cell>
          <cell r="D139">
            <v>15</v>
          </cell>
          <cell r="E139">
            <v>1.0658192099999999</v>
          </cell>
          <cell r="J139">
            <v>15</v>
          </cell>
          <cell r="N139">
            <v>30</v>
          </cell>
        </row>
        <row r="140">
          <cell r="A140" t="str">
            <v>BIRF 3860</v>
          </cell>
          <cell r="B140">
            <v>16.885253859999999</v>
          </cell>
          <cell r="C140">
            <v>14.15630769</v>
          </cell>
          <cell r="D140">
            <v>6.1274642400000001</v>
          </cell>
          <cell r="E140">
            <v>1.9383123499999999</v>
          </cell>
          <cell r="F140">
            <v>9.4340392499999997</v>
          </cell>
          <cell r="L140">
            <v>9.4340392499999997</v>
          </cell>
          <cell r="N140">
            <v>18.868078499999999</v>
          </cell>
        </row>
        <row r="141">
          <cell r="A141" t="str">
            <v>BIRF 3877</v>
          </cell>
          <cell r="B141">
            <v>0.94637415999999996</v>
          </cell>
          <cell r="C141">
            <v>0.94637415999999996</v>
          </cell>
          <cell r="D141">
            <v>0.94637415999999996</v>
          </cell>
          <cell r="E141">
            <v>11.186620789999999</v>
          </cell>
          <cell r="F141">
            <v>0.48902874999999996</v>
          </cell>
          <cell r="K141">
            <v>11.186620789999999</v>
          </cell>
          <cell r="N141">
            <v>22.373241579999998</v>
          </cell>
        </row>
        <row r="142">
          <cell r="A142" t="str">
            <v>BIRF 3878</v>
          </cell>
          <cell r="B142">
            <v>2.2568000000000001</v>
          </cell>
          <cell r="C142">
            <v>25</v>
          </cell>
          <cell r="D142">
            <v>2.2568000000000001</v>
          </cell>
          <cell r="E142">
            <v>2.2573534</v>
          </cell>
          <cell r="I142">
            <v>25</v>
          </cell>
          <cell r="N142">
            <v>50</v>
          </cell>
        </row>
        <row r="143">
          <cell r="A143" t="str">
            <v>BIRF 3921</v>
          </cell>
          <cell r="B143">
            <v>9.3621999999999996</v>
          </cell>
          <cell r="C143">
            <v>9.3621999999999996</v>
          </cell>
          <cell r="D143">
            <v>9.3621999999999996</v>
          </cell>
          <cell r="E143">
            <v>6.4135</v>
          </cell>
          <cell r="K143">
            <v>6.4135</v>
          </cell>
          <cell r="N143">
            <v>12.827</v>
          </cell>
        </row>
        <row r="144">
          <cell r="A144" t="str">
            <v>BIRF 3926</v>
          </cell>
          <cell r="B144">
            <v>27.777777620000002</v>
          </cell>
          <cell r="C144">
            <v>27.777777659999998</v>
          </cell>
          <cell r="D144">
            <v>11.11111232</v>
          </cell>
          <cell r="I144">
            <v>27.777777659999998</v>
          </cell>
          <cell r="N144">
            <v>55.555555319999996</v>
          </cell>
        </row>
        <row r="145">
          <cell r="A145" t="str">
            <v>BIRF 3927</v>
          </cell>
          <cell r="B145">
            <v>10</v>
          </cell>
          <cell r="C145">
            <v>10</v>
          </cell>
          <cell r="D145">
            <v>10</v>
          </cell>
          <cell r="E145">
            <v>1.3862619600000001</v>
          </cell>
          <cell r="F145">
            <v>10</v>
          </cell>
          <cell r="K145">
            <v>1.3862619600000001</v>
          </cell>
          <cell r="N145">
            <v>2.7725239200000003</v>
          </cell>
        </row>
        <row r="146">
          <cell r="A146" t="str">
            <v>BIRF 3931</v>
          </cell>
          <cell r="B146">
            <v>2.40301008</v>
          </cell>
          <cell r="C146">
            <v>2.40301008</v>
          </cell>
          <cell r="D146">
            <v>3.7231199999999998</v>
          </cell>
          <cell r="E146">
            <v>2.40301008</v>
          </cell>
          <cell r="F146">
            <v>2.4098891600000001</v>
          </cell>
          <cell r="J146">
            <v>3.7231199999999998</v>
          </cell>
          <cell r="N146">
            <v>7.4462399999999995</v>
          </cell>
        </row>
        <row r="147">
          <cell r="A147" t="str">
            <v>BIRF 3948</v>
          </cell>
          <cell r="B147">
            <v>0.67175828000000004</v>
          </cell>
          <cell r="C147">
            <v>0.67175828000000004</v>
          </cell>
          <cell r="D147">
            <v>0.50019683999999998</v>
          </cell>
          <cell r="E147">
            <v>0.67175828000000004</v>
          </cell>
          <cell r="F147">
            <v>0.67175833000000007</v>
          </cell>
          <cell r="J147">
            <v>0.50019683999999998</v>
          </cell>
          <cell r="N147">
            <v>1.00039368</v>
          </cell>
        </row>
        <row r="148">
          <cell r="A148" t="str">
            <v>BIRF 3957</v>
          </cell>
          <cell r="B148">
            <v>25.870048020000002</v>
          </cell>
          <cell r="C148">
            <v>8.4426269299999994</v>
          </cell>
          <cell r="D148">
            <v>25.870048020000002</v>
          </cell>
          <cell r="E148">
            <v>25.870048020000002</v>
          </cell>
          <cell r="F148">
            <v>25.506740780000001</v>
          </cell>
          <cell r="I148">
            <v>8.4426269299999994</v>
          </cell>
          <cell r="N148">
            <v>16.885253859999999</v>
          </cell>
        </row>
        <row r="149">
          <cell r="A149" t="str">
            <v>BIRF 3958</v>
          </cell>
          <cell r="B149">
            <v>30</v>
          </cell>
          <cell r="C149">
            <v>0.47318707999999998</v>
          </cell>
          <cell r="D149">
            <v>30</v>
          </cell>
          <cell r="E149">
            <v>30</v>
          </cell>
          <cell r="F149">
            <v>30</v>
          </cell>
          <cell r="G149">
            <v>15</v>
          </cell>
          <cell r="I149">
            <v>0.47318707999999998</v>
          </cell>
          <cell r="N149">
            <v>0.94637415999999996</v>
          </cell>
        </row>
        <row r="150">
          <cell r="A150" t="str">
            <v>BIRF 3960</v>
          </cell>
          <cell r="B150">
            <v>17.518481600000001</v>
          </cell>
          <cell r="C150">
            <v>17.518481600000001</v>
          </cell>
          <cell r="D150">
            <v>17.518481600000001</v>
          </cell>
          <cell r="E150">
            <v>1.1284000000000001</v>
          </cell>
          <cell r="F150">
            <v>17.518481600000001</v>
          </cell>
          <cell r="G150">
            <v>8.7592408000000006</v>
          </cell>
          <cell r="K150">
            <v>1.1284000000000001</v>
          </cell>
          <cell r="N150">
            <v>2.2568000000000001</v>
          </cell>
        </row>
        <row r="151">
          <cell r="A151" t="str">
            <v>BIRF 3971</v>
          </cell>
          <cell r="B151">
            <v>2</v>
          </cell>
          <cell r="C151">
            <v>2</v>
          </cell>
          <cell r="D151">
            <v>2</v>
          </cell>
          <cell r="E151">
            <v>2</v>
          </cell>
          <cell r="F151">
            <v>4.6810999999999998</v>
          </cell>
          <cell r="G151">
            <v>1</v>
          </cell>
          <cell r="L151">
            <v>4.6810999999999998</v>
          </cell>
          <cell r="N151">
            <v>9.3621999999999996</v>
          </cell>
        </row>
        <row r="152">
          <cell r="A152" t="str">
            <v>BIRF 4002</v>
          </cell>
          <cell r="B152">
            <v>6.0696243000000001</v>
          </cell>
          <cell r="C152">
            <v>6.0696243000000001</v>
          </cell>
          <cell r="D152">
            <v>13.888888810000001</v>
          </cell>
          <cell r="E152">
            <v>6.0696243000000001</v>
          </cell>
          <cell r="F152">
            <v>6.0696243000000001</v>
          </cell>
          <cell r="G152">
            <v>3.03481215</v>
          </cell>
          <cell r="J152">
            <v>13.888888810000001</v>
          </cell>
          <cell r="N152">
            <v>27.777777620000002</v>
          </cell>
        </row>
        <row r="153">
          <cell r="A153" t="str">
            <v>BIRF 4003</v>
          </cell>
          <cell r="B153">
            <v>5</v>
          </cell>
          <cell r="C153">
            <v>14.792960460000002</v>
          </cell>
          <cell r="D153">
            <v>14.792960460000002</v>
          </cell>
          <cell r="E153">
            <v>14.792960460000002</v>
          </cell>
          <cell r="F153">
            <v>14.792960460000002</v>
          </cell>
          <cell r="G153">
            <v>7.3964802300000008</v>
          </cell>
          <cell r="H153">
            <v>5</v>
          </cell>
          <cell r="N153">
            <v>10</v>
          </cell>
        </row>
        <row r="154">
          <cell r="A154" t="str">
            <v>BIRF 4004</v>
          </cell>
          <cell r="B154">
            <v>1.20150504</v>
          </cell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1.20150504</v>
          </cell>
          <cell r="N154">
            <v>2.40301008</v>
          </cell>
        </row>
        <row r="155">
          <cell r="A155" t="str">
            <v>BIRF 4085</v>
          </cell>
          <cell r="B155">
            <v>1.4981228600000001</v>
          </cell>
          <cell r="C155">
            <v>1.4981228600000001</v>
          </cell>
          <cell r="D155">
            <v>1.4981228600000001</v>
          </cell>
          <cell r="E155">
            <v>0.33587914000000002</v>
          </cell>
          <cell r="F155">
            <v>1.4981228600000001</v>
          </cell>
          <cell r="G155">
            <v>0.74906649999999997</v>
          </cell>
          <cell r="K155">
            <v>0.33587914000000002</v>
          </cell>
          <cell r="N155">
            <v>0.67175828000000004</v>
          </cell>
        </row>
        <row r="156">
          <cell r="A156" t="str">
            <v>BIRF 4093</v>
          </cell>
          <cell r="B156">
            <v>19.995560000000001</v>
          </cell>
          <cell r="C156">
            <v>19.995560000000001</v>
          </cell>
          <cell r="D156">
            <v>12.935024010000001</v>
          </cell>
          <cell r="E156">
            <v>19.995560000000001</v>
          </cell>
          <cell r="F156">
            <v>19.995560000000001</v>
          </cell>
          <cell r="G156">
            <v>20.039960000000001</v>
          </cell>
          <cell r="J156">
            <v>12.935024010000001</v>
          </cell>
          <cell r="N156">
            <v>25.870048020000002</v>
          </cell>
        </row>
        <row r="157">
          <cell r="A157" t="str">
            <v>BIRF 4116</v>
          </cell>
          <cell r="B157">
            <v>5.0815786599999999</v>
          </cell>
          <cell r="C157">
            <v>15</v>
          </cell>
          <cell r="D157">
            <v>5.0815786599999999</v>
          </cell>
          <cell r="E157">
            <v>5.0815786599999999</v>
          </cell>
          <cell r="F157">
            <v>5.0815786599999999</v>
          </cell>
          <cell r="G157">
            <v>5.0815786599999999</v>
          </cell>
          <cell r="I157">
            <v>15</v>
          </cell>
          <cell r="N157">
            <v>30</v>
          </cell>
        </row>
        <row r="158">
          <cell r="A158" t="str">
            <v>BIRF 4117</v>
          </cell>
          <cell r="B158">
            <v>4.9997999999999996</v>
          </cell>
          <cell r="C158">
            <v>8.7592408000000006</v>
          </cell>
          <cell r="D158">
            <v>4.9997999999999996</v>
          </cell>
          <cell r="E158">
            <v>4.9997999999999996</v>
          </cell>
          <cell r="F158">
            <v>4.9997999999999996</v>
          </cell>
          <cell r="G158">
            <v>5.0017999999999994</v>
          </cell>
          <cell r="I158">
            <v>8.7592408000000006</v>
          </cell>
          <cell r="N158">
            <v>17.518481600000001</v>
          </cell>
        </row>
        <row r="159">
          <cell r="A159" t="str">
            <v>BIRF 4131</v>
          </cell>
          <cell r="B159">
            <v>7.5</v>
          </cell>
          <cell r="C159">
            <v>7.5</v>
          </cell>
          <cell r="D159">
            <v>7.5</v>
          </cell>
          <cell r="E159">
            <v>1</v>
          </cell>
          <cell r="F159">
            <v>7.5</v>
          </cell>
          <cell r="G159">
            <v>7.5</v>
          </cell>
          <cell r="K159">
            <v>1</v>
          </cell>
          <cell r="N159">
            <v>2</v>
          </cell>
        </row>
        <row r="160">
          <cell r="A160" t="str">
            <v>BIRF 4150</v>
          </cell>
          <cell r="B160">
            <v>3.4998</v>
          </cell>
          <cell r="C160">
            <v>3.4998</v>
          </cell>
          <cell r="D160">
            <v>3.03481215</v>
          </cell>
          <cell r="E160">
            <v>3.4998</v>
          </cell>
          <cell r="F160">
            <v>3.4998</v>
          </cell>
          <cell r="G160">
            <v>3.5018000000000002</v>
          </cell>
          <cell r="J160">
            <v>3.03481215</v>
          </cell>
          <cell r="N160">
            <v>6.0696243000000001</v>
          </cell>
        </row>
        <row r="161">
          <cell r="A161" t="str">
            <v>BIRF 4163</v>
          </cell>
          <cell r="B161">
            <v>10</v>
          </cell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7.3964802300000008</v>
          </cell>
          <cell r="M161">
            <v>7.3964802300000008</v>
          </cell>
          <cell r="N161">
            <v>14.792960460000002</v>
          </cell>
        </row>
        <row r="162">
          <cell r="A162" t="str">
            <v>BIRF 4164</v>
          </cell>
          <cell r="B162">
            <v>5</v>
          </cell>
          <cell r="C162">
            <v>3.6312000000000002</v>
          </cell>
          <cell r="D162">
            <v>3.6312000000000002</v>
          </cell>
          <cell r="E162">
            <v>3.6312000000000002</v>
          </cell>
          <cell r="F162">
            <v>3.6312000000000002</v>
          </cell>
          <cell r="G162">
            <v>3.6312000000000002</v>
          </cell>
          <cell r="H162">
            <v>5</v>
          </cell>
          <cell r="N162">
            <v>10</v>
          </cell>
        </row>
        <row r="163">
          <cell r="A163" t="str">
            <v>BIRF 4168</v>
          </cell>
          <cell r="B163">
            <v>0.5998</v>
          </cell>
          <cell r="C163">
            <v>0.5998</v>
          </cell>
          <cell r="D163">
            <v>0.5998</v>
          </cell>
          <cell r="E163">
            <v>0.5998</v>
          </cell>
          <cell r="F163">
            <v>0.5998</v>
          </cell>
          <cell r="G163">
            <v>0.74906143000000003</v>
          </cell>
          <cell r="H163">
            <v>0.3019</v>
          </cell>
          <cell r="M163">
            <v>0.74906143000000003</v>
          </cell>
          <cell r="N163">
            <v>1.4981228600000001</v>
          </cell>
        </row>
        <row r="164">
          <cell r="A164" t="str">
            <v>BIRF 4195</v>
          </cell>
          <cell r="B164">
            <v>2.7362000000000002</v>
          </cell>
          <cell r="C164">
            <v>2.7362000000000002</v>
          </cell>
          <cell r="D164">
            <v>9.9977800000000006</v>
          </cell>
          <cell r="E164">
            <v>2.7362000000000002</v>
          </cell>
          <cell r="F164">
            <v>2.7362000000000002</v>
          </cell>
          <cell r="G164">
            <v>2.7362000000000002</v>
          </cell>
          <cell r="H164">
            <v>1.3697546100000002</v>
          </cell>
          <cell r="J164">
            <v>9.9977800000000006</v>
          </cell>
          <cell r="N164">
            <v>19.995560000000001</v>
          </cell>
        </row>
        <row r="165">
          <cell r="A165" t="str">
            <v>BIRF 4212</v>
          </cell>
          <cell r="B165">
            <v>41.514380000000003</v>
          </cell>
          <cell r="C165">
            <v>41.514380000000003</v>
          </cell>
          <cell r="D165">
            <v>2.54078933</v>
          </cell>
          <cell r="E165">
            <v>41.514380000000003</v>
          </cell>
          <cell r="F165">
            <v>41.514380000000003</v>
          </cell>
          <cell r="G165">
            <v>41.514380000000003</v>
          </cell>
          <cell r="H165">
            <v>20.757190000000001</v>
          </cell>
          <cell r="J165">
            <v>2.54078933</v>
          </cell>
          <cell r="N165">
            <v>5.0815786599999999</v>
          </cell>
        </row>
        <row r="166">
          <cell r="A166" t="str">
            <v>BIRF 4218</v>
          </cell>
          <cell r="B166">
            <v>11.8512</v>
          </cell>
          <cell r="C166">
            <v>11.8512</v>
          </cell>
          <cell r="D166">
            <v>11.8512</v>
          </cell>
          <cell r="E166">
            <v>11.8512</v>
          </cell>
          <cell r="F166">
            <v>2.4998999999999998</v>
          </cell>
          <cell r="G166">
            <v>11.8512</v>
          </cell>
          <cell r="H166">
            <v>5.9260550399999996</v>
          </cell>
          <cell r="L166">
            <v>2.4998999999999998</v>
          </cell>
          <cell r="N166">
            <v>4.9997999999999996</v>
          </cell>
        </row>
        <row r="167">
          <cell r="A167" t="str">
            <v>BIRF 4219</v>
          </cell>
          <cell r="B167">
            <v>0.33942165999999996</v>
          </cell>
          <cell r="C167">
            <v>0.33942165999999996</v>
          </cell>
          <cell r="D167">
            <v>0.33942165999999996</v>
          </cell>
          <cell r="E167">
            <v>0.33942165999999996</v>
          </cell>
          <cell r="F167">
            <v>3.75</v>
          </cell>
          <cell r="G167">
            <v>0.33942165999999996</v>
          </cell>
          <cell r="H167">
            <v>0.17029633</v>
          </cell>
          <cell r="L167">
            <v>3.75</v>
          </cell>
          <cell r="N167">
            <v>7.5</v>
          </cell>
        </row>
        <row r="168">
          <cell r="A168" t="str">
            <v>BIRF 4220</v>
          </cell>
          <cell r="B168">
            <v>28.4</v>
          </cell>
          <cell r="C168">
            <v>28.4</v>
          </cell>
          <cell r="D168">
            <v>28.4</v>
          </cell>
          <cell r="E168">
            <v>28.4</v>
          </cell>
          <cell r="F168">
            <v>1.7499</v>
          </cell>
          <cell r="G168">
            <v>28.4</v>
          </cell>
          <cell r="H168">
            <v>28.4</v>
          </cell>
          <cell r="L168">
            <v>1.7499</v>
          </cell>
          <cell r="N168">
            <v>3.4998</v>
          </cell>
        </row>
        <row r="169">
          <cell r="A169" t="str">
            <v>BIRF 4221</v>
          </cell>
          <cell r="B169">
            <v>6.6834314300000006</v>
          </cell>
          <cell r="C169">
            <v>7.0776657600000004</v>
          </cell>
          <cell r="D169">
            <v>7.4997283899999996</v>
          </cell>
          <cell r="E169">
            <v>7.9496193299999991</v>
          </cell>
          <cell r="F169">
            <v>5</v>
          </cell>
          <cell r="G169">
            <v>8.93288613</v>
          </cell>
          <cell r="H169">
            <v>9.4616239499999999</v>
          </cell>
          <cell r="L169">
            <v>5</v>
          </cell>
          <cell r="N169">
            <v>10</v>
          </cell>
        </row>
        <row r="170">
          <cell r="A170" t="str">
            <v>BIRF 4273</v>
          </cell>
          <cell r="B170">
            <v>62.5</v>
          </cell>
          <cell r="C170">
            <v>1.8156000000000001</v>
          </cell>
          <cell r="I170">
            <v>1.8156000000000001</v>
          </cell>
          <cell r="N170">
            <v>3.6312000000000002</v>
          </cell>
        </row>
        <row r="171">
          <cell r="A171" t="str">
            <v>BIRF 4281</v>
          </cell>
          <cell r="B171">
            <v>0.89258633999999992</v>
          </cell>
          <cell r="C171">
            <v>0.89258633999999992</v>
          </cell>
          <cell r="D171">
            <v>0.89258633999999992</v>
          </cell>
          <cell r="E171">
            <v>0.2999</v>
          </cell>
          <cell r="F171">
            <v>0.89258633999999992</v>
          </cell>
          <cell r="G171">
            <v>0.89258633999999992</v>
          </cell>
          <cell r="H171">
            <v>0.89258633999999992</v>
          </cell>
          <cell r="I171">
            <v>0.44717691999999998</v>
          </cell>
          <cell r="K171">
            <v>0.2999</v>
          </cell>
          <cell r="N171">
            <v>0.5998</v>
          </cell>
        </row>
        <row r="172">
          <cell r="A172" t="str">
            <v>BIRF 4282</v>
          </cell>
          <cell r="B172">
            <v>3.2492099999999996E-2</v>
          </cell>
          <cell r="C172">
            <v>3.2492099999999996E-2</v>
          </cell>
          <cell r="D172">
            <v>1.3681000000000001</v>
          </cell>
          <cell r="E172">
            <v>3.2492099999999996E-2</v>
          </cell>
          <cell r="F172">
            <v>3.2492099999999996E-2</v>
          </cell>
          <cell r="G172">
            <v>3.2492099999999996E-2</v>
          </cell>
          <cell r="H172">
            <v>3.2492099999999996E-2</v>
          </cell>
          <cell r="I172">
            <v>1.6246049999999998E-2</v>
          </cell>
          <cell r="J172">
            <v>1.3681000000000001</v>
          </cell>
          <cell r="N172">
            <v>2.7362000000000002</v>
          </cell>
        </row>
        <row r="173">
          <cell r="A173" t="str">
            <v>BIRF 4295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20.757190000000001</v>
          </cell>
          <cell r="G173">
            <v>1</v>
          </cell>
          <cell r="H173">
            <v>1</v>
          </cell>
          <cell r="I173">
            <v>0.5</v>
          </cell>
          <cell r="L173">
            <v>20.757190000000001</v>
          </cell>
          <cell r="N173">
            <v>41.514380000000003</v>
          </cell>
        </row>
        <row r="174">
          <cell r="A174" t="str">
            <v>BIRF 4313</v>
          </cell>
          <cell r="B174">
            <v>3.65E-3</v>
          </cell>
          <cell r="C174">
            <v>3.9500000000000004E-3</v>
          </cell>
          <cell r="D174">
            <v>4.15E-3</v>
          </cell>
          <cell r="E174">
            <v>4.3499999999999997E-3</v>
          </cell>
          <cell r="F174">
            <v>5.9256000000000002</v>
          </cell>
          <cell r="G174">
            <v>4.8500000000000001E-3</v>
          </cell>
          <cell r="H174">
            <v>5.0500000000000007E-3</v>
          </cell>
          <cell r="I174">
            <v>2.8E-3</v>
          </cell>
          <cell r="L174">
            <v>5.9256000000000002</v>
          </cell>
          <cell r="N174">
            <v>11.8512</v>
          </cell>
        </row>
        <row r="175">
          <cell r="A175" t="str">
            <v>BIRF 4314</v>
          </cell>
          <cell r="B175">
            <v>1.0269571399999999</v>
          </cell>
          <cell r="C175">
            <v>1.0269571399999999</v>
          </cell>
          <cell r="D175">
            <v>1.0269571399999999</v>
          </cell>
          <cell r="E175">
            <v>1.0269571399999999</v>
          </cell>
          <cell r="F175">
            <v>0.16971082999999998</v>
          </cell>
          <cell r="G175">
            <v>1.0269571399999999</v>
          </cell>
          <cell r="H175">
            <v>1.0269571399999999</v>
          </cell>
          <cell r="I175">
            <v>1.0269571399999999</v>
          </cell>
          <cell r="L175">
            <v>0.16971082999999998</v>
          </cell>
          <cell r="N175">
            <v>0.33942165999999996</v>
          </cell>
        </row>
        <row r="176">
          <cell r="A176" t="str">
            <v>BIRF 4366</v>
          </cell>
          <cell r="B176">
            <v>4.5520978200000002</v>
          </cell>
          <cell r="C176">
            <v>14.2</v>
          </cell>
          <cell r="D176">
            <v>4.5520978200000002</v>
          </cell>
          <cell r="E176">
            <v>4.5520978200000002</v>
          </cell>
          <cell r="F176">
            <v>4.5520978200000002</v>
          </cell>
          <cell r="G176">
            <v>4.5520978200000002</v>
          </cell>
          <cell r="H176">
            <v>4.5520978200000002</v>
          </cell>
          <cell r="I176">
            <v>14.2</v>
          </cell>
          <cell r="N176">
            <v>28.4</v>
          </cell>
        </row>
        <row r="177">
          <cell r="A177" t="str">
            <v>BIRF 4398</v>
          </cell>
          <cell r="B177">
            <v>4.5699999800000004</v>
          </cell>
          <cell r="C177">
            <v>4.5699999800000004</v>
          </cell>
          <cell r="D177">
            <v>4.5699999800000004</v>
          </cell>
          <cell r="E177">
            <v>3.10749414</v>
          </cell>
          <cell r="F177">
            <v>4.5699999800000004</v>
          </cell>
          <cell r="G177">
            <v>4.5699999800000004</v>
          </cell>
          <cell r="H177">
            <v>4.5699999800000004</v>
          </cell>
          <cell r="I177">
            <v>4.5699999800000004</v>
          </cell>
          <cell r="J177">
            <v>4.5699999800000004</v>
          </cell>
          <cell r="K177">
            <v>3.1956171099999997</v>
          </cell>
          <cell r="N177">
            <v>6.3031112499999997</v>
          </cell>
        </row>
        <row r="178">
          <cell r="A178" t="str">
            <v>BIRF 4405-1</v>
          </cell>
          <cell r="B178">
            <v>0.22810442</v>
          </cell>
          <cell r="C178">
            <v>0.22810442</v>
          </cell>
          <cell r="D178">
            <v>0.22810442</v>
          </cell>
          <cell r="E178">
            <v>62.5</v>
          </cell>
          <cell r="F178">
            <v>0.22810442</v>
          </cell>
          <cell r="G178">
            <v>0.22810442</v>
          </cell>
          <cell r="H178">
            <v>0.22810442</v>
          </cell>
          <cell r="I178">
            <v>0.22810442</v>
          </cell>
          <cell r="J178">
            <v>0.11405221</v>
          </cell>
          <cell r="K178">
            <v>62.5</v>
          </cell>
          <cell r="N178">
            <v>125</v>
          </cell>
        </row>
        <row r="179">
          <cell r="A179" t="str">
            <v>BIRF 4423</v>
          </cell>
          <cell r="B179">
            <v>22.799999979999999</v>
          </cell>
          <cell r="C179">
            <v>22.799999979999999</v>
          </cell>
          <cell r="D179">
            <v>0.44629316999999996</v>
          </cell>
          <cell r="E179">
            <v>22.799999979999999</v>
          </cell>
          <cell r="F179">
            <v>22.799999979999999</v>
          </cell>
          <cell r="G179">
            <v>22.799999979999999</v>
          </cell>
          <cell r="H179">
            <v>22.799999979999999</v>
          </cell>
          <cell r="I179">
            <v>22.799999979999999</v>
          </cell>
          <cell r="J179">
            <v>0.44629316999999996</v>
          </cell>
          <cell r="N179">
            <v>0.89258633999999992</v>
          </cell>
        </row>
        <row r="180">
          <cell r="A180" t="str">
            <v>BIRF 4454</v>
          </cell>
          <cell r="B180">
            <v>4.5953461600000001</v>
          </cell>
          <cell r="C180">
            <v>1.6246049999999998E-2</v>
          </cell>
          <cell r="D180">
            <v>4.5953461600000001</v>
          </cell>
          <cell r="E180">
            <v>4.5953461600000001</v>
          </cell>
          <cell r="F180">
            <v>4.5953461600000001</v>
          </cell>
          <cell r="G180">
            <v>4.5953461600000001</v>
          </cell>
          <cell r="H180">
            <v>4.5953461600000001</v>
          </cell>
          <cell r="I180">
            <v>1.6246049999999998E-2</v>
          </cell>
          <cell r="J180">
            <v>4.5953461600000001</v>
          </cell>
          <cell r="N180">
            <v>3.2492099999999996E-2</v>
          </cell>
        </row>
        <row r="181">
          <cell r="A181" t="str">
            <v>BIRF 4459</v>
          </cell>
          <cell r="B181">
            <v>20.32999998</v>
          </cell>
          <cell r="C181">
            <v>20.32999998</v>
          </cell>
          <cell r="D181">
            <v>20.32999998</v>
          </cell>
          <cell r="E181">
            <v>0.5</v>
          </cell>
          <cell r="F181">
            <v>20.32999998</v>
          </cell>
          <cell r="G181">
            <v>20.32999998</v>
          </cell>
          <cell r="H181">
            <v>20.32999998</v>
          </cell>
          <cell r="I181">
            <v>20.32999998</v>
          </cell>
          <cell r="J181">
            <v>20.32999998</v>
          </cell>
          <cell r="K181">
            <v>0.5</v>
          </cell>
          <cell r="N181">
            <v>1</v>
          </cell>
        </row>
        <row r="182">
          <cell r="A182" t="str">
            <v>BIRF 4472</v>
          </cell>
          <cell r="B182">
            <v>0.30475064000000002</v>
          </cell>
          <cell r="C182">
            <v>0.30475064000000002</v>
          </cell>
          <cell r="D182">
            <v>0.30475064000000002</v>
          </cell>
          <cell r="E182">
            <v>0.30475064000000002</v>
          </cell>
          <cell r="F182">
            <v>0.30475064000000002</v>
          </cell>
          <cell r="G182">
            <v>1.6999999999999999E-3</v>
          </cell>
          <cell r="H182">
            <v>0.30475064000000002</v>
          </cell>
          <cell r="I182">
            <v>0.30475064000000002</v>
          </cell>
          <cell r="J182">
            <v>0.30475064000000002</v>
          </cell>
          <cell r="K182">
            <v>0.15237532000000001</v>
          </cell>
          <cell r="M182">
            <v>1.75E-3</v>
          </cell>
          <cell r="N182">
            <v>3.4499999999999999E-3</v>
          </cell>
        </row>
        <row r="183">
          <cell r="A183" t="str">
            <v>BIRF 4484</v>
          </cell>
          <cell r="B183">
            <v>0.51347856999999997</v>
          </cell>
          <cell r="C183">
            <v>24</v>
          </cell>
          <cell r="D183">
            <v>30.4</v>
          </cell>
          <cell r="E183">
            <v>30.4</v>
          </cell>
          <cell r="F183">
            <v>35.200000000000003</v>
          </cell>
          <cell r="G183">
            <v>35.200000000000003</v>
          </cell>
          <cell r="H183">
            <v>0.51347856999999997</v>
          </cell>
          <cell r="I183">
            <v>42.4</v>
          </cell>
          <cell r="J183">
            <v>48</v>
          </cell>
          <cell r="K183">
            <v>48</v>
          </cell>
          <cell r="N183">
            <v>1.0269571399999999</v>
          </cell>
        </row>
        <row r="184">
          <cell r="A184" t="str">
            <v>BIRF 4516</v>
          </cell>
          <cell r="B184">
            <v>0</v>
          </cell>
          <cell r="C184">
            <v>2.2760489100000001</v>
          </cell>
          <cell r="D184">
            <v>53.4</v>
          </cell>
          <cell r="E184">
            <v>57.18</v>
          </cell>
          <cell r="F184">
            <v>61.26</v>
          </cell>
          <cell r="G184">
            <v>65.58</v>
          </cell>
          <cell r="H184">
            <v>70.319999999999993</v>
          </cell>
          <cell r="I184">
            <v>2.2760489100000001</v>
          </cell>
          <cell r="J184">
            <v>80.7</v>
          </cell>
          <cell r="K184">
            <v>86.46</v>
          </cell>
          <cell r="N184">
            <v>4.5520978200000002</v>
          </cell>
        </row>
        <row r="185">
          <cell r="A185" t="str">
            <v>BIRF 4578</v>
          </cell>
          <cell r="B185">
            <v>28.65</v>
          </cell>
          <cell r="C185">
            <v>30.7</v>
          </cell>
          <cell r="D185">
            <v>32.85</v>
          </cell>
          <cell r="E185">
            <v>2.2849999900000002</v>
          </cell>
          <cell r="F185">
            <v>37.75</v>
          </cell>
          <cell r="G185">
            <v>40.4</v>
          </cell>
          <cell r="H185">
            <v>43.25</v>
          </cell>
          <cell r="I185">
            <v>46.4</v>
          </cell>
          <cell r="J185">
            <v>49.65</v>
          </cell>
          <cell r="K185">
            <v>2.2849999900000002</v>
          </cell>
          <cell r="L185">
            <v>57</v>
          </cell>
          <cell r="M185">
            <v>31.35</v>
          </cell>
          <cell r="N185">
            <v>4.5699999800000004</v>
          </cell>
        </row>
        <row r="186">
          <cell r="A186" t="str">
            <v>BIRF 4580</v>
          </cell>
          <cell r="B186">
            <v>33.24</v>
          </cell>
          <cell r="C186">
            <v>35.58</v>
          </cell>
          <cell r="D186">
            <v>38.1</v>
          </cell>
          <cell r="E186">
            <v>40.799999999999997</v>
          </cell>
          <cell r="F186">
            <v>43.74</v>
          </cell>
          <cell r="G186">
            <v>0.11405221</v>
          </cell>
          <cell r="H186">
            <v>50.16</v>
          </cell>
          <cell r="I186">
            <v>53.76</v>
          </cell>
          <cell r="J186">
            <v>57.6</v>
          </cell>
          <cell r="K186">
            <v>61.68</v>
          </cell>
          <cell r="L186">
            <v>66.06</v>
          </cell>
          <cell r="M186">
            <v>0.11405221</v>
          </cell>
          <cell r="N186">
            <v>0.22810442</v>
          </cell>
        </row>
        <row r="187">
          <cell r="A187" t="str">
            <v>BIRF 4585</v>
          </cell>
          <cell r="B187">
            <v>0</v>
          </cell>
          <cell r="C187">
            <v>0</v>
          </cell>
          <cell r="D187">
            <v>0</v>
          </cell>
          <cell r="E187">
            <v>11.39999999</v>
          </cell>
          <cell r="F187">
            <v>2.68356788</v>
          </cell>
          <cell r="G187">
            <v>2.68356788</v>
          </cell>
          <cell r="H187">
            <v>2.68356788</v>
          </cell>
          <cell r="I187">
            <v>2.68356788</v>
          </cell>
          <cell r="J187">
            <v>2.68356788</v>
          </cell>
          <cell r="K187">
            <v>11.39999999</v>
          </cell>
          <cell r="L187">
            <v>2.68356788</v>
          </cell>
          <cell r="M187">
            <v>2.6642616399999999</v>
          </cell>
          <cell r="N187">
            <v>22.799999979999999</v>
          </cell>
        </row>
        <row r="188">
          <cell r="A188" t="str">
            <v>BIRF 4586</v>
          </cell>
          <cell r="B188">
            <v>0</v>
          </cell>
          <cell r="C188">
            <v>0</v>
          </cell>
          <cell r="D188">
            <v>0</v>
          </cell>
          <cell r="E188">
            <v>2.29767308</v>
          </cell>
          <cell r="F188">
            <v>8.6956520000000009E-2</v>
          </cell>
          <cell r="G188">
            <v>8.6956520000000009E-2</v>
          </cell>
          <cell r="H188">
            <v>8.6956520000000009E-2</v>
          </cell>
          <cell r="I188">
            <v>8.6956520000000009E-2</v>
          </cell>
          <cell r="J188">
            <v>8.6956520000000009E-2</v>
          </cell>
          <cell r="K188">
            <v>2.29767308</v>
          </cell>
          <cell r="L188">
            <v>8.6956520000000009E-2</v>
          </cell>
          <cell r="M188">
            <v>8.6956520000000009E-2</v>
          </cell>
          <cell r="N188">
            <v>4.5953461600000001</v>
          </cell>
        </row>
        <row r="189">
          <cell r="A189" t="str">
            <v>BIRF 4634</v>
          </cell>
          <cell r="B189">
            <v>0</v>
          </cell>
          <cell r="C189">
            <v>0</v>
          </cell>
          <cell r="D189">
            <v>0</v>
          </cell>
          <cell r="E189">
            <v>1.4116978200000001</v>
          </cell>
          <cell r="F189">
            <v>1.4116978200000001</v>
          </cell>
          <cell r="G189">
            <v>1.4116978200000001</v>
          </cell>
          <cell r="H189">
            <v>1.4116978200000001</v>
          </cell>
          <cell r="I189">
            <v>1.4116978200000001</v>
          </cell>
          <cell r="J189">
            <v>0</v>
          </cell>
          <cell r="K189">
            <v>1.4116978200000001</v>
          </cell>
          <cell r="L189">
            <v>1.4116978200000001</v>
          </cell>
          <cell r="M189">
            <v>1.4116978200000001</v>
          </cell>
          <cell r="N189">
            <v>0</v>
          </cell>
        </row>
        <row r="190">
          <cell r="A190" t="str">
            <v>BIRF 4640</v>
          </cell>
          <cell r="E190">
            <v>0</v>
          </cell>
          <cell r="K190">
            <v>0.15237532000000001</v>
          </cell>
          <cell r="N190">
            <v>0.15237532000000001</v>
          </cell>
        </row>
        <row r="191">
          <cell r="A191" t="str">
            <v>BIRF 7075</v>
          </cell>
          <cell r="B191">
            <v>17.352874</v>
          </cell>
          <cell r="C191">
            <v>10</v>
          </cell>
          <cell r="I191">
            <v>10</v>
          </cell>
          <cell r="N191">
            <v>20</v>
          </cell>
        </row>
        <row r="192">
          <cell r="A192" t="str">
            <v>BIRF 7157</v>
          </cell>
          <cell r="B192">
            <v>1.55024107585204</v>
          </cell>
          <cell r="E192">
            <v>0</v>
          </cell>
          <cell r="K192">
            <v>0</v>
          </cell>
          <cell r="N192">
            <v>0</v>
          </cell>
        </row>
        <row r="193">
          <cell r="A193" t="str">
            <v>BIRF 7171</v>
          </cell>
          <cell r="B193">
            <v>12.31220188496432</v>
          </cell>
          <cell r="C193">
            <v>0</v>
          </cell>
          <cell r="I193">
            <v>13.6</v>
          </cell>
          <cell r="N193">
            <v>13.6</v>
          </cell>
        </row>
        <row r="194">
          <cell r="A194" t="str">
            <v>BIRF 7199</v>
          </cell>
          <cell r="B194">
            <v>0.15861886725975519</v>
          </cell>
          <cell r="C194">
            <v>0.1585502510349687</v>
          </cell>
          <cell r="E194">
            <v>0</v>
          </cell>
          <cell r="K194">
            <v>0</v>
          </cell>
          <cell r="N194">
            <v>0</v>
          </cell>
        </row>
        <row r="195">
          <cell r="A195" t="str">
            <v>BIRF 7242</v>
          </cell>
          <cell r="B195">
            <v>0.65</v>
          </cell>
          <cell r="C195">
            <v>0.32500000000000001</v>
          </cell>
          <cell r="G195">
            <v>0</v>
          </cell>
          <cell r="M195">
            <v>0</v>
          </cell>
          <cell r="N195">
            <v>0</v>
          </cell>
        </row>
        <row r="196">
          <cell r="A196" t="str">
            <v>BIRF 7268</v>
          </cell>
          <cell r="B196">
            <v>57.274916736589795</v>
          </cell>
          <cell r="E196">
            <v>0</v>
          </cell>
          <cell r="K196">
            <v>0</v>
          </cell>
          <cell r="N196">
            <v>0</v>
          </cell>
        </row>
        <row r="197">
          <cell r="A197" t="str">
            <v>BIRF 7295</v>
          </cell>
          <cell r="B197">
            <v>91.961599759999999</v>
          </cell>
          <cell r="C197">
            <v>0</v>
          </cell>
          <cell r="D197">
            <v>45.980799879999999</v>
          </cell>
          <cell r="E197">
            <v>45.980799879999999</v>
          </cell>
          <cell r="F197">
            <v>45.980799879999999</v>
          </cell>
          <cell r="G197">
            <v>45.980799879999999</v>
          </cell>
          <cell r="I197">
            <v>0</v>
          </cell>
          <cell r="N197">
            <v>0</v>
          </cell>
        </row>
        <row r="198">
          <cell r="A198" t="str">
            <v>BNA/ATC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0.33032446954692901</v>
          </cell>
          <cell r="G198">
            <v>700.55282164304606</v>
          </cell>
          <cell r="H198">
            <v>700.55282164304606</v>
          </cell>
          <cell r="I198">
            <v>700.55282164304606</v>
          </cell>
          <cell r="N198">
            <v>0.33032446954692901</v>
          </cell>
        </row>
        <row r="199">
          <cell r="A199" t="str">
            <v>BNA/NASA</v>
          </cell>
          <cell r="B199">
            <v>8.4081100000000006</v>
          </cell>
          <cell r="C199">
            <v>544.94692308265076</v>
          </cell>
          <cell r="D199">
            <v>544.94692308265076</v>
          </cell>
          <cell r="E199">
            <v>772.00814132013045</v>
          </cell>
          <cell r="F199">
            <v>817.42038496762621</v>
          </cell>
          <cell r="G199">
            <v>817.42038496762621</v>
          </cell>
          <cell r="H199">
            <v>8.5130769999999991</v>
          </cell>
          <cell r="I199">
            <v>1248.8366993267334</v>
          </cell>
          <cell r="J199">
            <v>1335.1199621985547</v>
          </cell>
          <cell r="K199">
            <v>1335.1199621985547</v>
          </cell>
          <cell r="L199">
            <v>1335.1199621985547</v>
          </cell>
          <cell r="M199">
            <v>240.68489114615693</v>
          </cell>
          <cell r="N199">
            <v>16.921187</v>
          </cell>
        </row>
        <row r="200">
          <cell r="A200" t="str">
            <v>BNA/PROVLP</v>
          </cell>
          <cell r="B200">
            <v>7.6175639259664401</v>
          </cell>
          <cell r="C200">
            <v>7.6175639259664401</v>
          </cell>
          <cell r="D200">
            <v>7.6175639259664401</v>
          </cell>
          <cell r="E200">
            <v>1.55024107585204</v>
          </cell>
          <cell r="K200">
            <v>0</v>
          </cell>
          <cell r="N200">
            <v>1.55024107585204</v>
          </cell>
        </row>
        <row r="201">
          <cell r="A201" t="str">
            <v>BNA/SALUD</v>
          </cell>
          <cell r="B201">
            <v>4.0092441715612902E-2</v>
          </cell>
          <cell r="G201">
            <v>6.1561009424821602</v>
          </cell>
          <cell r="M201">
            <v>6.1561009424821602</v>
          </cell>
          <cell r="N201">
            <v>12.31220188496432</v>
          </cell>
        </row>
        <row r="202">
          <cell r="A202" t="str">
            <v>BNA/TESORO/BCO</v>
          </cell>
          <cell r="B202">
            <v>4.3393767916309903E-2</v>
          </cell>
          <cell r="E202">
            <v>0.589265512027491</v>
          </cell>
          <cell r="F202">
            <v>0.11816767945741209</v>
          </cell>
          <cell r="L202">
            <v>7.1170615696291711E-2</v>
          </cell>
          <cell r="N202">
            <v>0.77860380718119482</v>
          </cell>
        </row>
        <row r="203">
          <cell r="A203" t="str">
            <v>BNLH/PROVMI</v>
          </cell>
          <cell r="B203">
            <v>0.24506327999999999</v>
          </cell>
          <cell r="F203">
            <v>0.32500000000000001</v>
          </cell>
          <cell r="K203">
            <v>0.32500000000000001</v>
          </cell>
          <cell r="N203">
            <v>0.65</v>
          </cell>
        </row>
        <row r="204">
          <cell r="A204" t="str">
            <v>BODEN 2007 - II</v>
          </cell>
          <cell r="B204">
            <v>8.5504689999999994E-2</v>
          </cell>
          <cell r="C204">
            <v>57.274916736589795</v>
          </cell>
          <cell r="I204">
            <v>57.274916736589795</v>
          </cell>
          <cell r="N204">
            <v>114.54983347317959</v>
          </cell>
        </row>
        <row r="205">
          <cell r="A205" t="str">
            <v>BODEN 2012 - II</v>
          </cell>
          <cell r="C205">
            <v>0</v>
          </cell>
          <cell r="E205">
            <v>3.0290848281786897</v>
          </cell>
          <cell r="F205">
            <v>3.0290848281786897</v>
          </cell>
          <cell r="G205">
            <v>3.0290848281786897</v>
          </cell>
          <cell r="H205">
            <v>3.0290848281786897</v>
          </cell>
          <cell r="I205">
            <v>45.980799879999999</v>
          </cell>
          <cell r="J205">
            <v>3.0290848281786897</v>
          </cell>
          <cell r="K205">
            <v>3.0290848281786897</v>
          </cell>
          <cell r="L205">
            <v>3.0290848281786897</v>
          </cell>
          <cell r="M205">
            <v>3.0290848281786897</v>
          </cell>
          <cell r="N205">
            <v>45.980799879999999</v>
          </cell>
        </row>
        <row r="206">
          <cell r="A206" t="str">
            <v>BODEN 2014 ($+CER)</v>
          </cell>
          <cell r="B206">
            <v>2.3943571400000003</v>
          </cell>
          <cell r="C206">
            <v>4.7887142800000007</v>
          </cell>
          <cell r="D206">
            <v>0</v>
          </cell>
          <cell r="E206">
            <v>4.7887142800000007</v>
          </cell>
          <cell r="F206">
            <v>4.7887142800000007</v>
          </cell>
          <cell r="G206">
            <v>4.7887142800000007</v>
          </cell>
          <cell r="H206">
            <v>4.7887142800000007</v>
          </cell>
          <cell r="I206">
            <v>2.3943571499999998</v>
          </cell>
          <cell r="J206">
            <v>0</v>
          </cell>
          <cell r="N206">
            <v>0</v>
          </cell>
        </row>
        <row r="207">
          <cell r="A207" t="str">
            <v>BOGAR</v>
          </cell>
          <cell r="B207">
            <v>45.412243590220911</v>
          </cell>
          <cell r="C207">
            <v>45.412243590220911</v>
          </cell>
          <cell r="D207">
            <v>45.412243590220911</v>
          </cell>
          <cell r="E207">
            <v>45.412243590220911</v>
          </cell>
          <cell r="F207">
            <v>45.412243590220911</v>
          </cell>
          <cell r="G207">
            <v>45.412243590220911</v>
          </cell>
          <cell r="H207">
            <v>45.412243590220911</v>
          </cell>
          <cell r="I207">
            <v>45.412243590220911</v>
          </cell>
          <cell r="J207">
            <v>45.412243590220911</v>
          </cell>
          <cell r="K207">
            <v>45.412243590220911</v>
          </cell>
          <cell r="L207">
            <v>45.412243590220911</v>
          </cell>
          <cell r="M207">
            <v>45.412243590220911</v>
          </cell>
          <cell r="N207">
            <v>544.94692308265087</v>
          </cell>
        </row>
        <row r="208">
          <cell r="A208" t="str">
            <v>BONOS/PROVSJ</v>
          </cell>
          <cell r="B208">
            <v>413.27815541347132</v>
          </cell>
          <cell r="C208">
            <v>413.27640358292018</v>
          </cell>
          <cell r="G208">
            <v>0</v>
          </cell>
          <cell r="M208">
            <v>7.6175639259664401</v>
          </cell>
          <cell r="N208">
            <v>7.6175639259664401</v>
          </cell>
        </row>
        <row r="209">
          <cell r="A209" t="str">
            <v>BP06/B450-Fid1</v>
          </cell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BP06/B450-Fid3</v>
          </cell>
          <cell r="B210">
            <v>0</v>
          </cell>
          <cell r="D210">
            <v>0</v>
          </cell>
          <cell r="F210">
            <v>0</v>
          </cell>
          <cell r="H210">
            <v>5.5275449393315398E-2</v>
          </cell>
          <cell r="N210">
            <v>5.5275449393315398E-2</v>
          </cell>
        </row>
        <row r="211">
          <cell r="A211" t="str">
            <v>BP06/B450-Fid4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4.0092441715612902E-2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4.0092441715612902E-2</v>
          </cell>
        </row>
        <row r="212">
          <cell r="A212" t="str">
            <v>BP07/B450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BRA/TESORO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0.12253164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0.12253164</v>
          </cell>
          <cell r="M213">
            <v>0</v>
          </cell>
          <cell r="N213">
            <v>0.24506327999999999</v>
          </cell>
        </row>
        <row r="214">
          <cell r="A214" t="str">
            <v>BRA/YACYRETA</v>
          </cell>
          <cell r="B214">
            <v>0.14338096</v>
          </cell>
          <cell r="C214">
            <v>0.30954139999999997</v>
          </cell>
          <cell r="D214">
            <v>0.28640345</v>
          </cell>
          <cell r="E214">
            <v>8.7582880000000002E-2</v>
          </cell>
          <cell r="F214">
            <v>0.27797112999999996</v>
          </cell>
          <cell r="G214">
            <v>4.1217989999999996E-2</v>
          </cell>
          <cell r="H214">
            <v>0.10347461000000001</v>
          </cell>
          <cell r="I214">
            <v>0.16917945000000001</v>
          </cell>
          <cell r="J214">
            <v>0.21724642000000002</v>
          </cell>
          <cell r="K214">
            <v>4.2788039999999999E-2</v>
          </cell>
          <cell r="L214">
            <v>0</v>
          </cell>
          <cell r="M214">
            <v>0</v>
          </cell>
          <cell r="N214">
            <v>1.6787863299999999</v>
          </cell>
        </row>
        <row r="215">
          <cell r="A215" t="str">
            <v>BT06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26.13342284702447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26.13342284702447</v>
          </cell>
        </row>
        <row r="216">
          <cell r="A216" t="str">
            <v>CAF I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CCF06</v>
          </cell>
          <cell r="B217">
            <v>2.3741216999999999</v>
          </cell>
          <cell r="M217">
            <v>45.665320181103297</v>
          </cell>
          <cell r="N217">
            <v>45.665320181103297</v>
          </cell>
        </row>
        <row r="218">
          <cell r="A218" t="str">
            <v>CHINA/EJERCITO</v>
          </cell>
          <cell r="B218">
            <v>2.6910750000000001</v>
          </cell>
          <cell r="M218">
            <v>0.33333333000000004</v>
          </cell>
          <cell r="N218">
            <v>0.33333333000000004</v>
          </cell>
        </row>
        <row r="219">
          <cell r="A219" t="str">
            <v>CITILA/RELEXT</v>
          </cell>
          <cell r="B219">
            <v>3.4727099999999999E-3</v>
          </cell>
          <cell r="C219">
            <v>3.4930399999999998E-3</v>
          </cell>
          <cell r="D219">
            <v>4.3347700000000008E-3</v>
          </cell>
          <cell r="E219">
            <v>3.5388800000000003E-3</v>
          </cell>
          <cell r="F219">
            <v>3.8318699999999998E-3</v>
          </cell>
          <cell r="G219">
            <v>3.5820399999999999E-3</v>
          </cell>
          <cell r="H219">
            <v>3.8738800000000001E-3</v>
          </cell>
          <cell r="I219">
            <v>3.62569E-3</v>
          </cell>
          <cell r="J219">
            <v>3.6469300000000001E-3</v>
          </cell>
          <cell r="K219">
            <v>3.9370500000000001E-3</v>
          </cell>
          <cell r="L219">
            <v>3.69133E-3</v>
          </cell>
          <cell r="M219">
            <v>3.9802700000000002E-3</v>
          </cell>
          <cell r="N219">
            <v>4.5008460000000007E-2</v>
          </cell>
        </row>
        <row r="220">
          <cell r="A220" t="str">
            <v>CLPARIS</v>
          </cell>
          <cell r="B220">
            <v>0.21671099656357401</v>
          </cell>
          <cell r="D220">
            <v>0</v>
          </cell>
          <cell r="F220">
            <v>180.14689091238688</v>
          </cell>
          <cell r="G220">
            <v>0</v>
          </cell>
          <cell r="J220">
            <v>0</v>
          </cell>
          <cell r="L220">
            <v>185.44532479331616</v>
          </cell>
          <cell r="M220">
            <v>0</v>
          </cell>
          <cell r="N220">
            <v>365.59221570570304</v>
          </cell>
        </row>
        <row r="221">
          <cell r="A221" t="str">
            <v>DBF/CONEA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308.77765274606401</v>
          </cell>
          <cell r="M221">
            <v>4.3933865520971001</v>
          </cell>
          <cell r="N221">
            <v>4.3933865520971001</v>
          </cell>
        </row>
        <row r="222">
          <cell r="A222" t="str">
            <v>DISC $+CER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81.224193233986298</v>
          </cell>
          <cell r="M222">
            <v>0</v>
          </cell>
          <cell r="N222">
            <v>0</v>
          </cell>
        </row>
        <row r="223">
          <cell r="A223" t="str">
            <v>DISC EUR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>DISC JPY</v>
          </cell>
          <cell r="B224">
            <v>0</v>
          </cell>
          <cell r="C224">
            <v>0</v>
          </cell>
          <cell r="D224">
            <v>193.83744363658198</v>
          </cell>
          <cell r="G224">
            <v>0</v>
          </cell>
          <cell r="M224">
            <v>0</v>
          </cell>
          <cell r="N224">
            <v>0</v>
          </cell>
        </row>
        <row r="225">
          <cell r="A225" t="str">
            <v>DISC USD</v>
          </cell>
          <cell r="B225">
            <v>0</v>
          </cell>
          <cell r="C225">
            <v>308.828388222569</v>
          </cell>
          <cell r="G225">
            <v>0</v>
          </cell>
          <cell r="M225">
            <v>0</v>
          </cell>
          <cell r="N225">
            <v>0</v>
          </cell>
        </row>
        <row r="226">
          <cell r="A226" t="str">
            <v>DISD</v>
          </cell>
          <cell r="B226">
            <v>0</v>
          </cell>
          <cell r="C226">
            <v>0</v>
          </cell>
          <cell r="D226">
            <v>0</v>
          </cell>
          <cell r="E226">
            <v>208.05353087369298</v>
          </cell>
          <cell r="F226">
            <v>0</v>
          </cell>
          <cell r="L226">
            <v>0</v>
          </cell>
          <cell r="N226">
            <v>0</v>
          </cell>
        </row>
        <row r="227">
          <cell r="A227" t="str">
            <v>DISDDM</v>
          </cell>
          <cell r="B227">
            <v>0</v>
          </cell>
          <cell r="C227">
            <v>91.496729792092296</v>
          </cell>
          <cell r="F227">
            <v>0</v>
          </cell>
          <cell r="L227">
            <v>0</v>
          </cell>
          <cell r="N227">
            <v>0</v>
          </cell>
        </row>
        <row r="228">
          <cell r="A228" t="str">
            <v>EDC/YACYRETA</v>
          </cell>
          <cell r="B228">
            <v>388.48455714457401</v>
          </cell>
          <cell r="D228">
            <v>2.3741216999999999</v>
          </cell>
          <cell r="J228">
            <v>2.3741216999999999</v>
          </cell>
          <cell r="N228">
            <v>4.7482433999999998</v>
          </cell>
        </row>
        <row r="229">
          <cell r="A229" t="str">
            <v>EEUU/TESORO</v>
          </cell>
          <cell r="B229">
            <v>191.45054680927802</v>
          </cell>
          <cell r="D229">
            <v>0</v>
          </cell>
          <cell r="G229">
            <v>0</v>
          </cell>
          <cell r="J229">
            <v>2.6910750000000001</v>
          </cell>
          <cell r="M229">
            <v>0</v>
          </cell>
          <cell r="N229">
            <v>2.6910750000000001</v>
          </cell>
        </row>
        <row r="230">
          <cell r="A230" t="str">
            <v>EIB/VIALIDAD</v>
          </cell>
          <cell r="B230">
            <v>215.724071626007</v>
          </cell>
          <cell r="G230">
            <v>1.3048031499999999</v>
          </cell>
          <cell r="M230">
            <v>1.3484918300000002</v>
          </cell>
          <cell r="N230">
            <v>2.6532949800000001</v>
          </cell>
        </row>
        <row r="231">
          <cell r="A231" t="str">
            <v>EL/ARP-61</v>
          </cell>
          <cell r="B231">
            <v>0</v>
          </cell>
          <cell r="C231">
            <v>0</v>
          </cell>
          <cell r="I231">
            <v>0</v>
          </cell>
          <cell r="N231">
            <v>0</v>
          </cell>
        </row>
        <row r="232">
          <cell r="A232" t="str">
            <v>EL/DEM-40</v>
          </cell>
          <cell r="E232">
            <v>221.59627312823</v>
          </cell>
          <cell r="F232">
            <v>0</v>
          </cell>
          <cell r="K232">
            <v>0</v>
          </cell>
          <cell r="N232">
            <v>221.59627312823</v>
          </cell>
        </row>
        <row r="233">
          <cell r="A233" t="str">
            <v>EL/DEM-44</v>
          </cell>
          <cell r="B233">
            <v>0</v>
          </cell>
          <cell r="C233">
            <v>0</v>
          </cell>
          <cell r="D233">
            <v>0</v>
          </cell>
          <cell r="E233">
            <v>234.75242879461601</v>
          </cell>
          <cell r="F233">
            <v>0</v>
          </cell>
          <cell r="N233">
            <v>0</v>
          </cell>
        </row>
        <row r="234">
          <cell r="A234" t="str">
            <v>EL/DEM-52</v>
          </cell>
          <cell r="B234">
            <v>0</v>
          </cell>
          <cell r="C234">
            <v>155.630332892681</v>
          </cell>
          <cell r="J234">
            <v>0</v>
          </cell>
          <cell r="N234">
            <v>0</v>
          </cell>
        </row>
        <row r="235">
          <cell r="A235" t="str">
            <v>EL/DEM-55</v>
          </cell>
          <cell r="B235">
            <v>0</v>
          </cell>
          <cell r="C235">
            <v>113.681047950967</v>
          </cell>
          <cell r="L235">
            <v>0</v>
          </cell>
          <cell r="N235">
            <v>0</v>
          </cell>
        </row>
        <row r="236">
          <cell r="A236" t="str">
            <v>EL/DEM-72</v>
          </cell>
          <cell r="B236">
            <v>0</v>
          </cell>
          <cell r="C236">
            <v>0</v>
          </cell>
          <cell r="D236">
            <v>328.98930417017198</v>
          </cell>
          <cell r="K236">
            <v>0</v>
          </cell>
          <cell r="N236">
            <v>0</v>
          </cell>
        </row>
        <row r="237">
          <cell r="A237" t="str">
            <v>EL/DEM-76</v>
          </cell>
          <cell r="B237">
            <v>161.47579515683202</v>
          </cell>
          <cell r="C237">
            <v>0</v>
          </cell>
          <cell r="N237">
            <v>0</v>
          </cell>
        </row>
        <row r="238">
          <cell r="A238" t="str">
            <v>EL/DEM-82</v>
          </cell>
          <cell r="B238">
            <v>212.050834731403</v>
          </cell>
          <cell r="H238">
            <v>0</v>
          </cell>
          <cell r="N238">
            <v>0</v>
          </cell>
        </row>
        <row r="239">
          <cell r="A239" t="str">
            <v>EL/DEM-86</v>
          </cell>
          <cell r="B239">
            <v>0</v>
          </cell>
          <cell r="C239">
            <v>0</v>
          </cell>
          <cell r="D239">
            <v>200.08748089171999</v>
          </cell>
          <cell r="L239">
            <v>0</v>
          </cell>
          <cell r="N239">
            <v>0</v>
          </cell>
        </row>
        <row r="240">
          <cell r="A240" t="str">
            <v>EL/EUR-108</v>
          </cell>
          <cell r="B240">
            <v>0</v>
          </cell>
          <cell r="C240">
            <v>0</v>
          </cell>
          <cell r="D240">
            <v>22.372941072844199</v>
          </cell>
          <cell r="N240">
            <v>0</v>
          </cell>
        </row>
        <row r="241">
          <cell r="A241" t="str">
            <v>EL/EUR-114</v>
          </cell>
          <cell r="B241">
            <v>57.729432402175505</v>
          </cell>
          <cell r="J241">
            <v>0</v>
          </cell>
          <cell r="N241">
            <v>0</v>
          </cell>
        </row>
        <row r="242">
          <cell r="A242" t="str">
            <v>EL/EUR-116</v>
          </cell>
          <cell r="B242">
            <v>0</v>
          </cell>
          <cell r="C242">
            <v>0</v>
          </cell>
          <cell r="N242">
            <v>0</v>
          </cell>
        </row>
        <row r="243">
          <cell r="A243" t="str">
            <v>EL/EUR-80</v>
          </cell>
          <cell r="B243">
            <v>1.0923023999999999</v>
          </cell>
          <cell r="C243">
            <v>1.0923023999999999</v>
          </cell>
          <cell r="D243">
            <v>1.0923023999999999</v>
          </cell>
          <cell r="E243">
            <v>0</v>
          </cell>
          <cell r="F243">
            <v>1.0923023999999999</v>
          </cell>
          <cell r="G243">
            <v>1.0923023999999999</v>
          </cell>
          <cell r="H243">
            <v>1.0923023999999999</v>
          </cell>
          <cell r="I243">
            <v>1.0923023999999999</v>
          </cell>
          <cell r="J243">
            <v>1.0923023999999999</v>
          </cell>
          <cell r="K243">
            <v>1.0923023999999999</v>
          </cell>
          <cell r="L243">
            <v>1.0923023999999999</v>
          </cell>
          <cell r="M243">
            <v>1.0923023999999999</v>
          </cell>
          <cell r="N243">
            <v>0</v>
          </cell>
        </row>
        <row r="244">
          <cell r="A244" t="str">
            <v>EL/EUR-81</v>
          </cell>
          <cell r="B244">
            <v>0.16076685999999998</v>
          </cell>
          <cell r="F244">
            <v>0</v>
          </cell>
          <cell r="N244">
            <v>0</v>
          </cell>
        </row>
        <row r="245">
          <cell r="A245" t="str">
            <v>EL/EUR-85</v>
          </cell>
          <cell r="B245">
            <v>23.21632503</v>
          </cell>
          <cell r="H245">
            <v>0</v>
          </cell>
          <cell r="N245">
            <v>0</v>
          </cell>
        </row>
        <row r="246">
          <cell r="A246" t="str">
            <v>EL/EUR-88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EL/EUR-92</v>
          </cell>
          <cell r="B247">
            <v>0.31105621145987999</v>
          </cell>
          <cell r="C247">
            <v>0</v>
          </cell>
          <cell r="D247">
            <v>0.31105621145987999</v>
          </cell>
          <cell r="E247">
            <v>0.31105621145987999</v>
          </cell>
          <cell r="F247">
            <v>0.31105621145987999</v>
          </cell>
          <cell r="G247">
            <v>0.31105621145987999</v>
          </cell>
          <cell r="H247">
            <v>0.31105621145987999</v>
          </cell>
          <cell r="I247">
            <v>0.21147979558414201</v>
          </cell>
          <cell r="N247">
            <v>0</v>
          </cell>
        </row>
        <row r="248">
          <cell r="A248" t="str">
            <v>EL/EUR-93</v>
          </cell>
          <cell r="B248">
            <v>1.7207718831005882E-2</v>
          </cell>
          <cell r="C248">
            <v>1.7207718831005882E-2</v>
          </cell>
          <cell r="D248">
            <v>1.7207718831005882E-2</v>
          </cell>
          <cell r="E248">
            <v>217.43900973440699</v>
          </cell>
          <cell r="F248">
            <v>1.7207718831005882E-2</v>
          </cell>
          <cell r="G248">
            <v>1.7207718831005882E-2</v>
          </cell>
          <cell r="H248">
            <v>1.7207718831005882E-2</v>
          </cell>
          <cell r="I248">
            <v>1.7207718831005882E-2</v>
          </cell>
          <cell r="J248">
            <v>3.2115425622190399E-2</v>
          </cell>
          <cell r="N248">
            <v>217.43900973440699</v>
          </cell>
        </row>
        <row r="249">
          <cell r="A249" t="str">
            <v>EL/EUR-95</v>
          </cell>
          <cell r="B249">
            <v>2.2377303663129</v>
          </cell>
          <cell r="C249">
            <v>2.2377303663129</v>
          </cell>
          <cell r="D249">
            <v>2.2377303663129</v>
          </cell>
          <cell r="E249">
            <v>2.2377303663129</v>
          </cell>
          <cell r="F249">
            <v>0</v>
          </cell>
          <cell r="G249">
            <v>2.2377303663129</v>
          </cell>
          <cell r="H249">
            <v>2.2377306401917103</v>
          </cell>
          <cell r="N249">
            <v>0</v>
          </cell>
        </row>
        <row r="250">
          <cell r="A250" t="str">
            <v>EL/ITL-60</v>
          </cell>
          <cell r="B250">
            <v>0</v>
          </cell>
          <cell r="N250">
            <v>0</v>
          </cell>
        </row>
        <row r="251">
          <cell r="A251" t="str">
            <v>EL/ITL-69</v>
          </cell>
          <cell r="B251">
            <v>3068.8851850723622</v>
          </cell>
          <cell r="C251">
            <v>424.47623150690686</v>
          </cell>
          <cell r="I251">
            <v>0</v>
          </cell>
          <cell r="N251">
            <v>0</v>
          </cell>
        </row>
        <row r="252">
          <cell r="A252" t="str">
            <v>EL/ITL-77</v>
          </cell>
          <cell r="B252">
            <v>11.056708666666673</v>
          </cell>
          <cell r="C252">
            <v>11.05670867697595</v>
          </cell>
          <cell r="D252">
            <v>8.0918313814433009</v>
          </cell>
          <cell r="E252">
            <v>3.8918357869415789</v>
          </cell>
          <cell r="F252">
            <v>0.91288944329896948</v>
          </cell>
          <cell r="G252">
            <v>0.32179600000000003</v>
          </cell>
          <cell r="H252">
            <v>0.32179601718213102</v>
          </cell>
          <cell r="K252">
            <v>0</v>
          </cell>
          <cell r="N252">
            <v>0</v>
          </cell>
        </row>
        <row r="253">
          <cell r="A253" t="str">
            <v>EL/JPY-39</v>
          </cell>
          <cell r="B253">
            <v>6.6242401400000004</v>
          </cell>
          <cell r="C253">
            <v>6.6242401400000004</v>
          </cell>
          <cell r="D253">
            <v>6.6242401400000004</v>
          </cell>
          <cell r="E253">
            <v>2.0258962388795902</v>
          </cell>
          <cell r="N253">
            <v>2.0258962388795902</v>
          </cell>
        </row>
        <row r="254">
          <cell r="A254" t="str">
            <v>EL/JPY-42</v>
          </cell>
          <cell r="B254">
            <v>4.0192656900000001</v>
          </cell>
          <cell r="E254">
            <v>8.8082445168677896</v>
          </cell>
          <cell r="N254">
            <v>8.8082445168677896</v>
          </cell>
        </row>
        <row r="255">
          <cell r="A255" t="str">
            <v>EL/JPY-46</v>
          </cell>
          <cell r="B255">
            <v>1.40495456</v>
          </cell>
          <cell r="F255">
            <v>0.88082445168677903</v>
          </cell>
          <cell r="N255">
            <v>0.88082445168677903</v>
          </cell>
        </row>
        <row r="256">
          <cell r="A256" t="str">
            <v>EL/JPY-99</v>
          </cell>
          <cell r="B256">
            <v>7.2375E-3</v>
          </cell>
          <cell r="C256">
            <v>7.2375E-3</v>
          </cell>
          <cell r="D256">
            <v>7.2375E-3</v>
          </cell>
          <cell r="E256">
            <v>7.2375E-3</v>
          </cell>
          <cell r="F256">
            <v>7.2375E-3</v>
          </cell>
          <cell r="I256">
            <v>0</v>
          </cell>
          <cell r="N256">
            <v>0</v>
          </cell>
        </row>
        <row r="257">
          <cell r="A257" t="str">
            <v>EL/LIB-67</v>
          </cell>
          <cell r="B257">
            <v>0</v>
          </cell>
          <cell r="C257">
            <v>0</v>
          </cell>
          <cell r="D257">
            <v>0.19159089999999998</v>
          </cell>
          <cell r="E257">
            <v>0.19159089999999998</v>
          </cell>
          <cell r="F257">
            <v>0.19159089999999998</v>
          </cell>
          <cell r="G257">
            <v>0</v>
          </cell>
          <cell r="H257">
            <v>0.19159089999999998</v>
          </cell>
          <cell r="I257">
            <v>0.19159089999999998</v>
          </cell>
          <cell r="J257">
            <v>0.19159089999999998</v>
          </cell>
          <cell r="K257">
            <v>0.19159089999999998</v>
          </cell>
          <cell r="L257">
            <v>0.19159089999999998</v>
          </cell>
          <cell r="M257">
            <v>0.19159089999999998</v>
          </cell>
          <cell r="N257">
            <v>0</v>
          </cell>
        </row>
        <row r="258">
          <cell r="A258" t="str">
            <v>EL/NLG-78</v>
          </cell>
          <cell r="B258">
            <v>0</v>
          </cell>
          <cell r="C258">
            <v>0</v>
          </cell>
          <cell r="D258">
            <v>0.16982800000000001</v>
          </cell>
          <cell r="E258">
            <v>0.33965600000000001</v>
          </cell>
          <cell r="F258">
            <v>0.33965600000000001</v>
          </cell>
          <cell r="G258">
            <v>0.33965600000000001</v>
          </cell>
          <cell r="H258">
            <v>0.33965600000000001</v>
          </cell>
          <cell r="I258">
            <v>0.33965600000000001</v>
          </cell>
          <cell r="J258">
            <v>0.33965600000000001</v>
          </cell>
          <cell r="K258">
            <v>0.33965600000000001</v>
          </cell>
          <cell r="L258">
            <v>0.33965600000000001</v>
          </cell>
          <cell r="M258">
            <v>0.33965600000000001</v>
          </cell>
          <cell r="N258">
            <v>0</v>
          </cell>
        </row>
        <row r="259">
          <cell r="A259" t="str">
            <v>EL/USD-89</v>
          </cell>
          <cell r="B259">
            <v>2.4304140000000002E-2</v>
          </cell>
          <cell r="C259">
            <v>2.5487290000000003E-2</v>
          </cell>
          <cell r="D259">
            <v>0.54615119999999995</v>
          </cell>
          <cell r="E259">
            <v>3.0564569999999996E-2</v>
          </cell>
          <cell r="F259">
            <v>3.2690339999999998E-2</v>
          </cell>
          <cell r="G259">
            <v>3.4999309999999999E-2</v>
          </cell>
          <cell r="H259">
            <v>3.7908510000000006E-2</v>
          </cell>
          <cell r="I259">
            <v>4.0470680000000002E-2</v>
          </cell>
          <cell r="J259">
            <v>0.54615119999999995</v>
          </cell>
          <cell r="K259">
            <v>4.7365649999999995E-2</v>
          </cell>
          <cell r="L259">
            <v>5.1018249999999994E-2</v>
          </cell>
          <cell r="M259">
            <v>5.4950799999999994E-2</v>
          </cell>
          <cell r="N259">
            <v>1.0923023999999999</v>
          </cell>
        </row>
        <row r="260">
          <cell r="A260" t="str">
            <v>EN/YACYRETA</v>
          </cell>
          <cell r="B260">
            <v>0</v>
          </cell>
          <cell r="C260">
            <v>0</v>
          </cell>
          <cell r="D260">
            <v>1.386424E-2</v>
          </cell>
          <cell r="E260">
            <v>0</v>
          </cell>
          <cell r="F260">
            <v>0.39573040999999998</v>
          </cell>
          <cell r="G260">
            <v>1.386424E-2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0.16076685999999998</v>
          </cell>
          <cell r="N260">
            <v>0.58422574999999988</v>
          </cell>
        </row>
        <row r="261">
          <cell r="A261" t="str">
            <v>EXIMUS/YACYRETA</v>
          </cell>
          <cell r="B261">
            <v>0.21460242000000002</v>
          </cell>
          <cell r="C261">
            <v>0.21460242000000002</v>
          </cell>
          <cell r="D261">
            <v>0.21460242000000002</v>
          </cell>
          <cell r="E261">
            <v>0.21460242000000002</v>
          </cell>
          <cell r="F261">
            <v>11.608162530000001</v>
          </cell>
          <cell r="G261">
            <v>0.21460242000000002</v>
          </cell>
          <cell r="H261">
            <v>0.21460242000000002</v>
          </cell>
          <cell r="I261">
            <v>0.21460242000000002</v>
          </cell>
          <cell r="J261">
            <v>0.21460242000000002</v>
          </cell>
          <cell r="K261">
            <v>0.21460242000000002</v>
          </cell>
          <cell r="L261">
            <v>11.608162530000001</v>
          </cell>
          <cell r="M261">
            <v>0.21460242000000002</v>
          </cell>
          <cell r="N261">
            <v>23.216325060000003</v>
          </cell>
        </row>
        <row r="262">
          <cell r="A262" t="str">
            <v>FEM/TESORO</v>
          </cell>
          <cell r="B262">
            <v>1.2540010309278399E-2</v>
          </cell>
          <cell r="C262">
            <v>1.2540010309278399E-2</v>
          </cell>
          <cell r="D262">
            <v>1.2540010309278399E-2</v>
          </cell>
          <cell r="E262">
            <v>1.2540010309278399E-2</v>
          </cell>
          <cell r="N262">
            <v>5.0160041237113595E-2</v>
          </cell>
        </row>
        <row r="263">
          <cell r="A263" t="str">
            <v>FERRO</v>
          </cell>
          <cell r="B263">
            <v>1.54197136</v>
          </cell>
          <cell r="C263">
            <v>1.54197136</v>
          </cell>
          <cell r="D263">
            <v>1.54197136</v>
          </cell>
          <cell r="E263">
            <v>0</v>
          </cell>
          <cell r="F263">
            <v>1.54197136</v>
          </cell>
          <cell r="G263">
            <v>1.54197136</v>
          </cell>
          <cell r="H263">
            <v>1.54197136</v>
          </cell>
          <cell r="I263">
            <v>1.54197136</v>
          </cell>
          <cell r="J263">
            <v>1.5419716000000001</v>
          </cell>
          <cell r="K263">
            <v>0</v>
          </cell>
          <cell r="N263">
            <v>0</v>
          </cell>
        </row>
        <row r="264">
          <cell r="A264" t="str">
            <v>FIDA 225</v>
          </cell>
          <cell r="B264">
            <v>0.18643915999999999</v>
          </cell>
          <cell r="C264">
            <v>0.18643915999999999</v>
          </cell>
          <cell r="D264">
            <v>0.18643915999999999</v>
          </cell>
          <cell r="E264">
            <v>0.18643915999999999</v>
          </cell>
          <cell r="F264">
            <v>0.18643915999999999</v>
          </cell>
          <cell r="G264">
            <v>0.446332133702941</v>
          </cell>
          <cell r="H264">
            <v>0.18643915999999999</v>
          </cell>
          <cell r="I264">
            <v>0.18643915999999999</v>
          </cell>
          <cell r="J264">
            <v>0.18643915999999999</v>
          </cell>
          <cell r="K264">
            <v>0.18643915999999999</v>
          </cell>
          <cell r="L264">
            <v>0.18643915999999999</v>
          </cell>
          <cell r="M264">
            <v>0.45597701699645604</v>
          </cell>
          <cell r="N264">
            <v>0.90230915069939699</v>
          </cell>
        </row>
        <row r="265">
          <cell r="A265" t="str">
            <v>FIDA 417</v>
          </cell>
          <cell r="B265">
            <v>1.4560975600000001</v>
          </cell>
          <cell r="C265">
            <v>1.4560975600000001</v>
          </cell>
          <cell r="D265">
            <v>1.4560975600000001</v>
          </cell>
          <cell r="E265">
            <v>1.4560975600000001</v>
          </cell>
          <cell r="F265">
            <v>1.4560975600000001</v>
          </cell>
          <cell r="G265">
            <v>0.15552810572994</v>
          </cell>
          <cell r="H265">
            <v>1.4560975600000001</v>
          </cell>
          <cell r="I265">
            <v>1.4560975600000001</v>
          </cell>
          <cell r="J265">
            <v>1.4560975600000001</v>
          </cell>
          <cell r="K265">
            <v>1.4560975600000001</v>
          </cell>
          <cell r="L265">
            <v>1.4560975600000001</v>
          </cell>
          <cell r="M265">
            <v>0.15552810572994</v>
          </cell>
          <cell r="N265">
            <v>0.31105621145987999</v>
          </cell>
        </row>
        <row r="266">
          <cell r="A266" t="str">
            <v>FIDA 514</v>
          </cell>
          <cell r="B266">
            <v>0.86243745999999999</v>
          </cell>
          <cell r="C266">
            <v>0.86243745999999999</v>
          </cell>
          <cell r="D266">
            <v>0.86243745999999999</v>
          </cell>
          <cell r="E266">
            <v>0.86243745999999999</v>
          </cell>
          <cell r="F266">
            <v>0.86243745999999999</v>
          </cell>
          <cell r="G266">
            <v>8.6038594155029412E-3</v>
          </cell>
          <cell r="H266">
            <v>0.43121894</v>
          </cell>
          <cell r="M266">
            <v>8.6038594155029412E-3</v>
          </cell>
          <cell r="N266">
            <v>1.7207718831005882E-2</v>
          </cell>
        </row>
        <row r="267">
          <cell r="A267" t="str">
            <v>FKUW/PROVSF</v>
          </cell>
          <cell r="B267">
            <v>0.19754817999999999</v>
          </cell>
          <cell r="C267">
            <v>0.19754817999999999</v>
          </cell>
          <cell r="D267">
            <v>0.19754817999999999</v>
          </cell>
          <cell r="E267">
            <v>0.19754817999999999</v>
          </cell>
          <cell r="F267">
            <v>0.19754817999999999</v>
          </cell>
          <cell r="G267">
            <v>1.11886518315645</v>
          </cell>
          <cell r="H267">
            <v>0.19754817999999999</v>
          </cell>
          <cell r="I267">
            <v>0.19754817999999999</v>
          </cell>
          <cell r="J267">
            <v>0.19754817999999999</v>
          </cell>
          <cell r="K267">
            <v>0.19754817999999999</v>
          </cell>
          <cell r="L267">
            <v>0.19754817999999999</v>
          </cell>
          <cell r="M267">
            <v>1.11886518315645</v>
          </cell>
          <cell r="N267">
            <v>2.2377303663129</v>
          </cell>
        </row>
        <row r="268">
          <cell r="A268" t="str">
            <v>FMI 2000</v>
          </cell>
          <cell r="B268">
            <v>0.70790518000000013</v>
          </cell>
          <cell r="C268">
            <v>0</v>
          </cell>
          <cell r="D268">
            <v>0.70790518000000013</v>
          </cell>
          <cell r="E268">
            <v>0.70790518000000013</v>
          </cell>
          <cell r="F268">
            <v>0.70790518000000013</v>
          </cell>
          <cell r="G268">
            <v>0.70790518000000013</v>
          </cell>
          <cell r="H268">
            <v>0.70790518000000013</v>
          </cell>
          <cell r="I268">
            <v>0.70790518000000013</v>
          </cell>
          <cell r="J268">
            <v>0.70790518000000013</v>
          </cell>
          <cell r="K268">
            <v>0.70790518000000013</v>
          </cell>
          <cell r="L268">
            <v>0.70790518000000013</v>
          </cell>
          <cell r="M268">
            <v>0.70790518000000013</v>
          </cell>
          <cell r="N268">
            <v>0</v>
          </cell>
        </row>
        <row r="269">
          <cell r="A269" t="str">
            <v>FMI 2000/SRF</v>
          </cell>
          <cell r="B269">
            <v>138.622949059951</v>
          </cell>
          <cell r="C269">
            <v>0</v>
          </cell>
          <cell r="D269">
            <v>0.13360796</v>
          </cell>
          <cell r="E269">
            <v>0.13360796</v>
          </cell>
          <cell r="F269">
            <v>138.622949059951</v>
          </cell>
          <cell r="G269">
            <v>138.622949059951</v>
          </cell>
          <cell r="H269">
            <v>0.13360796</v>
          </cell>
          <cell r="I269">
            <v>0</v>
          </cell>
          <cell r="J269">
            <v>138.622949059951</v>
          </cell>
          <cell r="K269">
            <v>0.13360796</v>
          </cell>
          <cell r="L269">
            <v>0</v>
          </cell>
          <cell r="M269">
            <v>0.13360796</v>
          </cell>
          <cell r="N269">
            <v>554.49179623980399</v>
          </cell>
        </row>
        <row r="270">
          <cell r="A270" t="str">
            <v>FMI 2003</v>
          </cell>
          <cell r="B270">
            <v>135.44799014765502</v>
          </cell>
          <cell r="C270">
            <v>0</v>
          </cell>
          <cell r="D270">
            <v>3.0466340000000001E-2</v>
          </cell>
          <cell r="E270">
            <v>135.44799014765502</v>
          </cell>
          <cell r="F270">
            <v>41.0151745266392</v>
          </cell>
          <cell r="G270">
            <v>123.0455235799176</v>
          </cell>
          <cell r="H270">
            <v>542.48098651104806</v>
          </cell>
          <cell r="I270">
            <v>41.0151745266392</v>
          </cell>
          <cell r="J270">
            <v>164.0606981065568</v>
          </cell>
          <cell r="K270">
            <v>542.48098651104897</v>
          </cell>
          <cell r="L270">
            <v>82.0303490532784</v>
          </cell>
          <cell r="M270">
            <v>164.0606981065568</v>
          </cell>
          <cell r="N270">
            <v>1971.085571216995</v>
          </cell>
        </row>
        <row r="271">
          <cell r="A271" t="str">
            <v>FMI 2003 II</v>
          </cell>
          <cell r="B271">
            <v>1.2473036200000001</v>
          </cell>
          <cell r="C271">
            <v>0</v>
          </cell>
          <cell r="D271">
            <v>1.2473036200000001</v>
          </cell>
          <cell r="E271">
            <v>1.2473036200000001</v>
          </cell>
          <cell r="F271">
            <v>0</v>
          </cell>
          <cell r="G271">
            <v>712.59785981296204</v>
          </cell>
          <cell r="H271">
            <v>43.6987491641028</v>
          </cell>
          <cell r="I271">
            <v>0</v>
          </cell>
          <cell r="J271">
            <v>712.59785981296204</v>
          </cell>
          <cell r="K271">
            <v>43.6987491641028</v>
          </cell>
          <cell r="L271">
            <v>0</v>
          </cell>
          <cell r="M271">
            <v>1044.4182372831201</v>
          </cell>
          <cell r="N271">
            <v>2557.0114552372497</v>
          </cell>
        </row>
        <row r="272">
          <cell r="A272" t="str">
            <v>FMI 92</v>
          </cell>
          <cell r="B272">
            <v>4.6871713399999999</v>
          </cell>
          <cell r="C272">
            <v>0</v>
          </cell>
          <cell r="D272">
            <v>30.967962470571297</v>
          </cell>
          <cell r="E272">
            <v>4.6871713399999999</v>
          </cell>
          <cell r="F272">
            <v>0</v>
          </cell>
          <cell r="G272">
            <v>4.6871713399999999</v>
          </cell>
          <cell r="H272">
            <v>4.6871713399999999</v>
          </cell>
          <cell r="I272">
            <v>4.6871713399999999</v>
          </cell>
          <cell r="J272">
            <v>4.6871713399999999</v>
          </cell>
          <cell r="K272">
            <v>4.6871713399999999</v>
          </cell>
          <cell r="L272">
            <v>4.6871713399999999</v>
          </cell>
          <cell r="M272">
            <v>4.6871713399999999</v>
          </cell>
          <cell r="N272">
            <v>30.967962470571297</v>
          </cell>
        </row>
        <row r="273">
          <cell r="A273" t="str">
            <v>FON/TESORO</v>
          </cell>
          <cell r="B273">
            <v>0.19920996219931308</v>
          </cell>
          <cell r="C273">
            <v>1.1717628556701036</v>
          </cell>
          <cell r="D273">
            <v>0.49548745017182161</v>
          </cell>
          <cell r="E273">
            <v>0.83599632302405491</v>
          </cell>
          <cell r="F273">
            <v>0.94917368041237116</v>
          </cell>
          <cell r="G273">
            <v>1.8767240618556704</v>
          </cell>
          <cell r="H273">
            <v>0.19920996219931308</v>
          </cell>
          <cell r="I273">
            <v>1.1717628556701036</v>
          </cell>
          <cell r="J273">
            <v>0.49548745017182161</v>
          </cell>
          <cell r="K273">
            <v>0.83599632302405491</v>
          </cell>
          <cell r="L273">
            <v>0.94917368041237116</v>
          </cell>
          <cell r="M273">
            <v>1.8767240618556704</v>
          </cell>
          <cell r="N273">
            <v>11.056708666666669</v>
          </cell>
        </row>
        <row r="274">
          <cell r="A274" t="str">
            <v>FONAVI/TESORO</v>
          </cell>
          <cell r="B274">
            <v>3.3128272061855699</v>
          </cell>
          <cell r="C274">
            <v>3.3128272061855699</v>
          </cell>
          <cell r="D274">
            <v>3.3128272061855699</v>
          </cell>
          <cell r="E274">
            <v>3.3128272061855699</v>
          </cell>
          <cell r="F274">
            <v>0.24259994000000001</v>
          </cell>
          <cell r="G274">
            <v>0.24259994000000001</v>
          </cell>
          <cell r="H274">
            <v>0.24259994000000001</v>
          </cell>
          <cell r="I274">
            <v>0.24259994000000001</v>
          </cell>
          <cell r="J274">
            <v>0.24259994000000001</v>
          </cell>
          <cell r="K274">
            <v>0.24259994000000001</v>
          </cell>
          <cell r="L274">
            <v>0.24259994000000001</v>
          </cell>
          <cell r="M274">
            <v>0.24259994000000001</v>
          </cell>
          <cell r="N274">
            <v>13.25130882474228</v>
          </cell>
        </row>
        <row r="275">
          <cell r="A275" t="str">
            <v>FONP 06/94</v>
          </cell>
          <cell r="B275">
            <v>2.5037054801105603</v>
          </cell>
          <cell r="C275">
            <v>5.0074109602211205</v>
          </cell>
          <cell r="D275">
            <v>3.1607262200000004</v>
          </cell>
          <cell r="E275">
            <v>0.15139385</v>
          </cell>
          <cell r="F275">
            <v>5.0074109602211205</v>
          </cell>
          <cell r="G275">
            <v>5.0074109602211205</v>
          </cell>
          <cell r="H275">
            <v>2.50370552818171</v>
          </cell>
          <cell r="J275">
            <v>3.1607262200000004</v>
          </cell>
          <cell r="K275">
            <v>0.15139385</v>
          </cell>
          <cell r="N275">
            <v>6.6242401400000004</v>
          </cell>
        </row>
        <row r="276">
          <cell r="A276" t="str">
            <v>FONP 07/94</v>
          </cell>
          <cell r="B276">
            <v>2.1785096983535603</v>
          </cell>
          <cell r="C276">
            <v>2.0096328200000002</v>
          </cell>
          <cell r="D276">
            <v>4.3570193967071207</v>
          </cell>
          <cell r="E276">
            <v>4.3570193967071207</v>
          </cell>
          <cell r="F276">
            <v>4.3570193967071207</v>
          </cell>
          <cell r="G276">
            <v>4.3570193967071207</v>
          </cell>
          <cell r="H276">
            <v>2.1785097344069202</v>
          </cell>
          <cell r="I276">
            <v>2.0096328200000002</v>
          </cell>
          <cell r="N276">
            <v>4.0192656400000004</v>
          </cell>
        </row>
        <row r="277">
          <cell r="A277" t="str">
            <v>FONP 10/96</v>
          </cell>
          <cell r="B277">
            <v>1.6621547890878503E-2</v>
          </cell>
          <cell r="C277">
            <v>1.7981132075471702E-2</v>
          </cell>
          <cell r="D277">
            <v>1.9451892801346002E-2</v>
          </cell>
          <cell r="E277">
            <v>2.1042939550534788E-2</v>
          </cell>
          <cell r="F277">
            <v>0.70247727999999998</v>
          </cell>
          <cell r="G277">
            <v>2.4626210791972119E-2</v>
          </cell>
          <cell r="H277">
            <v>2.6640523975483728E-2</v>
          </cell>
          <cell r="I277">
            <v>2.8819613027280377E-2</v>
          </cell>
          <cell r="J277">
            <v>3.1176901814685739E-2</v>
          </cell>
          <cell r="K277">
            <v>7.8140127388535031E-3</v>
          </cell>
          <cell r="L277">
            <v>0.70247727999999998</v>
          </cell>
          <cell r="N277">
            <v>1.40495456</v>
          </cell>
        </row>
        <row r="278">
          <cell r="A278" t="str">
            <v>FONP 12/02</v>
          </cell>
          <cell r="B278">
            <v>3.61875E-3</v>
          </cell>
          <cell r="H278">
            <v>3.61875E-3</v>
          </cell>
          <cell r="N278">
            <v>7.2375E-3</v>
          </cell>
        </row>
        <row r="279">
          <cell r="A279" t="str">
            <v>FONP 13/03</v>
          </cell>
          <cell r="B279">
            <v>7.6165418832026806</v>
          </cell>
          <cell r="C279">
            <v>7.6157355236501401</v>
          </cell>
          <cell r="D279">
            <v>0</v>
          </cell>
          <cell r="J279">
            <v>0</v>
          </cell>
          <cell r="N279">
            <v>0</v>
          </cell>
        </row>
        <row r="280">
          <cell r="A280" t="str">
            <v>FONP 14/04</v>
          </cell>
          <cell r="B280">
            <v>2.7610546463489798</v>
          </cell>
          <cell r="C280">
            <v>0</v>
          </cell>
          <cell r="D280">
            <v>2.7610546463489798</v>
          </cell>
          <cell r="E280">
            <v>2.7610546463489798</v>
          </cell>
          <cell r="F280">
            <v>2.7610546463489798</v>
          </cell>
          <cell r="G280">
            <v>1.37861900819167</v>
          </cell>
          <cell r="I280">
            <v>0</v>
          </cell>
          <cell r="N280">
            <v>0</v>
          </cell>
        </row>
        <row r="281">
          <cell r="A281" t="str">
            <v>FUB/RELEXT</v>
          </cell>
          <cell r="B281">
            <v>1.67818E-3</v>
          </cell>
          <cell r="C281">
            <v>1.4506300000000001E-3</v>
          </cell>
          <cell r="D281">
            <v>2.6494800000000001E-3</v>
          </cell>
          <cell r="E281">
            <v>1.7147499999999999E-3</v>
          </cell>
          <cell r="F281">
            <v>1.48862E-3</v>
          </cell>
          <cell r="G281">
            <v>2.2083800000000002E-3</v>
          </cell>
          <cell r="H281">
            <v>1.9852300000000002E-3</v>
          </cell>
          <cell r="I281">
            <v>1.52574E-3</v>
          </cell>
          <cell r="J281">
            <v>2.00673E-3</v>
          </cell>
          <cell r="K281">
            <v>2.0190199999999998E-3</v>
          </cell>
          <cell r="L281">
            <v>1.7967E-3</v>
          </cell>
          <cell r="M281">
            <v>2.0424000000000002E-3</v>
          </cell>
          <cell r="N281">
            <v>2.256586E-2</v>
          </cell>
        </row>
        <row r="282">
          <cell r="A282" t="str">
            <v>GEN/YACYRETA</v>
          </cell>
          <cell r="B282">
            <v>1.988848E-2</v>
          </cell>
          <cell r="C282">
            <v>1.9798220000000002E-2</v>
          </cell>
          <cell r="D282">
            <v>15.210596318153799</v>
          </cell>
          <cell r="E282">
            <v>4.4723999999999996E-3</v>
          </cell>
          <cell r="F282">
            <v>1.9888490000000002E-2</v>
          </cell>
          <cell r="G282">
            <v>4.9805500000000003E-3</v>
          </cell>
          <cell r="H282">
            <v>1.8955360000000001E-2</v>
          </cell>
          <cell r="J282">
            <v>2.332849E-2</v>
          </cell>
          <cell r="K282">
            <v>1.4072690000000001E-2</v>
          </cell>
          <cell r="N282">
            <v>0.12538468000000003</v>
          </cell>
        </row>
        <row r="283">
          <cell r="A283" t="str">
            <v>GLO17 PES</v>
          </cell>
          <cell r="B283">
            <v>0</v>
          </cell>
          <cell r="C283">
            <v>19.573734647277963</v>
          </cell>
          <cell r="D283">
            <v>19.573734467011164</v>
          </cell>
          <cell r="E283">
            <v>0</v>
          </cell>
          <cell r="F283">
            <v>21.709594700156181</v>
          </cell>
          <cell r="H283">
            <v>0</v>
          </cell>
          <cell r="K283">
            <v>0</v>
          </cell>
          <cell r="N283">
            <v>0</v>
          </cell>
        </row>
        <row r="284">
          <cell r="A284" t="str">
            <v>ICE/ASEGSAL</v>
          </cell>
          <cell r="B284">
            <v>0.10730121000000001</v>
          </cell>
          <cell r="C284">
            <v>0.56850698233385444</v>
          </cell>
          <cell r="D284">
            <v>0.56850698233385444</v>
          </cell>
          <cell r="E284">
            <v>0.56850698233385444</v>
          </cell>
          <cell r="F284">
            <v>0.56850698233385444</v>
          </cell>
          <cell r="G284">
            <v>0.56850698233385444</v>
          </cell>
          <cell r="H284">
            <v>0.10730121000000001</v>
          </cell>
          <cell r="I284">
            <v>0.56850698233385444</v>
          </cell>
          <cell r="J284">
            <v>0.56850698233385444</v>
          </cell>
          <cell r="K284">
            <v>0.56850698233385444</v>
          </cell>
          <cell r="L284">
            <v>0.56937014781877215</v>
          </cell>
          <cell r="N284">
            <v>0.21460242000000002</v>
          </cell>
        </row>
        <row r="285">
          <cell r="A285" t="str">
            <v>ICE/BANADE</v>
          </cell>
          <cell r="B285">
            <v>0.53056291311140502</v>
          </cell>
          <cell r="G285">
            <v>0.92688078000000007</v>
          </cell>
          <cell r="M285">
            <v>0.92688078000000007</v>
          </cell>
          <cell r="N285">
            <v>1.8537615600000001</v>
          </cell>
        </row>
        <row r="286">
          <cell r="A286" t="str">
            <v>ICE/BICE</v>
          </cell>
          <cell r="B286">
            <v>0.77098568000000001</v>
          </cell>
          <cell r="C286">
            <v>0.68236613387814005</v>
          </cell>
          <cell r="D286">
            <v>0.68236613387814005</v>
          </cell>
          <cell r="E286">
            <v>0.68236613387814005</v>
          </cell>
          <cell r="F286">
            <v>0.68236613387814005</v>
          </cell>
          <cell r="G286">
            <v>0.68236613387814005</v>
          </cell>
          <cell r="H286">
            <v>0.77098568000000001</v>
          </cell>
          <cell r="N286">
            <v>1.54197136</v>
          </cell>
        </row>
        <row r="287">
          <cell r="A287" t="str">
            <v>ICE/CORTE</v>
          </cell>
          <cell r="B287">
            <v>15.76582249729598</v>
          </cell>
          <cell r="C287">
            <v>11.041882934743407</v>
          </cell>
          <cell r="D287">
            <v>3.9839399471217325</v>
          </cell>
          <cell r="E287">
            <v>9.3219579999999996E-2</v>
          </cell>
          <cell r="K287">
            <v>9.3219579999999996E-2</v>
          </cell>
          <cell r="N287">
            <v>0.18643915999999999</v>
          </cell>
        </row>
        <row r="288">
          <cell r="A288" t="str">
            <v>ICE/DEFENSA</v>
          </cell>
          <cell r="B288">
            <v>0.72804878000000006</v>
          </cell>
          <cell r="C288">
            <v>5.7153230399999995</v>
          </cell>
          <cell r="D288">
            <v>4.3400552299999999</v>
          </cell>
          <cell r="E288">
            <v>2.9146494999999994</v>
          </cell>
          <cell r="F288">
            <v>2.8382122799999996</v>
          </cell>
          <cell r="G288">
            <v>1.4191064799999999</v>
          </cell>
          <cell r="H288">
            <v>0.72804878000000006</v>
          </cell>
          <cell r="N288">
            <v>1.4560975600000001</v>
          </cell>
        </row>
        <row r="289">
          <cell r="A289" t="str">
            <v>ICE/EDUCACION</v>
          </cell>
          <cell r="B289">
            <v>0.43121872999999999</v>
          </cell>
          <cell r="C289">
            <v>0.13020776348996521</v>
          </cell>
          <cell r="D289">
            <v>0.13020776348996521</v>
          </cell>
          <cell r="E289">
            <v>0.13020776348996521</v>
          </cell>
          <cell r="F289">
            <v>0.1302078115611105</v>
          </cell>
          <cell r="H289">
            <v>0.43121872999999999</v>
          </cell>
          <cell r="N289">
            <v>0.86243745999999999</v>
          </cell>
        </row>
        <row r="290">
          <cell r="A290" t="str">
            <v>ICE/JUSTICIA</v>
          </cell>
          <cell r="B290">
            <v>9.8774089999999995E-2</v>
          </cell>
          <cell r="C290">
            <v>0.11332410000000001</v>
          </cell>
          <cell r="D290">
            <v>0.11332410000000001</v>
          </cell>
          <cell r="E290">
            <v>0.11332410000000001</v>
          </cell>
          <cell r="F290">
            <v>0.11332410000000001</v>
          </cell>
          <cell r="G290">
            <v>6.2328250000000002E-2</v>
          </cell>
          <cell r="H290">
            <v>9.8774089999999995E-2</v>
          </cell>
          <cell r="N290">
            <v>0.19754817999999999</v>
          </cell>
        </row>
        <row r="291">
          <cell r="A291" t="str">
            <v>ICE/MCBA</v>
          </cell>
          <cell r="B291">
            <v>0.47971145295036599</v>
          </cell>
          <cell r="C291">
            <v>0.47971145295036599</v>
          </cell>
          <cell r="D291">
            <v>0.47971145295036599</v>
          </cell>
          <cell r="E291">
            <v>0.47971145295036599</v>
          </cell>
          <cell r="F291">
            <v>0.47971145295036599</v>
          </cell>
          <cell r="G291">
            <v>0.35395259000000001</v>
          </cell>
          <cell r="H291">
            <v>0.47971145295036599</v>
          </cell>
          <cell r="I291">
            <v>0.47971145295036599</v>
          </cell>
          <cell r="J291">
            <v>0.239855810599688</v>
          </cell>
          <cell r="M291">
            <v>0.35395259000000001</v>
          </cell>
          <cell r="N291">
            <v>0.70790518000000002</v>
          </cell>
        </row>
        <row r="292">
          <cell r="A292" t="str">
            <v>ICE/PREFEC</v>
          </cell>
          <cell r="B292">
            <v>0.94791092416776801</v>
          </cell>
          <cell r="C292">
            <v>0.94791092416776801</v>
          </cell>
          <cell r="D292">
            <v>0.94791092416776801</v>
          </cell>
          <cell r="E292">
            <v>0.94791092416776801</v>
          </cell>
          <cell r="F292">
            <v>0.94791102031005903</v>
          </cell>
          <cell r="G292">
            <v>6.6803979999999999E-2</v>
          </cell>
          <cell r="M292">
            <v>6.6803979999999999E-2</v>
          </cell>
          <cell r="N292">
            <v>0.13360796</v>
          </cell>
        </row>
        <row r="293">
          <cell r="A293" t="str">
            <v>ICE/PRES</v>
          </cell>
          <cell r="B293">
            <v>1.5233170000000001E-2</v>
          </cell>
          <cell r="C293">
            <v>1.1491363538036299</v>
          </cell>
          <cell r="D293">
            <v>1.1491363538036299</v>
          </cell>
          <cell r="E293">
            <v>1.1491363538036299</v>
          </cell>
          <cell r="F293">
            <v>1.1491363538036299</v>
          </cell>
          <cell r="G293">
            <v>0.57456818891960104</v>
          </cell>
          <cell r="H293">
            <v>1.5233170000000001E-2</v>
          </cell>
          <cell r="N293">
            <v>3.0466340000000001E-2</v>
          </cell>
        </row>
        <row r="294">
          <cell r="A294" t="str">
            <v>ICE/PROVCB</v>
          </cell>
          <cell r="B294">
            <v>1.0574106692224492</v>
          </cell>
          <cell r="C294">
            <v>2.015077269222449</v>
          </cell>
          <cell r="D294">
            <v>2.015077269222449</v>
          </cell>
          <cell r="E294">
            <v>0.62365181000000003</v>
          </cell>
          <cell r="F294">
            <v>2.015077269222449</v>
          </cell>
          <cell r="G294">
            <v>2.015077269222449</v>
          </cell>
          <cell r="H294">
            <v>1.9784591944718182</v>
          </cell>
          <cell r="I294">
            <v>1.9153331999999998</v>
          </cell>
          <cell r="J294">
            <v>1.9153331999999998</v>
          </cell>
          <cell r="K294">
            <v>0.62365181000000003</v>
          </cell>
          <cell r="L294">
            <v>1.9153331999999998</v>
          </cell>
          <cell r="M294">
            <v>1.9153331999999998</v>
          </cell>
          <cell r="N294">
            <v>1.2473036200000001</v>
          </cell>
        </row>
        <row r="295">
          <cell r="A295" t="str">
            <v>ICE/SALUD</v>
          </cell>
          <cell r="B295">
            <v>2.7612890879188412</v>
          </cell>
          <cell r="C295">
            <v>2.714354996334241</v>
          </cell>
          <cell r="D295">
            <v>2.6654653179305314</v>
          </cell>
          <cell r="E295">
            <v>2.6165756395268218</v>
          </cell>
          <cell r="F295">
            <v>2.34358567</v>
          </cell>
          <cell r="G295">
            <v>2.5168406919373094</v>
          </cell>
          <cell r="H295">
            <v>2.4699066003527101</v>
          </cell>
          <cell r="L295">
            <v>2.34358567</v>
          </cell>
          <cell r="N295">
            <v>4.6871713399999999</v>
          </cell>
        </row>
        <row r="296">
          <cell r="A296" t="str">
            <v>ICE/SALUDPBA</v>
          </cell>
          <cell r="B296">
            <v>0.64464681999999995</v>
          </cell>
          <cell r="C296">
            <v>0</v>
          </cell>
          <cell r="D296">
            <v>23.329466197775986</v>
          </cell>
          <cell r="E296">
            <v>0</v>
          </cell>
          <cell r="F296">
            <v>2.4221905937404239E-2</v>
          </cell>
          <cell r="H296">
            <v>0.64464681999999995</v>
          </cell>
          <cell r="N296">
            <v>1.2892936399999999</v>
          </cell>
        </row>
        <row r="297">
          <cell r="A297" t="str">
            <v>ICE/VIALIDAD</v>
          </cell>
          <cell r="B297">
            <v>0</v>
          </cell>
          <cell r="C297">
            <v>0</v>
          </cell>
          <cell r="D297">
            <v>0.12129997000000001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0.12129997000000001</v>
          </cell>
          <cell r="K297">
            <v>0</v>
          </cell>
          <cell r="L297">
            <v>494.49194706652196</v>
          </cell>
          <cell r="N297">
            <v>0.24259994000000001</v>
          </cell>
        </row>
        <row r="298">
          <cell r="A298" t="str">
            <v>ICO/CBA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ICO/SALUD</v>
          </cell>
          <cell r="B299">
            <v>0</v>
          </cell>
          <cell r="C299">
            <v>8.0921020524466361</v>
          </cell>
          <cell r="E299">
            <v>0</v>
          </cell>
          <cell r="K299">
            <v>0</v>
          </cell>
          <cell r="N299">
            <v>0</v>
          </cell>
        </row>
        <row r="300">
          <cell r="A300" t="str">
            <v>IRB/RELEXT</v>
          </cell>
          <cell r="B300">
            <v>0</v>
          </cell>
          <cell r="C300">
            <v>0</v>
          </cell>
          <cell r="D300">
            <v>3.7286864559548097E-3</v>
          </cell>
          <cell r="E300">
            <v>0</v>
          </cell>
          <cell r="F300">
            <v>0</v>
          </cell>
          <cell r="G300">
            <v>3.8027160197091699E-3</v>
          </cell>
          <cell r="H300">
            <v>0</v>
          </cell>
          <cell r="I300">
            <v>0</v>
          </cell>
          <cell r="J300">
            <v>3.8781997356087E-3</v>
          </cell>
          <cell r="K300">
            <v>0</v>
          </cell>
          <cell r="L300">
            <v>0</v>
          </cell>
          <cell r="M300">
            <v>3.9551736570123796E-3</v>
          </cell>
          <cell r="N300">
            <v>1.5364775868285059E-2</v>
          </cell>
        </row>
        <row r="301">
          <cell r="A301" t="str">
            <v>ISTBSP/SALUD</v>
          </cell>
          <cell r="B301">
            <v>0</v>
          </cell>
          <cell r="C301">
            <v>0</v>
          </cell>
          <cell r="D301">
            <v>0.86759571999999996</v>
          </cell>
          <cell r="E301">
            <v>0</v>
          </cell>
          <cell r="F301">
            <v>0</v>
          </cell>
          <cell r="G301">
            <v>181.0058603809353</v>
          </cell>
          <cell r="J301">
            <v>0.86759571999999996</v>
          </cell>
          <cell r="N301">
            <v>1.7351914399999999</v>
          </cell>
        </row>
        <row r="302">
          <cell r="A302" t="str">
            <v>JBIC/HIDRONOR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3.32002994803136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3.4176869549898701</v>
          </cell>
          <cell r="M302">
            <v>0</v>
          </cell>
          <cell r="N302">
            <v>6.7377169030212301</v>
          </cell>
        </row>
        <row r="303">
          <cell r="A303" t="str">
            <v>JBIC/PROV</v>
          </cell>
          <cell r="B303">
            <v>0</v>
          </cell>
          <cell r="C303">
            <v>1.3805273231744899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73.282461372364196</v>
          </cell>
          <cell r="I303">
            <v>1.3805273231744899</v>
          </cell>
          <cell r="N303">
            <v>2.7610546463489798</v>
          </cell>
        </row>
        <row r="304">
          <cell r="A304" t="str">
            <v>JBIC/PROVBA</v>
          </cell>
          <cell r="B304">
            <v>0</v>
          </cell>
          <cell r="C304">
            <v>0</v>
          </cell>
          <cell r="D304">
            <v>1.1033647494054399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1.1033647494054399</v>
          </cell>
          <cell r="N304">
            <v>2.2067294988108799</v>
          </cell>
        </row>
        <row r="305">
          <cell r="A305" t="str">
            <v>JBIC/TESORO</v>
          </cell>
          <cell r="B305">
            <v>0</v>
          </cell>
          <cell r="C305">
            <v>0</v>
          </cell>
          <cell r="D305">
            <v>0</v>
          </cell>
          <cell r="E305">
            <v>54.860688804721242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21.401479785078841</v>
          </cell>
          <cell r="L305">
            <v>0</v>
          </cell>
          <cell r="M305">
            <v>0</v>
          </cell>
          <cell r="N305">
            <v>76.262168589800083</v>
          </cell>
        </row>
        <row r="306">
          <cell r="A306" t="str">
            <v>KFW/CONEA</v>
          </cell>
          <cell r="B306">
            <v>0</v>
          </cell>
          <cell r="C306">
            <v>0</v>
          </cell>
          <cell r="D306">
            <v>22.385850546809241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22.385850546809241</v>
          </cell>
          <cell r="K306">
            <v>0</v>
          </cell>
          <cell r="L306">
            <v>0</v>
          </cell>
          <cell r="M306">
            <v>0</v>
          </cell>
          <cell r="N306">
            <v>44.771701093618482</v>
          </cell>
        </row>
        <row r="307">
          <cell r="A307" t="str">
            <v>KFW/INTI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0.28425349116692722</v>
          </cell>
          <cell r="M307">
            <v>0.28425349116692722</v>
          </cell>
          <cell r="N307">
            <v>0.56850698233385444</v>
          </cell>
        </row>
        <row r="308">
          <cell r="A308" t="str">
            <v>KFW/NASA</v>
          </cell>
          <cell r="B308">
            <v>0</v>
          </cell>
          <cell r="C308">
            <v>0.53056723951448193</v>
          </cell>
          <cell r="D308">
            <v>0</v>
          </cell>
          <cell r="E308">
            <v>0</v>
          </cell>
          <cell r="F308">
            <v>170.85048594330399</v>
          </cell>
          <cell r="I308">
            <v>0.53056723951448193</v>
          </cell>
          <cell r="N308">
            <v>1.0611344790289639</v>
          </cell>
        </row>
        <row r="309">
          <cell r="A309" t="str">
            <v>KFW/YACYRETA</v>
          </cell>
          <cell r="B309">
            <v>0</v>
          </cell>
          <cell r="C309">
            <v>0</v>
          </cell>
          <cell r="D309">
            <v>1718.7507002717693</v>
          </cell>
          <cell r="E309">
            <v>1718.7507002717693</v>
          </cell>
          <cell r="F309">
            <v>0.34118306693907002</v>
          </cell>
          <cell r="L309">
            <v>0.34118306693907002</v>
          </cell>
          <cell r="N309">
            <v>0.68236613387814005</v>
          </cell>
        </row>
        <row r="310">
          <cell r="A310" t="str">
            <v>MEDIO/BANADE</v>
          </cell>
          <cell r="B310">
            <v>0</v>
          </cell>
          <cell r="C310">
            <v>0</v>
          </cell>
          <cell r="D310">
            <v>8.9941845931979306E-2</v>
          </cell>
          <cell r="E310">
            <v>4.6278854945318999</v>
          </cell>
          <cell r="F310">
            <v>2.1660289508472501</v>
          </cell>
          <cell r="G310">
            <v>1.9980904458598698</v>
          </cell>
          <cell r="H310">
            <v>0</v>
          </cell>
          <cell r="I310">
            <v>0</v>
          </cell>
          <cell r="J310">
            <v>8.9941845931979306E-2</v>
          </cell>
          <cell r="K310">
            <v>4.6278854945318999</v>
          </cell>
          <cell r="L310">
            <v>2.1660289508472501</v>
          </cell>
          <cell r="M310">
            <v>1.9980904458598698</v>
          </cell>
          <cell r="N310">
            <v>17.763893474342002</v>
          </cell>
        </row>
        <row r="311">
          <cell r="A311" t="str">
            <v>MEDIO/BCRA</v>
          </cell>
          <cell r="B311">
            <v>0</v>
          </cell>
          <cell r="C311">
            <v>0</v>
          </cell>
          <cell r="D311">
            <v>1.4191061399999998</v>
          </cell>
          <cell r="E311">
            <v>1.4385553799999999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1.4191061399999998</v>
          </cell>
          <cell r="K311">
            <v>1.4385553799999999</v>
          </cell>
          <cell r="L311">
            <v>0</v>
          </cell>
          <cell r="M311">
            <v>0</v>
          </cell>
          <cell r="N311">
            <v>5.7153230399999995</v>
          </cell>
        </row>
        <row r="312">
          <cell r="A312" t="str">
            <v>MEDIO/HIDRONOR</v>
          </cell>
          <cell r="B312">
            <v>5.014141749691426E-2</v>
          </cell>
          <cell r="C312">
            <v>5.014141749691426E-2</v>
          </cell>
          <cell r="D312">
            <v>5.014141749691426E-2</v>
          </cell>
          <cell r="E312">
            <v>6.5103881744982606E-2</v>
          </cell>
          <cell r="F312">
            <v>4.6103415589659538E-2</v>
          </cell>
          <cell r="K312">
            <v>6.5103881744982606E-2</v>
          </cell>
          <cell r="N312">
            <v>0.13020776348996521</v>
          </cell>
        </row>
        <row r="313">
          <cell r="A313" t="str">
            <v>MEDIO/JUSTICIA</v>
          </cell>
          <cell r="B313">
            <v>4.4156158055860208</v>
          </cell>
          <cell r="C313">
            <v>0</v>
          </cell>
          <cell r="D313">
            <v>1.9048417694512798</v>
          </cell>
          <cell r="F313">
            <v>5.6662050000000005E-2</v>
          </cell>
          <cell r="L313">
            <v>5.6662050000000005E-2</v>
          </cell>
          <cell r="N313">
            <v>0.11332410000000001</v>
          </cell>
        </row>
        <row r="314">
          <cell r="A314" t="str">
            <v>MEDIO/NASA</v>
          </cell>
          <cell r="B314">
            <v>0</v>
          </cell>
          <cell r="C314">
            <v>29.261187996323002</v>
          </cell>
          <cell r="F314">
            <v>0.239855726475183</v>
          </cell>
          <cell r="L314">
            <v>0.239855726475183</v>
          </cell>
          <cell r="N314">
            <v>0.47971145295036599</v>
          </cell>
        </row>
        <row r="315">
          <cell r="A315" t="str">
            <v>MEDIO/PROVBA</v>
          </cell>
          <cell r="B315">
            <v>0</v>
          </cell>
          <cell r="C315">
            <v>0</v>
          </cell>
          <cell r="D315">
            <v>30.772896489906699</v>
          </cell>
          <cell r="G315">
            <v>0.473955462083884</v>
          </cell>
          <cell r="M315">
            <v>0.473955462083884</v>
          </cell>
          <cell r="N315">
            <v>0.94791092416776801</v>
          </cell>
        </row>
        <row r="316">
          <cell r="A316" t="str">
            <v>MEDIO/SALUD</v>
          </cell>
          <cell r="B316">
            <v>0</v>
          </cell>
          <cell r="C316">
            <v>0</v>
          </cell>
          <cell r="D316">
            <v>14.693156306111499</v>
          </cell>
          <cell r="F316">
            <v>0.57456817690181494</v>
          </cell>
          <cell r="L316">
            <v>0.57456817690181494</v>
          </cell>
          <cell r="N316">
            <v>1.1491363538036299</v>
          </cell>
        </row>
        <row r="317">
          <cell r="A317" t="str">
            <v>MEDIO/YACYRETA</v>
          </cell>
          <cell r="B317">
            <v>4.9872034611224594E-2</v>
          </cell>
          <cell r="C317">
            <v>0</v>
          </cell>
          <cell r="D317">
            <v>969.01975510391082</v>
          </cell>
          <cell r="H317">
            <v>4.9872034611224594E-2</v>
          </cell>
          <cell r="N317">
            <v>9.9744069222449189E-2</v>
          </cell>
        </row>
        <row r="318">
          <cell r="A318" t="str">
            <v>OCMO</v>
          </cell>
          <cell r="B318">
            <v>0</v>
          </cell>
          <cell r="C318">
            <v>0</v>
          </cell>
          <cell r="D318">
            <v>0</v>
          </cell>
          <cell r="E318">
            <v>11.4358330321627</v>
          </cell>
          <cell r="F318">
            <v>2.6400426833376298</v>
          </cell>
          <cell r="K318">
            <v>0.170136084966414</v>
          </cell>
          <cell r="N318">
            <v>2.810178768304044</v>
          </cell>
        </row>
        <row r="319">
          <cell r="A319" t="str">
            <v>P BG01/03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23.8232120231505</v>
          </cell>
          <cell r="N319">
            <v>23.8232120231505</v>
          </cell>
        </row>
        <row r="320">
          <cell r="A320" t="str">
            <v>P BG04/06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P BG05/17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P BG06/27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P BG07/05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P BG08/19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P BG09/09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P BG10/20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P BG11/10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 t="str">
            <v>P BG12/15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P BG13/30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BG14/31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P BG15/12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P BG16/08$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P BG17/08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P BG18/18</v>
          </cell>
          <cell r="B334">
            <v>2.8097028520044804</v>
          </cell>
          <cell r="C334">
            <v>2.8097028520044804</v>
          </cell>
          <cell r="D334">
            <v>2.8097028520044804</v>
          </cell>
          <cell r="E334">
            <v>1.4048514260022402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P BG19/31</v>
          </cell>
          <cell r="B335">
            <v>17.426618196813759</v>
          </cell>
          <cell r="C335">
            <v>17.426618196813759</v>
          </cell>
          <cell r="D335">
            <v>17.426618196813759</v>
          </cell>
          <cell r="E335">
            <v>3.2824997121935384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P BIHD</v>
          </cell>
          <cell r="B336">
            <v>4.1784514580761895E-3</v>
          </cell>
          <cell r="C336">
            <v>4.1784514580761895E-3</v>
          </cell>
          <cell r="D336">
            <v>4.1784514580761895E-3</v>
          </cell>
          <cell r="E336">
            <v>4.1784514580761895E-3</v>
          </cell>
          <cell r="F336">
            <v>4.1784514580761895E-3</v>
          </cell>
          <cell r="G336">
            <v>4.1784514580761895E-3</v>
          </cell>
          <cell r="H336">
            <v>4.1784514580761895E-3</v>
          </cell>
          <cell r="I336">
            <v>4.1784514580761895E-3</v>
          </cell>
          <cell r="J336">
            <v>4.1784514580761895E-3</v>
          </cell>
          <cell r="K336">
            <v>4.1784514580761895E-3</v>
          </cell>
          <cell r="L336">
            <v>4.1784514580761895E-3</v>
          </cell>
          <cell r="M336">
            <v>4.1784514580761895E-3</v>
          </cell>
          <cell r="N336">
            <v>5.014141749691426E-2</v>
          </cell>
        </row>
        <row r="337">
          <cell r="A337" t="str">
            <v>P BP02/E330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12.362745982880499</v>
          </cell>
          <cell r="N337">
            <v>12.362745982880499</v>
          </cell>
        </row>
        <row r="338">
          <cell r="A338" t="str">
            <v>P BP02/E400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4.0629123951511099</v>
          </cell>
          <cell r="N338">
            <v>4.0629123951511099</v>
          </cell>
        </row>
        <row r="339">
          <cell r="A339" t="str">
            <v>P BP02/E580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34.616823556027796</v>
          </cell>
          <cell r="N339">
            <v>34.616823556027796</v>
          </cell>
        </row>
        <row r="340">
          <cell r="A340" t="str">
            <v>P BP03/B405 (Radar I)</v>
          </cell>
          <cell r="B340">
            <v>0</v>
          </cell>
          <cell r="C340">
            <v>0</v>
          </cell>
          <cell r="D340">
            <v>0</v>
          </cell>
          <cell r="E340">
            <v>25.056992935139</v>
          </cell>
          <cell r="F340">
            <v>8.6436577319587662E-2</v>
          </cell>
          <cell r="G340">
            <v>8.6436577319587662E-2</v>
          </cell>
          <cell r="H340">
            <v>8.6436577319587662E-2</v>
          </cell>
          <cell r="I340">
            <v>8.6436577319587662E-2</v>
          </cell>
          <cell r="J340">
            <v>8.6436577319587662E-2</v>
          </cell>
          <cell r="K340">
            <v>8.6436577319587662E-2</v>
          </cell>
          <cell r="L340">
            <v>8.6436577319587662E-2</v>
          </cell>
          <cell r="M340">
            <v>8.6436577319587662E-2</v>
          </cell>
          <cell r="N340">
            <v>25.056992935139</v>
          </cell>
        </row>
        <row r="341">
          <cell r="A341" t="str">
            <v>P BP03/B405 (Radar II)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22.885172933019899</v>
          </cell>
          <cell r="G341">
            <v>0.46431659282975318</v>
          </cell>
          <cell r="H341">
            <v>0.46431659282975318</v>
          </cell>
          <cell r="I341">
            <v>0.46431659282975318</v>
          </cell>
          <cell r="J341">
            <v>0.46431659282975318</v>
          </cell>
          <cell r="K341">
            <v>0.46431659282975318</v>
          </cell>
          <cell r="L341">
            <v>0.46431659282975318</v>
          </cell>
          <cell r="M341">
            <v>0.46431659282975318</v>
          </cell>
          <cell r="N341">
            <v>22.885172933019899</v>
          </cell>
        </row>
        <row r="342">
          <cell r="A342" t="str">
            <v>P BP04/E435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 t="str">
            <v>P BP05/B400 (Hexagon IV)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P BP06/B450 (Radar III)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P BP06/B450 (Radar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P BP06/E580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P BP07/B450 (Celtic I)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P BP07/B450 (Celtic II)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P BT03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634.99859723992222</v>
          </cell>
          <cell r="I349">
            <v>4.2187164232959988</v>
          </cell>
          <cell r="J349">
            <v>5.6249552310613318</v>
          </cell>
          <cell r="K349">
            <v>5.6249552310613318</v>
          </cell>
          <cell r="L349">
            <v>5.6249552310613318</v>
          </cell>
          <cell r="M349">
            <v>5.6249552310613318</v>
          </cell>
          <cell r="N349">
            <v>634.99859723992222</v>
          </cell>
        </row>
        <row r="350">
          <cell r="A350" t="str">
            <v>P BT03Flot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70.211776324267632</v>
          </cell>
          <cell r="I350">
            <v>10.112596329250589</v>
          </cell>
          <cell r="N350">
            <v>70.211776324267632</v>
          </cell>
        </row>
        <row r="351">
          <cell r="A351" t="str">
            <v>P BT04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P BT05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P BT06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P BT2006</v>
          </cell>
          <cell r="B354">
            <v>0</v>
          </cell>
          <cell r="C354">
            <v>55.352283316103097</v>
          </cell>
          <cell r="D354">
            <v>0</v>
          </cell>
          <cell r="E354">
            <v>0</v>
          </cell>
          <cell r="F354">
            <v>55.352283316103097</v>
          </cell>
          <cell r="G354">
            <v>0</v>
          </cell>
          <cell r="H354">
            <v>0</v>
          </cell>
          <cell r="I354">
            <v>55.352283316103097</v>
          </cell>
          <cell r="J354">
            <v>0</v>
          </cell>
          <cell r="K354">
            <v>0</v>
          </cell>
          <cell r="L354">
            <v>55.352283316103097</v>
          </cell>
          <cell r="M354">
            <v>0</v>
          </cell>
          <cell r="N354">
            <v>221.40913326441239</v>
          </cell>
        </row>
        <row r="355">
          <cell r="A355" t="str">
            <v>P BT27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P DC$</v>
          </cell>
          <cell r="B356">
            <v>0.33870796219931298</v>
          </cell>
          <cell r="C356">
            <v>0.33870796219931298</v>
          </cell>
          <cell r="D356">
            <v>0.33870796219931298</v>
          </cell>
          <cell r="E356">
            <v>0.33870796219931298</v>
          </cell>
          <cell r="F356">
            <v>0.33870796219931298</v>
          </cell>
          <cell r="G356">
            <v>0.33870796219931298</v>
          </cell>
          <cell r="H356">
            <v>0.33870796219931298</v>
          </cell>
          <cell r="I356">
            <v>0.33870796219931298</v>
          </cell>
          <cell r="J356">
            <v>0.33870796219931298</v>
          </cell>
          <cell r="K356">
            <v>0.33870796219931298</v>
          </cell>
          <cell r="L356">
            <v>0.33870796219931298</v>
          </cell>
          <cell r="M356">
            <v>0.33870796219931298</v>
          </cell>
          <cell r="N356">
            <v>4.0644955463917558</v>
          </cell>
        </row>
        <row r="357">
          <cell r="A357" t="str">
            <v>P EL/ARP-61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P EL/USD-79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P EL/USD-91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P FRB</v>
          </cell>
          <cell r="B360">
            <v>0</v>
          </cell>
          <cell r="C360">
            <v>0</v>
          </cell>
          <cell r="D360">
            <v>61.746775542465024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61.742453783437824</v>
          </cell>
          <cell r="K360">
            <v>0</v>
          </cell>
          <cell r="L360">
            <v>0</v>
          </cell>
          <cell r="M360">
            <v>0</v>
          </cell>
          <cell r="N360">
            <v>123.48922932590284</v>
          </cell>
        </row>
        <row r="361">
          <cell r="A361" t="str">
            <v>P PRE6</v>
          </cell>
          <cell r="B361">
            <v>0.13165521645622916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P PRO1</v>
          </cell>
          <cell r="B362">
            <v>1.9153318762886602</v>
          </cell>
          <cell r="C362">
            <v>1.9153318762886602</v>
          </cell>
          <cell r="D362">
            <v>1.9153318762886602</v>
          </cell>
          <cell r="E362">
            <v>1.9153318762886602</v>
          </cell>
          <cell r="F362">
            <v>1.9153318762886602</v>
          </cell>
          <cell r="G362">
            <v>1.9153318762886602</v>
          </cell>
          <cell r="H362">
            <v>1.9153318762886602</v>
          </cell>
          <cell r="I362">
            <v>1.9153318762886602</v>
          </cell>
          <cell r="J362">
            <v>1.9153318762886602</v>
          </cell>
          <cell r="K362">
            <v>1.9153318762886602</v>
          </cell>
          <cell r="L362">
            <v>1.9153318762886602</v>
          </cell>
          <cell r="M362">
            <v>1.9153318762886602</v>
          </cell>
          <cell r="N362">
            <v>22.983982515463925</v>
          </cell>
        </row>
        <row r="363">
          <cell r="A363" t="str">
            <v>P PRO10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0.70242571300112</v>
          </cell>
          <cell r="I363">
            <v>0</v>
          </cell>
          <cell r="J363">
            <v>0</v>
          </cell>
          <cell r="K363">
            <v>0.70242571300112</v>
          </cell>
          <cell r="L363">
            <v>0</v>
          </cell>
          <cell r="M363">
            <v>0</v>
          </cell>
          <cell r="N363">
            <v>1.40485142600224</v>
          </cell>
        </row>
        <row r="364">
          <cell r="A364" t="str">
            <v>P PRO2</v>
          </cell>
          <cell r="B364">
            <v>1.4522181830678127</v>
          </cell>
          <cell r="C364">
            <v>1.4522181830678127</v>
          </cell>
          <cell r="D364">
            <v>1.4522181830678127</v>
          </cell>
          <cell r="E364">
            <v>1.4522181830678127</v>
          </cell>
          <cell r="F364">
            <v>1.4522181830678127</v>
          </cell>
          <cell r="G364">
            <v>1.4522181830678127</v>
          </cell>
          <cell r="H364">
            <v>1.4522181830678127</v>
          </cell>
          <cell r="I364">
            <v>1.4522181830678127</v>
          </cell>
          <cell r="J364">
            <v>1.4522181830678127</v>
          </cell>
          <cell r="K364">
            <v>1.4522181830678127</v>
          </cell>
          <cell r="L364">
            <v>1.4522181830678127</v>
          </cell>
          <cell r="M364">
            <v>1.4522181830678127</v>
          </cell>
          <cell r="N364">
            <v>17.426618196813756</v>
          </cell>
        </row>
        <row r="365">
          <cell r="A365" t="str">
            <v>P PRO3</v>
          </cell>
          <cell r="B365">
            <v>4.4903505154639195E-3</v>
          </cell>
          <cell r="C365">
            <v>4.4903505154639195E-3</v>
          </cell>
          <cell r="D365">
            <v>4.4903505154639195E-3</v>
          </cell>
          <cell r="E365">
            <v>4.4903505154639195E-3</v>
          </cell>
          <cell r="F365">
            <v>4.4903505154639195E-3</v>
          </cell>
          <cell r="G365">
            <v>4.4903505154639195E-3</v>
          </cell>
          <cell r="H365">
            <v>4.4903505154639195E-3</v>
          </cell>
          <cell r="I365">
            <v>4.4903505154639195E-3</v>
          </cell>
          <cell r="J365">
            <v>4.4903505154639195E-3</v>
          </cell>
          <cell r="K365">
            <v>4.4903505154639195E-3</v>
          </cell>
          <cell r="L365">
            <v>4.4903505154639195E-3</v>
          </cell>
          <cell r="M365">
            <v>4.4903505154639195E-3</v>
          </cell>
          <cell r="N365">
            <v>5.3884206185567031E-2</v>
          </cell>
        </row>
        <row r="366">
          <cell r="A366" t="str">
            <v>P PRO4</v>
          </cell>
          <cell r="B366">
            <v>2.3801730905258722</v>
          </cell>
          <cell r="C366">
            <v>2.3801730905258722</v>
          </cell>
          <cell r="D366">
            <v>2.3801730905258722</v>
          </cell>
          <cell r="E366">
            <v>2.3801730905258722</v>
          </cell>
          <cell r="F366">
            <v>2.3801730905258722</v>
          </cell>
          <cell r="G366">
            <v>2.3801730905258722</v>
          </cell>
          <cell r="H366">
            <v>2.3801730905258722</v>
          </cell>
          <cell r="I366">
            <v>2.3801730905258722</v>
          </cell>
          <cell r="J366">
            <v>2.3801730905258722</v>
          </cell>
          <cell r="K366">
            <v>2.3801730905258722</v>
          </cell>
          <cell r="L366">
            <v>2.3801730905258722</v>
          </cell>
          <cell r="M366">
            <v>2.3801730905258722</v>
          </cell>
          <cell r="N366">
            <v>28.562077086310467</v>
          </cell>
        </row>
        <row r="367">
          <cell r="A367" t="str">
            <v>P PRO5</v>
          </cell>
          <cell r="B367">
            <v>2.3163469450171799</v>
          </cell>
          <cell r="C367">
            <v>0</v>
          </cell>
          <cell r="D367">
            <v>0</v>
          </cell>
          <cell r="E367">
            <v>2.3163469450171799</v>
          </cell>
          <cell r="F367">
            <v>0</v>
          </cell>
          <cell r="G367">
            <v>0</v>
          </cell>
          <cell r="H367">
            <v>2.3163469450171799</v>
          </cell>
          <cell r="I367">
            <v>0</v>
          </cell>
          <cell r="J367">
            <v>0</v>
          </cell>
          <cell r="K367">
            <v>2.3164792546391797</v>
          </cell>
          <cell r="L367">
            <v>0</v>
          </cell>
          <cell r="M367">
            <v>0</v>
          </cell>
          <cell r="N367">
            <v>9.2655200896907193</v>
          </cell>
        </row>
        <row r="368">
          <cell r="A368" t="str">
            <v>P PRO6</v>
          </cell>
          <cell r="B368">
            <v>11.13985930989452</v>
          </cell>
          <cell r="C368">
            <v>0</v>
          </cell>
          <cell r="D368">
            <v>0</v>
          </cell>
          <cell r="E368">
            <v>11.13985930989452</v>
          </cell>
          <cell r="F368">
            <v>0</v>
          </cell>
          <cell r="G368">
            <v>0</v>
          </cell>
          <cell r="H368">
            <v>11.13985930989452</v>
          </cell>
          <cell r="I368">
            <v>0</v>
          </cell>
          <cell r="J368">
            <v>0</v>
          </cell>
          <cell r="K368">
            <v>11.150162122379307</v>
          </cell>
          <cell r="L368">
            <v>0</v>
          </cell>
          <cell r="M368">
            <v>0</v>
          </cell>
          <cell r="N368">
            <v>44.569740052062869</v>
          </cell>
        </row>
        <row r="369">
          <cell r="A369" t="str">
            <v>P PRO7</v>
          </cell>
          <cell r="B369">
            <v>0.59551147422680384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P PRO8</v>
          </cell>
          <cell r="B370">
            <v>13576.589699441894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P PRO9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1.2081788797250901</v>
          </cell>
          <cell r="I371">
            <v>0</v>
          </cell>
          <cell r="J371">
            <v>0</v>
          </cell>
          <cell r="K371">
            <v>1.2081788797250901</v>
          </cell>
          <cell r="L371">
            <v>0</v>
          </cell>
          <cell r="M371">
            <v>0</v>
          </cell>
          <cell r="N371">
            <v>2.4163577594501802</v>
          </cell>
        </row>
        <row r="372">
          <cell r="A372" t="str">
            <v>PAR</v>
          </cell>
          <cell r="F372">
            <v>0</v>
          </cell>
          <cell r="L372">
            <v>0</v>
          </cell>
          <cell r="N372">
            <v>0</v>
          </cell>
        </row>
        <row r="373">
          <cell r="A373" t="str">
            <v>PAR $+CER</v>
          </cell>
          <cell r="D373">
            <v>0</v>
          </cell>
          <cell r="J373">
            <v>0</v>
          </cell>
          <cell r="N373">
            <v>0</v>
          </cell>
        </row>
        <row r="374">
          <cell r="A374" t="str">
            <v>PAR EUR</v>
          </cell>
          <cell r="D374">
            <v>0</v>
          </cell>
          <cell r="J374">
            <v>0</v>
          </cell>
          <cell r="N374">
            <v>0</v>
          </cell>
        </row>
        <row r="375">
          <cell r="A375" t="str">
            <v>PAR JPY</v>
          </cell>
          <cell r="D375">
            <v>0</v>
          </cell>
          <cell r="J375">
            <v>0</v>
          </cell>
          <cell r="N375">
            <v>0</v>
          </cell>
        </row>
        <row r="376">
          <cell r="A376" t="str">
            <v>PAR USD</v>
          </cell>
          <cell r="D376">
            <v>0</v>
          </cell>
          <cell r="J376">
            <v>0</v>
          </cell>
          <cell r="N376">
            <v>0</v>
          </cell>
        </row>
        <row r="377">
          <cell r="A377" t="str">
            <v>PARDM</v>
          </cell>
          <cell r="F377">
            <v>0</v>
          </cell>
          <cell r="L377">
            <v>0</v>
          </cell>
          <cell r="N377">
            <v>0</v>
          </cell>
        </row>
        <row r="378">
          <cell r="A378" t="str">
            <v>PRE5</v>
          </cell>
          <cell r="C378">
            <v>21.638861608437285</v>
          </cell>
          <cell r="D378">
            <v>21.638861608437285</v>
          </cell>
          <cell r="E378">
            <v>21.638861608437285</v>
          </cell>
          <cell r="F378">
            <v>21.638861608437285</v>
          </cell>
          <cell r="G378">
            <v>21.638861608437285</v>
          </cell>
          <cell r="H378">
            <v>21.638861608437285</v>
          </cell>
          <cell r="I378">
            <v>21.638861608437285</v>
          </cell>
          <cell r="J378">
            <v>21.638861608437285</v>
          </cell>
          <cell r="K378">
            <v>21.638861608437285</v>
          </cell>
          <cell r="L378">
            <v>21.638861608437285</v>
          </cell>
          <cell r="M378">
            <v>21.638861608437285</v>
          </cell>
          <cell r="N378">
            <v>238.02747769281012</v>
          </cell>
        </row>
        <row r="379">
          <cell r="A379" t="str">
            <v>PRE6</v>
          </cell>
          <cell r="C379">
            <v>0.19425919763569099</v>
          </cell>
          <cell r="D379">
            <v>0.19425919763569099</v>
          </cell>
          <cell r="E379">
            <v>0.19425919763569099</v>
          </cell>
          <cell r="F379">
            <v>0.19425919763569099</v>
          </cell>
          <cell r="G379">
            <v>0.19425919763569099</v>
          </cell>
          <cell r="H379">
            <v>0.19425919763569099</v>
          </cell>
          <cell r="I379">
            <v>0.19425919763569099</v>
          </cell>
          <cell r="J379">
            <v>0.19425919763569099</v>
          </cell>
          <cell r="K379">
            <v>0.19425919763569099</v>
          </cell>
          <cell r="L379">
            <v>0.19425919763569099</v>
          </cell>
          <cell r="M379">
            <v>0.19425919763569099</v>
          </cell>
          <cell r="N379">
            <v>2.1368511739926013</v>
          </cell>
        </row>
        <row r="380">
          <cell r="A380" t="str">
            <v>PRO1</v>
          </cell>
          <cell r="B380">
            <v>0.22863392783505099</v>
          </cell>
          <cell r="C380">
            <v>0.22863392783505099</v>
          </cell>
          <cell r="D380">
            <v>0.22863392783505099</v>
          </cell>
          <cell r="E380">
            <v>0.22863392783505099</v>
          </cell>
          <cell r="F380">
            <v>0.22863392783505099</v>
          </cell>
          <cell r="G380">
            <v>0.22863392783505099</v>
          </cell>
          <cell r="H380">
            <v>0.22863392783505099</v>
          </cell>
          <cell r="I380">
            <v>0.22863392783505099</v>
          </cell>
          <cell r="J380">
            <v>0.22863392783505099</v>
          </cell>
          <cell r="K380">
            <v>0.22863392783505099</v>
          </cell>
          <cell r="L380">
            <v>0.22863392783505099</v>
          </cell>
          <cell r="M380">
            <v>0.22863392783505099</v>
          </cell>
          <cell r="N380">
            <v>2.743607134020611</v>
          </cell>
        </row>
        <row r="381">
          <cell r="A381" t="str">
            <v>PRO10</v>
          </cell>
          <cell r="B381">
            <v>0.59741532842668599</v>
          </cell>
          <cell r="E381">
            <v>0.59741532842668599</v>
          </cell>
          <cell r="H381">
            <v>0.59741532842668599</v>
          </cell>
          <cell r="K381">
            <v>0.59741532842668599</v>
          </cell>
          <cell r="N381">
            <v>2.389661313706744</v>
          </cell>
        </row>
        <row r="382">
          <cell r="A382" t="str">
            <v>PRO2</v>
          </cell>
          <cell r="B382">
            <v>1.096338613215156</v>
          </cell>
          <cell r="C382">
            <v>1.096338613215156</v>
          </cell>
          <cell r="D382">
            <v>1.096338613215156</v>
          </cell>
          <cell r="E382">
            <v>1.096338613215156</v>
          </cell>
          <cell r="F382">
            <v>1.096338613215156</v>
          </cell>
          <cell r="G382">
            <v>1.096338613215156</v>
          </cell>
          <cell r="H382">
            <v>1.096338613215156</v>
          </cell>
          <cell r="I382">
            <v>1.096338613215156</v>
          </cell>
          <cell r="J382">
            <v>1.096338613215156</v>
          </cell>
          <cell r="K382">
            <v>1.096338613215156</v>
          </cell>
          <cell r="L382">
            <v>1.096338613215156</v>
          </cell>
          <cell r="M382">
            <v>1.096338613215156</v>
          </cell>
          <cell r="N382">
            <v>13.156063358581873</v>
          </cell>
        </row>
        <row r="383">
          <cell r="A383" t="str">
            <v>PRO3</v>
          </cell>
          <cell r="B383">
            <v>0.10126101374570448</v>
          </cell>
          <cell r="C383">
            <v>0.10126101374570448</v>
          </cell>
          <cell r="D383">
            <v>0.10126101374570448</v>
          </cell>
          <cell r="E383">
            <v>0.10126101374570448</v>
          </cell>
          <cell r="F383">
            <v>0.10126101374570448</v>
          </cell>
          <cell r="G383">
            <v>0.10126101374570448</v>
          </cell>
          <cell r="H383">
            <v>0.10126101374570448</v>
          </cell>
          <cell r="I383">
            <v>0.10126101374570448</v>
          </cell>
          <cell r="J383">
            <v>0.10126101374570448</v>
          </cell>
          <cell r="K383">
            <v>0.10126101374570448</v>
          </cell>
          <cell r="L383">
            <v>0.10126101374570448</v>
          </cell>
          <cell r="M383">
            <v>0.10126101374570448</v>
          </cell>
          <cell r="N383">
            <v>1.2151321649484537</v>
          </cell>
        </row>
        <row r="384">
          <cell r="A384" t="str">
            <v>PRO4</v>
          </cell>
          <cell r="B384">
            <v>3.5862716545950186</v>
          </cell>
          <cell r="C384">
            <v>3.5862716545950186</v>
          </cell>
          <cell r="D384">
            <v>3.5862716545950186</v>
          </cell>
          <cell r="E384">
            <v>3.5862716545950186</v>
          </cell>
          <cell r="F384">
            <v>3.5862716545950186</v>
          </cell>
          <cell r="G384">
            <v>3.5862716545950186</v>
          </cell>
          <cell r="H384">
            <v>3.5862716545950186</v>
          </cell>
          <cell r="I384">
            <v>3.5862716545950186</v>
          </cell>
          <cell r="J384">
            <v>3.5862716545950186</v>
          </cell>
          <cell r="K384">
            <v>3.5862716545950186</v>
          </cell>
          <cell r="L384">
            <v>3.5862716545950186</v>
          </cell>
          <cell r="M384">
            <v>3.5862716545950186</v>
          </cell>
          <cell r="N384">
            <v>43.035259855140218</v>
          </cell>
        </row>
        <row r="385">
          <cell r="A385" t="str">
            <v>PRO5</v>
          </cell>
          <cell r="B385">
            <v>0.30732511340206203</v>
          </cell>
          <cell r="E385">
            <v>0.30732511340206203</v>
          </cell>
          <cell r="H385">
            <v>0.30732511340206203</v>
          </cell>
          <cell r="K385">
            <v>0.30732511340206203</v>
          </cell>
          <cell r="N385">
            <v>1.2293004536082481</v>
          </cell>
        </row>
        <row r="386">
          <cell r="A386" t="str">
            <v>PRO6</v>
          </cell>
          <cell r="B386">
            <v>3.7463632326993714</v>
          </cell>
          <cell r="E386">
            <v>3.7463632326993714</v>
          </cell>
          <cell r="H386">
            <v>3.7463632326993714</v>
          </cell>
          <cell r="K386">
            <v>3.7463632326993714</v>
          </cell>
          <cell r="N386">
            <v>14.985452930797486</v>
          </cell>
        </row>
        <row r="387">
          <cell r="A387" t="str">
            <v>PRO7</v>
          </cell>
          <cell r="B387">
            <v>1.55675258839667</v>
          </cell>
          <cell r="C387">
            <v>10.630315991433648</v>
          </cell>
          <cell r="D387">
            <v>10.630315991433648</v>
          </cell>
          <cell r="E387">
            <v>10.630315991433648</v>
          </cell>
          <cell r="F387">
            <v>10.630315991433648</v>
          </cell>
          <cell r="G387">
            <v>10.630315991433648</v>
          </cell>
          <cell r="H387">
            <v>10.630315991433648</v>
          </cell>
          <cell r="I387">
            <v>10.630315991433648</v>
          </cell>
          <cell r="J387">
            <v>10.630315991433648</v>
          </cell>
          <cell r="K387">
            <v>10.630315991433648</v>
          </cell>
          <cell r="L387">
            <v>10.630315991433648</v>
          </cell>
          <cell r="M387">
            <v>10.630315991433648</v>
          </cell>
          <cell r="N387">
            <v>118.4902284941668</v>
          </cell>
        </row>
        <row r="388">
          <cell r="A388" t="str">
            <v>PRO8</v>
          </cell>
          <cell r="C388">
            <v>1.0971268038019099E-2</v>
          </cell>
          <cell r="D388">
            <v>1.0971268038019099E-2</v>
          </cell>
          <cell r="E388">
            <v>1.0971268038019099E-2</v>
          </cell>
          <cell r="F388">
            <v>1.0971268038019099E-2</v>
          </cell>
          <cell r="G388">
            <v>1.0971268038019099E-2</v>
          </cell>
          <cell r="H388">
            <v>1.0971268038019099E-2</v>
          </cell>
          <cell r="I388">
            <v>1.0971268038019099E-2</v>
          </cell>
          <cell r="J388">
            <v>1.0971268038019099E-2</v>
          </cell>
          <cell r="K388">
            <v>1.0971268038019099E-2</v>
          </cell>
          <cell r="L388">
            <v>1.0971268038019099E-2</v>
          </cell>
          <cell r="M388">
            <v>1.0971268038019099E-2</v>
          </cell>
          <cell r="N388">
            <v>0.12068394841821006</v>
          </cell>
        </row>
        <row r="389">
          <cell r="A389" t="str">
            <v>PRO9</v>
          </cell>
          <cell r="B389">
            <v>0.35643405154639135</v>
          </cell>
          <cell r="E389">
            <v>0.35643405154639135</v>
          </cell>
          <cell r="H389">
            <v>0.35643405154639135</v>
          </cell>
          <cell r="K389">
            <v>0.35643405154639135</v>
          </cell>
          <cell r="N389">
            <v>1.4257362061855654</v>
          </cell>
        </row>
        <row r="390">
          <cell r="A390" t="str">
            <v>SABA/INTGM</v>
          </cell>
          <cell r="C390">
            <v>9.6827849999999993E-2</v>
          </cell>
          <cell r="F390">
            <v>0.31119439000000004</v>
          </cell>
          <cell r="I390">
            <v>9.6827849999999993E-2</v>
          </cell>
          <cell r="L390">
            <v>0.31119439000000004</v>
          </cell>
          <cell r="N390">
            <v>0.81604448000000007</v>
          </cell>
        </row>
        <row r="391">
          <cell r="A391" t="str">
            <v>SGP/TESORO</v>
          </cell>
          <cell r="B391">
            <v>0.39622996000000005</v>
          </cell>
          <cell r="H391">
            <v>0.39622996000000005</v>
          </cell>
          <cell r="N391">
            <v>0.7924599200000001</v>
          </cell>
        </row>
        <row r="392">
          <cell r="A392" t="str">
            <v>SUD/YACYRETA</v>
          </cell>
          <cell r="B392">
            <v>0.38969423999999997</v>
          </cell>
          <cell r="D392">
            <v>0.38969410999999998</v>
          </cell>
          <cell r="G392">
            <v>0.38969422999999997</v>
          </cell>
          <cell r="J392">
            <v>0.38969423999999997</v>
          </cell>
          <cell r="N392">
            <v>1.5587768199999998</v>
          </cell>
        </row>
        <row r="393">
          <cell r="A393" t="str">
            <v>TBA/TESORO</v>
          </cell>
          <cell r="B393">
            <v>0.3441630962199313</v>
          </cell>
          <cell r="C393">
            <v>0.3441630962199313</v>
          </cell>
          <cell r="D393">
            <v>0.3441630962199313</v>
          </cell>
          <cell r="E393">
            <v>0.3441630962199313</v>
          </cell>
          <cell r="N393">
            <v>1.3766523848797252</v>
          </cell>
        </row>
        <row r="394">
          <cell r="A394" t="str">
            <v>TECH/MOSP</v>
          </cell>
          <cell r="D394">
            <v>5.7012660000000007E-2</v>
          </cell>
          <cell r="N394">
            <v>5.7012660000000007E-2</v>
          </cell>
        </row>
        <row r="395">
          <cell r="A395" t="str">
            <v>VARIOS/PAMI</v>
          </cell>
          <cell r="B395">
            <v>29.744335426116887</v>
          </cell>
          <cell r="C395">
            <v>2.9072003436426103E-2</v>
          </cell>
          <cell r="D395">
            <v>2.9072003436426103E-2</v>
          </cell>
          <cell r="E395">
            <v>29.744335426116887</v>
          </cell>
          <cell r="H395">
            <v>29.715263422680462</v>
          </cell>
          <cell r="N395">
            <v>89.262078281787083</v>
          </cell>
        </row>
        <row r="396">
          <cell r="A396" t="str">
            <v>VER 1</v>
          </cell>
          <cell r="C396">
            <v>3.5433064236682901</v>
          </cell>
          <cell r="I396">
            <v>3.5433064236682901</v>
          </cell>
          <cell r="N396">
            <v>7.0866128473365801</v>
          </cell>
        </row>
        <row r="397">
          <cell r="A397" t="str">
            <v>VER 2</v>
          </cell>
          <cell r="C397">
            <v>2.5123669432090598</v>
          </cell>
          <cell r="I397">
            <v>2.5123669432090598</v>
          </cell>
          <cell r="N397">
            <v>5.0247338864181197</v>
          </cell>
        </row>
        <row r="398">
          <cell r="A398" t="str">
            <v>WBC/RELEXT</v>
          </cell>
          <cell r="B398">
            <v>2.534167175106768E-3</v>
          </cell>
          <cell r="C398">
            <v>2.8895286760219621E-3</v>
          </cell>
          <cell r="D398">
            <v>3.6536760219646118E-3</v>
          </cell>
          <cell r="E398">
            <v>1.6334960341671751E-3</v>
          </cell>
          <cell r="F398">
            <v>1.8720790115924388E-3</v>
          </cell>
          <cell r="G398">
            <v>2.2242525930445409E-3</v>
          </cell>
          <cell r="H398">
            <v>2.4604484441732789E-3</v>
          </cell>
          <cell r="I398">
            <v>3.5947376449054326E-3</v>
          </cell>
          <cell r="J398">
            <v>1.5700884685784019E-3</v>
          </cell>
          <cell r="K398">
            <v>1.805529286150096E-3</v>
          </cell>
          <cell r="L398">
            <v>2.1525930445393583E-3</v>
          </cell>
          <cell r="M398">
            <v>2.385539963392315E-3</v>
          </cell>
          <cell r="N398">
            <v>2.8776136363636382E-2</v>
          </cell>
        </row>
        <row r="399">
          <cell r="A399" t="str">
            <v>WEST/CONEA</v>
          </cell>
          <cell r="B399">
            <v>0</v>
          </cell>
          <cell r="C399">
            <v>0</v>
          </cell>
          <cell r="D399">
            <v>22.386230020430236</v>
          </cell>
          <cell r="H399">
            <v>0</v>
          </cell>
          <cell r="J399">
            <v>22.386230020430236</v>
          </cell>
          <cell r="N399">
            <v>44.772460040860473</v>
          </cell>
        </row>
        <row r="400">
          <cell r="A400" t="str">
            <v>#N/A</v>
          </cell>
          <cell r="B400">
            <v>0.1952059862542955</v>
          </cell>
          <cell r="C400">
            <v>0.1952059862542955</v>
          </cell>
          <cell r="D400">
            <v>0.1952059862542955</v>
          </cell>
          <cell r="E400">
            <v>0.1952059862542955</v>
          </cell>
          <cell r="F400">
            <v>0.1952059862542955</v>
          </cell>
          <cell r="G400">
            <v>0.1952059862542955</v>
          </cell>
          <cell r="H400">
            <v>0.1952059862542955</v>
          </cell>
          <cell r="I400">
            <v>0.1952059862542955</v>
          </cell>
          <cell r="J400">
            <v>0.1952059862542955</v>
          </cell>
          <cell r="K400">
            <v>0.1952059862542955</v>
          </cell>
          <cell r="L400">
            <v>0.1952059862542955</v>
          </cell>
          <cell r="M400">
            <v>0.1952059862542955</v>
          </cell>
          <cell r="N400">
            <v>2.3424718350515459</v>
          </cell>
        </row>
        <row r="401">
          <cell r="A401" t="str">
            <v>Total general</v>
          </cell>
          <cell r="B401">
            <v>1113.5643933095125</v>
          </cell>
          <cell r="C401">
            <v>1758.7178619799938</v>
          </cell>
          <cell r="D401">
            <v>553.46233676148586</v>
          </cell>
          <cell r="E401">
            <v>1857.5571873557828</v>
          </cell>
          <cell r="F401">
            <v>1596.6493650725322</v>
          </cell>
          <cell r="G401">
            <v>1420.5600729003631</v>
          </cell>
          <cell r="H401">
            <v>1422.9516760115696</v>
          </cell>
          <cell r="I401">
            <v>2755.514500226046</v>
          </cell>
          <cell r="J401">
            <v>1716.9746647865338</v>
          </cell>
          <cell r="K401">
            <v>1373.886189965526</v>
          </cell>
          <cell r="L401">
            <v>610.27238381253301</v>
          </cell>
          <cell r="M401">
            <v>1753.6395680678279</v>
          </cell>
          <cell r="N401">
            <v>17933.750200249699</v>
          </cell>
        </row>
      </sheetData>
      <sheetData sheetId="3" refreshError="1"/>
      <sheetData sheetId="4" refreshError="1">
        <row r="3">
          <cell r="A3" t="str">
            <v>DNCI</v>
          </cell>
          <cell r="B3">
            <v>2007</v>
          </cell>
          <cell r="C3">
            <v>2008</v>
          </cell>
          <cell r="D3">
            <v>2009</v>
          </cell>
          <cell r="E3">
            <v>2010</v>
          </cell>
          <cell r="F3">
            <v>2011</v>
          </cell>
          <cell r="G3">
            <v>2012</v>
          </cell>
          <cell r="H3">
            <v>2013</v>
          </cell>
          <cell r="I3">
            <v>2014</v>
          </cell>
          <cell r="J3">
            <v>2015</v>
          </cell>
          <cell r="K3">
            <v>2016</v>
          </cell>
          <cell r="L3">
            <v>2017</v>
          </cell>
          <cell r="M3">
            <v>2018</v>
          </cell>
          <cell r="N3">
            <v>2019</v>
          </cell>
          <cell r="O3">
            <v>2020</v>
          </cell>
          <cell r="P3">
            <v>2021</v>
          </cell>
          <cell r="Q3">
            <v>2022</v>
          </cell>
          <cell r="R3">
            <v>2023</v>
          </cell>
          <cell r="S3">
            <v>2024</v>
          </cell>
          <cell r="T3">
            <v>2025</v>
          </cell>
          <cell r="U3">
            <v>2026</v>
          </cell>
          <cell r="V3">
            <v>2027</v>
          </cell>
          <cell r="W3">
            <v>2028</v>
          </cell>
          <cell r="X3">
            <v>2029</v>
          </cell>
          <cell r="Y3">
            <v>2030</v>
          </cell>
          <cell r="Z3">
            <v>2031</v>
          </cell>
          <cell r="AA3">
            <v>2032</v>
          </cell>
          <cell r="AB3">
            <v>2033</v>
          </cell>
          <cell r="AC3">
            <v>2034</v>
          </cell>
          <cell r="AD3">
            <v>2035</v>
          </cell>
          <cell r="AE3">
            <v>2036</v>
          </cell>
          <cell r="AF3">
            <v>2037</v>
          </cell>
          <cell r="AG3">
            <v>2038</v>
          </cell>
          <cell r="AH3">
            <v>2039</v>
          </cell>
          <cell r="AI3">
            <v>2040</v>
          </cell>
          <cell r="AJ3">
            <v>2041</v>
          </cell>
          <cell r="AK3">
            <v>2042</v>
          </cell>
          <cell r="AL3">
            <v>2043</v>
          </cell>
          <cell r="AM3">
            <v>2044</v>
          </cell>
          <cell r="AN3">
            <v>2045</v>
          </cell>
          <cell r="AO3">
            <v>2046</v>
          </cell>
          <cell r="AP3">
            <v>2047</v>
          </cell>
          <cell r="AQ3">
            <v>2048</v>
          </cell>
          <cell r="AR3">
            <v>2049</v>
          </cell>
          <cell r="AS3">
            <v>2050</v>
          </cell>
          <cell r="AT3">
            <v>2051</v>
          </cell>
          <cell r="AU3">
            <v>2052</v>
          </cell>
          <cell r="AV3">
            <v>2053</v>
          </cell>
          <cell r="AW3">
            <v>2054</v>
          </cell>
          <cell r="AX3">
            <v>2055</v>
          </cell>
          <cell r="AY3">
            <v>2056</v>
          </cell>
          <cell r="AZ3">
            <v>2057</v>
          </cell>
          <cell r="BA3">
            <v>2058</v>
          </cell>
          <cell r="BB3">
            <v>2059</v>
          </cell>
          <cell r="BC3">
            <v>2060</v>
          </cell>
          <cell r="BD3">
            <v>2061</v>
          </cell>
          <cell r="BE3">
            <v>2062</v>
          </cell>
          <cell r="BF3">
            <v>2063</v>
          </cell>
          <cell r="BG3">
            <v>2064</v>
          </cell>
          <cell r="BH3">
            <v>2065</v>
          </cell>
          <cell r="BI3">
            <v>2066</v>
          </cell>
          <cell r="BJ3">
            <v>2067</v>
          </cell>
          <cell r="BK3">
            <v>2068</v>
          </cell>
          <cell r="BL3">
            <v>2069</v>
          </cell>
          <cell r="BM3">
            <v>2070</v>
          </cell>
          <cell r="BN3">
            <v>2071</v>
          </cell>
          <cell r="BO3">
            <v>2072</v>
          </cell>
          <cell r="BP3">
            <v>2073</v>
          </cell>
          <cell r="BQ3">
            <v>2074</v>
          </cell>
          <cell r="BR3">
            <v>2075</v>
          </cell>
          <cell r="BS3">
            <v>2076</v>
          </cell>
          <cell r="BT3">
            <v>2077</v>
          </cell>
          <cell r="BU3">
            <v>2078</v>
          </cell>
          <cell r="BV3">
            <v>2079</v>
          </cell>
          <cell r="BW3">
            <v>2080</v>
          </cell>
          <cell r="BX3">
            <v>2081</v>
          </cell>
          <cell r="BY3">
            <v>2082</v>
          </cell>
          <cell r="BZ3">
            <v>2083</v>
          </cell>
          <cell r="CA3">
            <v>2084</v>
          </cell>
          <cell r="CB3">
            <v>2085</v>
          </cell>
          <cell r="CC3">
            <v>2086</v>
          </cell>
          <cell r="CD3">
            <v>2087</v>
          </cell>
          <cell r="CE3">
            <v>2088</v>
          </cell>
          <cell r="CF3">
            <v>2089</v>
          </cell>
          <cell r="CG3" t="str">
            <v>Total general</v>
          </cell>
          <cell r="CH3" t="str">
            <v>2010 y +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  <cell r="BZ4">
            <v>78</v>
          </cell>
          <cell r="CA4">
            <v>79</v>
          </cell>
          <cell r="CB4">
            <v>80</v>
          </cell>
          <cell r="CC4">
            <v>81</v>
          </cell>
          <cell r="CD4">
            <v>82</v>
          </cell>
          <cell r="CE4">
            <v>83</v>
          </cell>
          <cell r="CF4">
            <v>84</v>
          </cell>
          <cell r="CG4">
            <v>85</v>
          </cell>
          <cell r="CH4">
            <v>86</v>
          </cell>
        </row>
        <row r="5">
          <cell r="A5" t="str">
            <v>ALENIA/FFAA</v>
          </cell>
          <cell r="B5">
            <v>0.80388000000000004</v>
          </cell>
          <cell r="C5">
            <v>3.666992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CG5">
            <v>4.470872</v>
          </cell>
          <cell r="CH5">
            <v>0</v>
          </cell>
        </row>
        <row r="6">
          <cell r="A6" t="str">
            <v>ARMADA-CCI</v>
          </cell>
          <cell r="B6">
            <v>1.0782157285223366</v>
          </cell>
          <cell r="C6">
            <v>893.470790378007</v>
          </cell>
          <cell r="E6">
            <v>618.55670103092802</v>
          </cell>
          <cell r="F6">
            <v>206.185567010309</v>
          </cell>
          <cell r="H6">
            <v>481.09965635738899</v>
          </cell>
          <cell r="I6">
            <v>257.73195876288702</v>
          </cell>
          <cell r="J6">
            <v>178.69415807560131</v>
          </cell>
          <cell r="N6">
            <v>3254.2955326460497</v>
          </cell>
          <cell r="CG6">
            <v>1.0782157285223366</v>
          </cell>
          <cell r="CH6">
            <v>0</v>
          </cell>
        </row>
        <row r="7">
          <cell r="A7" t="str">
            <v>BD07-I $</v>
          </cell>
          <cell r="B7">
            <v>235.99412550652502</v>
          </cell>
          <cell r="M7">
            <v>0.76323700000000005</v>
          </cell>
          <cell r="N7">
            <v>0.76323700000000005</v>
          </cell>
          <cell r="CG7">
            <v>235.99412550652502</v>
          </cell>
          <cell r="CH7">
            <v>0</v>
          </cell>
        </row>
        <row r="8">
          <cell r="A8" t="str">
            <v>BD08-UCP</v>
          </cell>
          <cell r="B8">
            <v>216.36737094959</v>
          </cell>
          <cell r="C8">
            <v>216.84379087782401</v>
          </cell>
          <cell r="D8">
            <v>9.801961168384879E-2</v>
          </cell>
          <cell r="E8">
            <v>9.801961168384879E-2</v>
          </cell>
          <cell r="F8">
            <v>9.801961168384879E-2</v>
          </cell>
          <cell r="G8">
            <v>9.801961168384879E-2</v>
          </cell>
          <cell r="H8">
            <v>9.801961168384879E-2</v>
          </cell>
          <cell r="I8">
            <v>9.801961168384879E-2</v>
          </cell>
          <cell r="J8">
            <v>9.801961168384879E-2</v>
          </cell>
          <cell r="K8">
            <v>9.801961168384879E-2</v>
          </cell>
          <cell r="L8">
            <v>9.801961168384879E-2</v>
          </cell>
          <cell r="M8">
            <v>9.801961168384879E-2</v>
          </cell>
          <cell r="N8">
            <v>1.1762353402061854</v>
          </cell>
          <cell r="CG8">
            <v>433.211161827414</v>
          </cell>
          <cell r="CH8">
            <v>0</v>
          </cell>
        </row>
        <row r="9">
          <cell r="A9" t="str">
            <v>BD11-UCP</v>
          </cell>
          <cell r="B9">
            <v>364.40039061493195</v>
          </cell>
          <cell r="C9">
            <v>364.40039061493195</v>
          </cell>
          <cell r="D9">
            <v>364.40039061493195</v>
          </cell>
          <cell r="E9">
            <v>364.40039061493195</v>
          </cell>
          <cell r="F9">
            <v>122.4875262562537</v>
          </cell>
          <cell r="N9">
            <v>9.0219220000000003E-2</v>
          </cell>
          <cell r="CG9">
            <v>1580.0890887159815</v>
          </cell>
          <cell r="CH9">
            <v>486.88791687118567</v>
          </cell>
        </row>
        <row r="10">
          <cell r="A10" t="str">
            <v>BD12-I u$s</v>
          </cell>
          <cell r="B10">
            <v>1523.6552460299999</v>
          </cell>
          <cell r="C10">
            <v>1523.6552460299999</v>
          </cell>
          <cell r="D10">
            <v>1523.6552460299999</v>
          </cell>
          <cell r="E10">
            <v>1523.6552460299999</v>
          </cell>
          <cell r="F10">
            <v>1523.6552460299999</v>
          </cell>
          <cell r="G10">
            <v>1651.4148527899999</v>
          </cell>
          <cell r="N10">
            <v>15.803000000000001</v>
          </cell>
          <cell r="CG10">
            <v>9269.6910829400003</v>
          </cell>
          <cell r="CH10">
            <v>4698.7253448499996</v>
          </cell>
        </row>
        <row r="11">
          <cell r="A11" t="str">
            <v>BD13-u$s</v>
          </cell>
          <cell r="B11">
            <v>245.462425</v>
          </cell>
          <cell r="C11">
            <v>245.462425</v>
          </cell>
          <cell r="D11">
            <v>245.462425</v>
          </cell>
          <cell r="E11">
            <v>245.462425</v>
          </cell>
          <cell r="F11">
            <v>245.462425</v>
          </cell>
          <cell r="G11">
            <v>245.462425</v>
          </cell>
          <cell r="H11">
            <v>245.462425</v>
          </cell>
          <cell r="I11">
            <v>171.712753881092</v>
          </cell>
          <cell r="N11">
            <v>343.425507762184</v>
          </cell>
          <cell r="CG11">
            <v>1718.2369749999998</v>
          </cell>
          <cell r="CH11">
            <v>981.84969999999998</v>
          </cell>
        </row>
        <row r="12">
          <cell r="A12" t="str">
            <v>BERL/YACYRETA</v>
          </cell>
          <cell r="B12">
            <v>1.1639649320995078</v>
          </cell>
          <cell r="C12">
            <v>1.1639649320995078</v>
          </cell>
          <cell r="D12">
            <v>1.1639649320995078</v>
          </cell>
          <cell r="E12">
            <v>1.1639647878860719</v>
          </cell>
          <cell r="J12">
            <v>108.183685474795</v>
          </cell>
          <cell r="N12">
            <v>216.36737094959</v>
          </cell>
          <cell r="CG12">
            <v>4.6558595841845953</v>
          </cell>
          <cell r="CH12">
            <v>1.1639647878860719</v>
          </cell>
        </row>
        <row r="13">
          <cell r="A13" t="str">
            <v>BESP</v>
          </cell>
          <cell r="B13">
            <v>0</v>
          </cell>
          <cell r="C13">
            <v>54.704999999999998</v>
          </cell>
          <cell r="D13">
            <v>30.366699217911002</v>
          </cell>
          <cell r="E13">
            <v>30.366699217911002</v>
          </cell>
          <cell r="F13">
            <v>30.366699217911002</v>
          </cell>
          <cell r="G13">
            <v>30.366699217911002</v>
          </cell>
          <cell r="H13">
            <v>30.366699217911002</v>
          </cell>
          <cell r="I13">
            <v>30.366699217911002</v>
          </cell>
          <cell r="J13">
            <v>30.366699217911002</v>
          </cell>
          <cell r="K13">
            <v>30.366699217911002</v>
          </cell>
          <cell r="L13">
            <v>30.366699217911002</v>
          </cell>
          <cell r="M13">
            <v>30.366699217911002</v>
          </cell>
          <cell r="N13">
            <v>364.40039061493195</v>
          </cell>
          <cell r="CG13">
            <v>54.704999999999998</v>
          </cell>
          <cell r="CH13">
            <v>0</v>
          </cell>
        </row>
        <row r="14">
          <cell r="A14" t="str">
            <v>BG05/17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551.40875800000003</v>
          </cell>
          <cell r="N14">
            <v>1523.6552460299999</v>
          </cell>
          <cell r="CG14">
            <v>551.40875800000003</v>
          </cell>
          <cell r="CH14">
            <v>551.40875800000003</v>
          </cell>
        </row>
        <row r="15">
          <cell r="A15" t="str">
            <v>BG06/27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197.06399901</v>
          </cell>
          <cell r="CG15">
            <v>197.06399901</v>
          </cell>
          <cell r="CH15">
            <v>197.06399901</v>
          </cell>
        </row>
        <row r="16">
          <cell r="A16" t="str">
            <v>BG08/19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59.373998</v>
          </cell>
          <cell r="CG16">
            <v>59.373998</v>
          </cell>
          <cell r="CH16">
            <v>59.373998</v>
          </cell>
        </row>
        <row r="17">
          <cell r="A17" t="str">
            <v>BG08/Pesificado</v>
          </cell>
          <cell r="B17">
            <v>7.7748179373584199E-3</v>
          </cell>
          <cell r="C17">
            <v>7.78416520376983E-3</v>
          </cell>
          <cell r="D17">
            <v>0</v>
          </cell>
          <cell r="J17">
            <v>0</v>
          </cell>
          <cell r="N17">
            <v>0</v>
          </cell>
          <cell r="CG17">
            <v>1.555898314112825E-2</v>
          </cell>
          <cell r="CH17">
            <v>0</v>
          </cell>
        </row>
        <row r="18">
          <cell r="A18" t="str">
            <v>BG09/09</v>
          </cell>
          <cell r="B18">
            <v>0</v>
          </cell>
          <cell r="C18">
            <v>0</v>
          </cell>
          <cell r="D18">
            <v>384.63801000000001</v>
          </cell>
          <cell r="E18">
            <v>0</v>
          </cell>
          <cell r="K18">
            <v>470.93302699999998</v>
          </cell>
          <cell r="N18">
            <v>470.93302699999998</v>
          </cell>
          <cell r="CG18">
            <v>384.63801000000001</v>
          </cell>
          <cell r="CH18">
            <v>0</v>
          </cell>
        </row>
        <row r="19">
          <cell r="A19" t="str">
            <v>BG10/20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84.243998000000005</v>
          </cell>
          <cell r="CG19">
            <v>84.243998000000005</v>
          </cell>
          <cell r="CH19">
            <v>84.243998000000005</v>
          </cell>
        </row>
        <row r="20">
          <cell r="A20" t="str">
            <v>BG11/10</v>
          </cell>
          <cell r="B20">
            <v>0</v>
          </cell>
          <cell r="C20">
            <v>0</v>
          </cell>
          <cell r="D20">
            <v>0</v>
          </cell>
          <cell r="E20">
            <v>200.99799901</v>
          </cell>
          <cell r="J20">
            <v>0</v>
          </cell>
          <cell r="N20">
            <v>0</v>
          </cell>
          <cell r="CG20">
            <v>200.99799901</v>
          </cell>
          <cell r="CH20">
            <v>200.99799901</v>
          </cell>
        </row>
        <row r="21">
          <cell r="A21" t="str">
            <v>BG12/15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169.778999</v>
          </cell>
          <cell r="N21">
            <v>0</v>
          </cell>
          <cell r="CG21">
            <v>169.778999</v>
          </cell>
          <cell r="CH21">
            <v>169.778999</v>
          </cell>
        </row>
        <row r="22">
          <cell r="A22" t="str">
            <v>BG13/30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124.38500000000001</v>
          </cell>
          <cell r="CG22">
            <v>124.38500000000001</v>
          </cell>
          <cell r="CH22">
            <v>124.38500000000001</v>
          </cell>
        </row>
        <row r="23">
          <cell r="A23" t="str">
            <v>BG14/31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2.4E-2</v>
          </cell>
          <cell r="CG23">
            <v>2.4E-2</v>
          </cell>
          <cell r="CH23">
            <v>2.4E-2</v>
          </cell>
        </row>
        <row r="24">
          <cell r="A24" t="str">
            <v>BG15/12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168.03500099999999</v>
          </cell>
          <cell r="I24">
            <v>0</v>
          </cell>
          <cell r="N24">
            <v>0</v>
          </cell>
          <cell r="CG24">
            <v>168.03500099999999</v>
          </cell>
          <cell r="CH24">
            <v>168.03500099999999</v>
          </cell>
        </row>
        <row r="25">
          <cell r="A25" t="str">
            <v>BG16/08$</v>
          </cell>
          <cell r="B25">
            <v>0</v>
          </cell>
          <cell r="C25">
            <v>595.39718800000003</v>
          </cell>
          <cell r="D25">
            <v>0</v>
          </cell>
          <cell r="J25">
            <v>0</v>
          </cell>
          <cell r="N25">
            <v>0</v>
          </cell>
          <cell r="CG25">
            <v>595.39718800000003</v>
          </cell>
          <cell r="CH25">
            <v>0</v>
          </cell>
        </row>
        <row r="26">
          <cell r="A26" t="str">
            <v>BG17/08</v>
          </cell>
          <cell r="B26">
            <v>146.96242316000001</v>
          </cell>
          <cell r="C26">
            <v>147.13884864000002</v>
          </cell>
          <cell r="G26">
            <v>0</v>
          </cell>
          <cell r="M26">
            <v>0</v>
          </cell>
          <cell r="N26">
            <v>0</v>
          </cell>
          <cell r="CG26">
            <v>294.10127180000006</v>
          </cell>
          <cell r="CH26">
            <v>0</v>
          </cell>
        </row>
        <row r="27">
          <cell r="A27" t="str">
            <v>BG18/18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288.72652118000002</v>
          </cell>
          <cell r="L27">
            <v>288.72652118000002</v>
          </cell>
          <cell r="M27">
            <v>144.36326059000001</v>
          </cell>
          <cell r="N27">
            <v>0</v>
          </cell>
          <cell r="CG27">
            <v>721.81630295000002</v>
          </cell>
          <cell r="CH27">
            <v>721.81630295000002</v>
          </cell>
        </row>
        <row r="28">
          <cell r="A28" t="str">
            <v>BG19/31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715.54698799000005</v>
          </cell>
          <cell r="CG28">
            <v>715.54698799000005</v>
          </cell>
          <cell r="CH28">
            <v>715.54698799000005</v>
          </cell>
        </row>
        <row r="29">
          <cell r="A29" t="str">
            <v>BID 1008</v>
          </cell>
          <cell r="B29">
            <v>0.38993706</v>
          </cell>
          <cell r="C29">
            <v>0.38993706</v>
          </cell>
          <cell r="D29">
            <v>0.38993706</v>
          </cell>
          <cell r="E29">
            <v>0.38993706</v>
          </cell>
          <cell r="F29">
            <v>0.38993706</v>
          </cell>
          <cell r="G29">
            <v>0.38993706</v>
          </cell>
          <cell r="H29">
            <v>0.38993706</v>
          </cell>
          <cell r="I29">
            <v>0.38993706</v>
          </cell>
          <cell r="J29">
            <v>0.38993706</v>
          </cell>
          <cell r="K29">
            <v>0.38993706</v>
          </cell>
          <cell r="L29">
            <v>0.38993706</v>
          </cell>
          <cell r="M29">
            <v>0.38993706</v>
          </cell>
          <cell r="N29">
            <v>0.38993706</v>
          </cell>
          <cell r="O29">
            <v>0.38993706</v>
          </cell>
          <cell r="P29">
            <v>0.38993706</v>
          </cell>
          <cell r="Q29">
            <v>0.38993706</v>
          </cell>
          <cell r="R29">
            <v>0.49526572000000002</v>
          </cell>
          <cell r="CG29">
            <v>6.7342586800000008</v>
          </cell>
          <cell r="CH29">
            <v>5.5644475</v>
          </cell>
        </row>
        <row r="30">
          <cell r="A30" t="str">
            <v>BID 1021</v>
          </cell>
          <cell r="B30">
            <v>0.72496961999999998</v>
          </cell>
          <cell r="C30">
            <v>0.72496961999999998</v>
          </cell>
          <cell r="D30">
            <v>0.72496961999999998</v>
          </cell>
          <cell r="E30">
            <v>0.72496961999999998</v>
          </cell>
          <cell r="F30">
            <v>0.72496961999999998</v>
          </cell>
          <cell r="G30">
            <v>0.72496961999999998</v>
          </cell>
          <cell r="H30">
            <v>0.72496961999999998</v>
          </cell>
          <cell r="I30">
            <v>0.72496961999999998</v>
          </cell>
          <cell r="J30">
            <v>0.72496961999999998</v>
          </cell>
          <cell r="K30">
            <v>0.72496961999999998</v>
          </cell>
          <cell r="L30">
            <v>0.72496961999999998</v>
          </cell>
          <cell r="M30">
            <v>0.72496961999999998</v>
          </cell>
          <cell r="N30">
            <v>0.72496961999999998</v>
          </cell>
          <cell r="O30">
            <v>0.72496961999999998</v>
          </cell>
          <cell r="P30">
            <v>0.72496961999999998</v>
          </cell>
          <cell r="Q30">
            <v>0.72496961999999998</v>
          </cell>
          <cell r="R30">
            <v>0.36601201999999999</v>
          </cell>
          <cell r="CG30">
            <v>11.965525939999996</v>
          </cell>
          <cell r="CH30">
            <v>9.790617079999997</v>
          </cell>
        </row>
        <row r="31">
          <cell r="A31" t="str">
            <v>BID 1031</v>
          </cell>
          <cell r="B31">
            <v>21.755776960000002</v>
          </cell>
          <cell r="C31">
            <v>21.755776960000002</v>
          </cell>
          <cell r="D31">
            <v>21.755776960000002</v>
          </cell>
          <cell r="E31">
            <v>21.755776960000002</v>
          </cell>
          <cell r="F31">
            <v>21.755776960000002</v>
          </cell>
          <cell r="G31">
            <v>21.755776960000002</v>
          </cell>
          <cell r="H31">
            <v>21.755776960000002</v>
          </cell>
          <cell r="I31">
            <v>21.755776960000002</v>
          </cell>
          <cell r="J31">
            <v>21.755776960000002</v>
          </cell>
          <cell r="K31">
            <v>21.755776960000002</v>
          </cell>
          <cell r="L31">
            <v>21.935516800000002</v>
          </cell>
          <cell r="M31">
            <v>73.481211580000007</v>
          </cell>
          <cell r="N31">
            <v>146.96242316000001</v>
          </cell>
          <cell r="CG31">
            <v>239.49328639999999</v>
          </cell>
          <cell r="CH31">
            <v>174.22595552000001</v>
          </cell>
        </row>
        <row r="32">
          <cell r="A32" t="str">
            <v>BID 1034</v>
          </cell>
          <cell r="B32">
            <v>5.7002641000000001</v>
          </cell>
          <cell r="C32">
            <v>5.7002641000000001</v>
          </cell>
          <cell r="D32">
            <v>5.7002641000000001</v>
          </cell>
          <cell r="E32">
            <v>5.7002641000000001</v>
          </cell>
          <cell r="F32">
            <v>5.7002641000000001</v>
          </cell>
          <cell r="G32">
            <v>5.7002641000000001</v>
          </cell>
          <cell r="H32">
            <v>5.7002641000000001</v>
          </cell>
          <cell r="I32">
            <v>5.7002641000000001</v>
          </cell>
          <cell r="J32">
            <v>5.7002641000000001</v>
          </cell>
          <cell r="K32">
            <v>5.7002641000000001</v>
          </cell>
          <cell r="L32">
            <v>5.6075162699999996</v>
          </cell>
          <cell r="M32">
            <v>0</v>
          </cell>
          <cell r="N32">
            <v>0</v>
          </cell>
          <cell r="CG32">
            <v>62.610157269999988</v>
          </cell>
          <cell r="CH32">
            <v>45.509364969999993</v>
          </cell>
        </row>
        <row r="33">
          <cell r="A33" t="str">
            <v>BID 1059</v>
          </cell>
          <cell r="B33">
            <v>11.1325775</v>
          </cell>
          <cell r="C33">
            <v>11.1325775</v>
          </cell>
          <cell r="D33">
            <v>11.1325775</v>
          </cell>
          <cell r="E33">
            <v>11.1325775</v>
          </cell>
          <cell r="F33">
            <v>11.1325775</v>
          </cell>
          <cell r="G33">
            <v>11.1325775</v>
          </cell>
          <cell r="H33">
            <v>11.1325775</v>
          </cell>
          <cell r="I33">
            <v>11.1325775</v>
          </cell>
          <cell r="J33">
            <v>11.1325775</v>
          </cell>
          <cell r="K33">
            <v>11.1325775</v>
          </cell>
          <cell r="L33">
            <v>11.1325775</v>
          </cell>
          <cell r="M33">
            <v>5.56628875</v>
          </cell>
          <cell r="N33">
            <v>0</v>
          </cell>
          <cell r="CG33">
            <v>128.02464124999997</v>
          </cell>
          <cell r="CH33">
            <v>94.626908749999984</v>
          </cell>
        </row>
        <row r="34">
          <cell r="A34" t="str">
            <v>BID 1060</v>
          </cell>
          <cell r="B34">
            <v>3.0619475999999999</v>
          </cell>
          <cell r="C34">
            <v>3.0619475999999999</v>
          </cell>
          <cell r="D34">
            <v>3.0619475999999999</v>
          </cell>
          <cell r="E34">
            <v>3.0619475999999999</v>
          </cell>
          <cell r="F34">
            <v>3.0619475999999999</v>
          </cell>
          <cell r="G34">
            <v>3.0619475999999999</v>
          </cell>
          <cell r="H34">
            <v>3.0619475999999999</v>
          </cell>
          <cell r="I34">
            <v>3.0619475999999999</v>
          </cell>
          <cell r="J34">
            <v>3.0619475999999999</v>
          </cell>
          <cell r="K34">
            <v>3.0619475999999999</v>
          </cell>
          <cell r="L34">
            <v>3.0619475999999999</v>
          </cell>
          <cell r="M34">
            <v>3.7392139600000003</v>
          </cell>
          <cell r="N34">
            <v>0.38993706</v>
          </cell>
          <cell r="CG34">
            <v>37.420637560000003</v>
          </cell>
          <cell r="CH34">
            <v>28.23479476</v>
          </cell>
        </row>
        <row r="35">
          <cell r="A35" t="str">
            <v>BID 1068</v>
          </cell>
          <cell r="B35">
            <v>6.2755003799999995</v>
          </cell>
          <cell r="C35">
            <v>6.2755003799999995</v>
          </cell>
          <cell r="D35">
            <v>6.2755003799999995</v>
          </cell>
          <cell r="E35">
            <v>6.2755003799999995</v>
          </cell>
          <cell r="F35">
            <v>6.2755003799999995</v>
          </cell>
          <cell r="G35">
            <v>6.2755003799999995</v>
          </cell>
          <cell r="H35">
            <v>6.2755003799999995</v>
          </cell>
          <cell r="I35">
            <v>6.2755003799999995</v>
          </cell>
          <cell r="J35">
            <v>6.2755003799999995</v>
          </cell>
          <cell r="K35">
            <v>6.2755003799999995</v>
          </cell>
          <cell r="L35">
            <v>6.2755003799999995</v>
          </cell>
          <cell r="M35">
            <v>3.1785193500000002</v>
          </cell>
          <cell r="N35">
            <v>0.36248480999999999</v>
          </cell>
          <cell r="CG35">
            <v>72.209023529999982</v>
          </cell>
          <cell r="CH35">
            <v>53.382522389999991</v>
          </cell>
        </row>
        <row r="36">
          <cell r="A36" t="str">
            <v>BID 1082</v>
          </cell>
          <cell r="B36">
            <v>0.11355767999999999</v>
          </cell>
          <cell r="C36">
            <v>0.11355767999999999</v>
          </cell>
          <cell r="D36">
            <v>0.11355767999999999</v>
          </cell>
          <cell r="E36">
            <v>0.11355767999999999</v>
          </cell>
          <cell r="F36">
            <v>0.11355767999999999</v>
          </cell>
          <cell r="G36">
            <v>0.11355767999999999</v>
          </cell>
          <cell r="H36">
            <v>0.11355767999999999</v>
          </cell>
          <cell r="I36">
            <v>0.11355767999999999</v>
          </cell>
          <cell r="J36">
            <v>0.11355767999999999</v>
          </cell>
          <cell r="K36">
            <v>0.11355767999999999</v>
          </cell>
          <cell r="L36">
            <v>0.11355767999999999</v>
          </cell>
          <cell r="M36">
            <v>5.6779389999999999E-2</v>
          </cell>
          <cell r="N36">
            <v>21.755776960000002</v>
          </cell>
          <cell r="CG36">
            <v>1.3059138699999999</v>
          </cell>
          <cell r="CH36">
            <v>0.96524082999999994</v>
          </cell>
        </row>
        <row r="37">
          <cell r="A37" t="str">
            <v>BID 1111</v>
          </cell>
          <cell r="B37">
            <v>0.47928015999999996</v>
          </cell>
          <cell r="C37">
            <v>0.47928015999999996</v>
          </cell>
          <cell r="D37">
            <v>0.47928015999999996</v>
          </cell>
          <cell r="E37">
            <v>0.47928015999999996</v>
          </cell>
          <cell r="F37">
            <v>0.47928015999999996</v>
          </cell>
          <cell r="G37">
            <v>0.47928015999999996</v>
          </cell>
          <cell r="H37">
            <v>0.47928015999999996</v>
          </cell>
          <cell r="I37">
            <v>0.47928015999999996</v>
          </cell>
          <cell r="J37">
            <v>0.47928015999999996</v>
          </cell>
          <cell r="K37">
            <v>0.47928015999999996</v>
          </cell>
          <cell r="L37">
            <v>0.47928015999999996</v>
          </cell>
          <cell r="M37">
            <v>0.47928015999999996</v>
          </cell>
          <cell r="N37">
            <v>0.47928015999999996</v>
          </cell>
          <cell r="O37">
            <v>0.47928015999999996</v>
          </cell>
          <cell r="P37">
            <v>0.47928015999999996</v>
          </cell>
          <cell r="Q37">
            <v>0.47928015999999996</v>
          </cell>
          <cell r="R37">
            <v>0.51559208000000001</v>
          </cell>
          <cell r="CG37">
            <v>8.1840746400000004</v>
          </cell>
          <cell r="CH37">
            <v>6.7462341600000002</v>
          </cell>
        </row>
        <row r="38">
          <cell r="A38" t="str">
            <v>BID 1118</v>
          </cell>
          <cell r="B38">
            <v>0</v>
          </cell>
          <cell r="C38">
            <v>15.86076078</v>
          </cell>
          <cell r="D38">
            <v>15.86076078</v>
          </cell>
          <cell r="E38">
            <v>15.86076078</v>
          </cell>
          <cell r="F38">
            <v>15.86076078</v>
          </cell>
          <cell r="G38">
            <v>15.86076078</v>
          </cell>
          <cell r="H38">
            <v>15.86076078</v>
          </cell>
          <cell r="I38">
            <v>15.86076078</v>
          </cell>
          <cell r="J38">
            <v>15.86076078</v>
          </cell>
          <cell r="K38">
            <v>15.86076078</v>
          </cell>
          <cell r="L38">
            <v>15.86076078</v>
          </cell>
          <cell r="M38">
            <v>15.86076078</v>
          </cell>
          <cell r="N38">
            <v>15.86076078</v>
          </cell>
          <cell r="O38">
            <v>15.86076078</v>
          </cell>
          <cell r="P38">
            <v>15.86076078</v>
          </cell>
          <cell r="Q38">
            <v>15.86076078</v>
          </cell>
          <cell r="R38">
            <v>15.86076078</v>
          </cell>
          <cell r="CG38">
            <v>253.77217247999991</v>
          </cell>
          <cell r="CH38">
            <v>222.05065091999992</v>
          </cell>
        </row>
        <row r="39">
          <cell r="A39" t="str">
            <v>BID 1133</v>
          </cell>
          <cell r="B39">
            <v>9.4532480000000002E-2</v>
          </cell>
          <cell r="C39">
            <v>9.4532480000000002E-2</v>
          </cell>
          <cell r="D39">
            <v>9.4532480000000002E-2</v>
          </cell>
          <cell r="E39">
            <v>9.4532480000000002E-2</v>
          </cell>
          <cell r="F39">
            <v>9.4532480000000002E-2</v>
          </cell>
          <cell r="G39">
            <v>9.4532480000000002E-2</v>
          </cell>
          <cell r="H39">
            <v>9.4532480000000002E-2</v>
          </cell>
          <cell r="I39">
            <v>9.4532480000000002E-2</v>
          </cell>
          <cell r="J39">
            <v>9.4532480000000002E-2</v>
          </cell>
          <cell r="K39">
            <v>9.4532480000000002E-2</v>
          </cell>
          <cell r="L39">
            <v>9.4532480000000002E-2</v>
          </cell>
          <cell r="M39">
            <v>9.4532480000000002E-2</v>
          </cell>
          <cell r="N39">
            <v>9.4532480000000002E-2</v>
          </cell>
          <cell r="O39">
            <v>9.4532480000000002E-2</v>
          </cell>
          <cell r="P39">
            <v>9.4532480000000002E-2</v>
          </cell>
          <cell r="Q39">
            <v>9.4532480000000002E-2</v>
          </cell>
          <cell r="R39">
            <v>9.4532480000000002E-2</v>
          </cell>
          <cell r="S39">
            <v>4.7337589999999999E-2</v>
          </cell>
          <cell r="CG39">
            <v>1.6543897500000002</v>
          </cell>
          <cell r="CH39">
            <v>1.3707923100000001</v>
          </cell>
        </row>
        <row r="40">
          <cell r="A40" t="str">
            <v>BID 1134</v>
          </cell>
          <cell r="B40">
            <v>1.0684193400000002</v>
          </cell>
          <cell r="C40">
            <v>1.0684193400000002</v>
          </cell>
          <cell r="D40">
            <v>1.0684193400000002</v>
          </cell>
          <cell r="E40">
            <v>1.0684193400000002</v>
          </cell>
          <cell r="F40">
            <v>1.0684193400000002</v>
          </cell>
          <cell r="G40">
            <v>1.0684193400000002</v>
          </cell>
          <cell r="H40">
            <v>1.0684193400000002</v>
          </cell>
          <cell r="I40">
            <v>1.0684193400000002</v>
          </cell>
          <cell r="J40">
            <v>1.0684193400000002</v>
          </cell>
          <cell r="K40">
            <v>1.0684193400000002</v>
          </cell>
          <cell r="L40">
            <v>1.0684193400000002</v>
          </cell>
          <cell r="M40">
            <v>1.0684193400000002</v>
          </cell>
          <cell r="N40">
            <v>1.0684193400000002</v>
          </cell>
          <cell r="O40">
            <v>1.0684193400000002</v>
          </cell>
          <cell r="P40">
            <v>1.0684193400000002</v>
          </cell>
          <cell r="Q40">
            <v>1.0684193400000002</v>
          </cell>
          <cell r="R40">
            <v>1.0684193400000002</v>
          </cell>
          <cell r="S40">
            <v>1.5366626300000001</v>
          </cell>
          <cell r="CG40">
            <v>19.69979141</v>
          </cell>
          <cell r="CH40">
            <v>16.494533390000001</v>
          </cell>
        </row>
        <row r="41">
          <cell r="A41" t="str">
            <v>BID 1164</v>
          </cell>
          <cell r="B41">
            <v>3.9751764399999998</v>
          </cell>
          <cell r="C41">
            <v>3.9751764399999998</v>
          </cell>
          <cell r="D41">
            <v>3.9751764399999998</v>
          </cell>
          <cell r="E41">
            <v>3.9751764399999998</v>
          </cell>
          <cell r="F41">
            <v>3.9751764399999998</v>
          </cell>
          <cell r="G41">
            <v>3.9751764399999998</v>
          </cell>
          <cell r="H41">
            <v>3.9751764399999998</v>
          </cell>
          <cell r="I41">
            <v>3.9751764399999998</v>
          </cell>
          <cell r="J41">
            <v>3.9751764399999998</v>
          </cell>
          <cell r="K41">
            <v>3.9751764399999998</v>
          </cell>
          <cell r="L41">
            <v>3.9751764399999998</v>
          </cell>
          <cell r="M41">
            <v>3.9751763699999998</v>
          </cell>
          <cell r="N41">
            <v>0.11355767999999999</v>
          </cell>
          <cell r="CG41">
            <v>47.70211720999999</v>
          </cell>
          <cell r="CH41">
            <v>35.776587889999995</v>
          </cell>
        </row>
        <row r="42">
          <cell r="A42" t="str">
            <v>BID 1192</v>
          </cell>
          <cell r="B42">
            <v>1.0366263199999997</v>
          </cell>
          <cell r="C42">
            <v>1.0366263199999997</v>
          </cell>
          <cell r="D42">
            <v>1.0366263199999997</v>
          </cell>
          <cell r="E42">
            <v>1.0366263199999997</v>
          </cell>
          <cell r="F42">
            <v>1.0366263199999997</v>
          </cell>
          <cell r="G42">
            <v>1.0366263199999997</v>
          </cell>
          <cell r="H42">
            <v>1.0366263199999997</v>
          </cell>
          <cell r="I42">
            <v>1.0366263199999997</v>
          </cell>
          <cell r="J42">
            <v>1.0366263199999997</v>
          </cell>
          <cell r="K42">
            <v>1.0366263199999997</v>
          </cell>
          <cell r="L42">
            <v>1.0366263199999997</v>
          </cell>
          <cell r="M42">
            <v>0.25974240000000004</v>
          </cell>
          <cell r="N42">
            <v>7.8123999999999999E-4</v>
          </cell>
          <cell r="CG42">
            <v>11.663413159999998</v>
          </cell>
          <cell r="CH42">
            <v>8.5535341999999979</v>
          </cell>
        </row>
        <row r="43">
          <cell r="A43" t="str">
            <v>BID 1193</v>
          </cell>
          <cell r="B43">
            <v>1.7248466299999998</v>
          </cell>
          <cell r="C43">
            <v>3.4496932599999997</v>
          </cell>
          <cell r="D43">
            <v>3.4496932599999997</v>
          </cell>
          <cell r="E43">
            <v>3.4496932599999997</v>
          </cell>
          <cell r="F43">
            <v>3.4496932599999997</v>
          </cell>
          <cell r="G43">
            <v>3.4496932599999997</v>
          </cell>
          <cell r="H43">
            <v>3.4496932599999997</v>
          </cell>
          <cell r="I43">
            <v>3.4496932599999997</v>
          </cell>
          <cell r="J43">
            <v>3.4496932599999997</v>
          </cell>
          <cell r="K43">
            <v>3.4496932599999997</v>
          </cell>
          <cell r="L43">
            <v>3.4496932599999997</v>
          </cell>
          <cell r="M43">
            <v>3.4496932599999997</v>
          </cell>
          <cell r="N43">
            <v>3.4496932599999997</v>
          </cell>
          <cell r="O43">
            <v>1.7248466499999999</v>
          </cell>
          <cell r="CG43">
            <v>44.846012399999992</v>
          </cell>
          <cell r="CH43">
            <v>36.221779249999997</v>
          </cell>
        </row>
        <row r="44">
          <cell r="A44" t="str">
            <v>BID 1201</v>
          </cell>
          <cell r="B44">
            <v>8.5326650199999996</v>
          </cell>
          <cell r="C44">
            <v>8.5326650199999996</v>
          </cell>
          <cell r="D44">
            <v>8.5326650199999996</v>
          </cell>
          <cell r="E44">
            <v>8.5326650199999996</v>
          </cell>
          <cell r="F44">
            <v>8.5326650199999996</v>
          </cell>
          <cell r="G44">
            <v>8.5326650199999996</v>
          </cell>
          <cell r="H44">
            <v>8.5326650199999996</v>
          </cell>
          <cell r="I44">
            <v>8.5326650199999996</v>
          </cell>
          <cell r="J44">
            <v>8.5326650199999996</v>
          </cell>
          <cell r="K44">
            <v>8.5326650199999996</v>
          </cell>
          <cell r="L44">
            <v>8.5326650199999996</v>
          </cell>
          <cell r="M44">
            <v>8.5326650199999996</v>
          </cell>
          <cell r="N44">
            <v>7.2776017500000005</v>
          </cell>
          <cell r="CG44">
            <v>109.66958198999997</v>
          </cell>
          <cell r="CH44">
            <v>84.071586929999981</v>
          </cell>
        </row>
        <row r="45">
          <cell r="A45" t="str">
            <v>BID 1206</v>
          </cell>
          <cell r="B45">
            <v>0.11148132000000001</v>
          </cell>
          <cell r="C45">
            <v>0.11148132000000001</v>
          </cell>
          <cell r="D45">
            <v>0.11148132000000001</v>
          </cell>
          <cell r="E45">
            <v>0.11148132000000001</v>
          </cell>
          <cell r="F45">
            <v>0.11148132000000001</v>
          </cell>
          <cell r="G45">
            <v>0.11148132000000001</v>
          </cell>
          <cell r="H45">
            <v>0.11148132000000001</v>
          </cell>
          <cell r="I45">
            <v>0.11148132000000001</v>
          </cell>
          <cell r="J45">
            <v>0.11148132000000001</v>
          </cell>
          <cell r="K45">
            <v>0.11148132000000001</v>
          </cell>
          <cell r="L45">
            <v>0.11148132000000001</v>
          </cell>
          <cell r="M45">
            <v>0.11148132000000001</v>
          </cell>
          <cell r="N45">
            <v>0.11148132000000001</v>
          </cell>
          <cell r="O45">
            <v>5.9629550000000003E-2</v>
          </cell>
          <cell r="CG45">
            <v>1.5088867100000001</v>
          </cell>
          <cell r="CH45">
            <v>1.1744427500000001</v>
          </cell>
        </row>
        <row r="46">
          <cell r="A46" t="str">
            <v>BID 1279</v>
          </cell>
          <cell r="B46">
            <v>4.9005859999999998E-2</v>
          </cell>
          <cell r="C46">
            <v>4.9005859999999998E-2</v>
          </cell>
          <cell r="D46">
            <v>4.9005859999999998E-2</v>
          </cell>
          <cell r="E46">
            <v>4.9005859999999998E-2</v>
          </cell>
          <cell r="F46">
            <v>4.9005859999999998E-2</v>
          </cell>
          <cell r="G46">
            <v>4.9005859999999998E-2</v>
          </cell>
          <cell r="H46">
            <v>4.9005859999999998E-2</v>
          </cell>
          <cell r="I46">
            <v>4.9005859999999998E-2</v>
          </cell>
          <cell r="J46">
            <v>4.9005859999999998E-2</v>
          </cell>
          <cell r="K46">
            <v>4.9005859999999998E-2</v>
          </cell>
          <cell r="L46">
            <v>4.9005859999999998E-2</v>
          </cell>
          <cell r="M46">
            <v>4.9005859999999998E-2</v>
          </cell>
          <cell r="N46">
            <v>4.9005859999999998E-2</v>
          </cell>
          <cell r="O46">
            <v>4.9005859999999998E-2</v>
          </cell>
          <cell r="P46">
            <v>4.9005869999999993E-2</v>
          </cell>
          <cell r="CG46">
            <v>0.73508790999999996</v>
          </cell>
          <cell r="CH46">
            <v>0.58807033000000009</v>
          </cell>
        </row>
        <row r="47">
          <cell r="A47" t="str">
            <v>BID 1287</v>
          </cell>
          <cell r="B47">
            <v>10.66079292</v>
          </cell>
          <cell r="C47">
            <v>10.66079292</v>
          </cell>
          <cell r="D47">
            <v>10.66079292</v>
          </cell>
          <cell r="E47">
            <v>10.66079292</v>
          </cell>
          <cell r="F47">
            <v>10.66079292</v>
          </cell>
          <cell r="G47">
            <v>10.66079292</v>
          </cell>
          <cell r="H47">
            <v>10.66079292</v>
          </cell>
          <cell r="I47">
            <v>10.66079292</v>
          </cell>
          <cell r="J47">
            <v>10.66079292</v>
          </cell>
          <cell r="K47">
            <v>10.66079292</v>
          </cell>
          <cell r="L47">
            <v>10.66079292</v>
          </cell>
          <cell r="M47">
            <v>10.66079292</v>
          </cell>
          <cell r="N47">
            <v>10.66079292</v>
          </cell>
          <cell r="O47">
            <v>10.66079292</v>
          </cell>
          <cell r="P47">
            <v>10.66079292</v>
          </cell>
          <cell r="CG47">
            <v>159.91189380000003</v>
          </cell>
          <cell r="CH47">
            <v>127.92951504000003</v>
          </cell>
        </row>
        <row r="48">
          <cell r="A48" t="str">
            <v>BID 1295</v>
          </cell>
          <cell r="B48">
            <v>26.666666660000001</v>
          </cell>
          <cell r="C48">
            <v>26.666666660000001</v>
          </cell>
          <cell r="D48">
            <v>26.666666660000001</v>
          </cell>
          <cell r="E48">
            <v>26.666666660000001</v>
          </cell>
          <cell r="F48">
            <v>26.666666660000001</v>
          </cell>
          <cell r="G48">
            <v>26.666666660000001</v>
          </cell>
          <cell r="H48">
            <v>26.666666660000001</v>
          </cell>
          <cell r="I48">
            <v>26.666666660000001</v>
          </cell>
          <cell r="J48">
            <v>26.666666660000001</v>
          </cell>
          <cell r="K48">
            <v>26.666666660000001</v>
          </cell>
          <cell r="L48">
            <v>26.666666660000001</v>
          </cell>
          <cell r="M48">
            <v>26.666666660000001</v>
          </cell>
          <cell r="N48">
            <v>26.666666660000001</v>
          </cell>
          <cell r="O48">
            <v>26.666666660000001</v>
          </cell>
          <cell r="P48">
            <v>13.33333343</v>
          </cell>
          <cell r="CG48">
            <v>386.66666666999987</v>
          </cell>
          <cell r="CH48">
            <v>306.66666668999994</v>
          </cell>
        </row>
        <row r="49">
          <cell r="A49" t="str">
            <v>BID 1307</v>
          </cell>
          <cell r="B49">
            <v>0.55356759999999994</v>
          </cell>
          <cell r="C49">
            <v>0.55356759999999994</v>
          </cell>
          <cell r="D49">
            <v>0.55356759999999994</v>
          </cell>
          <cell r="E49">
            <v>0.55356759999999994</v>
          </cell>
          <cell r="F49">
            <v>0.55356759999999994</v>
          </cell>
          <cell r="G49">
            <v>0.55356759999999994</v>
          </cell>
          <cell r="H49">
            <v>0.55356759999999994</v>
          </cell>
          <cell r="I49">
            <v>0.55356759999999994</v>
          </cell>
          <cell r="J49">
            <v>0.55356759999999994</v>
          </cell>
          <cell r="K49">
            <v>0.55356759999999994</v>
          </cell>
          <cell r="L49">
            <v>0.55356759999999994</v>
          </cell>
          <cell r="M49">
            <v>0.55356759999999994</v>
          </cell>
          <cell r="N49">
            <v>0.55356759999999994</v>
          </cell>
          <cell r="O49">
            <v>0.55356759999999994</v>
          </cell>
          <cell r="P49">
            <v>0.55356759999999994</v>
          </cell>
          <cell r="Q49">
            <v>0.55356759999999994</v>
          </cell>
          <cell r="R49">
            <v>0.55356759999999994</v>
          </cell>
          <cell r="S49">
            <v>0.55356759999999994</v>
          </cell>
          <cell r="T49">
            <v>0.55356759999999994</v>
          </cell>
          <cell r="U49">
            <v>0.55356759999999994</v>
          </cell>
          <cell r="CG49">
            <v>11.071351999999996</v>
          </cell>
          <cell r="CH49">
            <v>9.4106491999999982</v>
          </cell>
        </row>
        <row r="50">
          <cell r="A50" t="str">
            <v>BID 1324</v>
          </cell>
          <cell r="B50">
            <v>33.333333340000003</v>
          </cell>
          <cell r="C50">
            <v>33.333333340000003</v>
          </cell>
          <cell r="D50">
            <v>33.333333340000003</v>
          </cell>
          <cell r="E50">
            <v>33.333333340000003</v>
          </cell>
          <cell r="F50">
            <v>33.333333340000003</v>
          </cell>
          <cell r="G50">
            <v>33.333333340000003</v>
          </cell>
          <cell r="H50">
            <v>33.333333340000003</v>
          </cell>
          <cell r="I50">
            <v>33.333333340000003</v>
          </cell>
          <cell r="J50">
            <v>33.333333340000003</v>
          </cell>
          <cell r="K50">
            <v>33.333333340000003</v>
          </cell>
          <cell r="L50">
            <v>33.333333340000003</v>
          </cell>
          <cell r="M50">
            <v>33.333333340000003</v>
          </cell>
          <cell r="N50">
            <v>33.333333340000003</v>
          </cell>
          <cell r="O50">
            <v>33.333333340000003</v>
          </cell>
          <cell r="P50">
            <v>16.66666657</v>
          </cell>
          <cell r="CG50">
            <v>483.33333333000019</v>
          </cell>
          <cell r="CH50">
            <v>383.33333331000011</v>
          </cell>
        </row>
        <row r="51">
          <cell r="A51" t="str">
            <v>BID 1325</v>
          </cell>
          <cell r="B51">
            <v>3.282732E-2</v>
          </cell>
          <cell r="C51">
            <v>3.282732E-2</v>
          </cell>
          <cell r="D51">
            <v>3.282732E-2</v>
          </cell>
          <cell r="E51">
            <v>3.282732E-2</v>
          </cell>
          <cell r="F51">
            <v>3.282732E-2</v>
          </cell>
          <cell r="G51">
            <v>3.282732E-2</v>
          </cell>
          <cell r="H51">
            <v>3.282732E-2</v>
          </cell>
          <cell r="I51">
            <v>3.282732E-2</v>
          </cell>
          <cell r="J51">
            <v>3.282732E-2</v>
          </cell>
          <cell r="K51">
            <v>3.282732E-2</v>
          </cell>
          <cell r="L51">
            <v>3.282732E-2</v>
          </cell>
          <cell r="M51">
            <v>3.282732E-2</v>
          </cell>
          <cell r="N51">
            <v>3.282732E-2</v>
          </cell>
          <cell r="O51">
            <v>3.282732E-2</v>
          </cell>
          <cell r="P51">
            <v>1.641366E-2</v>
          </cell>
          <cell r="CG51">
            <v>0.47599613999999996</v>
          </cell>
          <cell r="CH51">
            <v>0.37751417999999998</v>
          </cell>
        </row>
        <row r="52">
          <cell r="A52" t="str">
            <v>BID 1341</v>
          </cell>
          <cell r="B52">
            <v>33.333333340000003</v>
          </cell>
          <cell r="C52">
            <v>33.333333340000003</v>
          </cell>
          <cell r="D52">
            <v>33.333333340000003</v>
          </cell>
          <cell r="E52">
            <v>33.333333340000003</v>
          </cell>
          <cell r="F52">
            <v>33.333333340000003</v>
          </cell>
          <cell r="G52">
            <v>33.333333340000003</v>
          </cell>
          <cell r="H52">
            <v>33.333333340000003</v>
          </cell>
          <cell r="I52">
            <v>33.333333340000003</v>
          </cell>
          <cell r="J52">
            <v>33.333333340000003</v>
          </cell>
          <cell r="K52">
            <v>33.333333340000003</v>
          </cell>
          <cell r="L52">
            <v>33.333333340000003</v>
          </cell>
          <cell r="M52">
            <v>33.333333340000003</v>
          </cell>
          <cell r="N52">
            <v>33.333333340000003</v>
          </cell>
          <cell r="O52">
            <v>33.333333340000003</v>
          </cell>
          <cell r="P52">
            <v>33.333333240000002</v>
          </cell>
          <cell r="CG52">
            <v>500</v>
          </cell>
          <cell r="CH52">
            <v>399.9999999800001</v>
          </cell>
        </row>
        <row r="53">
          <cell r="A53" t="str">
            <v>BID 1345</v>
          </cell>
          <cell r="B53">
            <v>0</v>
          </cell>
          <cell r="C53">
            <v>0</v>
          </cell>
          <cell r="D53">
            <v>3.3857074799999998</v>
          </cell>
          <cell r="E53">
            <v>3.3857074799999998</v>
          </cell>
          <cell r="F53">
            <v>3.3857074799999998</v>
          </cell>
          <cell r="G53">
            <v>3.3857074799999998</v>
          </cell>
          <cell r="H53">
            <v>3.3857074799999998</v>
          </cell>
          <cell r="I53">
            <v>3.3857074799999998</v>
          </cell>
          <cell r="J53">
            <v>3.3857074799999998</v>
          </cell>
          <cell r="K53">
            <v>3.3857074799999998</v>
          </cell>
          <cell r="L53">
            <v>3.3857074799999998</v>
          </cell>
          <cell r="M53">
            <v>3.3857074799999998</v>
          </cell>
          <cell r="N53">
            <v>3.3857074799999998</v>
          </cell>
          <cell r="O53">
            <v>3.3857074799999998</v>
          </cell>
          <cell r="P53">
            <v>3.3857074799999998</v>
          </cell>
          <cell r="Q53">
            <v>3.3857074799999998</v>
          </cell>
          <cell r="R53">
            <v>3.3857074799999998</v>
          </cell>
          <cell r="S53">
            <v>3.3857074799999998</v>
          </cell>
          <cell r="T53">
            <v>3.3857074799999998</v>
          </cell>
          <cell r="U53">
            <v>3.3857074799999998</v>
          </cell>
          <cell r="V53">
            <v>3.3857074799999998</v>
          </cell>
          <cell r="W53">
            <v>3.3857074799999998</v>
          </cell>
          <cell r="CG53">
            <v>67.714149599999999</v>
          </cell>
          <cell r="CH53">
            <v>64.328442120000005</v>
          </cell>
        </row>
        <row r="54">
          <cell r="A54" t="str">
            <v>BID 1452</v>
          </cell>
          <cell r="B54">
            <v>600</v>
          </cell>
          <cell r="C54">
            <v>300</v>
          </cell>
          <cell r="E54">
            <v>0</v>
          </cell>
          <cell r="K54">
            <v>0</v>
          </cell>
          <cell r="N54">
            <v>0</v>
          </cell>
          <cell r="CG54">
            <v>900</v>
          </cell>
          <cell r="CH54">
            <v>0</v>
          </cell>
        </row>
        <row r="55">
          <cell r="A55" t="str">
            <v>BID 1463</v>
          </cell>
          <cell r="B55">
            <v>0</v>
          </cell>
          <cell r="C55">
            <v>0</v>
          </cell>
          <cell r="D55">
            <v>4.6551059999999998E-2</v>
          </cell>
          <cell r="E55">
            <v>9.3102119999999997E-2</v>
          </cell>
          <cell r="F55">
            <v>9.3102119999999997E-2</v>
          </cell>
          <cell r="G55">
            <v>9.3102119999999997E-2</v>
          </cell>
          <cell r="H55">
            <v>9.3102119999999997E-2</v>
          </cell>
          <cell r="I55">
            <v>9.3102119999999997E-2</v>
          </cell>
          <cell r="J55">
            <v>9.3102119999999997E-2</v>
          </cell>
          <cell r="K55">
            <v>9.3102119999999997E-2</v>
          </cell>
          <cell r="L55">
            <v>9.3102119999999997E-2</v>
          </cell>
          <cell r="M55">
            <v>9.3102119999999997E-2</v>
          </cell>
          <cell r="N55">
            <v>9.3102119999999997E-2</v>
          </cell>
          <cell r="O55">
            <v>9.3102119999999997E-2</v>
          </cell>
          <cell r="P55">
            <v>9.3102119999999997E-2</v>
          </cell>
          <cell r="Q55">
            <v>9.3102119999999997E-2</v>
          </cell>
          <cell r="R55">
            <v>9.3102119999999997E-2</v>
          </cell>
          <cell r="S55">
            <v>4.6551059999999998E-2</v>
          </cell>
          <cell r="CG55">
            <v>1.3965317999999998</v>
          </cell>
          <cell r="CH55">
            <v>1.3499807399999997</v>
          </cell>
        </row>
        <row r="56">
          <cell r="A56" t="str">
            <v>BID 1465</v>
          </cell>
          <cell r="D56">
            <v>7.2205619999999998E-2</v>
          </cell>
          <cell r="E56">
            <v>7.2205619999999998E-2</v>
          </cell>
          <cell r="F56">
            <v>7.2205619999999998E-2</v>
          </cell>
          <cell r="G56">
            <v>7.2205619999999998E-2</v>
          </cell>
          <cell r="H56">
            <v>7.2205619999999998E-2</v>
          </cell>
          <cell r="I56">
            <v>7.2205619999999998E-2</v>
          </cell>
          <cell r="J56">
            <v>7.2205619999999998E-2</v>
          </cell>
          <cell r="K56">
            <v>7.2205619999999998E-2</v>
          </cell>
          <cell r="L56">
            <v>7.2205619999999998E-2</v>
          </cell>
          <cell r="M56">
            <v>7.2205619999999998E-2</v>
          </cell>
          <cell r="N56">
            <v>7.2205619999999998E-2</v>
          </cell>
          <cell r="O56">
            <v>7.2205619999999998E-2</v>
          </cell>
          <cell r="P56">
            <v>7.2205619999999998E-2</v>
          </cell>
          <cell r="Q56">
            <v>7.2205619999999998E-2</v>
          </cell>
          <cell r="R56">
            <v>7.2205619999999998E-2</v>
          </cell>
          <cell r="S56">
            <v>7.2205619999999998E-2</v>
          </cell>
          <cell r="T56">
            <v>7.2205619999999998E-2</v>
          </cell>
          <cell r="U56">
            <v>7.2205619999999998E-2</v>
          </cell>
          <cell r="V56">
            <v>7.2205619999999998E-2</v>
          </cell>
          <cell r="W56">
            <v>7.2205619999999998E-2</v>
          </cell>
          <cell r="CG56">
            <v>1.4441124000000003</v>
          </cell>
          <cell r="CH56">
            <v>1.3719067800000002</v>
          </cell>
        </row>
        <row r="57">
          <cell r="A57" t="str">
            <v>BID 1517</v>
          </cell>
          <cell r="B57">
            <v>200</v>
          </cell>
          <cell r="C57">
            <v>0</v>
          </cell>
          <cell r="D57">
            <v>0</v>
          </cell>
          <cell r="J57">
            <v>0</v>
          </cell>
          <cell r="N57">
            <v>0</v>
          </cell>
          <cell r="CG57">
            <v>200</v>
          </cell>
          <cell r="CH57">
            <v>0</v>
          </cell>
        </row>
        <row r="58">
          <cell r="A58" t="str">
            <v>BID 1606</v>
          </cell>
          <cell r="B58">
            <v>0</v>
          </cell>
          <cell r="C58">
            <v>0</v>
          </cell>
          <cell r="D58">
            <v>0</v>
          </cell>
          <cell r="E58">
            <v>10</v>
          </cell>
          <cell r="F58">
            <v>10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10</v>
          </cell>
          <cell r="M58">
            <v>10</v>
          </cell>
          <cell r="N58">
            <v>10</v>
          </cell>
          <cell r="O58">
            <v>10</v>
          </cell>
          <cell r="P58">
            <v>10</v>
          </cell>
          <cell r="Q58">
            <v>10</v>
          </cell>
          <cell r="R58">
            <v>10</v>
          </cell>
          <cell r="S58">
            <v>10</v>
          </cell>
          <cell r="CG58">
            <v>150</v>
          </cell>
          <cell r="CH58">
            <v>150</v>
          </cell>
        </row>
        <row r="59">
          <cell r="A59" t="str">
            <v>BID 206</v>
          </cell>
          <cell r="B59">
            <v>7.7377750902965596</v>
          </cell>
          <cell r="C59">
            <v>7.7377750902965596</v>
          </cell>
          <cell r="D59">
            <v>7.7377750902965596</v>
          </cell>
          <cell r="E59">
            <v>7.7377750902965596</v>
          </cell>
          <cell r="F59">
            <v>7.7377750902965596</v>
          </cell>
          <cell r="G59">
            <v>4.0825345751611</v>
          </cell>
          <cell r="N59">
            <v>1.1576972800000001</v>
          </cell>
          <cell r="CG59">
            <v>42.771410026643899</v>
          </cell>
          <cell r="CH59">
            <v>19.558084755754219</v>
          </cell>
        </row>
        <row r="60">
          <cell r="A60" t="str">
            <v>BID 214</v>
          </cell>
          <cell r="B60">
            <v>1.1255457057415301</v>
          </cell>
          <cell r="C60">
            <v>300</v>
          </cell>
          <cell r="I60">
            <v>300</v>
          </cell>
          <cell r="N60">
            <v>600</v>
          </cell>
          <cell r="CG60">
            <v>1.1255457057415301</v>
          </cell>
          <cell r="CH60">
            <v>0</v>
          </cell>
        </row>
        <row r="61">
          <cell r="A61" t="str">
            <v>BID 4</v>
          </cell>
          <cell r="B61">
            <v>1.6062886154375698E-2</v>
          </cell>
          <cell r="C61">
            <v>1.6062886154375698E-2</v>
          </cell>
          <cell r="D61">
            <v>1.6062886154375698E-2</v>
          </cell>
          <cell r="E61">
            <v>1.6062886154375698E-2</v>
          </cell>
          <cell r="F61">
            <v>1.6062886154375698E-2</v>
          </cell>
          <cell r="G61">
            <v>1.6062886154375698E-2</v>
          </cell>
          <cell r="H61">
            <v>1.6062886154375698E-2</v>
          </cell>
          <cell r="I61">
            <v>1.6062886154375698E-2</v>
          </cell>
          <cell r="J61">
            <v>1.6062886154375698E-2</v>
          </cell>
          <cell r="K61">
            <v>1.6062886154375698E-2</v>
          </cell>
          <cell r="L61">
            <v>8.0314086567421106E-3</v>
          </cell>
          <cell r="N61">
            <v>0</v>
          </cell>
          <cell r="CG61">
            <v>0.16866027020049915</v>
          </cell>
          <cell r="CH61">
            <v>0.12047161173737202</v>
          </cell>
        </row>
        <row r="62">
          <cell r="A62" t="str">
            <v>BID 514</v>
          </cell>
          <cell r="B62">
            <v>8.2150399999999998E-2</v>
          </cell>
          <cell r="C62">
            <v>8.2150399999999998E-2</v>
          </cell>
          <cell r="D62">
            <v>8.2150399999999998E-2</v>
          </cell>
          <cell r="E62">
            <v>8.2150399999999998E-2</v>
          </cell>
          <cell r="F62">
            <v>8.2150399999999998E-2</v>
          </cell>
          <cell r="G62">
            <v>4.1066160000000004E-2</v>
          </cell>
          <cell r="I62">
            <v>0</v>
          </cell>
          <cell r="M62">
            <v>100</v>
          </cell>
          <cell r="N62">
            <v>200</v>
          </cell>
          <cell r="CG62">
            <v>0.45181816000000002</v>
          </cell>
          <cell r="CH62">
            <v>0.20536695999999999</v>
          </cell>
        </row>
        <row r="63">
          <cell r="A63" t="str">
            <v>BID 515</v>
          </cell>
          <cell r="B63">
            <v>3.4012458200849203</v>
          </cell>
          <cell r="C63">
            <v>3.4012458200849203</v>
          </cell>
          <cell r="D63">
            <v>3.4012458200849203</v>
          </cell>
          <cell r="E63">
            <v>3.4012458200849203</v>
          </cell>
          <cell r="F63">
            <v>3.4012458200849203</v>
          </cell>
          <cell r="G63">
            <v>3.4012458200849203</v>
          </cell>
          <cell r="H63">
            <v>1.8535206372189499</v>
          </cell>
          <cell r="J63">
            <v>0.22885248</v>
          </cell>
          <cell r="N63">
            <v>0.22885248</v>
          </cell>
          <cell r="CG63">
            <v>22.260995557728471</v>
          </cell>
          <cell r="CH63">
            <v>12.05725809747371</v>
          </cell>
        </row>
        <row r="64">
          <cell r="A64" t="str">
            <v>BID 516</v>
          </cell>
          <cell r="B64">
            <v>2.5760897178561999</v>
          </cell>
          <cell r="C64">
            <v>2.5760897178561999</v>
          </cell>
          <cell r="D64">
            <v>2.5760897178561999</v>
          </cell>
          <cell r="E64">
            <v>2.5760897178561999</v>
          </cell>
          <cell r="F64">
            <v>2.5760897178561999</v>
          </cell>
          <cell r="G64">
            <v>2.5760897178561999</v>
          </cell>
          <cell r="H64">
            <v>1.70370649031538</v>
          </cell>
          <cell r="M64">
            <v>0</v>
          </cell>
          <cell r="N64">
            <v>0</v>
          </cell>
          <cell r="CG64">
            <v>17.160244797452577</v>
          </cell>
          <cell r="CH64">
            <v>9.4319756438839804</v>
          </cell>
        </row>
        <row r="65">
          <cell r="A65" t="str">
            <v>BID 528</v>
          </cell>
          <cell r="B65">
            <v>1.4172927452367021</v>
          </cell>
          <cell r="C65">
            <v>0.80119738291167508</v>
          </cell>
          <cell r="N65">
            <v>7.18012346619398E-2</v>
          </cell>
          <cell r="CG65">
            <v>2.2184901281483773</v>
          </cell>
          <cell r="CH65">
            <v>0</v>
          </cell>
        </row>
        <row r="66">
          <cell r="A66" t="str">
            <v>BID 545</v>
          </cell>
          <cell r="B66">
            <v>3.7529151141460599</v>
          </cell>
          <cell r="C66">
            <v>3.7529151141460599</v>
          </cell>
          <cell r="D66">
            <v>3.7529151141460599</v>
          </cell>
          <cell r="E66">
            <v>3.9724162338835196</v>
          </cell>
          <cell r="F66">
            <v>3.7529151141460599</v>
          </cell>
          <cell r="G66">
            <v>3.7529151141460599</v>
          </cell>
          <cell r="H66">
            <v>3.7529150541460599</v>
          </cell>
          <cell r="I66">
            <v>0.907457536264347</v>
          </cell>
          <cell r="N66">
            <v>7.7377750902965596</v>
          </cell>
          <cell r="CG66">
            <v>27.397364395024226</v>
          </cell>
          <cell r="CH66">
            <v>16.138619052586044</v>
          </cell>
        </row>
        <row r="67">
          <cell r="A67" t="str">
            <v>BID 553</v>
          </cell>
          <cell r="B67">
            <v>0.25842941717004603</v>
          </cell>
          <cell r="C67">
            <v>0.25842941717004603</v>
          </cell>
          <cell r="D67">
            <v>0.25842941717004603</v>
          </cell>
          <cell r="E67">
            <v>0.25842941717004603</v>
          </cell>
          <cell r="F67">
            <v>0.25842941717004603</v>
          </cell>
          <cell r="G67">
            <v>0.25842941717004603</v>
          </cell>
          <cell r="H67">
            <v>0.25842941717004603</v>
          </cell>
          <cell r="I67">
            <v>0.25842941717004603</v>
          </cell>
          <cell r="J67">
            <v>0.110341786927833</v>
          </cell>
          <cell r="N67">
            <v>2.1975048448974999</v>
          </cell>
          <cell r="CG67">
            <v>2.1777771242882014</v>
          </cell>
          <cell r="CH67">
            <v>1.4024888727780631</v>
          </cell>
        </row>
        <row r="68">
          <cell r="A68" t="str">
            <v>BID 555</v>
          </cell>
          <cell r="B68">
            <v>19.423111048239779</v>
          </cell>
          <cell r="C68">
            <v>19.031928119415351</v>
          </cell>
          <cell r="I68">
            <v>8.0314430771878491E-3</v>
          </cell>
          <cell r="N68">
            <v>1.6062886154375698E-2</v>
          </cell>
          <cell r="CG68">
            <v>38.45503916765513</v>
          </cell>
          <cell r="CH68">
            <v>0</v>
          </cell>
        </row>
        <row r="69">
          <cell r="A69" t="str">
            <v>BID 583</v>
          </cell>
          <cell r="B69">
            <v>18.2327435049272</v>
          </cell>
          <cell r="C69">
            <v>18.2327435049272</v>
          </cell>
          <cell r="D69">
            <v>18.2327435049272</v>
          </cell>
          <cell r="E69">
            <v>9.1160614704192096</v>
          </cell>
          <cell r="N69">
            <v>3.9271100000000001E-3</v>
          </cell>
          <cell r="CG69">
            <v>63.814291985200811</v>
          </cell>
          <cell r="CH69">
            <v>9.1160614704192096</v>
          </cell>
        </row>
        <row r="70">
          <cell r="A70" t="str">
            <v>BID 618</v>
          </cell>
          <cell r="B70">
            <v>3.4565725206489399</v>
          </cell>
          <cell r="C70">
            <v>3.4565725206489399</v>
          </cell>
          <cell r="D70">
            <v>3.4565725206489399</v>
          </cell>
          <cell r="E70">
            <v>3.4565725206489399</v>
          </cell>
          <cell r="F70">
            <v>1.73407106438521</v>
          </cell>
          <cell r="H70">
            <v>4.1075199999999999E-2</v>
          </cell>
          <cell r="N70">
            <v>8.2150399999999998E-2</v>
          </cell>
          <cell r="CG70">
            <v>15.56036114698097</v>
          </cell>
          <cell r="CH70">
            <v>5.1906435850341497</v>
          </cell>
        </row>
        <row r="71">
          <cell r="A71" t="str">
            <v>BID 619</v>
          </cell>
          <cell r="B71">
            <v>26.31033987843</v>
          </cell>
          <cell r="C71">
            <v>26.31033987843</v>
          </cell>
          <cell r="D71">
            <v>26.31033987843</v>
          </cell>
          <cell r="E71">
            <v>26.31033987843</v>
          </cell>
          <cell r="F71">
            <v>13.144170175849</v>
          </cell>
          <cell r="J71">
            <v>1.7006229100424599</v>
          </cell>
          <cell r="N71">
            <v>3.4012458200849198</v>
          </cell>
          <cell r="CG71">
            <v>118.385529689569</v>
          </cell>
          <cell r="CH71">
            <v>39.454510054278998</v>
          </cell>
        </row>
        <row r="72">
          <cell r="A72" t="str">
            <v>BID 621</v>
          </cell>
          <cell r="B72">
            <v>4.1385970502304001</v>
          </cell>
          <cell r="C72">
            <v>4.1385970502304001</v>
          </cell>
          <cell r="D72">
            <v>4.1385970502304001</v>
          </cell>
          <cell r="E72">
            <v>4.1385970502304001</v>
          </cell>
          <cell r="F72">
            <v>4.1385970502304001</v>
          </cell>
          <cell r="G72">
            <v>4.1385970502304001</v>
          </cell>
          <cell r="H72">
            <v>4.1385970502304001</v>
          </cell>
          <cell r="I72">
            <v>4.1385970502304001</v>
          </cell>
          <cell r="J72">
            <v>4.1385970502304001</v>
          </cell>
          <cell r="K72">
            <v>1.9580552927216799</v>
          </cell>
          <cell r="N72">
            <v>2.5760897178561999</v>
          </cell>
          <cell r="CG72">
            <v>39.205428744795292</v>
          </cell>
          <cell r="CH72">
            <v>26.789637594104086</v>
          </cell>
        </row>
        <row r="73">
          <cell r="A73" t="str">
            <v>BID 633</v>
          </cell>
          <cell r="B73">
            <v>23.001509816550399</v>
          </cell>
          <cell r="C73">
            <v>23.001509816550399</v>
          </cell>
          <cell r="D73">
            <v>23.001509816550399</v>
          </cell>
          <cell r="E73">
            <v>23.001509816550399</v>
          </cell>
          <cell r="F73">
            <v>21.293669349955941</v>
          </cell>
          <cell r="J73">
            <v>0.70864637261835106</v>
          </cell>
          <cell r="N73">
            <v>1.4172927452367021</v>
          </cell>
          <cell r="CG73">
            <v>113.29970861615755</v>
          </cell>
          <cell r="CH73">
            <v>44.295179166506344</v>
          </cell>
        </row>
        <row r="74">
          <cell r="A74" t="str">
            <v>BID 643</v>
          </cell>
          <cell r="B74">
            <v>2.0825168933960398</v>
          </cell>
          <cell r="C74">
            <v>2.0825168933960398</v>
          </cell>
          <cell r="D74">
            <v>2.0825168933960398</v>
          </cell>
          <cell r="E74">
            <v>2.0825168933960398</v>
          </cell>
          <cell r="F74">
            <v>2.0825168933960398</v>
          </cell>
          <cell r="G74">
            <v>1.0428478805104899</v>
          </cell>
          <cell r="L74">
            <v>1.87645755707303</v>
          </cell>
          <cell r="N74">
            <v>3.7529151141460599</v>
          </cell>
          <cell r="CG74">
            <v>11.455432347490689</v>
          </cell>
          <cell r="CH74">
            <v>5.2078816673025692</v>
          </cell>
        </row>
        <row r="75">
          <cell r="A75" t="str">
            <v>BID 661</v>
          </cell>
          <cell r="B75">
            <v>0.83011475000000001</v>
          </cell>
          <cell r="H75">
            <v>0.12921470858502301</v>
          </cell>
          <cell r="N75">
            <v>0.25842941717004603</v>
          </cell>
          <cell r="CG75">
            <v>0.83011475000000001</v>
          </cell>
          <cell r="CH75">
            <v>0</v>
          </cell>
        </row>
        <row r="76">
          <cell r="A76" t="str">
            <v>BID 682</v>
          </cell>
          <cell r="B76">
            <v>20.1716274464892</v>
          </cell>
          <cell r="C76">
            <v>20.1716274464892</v>
          </cell>
          <cell r="D76">
            <v>20.1716274464892</v>
          </cell>
          <cell r="E76">
            <v>20.1716274464892</v>
          </cell>
          <cell r="F76">
            <v>20.1716274464892</v>
          </cell>
          <cell r="G76">
            <v>10.0985844313621</v>
          </cell>
          <cell r="L76">
            <v>9.7115555241198894</v>
          </cell>
          <cell r="N76">
            <v>19.423111048239779</v>
          </cell>
          <cell r="CG76">
            <v>110.9567216638081</v>
          </cell>
          <cell r="CH76">
            <v>50.441839324340499</v>
          </cell>
        </row>
        <row r="77">
          <cell r="A77" t="str">
            <v>BID 684</v>
          </cell>
          <cell r="B77">
            <v>0.240728147113074</v>
          </cell>
          <cell r="C77">
            <v>0.240728147113074</v>
          </cell>
          <cell r="D77">
            <v>0.240728147113074</v>
          </cell>
          <cell r="E77">
            <v>0.240728147113074</v>
          </cell>
          <cell r="F77">
            <v>0.240728147113074</v>
          </cell>
          <cell r="G77">
            <v>0.120359984827346</v>
          </cell>
          <cell r="K77">
            <v>9.1163717524635999</v>
          </cell>
          <cell r="N77">
            <v>18.2327435049272</v>
          </cell>
          <cell r="CG77">
            <v>1.324000720392716</v>
          </cell>
          <cell r="CH77">
            <v>0.601816279053494</v>
          </cell>
        </row>
        <row r="78">
          <cell r="A78" t="str">
            <v>BID 718</v>
          </cell>
          <cell r="B78">
            <v>1.1296470600000001</v>
          </cell>
          <cell r="C78">
            <v>1.1296470600000001</v>
          </cell>
          <cell r="D78">
            <v>1.12964704</v>
          </cell>
          <cell r="J78">
            <v>1.72828626032447</v>
          </cell>
          <cell r="N78">
            <v>3.4565725206489399</v>
          </cell>
          <cell r="CG78">
            <v>3.3889411600000003</v>
          </cell>
          <cell r="CH78">
            <v>0</v>
          </cell>
        </row>
        <row r="79">
          <cell r="A79" t="str">
            <v>BID 733</v>
          </cell>
          <cell r="B79">
            <v>24.318607632498001</v>
          </cell>
          <cell r="C79">
            <v>24.318607632498001</v>
          </cell>
          <cell r="D79">
            <v>24.318607632498001</v>
          </cell>
          <cell r="E79">
            <v>24.318607632498001</v>
          </cell>
          <cell r="F79">
            <v>24.318607632498001</v>
          </cell>
          <cell r="G79">
            <v>25.070059340569998</v>
          </cell>
          <cell r="J79">
            <v>13.155169939215</v>
          </cell>
          <cell r="N79">
            <v>26.31033987843</v>
          </cell>
          <cell r="CG79">
            <v>146.66309750305999</v>
          </cell>
          <cell r="CH79">
            <v>73.707274605565999</v>
          </cell>
        </row>
        <row r="80">
          <cell r="A80" t="str">
            <v>BID 734</v>
          </cell>
          <cell r="B80">
            <v>28.273796255137</v>
          </cell>
          <cell r="C80">
            <v>28.273796255137</v>
          </cell>
          <cell r="D80">
            <v>28.273796255137</v>
          </cell>
          <cell r="E80">
            <v>28.273796255137</v>
          </cell>
          <cell r="F80">
            <v>28.273796255137</v>
          </cell>
          <cell r="G80">
            <v>29.1247177635355</v>
          </cell>
          <cell r="H80">
            <v>2.0692985251152001</v>
          </cell>
          <cell r="N80">
            <v>4.1385970502304001</v>
          </cell>
          <cell r="CG80">
            <v>170.4936990392205</v>
          </cell>
          <cell r="CH80">
            <v>85.672310273809501</v>
          </cell>
        </row>
        <row r="81">
          <cell r="A81" t="str">
            <v>BID 740</v>
          </cell>
          <cell r="B81">
            <v>1.5486940335292501</v>
          </cell>
          <cell r="C81">
            <v>1.5486940335292501</v>
          </cell>
          <cell r="D81">
            <v>1.5486940335292501</v>
          </cell>
          <cell r="E81">
            <v>1.5486940335292501</v>
          </cell>
          <cell r="F81">
            <v>1.5486940335292501</v>
          </cell>
          <cell r="G81">
            <v>1.5486940335292501</v>
          </cell>
          <cell r="H81">
            <v>1.5420655744084981</v>
          </cell>
          <cell r="L81">
            <v>11.5007549082752</v>
          </cell>
          <cell r="N81">
            <v>23.001509816550399</v>
          </cell>
          <cell r="CG81">
            <v>10.834229775583999</v>
          </cell>
          <cell r="CH81">
            <v>6.1881476749962481</v>
          </cell>
        </row>
        <row r="82">
          <cell r="A82" t="str">
            <v>BID 760</v>
          </cell>
          <cell r="B82">
            <v>5.9331267690375995</v>
          </cell>
          <cell r="C82">
            <v>5.9331267690375995</v>
          </cell>
          <cell r="D82">
            <v>5.9331267690375995</v>
          </cell>
          <cell r="E82">
            <v>5.9331267690375995</v>
          </cell>
          <cell r="F82">
            <v>5.9331267690375995</v>
          </cell>
          <cell r="G82">
            <v>5.9331267690375995</v>
          </cell>
          <cell r="H82">
            <v>5.9331267690375995</v>
          </cell>
          <cell r="I82">
            <v>3.2584592410289597</v>
          </cell>
          <cell r="K82">
            <v>1.0412584466980199</v>
          </cell>
          <cell r="N82">
            <v>2.0825168933960398</v>
          </cell>
          <cell r="CG82">
            <v>44.790346624292155</v>
          </cell>
          <cell r="CH82">
            <v>26.990966317179357</v>
          </cell>
        </row>
        <row r="83">
          <cell r="A83" t="str">
            <v>BID 768</v>
          </cell>
          <cell r="B83">
            <v>0.35965330618349201</v>
          </cell>
          <cell r="C83">
            <v>0.35965330618349201</v>
          </cell>
          <cell r="D83">
            <v>0.35965330618349201</v>
          </cell>
          <cell r="E83">
            <v>0.35965330618349201</v>
          </cell>
          <cell r="F83">
            <v>0.35965330618349201</v>
          </cell>
          <cell r="G83">
            <v>0.35965330618349201</v>
          </cell>
          <cell r="H83">
            <v>0.35965330618349201</v>
          </cell>
          <cell r="I83">
            <v>0.26011632819556602</v>
          </cell>
          <cell r="J83">
            <v>0.41505735999999999</v>
          </cell>
          <cell r="N83">
            <v>0.83011471999999997</v>
          </cell>
          <cell r="CG83">
            <v>2.7776894714800102</v>
          </cell>
          <cell r="CH83">
            <v>1.6987295529295341</v>
          </cell>
        </row>
        <row r="84">
          <cell r="A84" t="str">
            <v>BID 795</v>
          </cell>
          <cell r="B84">
            <v>25.956998488274401</v>
          </cell>
          <cell r="C84">
            <v>25.956998488274401</v>
          </cell>
          <cell r="D84">
            <v>25.956998488274401</v>
          </cell>
          <cell r="E84">
            <v>25.956998488274401</v>
          </cell>
          <cell r="F84">
            <v>25.956998488274401</v>
          </cell>
          <cell r="G84">
            <v>25.956998488274401</v>
          </cell>
          <cell r="H84">
            <v>25.956998488274401</v>
          </cell>
          <cell r="I84">
            <v>13.0012350284936</v>
          </cell>
          <cell r="K84">
            <v>10.0858137232446</v>
          </cell>
          <cell r="N84">
            <v>20.1716274464892</v>
          </cell>
          <cell r="CG84">
            <v>194.70022444641438</v>
          </cell>
          <cell r="CH84">
            <v>116.8292289815912</v>
          </cell>
        </row>
        <row r="85">
          <cell r="A85" t="str">
            <v>BID 797</v>
          </cell>
          <cell r="B85">
            <v>13.661015725796581</v>
          </cell>
          <cell r="C85">
            <v>13.661015725796581</v>
          </cell>
          <cell r="D85">
            <v>13.661015725796581</v>
          </cell>
          <cell r="E85">
            <v>13.829546715622641</v>
          </cell>
          <cell r="F85">
            <v>13.661015725796581</v>
          </cell>
          <cell r="G85">
            <v>13.661015725796581</v>
          </cell>
          <cell r="H85">
            <v>13.661015725796581</v>
          </cell>
          <cell r="I85">
            <v>7.8298105866133501</v>
          </cell>
          <cell r="K85">
            <v>0.120364073556537</v>
          </cell>
          <cell r="N85">
            <v>0.240728147113074</v>
          </cell>
          <cell r="CG85">
            <v>103.62545165701547</v>
          </cell>
          <cell r="CH85">
            <v>62.642404479625732</v>
          </cell>
        </row>
        <row r="86">
          <cell r="A86" t="str">
            <v>BID 798</v>
          </cell>
          <cell r="B86">
            <v>3.60968702865364</v>
          </cell>
          <cell r="C86">
            <v>3.60968702865364</v>
          </cell>
          <cell r="D86">
            <v>1.63205345280628</v>
          </cell>
          <cell r="J86">
            <v>0.56482353000000007</v>
          </cell>
          <cell r="N86">
            <v>1.1296470600000001</v>
          </cell>
          <cell r="CG86">
            <v>8.8514275101135595</v>
          </cell>
          <cell r="CH86">
            <v>0</v>
          </cell>
        </row>
        <row r="87">
          <cell r="A87" t="str">
            <v>BID 802</v>
          </cell>
          <cell r="B87">
            <v>6.5210788674210001</v>
          </cell>
          <cell r="C87">
            <v>6.5210788674210001</v>
          </cell>
          <cell r="D87">
            <v>6.5210788674210001</v>
          </cell>
          <cell r="E87">
            <v>6.5210788674210001</v>
          </cell>
          <cell r="F87">
            <v>6.5210788674210001</v>
          </cell>
          <cell r="G87">
            <v>6.5210788674210001</v>
          </cell>
          <cell r="H87">
            <v>6.5210788674210001</v>
          </cell>
          <cell r="I87">
            <v>3.2527295791292201</v>
          </cell>
          <cell r="M87">
            <v>12.159303816249</v>
          </cell>
          <cell r="N87">
            <v>24.318607632498001</v>
          </cell>
          <cell r="CG87">
            <v>48.900281651076213</v>
          </cell>
          <cell r="CH87">
            <v>29.33704504881322</v>
          </cell>
        </row>
        <row r="88">
          <cell r="A88" t="str">
            <v>BID 816</v>
          </cell>
          <cell r="B88">
            <v>8.4773213258037607</v>
          </cell>
          <cell r="C88">
            <v>8.4773213258037607</v>
          </cell>
          <cell r="D88">
            <v>8.4773213258037607</v>
          </cell>
          <cell r="E88">
            <v>8.4773213258037607</v>
          </cell>
          <cell r="F88">
            <v>8.4773213258037607</v>
          </cell>
          <cell r="G88">
            <v>8.4773213258037607</v>
          </cell>
          <cell r="H88">
            <v>8.4773213258037607</v>
          </cell>
          <cell r="I88">
            <v>8.3822587062161809</v>
          </cell>
          <cell r="M88">
            <v>14.1368981275685</v>
          </cell>
          <cell r="N88">
            <v>28.273796255137</v>
          </cell>
          <cell r="CG88">
            <v>67.723507986842492</v>
          </cell>
          <cell r="CH88">
            <v>42.29154400943122</v>
          </cell>
        </row>
        <row r="89">
          <cell r="A89" t="str">
            <v>BID 826</v>
          </cell>
          <cell r="B89">
            <v>3.8696671719392</v>
          </cell>
          <cell r="C89">
            <v>3.8696671719392</v>
          </cell>
          <cell r="D89">
            <v>3.8696671719392</v>
          </cell>
          <cell r="E89">
            <v>3.8696671719392</v>
          </cell>
          <cell r="F89">
            <v>3.8696671719392</v>
          </cell>
          <cell r="G89">
            <v>3.8696671719392</v>
          </cell>
          <cell r="H89">
            <v>3.8696671719392</v>
          </cell>
          <cell r="I89">
            <v>3.8696671719392</v>
          </cell>
          <cell r="J89">
            <v>1.6102191775533001</v>
          </cell>
          <cell r="N89">
            <v>1.5486940335292501</v>
          </cell>
          <cell r="CG89">
            <v>32.567556553066893</v>
          </cell>
          <cell r="CH89">
            <v>20.958555037249301</v>
          </cell>
        </row>
        <row r="90">
          <cell r="A90" t="str">
            <v>BID 830</v>
          </cell>
          <cell r="B90">
            <v>11.09927457066682</v>
          </cell>
          <cell r="C90">
            <v>11.09927457066682</v>
          </cell>
          <cell r="D90">
            <v>11.09927457066682</v>
          </cell>
          <cell r="E90">
            <v>11.09927457066682</v>
          </cell>
          <cell r="F90">
            <v>11.09927457066682</v>
          </cell>
          <cell r="G90">
            <v>11.09927457066682</v>
          </cell>
          <cell r="H90">
            <v>11.09927457066682</v>
          </cell>
          <cell r="I90">
            <v>11.09927457066682</v>
          </cell>
          <cell r="J90">
            <v>11.09927457066682</v>
          </cell>
          <cell r="K90">
            <v>11.09927457066682</v>
          </cell>
          <cell r="L90">
            <v>11.09927457066682</v>
          </cell>
          <cell r="M90">
            <v>11.09927457066682</v>
          </cell>
          <cell r="N90">
            <v>11.09927457066682</v>
          </cell>
          <cell r="O90">
            <v>5.5662878633545096</v>
          </cell>
          <cell r="CG90">
            <v>149.85685728202316</v>
          </cell>
          <cell r="CH90">
            <v>116.55903357002271</v>
          </cell>
        </row>
        <row r="91">
          <cell r="A91" t="str">
            <v>BID 845</v>
          </cell>
          <cell r="B91">
            <v>26.065420449797802</v>
          </cell>
          <cell r="C91">
            <v>26.065420449797802</v>
          </cell>
          <cell r="D91">
            <v>26.065420449797802</v>
          </cell>
          <cell r="E91">
            <v>26.3060304533196</v>
          </cell>
          <cell r="F91">
            <v>26.065420449797802</v>
          </cell>
          <cell r="G91">
            <v>26.065420449797802</v>
          </cell>
          <cell r="H91">
            <v>26.065420449797802</v>
          </cell>
          <cell r="I91">
            <v>26.065420449797802</v>
          </cell>
          <cell r="J91">
            <v>12.8202027571214</v>
          </cell>
          <cell r="N91">
            <v>0.35965330618349201</v>
          </cell>
          <cell r="CG91">
            <v>221.58417635902566</v>
          </cell>
          <cell r="CH91">
            <v>143.3879150096322</v>
          </cell>
        </row>
        <row r="92">
          <cell r="A92" t="str">
            <v>BID 855</v>
          </cell>
          <cell r="B92">
            <v>1.6864109599999999</v>
          </cell>
          <cell r="C92">
            <v>1.6864109599999999</v>
          </cell>
          <cell r="D92">
            <v>1.6864109599999999</v>
          </cell>
          <cell r="E92">
            <v>1.6864109599999999</v>
          </cell>
          <cell r="F92">
            <v>1.6864109599999999</v>
          </cell>
          <cell r="G92">
            <v>1.6864109599999999</v>
          </cell>
          <cell r="H92">
            <v>1.6864109599999999</v>
          </cell>
          <cell r="I92">
            <v>1.6864109599999999</v>
          </cell>
          <cell r="J92">
            <v>1.6864109599999999</v>
          </cell>
          <cell r="K92">
            <v>0.82032145000000001</v>
          </cell>
          <cell r="N92">
            <v>25.956998488274401</v>
          </cell>
          <cell r="CG92">
            <v>15.998020089999999</v>
          </cell>
          <cell r="CH92">
            <v>10.938787209999999</v>
          </cell>
        </row>
        <row r="93">
          <cell r="A93" t="str">
            <v>BID 857</v>
          </cell>
          <cell r="B93">
            <v>15.508691299963379</v>
          </cell>
          <cell r="C93">
            <v>15.508691299963379</v>
          </cell>
          <cell r="D93">
            <v>15.508691299963379</v>
          </cell>
          <cell r="E93">
            <v>15.78940087069107</v>
          </cell>
          <cell r="F93">
            <v>15.508691299963379</v>
          </cell>
          <cell r="G93">
            <v>15.508691299963379</v>
          </cell>
          <cell r="H93">
            <v>15.508691299963379</v>
          </cell>
          <cell r="I93">
            <v>15.508691299963379</v>
          </cell>
          <cell r="J93">
            <v>8.3697760575346685</v>
          </cell>
          <cell r="N93">
            <v>13.661015725796581</v>
          </cell>
          <cell r="CG93">
            <v>132.72001602796936</v>
          </cell>
          <cell r="CH93">
            <v>86.193942128079257</v>
          </cell>
        </row>
        <row r="94">
          <cell r="A94" t="str">
            <v>BID 863</v>
          </cell>
          <cell r="B94">
            <v>4.2436179999999997E-2</v>
          </cell>
          <cell r="C94">
            <v>4.2436179999999997E-2</v>
          </cell>
          <cell r="D94">
            <v>4.2436179999999997E-2</v>
          </cell>
          <cell r="E94">
            <v>4.2436179999999997E-2</v>
          </cell>
          <cell r="F94">
            <v>4.2436179999999997E-2</v>
          </cell>
          <cell r="G94">
            <v>4.2436179999999997E-2</v>
          </cell>
          <cell r="H94">
            <v>4.2436179999999997E-2</v>
          </cell>
          <cell r="I94">
            <v>4.2436179999999997E-2</v>
          </cell>
          <cell r="J94">
            <v>4.2436179999999997E-2</v>
          </cell>
          <cell r="K94">
            <v>4.2436179999999997E-2</v>
          </cell>
          <cell r="L94">
            <v>2.1218040000000001E-2</v>
          </cell>
          <cell r="N94">
            <v>3.60968702865364</v>
          </cell>
          <cell r="CG94">
            <v>0.44557983999999995</v>
          </cell>
          <cell r="CH94">
            <v>0.31827129999999998</v>
          </cell>
        </row>
        <row r="95">
          <cell r="A95" t="str">
            <v>BID 865</v>
          </cell>
          <cell r="B95">
            <v>72.002536991234194</v>
          </cell>
          <cell r="C95">
            <v>72.002536991234194</v>
          </cell>
          <cell r="D95">
            <v>72.002536991234194</v>
          </cell>
          <cell r="E95">
            <v>35.350511384996402</v>
          </cell>
          <cell r="J95">
            <v>3.2605394337105</v>
          </cell>
          <cell r="N95">
            <v>6.5210788674210001</v>
          </cell>
          <cell r="CG95">
            <v>251.35812235869898</v>
          </cell>
          <cell r="CH95">
            <v>35.350511384996402</v>
          </cell>
        </row>
        <row r="96">
          <cell r="A96" t="str">
            <v>BID 867</v>
          </cell>
          <cell r="B96">
            <v>0.94068395999999999</v>
          </cell>
          <cell r="C96">
            <v>0.94068395999999999</v>
          </cell>
          <cell r="D96">
            <v>0.94068395999999999</v>
          </cell>
          <cell r="E96">
            <v>0.94068395999999999</v>
          </cell>
          <cell r="F96">
            <v>0.94068395999999999</v>
          </cell>
          <cell r="G96">
            <v>0.94068395999999999</v>
          </cell>
          <cell r="H96">
            <v>0.94068395999999999</v>
          </cell>
          <cell r="I96">
            <v>0.94068395999999999</v>
          </cell>
          <cell r="J96">
            <v>0.94068395999999999</v>
          </cell>
          <cell r="K96">
            <v>0.94068395999999999</v>
          </cell>
          <cell r="L96">
            <v>0.47034187</v>
          </cell>
          <cell r="M96">
            <v>4.2386606629018804</v>
          </cell>
          <cell r="N96">
            <v>8.4773213258037607</v>
          </cell>
          <cell r="CG96">
            <v>9.87718147</v>
          </cell>
          <cell r="CH96">
            <v>7.0551295900000008</v>
          </cell>
        </row>
        <row r="97">
          <cell r="A97" t="str">
            <v>BID 871</v>
          </cell>
          <cell r="B97">
            <v>26.375114703570002</v>
          </cell>
          <cell r="C97">
            <v>26.375114703570002</v>
          </cell>
          <cell r="D97">
            <v>26.375114703570002</v>
          </cell>
          <cell r="E97">
            <v>26.375114703570002</v>
          </cell>
          <cell r="F97">
            <v>26.375114703570002</v>
          </cell>
          <cell r="G97">
            <v>26.375114703570002</v>
          </cell>
          <cell r="H97">
            <v>26.375114703570002</v>
          </cell>
          <cell r="I97">
            <v>26.375114703570002</v>
          </cell>
          <cell r="J97">
            <v>13.2149427530662</v>
          </cell>
          <cell r="N97">
            <v>3.8696671719392</v>
          </cell>
          <cell r="CG97">
            <v>224.21586038162621</v>
          </cell>
          <cell r="CH97">
            <v>145.0905162709162</v>
          </cell>
        </row>
        <row r="98">
          <cell r="A98" t="str">
            <v>BID 899</v>
          </cell>
          <cell r="B98">
            <v>10.09175445584536</v>
          </cell>
          <cell r="C98">
            <v>10.09175445584536</v>
          </cell>
          <cell r="D98">
            <v>10.09175445584536</v>
          </cell>
          <cell r="E98">
            <v>10.09175445584536</v>
          </cell>
          <cell r="F98">
            <v>10.09175445584536</v>
          </cell>
          <cell r="G98">
            <v>10.09175445584536</v>
          </cell>
          <cell r="H98">
            <v>10.09175445584536</v>
          </cell>
          <cell r="I98">
            <v>10.09175445584536</v>
          </cell>
          <cell r="J98">
            <v>10.09175445584536</v>
          </cell>
          <cell r="K98">
            <v>6.12671536866024</v>
          </cell>
          <cell r="M98">
            <v>5.5496372853334099</v>
          </cell>
          <cell r="N98">
            <v>11.09927457066682</v>
          </cell>
          <cell r="CG98">
            <v>96.952505471268481</v>
          </cell>
          <cell r="CH98">
            <v>66.677242103732397</v>
          </cell>
        </row>
        <row r="99">
          <cell r="A99" t="str">
            <v>BID 907</v>
          </cell>
          <cell r="B99">
            <v>1.29478874</v>
          </cell>
          <cell r="C99">
            <v>1.29478874</v>
          </cell>
          <cell r="D99">
            <v>1.29478874</v>
          </cell>
          <cell r="E99">
            <v>1.29478874</v>
          </cell>
          <cell r="F99">
            <v>1.29478874</v>
          </cell>
          <cell r="G99">
            <v>1.29478874</v>
          </cell>
          <cell r="H99">
            <v>1.29478874</v>
          </cell>
          <cell r="I99">
            <v>1.29478874</v>
          </cell>
          <cell r="J99">
            <v>1.29478874</v>
          </cell>
          <cell r="K99">
            <v>1.29478874</v>
          </cell>
          <cell r="L99">
            <v>1.29478874</v>
          </cell>
          <cell r="M99">
            <v>1.29478874</v>
          </cell>
          <cell r="N99">
            <v>0.64739420999999997</v>
          </cell>
          <cell r="CG99">
            <v>16.184859089999996</v>
          </cell>
          <cell r="CH99">
            <v>12.300492869999998</v>
          </cell>
        </row>
        <row r="100">
          <cell r="A100" t="str">
            <v>BID 925</v>
          </cell>
          <cell r="B100">
            <v>0.94573214000000005</v>
          </cell>
          <cell r="C100">
            <v>0.94573214000000005</v>
          </cell>
          <cell r="D100">
            <v>0.94573214000000005</v>
          </cell>
          <cell r="E100">
            <v>0.94573214000000005</v>
          </cell>
          <cell r="F100">
            <v>0.94573214000000005</v>
          </cell>
          <cell r="G100">
            <v>0.94573214000000005</v>
          </cell>
          <cell r="H100">
            <v>0.94573214000000005</v>
          </cell>
          <cell r="I100">
            <v>0.94573214000000005</v>
          </cell>
          <cell r="J100">
            <v>0.94573214000000005</v>
          </cell>
          <cell r="K100">
            <v>0.94573214000000005</v>
          </cell>
          <cell r="L100">
            <v>0.94573214000000005</v>
          </cell>
          <cell r="M100">
            <v>0.94573214000000005</v>
          </cell>
          <cell r="N100">
            <v>0.94573304000000002</v>
          </cell>
          <cell r="CG100">
            <v>12.294518720000005</v>
          </cell>
          <cell r="CH100">
            <v>9.4573223000000031</v>
          </cell>
        </row>
        <row r="101">
          <cell r="A101" t="str">
            <v>BID 925/OC</v>
          </cell>
          <cell r="B101">
            <v>1.13416626</v>
          </cell>
          <cell r="C101">
            <v>1.13416626</v>
          </cell>
          <cell r="D101">
            <v>1.13416626</v>
          </cell>
          <cell r="E101">
            <v>1.13416626</v>
          </cell>
          <cell r="F101">
            <v>1.13416626</v>
          </cell>
          <cell r="G101">
            <v>1.13416626</v>
          </cell>
          <cell r="H101">
            <v>1.13416626</v>
          </cell>
          <cell r="I101">
            <v>1.13416626</v>
          </cell>
          <cell r="J101">
            <v>1.13416626</v>
          </cell>
          <cell r="K101">
            <v>1.5848049099999999</v>
          </cell>
          <cell r="M101">
            <v>7.7543456499816905</v>
          </cell>
          <cell r="N101">
            <v>15.508691299963381</v>
          </cell>
          <cell r="CG101">
            <v>11.792301250000001</v>
          </cell>
          <cell r="CH101">
            <v>8.3898024699999993</v>
          </cell>
        </row>
        <row r="102">
          <cell r="A102" t="str">
            <v>BID 932</v>
          </cell>
          <cell r="B102">
            <v>1.875</v>
          </cell>
          <cell r="C102">
            <v>1.875</v>
          </cell>
          <cell r="D102">
            <v>1.875</v>
          </cell>
          <cell r="E102">
            <v>1.875</v>
          </cell>
          <cell r="F102">
            <v>1.875</v>
          </cell>
          <cell r="G102">
            <v>1.875</v>
          </cell>
          <cell r="H102">
            <v>1.875</v>
          </cell>
          <cell r="I102">
            <v>1.875</v>
          </cell>
          <cell r="J102">
            <v>1.875</v>
          </cell>
          <cell r="K102">
            <v>1.875</v>
          </cell>
          <cell r="L102">
            <v>1.875</v>
          </cell>
          <cell r="M102">
            <v>1.875</v>
          </cell>
          <cell r="N102">
            <v>1.875</v>
          </cell>
          <cell r="O102">
            <v>0.9375</v>
          </cell>
          <cell r="CG102">
            <v>25.3125</v>
          </cell>
          <cell r="CH102">
            <v>19.6875</v>
          </cell>
        </row>
        <row r="103">
          <cell r="A103" t="str">
            <v>BID 940</v>
          </cell>
          <cell r="B103">
            <v>2.8555525099999999</v>
          </cell>
          <cell r="C103">
            <v>5.7111050199999998</v>
          </cell>
          <cell r="D103">
            <v>5.7111050199999998</v>
          </cell>
          <cell r="E103">
            <v>5.7111050199999998</v>
          </cell>
          <cell r="F103">
            <v>5.7111050199999998</v>
          </cell>
          <cell r="G103">
            <v>5.7111050199999998</v>
          </cell>
          <cell r="H103">
            <v>5.7111050199999998</v>
          </cell>
          <cell r="I103">
            <v>5.7111050199999998</v>
          </cell>
          <cell r="J103">
            <v>5.7111050199999998</v>
          </cell>
          <cell r="K103">
            <v>5.7111050199999998</v>
          </cell>
          <cell r="L103">
            <v>5.7111050199999998</v>
          </cell>
          <cell r="M103">
            <v>5.7111050199999998</v>
          </cell>
          <cell r="N103">
            <v>5.7111050199999998</v>
          </cell>
          <cell r="O103">
            <v>5.7111050199999998</v>
          </cell>
          <cell r="P103">
            <v>5.7111050199999998</v>
          </cell>
          <cell r="Q103">
            <v>2.8555526699999998</v>
          </cell>
          <cell r="CG103">
            <v>85.666575460000004</v>
          </cell>
          <cell r="CH103">
            <v>71.388812909999984</v>
          </cell>
        </row>
        <row r="104">
          <cell r="A104" t="str">
            <v>BID 961</v>
          </cell>
          <cell r="B104">
            <v>31.923999999999999</v>
          </cell>
          <cell r="C104">
            <v>31.923999999999999</v>
          </cell>
          <cell r="D104">
            <v>31.923999999999999</v>
          </cell>
          <cell r="E104">
            <v>31.923999999999999</v>
          </cell>
          <cell r="F104">
            <v>31.923999999999999</v>
          </cell>
          <cell r="K104">
            <v>0.47034197999999999</v>
          </cell>
          <cell r="N104">
            <v>0.94068395999999999</v>
          </cell>
          <cell r="CG104">
            <v>159.62</v>
          </cell>
          <cell r="CH104">
            <v>63.847999999999999</v>
          </cell>
        </row>
        <row r="105">
          <cell r="A105" t="str">
            <v>BID 962</v>
          </cell>
          <cell r="B105">
            <v>3.4286602799999999</v>
          </cell>
          <cell r="C105">
            <v>3.4286602799999999</v>
          </cell>
          <cell r="D105">
            <v>3.4286602799999999</v>
          </cell>
          <cell r="E105">
            <v>3.4286602799999999</v>
          </cell>
          <cell r="F105">
            <v>3.4286602799999999</v>
          </cell>
          <cell r="G105">
            <v>3.4286602799999999</v>
          </cell>
          <cell r="H105">
            <v>3.4286602799999999</v>
          </cell>
          <cell r="I105">
            <v>3.4286602799999999</v>
          </cell>
          <cell r="J105">
            <v>3.4286602799999999</v>
          </cell>
          <cell r="K105">
            <v>3.4286602799999999</v>
          </cell>
          <cell r="L105">
            <v>3.5374270699999997</v>
          </cell>
          <cell r="M105">
            <v>13.187557351785001</v>
          </cell>
          <cell r="N105">
            <v>26.375114703570002</v>
          </cell>
          <cell r="CG105">
            <v>37.824029869999997</v>
          </cell>
          <cell r="CH105">
            <v>27.538049029999996</v>
          </cell>
        </row>
        <row r="106">
          <cell r="A106" t="str">
            <v>BID 979</v>
          </cell>
          <cell r="B106">
            <v>23.82718418</v>
          </cell>
          <cell r="C106">
            <v>23.82718418</v>
          </cell>
          <cell r="D106">
            <v>23.82718418</v>
          </cell>
          <cell r="E106">
            <v>23.82718418</v>
          </cell>
          <cell r="F106">
            <v>23.82718418</v>
          </cell>
          <cell r="G106">
            <v>23.82718418</v>
          </cell>
          <cell r="H106">
            <v>23.82718418</v>
          </cell>
          <cell r="I106">
            <v>23.82718418</v>
          </cell>
          <cell r="J106">
            <v>23.82718418</v>
          </cell>
          <cell r="K106">
            <v>23.82718418</v>
          </cell>
          <cell r="L106">
            <v>24.337171009999999</v>
          </cell>
          <cell r="N106">
            <v>10.09175445584536</v>
          </cell>
          <cell r="CG106">
            <v>262.60901280999997</v>
          </cell>
          <cell r="CH106">
            <v>191.12746026999997</v>
          </cell>
        </row>
        <row r="107">
          <cell r="A107" t="str">
            <v>BID 989</v>
          </cell>
          <cell r="B107">
            <v>1.76876642</v>
          </cell>
          <cell r="C107">
            <v>1.76876642</v>
          </cell>
          <cell r="D107">
            <v>1.76876642</v>
          </cell>
          <cell r="E107">
            <v>1.76876642</v>
          </cell>
          <cell r="F107">
            <v>1.76876642</v>
          </cell>
          <cell r="G107">
            <v>1.76876642</v>
          </cell>
          <cell r="H107">
            <v>1.76876642</v>
          </cell>
          <cell r="I107">
            <v>1.76876642</v>
          </cell>
          <cell r="J107">
            <v>1.76876642</v>
          </cell>
          <cell r="K107">
            <v>1.76876642</v>
          </cell>
          <cell r="L107">
            <v>0.88438324999999995</v>
          </cell>
          <cell r="N107">
            <v>1.29478874</v>
          </cell>
          <cell r="CG107">
            <v>18.572047449999999</v>
          </cell>
          <cell r="CH107">
            <v>13.26574819</v>
          </cell>
        </row>
        <row r="108">
          <cell r="A108" t="str">
            <v>BID 996</v>
          </cell>
          <cell r="B108">
            <v>0.88943145999999995</v>
          </cell>
          <cell r="C108">
            <v>0.88943145999999995</v>
          </cell>
          <cell r="D108">
            <v>0.88943145999999995</v>
          </cell>
          <cell r="E108">
            <v>0.88943145999999995</v>
          </cell>
          <cell r="F108">
            <v>0.88943145999999995</v>
          </cell>
          <cell r="G108">
            <v>0.88943145999999995</v>
          </cell>
          <cell r="H108">
            <v>0.88943145999999995</v>
          </cell>
          <cell r="I108">
            <v>0.88943145999999995</v>
          </cell>
          <cell r="J108">
            <v>0.88943145999999995</v>
          </cell>
          <cell r="K108">
            <v>0.88943145999999995</v>
          </cell>
          <cell r="L108">
            <v>0.88943145999999995</v>
          </cell>
          <cell r="M108">
            <v>0.88943145999999995</v>
          </cell>
          <cell r="N108">
            <v>0.88943145999999995</v>
          </cell>
          <cell r="O108">
            <v>0.88943145999999995</v>
          </cell>
          <cell r="P108">
            <v>0.88943145999999995</v>
          </cell>
          <cell r="Q108">
            <v>0.88943145999999995</v>
          </cell>
          <cell r="R108">
            <v>0.72850201999999997</v>
          </cell>
          <cell r="CG108">
            <v>14.959405380000007</v>
          </cell>
          <cell r="CH108">
            <v>12.291111000000004</v>
          </cell>
        </row>
        <row r="109">
          <cell r="A109" t="str">
            <v>BID CBA</v>
          </cell>
          <cell r="B109">
            <v>5.2581331200000001</v>
          </cell>
          <cell r="C109">
            <v>5.2581331200000001</v>
          </cell>
          <cell r="D109">
            <v>5.2581331200000001</v>
          </cell>
          <cell r="E109">
            <v>5.2581331200000001</v>
          </cell>
          <cell r="F109">
            <v>5.2581331200000001</v>
          </cell>
          <cell r="G109">
            <v>5.2581331200000001</v>
          </cell>
          <cell r="H109">
            <v>5.2581331200000001</v>
          </cell>
          <cell r="I109">
            <v>5.2581331200000001</v>
          </cell>
          <cell r="J109">
            <v>5.2581331200000001</v>
          </cell>
          <cell r="K109">
            <v>5.2581331200000001</v>
          </cell>
          <cell r="L109">
            <v>5.2581331200000001</v>
          </cell>
          <cell r="M109">
            <v>5.2581331200000001</v>
          </cell>
          <cell r="N109">
            <v>5.2669678399999995</v>
          </cell>
          <cell r="CG109">
            <v>68.364565279999994</v>
          </cell>
          <cell r="CH109">
            <v>52.590165919999997</v>
          </cell>
        </row>
        <row r="110">
          <cell r="A110" t="str">
            <v>BIRF 302</v>
          </cell>
          <cell r="B110">
            <v>0.27714753999999997</v>
          </cell>
          <cell r="C110">
            <v>0.27714753999999997</v>
          </cell>
          <cell r="D110">
            <v>0.27714753999999997</v>
          </cell>
          <cell r="E110">
            <v>0.27714753999999997</v>
          </cell>
          <cell r="G110">
            <v>0.9375</v>
          </cell>
          <cell r="M110">
            <v>0.9375</v>
          </cell>
          <cell r="N110">
            <v>1.875</v>
          </cell>
          <cell r="CG110">
            <v>1.1085901599999999</v>
          </cell>
          <cell r="CH110">
            <v>0.27714753999999997</v>
          </cell>
        </row>
        <row r="111">
          <cell r="A111" t="str">
            <v>BIRF 3280</v>
          </cell>
          <cell r="B111">
            <v>16.406802280000001</v>
          </cell>
          <cell r="C111">
            <v>0</v>
          </cell>
          <cell r="I111">
            <v>0</v>
          </cell>
          <cell r="N111">
            <v>0</v>
          </cell>
          <cell r="CG111">
            <v>16.406802280000001</v>
          </cell>
          <cell r="CH111">
            <v>0</v>
          </cell>
        </row>
        <row r="112">
          <cell r="A112" t="str">
            <v>BIRF 3281</v>
          </cell>
          <cell r="B112">
            <v>3.2465995699999999</v>
          </cell>
          <cell r="G112">
            <v>15.962</v>
          </cell>
          <cell r="M112">
            <v>15.962</v>
          </cell>
          <cell r="N112">
            <v>31.923999999999999</v>
          </cell>
          <cell r="CG112">
            <v>3.2465995699999999</v>
          </cell>
          <cell r="CH112">
            <v>0</v>
          </cell>
        </row>
        <row r="113">
          <cell r="A113" t="str">
            <v>BIRF 3291</v>
          </cell>
          <cell r="B113">
            <v>25</v>
          </cell>
          <cell r="C113">
            <v>12.5</v>
          </cell>
          <cell r="I113">
            <v>1.7143301399999999</v>
          </cell>
          <cell r="N113">
            <v>3.4286602799999999</v>
          </cell>
          <cell r="CG113">
            <v>37.5</v>
          </cell>
          <cell r="CH113">
            <v>0</v>
          </cell>
        </row>
        <row r="114">
          <cell r="A114" t="str">
            <v>BIRF 3292</v>
          </cell>
          <cell r="B114">
            <v>1.91872</v>
          </cell>
          <cell r="C114">
            <v>0.91944961999999997</v>
          </cell>
          <cell r="I114">
            <v>11.91359209</v>
          </cell>
          <cell r="N114">
            <v>23.82718418</v>
          </cell>
          <cell r="CG114">
            <v>2.8381696199999999</v>
          </cell>
          <cell r="CH114">
            <v>0</v>
          </cell>
        </row>
        <row r="115">
          <cell r="A115" t="str">
            <v>BIRF 3297</v>
          </cell>
          <cell r="B115">
            <v>2.7358324499999997</v>
          </cell>
          <cell r="C115">
            <v>1.35468699</v>
          </cell>
          <cell r="D115">
            <v>0.45427601000000001</v>
          </cell>
          <cell r="J115">
            <v>0.88438320999999998</v>
          </cell>
          <cell r="N115">
            <v>1.33865922</v>
          </cell>
          <cell r="CG115">
            <v>4.0905194399999996</v>
          </cell>
          <cell r="CH115">
            <v>0</v>
          </cell>
        </row>
        <row r="116">
          <cell r="A116" t="str">
            <v>BIRF 3362</v>
          </cell>
          <cell r="B116">
            <v>1.92</v>
          </cell>
          <cell r="C116">
            <v>1.88</v>
          </cell>
          <cell r="D116">
            <v>0.44471572999999998</v>
          </cell>
          <cell r="J116">
            <v>0.44471572999999998</v>
          </cell>
          <cell r="N116">
            <v>0.88943145999999995</v>
          </cell>
          <cell r="CG116">
            <v>3.8</v>
          </cell>
          <cell r="CH116">
            <v>0</v>
          </cell>
        </row>
        <row r="117">
          <cell r="A117" t="str">
            <v>BIRF 3394</v>
          </cell>
          <cell r="B117">
            <v>35.094999999999999</v>
          </cell>
          <cell r="C117">
            <v>37.854999999999997</v>
          </cell>
          <cell r="F117">
            <v>2.6290665600000001</v>
          </cell>
          <cell r="L117">
            <v>2.6290665600000001</v>
          </cell>
          <cell r="N117">
            <v>5.2581331200000001</v>
          </cell>
          <cell r="CG117">
            <v>72.95</v>
          </cell>
          <cell r="CH117">
            <v>0</v>
          </cell>
        </row>
        <row r="118">
          <cell r="A118" t="str">
            <v>BIRF 343</v>
          </cell>
          <cell r="B118">
            <v>0.33935199999999999</v>
          </cell>
          <cell r="C118">
            <v>0.33935199999999999</v>
          </cell>
          <cell r="D118">
            <v>0.33935199999999999</v>
          </cell>
          <cell r="E118">
            <v>0.17068696999999999</v>
          </cell>
          <cell r="G118">
            <v>0.13857376999999999</v>
          </cell>
          <cell r="M118">
            <v>0.13857376999999999</v>
          </cell>
          <cell r="N118">
            <v>0.27714753999999997</v>
          </cell>
          <cell r="CG118">
            <v>1.1887429700000001</v>
          </cell>
          <cell r="CH118">
            <v>0.17068696999999999</v>
          </cell>
        </row>
        <row r="119">
          <cell r="A119" t="str">
            <v>BIRF 3460</v>
          </cell>
          <cell r="B119">
            <v>1.6590552000000001</v>
          </cell>
          <cell r="C119">
            <v>1.6590552000000001</v>
          </cell>
          <cell r="D119">
            <v>0.89182019999999995</v>
          </cell>
          <cell r="E119">
            <v>8.4093992100000001</v>
          </cell>
          <cell r="K119">
            <v>8.4093992100000001</v>
          </cell>
          <cell r="N119">
            <v>16.81879842</v>
          </cell>
          <cell r="CG119">
            <v>4.2099305999999999</v>
          </cell>
          <cell r="CH119">
            <v>0</v>
          </cell>
        </row>
        <row r="120">
          <cell r="A120" t="str">
            <v>BIRF 352</v>
          </cell>
          <cell r="B120">
            <v>6.1351379999999997E-2</v>
          </cell>
          <cell r="C120">
            <v>6.1351379999999997E-2</v>
          </cell>
          <cell r="F120">
            <v>1.7077424699999999</v>
          </cell>
          <cell r="L120">
            <v>1.7077424699999999</v>
          </cell>
          <cell r="N120">
            <v>3.4154849399999998</v>
          </cell>
          <cell r="CG120">
            <v>0.12270275999999999</v>
          </cell>
          <cell r="CH120">
            <v>0</v>
          </cell>
        </row>
        <row r="121">
          <cell r="A121" t="str">
            <v>BIRF 3520</v>
          </cell>
          <cell r="B121">
            <v>29.92</v>
          </cell>
          <cell r="C121">
            <v>32.24</v>
          </cell>
          <cell r="D121">
            <v>34.922081599999999</v>
          </cell>
          <cell r="J121">
            <v>12.5</v>
          </cell>
          <cell r="N121">
            <v>25</v>
          </cell>
          <cell r="CG121">
            <v>97.082081599999995</v>
          </cell>
          <cell r="CH121">
            <v>0</v>
          </cell>
        </row>
        <row r="122">
          <cell r="A122" t="str">
            <v>BIRF 3521</v>
          </cell>
          <cell r="B122">
            <v>16.64554983</v>
          </cell>
          <cell r="C122">
            <v>17.936549410000001</v>
          </cell>
          <cell r="D122">
            <v>19.97296309</v>
          </cell>
          <cell r="J122">
            <v>0.95935999999999999</v>
          </cell>
          <cell r="N122">
            <v>1.91872</v>
          </cell>
          <cell r="CG122">
            <v>54.555062330000005</v>
          </cell>
          <cell r="CH122">
            <v>0</v>
          </cell>
        </row>
        <row r="123">
          <cell r="A123" t="str">
            <v>BIRF 3555</v>
          </cell>
          <cell r="B123">
            <v>45</v>
          </cell>
          <cell r="C123">
            <v>22.5</v>
          </cell>
          <cell r="D123">
            <v>1.35653</v>
          </cell>
          <cell r="J123">
            <v>1.35653</v>
          </cell>
          <cell r="N123">
            <v>2.71306</v>
          </cell>
          <cell r="CG123">
            <v>67.5</v>
          </cell>
          <cell r="CH123">
            <v>0</v>
          </cell>
        </row>
        <row r="124">
          <cell r="A124" t="str">
            <v>BIRF 3556</v>
          </cell>
          <cell r="B124">
            <v>28.824999999999999</v>
          </cell>
          <cell r="C124">
            <v>31.06</v>
          </cell>
          <cell r="D124">
            <v>33.465000000000003</v>
          </cell>
          <cell r="E124">
            <v>17.68</v>
          </cell>
          <cell r="J124">
            <v>0.96</v>
          </cell>
          <cell r="N124">
            <v>1.92</v>
          </cell>
          <cell r="CG124">
            <v>111.03</v>
          </cell>
          <cell r="CH124">
            <v>17.68</v>
          </cell>
        </row>
        <row r="125">
          <cell r="A125" t="str">
            <v>BIRF 3558</v>
          </cell>
          <cell r="B125">
            <v>40</v>
          </cell>
          <cell r="C125">
            <v>20</v>
          </cell>
          <cell r="D125">
            <v>15.96</v>
          </cell>
          <cell r="J125">
            <v>16.574999999999999</v>
          </cell>
          <cell r="N125">
            <v>32.534999999999997</v>
          </cell>
          <cell r="CG125">
            <v>60</v>
          </cell>
          <cell r="CH125">
            <v>0</v>
          </cell>
        </row>
        <row r="126">
          <cell r="A126" t="str">
            <v>BIRF 3611</v>
          </cell>
          <cell r="B126">
            <v>32.505600000000001</v>
          </cell>
          <cell r="C126">
            <v>16.25408298</v>
          </cell>
          <cell r="H126">
            <v>0.16967599999999999</v>
          </cell>
          <cell r="N126">
            <v>0.33935199999999999</v>
          </cell>
          <cell r="CG126">
            <v>48.759682980000001</v>
          </cell>
          <cell r="CH126">
            <v>0</v>
          </cell>
        </row>
        <row r="127">
          <cell r="A127" t="str">
            <v>BIRF 3643</v>
          </cell>
          <cell r="B127">
            <v>9.9567999999999994</v>
          </cell>
          <cell r="C127">
            <v>9.9570450500000014</v>
          </cell>
          <cell r="F127">
            <v>0.82952760000000003</v>
          </cell>
          <cell r="L127">
            <v>0.82952760000000003</v>
          </cell>
          <cell r="N127">
            <v>1.6590552000000001</v>
          </cell>
          <cell r="CG127">
            <v>19.913845049999999</v>
          </cell>
          <cell r="CH127">
            <v>0</v>
          </cell>
        </row>
        <row r="128">
          <cell r="A128" t="str">
            <v>BIRF 3709</v>
          </cell>
          <cell r="B128">
            <v>13.293480000000001</v>
          </cell>
          <cell r="C128">
            <v>13.293480000000001</v>
          </cell>
          <cell r="D128">
            <v>6.6517095300000006</v>
          </cell>
          <cell r="G128">
            <v>3.0675689999999999E-2</v>
          </cell>
          <cell r="M128">
            <v>3.0675689999999999E-2</v>
          </cell>
          <cell r="N128">
            <v>6.1351379999999997E-2</v>
          </cell>
          <cell r="CG128">
            <v>33.238669530000003</v>
          </cell>
          <cell r="CH128">
            <v>0</v>
          </cell>
        </row>
        <row r="129">
          <cell r="A129" t="str">
            <v>BIRF 3710</v>
          </cell>
          <cell r="B129">
            <v>0.68599999999999994</v>
          </cell>
          <cell r="C129">
            <v>0.68599999999999994</v>
          </cell>
          <cell r="D129">
            <v>0.34340424999999997</v>
          </cell>
          <cell r="F129">
            <v>13.625</v>
          </cell>
          <cell r="L129">
            <v>14.145</v>
          </cell>
          <cell r="N129">
            <v>27.77</v>
          </cell>
          <cell r="CG129">
            <v>1.7154042499999997</v>
          </cell>
          <cell r="CH129">
            <v>0</v>
          </cell>
        </row>
        <row r="130">
          <cell r="A130" t="str">
            <v>BIRF 3794</v>
          </cell>
          <cell r="B130">
            <v>16.772862919999998</v>
          </cell>
          <cell r="C130">
            <v>16.772862919999998</v>
          </cell>
          <cell r="D130">
            <v>14.712936879999997</v>
          </cell>
          <cell r="F130">
            <v>7.5791002499999998</v>
          </cell>
          <cell r="L130">
            <v>7.8687161199999993</v>
          </cell>
          <cell r="N130">
            <v>15.447816369999998</v>
          </cell>
          <cell r="CG130">
            <v>48.25866271999999</v>
          </cell>
          <cell r="CH130">
            <v>0</v>
          </cell>
        </row>
        <row r="131">
          <cell r="A131" t="str">
            <v>BIRF 3836</v>
          </cell>
          <cell r="B131">
            <v>30</v>
          </cell>
          <cell r="C131">
            <v>30</v>
          </cell>
          <cell r="D131">
            <v>30</v>
          </cell>
          <cell r="E131">
            <v>15</v>
          </cell>
          <cell r="J131">
            <v>22.5</v>
          </cell>
          <cell r="N131">
            <v>45</v>
          </cell>
          <cell r="CG131">
            <v>105</v>
          </cell>
          <cell r="CH131">
            <v>15</v>
          </cell>
        </row>
        <row r="132">
          <cell r="A132" t="str">
            <v>BIRF 3860</v>
          </cell>
          <cell r="B132">
            <v>18.868078499999999</v>
          </cell>
          <cell r="C132">
            <v>18.868078499999999</v>
          </cell>
          <cell r="D132">
            <v>18.868078499999999</v>
          </cell>
          <cell r="E132">
            <v>9.3447041500000001</v>
          </cell>
          <cell r="H132">
            <v>13.625</v>
          </cell>
          <cell r="N132">
            <v>26.75</v>
          </cell>
          <cell r="CG132">
            <v>65.94893965</v>
          </cell>
          <cell r="CH132">
            <v>9.3447041500000001</v>
          </cell>
        </row>
        <row r="133">
          <cell r="A133" t="str">
            <v>BIRF 3877</v>
          </cell>
          <cell r="B133">
            <v>22.373241579999998</v>
          </cell>
          <cell r="C133">
            <v>22.373241579999998</v>
          </cell>
          <cell r="D133">
            <v>22.373241579999998</v>
          </cell>
          <cell r="E133">
            <v>11.07073782</v>
          </cell>
          <cell r="F133">
            <v>20</v>
          </cell>
          <cell r="L133">
            <v>20</v>
          </cell>
          <cell r="N133">
            <v>40</v>
          </cell>
          <cell r="CG133">
            <v>78.19046256</v>
          </cell>
          <cell r="CH133">
            <v>11.07073782</v>
          </cell>
        </row>
        <row r="134">
          <cell r="A134" t="str">
            <v>BIRF 3878</v>
          </cell>
          <cell r="B134">
            <v>50</v>
          </cell>
          <cell r="C134">
            <v>50</v>
          </cell>
          <cell r="D134">
            <v>50</v>
          </cell>
          <cell r="E134">
            <v>50</v>
          </cell>
          <cell r="G134">
            <v>16.252800000000001</v>
          </cell>
          <cell r="M134">
            <v>16.252800000000001</v>
          </cell>
          <cell r="N134">
            <v>32.505600000000001</v>
          </cell>
          <cell r="CG134">
            <v>200</v>
          </cell>
          <cell r="CH134">
            <v>50</v>
          </cell>
        </row>
        <row r="135">
          <cell r="A135" t="str">
            <v>BIRF 3921</v>
          </cell>
          <cell r="B135">
            <v>12.827</v>
          </cell>
          <cell r="C135">
            <v>12.827</v>
          </cell>
          <cell r="D135">
            <v>12.827</v>
          </cell>
          <cell r="E135">
            <v>12.82918974</v>
          </cell>
          <cell r="F135">
            <v>4.9783999999999997</v>
          </cell>
          <cell r="L135">
            <v>4.9783999999999997</v>
          </cell>
          <cell r="N135">
            <v>9.9567999999999994</v>
          </cell>
          <cell r="CG135">
            <v>51.310189739999998</v>
          </cell>
          <cell r="CH135">
            <v>12.82918974</v>
          </cell>
        </row>
        <row r="136">
          <cell r="A136" t="str">
            <v>BIRF 3926</v>
          </cell>
          <cell r="B136">
            <v>55.555555319999996</v>
          </cell>
          <cell r="C136">
            <v>46.277779019999997</v>
          </cell>
          <cell r="D136">
            <v>27.722222860000002</v>
          </cell>
          <cell r="E136">
            <v>18.444444440000002</v>
          </cell>
          <cell r="F136">
            <v>9.2222222600000006</v>
          </cell>
          <cell r="H136">
            <v>6.6467400000000003</v>
          </cell>
          <cell r="N136">
            <v>13.293480000000001</v>
          </cell>
          <cell r="CG136">
            <v>157.22222390000002</v>
          </cell>
          <cell r="CH136">
            <v>27.6666667</v>
          </cell>
        </row>
        <row r="137">
          <cell r="A137" t="str">
            <v>BIRF 3927</v>
          </cell>
          <cell r="B137">
            <v>2.7725239200000003</v>
          </cell>
          <cell r="C137">
            <v>2.7725239200000003</v>
          </cell>
          <cell r="D137">
            <v>2.7725239200000003</v>
          </cell>
          <cell r="E137">
            <v>2.75777261</v>
          </cell>
          <cell r="J137">
            <v>0.34299999999999997</v>
          </cell>
          <cell r="N137">
            <v>0.68599999999999994</v>
          </cell>
          <cell r="CG137">
            <v>11.07534437</v>
          </cell>
          <cell r="CH137">
            <v>2.75777261</v>
          </cell>
        </row>
        <row r="138">
          <cell r="A138" t="str">
            <v>BIRF 3931</v>
          </cell>
          <cell r="B138">
            <v>7.4462399999999995</v>
          </cell>
          <cell r="C138">
            <v>7.4462399999999995</v>
          </cell>
          <cell r="D138">
            <v>7.4462399999999995</v>
          </cell>
          <cell r="E138">
            <v>7.4499713200000004</v>
          </cell>
          <cell r="F138">
            <v>8.3864314599999989</v>
          </cell>
          <cell r="L138">
            <v>8.3864314599999989</v>
          </cell>
          <cell r="N138">
            <v>16.772862919999998</v>
          </cell>
          <cell r="CG138">
            <v>29.788691319999998</v>
          </cell>
          <cell r="CH138">
            <v>7.4499713200000004</v>
          </cell>
        </row>
        <row r="139">
          <cell r="A139" t="str">
            <v>BIRF 3948</v>
          </cell>
          <cell r="B139">
            <v>1.00039368</v>
          </cell>
          <cell r="C139">
            <v>1.00039368</v>
          </cell>
          <cell r="D139">
            <v>1.00039368</v>
          </cell>
          <cell r="E139">
            <v>1.0658192099999999</v>
          </cell>
          <cell r="J139">
            <v>15</v>
          </cell>
          <cell r="N139">
            <v>30</v>
          </cell>
          <cell r="CG139">
            <v>4.0670002499999995</v>
          </cell>
          <cell r="CH139">
            <v>1.0658192099999999</v>
          </cell>
        </row>
        <row r="140">
          <cell r="A140" t="str">
            <v>BIRF 3957</v>
          </cell>
          <cell r="B140">
            <v>16.885253859999999</v>
          </cell>
          <cell r="C140">
            <v>14.15630769</v>
          </cell>
          <cell r="D140">
            <v>6.1274642400000001</v>
          </cell>
          <cell r="E140">
            <v>1.9383123499999999</v>
          </cell>
          <cell r="F140">
            <v>0.11100689</v>
          </cell>
          <cell r="L140">
            <v>9.4340392499999997</v>
          </cell>
          <cell r="N140">
            <v>18.868078499999999</v>
          </cell>
          <cell r="CG140">
            <v>39.218345029999995</v>
          </cell>
          <cell r="CH140">
            <v>2.04931924</v>
          </cell>
        </row>
        <row r="141">
          <cell r="A141" t="str">
            <v>BIRF 3958</v>
          </cell>
          <cell r="B141">
            <v>0.94637415999999996</v>
          </cell>
          <cell r="C141">
            <v>0.94637415999999996</v>
          </cell>
          <cell r="D141">
            <v>0.94637415999999996</v>
          </cell>
          <cell r="E141">
            <v>0.94637415999999996</v>
          </cell>
          <cell r="F141">
            <v>0.48902874999999996</v>
          </cell>
          <cell r="K141">
            <v>11.186620789999999</v>
          </cell>
          <cell r="N141">
            <v>22.373241579999998</v>
          </cell>
          <cell r="CG141">
            <v>4.27452539</v>
          </cell>
          <cell r="CH141">
            <v>1.4354029099999999</v>
          </cell>
        </row>
        <row r="142">
          <cell r="A142" t="str">
            <v>BIRF 3960</v>
          </cell>
          <cell r="B142">
            <v>2.2568000000000001</v>
          </cell>
          <cell r="C142">
            <v>2.2568000000000001</v>
          </cell>
          <cell r="D142">
            <v>2.2568000000000001</v>
          </cell>
          <cell r="E142">
            <v>2.2573534</v>
          </cell>
          <cell r="I142">
            <v>25</v>
          </cell>
          <cell r="N142">
            <v>50</v>
          </cell>
          <cell r="CG142">
            <v>9.0277533999999999</v>
          </cell>
          <cell r="CH142">
            <v>2.2573534</v>
          </cell>
        </row>
        <row r="143">
          <cell r="A143" t="str">
            <v>BIRF 3971</v>
          </cell>
          <cell r="B143">
            <v>9.3621999999999996</v>
          </cell>
          <cell r="C143">
            <v>9.3621999999999996</v>
          </cell>
          <cell r="D143">
            <v>9.3621999999999996</v>
          </cell>
          <cell r="E143">
            <v>9.2572807899999994</v>
          </cell>
          <cell r="K143">
            <v>6.4135</v>
          </cell>
          <cell r="N143">
            <v>12.827</v>
          </cell>
          <cell r="CG143">
            <v>37.34388079</v>
          </cell>
          <cell r="CH143">
            <v>9.2572807899999994</v>
          </cell>
        </row>
        <row r="144">
          <cell r="A144" t="str">
            <v>BIRF 4002</v>
          </cell>
          <cell r="B144">
            <v>27.777777620000002</v>
          </cell>
          <cell r="C144">
            <v>27.77777768</v>
          </cell>
          <cell r="D144">
            <v>11.11111232</v>
          </cell>
          <cell r="I144">
            <v>27.777777659999998</v>
          </cell>
          <cell r="N144">
            <v>55.555555319999996</v>
          </cell>
          <cell r="CG144">
            <v>66.666667619999998</v>
          </cell>
          <cell r="CH144">
            <v>0</v>
          </cell>
        </row>
        <row r="145">
          <cell r="A145" t="str">
            <v>BIRF 4003</v>
          </cell>
          <cell r="B145">
            <v>10</v>
          </cell>
          <cell r="C145">
            <v>10</v>
          </cell>
          <cell r="D145">
            <v>10</v>
          </cell>
          <cell r="E145">
            <v>10</v>
          </cell>
          <cell r="F145">
            <v>10</v>
          </cell>
          <cell r="K145">
            <v>1.3862619600000001</v>
          </cell>
          <cell r="N145">
            <v>2.7725239200000003</v>
          </cell>
          <cell r="CG145">
            <v>50</v>
          </cell>
          <cell r="CH145">
            <v>20</v>
          </cell>
        </row>
        <row r="146">
          <cell r="A146" t="str">
            <v>BIRF 4004</v>
          </cell>
          <cell r="B146">
            <v>2.40301008</v>
          </cell>
          <cell r="C146">
            <v>2.40301008</v>
          </cell>
          <cell r="D146">
            <v>2.40301008</v>
          </cell>
          <cell r="E146">
            <v>2.40301008</v>
          </cell>
          <cell r="F146">
            <v>2.4098891600000001</v>
          </cell>
          <cell r="J146">
            <v>3.7231199999999998</v>
          </cell>
          <cell r="N146">
            <v>7.4462399999999995</v>
          </cell>
          <cell r="CG146">
            <v>12.021929480000001</v>
          </cell>
          <cell r="CH146">
            <v>4.8128992400000001</v>
          </cell>
        </row>
        <row r="147">
          <cell r="A147" t="str">
            <v>BIRF 4085</v>
          </cell>
          <cell r="B147">
            <v>0.67175828000000004</v>
          </cell>
          <cell r="C147">
            <v>0.67175828000000004</v>
          </cell>
          <cell r="D147">
            <v>0.67175828000000004</v>
          </cell>
          <cell r="E147">
            <v>0.67175828000000004</v>
          </cell>
          <cell r="F147">
            <v>0.67175833000000007</v>
          </cell>
          <cell r="J147">
            <v>0.50019683999999998</v>
          </cell>
          <cell r="N147">
            <v>1.00039368</v>
          </cell>
          <cell r="CG147">
            <v>3.35879145</v>
          </cell>
          <cell r="CH147">
            <v>1.34351661</v>
          </cell>
        </row>
        <row r="148">
          <cell r="A148" t="str">
            <v>BIRF 4093</v>
          </cell>
          <cell r="B148">
            <v>25.870048020000002</v>
          </cell>
          <cell r="C148">
            <v>25.870048020000002</v>
          </cell>
          <cell r="D148">
            <v>25.870048020000002</v>
          </cell>
          <cell r="E148">
            <v>25.870048020000002</v>
          </cell>
          <cell r="F148">
            <v>25.506740780000001</v>
          </cell>
          <cell r="I148">
            <v>8.4426269299999994</v>
          </cell>
          <cell r="N148">
            <v>16.885253859999999</v>
          </cell>
          <cell r="CG148">
            <v>128.98693286000002</v>
          </cell>
          <cell r="CH148">
            <v>51.3767888</v>
          </cell>
        </row>
        <row r="149">
          <cell r="A149" t="str">
            <v>BIRF 4116</v>
          </cell>
          <cell r="B149">
            <v>30</v>
          </cell>
          <cell r="C149">
            <v>30</v>
          </cell>
          <cell r="D149">
            <v>30</v>
          </cell>
          <cell r="E149">
            <v>30</v>
          </cell>
          <cell r="F149">
            <v>30</v>
          </cell>
          <cell r="G149">
            <v>15</v>
          </cell>
          <cell r="I149">
            <v>0.47318707999999998</v>
          </cell>
          <cell r="N149">
            <v>0.94637415999999996</v>
          </cell>
          <cell r="CG149">
            <v>165</v>
          </cell>
          <cell r="CH149">
            <v>75</v>
          </cell>
        </row>
        <row r="150">
          <cell r="A150" t="str">
            <v>BIRF 4117</v>
          </cell>
          <cell r="B150">
            <v>17.518481600000001</v>
          </cell>
          <cell r="C150">
            <v>17.518481600000001</v>
          </cell>
          <cell r="D150">
            <v>17.518481600000001</v>
          </cell>
          <cell r="E150">
            <v>17.518481600000001</v>
          </cell>
          <cell r="F150">
            <v>17.518481600000001</v>
          </cell>
          <cell r="G150">
            <v>8.7592408000000006</v>
          </cell>
          <cell r="K150">
            <v>1.1284000000000001</v>
          </cell>
          <cell r="N150">
            <v>2.2568000000000001</v>
          </cell>
          <cell r="CG150">
            <v>96.351648800000007</v>
          </cell>
          <cell r="CH150">
            <v>43.796204000000003</v>
          </cell>
        </row>
        <row r="151">
          <cell r="A151" t="str">
            <v>BIRF 4131</v>
          </cell>
          <cell r="B151">
            <v>2</v>
          </cell>
          <cell r="C151">
            <v>2</v>
          </cell>
          <cell r="D151">
            <v>2</v>
          </cell>
          <cell r="E151">
            <v>2</v>
          </cell>
          <cell r="F151">
            <v>2</v>
          </cell>
          <cell r="G151">
            <v>1</v>
          </cell>
          <cell r="L151">
            <v>4.6810999999999998</v>
          </cell>
          <cell r="N151">
            <v>9.3621999999999996</v>
          </cell>
          <cell r="CG151">
            <v>11</v>
          </cell>
          <cell r="CH151">
            <v>5</v>
          </cell>
        </row>
        <row r="152">
          <cell r="A152" t="str">
            <v>BIRF 4150</v>
          </cell>
          <cell r="B152">
            <v>6.0696243000000001</v>
          </cell>
          <cell r="C152">
            <v>6.0696243000000001</v>
          </cell>
          <cell r="D152">
            <v>6.0696243000000001</v>
          </cell>
          <cell r="E152">
            <v>6.0696243000000001</v>
          </cell>
          <cell r="F152">
            <v>6.0696243000000001</v>
          </cell>
          <cell r="G152">
            <v>3.03481215</v>
          </cell>
          <cell r="J152">
            <v>13.888888810000001</v>
          </cell>
          <cell r="N152">
            <v>27.777777620000002</v>
          </cell>
          <cell r="CG152">
            <v>33.382933649999998</v>
          </cell>
          <cell r="CH152">
            <v>15.174060750000001</v>
          </cell>
        </row>
        <row r="153">
          <cell r="A153" t="str">
            <v>BIRF 4163</v>
          </cell>
          <cell r="B153">
            <v>14.792960460000002</v>
          </cell>
          <cell r="C153">
            <v>14.792960460000002</v>
          </cell>
          <cell r="D153">
            <v>14.792960460000002</v>
          </cell>
          <cell r="E153">
            <v>14.792960460000002</v>
          </cell>
          <cell r="F153">
            <v>14.792960460000002</v>
          </cell>
          <cell r="G153">
            <v>7.3964802300000008</v>
          </cell>
          <cell r="H153">
            <v>5</v>
          </cell>
          <cell r="N153">
            <v>10</v>
          </cell>
          <cell r="CG153">
            <v>81.361282529999997</v>
          </cell>
          <cell r="CH153">
            <v>36.982401150000001</v>
          </cell>
        </row>
        <row r="154">
          <cell r="A154" t="str">
            <v>BIRF 4164</v>
          </cell>
          <cell r="B154">
            <v>10</v>
          </cell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1.20150504</v>
          </cell>
          <cell r="N154">
            <v>2.40301008</v>
          </cell>
          <cell r="CG154">
            <v>60</v>
          </cell>
          <cell r="CH154">
            <v>30</v>
          </cell>
        </row>
        <row r="155">
          <cell r="A155" t="str">
            <v>BIRF 4168</v>
          </cell>
          <cell r="B155">
            <v>1.4981228600000001</v>
          </cell>
          <cell r="C155">
            <v>1.4981228600000001</v>
          </cell>
          <cell r="D155">
            <v>1.4981228600000001</v>
          </cell>
          <cell r="E155">
            <v>1.4981228600000001</v>
          </cell>
          <cell r="F155">
            <v>1.4981228600000001</v>
          </cell>
          <cell r="G155">
            <v>0.74906649999999997</v>
          </cell>
          <cell r="K155">
            <v>0.33587914000000002</v>
          </cell>
          <cell r="N155">
            <v>0.67175828000000004</v>
          </cell>
          <cell r="CG155">
            <v>8.2396808000000004</v>
          </cell>
          <cell r="CH155">
            <v>3.7453122200000002</v>
          </cell>
        </row>
        <row r="156">
          <cell r="A156" t="str">
            <v>BIRF 4195</v>
          </cell>
          <cell r="B156">
            <v>19.995560000000001</v>
          </cell>
          <cell r="C156">
            <v>19.995560000000001</v>
          </cell>
          <cell r="D156">
            <v>19.995560000000001</v>
          </cell>
          <cell r="E156">
            <v>19.995560000000001</v>
          </cell>
          <cell r="F156">
            <v>19.995560000000001</v>
          </cell>
          <cell r="G156">
            <v>20.039960000000001</v>
          </cell>
          <cell r="J156">
            <v>12.935024010000001</v>
          </cell>
          <cell r="N156">
            <v>25.870048020000002</v>
          </cell>
          <cell r="CG156">
            <v>120.01776000000001</v>
          </cell>
          <cell r="CH156">
            <v>60.031080000000003</v>
          </cell>
        </row>
        <row r="157">
          <cell r="A157" t="str">
            <v>BIRF 4212</v>
          </cell>
          <cell r="B157">
            <v>5.0815786599999999</v>
          </cell>
          <cell r="C157">
            <v>5.0815786599999999</v>
          </cell>
          <cell r="D157">
            <v>5.0815786599999999</v>
          </cell>
          <cell r="E157">
            <v>5.0815786599999999</v>
          </cell>
          <cell r="F157">
            <v>5.0815786599999999</v>
          </cell>
          <cell r="G157">
            <v>5.0815786599999999</v>
          </cell>
          <cell r="I157">
            <v>15</v>
          </cell>
          <cell r="N157">
            <v>30</v>
          </cell>
          <cell r="CG157">
            <v>30.489471959999996</v>
          </cell>
          <cell r="CH157">
            <v>15.24473598</v>
          </cell>
        </row>
        <row r="158">
          <cell r="A158" t="str">
            <v>BIRF 4218</v>
          </cell>
          <cell r="B158">
            <v>4.9997999999999996</v>
          </cell>
          <cell r="C158">
            <v>4.9997999999999996</v>
          </cell>
          <cell r="D158">
            <v>4.9997999999999996</v>
          </cell>
          <cell r="E158">
            <v>4.9997999999999996</v>
          </cell>
          <cell r="F158">
            <v>4.9997999999999996</v>
          </cell>
          <cell r="G158">
            <v>5.0017999999999994</v>
          </cell>
          <cell r="I158">
            <v>8.7592408000000006</v>
          </cell>
          <cell r="N158">
            <v>17.518481600000001</v>
          </cell>
          <cell r="CG158">
            <v>30.000799999999998</v>
          </cell>
          <cell r="CH158">
            <v>15.001399999999999</v>
          </cell>
        </row>
        <row r="159">
          <cell r="A159" t="str">
            <v>BIRF 4219</v>
          </cell>
          <cell r="B159">
            <v>7.5</v>
          </cell>
          <cell r="C159">
            <v>7.5</v>
          </cell>
          <cell r="D159">
            <v>7.5</v>
          </cell>
          <cell r="E159">
            <v>7.5</v>
          </cell>
          <cell r="F159">
            <v>7.5</v>
          </cell>
          <cell r="G159">
            <v>7.5</v>
          </cell>
          <cell r="K159">
            <v>1</v>
          </cell>
          <cell r="N159">
            <v>2</v>
          </cell>
          <cell r="CG159">
            <v>45</v>
          </cell>
          <cell r="CH159">
            <v>22.5</v>
          </cell>
        </row>
        <row r="160">
          <cell r="A160" t="str">
            <v>BIRF 4220</v>
          </cell>
          <cell r="B160">
            <v>3.4998</v>
          </cell>
          <cell r="C160">
            <v>3.4998</v>
          </cell>
          <cell r="D160">
            <v>3.4998</v>
          </cell>
          <cell r="E160">
            <v>3.4998</v>
          </cell>
          <cell r="F160">
            <v>3.4998</v>
          </cell>
          <cell r="G160">
            <v>3.5018000000000002</v>
          </cell>
          <cell r="J160">
            <v>3.03481215</v>
          </cell>
          <cell r="N160">
            <v>6.0696243000000001</v>
          </cell>
          <cell r="CG160">
            <v>21.000799999999998</v>
          </cell>
          <cell r="CH160">
            <v>10.5014</v>
          </cell>
        </row>
        <row r="161">
          <cell r="A161" t="str">
            <v>BIRF 4221</v>
          </cell>
          <cell r="B161">
            <v>10</v>
          </cell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M161">
            <v>7.3964802300000008</v>
          </cell>
          <cell r="N161">
            <v>14.792960460000002</v>
          </cell>
          <cell r="CG161">
            <v>60</v>
          </cell>
          <cell r="CH161">
            <v>30</v>
          </cell>
        </row>
        <row r="162">
          <cell r="A162" t="str">
            <v>BIRF 4273</v>
          </cell>
          <cell r="B162">
            <v>3.6312000000000002</v>
          </cell>
          <cell r="C162">
            <v>3.6312000000000002</v>
          </cell>
          <cell r="D162">
            <v>3.6312000000000002</v>
          </cell>
          <cell r="E162">
            <v>3.6312000000000002</v>
          </cell>
          <cell r="F162">
            <v>3.6312000000000002</v>
          </cell>
          <cell r="G162">
            <v>3.6312000000000002</v>
          </cell>
          <cell r="H162">
            <v>1.8169171499999999</v>
          </cell>
          <cell r="N162">
            <v>10</v>
          </cell>
          <cell r="CG162">
            <v>23.60411715</v>
          </cell>
          <cell r="CH162">
            <v>12.710517150000001</v>
          </cell>
        </row>
        <row r="163">
          <cell r="A163" t="str">
            <v>BIRF 4281</v>
          </cell>
          <cell r="B163">
            <v>0.5998</v>
          </cell>
          <cell r="C163">
            <v>0.5998</v>
          </cell>
          <cell r="D163">
            <v>0.5998</v>
          </cell>
          <cell r="E163">
            <v>0.5998</v>
          </cell>
          <cell r="F163">
            <v>0.5998</v>
          </cell>
          <cell r="G163">
            <v>0.5998</v>
          </cell>
          <cell r="H163">
            <v>0.3019</v>
          </cell>
          <cell r="M163">
            <v>0.74906143000000003</v>
          </cell>
          <cell r="N163">
            <v>1.4981228600000001</v>
          </cell>
          <cell r="CG163">
            <v>3.9007000000000001</v>
          </cell>
          <cell r="CH163">
            <v>2.1012999999999997</v>
          </cell>
        </row>
        <row r="164">
          <cell r="A164" t="str">
            <v>BIRF 4282</v>
          </cell>
          <cell r="B164">
            <v>2.7362000000000002</v>
          </cell>
          <cell r="C164">
            <v>2.7362000000000002</v>
          </cell>
          <cell r="D164">
            <v>2.7362000000000002</v>
          </cell>
          <cell r="E164">
            <v>2.7362000000000002</v>
          </cell>
          <cell r="F164">
            <v>2.7362000000000002</v>
          </cell>
          <cell r="G164">
            <v>2.7362000000000002</v>
          </cell>
          <cell r="H164">
            <v>1.3697546100000002</v>
          </cell>
          <cell r="J164">
            <v>9.9977800000000006</v>
          </cell>
          <cell r="N164">
            <v>19.995560000000001</v>
          </cell>
          <cell r="CG164">
            <v>17.786954610000002</v>
          </cell>
          <cell r="CH164">
            <v>9.5783546100000017</v>
          </cell>
        </row>
        <row r="165">
          <cell r="A165" t="str">
            <v>BIRF 4295</v>
          </cell>
          <cell r="B165">
            <v>41.514380000000003</v>
          </cell>
          <cell r="C165">
            <v>41.514380000000003</v>
          </cell>
          <cell r="D165">
            <v>41.514380000000003</v>
          </cell>
          <cell r="E165">
            <v>41.514380000000003</v>
          </cell>
          <cell r="F165">
            <v>41.514380000000003</v>
          </cell>
          <cell r="G165">
            <v>41.514380000000003</v>
          </cell>
          <cell r="H165">
            <v>20.757190000000001</v>
          </cell>
          <cell r="J165">
            <v>2.54078933</v>
          </cell>
          <cell r="N165">
            <v>5.0815786599999999</v>
          </cell>
          <cell r="CG165">
            <v>269.84347000000002</v>
          </cell>
          <cell r="CH165">
            <v>145.30033</v>
          </cell>
        </row>
        <row r="166">
          <cell r="A166" t="str">
            <v>BIRF 4313</v>
          </cell>
          <cell r="B166">
            <v>11.8512</v>
          </cell>
          <cell r="C166">
            <v>11.8512</v>
          </cell>
          <cell r="D166">
            <v>11.8512</v>
          </cell>
          <cell r="E166">
            <v>11.8512</v>
          </cell>
          <cell r="F166">
            <v>11.8512</v>
          </cell>
          <cell r="G166">
            <v>11.8512</v>
          </cell>
          <cell r="H166">
            <v>5.9260550399999996</v>
          </cell>
          <cell r="L166">
            <v>2.4998999999999998</v>
          </cell>
          <cell r="N166">
            <v>4.9997999999999996</v>
          </cell>
          <cell r="CG166">
            <v>77.03325504</v>
          </cell>
          <cell r="CH166">
            <v>41.479655040000004</v>
          </cell>
        </row>
        <row r="167">
          <cell r="A167" t="str">
            <v>BIRF 4314</v>
          </cell>
          <cell r="B167">
            <v>0.33942165999999996</v>
          </cell>
          <cell r="C167">
            <v>0.33942165999999996</v>
          </cell>
          <cell r="D167">
            <v>0.33942165999999996</v>
          </cell>
          <cell r="E167">
            <v>0.33942165999999996</v>
          </cell>
          <cell r="F167">
            <v>0.33942165999999996</v>
          </cell>
          <cell r="G167">
            <v>0.33942165999999996</v>
          </cell>
          <cell r="H167">
            <v>0.17029633</v>
          </cell>
          <cell r="L167">
            <v>3.75</v>
          </cell>
          <cell r="N167">
            <v>7.5</v>
          </cell>
          <cell r="CG167">
            <v>2.2068262899999995</v>
          </cell>
          <cell r="CH167">
            <v>1.1885613099999999</v>
          </cell>
        </row>
        <row r="168">
          <cell r="A168" t="str">
            <v>BIRF 4366</v>
          </cell>
          <cell r="B168">
            <v>28.4</v>
          </cell>
          <cell r="C168">
            <v>28.4</v>
          </cell>
          <cell r="D168">
            <v>28.4</v>
          </cell>
          <cell r="E168">
            <v>28.4</v>
          </cell>
          <cell r="F168">
            <v>28.4</v>
          </cell>
          <cell r="G168">
            <v>28.4</v>
          </cell>
          <cell r="H168">
            <v>28.4</v>
          </cell>
          <cell r="L168">
            <v>1.7499</v>
          </cell>
          <cell r="N168">
            <v>3.4998</v>
          </cell>
          <cell r="CG168">
            <v>198.8</v>
          </cell>
          <cell r="CH168">
            <v>113.6</v>
          </cell>
        </row>
        <row r="169">
          <cell r="A169" t="str">
            <v>BIRF 4398</v>
          </cell>
          <cell r="B169">
            <v>6.6834314300000006</v>
          </cell>
          <cell r="C169">
            <v>7.0776657600000004</v>
          </cell>
          <cell r="D169">
            <v>7.4997283899999996</v>
          </cell>
          <cell r="E169">
            <v>7.9496193299999991</v>
          </cell>
          <cell r="F169">
            <v>8.4227005300000002</v>
          </cell>
          <cell r="G169">
            <v>8.93288613</v>
          </cell>
          <cell r="H169">
            <v>9.4616239499999999</v>
          </cell>
          <cell r="L169">
            <v>5</v>
          </cell>
          <cell r="N169">
            <v>10</v>
          </cell>
          <cell r="CG169">
            <v>56.027655519999996</v>
          </cell>
          <cell r="CH169">
            <v>34.766829939999994</v>
          </cell>
        </row>
        <row r="170">
          <cell r="A170" t="str">
            <v>BIRF 4405-1</v>
          </cell>
          <cell r="B170">
            <v>62.5</v>
          </cell>
          <cell r="C170">
            <v>1.8156000000000001</v>
          </cell>
          <cell r="I170">
            <v>1.8156000000000001</v>
          </cell>
          <cell r="N170">
            <v>3.6312000000000002</v>
          </cell>
          <cell r="CG170">
            <v>62.5</v>
          </cell>
          <cell r="CH170">
            <v>0</v>
          </cell>
        </row>
        <row r="171">
          <cell r="A171" t="str">
            <v>BIRF 4423</v>
          </cell>
          <cell r="B171">
            <v>0.89258633999999992</v>
          </cell>
          <cell r="C171">
            <v>0.89258633999999992</v>
          </cell>
          <cell r="D171">
            <v>0.89258633999999992</v>
          </cell>
          <cell r="E171">
            <v>0.89258633999999992</v>
          </cell>
          <cell r="F171">
            <v>0.89258633999999992</v>
          </cell>
          <cell r="G171">
            <v>0.89258633999999992</v>
          </cell>
          <cell r="H171">
            <v>0.89258633999999992</v>
          </cell>
          <cell r="I171">
            <v>0.44717691999999998</v>
          </cell>
          <cell r="K171">
            <v>0.2999</v>
          </cell>
          <cell r="N171">
            <v>0.5998</v>
          </cell>
          <cell r="CG171">
            <v>6.6952812999999995</v>
          </cell>
          <cell r="CH171">
            <v>4.0175222799999997</v>
          </cell>
        </row>
        <row r="172">
          <cell r="A172" t="str">
            <v>BIRF 4454</v>
          </cell>
          <cell r="B172">
            <v>3.2492099999999996E-2</v>
          </cell>
          <cell r="C172">
            <v>3.2492099999999996E-2</v>
          </cell>
          <cell r="D172">
            <v>3.2492099999999996E-2</v>
          </cell>
          <cell r="E172">
            <v>3.2492099999999996E-2</v>
          </cell>
          <cell r="F172">
            <v>3.2492099999999996E-2</v>
          </cell>
          <cell r="G172">
            <v>3.2492099999999996E-2</v>
          </cell>
          <cell r="H172">
            <v>3.2492099999999996E-2</v>
          </cell>
          <cell r="I172">
            <v>1.6246049999999998E-2</v>
          </cell>
          <cell r="J172">
            <v>1.3681000000000001</v>
          </cell>
          <cell r="N172">
            <v>2.7362000000000002</v>
          </cell>
          <cell r="CG172">
            <v>0.24369074999999996</v>
          </cell>
          <cell r="CH172">
            <v>0.14621445</v>
          </cell>
        </row>
        <row r="173">
          <cell r="A173" t="str">
            <v>BIRF 4459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0.5</v>
          </cell>
          <cell r="L173">
            <v>20.757190000000001</v>
          </cell>
          <cell r="N173">
            <v>41.514380000000003</v>
          </cell>
          <cell r="CG173">
            <v>7.5</v>
          </cell>
          <cell r="CH173">
            <v>4.5</v>
          </cell>
        </row>
        <row r="174">
          <cell r="A174" t="str">
            <v>BIRF 4472</v>
          </cell>
          <cell r="B174">
            <v>3.65E-3</v>
          </cell>
          <cell r="C174">
            <v>3.9500000000000004E-3</v>
          </cell>
          <cell r="D174">
            <v>4.15E-3</v>
          </cell>
          <cell r="E174">
            <v>4.3499999999999997E-3</v>
          </cell>
          <cell r="F174">
            <v>4.5500000000000002E-3</v>
          </cell>
          <cell r="G174">
            <v>4.8500000000000001E-3</v>
          </cell>
          <cell r="H174">
            <v>5.0500000000000007E-3</v>
          </cell>
          <cell r="I174">
            <v>2.8E-3</v>
          </cell>
          <cell r="L174">
            <v>5.9256000000000002</v>
          </cell>
          <cell r="N174">
            <v>11.8512</v>
          </cell>
          <cell r="CG174">
            <v>3.3349999999999998E-2</v>
          </cell>
          <cell r="CH174">
            <v>2.1600000000000001E-2</v>
          </cell>
        </row>
        <row r="175">
          <cell r="A175" t="str">
            <v>BIRF 4484</v>
          </cell>
          <cell r="B175">
            <v>1.0269571399999999</v>
          </cell>
          <cell r="C175">
            <v>1.0269571399999999</v>
          </cell>
          <cell r="D175">
            <v>1.0269571399999999</v>
          </cell>
          <cell r="E175">
            <v>1.0269571399999999</v>
          </cell>
          <cell r="F175">
            <v>1.0269571399999999</v>
          </cell>
          <cell r="G175">
            <v>1.0269571399999999</v>
          </cell>
          <cell r="H175">
            <v>1.0269571399999999</v>
          </cell>
          <cell r="I175">
            <v>1.0269571399999999</v>
          </cell>
          <cell r="L175">
            <v>0.16971082999999998</v>
          </cell>
          <cell r="N175">
            <v>0.33942165999999996</v>
          </cell>
          <cell r="CG175">
            <v>8.2156571200000013</v>
          </cell>
          <cell r="CH175">
            <v>5.1347857000000001</v>
          </cell>
        </row>
        <row r="176">
          <cell r="A176" t="str">
            <v>BIRF 4516</v>
          </cell>
          <cell r="B176">
            <v>4.5520978200000002</v>
          </cell>
          <cell r="C176">
            <v>4.5520978200000002</v>
          </cell>
          <cell r="D176">
            <v>4.5520978200000002</v>
          </cell>
          <cell r="E176">
            <v>4.5520978200000002</v>
          </cell>
          <cell r="F176">
            <v>4.5520978200000002</v>
          </cell>
          <cell r="G176">
            <v>4.5520978200000002</v>
          </cell>
          <cell r="H176">
            <v>4.5520978200000002</v>
          </cell>
          <cell r="I176">
            <v>4.5520978200000002</v>
          </cell>
          <cell r="N176">
            <v>28.4</v>
          </cell>
          <cell r="CG176">
            <v>36.416782560000001</v>
          </cell>
          <cell r="CH176">
            <v>22.760489100000001</v>
          </cell>
        </row>
        <row r="177">
          <cell r="A177" t="str">
            <v>BIRF 4578</v>
          </cell>
          <cell r="B177">
            <v>4.5699999800000004</v>
          </cell>
          <cell r="C177">
            <v>4.5699999800000004</v>
          </cell>
          <cell r="D177">
            <v>4.5699999800000004</v>
          </cell>
          <cell r="E177">
            <v>4.5699999800000004</v>
          </cell>
          <cell r="F177">
            <v>4.5699999800000004</v>
          </cell>
          <cell r="G177">
            <v>4.5699999800000004</v>
          </cell>
          <cell r="H177">
            <v>4.5699999800000004</v>
          </cell>
          <cell r="I177">
            <v>4.5699999800000004</v>
          </cell>
          <cell r="J177">
            <v>4.5699999800000004</v>
          </cell>
          <cell r="K177">
            <v>3.1956171099999997</v>
          </cell>
          <cell r="N177">
            <v>6.3031112499999997</v>
          </cell>
          <cell r="CG177">
            <v>41.129999819999995</v>
          </cell>
          <cell r="CH177">
            <v>27.419999879999999</v>
          </cell>
        </row>
        <row r="178">
          <cell r="A178" t="str">
            <v>BIRF 4580</v>
          </cell>
          <cell r="B178">
            <v>0.22810442</v>
          </cell>
          <cell r="C178">
            <v>0.22810442</v>
          </cell>
          <cell r="D178">
            <v>0.22810442</v>
          </cell>
          <cell r="E178">
            <v>0.22810442</v>
          </cell>
          <cell r="F178">
            <v>0.22810442</v>
          </cell>
          <cell r="G178">
            <v>0.22810442</v>
          </cell>
          <cell r="H178">
            <v>0.22810442</v>
          </cell>
          <cell r="I178">
            <v>0.22810442</v>
          </cell>
          <cell r="J178">
            <v>0.11405221</v>
          </cell>
          <cell r="K178">
            <v>62.5</v>
          </cell>
          <cell r="N178">
            <v>125</v>
          </cell>
          <cell r="CG178">
            <v>1.9388875700000001</v>
          </cell>
          <cell r="CH178">
            <v>1.2545743100000002</v>
          </cell>
        </row>
        <row r="179">
          <cell r="A179" t="str">
            <v>BIRF 4585</v>
          </cell>
          <cell r="B179">
            <v>22.799999979999999</v>
          </cell>
          <cell r="C179">
            <v>22.799999979999999</v>
          </cell>
          <cell r="D179">
            <v>22.799999979999999</v>
          </cell>
          <cell r="E179">
            <v>22.799999979999999</v>
          </cell>
          <cell r="F179">
            <v>22.799999979999999</v>
          </cell>
          <cell r="G179">
            <v>22.799999979999999</v>
          </cell>
          <cell r="H179">
            <v>22.799999979999999</v>
          </cell>
          <cell r="I179">
            <v>22.799999979999999</v>
          </cell>
          <cell r="J179">
            <v>22.799999979999999</v>
          </cell>
          <cell r="N179">
            <v>0.89258633999999992</v>
          </cell>
          <cell r="CG179">
            <v>205.19999981999999</v>
          </cell>
          <cell r="CH179">
            <v>136.79999988</v>
          </cell>
        </row>
        <row r="180">
          <cell r="A180" t="str">
            <v>BIRF 4586</v>
          </cell>
          <cell r="B180">
            <v>4.5953461600000001</v>
          </cell>
          <cell r="C180">
            <v>4.5953461600000001</v>
          </cell>
          <cell r="D180">
            <v>4.5953461600000001</v>
          </cell>
          <cell r="E180">
            <v>4.5953461600000001</v>
          </cell>
          <cell r="F180">
            <v>4.5953461600000001</v>
          </cell>
          <cell r="G180">
            <v>4.5953461600000001</v>
          </cell>
          <cell r="H180">
            <v>4.5953461600000001</v>
          </cell>
          <cell r="I180">
            <v>4.5953461600000001</v>
          </cell>
          <cell r="J180">
            <v>4.5953461600000001</v>
          </cell>
          <cell r="N180">
            <v>3.2492099999999996E-2</v>
          </cell>
          <cell r="CG180">
            <v>41.358115439999992</v>
          </cell>
          <cell r="CH180">
            <v>27.572076959999997</v>
          </cell>
        </row>
        <row r="181">
          <cell r="A181" t="str">
            <v>BIRF 4634</v>
          </cell>
          <cell r="B181">
            <v>20.32999998</v>
          </cell>
          <cell r="C181">
            <v>20.32999998</v>
          </cell>
          <cell r="D181">
            <v>20.32999998</v>
          </cell>
          <cell r="E181">
            <v>20.32999998</v>
          </cell>
          <cell r="F181">
            <v>20.32999998</v>
          </cell>
          <cell r="G181">
            <v>20.32999998</v>
          </cell>
          <cell r="H181">
            <v>20.32999998</v>
          </cell>
          <cell r="I181">
            <v>20.32999998</v>
          </cell>
          <cell r="J181">
            <v>20.32999998</v>
          </cell>
          <cell r="K181">
            <v>20.32999998</v>
          </cell>
          <cell r="N181">
            <v>1</v>
          </cell>
          <cell r="CG181">
            <v>203.29999979999999</v>
          </cell>
          <cell r="CH181">
            <v>142.30999986</v>
          </cell>
        </row>
        <row r="182">
          <cell r="A182" t="str">
            <v>BIRF 4640</v>
          </cell>
          <cell r="B182">
            <v>0.30475064000000002</v>
          </cell>
          <cell r="C182">
            <v>0.30475064000000002</v>
          </cell>
          <cell r="D182">
            <v>0.30475064000000002</v>
          </cell>
          <cell r="E182">
            <v>0.30475064000000002</v>
          </cell>
          <cell r="F182">
            <v>0.30475064000000002</v>
          </cell>
          <cell r="G182">
            <v>0.30475064000000002</v>
          </cell>
          <cell r="H182">
            <v>0.30475064000000002</v>
          </cell>
          <cell r="I182">
            <v>0.30475064000000002</v>
          </cell>
          <cell r="J182">
            <v>0.30475064000000002</v>
          </cell>
          <cell r="K182">
            <v>0.15237532000000001</v>
          </cell>
          <cell r="M182">
            <v>1.75E-3</v>
          </cell>
          <cell r="N182">
            <v>3.4499999999999999E-3</v>
          </cell>
          <cell r="CG182">
            <v>2.8951310800000001</v>
          </cell>
          <cell r="CH182">
            <v>1.98087916</v>
          </cell>
        </row>
        <row r="183">
          <cell r="A183" t="str">
            <v>BIRF 7075</v>
          </cell>
          <cell r="B183">
            <v>24</v>
          </cell>
          <cell r="C183">
            <v>24</v>
          </cell>
          <cell r="D183">
            <v>30.4</v>
          </cell>
          <cell r="E183">
            <v>30.4</v>
          </cell>
          <cell r="F183">
            <v>35.200000000000003</v>
          </cell>
          <cell r="G183">
            <v>35.200000000000003</v>
          </cell>
          <cell r="H183">
            <v>42.4</v>
          </cell>
          <cell r="I183">
            <v>42.4</v>
          </cell>
          <cell r="J183">
            <v>48</v>
          </cell>
          <cell r="K183">
            <v>48</v>
          </cell>
          <cell r="N183">
            <v>1.0269571399999999</v>
          </cell>
          <cell r="CG183">
            <v>360</v>
          </cell>
          <cell r="CH183">
            <v>281.60000000000002</v>
          </cell>
        </row>
        <row r="184">
          <cell r="A184" t="str">
            <v>BIRF 7157</v>
          </cell>
          <cell r="B184">
            <v>0</v>
          </cell>
          <cell r="C184">
            <v>49.8</v>
          </cell>
          <cell r="D184">
            <v>53.4</v>
          </cell>
          <cell r="E184">
            <v>57.18</v>
          </cell>
          <cell r="F184">
            <v>61.26</v>
          </cell>
          <cell r="G184">
            <v>65.58</v>
          </cell>
          <cell r="H184">
            <v>70.319999999999993</v>
          </cell>
          <cell r="I184">
            <v>75.3</v>
          </cell>
          <cell r="J184">
            <v>80.7</v>
          </cell>
          <cell r="K184">
            <v>86.46</v>
          </cell>
          <cell r="N184">
            <v>4.5520978200000002</v>
          </cell>
          <cell r="CG184">
            <v>600</v>
          </cell>
          <cell r="CH184">
            <v>496.79999999999995</v>
          </cell>
        </row>
        <row r="185">
          <cell r="A185" t="str">
            <v>BIRF 7171</v>
          </cell>
          <cell r="B185">
            <v>28.65</v>
          </cell>
          <cell r="C185">
            <v>30.7</v>
          </cell>
          <cell r="D185">
            <v>32.85</v>
          </cell>
          <cell r="E185">
            <v>35.200000000000003</v>
          </cell>
          <cell r="F185">
            <v>37.75</v>
          </cell>
          <cell r="G185">
            <v>40.4</v>
          </cell>
          <cell r="H185">
            <v>43.25</v>
          </cell>
          <cell r="I185">
            <v>46.4</v>
          </cell>
          <cell r="J185">
            <v>49.65</v>
          </cell>
          <cell r="K185">
            <v>53.2</v>
          </cell>
          <cell r="L185">
            <v>57</v>
          </cell>
          <cell r="M185">
            <v>31.35</v>
          </cell>
          <cell r="N185">
            <v>4.5699999800000004</v>
          </cell>
          <cell r="CG185">
            <v>486.4</v>
          </cell>
          <cell r="CH185">
            <v>394.20000000000005</v>
          </cell>
        </row>
        <row r="186">
          <cell r="A186" t="str">
            <v>BIRF 7199</v>
          </cell>
          <cell r="B186">
            <v>33.24</v>
          </cell>
          <cell r="C186">
            <v>35.58</v>
          </cell>
          <cell r="D186">
            <v>38.1</v>
          </cell>
          <cell r="E186">
            <v>40.799999999999997</v>
          </cell>
          <cell r="F186">
            <v>43.74</v>
          </cell>
          <cell r="G186">
            <v>46.86</v>
          </cell>
          <cell r="H186">
            <v>50.16</v>
          </cell>
          <cell r="I186">
            <v>53.76</v>
          </cell>
          <cell r="J186">
            <v>57.6</v>
          </cell>
          <cell r="K186">
            <v>61.68</v>
          </cell>
          <cell r="L186">
            <v>66.06</v>
          </cell>
          <cell r="M186">
            <v>72.42</v>
          </cell>
          <cell r="N186">
            <v>0.22810442</v>
          </cell>
          <cell r="CG186">
            <v>600</v>
          </cell>
          <cell r="CH186">
            <v>493.08</v>
          </cell>
        </row>
        <row r="187">
          <cell r="A187" t="str">
            <v>BIRF 7242</v>
          </cell>
          <cell r="B187">
            <v>0</v>
          </cell>
          <cell r="C187">
            <v>0</v>
          </cell>
          <cell r="D187">
            <v>0</v>
          </cell>
          <cell r="E187">
            <v>2.68356788</v>
          </cell>
          <cell r="F187">
            <v>2.68356788</v>
          </cell>
          <cell r="G187">
            <v>2.68356788</v>
          </cell>
          <cell r="H187">
            <v>2.68356788</v>
          </cell>
          <cell r="I187">
            <v>2.68356788</v>
          </cell>
          <cell r="J187">
            <v>2.68356788</v>
          </cell>
          <cell r="K187">
            <v>2.68356788</v>
          </cell>
          <cell r="L187">
            <v>2.68356788</v>
          </cell>
          <cell r="M187">
            <v>2.6642616399999999</v>
          </cell>
          <cell r="N187">
            <v>22.799999979999999</v>
          </cell>
          <cell r="CG187">
            <v>24.13280468</v>
          </cell>
          <cell r="CH187">
            <v>24.13280468</v>
          </cell>
        </row>
        <row r="188">
          <cell r="A188" t="str">
            <v>BIRF 7268</v>
          </cell>
          <cell r="B188">
            <v>0</v>
          </cell>
          <cell r="C188">
            <v>0</v>
          </cell>
          <cell r="D188">
            <v>0</v>
          </cell>
          <cell r="E188">
            <v>8.6956520000000009E-2</v>
          </cell>
          <cell r="F188">
            <v>8.6956520000000009E-2</v>
          </cell>
          <cell r="G188">
            <v>8.6956520000000009E-2</v>
          </cell>
          <cell r="H188">
            <v>8.6956520000000009E-2</v>
          </cell>
          <cell r="I188">
            <v>8.6956520000000009E-2</v>
          </cell>
          <cell r="J188">
            <v>8.6956520000000009E-2</v>
          </cell>
          <cell r="K188">
            <v>8.6956520000000009E-2</v>
          </cell>
          <cell r="L188">
            <v>8.6956520000000009E-2</v>
          </cell>
          <cell r="M188">
            <v>8.6956520000000009E-2</v>
          </cell>
          <cell r="N188">
            <v>8.6956520000000009E-2</v>
          </cell>
          <cell r="O188">
            <v>8.6956520000000009E-2</v>
          </cell>
          <cell r="P188">
            <v>4.3478260000000005E-2</v>
          </cell>
          <cell r="CG188">
            <v>0.9999999799999999</v>
          </cell>
          <cell r="CH188">
            <v>0.9999999799999999</v>
          </cell>
        </row>
        <row r="189">
          <cell r="A189" t="str">
            <v>BIRF 7295</v>
          </cell>
          <cell r="B189">
            <v>0</v>
          </cell>
          <cell r="C189">
            <v>0</v>
          </cell>
          <cell r="D189">
            <v>0.70584891000000005</v>
          </cell>
          <cell r="E189">
            <v>1.4116978200000001</v>
          </cell>
          <cell r="F189">
            <v>1.4116978200000001</v>
          </cell>
          <cell r="G189">
            <v>1.4116978200000001</v>
          </cell>
          <cell r="H189">
            <v>1.4116978200000001</v>
          </cell>
          <cell r="I189">
            <v>1.4116978200000001</v>
          </cell>
          <cell r="J189">
            <v>1.4116978200000001</v>
          </cell>
          <cell r="K189">
            <v>1.4116978200000001</v>
          </cell>
          <cell r="L189">
            <v>1.4116978200000001</v>
          </cell>
          <cell r="M189">
            <v>1.4116978200000001</v>
          </cell>
          <cell r="N189">
            <v>0.70584891000000005</v>
          </cell>
          <cell r="CG189">
            <v>14.116978200000004</v>
          </cell>
          <cell r="CH189">
            <v>13.411129290000003</v>
          </cell>
        </row>
        <row r="190">
          <cell r="A190" t="str">
            <v>BNA/ANDE</v>
          </cell>
          <cell r="E190">
            <v>0</v>
          </cell>
          <cell r="K190">
            <v>0.15237532000000001</v>
          </cell>
          <cell r="N190">
            <v>0.15237532000000001</v>
          </cell>
          <cell r="Y190">
            <v>60.464159700000003</v>
          </cell>
          <cell r="CG190">
            <v>60.464159700000003</v>
          </cell>
          <cell r="CH190">
            <v>60.464159700000003</v>
          </cell>
        </row>
        <row r="191">
          <cell r="A191" t="str">
            <v>BNA/NASA</v>
          </cell>
          <cell r="B191">
            <v>17.352874</v>
          </cell>
          <cell r="C191">
            <v>10</v>
          </cell>
          <cell r="I191">
            <v>10</v>
          </cell>
          <cell r="N191">
            <v>20</v>
          </cell>
          <cell r="CG191">
            <v>17.352874</v>
          </cell>
          <cell r="CH191">
            <v>0</v>
          </cell>
        </row>
        <row r="192">
          <cell r="A192" t="str">
            <v>BNA/PROVLP</v>
          </cell>
          <cell r="B192">
            <v>1.55024107585204</v>
          </cell>
          <cell r="E192">
            <v>0</v>
          </cell>
          <cell r="K192">
            <v>0</v>
          </cell>
          <cell r="N192">
            <v>0</v>
          </cell>
          <cell r="CG192">
            <v>1.55024107585204</v>
          </cell>
          <cell r="CH192">
            <v>0</v>
          </cell>
        </row>
        <row r="193">
          <cell r="A193" t="str">
            <v>BNA/SALUD</v>
          </cell>
          <cell r="B193">
            <v>12.31220188496432</v>
          </cell>
          <cell r="C193">
            <v>6.1559988989694361</v>
          </cell>
          <cell r="I193">
            <v>13.6</v>
          </cell>
          <cell r="N193">
            <v>13.6</v>
          </cell>
          <cell r="CG193">
            <v>18.468200783933757</v>
          </cell>
          <cell r="CH193">
            <v>0</v>
          </cell>
        </row>
        <row r="194">
          <cell r="A194" t="str">
            <v>BNA/TESORO/BCO</v>
          </cell>
          <cell r="B194">
            <v>0.15861886725975519</v>
          </cell>
          <cell r="C194">
            <v>0.1585502510349687</v>
          </cell>
          <cell r="E194">
            <v>0</v>
          </cell>
          <cell r="K194">
            <v>0</v>
          </cell>
          <cell r="N194">
            <v>0</v>
          </cell>
          <cell r="CG194">
            <v>0.31716911829472388</v>
          </cell>
          <cell r="CH194">
            <v>0</v>
          </cell>
        </row>
        <row r="195">
          <cell r="A195" t="str">
            <v>BNLH/PROVMI</v>
          </cell>
          <cell r="B195">
            <v>0.65</v>
          </cell>
          <cell r="C195">
            <v>0.32500000000000001</v>
          </cell>
          <cell r="G195">
            <v>0</v>
          </cell>
          <cell r="M195">
            <v>0</v>
          </cell>
          <cell r="N195">
            <v>0</v>
          </cell>
          <cell r="CG195">
            <v>0.97499999999999998</v>
          </cell>
          <cell r="CH195">
            <v>0</v>
          </cell>
        </row>
        <row r="196">
          <cell r="A196" t="str">
            <v>BODEN 2007 - II</v>
          </cell>
          <cell r="B196">
            <v>57.274916736589795</v>
          </cell>
          <cell r="E196">
            <v>0</v>
          </cell>
          <cell r="K196">
            <v>0</v>
          </cell>
          <cell r="N196">
            <v>0</v>
          </cell>
          <cell r="CG196">
            <v>57.274916736589795</v>
          </cell>
          <cell r="CH196">
            <v>0</v>
          </cell>
        </row>
        <row r="197">
          <cell r="A197" t="str">
            <v>BODEN 2012 - II</v>
          </cell>
          <cell r="B197">
            <v>91.961599759999999</v>
          </cell>
          <cell r="C197">
            <v>45.980799879999999</v>
          </cell>
          <cell r="D197">
            <v>45.980799879999999</v>
          </cell>
          <cell r="E197">
            <v>45.980799879999999</v>
          </cell>
          <cell r="F197">
            <v>45.980799879999999</v>
          </cell>
          <cell r="G197">
            <v>45.980799879999999</v>
          </cell>
          <cell r="I197">
            <v>0</v>
          </cell>
          <cell r="N197">
            <v>0</v>
          </cell>
          <cell r="CG197">
            <v>321.86559915999999</v>
          </cell>
          <cell r="CH197">
            <v>137.94239963999999</v>
          </cell>
        </row>
        <row r="198">
          <cell r="A198" t="str">
            <v>BODEN 2014 ($+CER)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700.55282164304606</v>
          </cell>
          <cell r="G198">
            <v>700.55282164304606</v>
          </cell>
          <cell r="H198">
            <v>700.55282164304606</v>
          </cell>
          <cell r="I198">
            <v>700.55282164304606</v>
          </cell>
          <cell r="N198">
            <v>0.33032446954692901</v>
          </cell>
          <cell r="CG198">
            <v>2802.2112865721842</v>
          </cell>
          <cell r="CH198">
            <v>2802.2112865721842</v>
          </cell>
        </row>
        <row r="199">
          <cell r="A199" t="str">
            <v>BOGAR</v>
          </cell>
          <cell r="B199">
            <v>544.94692308265076</v>
          </cell>
          <cell r="C199">
            <v>544.94692308265076</v>
          </cell>
          <cell r="D199">
            <v>544.94692308265076</v>
          </cell>
          <cell r="E199">
            <v>772.00814132013045</v>
          </cell>
          <cell r="F199">
            <v>817.42038496762621</v>
          </cell>
          <cell r="G199">
            <v>817.42038496762621</v>
          </cell>
          <cell r="H199">
            <v>817.42038496762621</v>
          </cell>
          <cell r="I199">
            <v>1248.8366993267334</v>
          </cell>
          <cell r="J199">
            <v>1335.1199621985547</v>
          </cell>
          <cell r="K199">
            <v>1335.1199621985547</v>
          </cell>
          <cell r="L199">
            <v>1335.1199621985547</v>
          </cell>
          <cell r="M199">
            <v>240.68489114615693</v>
          </cell>
          <cell r="N199">
            <v>16.921187</v>
          </cell>
          <cell r="CG199">
            <v>10353.991542539514</v>
          </cell>
          <cell r="CH199">
            <v>8719.1507732915616</v>
          </cell>
        </row>
        <row r="200">
          <cell r="A200" t="str">
            <v>BONOS/PROVSJ</v>
          </cell>
          <cell r="B200">
            <v>7.6175639259664401</v>
          </cell>
          <cell r="C200">
            <v>7.6175639259664401</v>
          </cell>
          <cell r="D200">
            <v>7.6175639259664401</v>
          </cell>
          <cell r="E200">
            <v>1.55024107585204</v>
          </cell>
          <cell r="K200">
            <v>0</v>
          </cell>
          <cell r="N200">
            <v>1.55024107585204</v>
          </cell>
          <cell r="CG200">
            <v>22.85269177789932</v>
          </cell>
          <cell r="CH200">
            <v>0</v>
          </cell>
        </row>
        <row r="201">
          <cell r="A201" t="str">
            <v>BP06/B450-Fid1</v>
          </cell>
          <cell r="B201">
            <v>4.0092441715612902E-2</v>
          </cell>
          <cell r="G201">
            <v>6.1561009424821602</v>
          </cell>
          <cell r="M201">
            <v>6.1561009424821602</v>
          </cell>
          <cell r="N201">
            <v>12.31220188496432</v>
          </cell>
          <cell r="CG201">
            <v>4.0092441715612902E-2</v>
          </cell>
          <cell r="CH201">
            <v>0</v>
          </cell>
        </row>
        <row r="202">
          <cell r="A202" t="str">
            <v>BP07/B450</v>
          </cell>
          <cell r="B202">
            <v>4.3393767916309903E-2</v>
          </cell>
          <cell r="E202">
            <v>0.589265512027491</v>
          </cell>
          <cell r="F202">
            <v>0.11816767945741209</v>
          </cell>
          <cell r="L202">
            <v>7.1170615696291711E-2</v>
          </cell>
          <cell r="N202">
            <v>0.77860380718119482</v>
          </cell>
          <cell r="CG202">
            <v>4.3393767916309903E-2</v>
          </cell>
          <cell r="CH202">
            <v>0</v>
          </cell>
        </row>
        <row r="203">
          <cell r="A203" t="str">
            <v>BRA/TESORO</v>
          </cell>
          <cell r="B203">
            <v>0.24506327999999999</v>
          </cell>
          <cell r="F203">
            <v>0.32500000000000001</v>
          </cell>
          <cell r="K203">
            <v>0.32500000000000001</v>
          </cell>
          <cell r="N203">
            <v>0.65</v>
          </cell>
          <cell r="CG203">
            <v>0.24506327999999999</v>
          </cell>
          <cell r="CH203">
            <v>0</v>
          </cell>
        </row>
        <row r="204">
          <cell r="A204" t="str">
            <v>BRA/YACYRETA</v>
          </cell>
          <cell r="B204">
            <v>8.5504689999999994E-2</v>
          </cell>
          <cell r="C204">
            <v>57.274916736589795</v>
          </cell>
          <cell r="I204">
            <v>57.274916736589795</v>
          </cell>
          <cell r="N204">
            <v>114.54983347317959</v>
          </cell>
          <cell r="CG204">
            <v>8.5504689999999994E-2</v>
          </cell>
          <cell r="CH204">
            <v>0</v>
          </cell>
        </row>
        <row r="205">
          <cell r="A205" t="str">
            <v>BT 2089</v>
          </cell>
          <cell r="C205">
            <v>0</v>
          </cell>
          <cell r="E205">
            <v>3.0290848281786897</v>
          </cell>
          <cell r="F205">
            <v>3.0290848281786897</v>
          </cell>
          <cell r="G205">
            <v>3.0290848281786897</v>
          </cell>
          <cell r="H205">
            <v>3.0290848281786897</v>
          </cell>
          <cell r="I205">
            <v>3.0290848281786897</v>
          </cell>
          <cell r="J205">
            <v>3.0290848281786897</v>
          </cell>
          <cell r="K205">
            <v>3.0290848281786897</v>
          </cell>
          <cell r="L205">
            <v>3.0290848281786897</v>
          </cell>
          <cell r="M205">
            <v>3.0290848281786897</v>
          </cell>
          <cell r="N205">
            <v>3.0290848281786897</v>
          </cell>
          <cell r="O205">
            <v>3.0290848281786897</v>
          </cell>
          <cell r="P205">
            <v>3.0290848281786897</v>
          </cell>
          <cell r="Q205">
            <v>3.0290848281786897</v>
          </cell>
          <cell r="R205">
            <v>3.0290848281786897</v>
          </cell>
          <cell r="S205">
            <v>3.0290848281786897</v>
          </cell>
          <cell r="T205">
            <v>3.0290848281786897</v>
          </cell>
          <cell r="U205">
            <v>3.0290848281786897</v>
          </cell>
          <cell r="V205">
            <v>3.0290848281786897</v>
          </cell>
          <cell r="W205">
            <v>3.0290848281786897</v>
          </cell>
          <cell r="X205">
            <v>3.0290848281786897</v>
          </cell>
          <cell r="Y205">
            <v>3.0290848281786897</v>
          </cell>
          <cell r="Z205">
            <v>3.0290848281786897</v>
          </cell>
          <cell r="AA205">
            <v>3.0290848281786897</v>
          </cell>
          <cell r="AB205">
            <v>3.0290848281786897</v>
          </cell>
          <cell r="AC205">
            <v>3.0290848281786897</v>
          </cell>
          <cell r="AD205">
            <v>3.0290848281786897</v>
          </cell>
          <cell r="AE205">
            <v>3.0290848281786897</v>
          </cell>
          <cell r="AF205">
            <v>3.0290848281786897</v>
          </cell>
          <cell r="AG205">
            <v>3.0290848281786897</v>
          </cell>
          <cell r="AH205">
            <v>3.0290848281786897</v>
          </cell>
          <cell r="AI205">
            <v>3.0290848281786897</v>
          </cell>
          <cell r="AJ205">
            <v>3.0290848281786897</v>
          </cell>
          <cell r="AK205">
            <v>3.0290848281786897</v>
          </cell>
          <cell r="AL205">
            <v>3.0290848281786897</v>
          </cell>
          <cell r="AM205">
            <v>3.0290848281786897</v>
          </cell>
          <cell r="AN205">
            <v>3.0290848281786897</v>
          </cell>
          <cell r="AO205">
            <v>3.0290848281786897</v>
          </cell>
          <cell r="AP205">
            <v>3.0290848281786897</v>
          </cell>
          <cell r="AQ205">
            <v>3.0290848281786897</v>
          </cell>
          <cell r="AR205">
            <v>3.0290848281786897</v>
          </cell>
          <cell r="AS205">
            <v>3.0290848281786897</v>
          </cell>
          <cell r="AT205">
            <v>3.0290848281786897</v>
          </cell>
          <cell r="AU205">
            <v>3.0290848281786897</v>
          </cell>
          <cell r="AV205">
            <v>3.0290848281786897</v>
          </cell>
          <cell r="AW205">
            <v>3.0290848281786897</v>
          </cell>
          <cell r="AX205">
            <v>3.0290848281786897</v>
          </cell>
          <cell r="AY205">
            <v>3.0290848281786897</v>
          </cell>
          <cell r="AZ205">
            <v>3.0290848281786897</v>
          </cell>
          <cell r="BA205">
            <v>3.0290848281786897</v>
          </cell>
          <cell r="BB205">
            <v>3.0290848281786897</v>
          </cell>
          <cell r="BC205">
            <v>3.0290848281786897</v>
          </cell>
          <cell r="BD205">
            <v>3.0290848281786897</v>
          </cell>
          <cell r="BE205">
            <v>3.0290848281786897</v>
          </cell>
          <cell r="BF205">
            <v>3.0290848281786897</v>
          </cell>
          <cell r="BG205">
            <v>3.0290848281786897</v>
          </cell>
          <cell r="BH205">
            <v>3.0290848281786897</v>
          </cell>
          <cell r="BI205">
            <v>3.0290848281786897</v>
          </cell>
          <cell r="BJ205">
            <v>3.0290848281786897</v>
          </cell>
          <cell r="BK205">
            <v>3.0290848281786897</v>
          </cell>
          <cell r="BL205">
            <v>3.0290848281786897</v>
          </cell>
          <cell r="BM205">
            <v>3.0290848281786897</v>
          </cell>
          <cell r="BN205">
            <v>3.0290848281786897</v>
          </cell>
          <cell r="BO205">
            <v>3.0290848281786897</v>
          </cell>
          <cell r="BP205">
            <v>3.0290848281786897</v>
          </cell>
          <cell r="BQ205">
            <v>3.0290848281786897</v>
          </cell>
          <cell r="BR205">
            <v>3.0290848281786897</v>
          </cell>
          <cell r="BS205">
            <v>3.0290848281786897</v>
          </cell>
          <cell r="BT205">
            <v>3.0290848281786897</v>
          </cell>
          <cell r="BU205">
            <v>3.0290848281786897</v>
          </cell>
          <cell r="BV205">
            <v>3.0290848281786897</v>
          </cell>
          <cell r="BW205">
            <v>3.0290848281786897</v>
          </cell>
          <cell r="BX205">
            <v>3.0290848281786897</v>
          </cell>
          <cell r="BY205">
            <v>3.0290848281786897</v>
          </cell>
          <cell r="BZ205">
            <v>3.0290848281786897</v>
          </cell>
          <cell r="CA205">
            <v>3.0290848281786897</v>
          </cell>
          <cell r="CB205">
            <v>3.0290848281786897</v>
          </cell>
          <cell r="CC205">
            <v>3.0290848281786897</v>
          </cell>
          <cell r="CD205">
            <v>3.0290848281786897</v>
          </cell>
          <cell r="CE205">
            <v>3.0290848281786897</v>
          </cell>
          <cell r="CF205">
            <v>63.610781408934699</v>
          </cell>
          <cell r="CG205">
            <v>302.90848283505159</v>
          </cell>
          <cell r="CH205">
            <v>302.90848283505159</v>
          </cell>
        </row>
        <row r="206">
          <cell r="A206" t="str">
            <v>CAF I</v>
          </cell>
          <cell r="B206">
            <v>2.3943571400000003</v>
          </cell>
          <cell r="C206">
            <v>4.7887142800000007</v>
          </cell>
          <cell r="D206">
            <v>4.7887142800000007</v>
          </cell>
          <cell r="E206">
            <v>4.7887142800000007</v>
          </cell>
          <cell r="F206">
            <v>4.7887142800000007</v>
          </cell>
          <cell r="G206">
            <v>4.7887142800000007</v>
          </cell>
          <cell r="H206">
            <v>4.7887142800000007</v>
          </cell>
          <cell r="I206">
            <v>2.3943571499999998</v>
          </cell>
          <cell r="J206">
            <v>0</v>
          </cell>
          <cell r="N206">
            <v>0</v>
          </cell>
          <cell r="CG206">
            <v>33.520999970000005</v>
          </cell>
          <cell r="CH206">
            <v>21.549214270000004</v>
          </cell>
        </row>
        <row r="207">
          <cell r="A207" t="str">
            <v>CITILA/RELEXT</v>
          </cell>
          <cell r="B207">
            <v>4.8211480000000008E-2</v>
          </cell>
          <cell r="C207">
            <v>5.1372889999999997E-2</v>
          </cell>
          <cell r="D207">
            <v>5.5298440000000004E-2</v>
          </cell>
          <cell r="E207">
            <v>5.923374E-2</v>
          </cell>
          <cell r="F207">
            <v>6.3449130000000006E-2</v>
          </cell>
          <cell r="G207">
            <v>6.7741109999999993E-2</v>
          </cell>
          <cell r="H207">
            <v>7.2785280000000008E-2</v>
          </cell>
          <cell r="I207">
            <v>7.7965080000000006E-2</v>
          </cell>
          <cell r="J207">
            <v>8.3513470000000006E-2</v>
          </cell>
          <cell r="K207">
            <v>8.9294119999999991E-2</v>
          </cell>
          <cell r="L207">
            <v>9.5811339999999995E-2</v>
          </cell>
          <cell r="M207">
            <v>0.10262979000000001</v>
          </cell>
          <cell r="N207">
            <v>0.10993342999999997</v>
          </cell>
          <cell r="O207">
            <v>0.1176743</v>
          </cell>
          <cell r="P207">
            <v>0.12613115999999999</v>
          </cell>
          <cell r="Q207">
            <v>0.13510731000000001</v>
          </cell>
          <cell r="R207">
            <v>3.5255330000000001E-2</v>
          </cell>
          <cell r="CG207">
            <v>1.3914074000000001</v>
          </cell>
          <cell r="CH207">
            <v>1.2365245900000001</v>
          </cell>
        </row>
        <row r="208">
          <cell r="A208" t="str">
            <v>CLPARIS</v>
          </cell>
          <cell r="B208">
            <v>413.27815541347132</v>
          </cell>
          <cell r="C208">
            <v>413.27640358292018</v>
          </cell>
          <cell r="G208">
            <v>0</v>
          </cell>
          <cell r="M208">
            <v>7.6175639259664401</v>
          </cell>
          <cell r="N208">
            <v>7.6175639259664401</v>
          </cell>
          <cell r="CG208">
            <v>826.55455899639151</v>
          </cell>
          <cell r="CH208">
            <v>0</v>
          </cell>
        </row>
        <row r="209">
          <cell r="A209" t="str">
            <v>CUASIPAR</v>
          </cell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1003.591613829602</v>
          </cell>
          <cell r="AF209">
            <v>1003.591613829602</v>
          </cell>
          <cell r="AG209">
            <v>1003.591613829602</v>
          </cell>
          <cell r="AH209">
            <v>1003.591613829602</v>
          </cell>
          <cell r="AI209">
            <v>1003.591613829602</v>
          </cell>
          <cell r="AJ209">
            <v>1003.591613829602</v>
          </cell>
          <cell r="AK209">
            <v>1003.591613829602</v>
          </cell>
          <cell r="AL209">
            <v>1003.591613829602</v>
          </cell>
          <cell r="AM209">
            <v>1003.591613829602</v>
          </cell>
          <cell r="AN209">
            <v>1003.591613829602</v>
          </cell>
          <cell r="CG209">
            <v>10035.916138296017</v>
          </cell>
          <cell r="CH209">
            <v>10035.916138296017</v>
          </cell>
        </row>
        <row r="210">
          <cell r="A210" t="str">
            <v>DBF/CONEA</v>
          </cell>
          <cell r="B210">
            <v>4.3319405840644203</v>
          </cell>
          <cell r="D210">
            <v>0</v>
          </cell>
          <cell r="F210">
            <v>0</v>
          </cell>
          <cell r="H210">
            <v>5.5275449393315398E-2</v>
          </cell>
          <cell r="N210">
            <v>5.5275449393315398E-2</v>
          </cell>
          <cell r="CG210">
            <v>4.3319405840644203</v>
          </cell>
          <cell r="CH210">
            <v>0</v>
          </cell>
        </row>
        <row r="211">
          <cell r="A211" t="str">
            <v>DISC $+CER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637.42242650912203</v>
          </cell>
          <cell r="T211">
            <v>637.42242650912203</v>
          </cell>
          <cell r="U211">
            <v>637.42242650912203</v>
          </cell>
          <cell r="V211">
            <v>637.42242650912203</v>
          </cell>
          <cell r="W211">
            <v>637.42242650912203</v>
          </cell>
          <cell r="X211">
            <v>637.42242650912203</v>
          </cell>
          <cell r="Y211">
            <v>637.42242650912203</v>
          </cell>
          <cell r="Z211">
            <v>637.42242650912203</v>
          </cell>
          <cell r="AA211">
            <v>637.42242650912203</v>
          </cell>
          <cell r="AB211">
            <v>637.42242650912203</v>
          </cell>
          <cell r="CG211">
            <v>6374.2242650912194</v>
          </cell>
          <cell r="CH211">
            <v>6374.2242650912194</v>
          </cell>
        </row>
        <row r="212">
          <cell r="A212" t="str">
            <v>DISC EUR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289.77252455233798</v>
          </cell>
          <cell r="T212">
            <v>289.77252455233798</v>
          </cell>
          <cell r="U212">
            <v>289.77252455233798</v>
          </cell>
          <cell r="V212">
            <v>289.77252455233798</v>
          </cell>
          <cell r="W212">
            <v>289.77252455233798</v>
          </cell>
          <cell r="X212">
            <v>289.77252455233798</v>
          </cell>
          <cell r="Y212">
            <v>289.77252455233798</v>
          </cell>
          <cell r="Z212">
            <v>289.77252455233798</v>
          </cell>
          <cell r="AA212">
            <v>289.77252455233798</v>
          </cell>
          <cell r="AB212">
            <v>289.77610425429697</v>
          </cell>
          <cell r="CG212">
            <v>2897.7288252253388</v>
          </cell>
          <cell r="CH212">
            <v>2897.7288252253388</v>
          </cell>
        </row>
        <row r="213">
          <cell r="A213" t="str">
            <v>DISC JPY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5.3207431914031602</v>
          </cell>
          <cell r="T213">
            <v>5.3207431914031602</v>
          </cell>
          <cell r="U213">
            <v>5.3207431914031602</v>
          </cell>
          <cell r="V213">
            <v>5.3207431914031602</v>
          </cell>
          <cell r="W213">
            <v>5.3207431914031602</v>
          </cell>
          <cell r="X213">
            <v>5.3207431914031602</v>
          </cell>
          <cell r="Y213">
            <v>5.3207431914031602</v>
          </cell>
          <cell r="Z213">
            <v>5.3207431914031602</v>
          </cell>
          <cell r="AA213">
            <v>5.3207431914031602</v>
          </cell>
          <cell r="AB213">
            <v>5.3208099802695408</v>
          </cell>
          <cell r="CG213">
            <v>53.207498702897979</v>
          </cell>
          <cell r="CH213">
            <v>53.207498702897979</v>
          </cell>
        </row>
        <row r="214">
          <cell r="A214" t="str">
            <v>DISC USD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386.27963324000001</v>
          </cell>
          <cell r="T214">
            <v>386.27963324000001</v>
          </cell>
          <cell r="U214">
            <v>386.27963324000001</v>
          </cell>
          <cell r="V214">
            <v>386.27963324000001</v>
          </cell>
          <cell r="W214">
            <v>386.27963324000001</v>
          </cell>
          <cell r="X214">
            <v>386.27963324000001</v>
          </cell>
          <cell r="Y214">
            <v>386.27963324000001</v>
          </cell>
          <cell r="Z214">
            <v>386.27963324000001</v>
          </cell>
          <cell r="AA214">
            <v>386.27963324000001</v>
          </cell>
          <cell r="AB214">
            <v>386.27963320999999</v>
          </cell>
          <cell r="CG214">
            <v>3862.7963323699996</v>
          </cell>
          <cell r="CH214">
            <v>3862.7963323699996</v>
          </cell>
        </row>
        <row r="215">
          <cell r="A215" t="str">
            <v>DISD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77.900000000000006</v>
          </cell>
          <cell r="CG215">
            <v>77.900000000000006</v>
          </cell>
          <cell r="CH215">
            <v>77.900000000000006</v>
          </cell>
        </row>
        <row r="216">
          <cell r="A216" t="str">
            <v>DISDDM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9.3213530104554714</v>
          </cell>
          <cell r="CG216">
            <v>9.3213530104554714</v>
          </cell>
          <cell r="CH216">
            <v>9.3213530104554714</v>
          </cell>
        </row>
        <row r="217">
          <cell r="A217" t="str">
            <v>EDC/YACYRETA</v>
          </cell>
          <cell r="B217">
            <v>2.3741216999999999</v>
          </cell>
          <cell r="M217">
            <v>45.665320181103297</v>
          </cell>
          <cell r="N217">
            <v>45.665320181103297</v>
          </cell>
          <cell r="CG217">
            <v>2.3741216999999999</v>
          </cell>
          <cell r="CH217">
            <v>0</v>
          </cell>
        </row>
        <row r="218">
          <cell r="A218" t="str">
            <v>EEUU/TESORO</v>
          </cell>
          <cell r="B218">
            <v>2.6910750000000001</v>
          </cell>
          <cell r="M218">
            <v>0.33333333000000004</v>
          </cell>
          <cell r="N218">
            <v>0.33333333000000004</v>
          </cell>
          <cell r="CG218">
            <v>2.6910750000000001</v>
          </cell>
          <cell r="CH218">
            <v>0</v>
          </cell>
        </row>
        <row r="219">
          <cell r="A219" t="str">
            <v>EIB/VIALIDAD</v>
          </cell>
          <cell r="B219">
            <v>2.8355794400000001</v>
          </cell>
          <cell r="C219">
            <v>3.0283528300000002</v>
          </cell>
          <cell r="D219">
            <v>3.2345637000000003</v>
          </cell>
          <cell r="E219">
            <v>3.4560624399999997</v>
          </cell>
          <cell r="F219">
            <v>3.6938077299999996</v>
          </cell>
          <cell r="G219">
            <v>3.9476442599999992</v>
          </cell>
          <cell r="H219">
            <v>4.2170139300000002</v>
          </cell>
          <cell r="I219">
            <v>4.5052872800000001</v>
          </cell>
          <cell r="J219">
            <v>4.8183318000000002</v>
          </cell>
          <cell r="K219">
            <v>3.9370500000000001E-3</v>
          </cell>
          <cell r="L219">
            <v>3.69133E-3</v>
          </cell>
          <cell r="M219">
            <v>3.9802700000000002E-3</v>
          </cell>
          <cell r="N219">
            <v>4.5008460000000007E-2</v>
          </cell>
          <cell r="CG219">
            <v>33.736643410000006</v>
          </cell>
          <cell r="CH219">
            <v>24.638147439999997</v>
          </cell>
        </row>
        <row r="220">
          <cell r="A220" t="str">
            <v>EL/ARP-61</v>
          </cell>
          <cell r="B220">
            <v>0.21671099656357401</v>
          </cell>
          <cell r="D220">
            <v>0</v>
          </cell>
          <cell r="F220">
            <v>180.14689091238688</v>
          </cell>
          <cell r="G220">
            <v>0</v>
          </cell>
          <cell r="J220">
            <v>0</v>
          </cell>
          <cell r="L220">
            <v>185.44532479331616</v>
          </cell>
          <cell r="M220">
            <v>0</v>
          </cell>
          <cell r="N220">
            <v>365.59221570570304</v>
          </cell>
          <cell r="CG220">
            <v>0.21671099656357401</v>
          </cell>
          <cell r="CH220">
            <v>0</v>
          </cell>
        </row>
        <row r="221">
          <cell r="A221" t="str">
            <v>EL/DEM-44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308.77765274606401</v>
          </cell>
          <cell r="M221">
            <v>4.3933865520971001</v>
          </cell>
          <cell r="N221">
            <v>4.3933865520971001</v>
          </cell>
          <cell r="CG221">
            <v>308.77765274606401</v>
          </cell>
          <cell r="CH221">
            <v>308.77765274606401</v>
          </cell>
        </row>
        <row r="222">
          <cell r="A222" t="str">
            <v>EL/DEM-52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81.224193233986298</v>
          </cell>
          <cell r="M222">
            <v>0</v>
          </cell>
          <cell r="N222">
            <v>0</v>
          </cell>
          <cell r="CG222">
            <v>81.224193233986298</v>
          </cell>
          <cell r="CH222">
            <v>81.224193233986298</v>
          </cell>
        </row>
        <row r="223">
          <cell r="A223" t="str">
            <v>EL/DEM-55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114.091640331691</v>
          </cell>
          <cell r="CG223">
            <v>114.091640331691</v>
          </cell>
          <cell r="CH223">
            <v>114.091640331691</v>
          </cell>
        </row>
        <row r="224">
          <cell r="A224" t="str">
            <v>EL/DEM-72</v>
          </cell>
          <cell r="B224">
            <v>0</v>
          </cell>
          <cell r="C224">
            <v>0</v>
          </cell>
          <cell r="D224">
            <v>193.83744363658198</v>
          </cell>
          <cell r="G224">
            <v>0</v>
          </cell>
          <cell r="M224">
            <v>0</v>
          </cell>
          <cell r="N224">
            <v>0</v>
          </cell>
          <cell r="CG224">
            <v>193.83744363658198</v>
          </cell>
          <cell r="CH224">
            <v>0</v>
          </cell>
        </row>
        <row r="225">
          <cell r="A225" t="str">
            <v>EL/DEM-76</v>
          </cell>
          <cell r="B225">
            <v>0</v>
          </cell>
          <cell r="C225">
            <v>308.828388222569</v>
          </cell>
          <cell r="G225">
            <v>0</v>
          </cell>
          <cell r="M225">
            <v>0</v>
          </cell>
          <cell r="N225">
            <v>0</v>
          </cell>
          <cell r="CG225">
            <v>308.828388222569</v>
          </cell>
          <cell r="CH225">
            <v>0</v>
          </cell>
        </row>
        <row r="226">
          <cell r="A226" t="str">
            <v>EL/DEM-82</v>
          </cell>
          <cell r="B226">
            <v>0</v>
          </cell>
          <cell r="C226">
            <v>0</v>
          </cell>
          <cell r="D226">
            <v>0</v>
          </cell>
          <cell r="E226">
            <v>208.05353087369298</v>
          </cell>
          <cell r="F226">
            <v>0</v>
          </cell>
          <cell r="L226">
            <v>0</v>
          </cell>
          <cell r="N226">
            <v>0</v>
          </cell>
          <cell r="CG226">
            <v>208.05353087369298</v>
          </cell>
          <cell r="CH226">
            <v>208.05353087369298</v>
          </cell>
        </row>
        <row r="227">
          <cell r="A227" t="str">
            <v>EL/DEM-86</v>
          </cell>
          <cell r="B227">
            <v>0</v>
          </cell>
          <cell r="C227">
            <v>91.496729792092296</v>
          </cell>
          <cell r="F227">
            <v>0</v>
          </cell>
          <cell r="L227">
            <v>0</v>
          </cell>
          <cell r="N227">
            <v>0</v>
          </cell>
          <cell r="CG227">
            <v>91.496729792092296</v>
          </cell>
          <cell r="CH227">
            <v>0</v>
          </cell>
        </row>
        <row r="228">
          <cell r="A228" t="str">
            <v>EL/EUR-108</v>
          </cell>
          <cell r="B228">
            <v>388.48455714457401</v>
          </cell>
          <cell r="D228">
            <v>2.3741216999999999</v>
          </cell>
          <cell r="J228">
            <v>2.3741216999999999</v>
          </cell>
          <cell r="N228">
            <v>4.7482433999999998</v>
          </cell>
          <cell r="CG228">
            <v>388.48455714457401</v>
          </cell>
          <cell r="CH228">
            <v>0</v>
          </cell>
        </row>
        <row r="229">
          <cell r="A229" t="str">
            <v>EL/EUR-114</v>
          </cell>
          <cell r="B229">
            <v>191.45054680927802</v>
          </cell>
          <cell r="D229">
            <v>0</v>
          </cell>
          <cell r="G229">
            <v>0</v>
          </cell>
          <cell r="J229">
            <v>2.6910750000000001</v>
          </cell>
          <cell r="M229">
            <v>0</v>
          </cell>
          <cell r="N229">
            <v>2.6910750000000001</v>
          </cell>
          <cell r="CG229">
            <v>191.45054680927802</v>
          </cell>
          <cell r="CH229">
            <v>0</v>
          </cell>
        </row>
        <row r="230">
          <cell r="A230" t="str">
            <v>EL/EUR-116</v>
          </cell>
          <cell r="B230">
            <v>215.724071626007</v>
          </cell>
          <cell r="G230">
            <v>1.3048031499999999</v>
          </cell>
          <cell r="M230">
            <v>1.3484918300000002</v>
          </cell>
          <cell r="N230">
            <v>2.6532949800000001</v>
          </cell>
          <cell r="CG230">
            <v>215.724071626007</v>
          </cell>
          <cell r="CH230">
            <v>0</v>
          </cell>
        </row>
        <row r="231">
          <cell r="A231" t="str">
            <v>EL/EUR-80</v>
          </cell>
          <cell r="B231">
            <v>0</v>
          </cell>
          <cell r="C231">
            <v>375.61591154909303</v>
          </cell>
          <cell r="I231">
            <v>0</v>
          </cell>
          <cell r="N231">
            <v>0</v>
          </cell>
          <cell r="CG231">
            <v>375.61591154909303</v>
          </cell>
          <cell r="CH231">
            <v>0</v>
          </cell>
        </row>
        <row r="232">
          <cell r="A232" t="str">
            <v>EL/EUR-81</v>
          </cell>
          <cell r="E232">
            <v>221.59627312823</v>
          </cell>
          <cell r="F232">
            <v>0</v>
          </cell>
          <cell r="K232">
            <v>0</v>
          </cell>
          <cell r="N232">
            <v>221.59627312823</v>
          </cell>
          <cell r="P232">
            <v>0</v>
          </cell>
          <cell r="U232">
            <v>0</v>
          </cell>
          <cell r="W232">
            <v>80.098545847854794</v>
          </cell>
          <cell r="CG232">
            <v>80.098545847854794</v>
          </cell>
          <cell r="CH232">
            <v>80.098545847854794</v>
          </cell>
        </row>
        <row r="233">
          <cell r="A233" t="str">
            <v>EL/EUR-85</v>
          </cell>
          <cell r="B233">
            <v>0</v>
          </cell>
          <cell r="C233">
            <v>0</v>
          </cell>
          <cell r="D233">
            <v>0</v>
          </cell>
          <cell r="E233">
            <v>234.75242879461601</v>
          </cell>
          <cell r="F233">
            <v>0</v>
          </cell>
          <cell r="N233">
            <v>0</v>
          </cell>
          <cell r="CG233">
            <v>234.75242879461601</v>
          </cell>
          <cell r="CH233">
            <v>234.75242879461601</v>
          </cell>
        </row>
        <row r="234">
          <cell r="A234" t="str">
            <v>EL/EUR-88</v>
          </cell>
          <cell r="B234">
            <v>0</v>
          </cell>
          <cell r="C234">
            <v>155.630332892681</v>
          </cell>
          <cell r="J234">
            <v>0</v>
          </cell>
          <cell r="N234">
            <v>0</v>
          </cell>
          <cell r="CG234">
            <v>155.630332892681</v>
          </cell>
          <cell r="CH234">
            <v>0</v>
          </cell>
        </row>
        <row r="235">
          <cell r="A235" t="str">
            <v>EL/EUR-92</v>
          </cell>
          <cell r="B235">
            <v>0</v>
          </cell>
          <cell r="C235">
            <v>113.681047950967</v>
          </cell>
          <cell r="L235">
            <v>0</v>
          </cell>
          <cell r="N235">
            <v>0</v>
          </cell>
          <cell r="CG235">
            <v>113.681047950967</v>
          </cell>
          <cell r="CH235">
            <v>0</v>
          </cell>
        </row>
        <row r="236">
          <cell r="A236" t="str">
            <v>EL/EUR-95</v>
          </cell>
          <cell r="B236">
            <v>0</v>
          </cell>
          <cell r="C236">
            <v>0</v>
          </cell>
          <cell r="D236">
            <v>328.98930417017198</v>
          </cell>
          <cell r="K236">
            <v>0</v>
          </cell>
          <cell r="N236">
            <v>0</v>
          </cell>
          <cell r="CG236">
            <v>328.98930417017198</v>
          </cell>
          <cell r="CH236">
            <v>0</v>
          </cell>
        </row>
        <row r="237">
          <cell r="A237" t="str">
            <v>EL/ITL-60</v>
          </cell>
          <cell r="B237">
            <v>161.47579515683202</v>
          </cell>
          <cell r="C237">
            <v>0</v>
          </cell>
          <cell r="N237">
            <v>0</v>
          </cell>
          <cell r="CG237">
            <v>161.47579515683202</v>
          </cell>
          <cell r="CH237">
            <v>0</v>
          </cell>
        </row>
        <row r="238">
          <cell r="A238" t="str">
            <v>EL/ITL-69</v>
          </cell>
          <cell r="B238">
            <v>212.050834731403</v>
          </cell>
          <cell r="H238">
            <v>0</v>
          </cell>
          <cell r="N238">
            <v>0</v>
          </cell>
          <cell r="CG238">
            <v>212.050834731403</v>
          </cell>
          <cell r="CH238">
            <v>0</v>
          </cell>
        </row>
        <row r="239">
          <cell r="A239" t="str">
            <v>EL/ITL-77</v>
          </cell>
          <cell r="B239">
            <v>0</v>
          </cell>
          <cell r="C239">
            <v>0</v>
          </cell>
          <cell r="D239">
            <v>200.08748089171999</v>
          </cell>
          <cell r="L239">
            <v>0</v>
          </cell>
          <cell r="N239">
            <v>0</v>
          </cell>
          <cell r="CG239">
            <v>200.08748089171999</v>
          </cell>
          <cell r="CH239">
            <v>0</v>
          </cell>
        </row>
        <row r="240">
          <cell r="A240" t="str">
            <v>EL/JPY-99</v>
          </cell>
          <cell r="B240">
            <v>0</v>
          </cell>
          <cell r="C240">
            <v>0</v>
          </cell>
          <cell r="D240">
            <v>22.372941072844199</v>
          </cell>
          <cell r="N240">
            <v>0</v>
          </cell>
          <cell r="CG240">
            <v>22.372941072844199</v>
          </cell>
          <cell r="CH240">
            <v>0</v>
          </cell>
        </row>
        <row r="241">
          <cell r="A241" t="str">
            <v>EL/LIB-67</v>
          </cell>
          <cell r="B241">
            <v>57.729432402175505</v>
          </cell>
          <cell r="J241">
            <v>0</v>
          </cell>
          <cell r="N241">
            <v>0</v>
          </cell>
          <cell r="CG241">
            <v>57.729432402175505</v>
          </cell>
          <cell r="CH241">
            <v>0</v>
          </cell>
        </row>
        <row r="242">
          <cell r="A242" t="str">
            <v>EL/NLG-78</v>
          </cell>
          <cell r="B242">
            <v>0</v>
          </cell>
          <cell r="C242">
            <v>154.92967740656201</v>
          </cell>
          <cell r="N242">
            <v>0</v>
          </cell>
          <cell r="CG242">
            <v>154.92967740656201</v>
          </cell>
          <cell r="CH242">
            <v>0</v>
          </cell>
        </row>
        <row r="243">
          <cell r="A243" t="str">
            <v>EL/USD-89</v>
          </cell>
          <cell r="B243">
            <v>1.0923023999999999</v>
          </cell>
          <cell r="C243">
            <v>1.0923023999999999</v>
          </cell>
          <cell r="D243">
            <v>1.0923023999999999</v>
          </cell>
          <cell r="E243">
            <v>1.0923023999999999</v>
          </cell>
          <cell r="F243">
            <v>1.0923023999999999</v>
          </cell>
          <cell r="G243">
            <v>1.0923023999999999</v>
          </cell>
          <cell r="H243">
            <v>1.0923023999999999</v>
          </cell>
          <cell r="I243">
            <v>1.0923023999999999</v>
          </cell>
          <cell r="J243">
            <v>1.0923023999999999</v>
          </cell>
          <cell r="K243">
            <v>1.0923023999999999</v>
          </cell>
          <cell r="L243">
            <v>1.0923023999999999</v>
          </cell>
          <cell r="M243">
            <v>1.0923023999999999</v>
          </cell>
          <cell r="N243">
            <v>1.0923023999999999</v>
          </cell>
          <cell r="O243">
            <v>1.0923023999999999</v>
          </cell>
          <cell r="P243">
            <v>1.0923023999999999</v>
          </cell>
          <cell r="Q243">
            <v>1.0923023999999999</v>
          </cell>
          <cell r="R243">
            <v>1.0923023999999999</v>
          </cell>
          <cell r="S243">
            <v>1.0923023999999999</v>
          </cell>
          <cell r="T243">
            <v>2.1846047999999998</v>
          </cell>
          <cell r="U243">
            <v>2.1846047999999998</v>
          </cell>
          <cell r="V243">
            <v>2.1846047999999998</v>
          </cell>
          <cell r="W243">
            <v>2.1846047999999998</v>
          </cell>
          <cell r="X243">
            <v>2.5432304000000001</v>
          </cell>
          <cell r="CG243">
            <v>30.943092799999992</v>
          </cell>
          <cell r="CH243">
            <v>27.666185599999988</v>
          </cell>
        </row>
        <row r="244">
          <cell r="A244" t="str">
            <v>EN/YACYRETA</v>
          </cell>
          <cell r="B244">
            <v>0.16076685999999998</v>
          </cell>
          <cell r="F244">
            <v>0</v>
          </cell>
          <cell r="N244">
            <v>0</v>
          </cell>
          <cell r="CG244">
            <v>0.16076685999999998</v>
          </cell>
          <cell r="CH244">
            <v>0</v>
          </cell>
        </row>
        <row r="245">
          <cell r="A245" t="str">
            <v>EXIMUS/YACYRETA</v>
          </cell>
          <cell r="B245">
            <v>23.21632503</v>
          </cell>
          <cell r="H245">
            <v>0</v>
          </cell>
          <cell r="N245">
            <v>0</v>
          </cell>
          <cell r="CG245">
            <v>23.21632503</v>
          </cell>
          <cell r="CH245">
            <v>0</v>
          </cell>
        </row>
        <row r="246">
          <cell r="A246" t="str">
            <v>FERRO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0.16788790153296301</v>
          </cell>
          <cell r="CG246">
            <v>0.16788790153296301</v>
          </cell>
          <cell r="CH246">
            <v>0.16788790153296301</v>
          </cell>
        </row>
        <row r="247">
          <cell r="A247" t="str">
            <v>FIDA 417</v>
          </cell>
          <cell r="B247">
            <v>0.31105621145987999</v>
          </cell>
          <cell r="C247">
            <v>0.31105621145987999</v>
          </cell>
          <cell r="D247">
            <v>0.31105621145987999</v>
          </cell>
          <cell r="E247">
            <v>0.31105621145987999</v>
          </cell>
          <cell r="F247">
            <v>0.31105621145987999</v>
          </cell>
          <cell r="G247">
            <v>0.31105621145987999</v>
          </cell>
          <cell r="H247">
            <v>0.31105621145987999</v>
          </cell>
          <cell r="I247">
            <v>0.21147979558414201</v>
          </cell>
          <cell r="N247">
            <v>0</v>
          </cell>
          <cell r="CG247">
            <v>2.3888732758033018</v>
          </cell>
          <cell r="CH247">
            <v>1.4557046414236621</v>
          </cell>
        </row>
        <row r="248">
          <cell r="A248" t="str">
            <v>FIDA 514</v>
          </cell>
          <cell r="B248">
            <v>1.7207718831005882E-2</v>
          </cell>
          <cell r="C248">
            <v>1.7207718831005882E-2</v>
          </cell>
          <cell r="D248">
            <v>1.7207718831005882E-2</v>
          </cell>
          <cell r="E248">
            <v>1.7207718831005882E-2</v>
          </cell>
          <cell r="F248">
            <v>1.7207718831005882E-2</v>
          </cell>
          <cell r="G248">
            <v>1.7207718831005882E-2</v>
          </cell>
          <cell r="H248">
            <v>1.7207718831005882E-2</v>
          </cell>
          <cell r="I248">
            <v>1.7207718831005882E-2</v>
          </cell>
          <cell r="J248">
            <v>3.2115425622190399E-2</v>
          </cell>
          <cell r="N248">
            <v>217.43900973440699</v>
          </cell>
          <cell r="CG248">
            <v>0.16977717627023747</v>
          </cell>
          <cell r="CH248">
            <v>0.11815401977721982</v>
          </cell>
        </row>
        <row r="249">
          <cell r="A249" t="str">
            <v>FKUW/PROVSF</v>
          </cell>
          <cell r="B249">
            <v>2.2377303663129</v>
          </cell>
          <cell r="C249">
            <v>2.2377303663129</v>
          </cell>
          <cell r="D249">
            <v>2.2377303663129</v>
          </cell>
          <cell r="E249">
            <v>2.2377303663129</v>
          </cell>
          <cell r="F249">
            <v>2.2377303663129</v>
          </cell>
          <cell r="G249">
            <v>2.2377303663129</v>
          </cell>
          <cell r="H249">
            <v>2.2377306401917103</v>
          </cell>
          <cell r="N249">
            <v>0</v>
          </cell>
          <cell r="CG249">
            <v>15.664112838069109</v>
          </cell>
          <cell r="CH249">
            <v>8.9509217391304112</v>
          </cell>
        </row>
        <row r="250">
          <cell r="A250" t="str">
            <v>FMI 2003</v>
          </cell>
          <cell r="B250">
            <v>1047.7545733188867</v>
          </cell>
          <cell r="N250">
            <v>0</v>
          </cell>
          <cell r="CG250">
            <v>1047.7545733188867</v>
          </cell>
          <cell r="CH250">
            <v>0</v>
          </cell>
        </row>
        <row r="251">
          <cell r="A251" t="str">
            <v>FMI 2003 II</v>
          </cell>
          <cell r="B251">
            <v>3068.8851850723622</v>
          </cell>
          <cell r="C251">
            <v>424.47623150690686</v>
          </cell>
          <cell r="I251">
            <v>0</v>
          </cell>
          <cell r="N251">
            <v>0</v>
          </cell>
          <cell r="CG251">
            <v>3493.3614165792692</v>
          </cell>
          <cell r="CH251">
            <v>0</v>
          </cell>
        </row>
        <row r="252">
          <cell r="A252" t="str">
            <v>FON/TESORO</v>
          </cell>
          <cell r="B252">
            <v>11.056708666666673</v>
          </cell>
          <cell r="C252">
            <v>11.05670867697595</v>
          </cell>
          <cell r="D252">
            <v>8.0918313814433009</v>
          </cell>
          <cell r="E252">
            <v>3.8918357869415789</v>
          </cell>
          <cell r="F252">
            <v>0.91288944329896948</v>
          </cell>
          <cell r="G252">
            <v>0.32179600000000003</v>
          </cell>
          <cell r="H252">
            <v>0.32179601718213102</v>
          </cell>
          <cell r="K252">
            <v>0</v>
          </cell>
          <cell r="N252">
            <v>0</v>
          </cell>
          <cell r="CG252">
            <v>35.653565972508602</v>
          </cell>
          <cell r="CH252">
            <v>5.44831724742268</v>
          </cell>
        </row>
        <row r="253">
          <cell r="A253" t="str">
            <v>FONP 06/94</v>
          </cell>
          <cell r="B253">
            <v>6.6242401400000004</v>
          </cell>
          <cell r="C253">
            <v>6.6242401400000004</v>
          </cell>
          <cell r="D253">
            <v>6.6242401400000004</v>
          </cell>
          <cell r="E253">
            <v>6.4728599500000001</v>
          </cell>
          <cell r="N253">
            <v>2.0258962388795902</v>
          </cell>
          <cell r="CG253">
            <v>26.34558037</v>
          </cell>
          <cell r="CH253">
            <v>6.4728599500000001</v>
          </cell>
        </row>
        <row r="254">
          <cell r="A254" t="str">
            <v>FONP 07/94</v>
          </cell>
          <cell r="B254">
            <v>4.0192656900000001</v>
          </cell>
          <cell r="E254">
            <v>8.8082445168677896</v>
          </cell>
          <cell r="N254">
            <v>8.8082445168677896</v>
          </cell>
          <cell r="CG254">
            <v>4.0192656900000001</v>
          </cell>
          <cell r="CH254">
            <v>0</v>
          </cell>
        </row>
        <row r="255">
          <cell r="A255" t="str">
            <v>FONP 10/96</v>
          </cell>
          <cell r="B255">
            <v>1.40495456</v>
          </cell>
          <cell r="F255">
            <v>0.88082445168677903</v>
          </cell>
          <cell r="N255">
            <v>0.88082445168677903</v>
          </cell>
          <cell r="CG255">
            <v>1.40495456</v>
          </cell>
          <cell r="CH255">
            <v>0</v>
          </cell>
        </row>
        <row r="256">
          <cell r="A256" t="str">
            <v>FONP 12/02</v>
          </cell>
          <cell r="B256">
            <v>7.2375E-3</v>
          </cell>
          <cell r="C256">
            <v>7.2375E-3</v>
          </cell>
          <cell r="D256">
            <v>7.2375E-3</v>
          </cell>
          <cell r="E256">
            <v>7.2375E-3</v>
          </cell>
          <cell r="F256">
            <v>7.2375E-3</v>
          </cell>
          <cell r="I256">
            <v>0</v>
          </cell>
          <cell r="N256">
            <v>0</v>
          </cell>
          <cell r="CG256">
            <v>3.6187499999999997E-2</v>
          </cell>
          <cell r="CH256">
            <v>1.4475E-2</v>
          </cell>
        </row>
        <row r="257">
          <cell r="A257" t="str">
            <v>FONP 13/03</v>
          </cell>
          <cell r="B257">
            <v>0</v>
          </cell>
          <cell r="C257">
            <v>0</v>
          </cell>
          <cell r="D257">
            <v>0.19159089999999998</v>
          </cell>
          <cell r="E257">
            <v>0.19159089999999998</v>
          </cell>
          <cell r="F257">
            <v>0.19159089999999998</v>
          </cell>
          <cell r="G257">
            <v>0.19159089999999998</v>
          </cell>
          <cell r="H257">
            <v>0.19159089999999998</v>
          </cell>
          <cell r="I257">
            <v>0.19159089999999998</v>
          </cell>
          <cell r="J257">
            <v>0.19159089999999998</v>
          </cell>
          <cell r="K257">
            <v>0.19159089999999998</v>
          </cell>
          <cell r="L257">
            <v>0.19159089999999998</v>
          </cell>
          <cell r="M257">
            <v>0.19159089999999998</v>
          </cell>
          <cell r="N257">
            <v>0.19159089999999998</v>
          </cell>
          <cell r="CG257">
            <v>2.1074998999999996</v>
          </cell>
          <cell r="CH257">
            <v>1.9159089999999999</v>
          </cell>
        </row>
        <row r="258">
          <cell r="A258" t="str">
            <v>FONP 14/04</v>
          </cell>
          <cell r="B258">
            <v>0</v>
          </cell>
          <cell r="C258">
            <v>0</v>
          </cell>
          <cell r="D258">
            <v>0.16982800000000001</v>
          </cell>
          <cell r="E258">
            <v>0.33965600000000001</v>
          </cell>
          <cell r="F258">
            <v>0.33965600000000001</v>
          </cell>
          <cell r="G258">
            <v>0.33965600000000001</v>
          </cell>
          <cell r="H258">
            <v>0.33965600000000001</v>
          </cell>
          <cell r="I258">
            <v>0.33965600000000001</v>
          </cell>
          <cell r="J258">
            <v>0.33965600000000001</v>
          </cell>
          <cell r="K258">
            <v>0.33965600000000001</v>
          </cell>
          <cell r="L258">
            <v>0.33965600000000001</v>
          </cell>
          <cell r="M258">
            <v>0.33965600000000001</v>
          </cell>
          <cell r="N258">
            <v>0.33965600000000001</v>
          </cell>
          <cell r="CG258">
            <v>3.5663880000000008</v>
          </cell>
          <cell r="CH258">
            <v>3.3965600000000009</v>
          </cell>
        </row>
        <row r="259">
          <cell r="A259" t="str">
            <v>FUB/RELEXT</v>
          </cell>
          <cell r="B259">
            <v>2.4304140000000002E-2</v>
          </cell>
          <cell r="C259">
            <v>2.5487290000000003E-2</v>
          </cell>
          <cell r="D259">
            <v>2.8408570000000001E-2</v>
          </cell>
          <cell r="E259">
            <v>3.0564569999999996E-2</v>
          </cell>
          <cell r="F259">
            <v>3.2690339999999998E-2</v>
          </cell>
          <cell r="G259">
            <v>3.4999309999999999E-2</v>
          </cell>
          <cell r="H259">
            <v>3.7908510000000006E-2</v>
          </cell>
          <cell r="I259">
            <v>4.0470680000000002E-2</v>
          </cell>
          <cell r="J259">
            <v>4.4176380000000001E-2</v>
          </cell>
          <cell r="K259">
            <v>4.7365649999999995E-2</v>
          </cell>
          <cell r="L259">
            <v>5.1018249999999994E-2</v>
          </cell>
          <cell r="M259">
            <v>5.4950799999999994E-2</v>
          </cell>
          <cell r="N259">
            <v>5.9184879999999988E-2</v>
          </cell>
          <cell r="O259">
            <v>6.3502459999999997E-2</v>
          </cell>
          <cell r="P259">
            <v>6.877111000000001E-2</v>
          </cell>
          <cell r="Q259">
            <v>7.3951860000000008E-2</v>
          </cell>
          <cell r="R259">
            <v>7.9658669999999987E-2</v>
          </cell>
          <cell r="S259">
            <v>8.5723939999999985E-2</v>
          </cell>
          <cell r="T259">
            <v>9.2338219999999999E-2</v>
          </cell>
          <cell r="U259">
            <v>9.9594080000000001E-2</v>
          </cell>
          <cell r="V259">
            <v>7.059791E-2</v>
          </cell>
          <cell r="CG259">
            <v>1.14566762</v>
          </cell>
          <cell r="CH259">
            <v>1.06746762</v>
          </cell>
        </row>
        <row r="260">
          <cell r="A260" t="str">
            <v>GLO17 PES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1.0424034846059299E-2</v>
          </cell>
          <cell r="N260">
            <v>0.58422574999999988</v>
          </cell>
          <cell r="CG260">
            <v>1.0424034846059299E-2</v>
          </cell>
          <cell r="CH260">
            <v>1.0424034846059299E-2</v>
          </cell>
        </row>
        <row r="261">
          <cell r="A261" t="str">
            <v>ICE/ASEGSAL</v>
          </cell>
          <cell r="B261">
            <v>0.21460242000000002</v>
          </cell>
          <cell r="C261">
            <v>0.21460242000000002</v>
          </cell>
          <cell r="D261">
            <v>0.21460242000000002</v>
          </cell>
          <cell r="E261">
            <v>0.21460242000000002</v>
          </cell>
          <cell r="F261">
            <v>0.21460242000000002</v>
          </cell>
          <cell r="G261">
            <v>0.21460242000000002</v>
          </cell>
          <cell r="H261">
            <v>0.21460242000000002</v>
          </cell>
          <cell r="I261">
            <v>0.21460242000000002</v>
          </cell>
          <cell r="J261">
            <v>0.21460242000000002</v>
          </cell>
          <cell r="K261">
            <v>0.21460242000000002</v>
          </cell>
          <cell r="L261">
            <v>0.21460242000000002</v>
          </cell>
          <cell r="M261">
            <v>0.21460242000000002</v>
          </cell>
          <cell r="N261">
            <v>0.21460242000000002</v>
          </cell>
          <cell r="O261">
            <v>0.21460242000000002</v>
          </cell>
          <cell r="P261">
            <v>0.21460242000000002</v>
          </cell>
          <cell r="Q261">
            <v>0.21460242000000002</v>
          </cell>
          <cell r="R261">
            <v>0.21460242000000002</v>
          </cell>
          <cell r="S261">
            <v>0.10730160000000001</v>
          </cell>
          <cell r="CG261">
            <v>3.7555427399999992</v>
          </cell>
          <cell r="CH261">
            <v>3.1117354799999997</v>
          </cell>
        </row>
        <row r="262">
          <cell r="A262" t="str">
            <v>ICE/BANADE</v>
          </cell>
          <cell r="B262">
            <v>1.8537615600000001</v>
          </cell>
          <cell r="C262">
            <v>0.92688099000000002</v>
          </cell>
          <cell r="D262">
            <v>1.2540010309278399E-2</v>
          </cell>
          <cell r="E262">
            <v>1.2540010309278399E-2</v>
          </cell>
          <cell r="N262">
            <v>5.0160041237113595E-2</v>
          </cell>
          <cell r="CG262">
            <v>2.78064255</v>
          </cell>
          <cell r="CH262">
            <v>0</v>
          </cell>
        </row>
        <row r="263">
          <cell r="A263" t="str">
            <v>ICE/BICE</v>
          </cell>
          <cell r="B263">
            <v>1.54197136</v>
          </cell>
          <cell r="C263">
            <v>1.54197136</v>
          </cell>
          <cell r="D263">
            <v>1.54197136</v>
          </cell>
          <cell r="E263">
            <v>1.54197136</v>
          </cell>
          <cell r="F263">
            <v>1.54197136</v>
          </cell>
          <cell r="G263">
            <v>1.54197136</v>
          </cell>
          <cell r="H263">
            <v>1.54197136</v>
          </cell>
          <cell r="I263">
            <v>1.54197136</v>
          </cell>
          <cell r="J263">
            <v>1.5419716000000001</v>
          </cell>
          <cell r="K263">
            <v>0</v>
          </cell>
          <cell r="N263">
            <v>0</v>
          </cell>
          <cell r="CG263">
            <v>13.87774248</v>
          </cell>
          <cell r="CH263">
            <v>9.2518284000000008</v>
          </cell>
        </row>
        <row r="264">
          <cell r="A264" t="str">
            <v>ICE/CORTE</v>
          </cell>
          <cell r="B264">
            <v>0.18643915999999999</v>
          </cell>
          <cell r="C264">
            <v>0.18643915999999999</v>
          </cell>
          <cell r="D264">
            <v>0.18643915999999999</v>
          </cell>
          <cell r="E264">
            <v>0.18643915999999999</v>
          </cell>
          <cell r="F264">
            <v>0.18643915999999999</v>
          </cell>
          <cell r="G264">
            <v>0.18643915999999999</v>
          </cell>
          <cell r="H264">
            <v>0.18643915999999999</v>
          </cell>
          <cell r="I264">
            <v>0.18643915999999999</v>
          </cell>
          <cell r="J264">
            <v>0.18643915999999999</v>
          </cell>
          <cell r="K264">
            <v>0.18643915999999999</v>
          </cell>
          <cell r="L264">
            <v>0.18643915999999999</v>
          </cell>
          <cell r="M264">
            <v>0.18643915999999999</v>
          </cell>
          <cell r="N264">
            <v>0.18643915999999999</v>
          </cell>
          <cell r="O264">
            <v>0.18643915999999999</v>
          </cell>
          <cell r="P264">
            <v>0.18643915999999999</v>
          </cell>
          <cell r="Q264">
            <v>0.18643915999999999</v>
          </cell>
          <cell r="R264">
            <v>0.18643915999999999</v>
          </cell>
          <cell r="S264">
            <v>0.18643915999999999</v>
          </cell>
          <cell r="T264">
            <v>0.18643915999999999</v>
          </cell>
          <cell r="U264">
            <v>9.3219800000000005E-2</v>
          </cell>
          <cell r="CG264">
            <v>3.6355638399999992</v>
          </cell>
          <cell r="CH264">
            <v>3.0762463599999994</v>
          </cell>
        </row>
        <row r="265">
          <cell r="A265" t="str">
            <v>ICE/DEFENSA</v>
          </cell>
          <cell r="B265">
            <v>1.4560975600000001</v>
          </cell>
          <cell r="C265">
            <v>1.4560975600000001</v>
          </cell>
          <cell r="D265">
            <v>1.4560975600000001</v>
          </cell>
          <cell r="E265">
            <v>1.4560975600000001</v>
          </cell>
          <cell r="F265">
            <v>1.4560975600000001</v>
          </cell>
          <cell r="G265">
            <v>1.4560975600000001</v>
          </cell>
          <cell r="H265">
            <v>1.4560975600000001</v>
          </cell>
          <cell r="I265">
            <v>1.4560975600000001</v>
          </cell>
          <cell r="J265">
            <v>1.4560975600000001</v>
          </cell>
          <cell r="K265">
            <v>1.4560975600000001</v>
          </cell>
          <cell r="L265">
            <v>1.4560975600000001</v>
          </cell>
          <cell r="M265">
            <v>1.4560975600000001</v>
          </cell>
          <cell r="N265">
            <v>1.4560975600000001</v>
          </cell>
          <cell r="O265">
            <v>1.4560975600000001</v>
          </cell>
          <cell r="P265">
            <v>1.4560975600000001</v>
          </cell>
          <cell r="Q265">
            <v>1.4560975600000001</v>
          </cell>
          <cell r="R265">
            <v>1.4560975600000001</v>
          </cell>
          <cell r="S265">
            <v>1.4560975600000001</v>
          </cell>
          <cell r="T265">
            <v>1.4560975800000002</v>
          </cell>
          <cell r="CG265">
            <v>27.665853660000003</v>
          </cell>
          <cell r="CH265">
            <v>23.297560980000004</v>
          </cell>
        </row>
        <row r="266">
          <cell r="A266" t="str">
            <v>ICE/EDUCACION</v>
          </cell>
          <cell r="B266">
            <v>0.86243745999999999</v>
          </cell>
          <cell r="C266">
            <v>0.86243745999999999</v>
          </cell>
          <cell r="D266">
            <v>0.86243745999999999</v>
          </cell>
          <cell r="E266">
            <v>0.86243745999999999</v>
          </cell>
          <cell r="F266">
            <v>0.86243745999999999</v>
          </cell>
          <cell r="G266">
            <v>0.86243745999999999</v>
          </cell>
          <cell r="H266">
            <v>0.43121894</v>
          </cell>
          <cell r="M266">
            <v>8.6038594155029412E-3</v>
          </cell>
          <cell r="N266">
            <v>1.7207718831005882E-2</v>
          </cell>
          <cell r="CG266">
            <v>5.6058436999999994</v>
          </cell>
          <cell r="CH266">
            <v>3.0185313200000001</v>
          </cell>
        </row>
        <row r="267">
          <cell r="A267" t="str">
            <v>ICE/JUSTICIA</v>
          </cell>
          <cell r="B267">
            <v>0.19754817999999999</v>
          </cell>
          <cell r="C267">
            <v>0.19754817999999999</v>
          </cell>
          <cell r="D267">
            <v>0.19754817999999999</v>
          </cell>
          <cell r="E267">
            <v>0.19754817999999999</v>
          </cell>
          <cell r="F267">
            <v>0.19754817999999999</v>
          </cell>
          <cell r="G267">
            <v>0.19754817999999999</v>
          </cell>
          <cell r="H267">
            <v>0.19754817999999999</v>
          </cell>
          <cell r="I267">
            <v>0.19754817999999999</v>
          </cell>
          <cell r="J267">
            <v>0.19754817999999999</v>
          </cell>
          <cell r="K267">
            <v>0.19754817999999999</v>
          </cell>
          <cell r="L267">
            <v>0.19754817999999999</v>
          </cell>
          <cell r="M267">
            <v>0.19754817999999999</v>
          </cell>
          <cell r="N267">
            <v>0.19754817999999999</v>
          </cell>
          <cell r="O267">
            <v>0.19754817999999999</v>
          </cell>
          <cell r="P267">
            <v>0.19754817999999999</v>
          </cell>
          <cell r="Q267">
            <v>0.19754817999999999</v>
          </cell>
          <cell r="CG267">
            <v>3.1607708800000007</v>
          </cell>
          <cell r="CH267">
            <v>2.5681263400000005</v>
          </cell>
        </row>
        <row r="268">
          <cell r="A268" t="str">
            <v>ICE/MCBA</v>
          </cell>
          <cell r="B268">
            <v>0.70790518000000013</v>
          </cell>
          <cell r="C268">
            <v>0.70790518000000013</v>
          </cell>
          <cell r="D268">
            <v>0.70790518000000013</v>
          </cell>
          <cell r="E268">
            <v>0.70790518000000013</v>
          </cell>
          <cell r="F268">
            <v>0.70790518000000013</v>
          </cell>
          <cell r="G268">
            <v>0.70790518000000013</v>
          </cell>
          <cell r="H268">
            <v>0.70790518000000013</v>
          </cell>
          <cell r="I268">
            <v>0.70790518000000013</v>
          </cell>
          <cell r="J268">
            <v>0.70790518000000013</v>
          </cell>
          <cell r="K268">
            <v>0.70790518000000013</v>
          </cell>
          <cell r="L268">
            <v>0.70790518000000013</v>
          </cell>
          <cell r="M268">
            <v>0.70790518000000013</v>
          </cell>
          <cell r="N268">
            <v>0.70790518000000013</v>
          </cell>
          <cell r="O268">
            <v>0.70790518000000013</v>
          </cell>
          <cell r="P268">
            <v>0.70790518000000013</v>
          </cell>
          <cell r="Q268">
            <v>0.70790518000000013</v>
          </cell>
          <cell r="R268">
            <v>6.6975999999999994E-2</v>
          </cell>
          <cell r="CG268">
            <v>11.393458880000006</v>
          </cell>
          <cell r="CH268">
            <v>9.2697433400000033</v>
          </cell>
        </row>
        <row r="269">
          <cell r="A269" t="str">
            <v>ICE/PREFEC</v>
          </cell>
          <cell r="B269">
            <v>0.13360796</v>
          </cell>
          <cell r="C269">
            <v>0.13360796</v>
          </cell>
          <cell r="D269">
            <v>0.13360796</v>
          </cell>
          <cell r="E269">
            <v>0.13360796</v>
          </cell>
          <cell r="F269">
            <v>0.13360796</v>
          </cell>
          <cell r="G269">
            <v>0.13360796</v>
          </cell>
          <cell r="H269">
            <v>0.13360796</v>
          </cell>
          <cell r="I269">
            <v>0.13360796</v>
          </cell>
          <cell r="J269">
            <v>0.13360796</v>
          </cell>
          <cell r="K269">
            <v>0.13360796</v>
          </cell>
          <cell r="L269">
            <v>0.13360796</v>
          </cell>
          <cell r="M269">
            <v>0.13360796</v>
          </cell>
          <cell r="N269">
            <v>0.13360796</v>
          </cell>
          <cell r="O269">
            <v>0.13360796</v>
          </cell>
          <cell r="P269">
            <v>0.13360796</v>
          </cell>
          <cell r="Q269">
            <v>0.13360796</v>
          </cell>
          <cell r="R269">
            <v>0.13360796</v>
          </cell>
          <cell r="S269">
            <v>0.13360796</v>
          </cell>
          <cell r="T269">
            <v>0.13360828</v>
          </cell>
          <cell r="CG269">
            <v>2.5385515599999997</v>
          </cell>
          <cell r="CH269">
            <v>2.1377276799999998</v>
          </cell>
        </row>
        <row r="270">
          <cell r="A270" t="str">
            <v>ICE/PRES</v>
          </cell>
          <cell r="B270">
            <v>3.0466340000000001E-2</v>
          </cell>
          <cell r="C270">
            <v>3.0466340000000001E-2</v>
          </cell>
          <cell r="D270">
            <v>3.0466340000000001E-2</v>
          </cell>
          <cell r="E270">
            <v>3.0466340000000001E-2</v>
          </cell>
          <cell r="F270">
            <v>3.0466340000000001E-2</v>
          </cell>
          <cell r="G270">
            <v>3.0466340000000001E-2</v>
          </cell>
          <cell r="H270">
            <v>3.0466340000000001E-2</v>
          </cell>
          <cell r="I270">
            <v>3.0466340000000001E-2</v>
          </cell>
          <cell r="J270">
            <v>3.0466340000000001E-2</v>
          </cell>
          <cell r="K270">
            <v>3.0466340000000001E-2</v>
          </cell>
          <cell r="L270">
            <v>3.0466340000000001E-2</v>
          </cell>
          <cell r="M270">
            <v>3.0466340000000001E-2</v>
          </cell>
          <cell r="N270">
            <v>3.0466340000000001E-2</v>
          </cell>
          <cell r="O270">
            <v>3.0466340000000001E-2</v>
          </cell>
          <cell r="P270">
            <v>3.0466340000000001E-2</v>
          </cell>
          <cell r="Q270">
            <v>3.0466340000000001E-2</v>
          </cell>
          <cell r="R270">
            <v>3.0466340000000001E-2</v>
          </cell>
          <cell r="S270">
            <v>1.5233200000000001E-2</v>
          </cell>
          <cell r="CG270">
            <v>0.5331609799999999</v>
          </cell>
          <cell r="CH270">
            <v>0.44176195999999995</v>
          </cell>
        </row>
        <row r="271">
          <cell r="A271" t="str">
            <v>ICE/PROVCB</v>
          </cell>
          <cell r="B271">
            <v>1.2473036200000001</v>
          </cell>
          <cell r="C271">
            <v>1.2473036200000001</v>
          </cell>
          <cell r="D271">
            <v>1.2473036200000001</v>
          </cell>
          <cell r="E271">
            <v>1.2473036200000001</v>
          </cell>
          <cell r="F271">
            <v>1.2473036200000001</v>
          </cell>
          <cell r="G271">
            <v>1.2473036200000001</v>
          </cell>
          <cell r="H271">
            <v>1.2473036200000001</v>
          </cell>
          <cell r="I271">
            <v>1.2473036200000001</v>
          </cell>
          <cell r="J271">
            <v>1.2473036200000001</v>
          </cell>
          <cell r="K271">
            <v>1.2473036200000001</v>
          </cell>
          <cell r="L271">
            <v>1.2473036200000001</v>
          </cell>
          <cell r="M271">
            <v>1.2473036200000001</v>
          </cell>
          <cell r="N271">
            <v>1.2473036200000001</v>
          </cell>
          <cell r="O271">
            <v>1.2473036200000001</v>
          </cell>
          <cell r="P271">
            <v>1.2473036200000001</v>
          </cell>
          <cell r="Q271">
            <v>1.2473036200000001</v>
          </cell>
          <cell r="R271">
            <v>1.2473036200000001</v>
          </cell>
          <cell r="S271">
            <v>1.2473036200000001</v>
          </cell>
          <cell r="T271">
            <v>1.2473037599999999</v>
          </cell>
          <cell r="CG271">
            <v>23.698768920000003</v>
          </cell>
          <cell r="CH271">
            <v>19.956858060000002</v>
          </cell>
        </row>
        <row r="272">
          <cell r="A272" t="str">
            <v>ICE/SALUD</v>
          </cell>
          <cell r="B272">
            <v>4.6871713399999999</v>
          </cell>
          <cell r="C272">
            <v>4.6871713399999999</v>
          </cell>
          <cell r="D272">
            <v>4.6871713399999999</v>
          </cell>
          <cell r="E272">
            <v>4.6871713399999999</v>
          </cell>
          <cell r="F272">
            <v>4.6871713399999999</v>
          </cell>
          <cell r="G272">
            <v>4.6871713399999999</v>
          </cell>
          <cell r="H272">
            <v>4.6871713399999999</v>
          </cell>
          <cell r="I272">
            <v>4.6871713399999999</v>
          </cell>
          <cell r="J272">
            <v>4.6871713399999999</v>
          </cell>
          <cell r="K272">
            <v>4.6871713399999999</v>
          </cell>
          <cell r="L272">
            <v>4.6871713399999999</v>
          </cell>
          <cell r="M272">
            <v>4.6871713399999999</v>
          </cell>
          <cell r="N272">
            <v>4.6871713399999999</v>
          </cell>
          <cell r="O272">
            <v>4.6871713399999999</v>
          </cell>
          <cell r="P272">
            <v>4.6871713399999999</v>
          </cell>
          <cell r="Q272">
            <v>4.6871713399999999</v>
          </cell>
          <cell r="R272">
            <v>4.6871713399999999</v>
          </cell>
          <cell r="S272">
            <v>4.6871713399999999</v>
          </cell>
          <cell r="T272">
            <v>4.6871718699999994</v>
          </cell>
          <cell r="CG272">
            <v>89.056255990000025</v>
          </cell>
          <cell r="CH272">
            <v>74.994741970000007</v>
          </cell>
        </row>
        <row r="273">
          <cell r="A273" t="str">
            <v>ICE/SALUDPBA</v>
          </cell>
          <cell r="B273">
            <v>1.2892936399999999</v>
          </cell>
          <cell r="C273">
            <v>1.2892936399999999</v>
          </cell>
          <cell r="D273">
            <v>1.2892936399999999</v>
          </cell>
          <cell r="E273">
            <v>1.2892936399999999</v>
          </cell>
          <cell r="F273">
            <v>1.2892936399999999</v>
          </cell>
          <cell r="G273">
            <v>1.2892936399999999</v>
          </cell>
          <cell r="H273">
            <v>1.2892936399999999</v>
          </cell>
          <cell r="I273">
            <v>1.2892936399999999</v>
          </cell>
          <cell r="J273">
            <v>1.2892936399999999</v>
          </cell>
          <cell r="K273">
            <v>1.2892936399999999</v>
          </cell>
          <cell r="L273">
            <v>1.2892936399999999</v>
          </cell>
          <cell r="M273">
            <v>1.2892936399999999</v>
          </cell>
          <cell r="N273">
            <v>1.2892936399999999</v>
          </cell>
          <cell r="O273">
            <v>1.2892936399999999</v>
          </cell>
          <cell r="P273">
            <v>1.2892936399999999</v>
          </cell>
          <cell r="Q273">
            <v>1.2892940199999998</v>
          </cell>
          <cell r="CG273">
            <v>20.628698620000002</v>
          </cell>
          <cell r="CH273">
            <v>16.760817700000004</v>
          </cell>
        </row>
        <row r="274">
          <cell r="A274" t="str">
            <v>ICE/VIALIDAD</v>
          </cell>
          <cell r="B274">
            <v>0.24259994000000001</v>
          </cell>
          <cell r="C274">
            <v>0.24259994000000001</v>
          </cell>
          <cell r="D274">
            <v>0.24259994000000001</v>
          </cell>
          <cell r="E274">
            <v>0.24259994000000001</v>
          </cell>
          <cell r="F274">
            <v>0.24259994000000001</v>
          </cell>
          <cell r="G274">
            <v>0.24259994000000001</v>
          </cell>
          <cell r="H274">
            <v>0.24259994000000001</v>
          </cell>
          <cell r="I274">
            <v>0.24259994000000001</v>
          </cell>
          <cell r="J274">
            <v>0.24259994000000001</v>
          </cell>
          <cell r="K274">
            <v>0.24259994000000001</v>
          </cell>
          <cell r="L274">
            <v>0.24259994000000001</v>
          </cell>
          <cell r="M274">
            <v>0.24259994000000001</v>
          </cell>
          <cell r="N274">
            <v>0.24259994000000001</v>
          </cell>
          <cell r="O274">
            <v>0.24259994000000001</v>
          </cell>
          <cell r="P274">
            <v>0.24259994000000001</v>
          </cell>
          <cell r="Q274">
            <v>0.24259994000000001</v>
          </cell>
          <cell r="R274">
            <v>0.24259994000000001</v>
          </cell>
          <cell r="S274">
            <v>0.1213002</v>
          </cell>
          <cell r="CG274">
            <v>4.2454991799999995</v>
          </cell>
          <cell r="CH274">
            <v>3.5176993599999995</v>
          </cell>
        </row>
        <row r="275">
          <cell r="A275" t="str">
            <v>ICO/CBA</v>
          </cell>
          <cell r="B275">
            <v>2.5037054801105603</v>
          </cell>
          <cell r="C275">
            <v>5.0074109602211205</v>
          </cell>
          <cell r="D275">
            <v>5.0074109602211205</v>
          </cell>
          <cell r="E275">
            <v>5.0074109602211205</v>
          </cell>
          <cell r="F275">
            <v>5.0074109602211205</v>
          </cell>
          <cell r="G275">
            <v>5.0074109602211205</v>
          </cell>
          <cell r="H275">
            <v>2.50370552818171</v>
          </cell>
          <cell r="J275">
            <v>3.1607262200000004</v>
          </cell>
          <cell r="K275">
            <v>0.15139385</v>
          </cell>
          <cell r="N275">
            <v>6.6242401400000004</v>
          </cell>
          <cell r="CG275">
            <v>30.044465809397877</v>
          </cell>
          <cell r="CH275">
            <v>17.525938408845072</v>
          </cell>
        </row>
        <row r="276">
          <cell r="A276" t="str">
            <v>ICO/SALUD</v>
          </cell>
          <cell r="B276">
            <v>2.1785096983535603</v>
          </cell>
          <cell r="C276">
            <v>4.3570193967071207</v>
          </cell>
          <cell r="D276">
            <v>4.3570193967071207</v>
          </cell>
          <cell r="E276">
            <v>4.3570193967071207</v>
          </cell>
          <cell r="F276">
            <v>4.3570193967071207</v>
          </cell>
          <cell r="G276">
            <v>4.3570193967071207</v>
          </cell>
          <cell r="H276">
            <v>2.1785097344069202</v>
          </cell>
          <cell r="I276">
            <v>2.0096328200000002</v>
          </cell>
          <cell r="N276">
            <v>4.0192656400000004</v>
          </cell>
          <cell r="CG276">
            <v>26.14211641629608</v>
          </cell>
          <cell r="CH276">
            <v>15.249567924528282</v>
          </cell>
        </row>
        <row r="277">
          <cell r="A277" t="str">
            <v>IRB/RELEXT</v>
          </cell>
          <cell r="B277">
            <v>1.6621547890878503E-2</v>
          </cell>
          <cell r="C277">
            <v>1.7981132075471702E-2</v>
          </cell>
          <cell r="D277">
            <v>1.9451892801346002E-2</v>
          </cell>
          <cell r="E277">
            <v>2.1042939550534788E-2</v>
          </cell>
          <cell r="F277">
            <v>2.2764211032327848E-2</v>
          </cell>
          <cell r="G277">
            <v>2.4626210791972119E-2</v>
          </cell>
          <cell r="H277">
            <v>2.6640523975483728E-2</v>
          </cell>
          <cell r="I277">
            <v>2.8819613027280377E-2</v>
          </cell>
          <cell r="J277">
            <v>3.1176901814685739E-2</v>
          </cell>
          <cell r="K277">
            <v>7.8140127388535031E-3</v>
          </cell>
          <cell r="L277">
            <v>0.70247727999999998</v>
          </cell>
          <cell r="N277">
            <v>1.40495456</v>
          </cell>
          <cell r="CG277">
            <v>0.21693898569883432</v>
          </cell>
          <cell r="CH277">
            <v>0.16288441293113812</v>
          </cell>
        </row>
        <row r="278">
          <cell r="A278" t="str">
            <v>ISTBSP/SALUD</v>
          </cell>
          <cell r="B278">
            <v>0.86759565999999999</v>
          </cell>
          <cell r="H278">
            <v>3.61875E-3</v>
          </cell>
          <cell r="N278">
            <v>7.2375E-3</v>
          </cell>
          <cell r="CG278">
            <v>0.86759565999999999</v>
          </cell>
          <cell r="CH278">
            <v>0</v>
          </cell>
        </row>
        <row r="279">
          <cell r="A279" t="str">
            <v>JBIC/HIDRONOR</v>
          </cell>
          <cell r="B279">
            <v>7.6165418832026806</v>
          </cell>
          <cell r="C279">
            <v>7.6157355236501401</v>
          </cell>
          <cell r="D279">
            <v>0</v>
          </cell>
          <cell r="J279">
            <v>0</v>
          </cell>
          <cell r="N279">
            <v>0</v>
          </cell>
          <cell r="CG279">
            <v>15.23227740685282</v>
          </cell>
          <cell r="CH279">
            <v>0</v>
          </cell>
        </row>
        <row r="280">
          <cell r="A280" t="str">
            <v>JBIC/PROV</v>
          </cell>
          <cell r="B280">
            <v>2.7610546463489798</v>
          </cell>
          <cell r="C280">
            <v>2.7610546463489798</v>
          </cell>
          <cell r="D280">
            <v>2.7610546463489798</v>
          </cell>
          <cell r="E280">
            <v>2.7610546463489798</v>
          </cell>
          <cell r="F280">
            <v>2.7610546463489798</v>
          </cell>
          <cell r="G280">
            <v>1.37861900819167</v>
          </cell>
          <cell r="I280">
            <v>0</v>
          </cell>
          <cell r="N280">
            <v>0</v>
          </cell>
          <cell r="CG280">
            <v>15.183892239936569</v>
          </cell>
          <cell r="CH280">
            <v>6.9007283008896296</v>
          </cell>
        </row>
        <row r="281">
          <cell r="A281" t="str">
            <v>JBIC/PROVBA</v>
          </cell>
          <cell r="B281">
            <v>2.2067294988108799</v>
          </cell>
          <cell r="C281">
            <v>2.2067294988108799</v>
          </cell>
          <cell r="D281">
            <v>2.2067294988108799</v>
          </cell>
          <cell r="E281">
            <v>2.2067294988108799</v>
          </cell>
          <cell r="F281">
            <v>2.2067294988108799</v>
          </cell>
          <cell r="G281">
            <v>2.2067294988108799</v>
          </cell>
          <cell r="H281">
            <v>2.2067294988108799</v>
          </cell>
          <cell r="I281">
            <v>2.2067294988108799</v>
          </cell>
          <cell r="J281">
            <v>2.2067294988108799</v>
          </cell>
          <cell r="K281">
            <v>2.2067294988108799</v>
          </cell>
          <cell r="L281">
            <v>2.2067294988108799</v>
          </cell>
          <cell r="M281">
            <v>2.2067294988108799</v>
          </cell>
          <cell r="N281">
            <v>2.2067294988108799</v>
          </cell>
          <cell r="O281">
            <v>1.1033647494054399</v>
          </cell>
          <cell r="CG281">
            <v>29.790848233946878</v>
          </cell>
          <cell r="CH281">
            <v>23.170659737514239</v>
          </cell>
        </row>
        <row r="282">
          <cell r="A282" t="str">
            <v>JBIC/TESORO</v>
          </cell>
          <cell r="B282">
            <v>42.802959570157675</v>
          </cell>
          <cell r="C282">
            <v>29.006614991632176</v>
          </cell>
          <cell r="D282">
            <v>15.210596318153799</v>
          </cell>
          <cell r="E282">
            <v>4.4723999999999996E-3</v>
          </cell>
          <cell r="F282">
            <v>1.9888490000000002E-2</v>
          </cell>
          <cell r="G282">
            <v>4.9805500000000003E-3</v>
          </cell>
          <cell r="H282">
            <v>1.8955360000000001E-2</v>
          </cell>
          <cell r="J282">
            <v>2.332849E-2</v>
          </cell>
          <cell r="K282">
            <v>1.4072690000000001E-2</v>
          </cell>
          <cell r="N282">
            <v>0.12538468000000003</v>
          </cell>
          <cell r="CG282">
            <v>87.020170879943649</v>
          </cell>
          <cell r="CH282">
            <v>0</v>
          </cell>
        </row>
        <row r="283">
          <cell r="A283" t="str">
            <v>KFW/CONEA</v>
          </cell>
          <cell r="B283">
            <v>44.771701069582988</v>
          </cell>
          <cell r="C283">
            <v>19.573734647277963</v>
          </cell>
          <cell r="D283">
            <v>19.573734467011164</v>
          </cell>
          <cell r="E283">
            <v>7.9041216440331654</v>
          </cell>
          <cell r="F283">
            <v>21.709594700156181</v>
          </cell>
          <cell r="H283">
            <v>0</v>
          </cell>
          <cell r="K283">
            <v>0</v>
          </cell>
          <cell r="N283">
            <v>0</v>
          </cell>
          <cell r="CG283">
            <v>113.53288652806145</v>
          </cell>
          <cell r="CH283">
            <v>29.613716344189346</v>
          </cell>
        </row>
        <row r="284">
          <cell r="A284" t="str">
            <v>KFW/INTI</v>
          </cell>
          <cell r="B284">
            <v>0.56850698233385444</v>
          </cell>
          <cell r="C284">
            <v>0.56850698233385444</v>
          </cell>
          <cell r="D284">
            <v>0.56850698233385444</v>
          </cell>
          <cell r="E284">
            <v>0.56850698233385444</v>
          </cell>
          <cell r="F284">
            <v>0.56850698233385444</v>
          </cell>
          <cell r="G284">
            <v>0.56850698233385444</v>
          </cell>
          <cell r="H284">
            <v>0.56850698233385444</v>
          </cell>
          <cell r="I284">
            <v>0.56850698233385444</v>
          </cell>
          <cell r="J284">
            <v>0.56850698233385444</v>
          </cell>
          <cell r="K284">
            <v>0.56850698233385444</v>
          </cell>
          <cell r="L284">
            <v>0.56937014781877215</v>
          </cell>
          <cell r="N284">
            <v>0.21460242000000002</v>
          </cell>
          <cell r="CG284">
            <v>6.2544399711573169</v>
          </cell>
          <cell r="CH284">
            <v>4.5489190241557536</v>
          </cell>
        </row>
        <row r="285">
          <cell r="A285" t="str">
            <v>KFW/NASA</v>
          </cell>
          <cell r="B285">
            <v>0.53056291311140502</v>
          </cell>
          <cell r="G285">
            <v>0.92688078000000007</v>
          </cell>
          <cell r="M285">
            <v>0.92688078000000007</v>
          </cell>
          <cell r="N285">
            <v>1.8537615600000001</v>
          </cell>
          <cell r="CG285">
            <v>0.53056291311140502</v>
          </cell>
          <cell r="CH285">
            <v>0</v>
          </cell>
        </row>
        <row r="286">
          <cell r="A286" t="str">
            <v>KFW/YACYRETA</v>
          </cell>
          <cell r="B286">
            <v>0.68236613387814005</v>
          </cell>
          <cell r="C286">
            <v>0.68236613387814005</v>
          </cell>
          <cell r="D286">
            <v>0.68236613387814005</v>
          </cell>
          <cell r="E286">
            <v>0.68236613387814005</v>
          </cell>
          <cell r="F286">
            <v>0.68236613387814005</v>
          </cell>
          <cell r="G286">
            <v>0.68236613387814005</v>
          </cell>
          <cell r="H286">
            <v>0.34118306693907002</v>
          </cell>
          <cell r="N286">
            <v>1.54197136</v>
          </cell>
          <cell r="CG286">
            <v>4.4353798702079104</v>
          </cell>
          <cell r="CH286">
            <v>2.3882814685734899</v>
          </cell>
        </row>
        <row r="287">
          <cell r="A287" t="str">
            <v>MEDIO/BANADE</v>
          </cell>
          <cell r="B287">
            <v>15.76582249729598</v>
          </cell>
          <cell r="C287">
            <v>11.041882934743407</v>
          </cell>
          <cell r="D287">
            <v>3.9839399471217325</v>
          </cell>
          <cell r="E287">
            <v>9.3219579999999996E-2</v>
          </cell>
          <cell r="K287">
            <v>9.3219579999999996E-2</v>
          </cell>
          <cell r="N287">
            <v>0.18643915999999999</v>
          </cell>
          <cell r="CG287">
            <v>30.791645379161121</v>
          </cell>
          <cell r="CH287">
            <v>0</v>
          </cell>
        </row>
        <row r="288">
          <cell r="A288" t="str">
            <v>MEDIO/BCRA</v>
          </cell>
          <cell r="B288">
            <v>5.7153230399999995</v>
          </cell>
          <cell r="C288">
            <v>5.7153230399999995</v>
          </cell>
          <cell r="D288">
            <v>4.3400552299999999</v>
          </cell>
          <cell r="E288">
            <v>2.9146494999999994</v>
          </cell>
          <cell r="F288">
            <v>2.8382122799999996</v>
          </cell>
          <cell r="G288">
            <v>1.4191064799999999</v>
          </cell>
          <cell r="H288">
            <v>0.72804878000000006</v>
          </cell>
          <cell r="N288">
            <v>1.4560975600000001</v>
          </cell>
          <cell r="CG288">
            <v>22.94266957</v>
          </cell>
          <cell r="CH288">
            <v>7.171968259999999</v>
          </cell>
        </row>
        <row r="289">
          <cell r="A289" t="str">
            <v>MEDIO/HIDRONOR</v>
          </cell>
          <cell r="B289">
            <v>0.13020776348996521</v>
          </cell>
          <cell r="C289">
            <v>0.13020776348996521</v>
          </cell>
          <cell r="D289">
            <v>0.13020776348996521</v>
          </cell>
          <cell r="E289">
            <v>0.13020776348996521</v>
          </cell>
          <cell r="F289">
            <v>0.1302078115611105</v>
          </cell>
          <cell r="H289">
            <v>0.43121872999999999</v>
          </cell>
          <cell r="N289">
            <v>0.86243745999999999</v>
          </cell>
          <cell r="CG289">
            <v>0.65103886552097134</v>
          </cell>
          <cell r="CH289">
            <v>0.26041557505107571</v>
          </cell>
        </row>
        <row r="290">
          <cell r="A290" t="str">
            <v>MEDIO/JUSTICIA</v>
          </cell>
          <cell r="B290">
            <v>0.11332410000000001</v>
          </cell>
          <cell r="C290">
            <v>0.11332410000000001</v>
          </cell>
          <cell r="D290">
            <v>0.11332410000000001</v>
          </cell>
          <cell r="E290">
            <v>0.11332410000000001</v>
          </cell>
          <cell r="F290">
            <v>0.11332410000000001</v>
          </cell>
          <cell r="G290">
            <v>6.2328250000000002E-2</v>
          </cell>
          <cell r="H290">
            <v>1.1332599999999998E-2</v>
          </cell>
          <cell r="N290">
            <v>0.19754817999999999</v>
          </cell>
          <cell r="CG290">
            <v>0.64028135000000008</v>
          </cell>
          <cell r="CH290">
            <v>0.30030905000000008</v>
          </cell>
        </row>
        <row r="291">
          <cell r="A291" t="str">
            <v>MEDIO/NASA</v>
          </cell>
          <cell r="B291">
            <v>0.47971145295036599</v>
          </cell>
          <cell r="C291">
            <v>0.47971145295036599</v>
          </cell>
          <cell r="D291">
            <v>0.47971145295036599</v>
          </cell>
          <cell r="E291">
            <v>0.47971145295036599</v>
          </cell>
          <cell r="F291">
            <v>0.47971145295036599</v>
          </cell>
          <cell r="G291">
            <v>0.47971145295036599</v>
          </cell>
          <cell r="H291">
            <v>0.47971145295036599</v>
          </cell>
          <cell r="I291">
            <v>0.47971145295036599</v>
          </cell>
          <cell r="J291">
            <v>0.239855810599688</v>
          </cell>
          <cell r="M291">
            <v>0.35395259000000001</v>
          </cell>
          <cell r="N291">
            <v>0.70790518000000002</v>
          </cell>
          <cell r="CG291">
            <v>4.0775474342026161</v>
          </cell>
          <cell r="CH291">
            <v>2.6384130753515183</v>
          </cell>
        </row>
        <row r="292">
          <cell r="A292" t="str">
            <v>MEDIO/PROVBA</v>
          </cell>
          <cell r="B292">
            <v>0.94791092416776801</v>
          </cell>
          <cell r="C292">
            <v>0.94791092416776801</v>
          </cell>
          <cell r="D292">
            <v>0.94791092416776801</v>
          </cell>
          <cell r="E292">
            <v>0.94791092416776801</v>
          </cell>
          <cell r="F292">
            <v>0.94791102031005903</v>
          </cell>
          <cell r="G292">
            <v>6.6803979999999999E-2</v>
          </cell>
          <cell r="M292">
            <v>6.6803979999999999E-2</v>
          </cell>
          <cell r="N292">
            <v>0.13360796</v>
          </cell>
          <cell r="CG292">
            <v>4.7395547169811314</v>
          </cell>
          <cell r="CH292">
            <v>1.895821944477827</v>
          </cell>
        </row>
        <row r="293">
          <cell r="A293" t="str">
            <v>MEDIO/SALUD</v>
          </cell>
          <cell r="B293">
            <v>1.1491363538036299</v>
          </cell>
          <cell r="C293">
            <v>1.1491363538036299</v>
          </cell>
          <cell r="D293">
            <v>1.1491363538036299</v>
          </cell>
          <cell r="E293">
            <v>1.1491363538036299</v>
          </cell>
          <cell r="F293">
            <v>1.1491363538036299</v>
          </cell>
          <cell r="G293">
            <v>0.57456818891960104</v>
          </cell>
          <cell r="H293">
            <v>1.5233170000000001E-2</v>
          </cell>
          <cell r="N293">
            <v>3.0466340000000001E-2</v>
          </cell>
          <cell r="CG293">
            <v>6.3202499579377509</v>
          </cell>
          <cell r="CH293">
            <v>2.8728408965268608</v>
          </cell>
        </row>
        <row r="294">
          <cell r="A294" t="str">
            <v>MEDIO/YACYRETA</v>
          </cell>
          <cell r="B294">
            <v>1.0574106692224492</v>
          </cell>
          <cell r="C294">
            <v>2.015077269222449</v>
          </cell>
          <cell r="D294">
            <v>2.015077269222449</v>
          </cell>
          <cell r="E294">
            <v>2.015077269222449</v>
          </cell>
          <cell r="F294">
            <v>2.015077269222449</v>
          </cell>
          <cell r="G294">
            <v>2.015077269222449</v>
          </cell>
          <cell r="H294">
            <v>1.9784591944718182</v>
          </cell>
          <cell r="I294">
            <v>1.9153331999999998</v>
          </cell>
          <cell r="J294">
            <v>1.9153331999999998</v>
          </cell>
          <cell r="K294">
            <v>1.9153331999999998</v>
          </cell>
          <cell r="L294">
            <v>1.9153331999999998</v>
          </cell>
          <cell r="M294">
            <v>1.9153331999999998</v>
          </cell>
          <cell r="N294">
            <v>1.9153331999999998</v>
          </cell>
          <cell r="O294">
            <v>1.9153331999999998</v>
          </cell>
          <cell r="P294">
            <v>1.9153331999999998</v>
          </cell>
          <cell r="Q294">
            <v>1.9153331999999998</v>
          </cell>
          <cell r="R294">
            <v>1.9153331999999998</v>
          </cell>
          <cell r="S294">
            <v>1.9153331999999998</v>
          </cell>
          <cell r="T294">
            <v>0.95766899999999999</v>
          </cell>
          <cell r="CG294">
            <v>35.137590409806506</v>
          </cell>
          <cell r="CH294">
            <v>30.050025202139157</v>
          </cell>
        </row>
        <row r="295">
          <cell r="A295" t="str">
            <v>OCMO</v>
          </cell>
          <cell r="B295">
            <v>2.7612890879188412</v>
          </cell>
          <cell r="C295">
            <v>2.714354996334241</v>
          </cell>
          <cell r="D295">
            <v>2.6654653179305314</v>
          </cell>
          <cell r="E295">
            <v>2.6165756395268218</v>
          </cell>
          <cell r="F295">
            <v>2.5657303703410199</v>
          </cell>
          <cell r="G295">
            <v>2.5168406919373094</v>
          </cell>
          <cell r="H295">
            <v>2.4699066003527101</v>
          </cell>
          <cell r="L295">
            <v>2.34358567</v>
          </cell>
          <cell r="N295">
            <v>4.6871713399999999</v>
          </cell>
          <cell r="CG295">
            <v>18.310162704341476</v>
          </cell>
          <cell r="CH295">
            <v>10.169053302157861</v>
          </cell>
        </row>
        <row r="296">
          <cell r="A296" t="str">
            <v>P BG04/06</v>
          </cell>
          <cell r="B296">
            <v>0</v>
          </cell>
          <cell r="C296">
            <v>0</v>
          </cell>
          <cell r="D296">
            <v>23.329466197775986</v>
          </cell>
          <cell r="E296">
            <v>0</v>
          </cell>
          <cell r="F296">
            <v>2.4221905937404239E-2</v>
          </cell>
          <cell r="H296">
            <v>0.64464681999999995</v>
          </cell>
          <cell r="N296">
            <v>1.2892936399999999</v>
          </cell>
          <cell r="CG296">
            <v>23.353688103713392</v>
          </cell>
          <cell r="CH296">
            <v>2.4221905937404239E-2</v>
          </cell>
        </row>
        <row r="297">
          <cell r="A297" t="str">
            <v>P BG05/17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494.49194706652196</v>
          </cell>
          <cell r="N297">
            <v>0.24259994000000001</v>
          </cell>
          <cell r="CG297">
            <v>494.49194706652196</v>
          </cell>
          <cell r="CH297">
            <v>494.49194706652196</v>
          </cell>
        </row>
        <row r="298">
          <cell r="A298" t="str">
            <v>P BG06/27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197.29602234294504</v>
          </cell>
          <cell r="CG298">
            <v>197.29602234294504</v>
          </cell>
          <cell r="CH298">
            <v>197.29602234294504</v>
          </cell>
        </row>
        <row r="299">
          <cell r="A299" t="str">
            <v>P BG07/05</v>
          </cell>
          <cell r="B299">
            <v>0</v>
          </cell>
          <cell r="C299">
            <v>8.0921020524466361</v>
          </cell>
          <cell r="E299">
            <v>0</v>
          </cell>
          <cell r="K299">
            <v>0</v>
          </cell>
          <cell r="N299">
            <v>0</v>
          </cell>
          <cell r="CG299">
            <v>8.0921020524466361</v>
          </cell>
          <cell r="CH299">
            <v>0</v>
          </cell>
        </row>
        <row r="300">
          <cell r="A300" t="str">
            <v>P BG08/19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25.016012715031501</v>
          </cell>
          <cell r="CG300">
            <v>25.016012715031501</v>
          </cell>
          <cell r="CH300">
            <v>25.016012715031501</v>
          </cell>
        </row>
        <row r="301">
          <cell r="A301" t="str">
            <v>P BG09/09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181.0058603809353</v>
          </cell>
          <cell r="J301">
            <v>0.86759571999999996</v>
          </cell>
          <cell r="N301">
            <v>1.7351914399999999</v>
          </cell>
          <cell r="CG301">
            <v>181.0058603809353</v>
          </cell>
          <cell r="CH301">
            <v>181.0058603809353</v>
          </cell>
        </row>
        <row r="302">
          <cell r="A302" t="str">
            <v>P BG10/20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30.8523138837262</v>
          </cell>
          <cell r="CG302">
            <v>30.8523138837262</v>
          </cell>
          <cell r="CH302">
            <v>30.8523138837262</v>
          </cell>
        </row>
        <row r="303">
          <cell r="A303" t="str">
            <v>P BG11/10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73.282461372364196</v>
          </cell>
          <cell r="I303">
            <v>1.3805273231744899</v>
          </cell>
          <cell r="N303">
            <v>2.7610546463489798</v>
          </cell>
          <cell r="CG303">
            <v>73.282461372364196</v>
          </cell>
          <cell r="CH303">
            <v>73.282461372364196</v>
          </cell>
        </row>
        <row r="304">
          <cell r="A304" t="str">
            <v>P BG12/15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160.31553493340374</v>
          </cell>
          <cell r="N304">
            <v>2.2067294988108799</v>
          </cell>
          <cell r="CG304">
            <v>160.31553493340374</v>
          </cell>
          <cell r="CH304">
            <v>160.31553493340374</v>
          </cell>
        </row>
        <row r="305">
          <cell r="A305" t="str">
            <v>P BG13/30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62.825537264492674</v>
          </cell>
          <cell r="CG305">
            <v>62.825537264492674</v>
          </cell>
          <cell r="CH305">
            <v>62.825537264492674</v>
          </cell>
        </row>
        <row r="306">
          <cell r="A306" t="str">
            <v>P BG14/31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1.71353666310608</v>
          </cell>
          <cell r="CG306">
            <v>1.71353666310608</v>
          </cell>
          <cell r="CH306">
            <v>1.71353666310608</v>
          </cell>
        </row>
        <row r="307">
          <cell r="A307" t="str">
            <v>P BG15/12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371.91441607363276</v>
          </cell>
          <cell r="M307">
            <v>0.28425349116692722</v>
          </cell>
          <cell r="N307">
            <v>0.56850698233385444</v>
          </cell>
          <cell r="CG307">
            <v>371.91441607363276</v>
          </cell>
          <cell r="CH307">
            <v>371.91441607363276</v>
          </cell>
        </row>
        <row r="308">
          <cell r="A308" t="str">
            <v>P BG16/08$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170.85048594330399</v>
          </cell>
          <cell r="I308">
            <v>0.53056723951448193</v>
          </cell>
          <cell r="N308">
            <v>1.0611344790289639</v>
          </cell>
          <cell r="CG308">
            <v>170.85048594330399</v>
          </cell>
          <cell r="CH308">
            <v>170.85048594330399</v>
          </cell>
        </row>
        <row r="309">
          <cell r="A309" t="str">
            <v>P BG17/08</v>
          </cell>
          <cell r="B309">
            <v>0</v>
          </cell>
          <cell r="C309">
            <v>0</v>
          </cell>
          <cell r="D309">
            <v>1718.7507002717693</v>
          </cell>
          <cell r="E309">
            <v>1718.7507002717693</v>
          </cell>
          <cell r="F309">
            <v>1733.6510240583286</v>
          </cell>
          <cell r="L309">
            <v>0.34118306693907002</v>
          </cell>
          <cell r="N309">
            <v>0.68236613387814005</v>
          </cell>
          <cell r="CG309">
            <v>5171.1524246018671</v>
          </cell>
          <cell r="CH309">
            <v>3452.4017243300977</v>
          </cell>
        </row>
        <row r="310">
          <cell r="A310" t="str">
            <v>P BG18/18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515.23241858800202</v>
          </cell>
          <cell r="L310">
            <v>515.23241858800202</v>
          </cell>
          <cell r="M310">
            <v>257.61620930545598</v>
          </cell>
          <cell r="N310">
            <v>17.763893474342002</v>
          </cell>
          <cell r="CG310">
            <v>1288.0810464814599</v>
          </cell>
          <cell r="CH310">
            <v>1288.0810464814599</v>
          </cell>
        </row>
        <row r="311">
          <cell r="A311" t="str">
            <v>P BG19/31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795.67563842345089</v>
          </cell>
          <cell r="CG311">
            <v>795.67563842345089</v>
          </cell>
          <cell r="CH311">
            <v>795.67563842345089</v>
          </cell>
        </row>
        <row r="312">
          <cell r="A312" t="str">
            <v>P BIHD</v>
          </cell>
          <cell r="B312">
            <v>5.014141749691426E-2</v>
          </cell>
          <cell r="C312">
            <v>5.014141749691426E-2</v>
          </cell>
          <cell r="D312">
            <v>5.014141749691426E-2</v>
          </cell>
          <cell r="E312">
            <v>5.014141749691426E-2</v>
          </cell>
          <cell r="F312">
            <v>4.6103415589659538E-2</v>
          </cell>
          <cell r="K312">
            <v>6.5103881744982606E-2</v>
          </cell>
          <cell r="N312">
            <v>0.13020776348996521</v>
          </cell>
          <cell r="CG312">
            <v>0.24666908557731659</v>
          </cell>
          <cell r="CH312">
            <v>9.6244833086573806E-2</v>
          </cell>
        </row>
        <row r="313">
          <cell r="A313" t="str">
            <v>P BP04/E435</v>
          </cell>
          <cell r="B313">
            <v>4.4156158055860208</v>
          </cell>
          <cell r="C313">
            <v>0</v>
          </cell>
          <cell r="D313">
            <v>1.9048417694512798</v>
          </cell>
          <cell r="F313">
            <v>5.6662050000000005E-2</v>
          </cell>
          <cell r="L313">
            <v>5.6662050000000005E-2</v>
          </cell>
          <cell r="N313">
            <v>0.11332410000000001</v>
          </cell>
          <cell r="CG313">
            <v>6.3204575750373007</v>
          </cell>
          <cell r="CH313">
            <v>0</v>
          </cell>
        </row>
        <row r="314">
          <cell r="A314" t="str">
            <v>P BP05/B400 (Hexagon IV)</v>
          </cell>
          <cell r="B314">
            <v>0</v>
          </cell>
          <cell r="C314">
            <v>29.261187996323002</v>
          </cell>
          <cell r="F314">
            <v>0.239855726475183</v>
          </cell>
          <cell r="L314">
            <v>0.239855726475183</v>
          </cell>
          <cell r="N314">
            <v>0.47971145295036599</v>
          </cell>
          <cell r="CG314">
            <v>29.261187996323002</v>
          </cell>
          <cell r="CH314">
            <v>0</v>
          </cell>
        </row>
        <row r="315">
          <cell r="A315" t="str">
            <v>P BP06/B450 (Radar III)</v>
          </cell>
          <cell r="B315">
            <v>0</v>
          </cell>
          <cell r="C315">
            <v>0</v>
          </cell>
          <cell r="D315">
            <v>30.772896489906699</v>
          </cell>
          <cell r="G315">
            <v>0.473955462083884</v>
          </cell>
          <cell r="M315">
            <v>0.473955462083884</v>
          </cell>
          <cell r="N315">
            <v>0.94791092416776801</v>
          </cell>
          <cell r="CG315">
            <v>30.772896489906699</v>
          </cell>
          <cell r="CH315">
            <v>0</v>
          </cell>
        </row>
        <row r="316">
          <cell r="A316" t="str">
            <v>P BP06/B450 (Radar IV)</v>
          </cell>
          <cell r="B316">
            <v>0</v>
          </cell>
          <cell r="C316">
            <v>0</v>
          </cell>
          <cell r="D316">
            <v>14.693156306111499</v>
          </cell>
          <cell r="F316">
            <v>0.57456817690181494</v>
          </cell>
          <cell r="L316">
            <v>0.57456817690181494</v>
          </cell>
          <cell r="N316">
            <v>1.1491363538036299</v>
          </cell>
          <cell r="CG316">
            <v>14.693156306111499</v>
          </cell>
          <cell r="CH316">
            <v>0</v>
          </cell>
        </row>
        <row r="317">
          <cell r="A317" t="str">
            <v>P BP06/E580</v>
          </cell>
          <cell r="B317">
            <v>0</v>
          </cell>
          <cell r="C317">
            <v>0</v>
          </cell>
          <cell r="D317">
            <v>969.01975510391082</v>
          </cell>
          <cell r="H317">
            <v>4.9872034611224594E-2</v>
          </cell>
          <cell r="N317">
            <v>9.9744069222449189E-2</v>
          </cell>
          <cell r="CG317">
            <v>969.01975510391082</v>
          </cell>
          <cell r="CH317">
            <v>0</v>
          </cell>
        </row>
        <row r="318">
          <cell r="A318" t="str">
            <v>P BP07/B450 (Celtic I)</v>
          </cell>
          <cell r="B318">
            <v>0</v>
          </cell>
          <cell r="C318">
            <v>0</v>
          </cell>
          <cell r="D318">
            <v>0</v>
          </cell>
          <cell r="E318">
            <v>11.4358330321627</v>
          </cell>
          <cell r="F318">
            <v>2.6400426833376298</v>
          </cell>
          <cell r="K318">
            <v>0.170136084966414</v>
          </cell>
          <cell r="N318">
            <v>2.810178768304044</v>
          </cell>
          <cell r="CG318">
            <v>11.4358330321627</v>
          </cell>
          <cell r="CH318">
            <v>11.4358330321627</v>
          </cell>
        </row>
        <row r="319">
          <cell r="A319" t="str">
            <v>P BP07/B450 (Celtic II)</v>
          </cell>
          <cell r="B319">
            <v>0</v>
          </cell>
          <cell r="C319">
            <v>0</v>
          </cell>
          <cell r="D319">
            <v>0</v>
          </cell>
          <cell r="E319">
            <v>16.985574298453901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23.8232120231505</v>
          </cell>
          <cell r="N319">
            <v>23.8232120231505</v>
          </cell>
          <cell r="CG319">
            <v>16.985574298453901</v>
          </cell>
          <cell r="CH319">
            <v>16.985574298453901</v>
          </cell>
        </row>
        <row r="320">
          <cell r="A320" t="str">
            <v>P BT03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3.3755782275131523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CG320">
            <v>3.3755782275131523</v>
          </cell>
          <cell r="CH320">
            <v>3.3755782275131523</v>
          </cell>
        </row>
        <row r="321">
          <cell r="A321" t="str">
            <v>P BT04</v>
          </cell>
          <cell r="B321">
            <v>620.83813355365032</v>
          </cell>
          <cell r="C321">
            <v>0</v>
          </cell>
          <cell r="D321">
            <v>0</v>
          </cell>
          <cell r="E321">
            <v>0</v>
          </cell>
          <cell r="F321">
            <v>6.0789305627546794E-2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CG321">
            <v>620.89892285927783</v>
          </cell>
          <cell r="CH321">
            <v>6.0789305627546794E-2</v>
          </cell>
        </row>
        <row r="322">
          <cell r="A322" t="str">
            <v>P BT05</v>
          </cell>
          <cell r="B322">
            <v>0</v>
          </cell>
          <cell r="C322">
            <v>437.92712029737174</v>
          </cell>
          <cell r="D322">
            <v>0</v>
          </cell>
          <cell r="E322">
            <v>0</v>
          </cell>
          <cell r="F322">
            <v>1.16523813478506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CG322">
            <v>439.0923584321568</v>
          </cell>
          <cell r="CH322">
            <v>1.16523813478506</v>
          </cell>
        </row>
        <row r="323">
          <cell r="A323" t="str">
            <v>P BT06</v>
          </cell>
          <cell r="B323">
            <v>0</v>
          </cell>
          <cell r="C323">
            <v>0</v>
          </cell>
          <cell r="D323">
            <v>286.1884428725657</v>
          </cell>
          <cell r="E323">
            <v>0</v>
          </cell>
          <cell r="F323">
            <v>0.9787063314556721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CG323">
            <v>287.16714920402137</v>
          </cell>
          <cell r="CH323">
            <v>0.9787063314556721</v>
          </cell>
        </row>
        <row r="324">
          <cell r="A324" t="str">
            <v>P BT2006</v>
          </cell>
          <cell r="B324">
            <v>221.40913326441239</v>
          </cell>
          <cell r="C324">
            <v>221.40913326441239</v>
          </cell>
          <cell r="D324">
            <v>55.352283316103097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CG324">
            <v>498.1705498449279</v>
          </cell>
          <cell r="CH324">
            <v>0</v>
          </cell>
        </row>
        <row r="325">
          <cell r="A325" t="str">
            <v>P BT27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34.379914763468896</v>
          </cell>
          <cell r="CG325">
            <v>34.379914763468896</v>
          </cell>
          <cell r="CH325">
            <v>34.379914763468896</v>
          </cell>
        </row>
        <row r="326">
          <cell r="A326" t="str">
            <v>P CCAP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5.1232597503386375</v>
          </cell>
          <cell r="N326">
            <v>0</v>
          </cell>
          <cell r="CG326">
            <v>5.1232597503386375</v>
          </cell>
          <cell r="CH326">
            <v>5.1232597503386375</v>
          </cell>
        </row>
        <row r="327">
          <cell r="A327" t="str">
            <v>P DC$</v>
          </cell>
          <cell r="B327">
            <v>4.0644955463917558</v>
          </cell>
          <cell r="C327">
            <v>4.0644955463917558</v>
          </cell>
          <cell r="D327">
            <v>4.0644955463917558</v>
          </cell>
          <cell r="E327">
            <v>1.036883594501719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CG327">
            <v>13.230370233676986</v>
          </cell>
          <cell r="CH327">
            <v>1.036883594501719</v>
          </cell>
        </row>
        <row r="328">
          <cell r="A328" t="str">
            <v>P EL/ARP-61</v>
          </cell>
          <cell r="B328">
            <v>0</v>
          </cell>
          <cell r="C328">
            <v>0</v>
          </cell>
          <cell r="D328">
            <v>0</v>
          </cell>
          <cell r="E328">
            <v>22.652130604811003</v>
          </cell>
          <cell r="F328">
            <v>0.45964335395188799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CG328">
            <v>23.111773958762889</v>
          </cell>
          <cell r="CH328">
            <v>23.111773958762889</v>
          </cell>
        </row>
        <row r="329">
          <cell r="A329" t="str">
            <v>P EL/USD-79</v>
          </cell>
          <cell r="B329">
            <v>0</v>
          </cell>
          <cell r="C329">
            <v>69.269690274432705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CG329">
            <v>69.269690274432705</v>
          </cell>
          <cell r="CH329">
            <v>0</v>
          </cell>
        </row>
        <row r="330">
          <cell r="A330" t="str">
            <v>P EL/USD-91</v>
          </cell>
          <cell r="B330">
            <v>0</v>
          </cell>
          <cell r="C330">
            <v>4.1127186570177505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CG330">
            <v>4.1127186570177505</v>
          </cell>
          <cell r="CH330">
            <v>0</v>
          </cell>
        </row>
        <row r="331">
          <cell r="A331" t="str">
            <v>P FRB</v>
          </cell>
          <cell r="B331">
            <v>123.48490756687565</v>
          </cell>
          <cell r="C331">
            <v>61.733810019101199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CG331">
            <v>185.21871758597683</v>
          </cell>
          <cell r="CH331">
            <v>0</v>
          </cell>
        </row>
        <row r="332">
          <cell r="A332" t="str">
            <v>P PRE6</v>
          </cell>
          <cell r="B332">
            <v>0</v>
          </cell>
          <cell r="C332">
            <v>0</v>
          </cell>
          <cell r="D332">
            <v>6.4818414401205109</v>
          </cell>
          <cell r="E332">
            <v>7.0710997528587392</v>
          </cell>
          <cell r="F332">
            <v>7.0710997528587392</v>
          </cell>
          <cell r="G332">
            <v>7.0710997528587392</v>
          </cell>
          <cell r="H332">
            <v>0.63458587657828136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CG332">
            <v>28.329726575275011</v>
          </cell>
          <cell r="CH332">
            <v>21.847885135154499</v>
          </cell>
        </row>
        <row r="333">
          <cell r="A333" t="str">
            <v>P PRO1</v>
          </cell>
          <cell r="B333">
            <v>22.983982515463925</v>
          </cell>
          <cell r="C333">
            <v>22.983982515463925</v>
          </cell>
          <cell r="D333">
            <v>22.983982515463925</v>
          </cell>
          <cell r="E333">
            <v>5.8689432783505167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CG333">
            <v>74.820890824742293</v>
          </cell>
          <cell r="CH333">
            <v>5.8689432783505167</v>
          </cell>
        </row>
        <row r="334">
          <cell r="A334" t="str">
            <v>P PRO10</v>
          </cell>
          <cell r="B334">
            <v>2.8097028520044804</v>
          </cell>
          <cell r="C334">
            <v>2.8097028520044804</v>
          </cell>
          <cell r="D334">
            <v>2.8097028520044804</v>
          </cell>
          <cell r="E334">
            <v>1.4048514260022402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CG334">
            <v>9.8339599820156813</v>
          </cell>
          <cell r="CH334">
            <v>1.4048514260022402</v>
          </cell>
        </row>
        <row r="335">
          <cell r="A335" t="str">
            <v>P PRO2</v>
          </cell>
          <cell r="B335">
            <v>17.426618196813759</v>
          </cell>
          <cell r="C335">
            <v>17.426618196813759</v>
          </cell>
          <cell r="D335">
            <v>17.426618196813759</v>
          </cell>
          <cell r="E335">
            <v>3.2824997121935384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CG335">
            <v>55.562354302634816</v>
          </cell>
          <cell r="CH335">
            <v>3.2824997121935384</v>
          </cell>
        </row>
        <row r="336">
          <cell r="A336" t="str">
            <v>P PRO3</v>
          </cell>
          <cell r="B336">
            <v>5.3884206185567031E-2</v>
          </cell>
          <cell r="C336">
            <v>5.3832838487972531E-2</v>
          </cell>
          <cell r="D336">
            <v>5.3884206185567031E-2</v>
          </cell>
          <cell r="E336">
            <v>5.3884206185567031E-2</v>
          </cell>
          <cell r="F336">
            <v>5.3884206185567031E-2</v>
          </cell>
          <cell r="G336">
            <v>5.3884206185567031E-2</v>
          </cell>
          <cell r="H336">
            <v>5.3884206185567031E-2</v>
          </cell>
          <cell r="I336">
            <v>2.8003780068728504E-4</v>
          </cell>
          <cell r="J336">
            <v>4.1784514580761895E-3</v>
          </cell>
          <cell r="K336">
            <v>4.1784514580761895E-3</v>
          </cell>
          <cell r="L336">
            <v>4.1784514580761895E-3</v>
          </cell>
          <cell r="M336">
            <v>4.1784514580761895E-3</v>
          </cell>
          <cell r="N336">
            <v>5.014141749691426E-2</v>
          </cell>
          <cell r="CG336">
            <v>0.37741811340206205</v>
          </cell>
          <cell r="CH336">
            <v>0.2158168625429554</v>
          </cell>
        </row>
        <row r="337">
          <cell r="A337" t="str">
            <v>P PRO4</v>
          </cell>
          <cell r="B337">
            <v>28.562077086310467</v>
          </cell>
          <cell r="C337">
            <v>28.595284824724462</v>
          </cell>
          <cell r="D337">
            <v>28.562077086310467</v>
          </cell>
          <cell r="E337">
            <v>28.562077086310467</v>
          </cell>
          <cell r="F337">
            <v>28.562077086310467</v>
          </cell>
          <cell r="G337">
            <v>28.562077086310467</v>
          </cell>
          <cell r="H337">
            <v>26.036094652527428</v>
          </cell>
          <cell r="N337">
            <v>12.362745982880499</v>
          </cell>
          <cell r="CG337">
            <v>197.4417649088042</v>
          </cell>
          <cell r="CH337">
            <v>111.72232591145882</v>
          </cell>
        </row>
        <row r="338">
          <cell r="A338" t="str">
            <v>P PRO5</v>
          </cell>
          <cell r="B338">
            <v>9.2653877800687194</v>
          </cell>
          <cell r="C338">
            <v>9.2653877800687194</v>
          </cell>
          <cell r="D338">
            <v>9.2653877800687194</v>
          </cell>
          <cell r="E338">
            <v>4.6375184329896904</v>
          </cell>
          <cell r="F338">
            <v>0</v>
          </cell>
          <cell r="G338">
            <v>0</v>
          </cell>
          <cell r="H338">
            <v>4.0629123951511099</v>
          </cell>
          <cell r="N338">
            <v>4.0629123951511099</v>
          </cell>
          <cell r="CG338">
            <v>32.433681773195843</v>
          </cell>
          <cell r="CH338">
            <v>4.6375184329896904</v>
          </cell>
        </row>
        <row r="339">
          <cell r="A339" t="str">
            <v>P PRO6</v>
          </cell>
          <cell r="B339">
            <v>44.559437239578074</v>
          </cell>
          <cell r="C339">
            <v>44.559437239578074</v>
          </cell>
          <cell r="D339">
            <v>44.559437239578074</v>
          </cell>
          <cell r="E339">
            <v>21.642337887643791</v>
          </cell>
          <cell r="F339">
            <v>0</v>
          </cell>
          <cell r="G339">
            <v>0</v>
          </cell>
          <cell r="H339">
            <v>34.616823556027796</v>
          </cell>
          <cell r="N339">
            <v>34.616823556027796</v>
          </cell>
          <cell r="CG339">
            <v>155.32064960637803</v>
          </cell>
          <cell r="CH339">
            <v>21.642337887643791</v>
          </cell>
        </row>
        <row r="340">
          <cell r="A340" t="str">
            <v>P PRO7</v>
          </cell>
          <cell r="B340">
            <v>0</v>
          </cell>
          <cell r="C340">
            <v>0</v>
          </cell>
          <cell r="D340">
            <v>7.9233529209622025E-2</v>
          </cell>
          <cell r="E340">
            <v>8.6436577319587662E-2</v>
          </cell>
          <cell r="F340">
            <v>8.6436577319587662E-2</v>
          </cell>
          <cell r="G340">
            <v>8.6436577319587662E-2</v>
          </cell>
          <cell r="H340">
            <v>8.6436577319587662E-2</v>
          </cell>
          <cell r="I340">
            <v>8.6436577319587662E-2</v>
          </cell>
          <cell r="J340">
            <v>8.6436577319587662E-2</v>
          </cell>
          <cell r="K340">
            <v>8.6436577319587662E-2</v>
          </cell>
          <cell r="L340">
            <v>8.6436577319587662E-2</v>
          </cell>
          <cell r="M340">
            <v>8.6436577319587662E-2</v>
          </cell>
          <cell r="N340">
            <v>7.20304810996564E-3</v>
          </cell>
          <cell r="CG340">
            <v>0.8643657731958766</v>
          </cell>
          <cell r="CH340">
            <v>0.78513224398625459</v>
          </cell>
        </row>
        <row r="341">
          <cell r="A341" t="str">
            <v>P PRO8</v>
          </cell>
          <cell r="B341">
            <v>0</v>
          </cell>
          <cell r="C341">
            <v>0</v>
          </cell>
          <cell r="D341">
            <v>0.42562354342727376</v>
          </cell>
          <cell r="E341">
            <v>0.46431659282975318</v>
          </cell>
          <cell r="F341">
            <v>0.46431659282975318</v>
          </cell>
          <cell r="G341">
            <v>0.46431659282975318</v>
          </cell>
          <cell r="H341">
            <v>0.46431659282975318</v>
          </cell>
          <cell r="I341">
            <v>0.46431659282975318</v>
          </cell>
          <cell r="J341">
            <v>0.46431659282975318</v>
          </cell>
          <cell r="K341">
            <v>0.46431659282975318</v>
          </cell>
          <cell r="L341">
            <v>0.46431659282975318</v>
          </cell>
          <cell r="M341">
            <v>0.46431659282975318</v>
          </cell>
          <cell r="N341">
            <v>3.0648896169167238E-3</v>
          </cell>
          <cell r="CG341">
            <v>4.6075377685119685</v>
          </cell>
          <cell r="CH341">
            <v>4.1819142250846948</v>
          </cell>
        </row>
        <row r="342">
          <cell r="A342" t="str">
            <v>P PRO9</v>
          </cell>
          <cell r="B342">
            <v>4.8327155189003603</v>
          </cell>
          <cell r="C342">
            <v>4.8327155189003603</v>
          </cell>
          <cell r="D342">
            <v>4.8327155189003603</v>
          </cell>
          <cell r="E342">
            <v>2.41635776632303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CG342">
            <v>16.914504323024111</v>
          </cell>
          <cell r="CH342">
            <v>2.41635776632303</v>
          </cell>
        </row>
        <row r="343">
          <cell r="A343" t="str">
            <v>PAR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185.047</v>
          </cell>
          <cell r="CG343">
            <v>185.047</v>
          </cell>
          <cell r="CH343">
            <v>185.047</v>
          </cell>
        </row>
        <row r="344">
          <cell r="A344" t="str">
            <v>PAR $+CER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106.32826507404201</v>
          </cell>
          <cell r="Y344">
            <v>212.65653014808402</v>
          </cell>
          <cell r="Z344">
            <v>212.65653014808402</v>
          </cell>
          <cell r="AA344">
            <v>212.65653014808402</v>
          </cell>
          <cell r="AB344">
            <v>212.65653014808402</v>
          </cell>
          <cell r="AC344">
            <v>212.65653014808402</v>
          </cell>
          <cell r="AD344">
            <v>212.65653014808402</v>
          </cell>
          <cell r="AE344">
            <v>212.65653014808402</v>
          </cell>
          <cell r="AF344">
            <v>212.65653014808402</v>
          </cell>
          <cell r="AG344">
            <v>318.98479522212602</v>
          </cell>
          <cell r="CG344">
            <v>2126.5653014808408</v>
          </cell>
          <cell r="CH344">
            <v>2126.5653014808408</v>
          </cell>
        </row>
        <row r="345">
          <cell r="A345" t="str">
            <v>PAR EUR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304.80452722028599</v>
          </cell>
          <cell r="Y345">
            <v>609.60905444057198</v>
          </cell>
          <cell r="Z345">
            <v>609.60905444057198</v>
          </cell>
          <cell r="AA345">
            <v>609.60905444057198</v>
          </cell>
          <cell r="AB345">
            <v>609.60905444057198</v>
          </cell>
          <cell r="AC345">
            <v>609.60905444057198</v>
          </cell>
          <cell r="AD345">
            <v>609.60905444057198</v>
          </cell>
          <cell r="AE345">
            <v>609.60905444057198</v>
          </cell>
          <cell r="AF345">
            <v>609.60905444057198</v>
          </cell>
          <cell r="AG345">
            <v>914.41358166085797</v>
          </cell>
          <cell r="CG345">
            <v>6096.0905444057189</v>
          </cell>
          <cell r="CH345">
            <v>6096.0905444057189</v>
          </cell>
        </row>
        <row r="346">
          <cell r="A346" t="str">
            <v>PAR JPY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9.2653232625737694</v>
          </cell>
          <cell r="Y346">
            <v>18.530646525147539</v>
          </cell>
          <cell r="Z346">
            <v>18.530646525147539</v>
          </cell>
          <cell r="AA346">
            <v>18.530646525147539</v>
          </cell>
          <cell r="AB346">
            <v>18.530646525147539</v>
          </cell>
          <cell r="AC346">
            <v>18.530646525147539</v>
          </cell>
          <cell r="AD346">
            <v>18.530646525147539</v>
          </cell>
          <cell r="AE346">
            <v>18.530646525147539</v>
          </cell>
          <cell r="AF346">
            <v>18.530646525147539</v>
          </cell>
          <cell r="AG346">
            <v>27.795969787721308</v>
          </cell>
          <cell r="CG346">
            <v>185.30646525147543</v>
          </cell>
          <cell r="CH346">
            <v>185.30646525147543</v>
          </cell>
        </row>
        <row r="347">
          <cell r="A347" t="str">
            <v>PAR USD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327.95723000000004</v>
          </cell>
          <cell r="Y347">
            <v>655.91446000000008</v>
          </cell>
          <cell r="Z347">
            <v>655.91446000000008</v>
          </cell>
          <cell r="AA347">
            <v>655.91446000000008</v>
          </cell>
          <cell r="AB347">
            <v>655.91446000000008</v>
          </cell>
          <cell r="AC347">
            <v>655.91446000000008</v>
          </cell>
          <cell r="AD347">
            <v>655.91446000000008</v>
          </cell>
          <cell r="AE347">
            <v>655.91446000000008</v>
          </cell>
          <cell r="AF347">
            <v>655.91446000000008</v>
          </cell>
          <cell r="AG347">
            <v>983.87169000000006</v>
          </cell>
          <cell r="CG347">
            <v>6559.1446000000005</v>
          </cell>
          <cell r="CH347">
            <v>6559.1446000000005</v>
          </cell>
        </row>
        <row r="348">
          <cell r="A348" t="str">
            <v>PARDM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55.7837200336498</v>
          </cell>
          <cell r="CG348">
            <v>55.7837200336498</v>
          </cell>
          <cell r="CH348">
            <v>55.7837200336498</v>
          </cell>
        </row>
        <row r="349">
          <cell r="A349" t="str">
            <v>PR12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634.99859723992222</v>
          </cell>
          <cell r="I349">
            <v>4.2187164232959988</v>
          </cell>
          <cell r="J349">
            <v>5.6249552310613318</v>
          </cell>
          <cell r="K349">
            <v>5.6249552310613318</v>
          </cell>
          <cell r="L349">
            <v>5.6249552310613318</v>
          </cell>
          <cell r="M349">
            <v>5.6249552310613318</v>
          </cell>
          <cell r="N349">
            <v>5.6249552310613318</v>
          </cell>
          <cell r="O349">
            <v>5.6249552310613318</v>
          </cell>
          <cell r="P349">
            <v>5.6249552310613318</v>
          </cell>
          <cell r="Q349">
            <v>5.6249552310613318</v>
          </cell>
          <cell r="R349">
            <v>5.6249552310613318</v>
          </cell>
          <cell r="S349">
            <v>1.632140627103063</v>
          </cell>
          <cell r="CG349">
            <v>56.475454129951054</v>
          </cell>
          <cell r="CH349">
            <v>56.475454129951054</v>
          </cell>
        </row>
        <row r="350">
          <cell r="A350" t="str">
            <v>PR8</v>
          </cell>
          <cell r="B350">
            <v>0</v>
          </cell>
          <cell r="C350">
            <v>17.93694095242461</v>
          </cell>
          <cell r="D350">
            <v>23.915921269899481</v>
          </cell>
          <cell r="E350">
            <v>23.915921269899481</v>
          </cell>
          <cell r="F350">
            <v>23.915921269899481</v>
          </cell>
          <cell r="G350">
            <v>23.915921269899481</v>
          </cell>
          <cell r="H350">
            <v>23.915921269899481</v>
          </cell>
          <cell r="I350">
            <v>10.112596329250589</v>
          </cell>
          <cell r="N350">
            <v>70.211776324267632</v>
          </cell>
          <cell r="CG350">
            <v>147.62914363117261</v>
          </cell>
          <cell r="CH350">
            <v>105.77628140884852</v>
          </cell>
        </row>
        <row r="351">
          <cell r="A351" t="str">
            <v>PRE5</v>
          </cell>
          <cell r="B351">
            <v>259.66633930124738</v>
          </cell>
          <cell r="C351">
            <v>259.66633930124738</v>
          </cell>
          <cell r="D351">
            <v>259.66633930124738</v>
          </cell>
          <cell r="E351">
            <v>23.303389426497599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CG351">
            <v>802.3024073302397</v>
          </cell>
          <cell r="CH351">
            <v>23.303389426497599</v>
          </cell>
        </row>
        <row r="352">
          <cell r="A352" t="str">
            <v>PRE6</v>
          </cell>
          <cell r="B352">
            <v>2.3311103716282924</v>
          </cell>
          <cell r="C352">
            <v>2.3311103716282924</v>
          </cell>
          <cell r="D352">
            <v>2.3311103716282924</v>
          </cell>
          <cell r="E352">
            <v>0.209202211957284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CG352">
            <v>7.2025333268421612</v>
          </cell>
          <cell r="CH352">
            <v>0.209202211957284</v>
          </cell>
        </row>
        <row r="353">
          <cell r="A353" t="str">
            <v>PRO1</v>
          </cell>
          <cell r="B353">
            <v>0.69812507903779897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CG353">
            <v>0.69812507903779897</v>
          </cell>
          <cell r="CH353">
            <v>0</v>
          </cell>
        </row>
        <row r="354">
          <cell r="A354" t="str">
            <v>PRO10</v>
          </cell>
          <cell r="B354">
            <v>1.195107336853372</v>
          </cell>
          <cell r="C354">
            <v>55.352283316103097</v>
          </cell>
          <cell r="D354">
            <v>0</v>
          </cell>
          <cell r="E354">
            <v>0</v>
          </cell>
          <cell r="F354">
            <v>55.352283316103097</v>
          </cell>
          <cell r="G354">
            <v>0</v>
          </cell>
          <cell r="H354">
            <v>0</v>
          </cell>
          <cell r="I354">
            <v>55.352283316103097</v>
          </cell>
          <cell r="J354">
            <v>0</v>
          </cell>
          <cell r="K354">
            <v>0</v>
          </cell>
          <cell r="L354">
            <v>55.352283316103097</v>
          </cell>
          <cell r="M354">
            <v>0</v>
          </cell>
          <cell r="N354">
            <v>221.40913326441239</v>
          </cell>
          <cell r="CG354">
            <v>1.195107336853372</v>
          </cell>
          <cell r="CH354">
            <v>0</v>
          </cell>
        </row>
        <row r="355">
          <cell r="A355" t="str">
            <v>PRO2</v>
          </cell>
          <cell r="B355">
            <v>3.3484393030186173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CG355">
            <v>3.3484393030186173</v>
          </cell>
          <cell r="CH355">
            <v>0</v>
          </cell>
        </row>
        <row r="356">
          <cell r="A356" t="str">
            <v>PRO3</v>
          </cell>
          <cell r="B356">
            <v>1.2151321649484539</v>
          </cell>
          <cell r="C356">
            <v>1.2151321649484539</v>
          </cell>
          <cell r="D356">
            <v>1.2151321649484539</v>
          </cell>
          <cell r="E356">
            <v>1.2194618384879727</v>
          </cell>
          <cell r="F356">
            <v>0.33870796219931298</v>
          </cell>
          <cell r="G356">
            <v>0.33870796219931298</v>
          </cell>
          <cell r="H356">
            <v>0.33870796219931298</v>
          </cell>
          <cell r="I356">
            <v>0.33870796219931298</v>
          </cell>
          <cell r="J356">
            <v>0.33870796219931298</v>
          </cell>
          <cell r="K356">
            <v>0.33870796219931298</v>
          </cell>
          <cell r="L356">
            <v>0.33870796219931298</v>
          </cell>
          <cell r="M356">
            <v>0.33870796219931298</v>
          </cell>
          <cell r="N356">
            <v>4.0644955463917558</v>
          </cell>
          <cell r="CG356">
            <v>4.8648583333333342</v>
          </cell>
          <cell r="CH356">
            <v>1.2194618384879727</v>
          </cell>
        </row>
        <row r="357">
          <cell r="A357" t="str">
            <v>PRO4</v>
          </cell>
          <cell r="B357">
            <v>43.035259855140232</v>
          </cell>
          <cell r="C357">
            <v>43.035259855140232</v>
          </cell>
          <cell r="D357">
            <v>43.035259855140232</v>
          </cell>
          <cell r="E357">
            <v>42.952672968584061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CG357">
            <v>172.05845253400477</v>
          </cell>
          <cell r="CH357">
            <v>42.952672968584061</v>
          </cell>
        </row>
        <row r="358">
          <cell r="A358" t="str">
            <v>PRO5</v>
          </cell>
          <cell r="B358">
            <v>0.61465021993127178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CG358">
            <v>0.61465021993127178</v>
          </cell>
          <cell r="CH358">
            <v>0</v>
          </cell>
        </row>
        <row r="359">
          <cell r="A359" t="str">
            <v>PRO6</v>
          </cell>
          <cell r="B359">
            <v>7.492741655398742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CG359">
            <v>7.492741655398742</v>
          </cell>
          <cell r="CH359">
            <v>0</v>
          </cell>
        </row>
        <row r="360">
          <cell r="A360" t="str">
            <v>PRO7</v>
          </cell>
          <cell r="B360">
            <v>127.56379189720384</v>
          </cell>
          <cell r="C360">
            <v>127.56379189720384</v>
          </cell>
          <cell r="D360">
            <v>127.56379189720384</v>
          </cell>
          <cell r="E360">
            <v>127.56379189720384</v>
          </cell>
          <cell r="F360">
            <v>108.88276083644377</v>
          </cell>
          <cell r="G360">
            <v>108.88276083644377</v>
          </cell>
          <cell r="H360">
            <v>108.88276083644377</v>
          </cell>
          <cell r="I360">
            <v>108.88276083644377</v>
          </cell>
          <cell r="J360">
            <v>108.88276083644377</v>
          </cell>
          <cell r="K360">
            <v>0.43207444274532114</v>
          </cell>
          <cell r="L360">
            <v>0</v>
          </cell>
          <cell r="M360">
            <v>0</v>
          </cell>
          <cell r="N360">
            <v>123.48922932590284</v>
          </cell>
          <cell r="CG360">
            <v>1055.1010462137797</v>
          </cell>
          <cell r="CH360">
            <v>672.40967052216808</v>
          </cell>
        </row>
        <row r="361">
          <cell r="A361" t="str">
            <v>PRO8</v>
          </cell>
          <cell r="B361">
            <v>0.13165521645622916</v>
          </cell>
          <cell r="C361">
            <v>0.13165521645622916</v>
          </cell>
          <cell r="D361">
            <v>0.13165521645622916</v>
          </cell>
          <cell r="E361">
            <v>0.13165521645622916</v>
          </cell>
          <cell r="F361">
            <v>0.13165521645622916</v>
          </cell>
          <cell r="G361">
            <v>0.13165521645622916</v>
          </cell>
          <cell r="H361">
            <v>0.13165521645622916</v>
          </cell>
          <cell r="I361">
            <v>0.13165521645622916</v>
          </cell>
          <cell r="J361">
            <v>0.13165521645622916</v>
          </cell>
          <cell r="K361">
            <v>5.2243888050447702E-4</v>
          </cell>
          <cell r="L361">
            <v>0</v>
          </cell>
          <cell r="M361">
            <v>0</v>
          </cell>
          <cell r="N361">
            <v>0</v>
          </cell>
          <cell r="CG361">
            <v>1.185419386986567</v>
          </cell>
          <cell r="CH361">
            <v>0.7904537376178794</v>
          </cell>
        </row>
        <row r="362">
          <cell r="A362" t="str">
            <v>PRO9</v>
          </cell>
          <cell r="B362">
            <v>0.7128681030927827</v>
          </cell>
          <cell r="C362">
            <v>1.9153318762886602</v>
          </cell>
          <cell r="D362">
            <v>1.9153318762886602</v>
          </cell>
          <cell r="E362">
            <v>1.9153318762886602</v>
          </cell>
          <cell r="F362">
            <v>1.9153318762886602</v>
          </cell>
          <cell r="G362">
            <v>1.9153318762886602</v>
          </cell>
          <cell r="H362">
            <v>1.9153318762886602</v>
          </cell>
          <cell r="I362">
            <v>1.9153318762886602</v>
          </cell>
          <cell r="J362">
            <v>1.9153318762886602</v>
          </cell>
          <cell r="K362">
            <v>1.9153318762886602</v>
          </cell>
          <cell r="L362">
            <v>1.9153318762886602</v>
          </cell>
          <cell r="M362">
            <v>1.9153318762886602</v>
          </cell>
          <cell r="N362">
            <v>22.983982515463925</v>
          </cell>
          <cell r="CG362">
            <v>0.7128681030927827</v>
          </cell>
          <cell r="CH362">
            <v>0</v>
          </cell>
        </row>
        <row r="363">
          <cell r="A363" t="str">
            <v>SABA/INTGM</v>
          </cell>
          <cell r="B363">
            <v>0.81604444000000009</v>
          </cell>
          <cell r="C363">
            <v>0.48222741999999996</v>
          </cell>
          <cell r="D363">
            <v>0.28354438000000004</v>
          </cell>
          <cell r="E363">
            <v>9.682781E-2</v>
          </cell>
          <cell r="F363">
            <v>0</v>
          </cell>
          <cell r="G363">
            <v>0</v>
          </cell>
          <cell r="H363">
            <v>0.70242571300112</v>
          </cell>
          <cell r="I363">
            <v>0</v>
          </cell>
          <cell r="J363">
            <v>0</v>
          </cell>
          <cell r="K363">
            <v>0.70242571300112</v>
          </cell>
          <cell r="L363">
            <v>0</v>
          </cell>
          <cell r="M363">
            <v>0</v>
          </cell>
          <cell r="N363">
            <v>1.40485142600224</v>
          </cell>
          <cell r="CG363">
            <v>1.6786440500000002</v>
          </cell>
          <cell r="CH363">
            <v>9.682781E-2</v>
          </cell>
        </row>
        <row r="364">
          <cell r="A364" t="str">
            <v>SGP/TESORO</v>
          </cell>
          <cell r="B364">
            <v>0.7924599200000001</v>
          </cell>
          <cell r="C364">
            <v>1.4522181830678127</v>
          </cell>
          <cell r="D364">
            <v>1.4522181830678127</v>
          </cell>
          <cell r="E364">
            <v>1.4522181830678127</v>
          </cell>
          <cell r="F364">
            <v>1.4522181830678127</v>
          </cell>
          <cell r="G364">
            <v>1.4522181830678127</v>
          </cell>
          <cell r="H364">
            <v>1.4522181830678127</v>
          </cell>
          <cell r="I364">
            <v>1.4522181830678127</v>
          </cell>
          <cell r="J364">
            <v>1.4522181830678127</v>
          </cell>
          <cell r="K364">
            <v>1.4522181830678127</v>
          </cell>
          <cell r="L364">
            <v>1.4522181830678127</v>
          </cell>
          <cell r="M364">
            <v>1.4522181830678127</v>
          </cell>
          <cell r="N364">
            <v>17.426618196813756</v>
          </cell>
          <cell r="CG364">
            <v>0.7924599200000001</v>
          </cell>
          <cell r="CH364">
            <v>0</v>
          </cell>
        </row>
        <row r="365">
          <cell r="A365" t="str">
            <v>VER 1</v>
          </cell>
          <cell r="B365">
            <v>3.5433064236682901</v>
          </cell>
          <cell r="C365">
            <v>4.4903505154639195E-3</v>
          </cell>
          <cell r="D365">
            <v>4.4903505154639195E-3</v>
          </cell>
          <cell r="E365">
            <v>4.4903505154639195E-3</v>
          </cell>
          <cell r="F365">
            <v>4.4903505154639195E-3</v>
          </cell>
          <cell r="G365">
            <v>4.4903505154639195E-3</v>
          </cell>
          <cell r="H365">
            <v>4.4903505154639195E-3</v>
          </cell>
          <cell r="I365">
            <v>4.4903505154639195E-3</v>
          </cell>
          <cell r="J365">
            <v>4.4903505154639195E-3</v>
          </cell>
          <cell r="K365">
            <v>4.4903505154639195E-3</v>
          </cell>
          <cell r="L365">
            <v>4.4903505154639195E-3</v>
          </cell>
          <cell r="M365">
            <v>4.4903505154639195E-3</v>
          </cell>
          <cell r="N365">
            <v>5.3884206185567031E-2</v>
          </cell>
          <cell r="CG365">
            <v>3.5433064236682901</v>
          </cell>
          <cell r="CH365">
            <v>0</v>
          </cell>
        </row>
        <row r="366">
          <cell r="A366" t="str">
            <v>VER 2</v>
          </cell>
          <cell r="B366">
            <v>2.5123669432090598</v>
          </cell>
          <cell r="C366">
            <v>2.3801730905258722</v>
          </cell>
          <cell r="D366">
            <v>2.3801730905258722</v>
          </cell>
          <cell r="E366">
            <v>2.3801730905258722</v>
          </cell>
          <cell r="F366">
            <v>2.3801730905258722</v>
          </cell>
          <cell r="G366">
            <v>2.3801730905258722</v>
          </cell>
          <cell r="H366">
            <v>2.3801730905258722</v>
          </cell>
          <cell r="I366">
            <v>2.3801730905258722</v>
          </cell>
          <cell r="J366">
            <v>2.3801730905258722</v>
          </cell>
          <cell r="K366">
            <v>2.3801730905258722</v>
          </cell>
          <cell r="L366">
            <v>2.3801730905258722</v>
          </cell>
          <cell r="M366">
            <v>2.3801730905258722</v>
          </cell>
          <cell r="N366">
            <v>28.562077086310467</v>
          </cell>
          <cell r="CG366">
            <v>2.5123669432090598</v>
          </cell>
          <cell r="CH366">
            <v>0</v>
          </cell>
        </row>
        <row r="367">
          <cell r="A367" t="str">
            <v>WBC/RELEXT</v>
          </cell>
          <cell r="B367">
            <v>3.1404255643685174E-2</v>
          </cell>
          <cell r="C367">
            <v>3.0614124466137906E-2</v>
          </cell>
          <cell r="D367">
            <v>3.4606658023184876E-2</v>
          </cell>
          <cell r="E367">
            <v>3.5059243441122656E-2</v>
          </cell>
          <cell r="F367">
            <v>3.6658549420378259E-2</v>
          </cell>
          <cell r="G367">
            <v>3.8133206223306917E-2</v>
          </cell>
          <cell r="H367">
            <v>4.0311218730933497E-2</v>
          </cell>
          <cell r="I367">
            <v>4.3413888041488727E-2</v>
          </cell>
          <cell r="J367">
            <v>4.5682100366076901E-2</v>
          </cell>
          <cell r="K367">
            <v>0.25238230628432001</v>
          </cell>
          <cell r="L367">
            <v>0</v>
          </cell>
          <cell r="M367">
            <v>0</v>
          </cell>
          <cell r="N367">
            <v>9.2655200896907193</v>
          </cell>
          <cell r="CG367">
            <v>0.5882655506406349</v>
          </cell>
          <cell r="CH367">
            <v>0.49164051250762697</v>
          </cell>
        </row>
        <row r="368">
          <cell r="A368" t="str">
            <v>WEST/CONEA</v>
          </cell>
          <cell r="B368">
            <v>44.772459019348624</v>
          </cell>
          <cell r="C368">
            <v>9.9530793894964553</v>
          </cell>
          <cell r="D368">
            <v>9.9530793294075242</v>
          </cell>
          <cell r="E368">
            <v>7.90488054320394</v>
          </cell>
          <cell r="F368">
            <v>21.696404506669886</v>
          </cell>
          <cell r="G368">
            <v>0</v>
          </cell>
          <cell r="H368">
            <v>11.13985930989452</v>
          </cell>
          <cell r="I368">
            <v>0</v>
          </cell>
          <cell r="J368">
            <v>0</v>
          </cell>
          <cell r="K368">
            <v>11.150162122379307</v>
          </cell>
          <cell r="L368">
            <v>0</v>
          </cell>
          <cell r="M368">
            <v>0</v>
          </cell>
          <cell r="N368">
            <v>44.569740052062869</v>
          </cell>
          <cell r="CG368">
            <v>94.279902788126435</v>
          </cell>
          <cell r="CH368">
            <v>29.601285049873827</v>
          </cell>
        </row>
        <row r="369">
          <cell r="A369" t="str">
            <v>#N/A</v>
          </cell>
          <cell r="B369">
            <v>0.59551147422680384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CG369">
            <v>0.59551147422680384</v>
          </cell>
          <cell r="CH369">
            <v>0</v>
          </cell>
        </row>
        <row r="370">
          <cell r="A370" t="str">
            <v>Total general</v>
          </cell>
          <cell r="B370">
            <v>13576.589699441894</v>
          </cell>
          <cell r="C370">
            <v>9304.7149020689176</v>
          </cell>
          <cell r="D370">
            <v>9148.3112556164815</v>
          </cell>
          <cell r="E370">
            <v>7033.6509740552192</v>
          </cell>
          <cell r="F370">
            <v>7035.610533638227</v>
          </cell>
          <cell r="G370">
            <v>5339.0294857679519</v>
          </cell>
          <cell r="H370">
            <v>2795.5357820722174</v>
          </cell>
          <cell r="I370">
            <v>2768.8401934722133</v>
          </cell>
          <cell r="J370">
            <v>2412.0414328888969</v>
          </cell>
          <cell r="K370">
            <v>2790.5799574999305</v>
          </cell>
          <cell r="L370">
            <v>3596.6546315832688</v>
          </cell>
          <cell r="M370">
            <v>973.96302450081862</v>
          </cell>
          <cell r="N370">
            <v>284.22779520147606</v>
          </cell>
          <cell r="O370">
            <v>290.20976315572619</v>
          </cell>
          <cell r="P370">
            <v>135.67565595924003</v>
          </cell>
          <cell r="Q370">
            <v>58.73123693924002</v>
          </cell>
          <cell r="R370">
            <v>381.32759430334528</v>
          </cell>
          <cell r="S370">
            <v>1350.1463991081453</v>
          </cell>
          <cell r="T370">
            <v>1336.781125691042</v>
          </cell>
          <cell r="U370">
            <v>1442.3049520327331</v>
          </cell>
          <cell r="V370">
            <v>1756.2774642474558</v>
          </cell>
          <cell r="W370">
            <v>1407.5654760688967</v>
          </cell>
          <cell r="X370">
            <v>2072.7229882779438</v>
          </cell>
          <cell r="Y370">
            <v>3066.2098003993378</v>
          </cell>
          <cell r="Z370">
            <v>4331.4952665114024</v>
          </cell>
          <cell r="AA370">
            <v>2818.5351034348455</v>
          </cell>
          <cell r="AB370">
            <v>2818.5387498956707</v>
          </cell>
          <cell r="AC370">
            <v>1499.7397759419823</v>
          </cell>
          <cell r="AD370">
            <v>1499.7397759419823</v>
          </cell>
          <cell r="AE370">
            <v>2503.3313897715843</v>
          </cell>
          <cell r="AF370">
            <v>2503.3313897715843</v>
          </cell>
          <cell r="AG370">
            <v>3251.6867353284861</v>
          </cell>
          <cell r="AH370">
            <v>1006.6206986577807</v>
          </cell>
          <cell r="AI370">
            <v>1006.6206986577807</v>
          </cell>
          <cell r="AJ370">
            <v>1006.6206986577807</v>
          </cell>
          <cell r="AK370">
            <v>1006.6206986577807</v>
          </cell>
          <cell r="AL370">
            <v>1006.6206986577807</v>
          </cell>
          <cell r="AM370">
            <v>1006.6206986577807</v>
          </cell>
          <cell r="AN370">
            <v>1006.6206986577807</v>
          </cell>
          <cell r="AO370">
            <v>3.0290848281786897</v>
          </cell>
          <cell r="AP370">
            <v>3.0290848281786897</v>
          </cell>
          <cell r="AQ370">
            <v>3.0290848281786897</v>
          </cell>
          <cell r="AR370">
            <v>3.0290848281786897</v>
          </cell>
          <cell r="AS370">
            <v>3.1969727297116526</v>
          </cell>
          <cell r="AT370">
            <v>3.0290848281786897</v>
          </cell>
          <cell r="AU370">
            <v>3.0290848281786897</v>
          </cell>
          <cell r="AV370">
            <v>3.0290848281786897</v>
          </cell>
          <cell r="AW370">
            <v>3.0290848281786897</v>
          </cell>
          <cell r="AX370">
            <v>3.0290848281786897</v>
          </cell>
          <cell r="AY370">
            <v>3.0290848281786897</v>
          </cell>
          <cell r="AZ370">
            <v>3.0290848281786897</v>
          </cell>
          <cell r="BA370">
            <v>3.0290848281786897</v>
          </cell>
          <cell r="BB370">
            <v>3.0290848281786897</v>
          </cell>
          <cell r="BC370">
            <v>3.0290848281786897</v>
          </cell>
          <cell r="BD370">
            <v>3.0290848281786897</v>
          </cell>
          <cell r="BE370">
            <v>3.0290848281786897</v>
          </cell>
          <cell r="BF370">
            <v>3.0290848281786897</v>
          </cell>
          <cell r="BG370">
            <v>3.0290848281786897</v>
          </cell>
          <cell r="BH370">
            <v>3.0290848281786897</v>
          </cell>
          <cell r="BI370">
            <v>3.0290848281786897</v>
          </cell>
          <cell r="BJ370">
            <v>3.0290848281786897</v>
          </cell>
          <cell r="BK370">
            <v>3.0290848281786897</v>
          </cell>
          <cell r="BL370">
            <v>3.0290848281786897</v>
          </cell>
          <cell r="BM370">
            <v>3.0290848281786897</v>
          </cell>
          <cell r="BN370">
            <v>3.0290848281786897</v>
          </cell>
          <cell r="BO370">
            <v>3.0290848281786897</v>
          </cell>
          <cell r="BP370">
            <v>3.0290848281786897</v>
          </cell>
          <cell r="BQ370">
            <v>3.0290848281786897</v>
          </cell>
          <cell r="BR370">
            <v>3.0290848281786897</v>
          </cell>
          <cell r="BS370">
            <v>3.0290848281786897</v>
          </cell>
          <cell r="BT370">
            <v>3.0290848281786897</v>
          </cell>
          <cell r="BU370">
            <v>3.0290848281786897</v>
          </cell>
          <cell r="BV370">
            <v>3.0290848281786897</v>
          </cell>
          <cell r="BW370">
            <v>3.0290848281786897</v>
          </cell>
          <cell r="BX370">
            <v>3.0290848281786897</v>
          </cell>
          <cell r="BY370">
            <v>3.0290848281786897</v>
          </cell>
          <cell r="BZ370">
            <v>3.0290848281786897</v>
          </cell>
          <cell r="CA370">
            <v>3.0290848281786897</v>
          </cell>
          <cell r="CB370">
            <v>3.0290848281786897</v>
          </cell>
          <cell r="CC370">
            <v>3.0290848281786897</v>
          </cell>
          <cell r="CD370">
            <v>3.0290848281786897</v>
          </cell>
          <cell r="CE370">
            <v>3.0290848281786897</v>
          </cell>
          <cell r="CF370">
            <v>63.610781408934699</v>
          </cell>
          <cell r="CG370">
            <v>108824.47451811477</v>
          </cell>
          <cell r="CH370">
            <v>76794.858660987185</v>
          </cell>
        </row>
      </sheetData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. 2006"/>
      <sheetName val="INT. 2006"/>
      <sheetName val="kap. 2007"/>
      <sheetName val="INT. 2007"/>
      <sheetName val="KAP.2008"/>
      <sheetName val="INT.2008"/>
      <sheetName val="KAP.2009"/>
      <sheetName val="INT.2009"/>
      <sheetName val="KAP. RESTO"/>
      <sheetName val="INT. RESTO"/>
    </sheetNames>
    <sheetDataSet>
      <sheetData sheetId="0" refreshError="1"/>
      <sheetData sheetId="1" refreshError="1"/>
      <sheetData sheetId="2" refreshError="1">
        <row r="3">
          <cell r="A3" t="str">
            <v>COD. DNCI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2007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</row>
        <row r="5">
          <cell r="A5" t="str">
            <v>ALENIA/FFAA</v>
          </cell>
          <cell r="M5">
            <v>0.80388000000000004</v>
          </cell>
          <cell r="N5">
            <v>0.80388000000000004</v>
          </cell>
        </row>
        <row r="6">
          <cell r="A6" t="str">
            <v>ARMADA-CCI</v>
          </cell>
          <cell r="B6">
            <v>9.3827983552631597E-2</v>
          </cell>
          <cell r="C6">
            <v>9.3827983552631597E-2</v>
          </cell>
          <cell r="D6">
            <v>9.3827983552631597E-2</v>
          </cell>
          <cell r="E6">
            <v>9.3827983552631597E-2</v>
          </cell>
          <cell r="F6">
            <v>9.3827983552631597E-2</v>
          </cell>
          <cell r="G6">
            <v>9.3827983552631597E-2</v>
          </cell>
          <cell r="H6">
            <v>9.3827983552631597E-2</v>
          </cell>
          <cell r="I6">
            <v>9.3827983552631597E-2</v>
          </cell>
          <cell r="J6">
            <v>9.3827983552631597E-2</v>
          </cell>
          <cell r="K6">
            <v>9.3827983552631597E-2</v>
          </cell>
          <cell r="L6">
            <v>9.3827983552631597E-2</v>
          </cell>
          <cell r="N6">
            <v>1.0321078190789474</v>
          </cell>
        </row>
        <row r="7">
          <cell r="A7" t="str">
            <v>AVAL 1/2005</v>
          </cell>
          <cell r="G7">
            <v>9.5522714099999995</v>
          </cell>
          <cell r="M7">
            <v>9.5522714099999995</v>
          </cell>
          <cell r="N7">
            <v>19.104542819999999</v>
          </cell>
        </row>
        <row r="8">
          <cell r="A8" t="str">
            <v>BD07-I $</v>
          </cell>
          <cell r="C8">
            <v>220.23348132034599</v>
          </cell>
          <cell r="N8">
            <v>220.23348132034599</v>
          </cell>
        </row>
        <row r="9">
          <cell r="A9" t="str">
            <v>BD08-UCP</v>
          </cell>
          <cell r="D9">
            <v>108.41312104897601</v>
          </cell>
          <cell r="J9">
            <v>108.41312104897601</v>
          </cell>
          <cell r="N9">
            <v>216.82624209795202</v>
          </cell>
        </row>
        <row r="10">
          <cell r="A10" t="str">
            <v>BD11-UCP</v>
          </cell>
          <cell r="B10">
            <v>30.431100805271303</v>
          </cell>
          <cell r="C10">
            <v>30.431100805271303</v>
          </cell>
          <cell r="D10">
            <v>30.431100805271303</v>
          </cell>
          <cell r="E10">
            <v>30.431100805271303</v>
          </cell>
          <cell r="F10">
            <v>30.431100805271303</v>
          </cell>
          <cell r="G10">
            <v>30.431100805271303</v>
          </cell>
          <cell r="H10">
            <v>30.431100805271303</v>
          </cell>
          <cell r="I10">
            <v>30.431100805271303</v>
          </cell>
          <cell r="J10">
            <v>30.431100805271303</v>
          </cell>
          <cell r="K10">
            <v>30.431100805271303</v>
          </cell>
          <cell r="L10">
            <v>30.431100805271303</v>
          </cell>
          <cell r="M10">
            <v>30.431100805271303</v>
          </cell>
          <cell r="N10">
            <v>365.17320966325559</v>
          </cell>
        </row>
        <row r="11">
          <cell r="A11" t="str">
            <v>BD12-I u$s</v>
          </cell>
          <cell r="C11">
            <v>0</v>
          </cell>
          <cell r="I11">
            <v>1712.02643629</v>
          </cell>
          <cell r="N11">
            <v>1712.02643629</v>
          </cell>
        </row>
        <row r="12">
          <cell r="A12" t="str">
            <v>BD13-u$s</v>
          </cell>
          <cell r="E12">
            <v>245.35378750000001</v>
          </cell>
          <cell r="K12">
            <v>0</v>
          </cell>
          <cell r="N12">
            <v>245.35378750000001</v>
          </cell>
        </row>
        <row r="13">
          <cell r="A13" t="str">
            <v>BERL/YACYRETA</v>
          </cell>
          <cell r="B13">
            <v>0.57377678909952601</v>
          </cell>
          <cell r="H13">
            <v>0.57377678909952601</v>
          </cell>
          <cell r="N13">
            <v>1.147553578199052</v>
          </cell>
        </row>
        <row r="14">
          <cell r="A14" t="str">
            <v>BESP</v>
          </cell>
          <cell r="D14">
            <v>0</v>
          </cell>
          <cell r="J14">
            <v>0</v>
          </cell>
          <cell r="N14">
            <v>0</v>
          </cell>
        </row>
        <row r="15">
          <cell r="A15" t="str">
            <v>BG05/17</v>
          </cell>
          <cell r="B15">
            <v>0</v>
          </cell>
          <cell r="H15">
            <v>0</v>
          </cell>
          <cell r="N15">
            <v>0</v>
          </cell>
        </row>
        <row r="16">
          <cell r="A16" t="str">
            <v>BG06/27</v>
          </cell>
          <cell r="D16">
            <v>0</v>
          </cell>
          <cell r="J16">
            <v>0</v>
          </cell>
          <cell r="N16">
            <v>0</v>
          </cell>
        </row>
        <row r="17">
          <cell r="A17" t="str">
            <v>BG08/19</v>
          </cell>
          <cell r="C17">
            <v>0</v>
          </cell>
          <cell r="I17">
            <v>0</v>
          </cell>
          <cell r="N17">
            <v>0</v>
          </cell>
        </row>
        <row r="18">
          <cell r="A18" t="str">
            <v>BG08/Pesificado</v>
          </cell>
          <cell r="G18">
            <v>3.89565337175065E-3</v>
          </cell>
          <cell r="M18">
            <v>3.89565337175065E-3</v>
          </cell>
          <cell r="N18">
            <v>7.7913067435013E-3</v>
          </cell>
        </row>
        <row r="19">
          <cell r="A19" t="str">
            <v>BG09/09</v>
          </cell>
          <cell r="E19">
            <v>0</v>
          </cell>
          <cell r="K19">
            <v>0</v>
          </cell>
          <cell r="N19">
            <v>0</v>
          </cell>
        </row>
        <row r="20">
          <cell r="A20" t="str">
            <v>BG10/20</v>
          </cell>
          <cell r="C20">
            <v>0</v>
          </cell>
          <cell r="I20">
            <v>0</v>
          </cell>
          <cell r="N20">
            <v>0</v>
          </cell>
        </row>
        <row r="21">
          <cell r="A21" t="str">
            <v>BG11/10</v>
          </cell>
          <cell r="D21">
            <v>0</v>
          </cell>
          <cell r="J21">
            <v>0</v>
          </cell>
          <cell r="N21">
            <v>0</v>
          </cell>
        </row>
        <row r="22">
          <cell r="A22" t="str">
            <v>BG12/15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BG13/30</v>
          </cell>
          <cell r="B23">
            <v>0</v>
          </cell>
          <cell r="H23">
            <v>0</v>
          </cell>
          <cell r="N23">
            <v>0</v>
          </cell>
        </row>
        <row r="24">
          <cell r="A24" t="str">
            <v>BG14/31</v>
          </cell>
          <cell r="B24">
            <v>0</v>
          </cell>
          <cell r="H24">
            <v>0</v>
          </cell>
          <cell r="N24">
            <v>0</v>
          </cell>
        </row>
        <row r="25">
          <cell r="A25" t="str">
            <v>BG15/12</v>
          </cell>
          <cell r="C25">
            <v>0</v>
          </cell>
          <cell r="I25">
            <v>0</v>
          </cell>
          <cell r="N25">
            <v>0</v>
          </cell>
        </row>
        <row r="26">
          <cell r="A26" t="str">
            <v>BG16/08$</v>
          </cell>
          <cell r="D26">
            <v>0</v>
          </cell>
          <cell r="J26">
            <v>0</v>
          </cell>
          <cell r="N26">
            <v>0</v>
          </cell>
        </row>
        <row r="27">
          <cell r="A27" t="str">
            <v>BG17/08</v>
          </cell>
          <cell r="G27">
            <v>73.481211580000007</v>
          </cell>
          <cell r="M27">
            <v>73.481211580000007</v>
          </cell>
          <cell r="N27">
            <v>146.96242316000001</v>
          </cell>
        </row>
        <row r="28">
          <cell r="A28" t="str">
            <v>BG18/18</v>
          </cell>
          <cell r="G28">
            <v>0</v>
          </cell>
          <cell r="M28">
            <v>0</v>
          </cell>
          <cell r="N28">
            <v>0</v>
          </cell>
        </row>
        <row r="29">
          <cell r="A29" t="str">
            <v>BG19/31</v>
          </cell>
          <cell r="G29">
            <v>0</v>
          </cell>
          <cell r="M29">
            <v>0</v>
          </cell>
          <cell r="N29">
            <v>0</v>
          </cell>
        </row>
        <row r="30">
          <cell r="A30" t="str">
            <v>BID 1008</v>
          </cell>
          <cell r="G30">
            <v>0.209907435</v>
          </cell>
          <cell r="M30">
            <v>0.209907435</v>
          </cell>
          <cell r="N30">
            <v>0.41981487000000001</v>
          </cell>
        </row>
        <row r="31">
          <cell r="A31" t="str">
            <v>BID 1021</v>
          </cell>
          <cell r="D31">
            <v>0.36717496100000002</v>
          </cell>
          <cell r="J31">
            <v>0.36717496100000002</v>
          </cell>
          <cell r="N31">
            <v>0.73434992200000004</v>
          </cell>
        </row>
        <row r="32">
          <cell r="A32" t="str">
            <v>BID 1031</v>
          </cell>
          <cell r="C32">
            <v>11.075883347</v>
          </cell>
          <cell r="I32">
            <v>11.075883347</v>
          </cell>
          <cell r="N32">
            <v>22.151766693999999</v>
          </cell>
        </row>
        <row r="33">
          <cell r="A33" t="str">
            <v>BID 1034</v>
          </cell>
          <cell r="F33">
            <v>2.9075023</v>
          </cell>
          <cell r="L33">
            <v>2.9075023</v>
          </cell>
          <cell r="N33">
            <v>5.8150046</v>
          </cell>
        </row>
        <row r="34">
          <cell r="A34" t="str">
            <v>BID 1059</v>
          </cell>
          <cell r="C34">
            <v>6.2037378190000005</v>
          </cell>
          <cell r="I34">
            <v>6.2037378190000005</v>
          </cell>
          <cell r="N34">
            <v>12.407475638000001</v>
          </cell>
        </row>
        <row r="35">
          <cell r="A35" t="str">
            <v>BID 1060</v>
          </cell>
          <cell r="B35">
            <v>2.1383265839999996</v>
          </cell>
          <cell r="H35">
            <v>2.1383265839999996</v>
          </cell>
          <cell r="N35">
            <v>4.2766531679999993</v>
          </cell>
        </row>
        <row r="36">
          <cell r="A36" t="str">
            <v>BID 1068</v>
          </cell>
          <cell r="D36">
            <v>3.4056913250000003</v>
          </cell>
          <cell r="J36">
            <v>3.4056913250000003</v>
          </cell>
          <cell r="N36">
            <v>6.8113826500000005</v>
          </cell>
        </row>
        <row r="37">
          <cell r="A37" t="str">
            <v>BID 1082</v>
          </cell>
          <cell r="C37">
            <v>5.6778839999999997E-2</v>
          </cell>
          <cell r="I37">
            <v>5.6778839999999997E-2</v>
          </cell>
          <cell r="N37">
            <v>0.11355767999999999</v>
          </cell>
        </row>
        <row r="38">
          <cell r="A38" t="str">
            <v>BID 1111</v>
          </cell>
          <cell r="G38">
            <v>0.25303136900000001</v>
          </cell>
          <cell r="M38">
            <v>0.25303136900000001</v>
          </cell>
          <cell r="N38">
            <v>0.50606273800000001</v>
          </cell>
        </row>
        <row r="39">
          <cell r="A39" t="str">
            <v>BID 1118</v>
          </cell>
          <cell r="C39">
            <v>0</v>
          </cell>
          <cell r="I39">
            <v>0</v>
          </cell>
          <cell r="N39">
            <v>0</v>
          </cell>
        </row>
        <row r="40">
          <cell r="A40" t="str">
            <v>BID 1133</v>
          </cell>
          <cell r="B40">
            <v>4.7266242999999999E-2</v>
          </cell>
          <cell r="H40">
            <v>4.7266242999999999E-2</v>
          </cell>
          <cell r="N40">
            <v>9.4532485999999999E-2</v>
          </cell>
        </row>
        <row r="41">
          <cell r="A41" t="str">
            <v>BID 1134</v>
          </cell>
          <cell r="E41">
            <v>0.89829272999999998</v>
          </cell>
          <cell r="K41">
            <v>0.89829272999999998</v>
          </cell>
          <cell r="N41">
            <v>1.79658546</v>
          </cell>
        </row>
        <row r="42">
          <cell r="A42" t="str">
            <v>BID 1164</v>
          </cell>
          <cell r="G42">
            <v>2.3552758599999999</v>
          </cell>
          <cell r="M42">
            <v>2.3552758599999999</v>
          </cell>
          <cell r="N42">
            <v>4.7105517199999998</v>
          </cell>
        </row>
        <row r="43">
          <cell r="A43" t="str">
            <v>BID 1192</v>
          </cell>
          <cell r="D43">
            <v>0.49487639299999997</v>
          </cell>
          <cell r="J43">
            <v>0.49487639299999997</v>
          </cell>
          <cell r="N43">
            <v>0.98975278599999994</v>
          </cell>
        </row>
        <row r="44">
          <cell r="A44" t="str">
            <v>BID 1193</v>
          </cell>
          <cell r="D44">
            <v>0</v>
          </cell>
          <cell r="J44">
            <v>2.0172524690000002</v>
          </cell>
          <cell r="N44">
            <v>2.0172524690000002</v>
          </cell>
        </row>
        <row r="45">
          <cell r="A45" t="str">
            <v>BID 1201</v>
          </cell>
          <cell r="F45">
            <v>4.5015083959999993</v>
          </cell>
          <cell r="L45">
            <v>4.5015083959999993</v>
          </cell>
          <cell r="N45">
            <v>9.0030167919999986</v>
          </cell>
        </row>
        <row r="46">
          <cell r="A46" t="str">
            <v>BID 1206</v>
          </cell>
          <cell r="D46">
            <v>5.5740668E-2</v>
          </cell>
          <cell r="J46">
            <v>5.5740668E-2</v>
          </cell>
          <cell r="N46">
            <v>0.111481336</v>
          </cell>
        </row>
        <row r="47">
          <cell r="A47" t="str">
            <v>BID 1279</v>
          </cell>
          <cell r="E47">
            <v>3.0710684000000002E-2</v>
          </cell>
          <cell r="K47">
            <v>3.0710684000000002E-2</v>
          </cell>
          <cell r="N47">
            <v>6.1421368000000004E-2</v>
          </cell>
        </row>
        <row r="48">
          <cell r="A48" t="str">
            <v>BID 1287</v>
          </cell>
          <cell r="B48">
            <v>5.6315558069999998</v>
          </cell>
          <cell r="H48">
            <v>5.6315558069999998</v>
          </cell>
          <cell r="N48">
            <v>11.263111614</v>
          </cell>
        </row>
        <row r="49">
          <cell r="A49" t="str">
            <v>BID 1295</v>
          </cell>
          <cell r="C49">
            <v>13.33333333</v>
          </cell>
          <cell r="I49">
            <v>13.33333333</v>
          </cell>
          <cell r="N49">
            <v>26.666666660000001</v>
          </cell>
        </row>
        <row r="50">
          <cell r="A50" t="str">
            <v>BID 1307</v>
          </cell>
          <cell r="E50">
            <v>0.35347475</v>
          </cell>
          <cell r="K50">
            <v>0.35347475</v>
          </cell>
          <cell r="N50">
            <v>0.70694950000000001</v>
          </cell>
        </row>
        <row r="51">
          <cell r="A51" t="str">
            <v>BID 1324</v>
          </cell>
          <cell r="G51">
            <v>16.666666670000001</v>
          </cell>
          <cell r="M51">
            <v>16.666666670000001</v>
          </cell>
          <cell r="N51">
            <v>33.333333340000003</v>
          </cell>
        </row>
        <row r="52">
          <cell r="A52" t="str">
            <v>BID 1325</v>
          </cell>
          <cell r="G52">
            <v>1.9968863E-2</v>
          </cell>
          <cell r="M52">
            <v>1.9968863E-2</v>
          </cell>
          <cell r="N52">
            <v>3.9937726E-2</v>
          </cell>
        </row>
        <row r="53">
          <cell r="A53" t="str">
            <v>BID 1341</v>
          </cell>
          <cell r="D53">
            <v>16.666666670000001</v>
          </cell>
          <cell r="J53">
            <v>16.666666670000001</v>
          </cell>
          <cell r="N53">
            <v>33.333333340000003</v>
          </cell>
        </row>
        <row r="54">
          <cell r="A54" t="str">
            <v>BID 1345</v>
          </cell>
          <cell r="F54">
            <v>0</v>
          </cell>
          <cell r="L54">
            <v>0</v>
          </cell>
          <cell r="N54">
            <v>0</v>
          </cell>
        </row>
        <row r="55">
          <cell r="A55" t="str">
            <v>BID 1452</v>
          </cell>
          <cell r="C55">
            <v>300</v>
          </cell>
          <cell r="I55">
            <v>300</v>
          </cell>
          <cell r="N55">
            <v>600</v>
          </cell>
        </row>
        <row r="56">
          <cell r="A56" t="str">
            <v>BID 1463</v>
          </cell>
          <cell r="D56">
            <v>0</v>
          </cell>
          <cell r="J56">
            <v>0</v>
          </cell>
          <cell r="N56">
            <v>0</v>
          </cell>
        </row>
        <row r="57">
          <cell r="A57" t="str">
            <v>BID 1464</v>
          </cell>
          <cell r="F57">
            <v>0</v>
          </cell>
          <cell r="L57">
            <v>0</v>
          </cell>
          <cell r="N57">
            <v>0</v>
          </cell>
        </row>
        <row r="58">
          <cell r="A58" t="str">
            <v>BID 1517</v>
          </cell>
          <cell r="C58">
            <v>0</v>
          </cell>
          <cell r="G58">
            <v>100</v>
          </cell>
          <cell r="I58">
            <v>0</v>
          </cell>
          <cell r="M58">
            <v>100</v>
          </cell>
          <cell r="N58">
            <v>200</v>
          </cell>
        </row>
        <row r="59">
          <cell r="A59" t="str">
            <v>BID 1575</v>
          </cell>
          <cell r="F59">
            <v>0</v>
          </cell>
          <cell r="L59">
            <v>0</v>
          </cell>
          <cell r="N59">
            <v>0</v>
          </cell>
        </row>
        <row r="60">
          <cell r="A60" t="str">
            <v>BID 1603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1606</v>
          </cell>
          <cell r="G61">
            <v>0</v>
          </cell>
          <cell r="M61">
            <v>0</v>
          </cell>
          <cell r="N61">
            <v>0</v>
          </cell>
        </row>
        <row r="62">
          <cell r="A62" t="str">
            <v>BID 206</v>
          </cell>
          <cell r="B62">
            <v>3.81858451388766</v>
          </cell>
          <cell r="H62">
            <v>3.81858451388766</v>
          </cell>
          <cell r="N62">
            <v>7.6371690277753199</v>
          </cell>
        </row>
        <row r="63">
          <cell r="A63" t="str">
            <v>BID 214</v>
          </cell>
          <cell r="B63">
            <v>1.11091143163548</v>
          </cell>
          <cell r="N63">
            <v>1.11091143163548</v>
          </cell>
        </row>
        <row r="64">
          <cell r="A64" t="str">
            <v>BID 4</v>
          </cell>
          <cell r="C64">
            <v>8.0321342512908803E-3</v>
          </cell>
          <cell r="I64">
            <v>8.0321342512908803E-3</v>
          </cell>
          <cell r="N64">
            <v>1.6064268502581761E-2</v>
          </cell>
        </row>
        <row r="65">
          <cell r="A65" t="str">
            <v>BID 514</v>
          </cell>
          <cell r="B65">
            <v>4.1075199999999999E-2</v>
          </cell>
          <cell r="H65">
            <v>4.1075199999999999E-2</v>
          </cell>
          <cell r="N65">
            <v>8.2150399999999998E-2</v>
          </cell>
        </row>
        <row r="66">
          <cell r="A66" t="str">
            <v>BID 515</v>
          </cell>
          <cell r="D66">
            <v>1.6788629222193499</v>
          </cell>
          <cell r="J66">
            <v>1.6788629222193499</v>
          </cell>
          <cell r="N66">
            <v>3.3577258444386997</v>
          </cell>
        </row>
        <row r="67">
          <cell r="A67" t="str">
            <v>BID 516</v>
          </cell>
          <cell r="D67">
            <v>1.2719554230987498</v>
          </cell>
          <cell r="J67">
            <v>1.2719554230987498</v>
          </cell>
          <cell r="N67">
            <v>2.5439108461974995</v>
          </cell>
        </row>
        <row r="68">
          <cell r="A68" t="str">
            <v>BID 528</v>
          </cell>
          <cell r="D68">
            <v>0.69943259728408202</v>
          </cell>
          <cell r="J68">
            <v>0.69943259728408202</v>
          </cell>
          <cell r="N68">
            <v>1.398865194568164</v>
          </cell>
        </row>
        <row r="69">
          <cell r="A69" t="str">
            <v>BID 545</v>
          </cell>
          <cell r="F69">
            <v>1.85697962632529</v>
          </cell>
          <cell r="L69">
            <v>1.85697962632529</v>
          </cell>
          <cell r="N69">
            <v>3.71395925265058</v>
          </cell>
        </row>
        <row r="70">
          <cell r="A70" t="str">
            <v>BID 553</v>
          </cell>
          <cell r="B70">
            <v>0.127534667113299</v>
          </cell>
          <cell r="H70">
            <v>0.127534667113299</v>
          </cell>
          <cell r="N70">
            <v>0.255069334226598</v>
          </cell>
        </row>
        <row r="71">
          <cell r="A71" t="str">
            <v>BID 555</v>
          </cell>
          <cell r="F71">
            <v>9.5852864931857393</v>
          </cell>
          <cell r="L71">
            <v>9.5852864931857393</v>
          </cell>
          <cell r="N71">
            <v>19.170572986371479</v>
          </cell>
        </row>
        <row r="72">
          <cell r="A72" t="str">
            <v>BID 583</v>
          </cell>
          <cell r="E72">
            <v>8.9978412632994207</v>
          </cell>
          <cell r="K72">
            <v>8.9978412632994207</v>
          </cell>
          <cell r="N72">
            <v>17.995682526598841</v>
          </cell>
        </row>
        <row r="73">
          <cell r="A73" t="str">
            <v>BID 618</v>
          </cell>
          <cell r="D73">
            <v>1.70581519163461</v>
          </cell>
          <cell r="J73">
            <v>1.70581519163461</v>
          </cell>
          <cell r="N73">
            <v>3.4116303832692201</v>
          </cell>
        </row>
        <row r="74">
          <cell r="A74" t="str">
            <v>BID 619</v>
          </cell>
          <cell r="D74">
            <v>12.9841272513703</v>
          </cell>
          <cell r="J74">
            <v>12.9841272513703</v>
          </cell>
          <cell r="N74">
            <v>25.968254502740599</v>
          </cell>
        </row>
        <row r="75">
          <cell r="A75" t="str">
            <v>BID 621</v>
          </cell>
          <cell r="B75">
            <v>2.04239363651822</v>
          </cell>
          <cell r="H75">
            <v>2.04239363651822</v>
          </cell>
          <cell r="N75">
            <v>4.0847872730364401</v>
          </cell>
        </row>
        <row r="76">
          <cell r="A76" t="str">
            <v>BID 633</v>
          </cell>
          <cell r="F76">
            <v>11.3512228200662</v>
          </cell>
          <cell r="L76">
            <v>11.3512228200662</v>
          </cell>
          <cell r="N76">
            <v>22.7024456401324</v>
          </cell>
        </row>
        <row r="77">
          <cell r="A77" t="str">
            <v>BID 643</v>
          </cell>
          <cell r="E77">
            <v>1.02772007962675</v>
          </cell>
          <cell r="K77">
            <v>1.02772007962675</v>
          </cell>
          <cell r="N77">
            <v>2.0554401592535001</v>
          </cell>
        </row>
        <row r="78">
          <cell r="A78" t="str">
            <v>BID 661</v>
          </cell>
          <cell r="D78">
            <v>0.41505735999999999</v>
          </cell>
          <cell r="J78">
            <v>0.41505739000000003</v>
          </cell>
          <cell r="N78">
            <v>0.83011475000000001</v>
          </cell>
        </row>
        <row r="79">
          <cell r="A79" t="str">
            <v>BID 682</v>
          </cell>
          <cell r="E79">
            <v>9.9546786108669902</v>
          </cell>
          <cell r="K79">
            <v>9.9546786108669902</v>
          </cell>
          <cell r="N79">
            <v>19.90935722173398</v>
          </cell>
        </row>
        <row r="80">
          <cell r="A80" t="str">
            <v>BID 684</v>
          </cell>
          <cell r="E80">
            <v>0.11879910748189301</v>
          </cell>
          <cell r="K80">
            <v>0.11879910748189301</v>
          </cell>
          <cell r="N80">
            <v>0.23759821496378603</v>
          </cell>
        </row>
        <row r="81">
          <cell r="A81" t="str">
            <v>BID 718</v>
          </cell>
          <cell r="D81">
            <v>0.56482353000000007</v>
          </cell>
          <cell r="J81">
            <v>0.56482353000000007</v>
          </cell>
          <cell r="N81">
            <v>1.1296470600000001</v>
          </cell>
        </row>
        <row r="82">
          <cell r="A82" t="str">
            <v>BID 733</v>
          </cell>
          <cell r="G82">
            <v>12.0012093167737</v>
          </cell>
          <cell r="M82">
            <v>12.0012093167737</v>
          </cell>
          <cell r="N82">
            <v>24.0024186335474</v>
          </cell>
        </row>
        <row r="83">
          <cell r="A83" t="str">
            <v>BID 734</v>
          </cell>
          <cell r="G83">
            <v>13.953091071886298</v>
          </cell>
          <cell r="M83">
            <v>13.953091071886298</v>
          </cell>
          <cell r="N83">
            <v>27.906182143772597</v>
          </cell>
        </row>
        <row r="84">
          <cell r="A84" t="str">
            <v>BID 740</v>
          </cell>
          <cell r="B84">
            <v>0.77254437463399206</v>
          </cell>
          <cell r="H84">
            <v>0.77254437463399206</v>
          </cell>
          <cell r="N84">
            <v>1.5450887492679841</v>
          </cell>
        </row>
        <row r="85">
          <cell r="A85" t="str">
            <v>BID 760</v>
          </cell>
          <cell r="B85">
            <v>3.36431814490708</v>
          </cell>
          <cell r="H85">
            <v>3.36431814490708</v>
          </cell>
          <cell r="N85">
            <v>6.7286362898141601</v>
          </cell>
        </row>
        <row r="86">
          <cell r="A86" t="str">
            <v>BID 768</v>
          </cell>
          <cell r="D86">
            <v>0.17748855831736801</v>
          </cell>
          <cell r="J86">
            <v>0.17748855831736801</v>
          </cell>
          <cell r="N86">
            <v>0.35497711663473602</v>
          </cell>
        </row>
        <row r="87">
          <cell r="A87" t="str">
            <v>BID 795</v>
          </cell>
          <cell r="D87">
            <v>12.809753617500201</v>
          </cell>
          <cell r="J87">
            <v>12.809753617500201</v>
          </cell>
          <cell r="N87">
            <v>25.619507235000402</v>
          </cell>
        </row>
        <row r="88">
          <cell r="A88" t="str">
            <v>BID 797</v>
          </cell>
          <cell r="D88">
            <v>6.7416980315078199</v>
          </cell>
          <cell r="J88">
            <v>6.7416980315078199</v>
          </cell>
          <cell r="N88">
            <v>13.48339606301564</v>
          </cell>
        </row>
        <row r="89">
          <cell r="A89" t="str">
            <v>BID 798</v>
          </cell>
          <cell r="D89">
            <v>1.7813770530605699</v>
          </cell>
          <cell r="J89">
            <v>1.7813770530605699</v>
          </cell>
          <cell r="N89">
            <v>3.5627541061211399</v>
          </cell>
        </row>
        <row r="90">
          <cell r="A90" t="str">
            <v>BID 802</v>
          </cell>
          <cell r="D90">
            <v>3.2181461061333998</v>
          </cell>
          <cell r="J90">
            <v>3.2181461061333998</v>
          </cell>
          <cell r="N90">
            <v>6.4362922122667996</v>
          </cell>
        </row>
        <row r="91">
          <cell r="A91" t="str">
            <v>BID 816</v>
          </cell>
          <cell r="G91">
            <v>4.18354986494227</v>
          </cell>
          <cell r="M91">
            <v>4.18354986494227</v>
          </cell>
          <cell r="N91">
            <v>8.36709972988454</v>
          </cell>
        </row>
        <row r="92">
          <cell r="A92" t="str">
            <v>BID 826</v>
          </cell>
          <cell r="B92">
            <v>1.9096770020101699</v>
          </cell>
          <cell r="H92">
            <v>1.9096770020101699</v>
          </cell>
          <cell r="N92">
            <v>3.8193540040203398</v>
          </cell>
        </row>
        <row r="93">
          <cell r="A93" t="str">
            <v>BID 830</v>
          </cell>
          <cell r="G93">
            <v>5.5887633358321196</v>
          </cell>
          <cell r="M93">
            <v>5.5887633358321196</v>
          </cell>
          <cell r="N93">
            <v>11.177526671664239</v>
          </cell>
        </row>
        <row r="94">
          <cell r="A94" t="str">
            <v>BID 845</v>
          </cell>
          <cell r="E94">
            <v>12.8632597662201</v>
          </cell>
          <cell r="K94">
            <v>12.8632597662201</v>
          </cell>
          <cell r="N94">
            <v>25.7265195324402</v>
          </cell>
        </row>
        <row r="95">
          <cell r="A95" t="str">
            <v>BID 855</v>
          </cell>
          <cell r="C95">
            <v>0.84320547999999995</v>
          </cell>
          <cell r="I95">
            <v>0.84320547999999995</v>
          </cell>
          <cell r="N95">
            <v>1.6864109599999999</v>
          </cell>
        </row>
        <row r="96">
          <cell r="A96" t="str">
            <v>BID 857</v>
          </cell>
          <cell r="G96">
            <v>7.6932642107339806</v>
          </cell>
          <cell r="M96">
            <v>7.6932642107339806</v>
          </cell>
          <cell r="N96">
            <v>15.386528421467961</v>
          </cell>
        </row>
        <row r="97">
          <cell r="A97" t="str">
            <v>BID 863</v>
          </cell>
          <cell r="E97">
            <v>2.1218089999999998E-2</v>
          </cell>
          <cell r="K97">
            <v>2.1218089999999998E-2</v>
          </cell>
          <cell r="N97">
            <v>4.2436179999999997E-2</v>
          </cell>
        </row>
        <row r="98">
          <cell r="A98" t="str">
            <v>BID 865</v>
          </cell>
          <cell r="G98">
            <v>35.5331822787333</v>
          </cell>
          <cell r="M98">
            <v>35.5331822787333</v>
          </cell>
          <cell r="N98">
            <v>71.066364557466599</v>
          </cell>
        </row>
        <row r="99">
          <cell r="A99" t="str">
            <v>BID 867</v>
          </cell>
          <cell r="E99">
            <v>0.47034197999999999</v>
          </cell>
          <cell r="K99">
            <v>0.47034197999999999</v>
          </cell>
          <cell r="N99">
            <v>0.94068395999999999</v>
          </cell>
        </row>
        <row r="100">
          <cell r="A100" t="str">
            <v>BID 871</v>
          </cell>
          <cell r="G100">
            <v>13.016093564849701</v>
          </cell>
          <cell r="M100">
            <v>13.016093564849701</v>
          </cell>
          <cell r="N100">
            <v>26.032187129699402</v>
          </cell>
        </row>
        <row r="101">
          <cell r="A101" t="str">
            <v>BID 899</v>
          </cell>
          <cell r="D101">
            <v>5.1099122705876292</v>
          </cell>
          <cell r="G101">
            <v>4.2407410000000006E-2</v>
          </cell>
          <cell r="J101">
            <v>5.1099122705876292</v>
          </cell>
          <cell r="M101">
            <v>4.2407410000000006E-2</v>
          </cell>
          <cell r="N101">
            <v>10.304639361175258</v>
          </cell>
        </row>
        <row r="102">
          <cell r="A102" t="str">
            <v>BID 907</v>
          </cell>
          <cell r="D102">
            <v>0.64739437</v>
          </cell>
          <cell r="J102">
            <v>0.64739437</v>
          </cell>
          <cell r="N102">
            <v>1.29478874</v>
          </cell>
        </row>
        <row r="103">
          <cell r="A103" t="str">
            <v>BID 925</v>
          </cell>
          <cell r="G103">
            <v>0.47286607000000003</v>
          </cell>
          <cell r="M103">
            <v>0.47286607000000003</v>
          </cell>
          <cell r="N103">
            <v>0.94573214000000005</v>
          </cell>
        </row>
        <row r="104">
          <cell r="A104" t="str">
            <v>BID 925/OC</v>
          </cell>
          <cell r="D104">
            <v>0.58575017500000004</v>
          </cell>
          <cell r="J104">
            <v>0.58575017500000004</v>
          </cell>
          <cell r="N104">
            <v>1.1715003500000001</v>
          </cell>
        </row>
        <row r="105">
          <cell r="A105" t="str">
            <v>BID 932</v>
          </cell>
          <cell r="G105">
            <v>0.9375</v>
          </cell>
          <cell r="M105">
            <v>0.9375</v>
          </cell>
          <cell r="N105">
            <v>1.875</v>
          </cell>
        </row>
        <row r="106">
          <cell r="A106" t="str">
            <v>BID 940</v>
          </cell>
          <cell r="C106">
            <v>0</v>
          </cell>
          <cell r="I106">
            <v>2.8621258309999997</v>
          </cell>
          <cell r="N106">
            <v>2.8621258309999997</v>
          </cell>
        </row>
        <row r="107">
          <cell r="A107" t="str">
            <v>BID 961</v>
          </cell>
          <cell r="G107">
            <v>15.962</v>
          </cell>
          <cell r="M107">
            <v>15.962</v>
          </cell>
          <cell r="N107">
            <v>31.923999999999999</v>
          </cell>
        </row>
        <row r="108">
          <cell r="A108" t="str">
            <v>BID 962</v>
          </cell>
          <cell r="C108">
            <v>1.868181262</v>
          </cell>
          <cell r="I108">
            <v>1.868181262</v>
          </cell>
          <cell r="N108">
            <v>3.736362524</v>
          </cell>
        </row>
        <row r="109">
          <cell r="A109" t="str">
            <v>BID 979</v>
          </cell>
          <cell r="C109">
            <v>11.913592098999999</v>
          </cell>
          <cell r="I109">
            <v>11.913592098999999</v>
          </cell>
          <cell r="N109">
            <v>23.827184197999998</v>
          </cell>
        </row>
        <row r="110">
          <cell r="A110" t="str">
            <v>BID 989</v>
          </cell>
          <cell r="D110">
            <v>0.88438321600000003</v>
          </cell>
          <cell r="J110">
            <v>0.88438321600000003</v>
          </cell>
          <cell r="N110">
            <v>1.7687664320000001</v>
          </cell>
        </row>
        <row r="111">
          <cell r="A111" t="str">
            <v>BID 996</v>
          </cell>
          <cell r="D111">
            <v>0.45856140999999995</v>
          </cell>
          <cell r="J111">
            <v>0.45856140999999995</v>
          </cell>
          <cell r="N111">
            <v>0.91712281999999989</v>
          </cell>
        </row>
        <row r="112">
          <cell r="A112" t="str">
            <v>BID CBA</v>
          </cell>
          <cell r="F112">
            <v>2.7966498480000004</v>
          </cell>
          <cell r="L112">
            <v>2.7966498480000004</v>
          </cell>
          <cell r="N112">
            <v>5.5932996960000008</v>
          </cell>
        </row>
        <row r="113">
          <cell r="A113" t="str">
            <v>BIRF 302</v>
          </cell>
          <cell r="G113">
            <v>0.13857376999999999</v>
          </cell>
          <cell r="M113">
            <v>0.13857376999999999</v>
          </cell>
          <cell r="N113">
            <v>0.27714753999999997</v>
          </cell>
        </row>
        <row r="114">
          <cell r="A114" t="str">
            <v>BIRF 3280</v>
          </cell>
          <cell r="E114">
            <v>9.0114366720000003</v>
          </cell>
          <cell r="K114">
            <v>7.4697644620000005</v>
          </cell>
          <cell r="N114">
            <v>16.481201134000003</v>
          </cell>
        </row>
        <row r="115">
          <cell r="A115" t="str">
            <v>BIRF 3281</v>
          </cell>
          <cell r="F115">
            <v>1.7077424699999999</v>
          </cell>
          <cell r="L115">
            <v>1.8356868</v>
          </cell>
          <cell r="N115">
            <v>3.5434292699999999</v>
          </cell>
        </row>
        <row r="116">
          <cell r="A116" t="str">
            <v>BIRF 3291</v>
          </cell>
          <cell r="D116">
            <v>12.5</v>
          </cell>
          <cell r="J116">
            <v>12.5</v>
          </cell>
          <cell r="N116">
            <v>25</v>
          </cell>
        </row>
        <row r="117">
          <cell r="A117" t="str">
            <v>BIRF 3292</v>
          </cell>
          <cell r="D117">
            <v>0.95935999999999999</v>
          </cell>
          <cell r="J117">
            <v>0.95935999999999999</v>
          </cell>
          <cell r="N117">
            <v>1.91872</v>
          </cell>
        </row>
        <row r="118">
          <cell r="A118" t="str">
            <v>BIRF 3297</v>
          </cell>
          <cell r="D118">
            <v>1.35653</v>
          </cell>
          <cell r="J118">
            <v>1.3793028999999999</v>
          </cell>
          <cell r="N118">
            <v>2.7358329000000001</v>
          </cell>
        </row>
        <row r="119">
          <cell r="A119" t="str">
            <v>BIRF 3362</v>
          </cell>
          <cell r="D119">
            <v>0.96</v>
          </cell>
          <cell r="J119">
            <v>0.96</v>
          </cell>
          <cell r="N119">
            <v>1.92</v>
          </cell>
        </row>
        <row r="120">
          <cell r="A120" t="str">
            <v>BIRF 3394</v>
          </cell>
          <cell r="D120">
            <v>17.215</v>
          </cell>
          <cell r="J120">
            <v>17.88</v>
          </cell>
          <cell r="N120">
            <v>35.094999999999999</v>
          </cell>
        </row>
        <row r="121">
          <cell r="A121" t="str">
            <v>BIRF 343</v>
          </cell>
          <cell r="B121">
            <v>0.16967599999999999</v>
          </cell>
          <cell r="H121">
            <v>0.16967599999999999</v>
          </cell>
          <cell r="N121">
            <v>0.33935199999999999</v>
          </cell>
        </row>
        <row r="122">
          <cell r="A122" t="str">
            <v>BIRF 3460</v>
          </cell>
          <cell r="F122">
            <v>0.82952760000000003</v>
          </cell>
          <cell r="L122">
            <v>0.82952760000000003</v>
          </cell>
          <cell r="N122">
            <v>1.6590552000000001</v>
          </cell>
        </row>
        <row r="123">
          <cell r="A123" t="str">
            <v>BIRF 352</v>
          </cell>
          <cell r="G123">
            <v>4.5855817E-2</v>
          </cell>
          <cell r="M123">
            <v>4.5855817E-2</v>
          </cell>
          <cell r="N123">
            <v>9.1711634E-2</v>
          </cell>
        </row>
        <row r="124">
          <cell r="A124" t="str">
            <v>BIRF 3520</v>
          </cell>
          <cell r="F124">
            <v>14.68</v>
          </cell>
          <cell r="L124">
            <v>15.24</v>
          </cell>
          <cell r="N124">
            <v>29.92</v>
          </cell>
        </row>
        <row r="125">
          <cell r="A125" t="str">
            <v>BIRF 3521</v>
          </cell>
          <cell r="F125">
            <v>8.1683228299999993</v>
          </cell>
          <cell r="L125">
            <v>8.4775545999999995</v>
          </cell>
          <cell r="N125">
            <v>16.645877429999999</v>
          </cell>
        </row>
        <row r="126">
          <cell r="A126" t="str">
            <v>BIRF 3555</v>
          </cell>
          <cell r="D126">
            <v>22.5</v>
          </cell>
          <cell r="J126">
            <v>22.5</v>
          </cell>
          <cell r="N126">
            <v>45</v>
          </cell>
        </row>
        <row r="127">
          <cell r="A127" t="str">
            <v>BIRF 3556</v>
          </cell>
          <cell r="B127">
            <v>14.145</v>
          </cell>
          <cell r="H127">
            <v>14.68</v>
          </cell>
          <cell r="N127">
            <v>28.824999999999999</v>
          </cell>
        </row>
        <row r="128">
          <cell r="A128" t="str">
            <v>BIRF 3558</v>
          </cell>
          <cell r="F128">
            <v>20</v>
          </cell>
          <cell r="L128">
            <v>20</v>
          </cell>
          <cell r="N128">
            <v>40</v>
          </cell>
        </row>
        <row r="129">
          <cell r="A129" t="str">
            <v>BIRF 3611</v>
          </cell>
          <cell r="G129">
            <v>16.252800000000001</v>
          </cell>
          <cell r="M129">
            <v>16.252800000000001</v>
          </cell>
          <cell r="N129">
            <v>32.505600000000001</v>
          </cell>
        </row>
        <row r="130">
          <cell r="A130" t="str">
            <v>BIRF 3643</v>
          </cell>
          <cell r="F130">
            <v>4.9783999999999997</v>
          </cell>
          <cell r="L130">
            <v>4.9783999999999997</v>
          </cell>
          <cell r="N130">
            <v>9.9567999999999994</v>
          </cell>
        </row>
        <row r="131">
          <cell r="A131" t="str">
            <v>BIRF 3709</v>
          </cell>
          <cell r="B131">
            <v>6.6467400000000003</v>
          </cell>
          <cell r="H131">
            <v>6.6467400000000003</v>
          </cell>
          <cell r="N131">
            <v>13.293480000000001</v>
          </cell>
        </row>
        <row r="132">
          <cell r="A132" t="str">
            <v>BIRF 3710</v>
          </cell>
          <cell r="D132">
            <v>0.34299999999999997</v>
          </cell>
          <cell r="J132">
            <v>0.34299999999999997</v>
          </cell>
          <cell r="N132">
            <v>0.68599999999999994</v>
          </cell>
        </row>
        <row r="133">
          <cell r="A133" t="str">
            <v>BIRF 3794</v>
          </cell>
          <cell r="F133">
            <v>8.3864314599999989</v>
          </cell>
          <cell r="L133">
            <v>8.3864314599999989</v>
          </cell>
          <cell r="N133">
            <v>16.772862919999998</v>
          </cell>
        </row>
        <row r="134">
          <cell r="A134" t="str">
            <v>BIRF 3836</v>
          </cell>
          <cell r="D134">
            <v>15</v>
          </cell>
          <cell r="J134">
            <v>15</v>
          </cell>
          <cell r="N134">
            <v>30</v>
          </cell>
        </row>
        <row r="135">
          <cell r="A135" t="str">
            <v>BIRF 3860</v>
          </cell>
          <cell r="F135">
            <v>9.4817456629999999</v>
          </cell>
          <cell r="L135">
            <v>9.4817456629999999</v>
          </cell>
          <cell r="N135">
            <v>18.963491326</v>
          </cell>
        </row>
        <row r="136">
          <cell r="A136" t="str">
            <v>BIRF 3877</v>
          </cell>
          <cell r="E136">
            <v>11.125616056</v>
          </cell>
          <cell r="K136">
            <v>11.125616056</v>
          </cell>
          <cell r="N136">
            <v>22.251232112</v>
          </cell>
        </row>
        <row r="137">
          <cell r="A137" t="str">
            <v>BIRF 3878</v>
          </cell>
          <cell r="C137">
            <v>25</v>
          </cell>
          <cell r="I137">
            <v>25</v>
          </cell>
          <cell r="N137">
            <v>50</v>
          </cell>
        </row>
        <row r="138">
          <cell r="A138" t="str">
            <v>BIRF 3921</v>
          </cell>
          <cell r="E138">
            <v>6.4135</v>
          </cell>
          <cell r="K138">
            <v>6.4135</v>
          </cell>
          <cell r="N138">
            <v>12.827</v>
          </cell>
        </row>
        <row r="139">
          <cell r="A139" t="str">
            <v>BIRF 3926</v>
          </cell>
          <cell r="C139">
            <v>27.777777659999998</v>
          </cell>
          <cell r="I139">
            <v>27.777777659999998</v>
          </cell>
          <cell r="N139">
            <v>55.555555319999996</v>
          </cell>
        </row>
        <row r="140">
          <cell r="A140" t="str">
            <v>BIRF 3927</v>
          </cell>
          <cell r="E140">
            <v>1.3862619600000001</v>
          </cell>
          <cell r="K140">
            <v>1.3862619600000001</v>
          </cell>
          <cell r="N140">
            <v>2.7725239200000003</v>
          </cell>
        </row>
        <row r="141">
          <cell r="A141" t="str">
            <v>BIRF 3931</v>
          </cell>
          <cell r="D141">
            <v>3.7231199999999998</v>
          </cell>
          <cell r="J141">
            <v>3.7231199999999998</v>
          </cell>
          <cell r="N141">
            <v>7.4462399999999995</v>
          </cell>
        </row>
        <row r="142">
          <cell r="A142" t="str">
            <v>BIRF 3948</v>
          </cell>
          <cell r="D142">
            <v>0.52742789899999998</v>
          </cell>
          <cell r="J142">
            <v>0.52742789899999998</v>
          </cell>
          <cell r="N142">
            <v>1.054855798</v>
          </cell>
        </row>
        <row r="143">
          <cell r="A143" t="str">
            <v>BIRF 3957</v>
          </cell>
          <cell r="C143">
            <v>8.4426269299999994</v>
          </cell>
          <cell r="I143">
            <v>8.4426269299999994</v>
          </cell>
          <cell r="N143">
            <v>16.885253859999999</v>
          </cell>
        </row>
        <row r="144">
          <cell r="A144" t="str">
            <v>BIRF 3958</v>
          </cell>
          <cell r="C144">
            <v>0.49724511199999999</v>
          </cell>
          <cell r="I144">
            <v>0.49724511199999999</v>
          </cell>
          <cell r="N144">
            <v>0.99449022399999998</v>
          </cell>
        </row>
        <row r="145">
          <cell r="A145" t="str">
            <v>BIRF 3960</v>
          </cell>
          <cell r="E145">
            <v>1.1284000000000001</v>
          </cell>
          <cell r="K145">
            <v>1.1284000000000001</v>
          </cell>
          <cell r="N145">
            <v>2.2568000000000001</v>
          </cell>
        </row>
        <row r="146">
          <cell r="A146" t="str">
            <v>BIRF 3971</v>
          </cell>
          <cell r="F146">
            <v>4.6810999999999998</v>
          </cell>
          <cell r="L146">
            <v>4.6810999999999998</v>
          </cell>
          <cell r="N146">
            <v>9.3621999999999996</v>
          </cell>
        </row>
        <row r="147">
          <cell r="A147" t="str">
            <v>BIRF 4002</v>
          </cell>
          <cell r="D147">
            <v>13.888888810000001</v>
          </cell>
          <cell r="J147">
            <v>13.888888810000001</v>
          </cell>
          <cell r="N147">
            <v>27.777777620000002</v>
          </cell>
        </row>
        <row r="148">
          <cell r="A148" t="str">
            <v>BIRF 4003</v>
          </cell>
          <cell r="B148">
            <v>5</v>
          </cell>
          <cell r="H148">
            <v>5</v>
          </cell>
          <cell r="N148">
            <v>10</v>
          </cell>
        </row>
        <row r="149">
          <cell r="A149" t="str">
            <v>BIRF 4004</v>
          </cell>
          <cell r="B149">
            <v>1.20150504</v>
          </cell>
          <cell r="H149">
            <v>1.20150504</v>
          </cell>
          <cell r="N149">
            <v>2.40301008</v>
          </cell>
        </row>
        <row r="150">
          <cell r="A150" t="str">
            <v>BIRF 4085</v>
          </cell>
          <cell r="E150">
            <v>0.31323763700000001</v>
          </cell>
          <cell r="K150">
            <v>0.31323763700000001</v>
          </cell>
          <cell r="N150">
            <v>0.62647527400000003</v>
          </cell>
        </row>
        <row r="151">
          <cell r="A151" t="str">
            <v>BIRF 4093</v>
          </cell>
          <cell r="D151">
            <v>13.727459413</v>
          </cell>
          <cell r="J151">
            <v>13.727459413</v>
          </cell>
          <cell r="N151">
            <v>27.454918826</v>
          </cell>
        </row>
        <row r="152">
          <cell r="A152" t="str">
            <v>BIRF 4116</v>
          </cell>
          <cell r="C152">
            <v>15</v>
          </cell>
          <cell r="I152">
            <v>15</v>
          </cell>
          <cell r="N152">
            <v>30</v>
          </cell>
        </row>
        <row r="153">
          <cell r="A153" t="str">
            <v>BIRF 4117</v>
          </cell>
          <cell r="C153">
            <v>9.1524183509999997</v>
          </cell>
          <cell r="I153">
            <v>9.1524183509999997</v>
          </cell>
          <cell r="N153">
            <v>18.304836701999999</v>
          </cell>
        </row>
        <row r="154">
          <cell r="A154" t="str">
            <v>BIRF 4131</v>
          </cell>
          <cell r="E154">
            <v>1</v>
          </cell>
          <cell r="K154">
            <v>1</v>
          </cell>
          <cell r="N154">
            <v>2</v>
          </cell>
        </row>
        <row r="155">
          <cell r="A155" t="str">
            <v>BIRF 4150</v>
          </cell>
          <cell r="D155">
            <v>4.029716466</v>
          </cell>
          <cell r="J155">
            <v>4.029716466</v>
          </cell>
          <cell r="N155">
            <v>8.059432932</v>
          </cell>
        </row>
        <row r="156">
          <cell r="A156" t="str">
            <v>BIRF 4163</v>
          </cell>
          <cell r="G156">
            <v>7.6470646030000005</v>
          </cell>
          <cell r="M156">
            <v>7.6470646030000005</v>
          </cell>
          <cell r="N156">
            <v>15.294129206000001</v>
          </cell>
        </row>
        <row r="157">
          <cell r="A157" t="str">
            <v>BIRF 4164</v>
          </cell>
          <cell r="B157">
            <v>5</v>
          </cell>
          <cell r="H157">
            <v>5</v>
          </cell>
          <cell r="N157">
            <v>10</v>
          </cell>
        </row>
        <row r="158">
          <cell r="A158" t="str">
            <v>BIRF 4168</v>
          </cell>
          <cell r="G158">
            <v>0.74906135600000001</v>
          </cell>
          <cell r="M158">
            <v>0.74906135600000001</v>
          </cell>
          <cell r="N158">
            <v>1.498122712</v>
          </cell>
        </row>
        <row r="159">
          <cell r="A159" t="str">
            <v>BIRF 4195</v>
          </cell>
          <cell r="D159">
            <v>9.9977800000000006</v>
          </cell>
          <cell r="J159">
            <v>9.9977800000000006</v>
          </cell>
          <cell r="N159">
            <v>19.995560000000001</v>
          </cell>
        </row>
        <row r="160">
          <cell r="A160" t="str">
            <v>BIRF 4212</v>
          </cell>
          <cell r="D160">
            <v>2.9183259530000001</v>
          </cell>
          <cell r="J160">
            <v>2.9183259530000001</v>
          </cell>
          <cell r="N160">
            <v>5.8366519060000002</v>
          </cell>
        </row>
        <row r="161">
          <cell r="A161" t="str">
            <v>BIRF 4218</v>
          </cell>
          <cell r="F161">
            <v>2.4998999999999998</v>
          </cell>
          <cell r="L161">
            <v>2.4998999999999998</v>
          </cell>
          <cell r="N161">
            <v>4.9997999999999996</v>
          </cell>
        </row>
        <row r="162">
          <cell r="A162" t="str">
            <v>BIRF 4219</v>
          </cell>
          <cell r="F162">
            <v>3.75</v>
          </cell>
          <cell r="L162">
            <v>3.75</v>
          </cell>
          <cell r="N162">
            <v>7.5</v>
          </cell>
        </row>
        <row r="163">
          <cell r="A163" t="str">
            <v>BIRF 4220</v>
          </cell>
          <cell r="F163">
            <v>1.7499</v>
          </cell>
          <cell r="L163">
            <v>1.7499</v>
          </cell>
          <cell r="N163">
            <v>3.4998</v>
          </cell>
        </row>
        <row r="164">
          <cell r="A164" t="str">
            <v>BIRF 4221</v>
          </cell>
          <cell r="F164">
            <v>5</v>
          </cell>
          <cell r="L164">
            <v>5</v>
          </cell>
          <cell r="N164">
            <v>10</v>
          </cell>
        </row>
        <row r="165">
          <cell r="A165" t="str">
            <v>BIRF 4273</v>
          </cell>
          <cell r="C165">
            <v>1.8156000000000001</v>
          </cell>
          <cell r="I165">
            <v>1.8156000000000001</v>
          </cell>
          <cell r="N165">
            <v>3.6312000000000002</v>
          </cell>
        </row>
        <row r="166">
          <cell r="A166" t="str">
            <v>BIRF 4281</v>
          </cell>
          <cell r="E166">
            <v>0.2999</v>
          </cell>
          <cell r="K166">
            <v>0.2999</v>
          </cell>
          <cell r="N166">
            <v>0.5998</v>
          </cell>
        </row>
        <row r="167">
          <cell r="A167" t="str">
            <v>BIRF 4282</v>
          </cell>
          <cell r="D167">
            <v>1.3681000000000001</v>
          </cell>
          <cell r="J167">
            <v>1.3681000000000001</v>
          </cell>
          <cell r="N167">
            <v>2.7362000000000002</v>
          </cell>
        </row>
        <row r="168">
          <cell r="A168" t="str">
            <v>BIRF 4295</v>
          </cell>
          <cell r="F168">
            <v>21.444956012999999</v>
          </cell>
          <cell r="L168">
            <v>21.444956012999999</v>
          </cell>
          <cell r="N168">
            <v>42.889912025999998</v>
          </cell>
        </row>
        <row r="169">
          <cell r="A169" t="str">
            <v>BIRF 4313</v>
          </cell>
          <cell r="F169">
            <v>5.9256000000000002</v>
          </cell>
          <cell r="L169">
            <v>5.9256000000000002</v>
          </cell>
          <cell r="N169">
            <v>11.8512</v>
          </cell>
        </row>
        <row r="170">
          <cell r="A170" t="str">
            <v>BIRF 4314</v>
          </cell>
          <cell r="F170">
            <v>0.177998248</v>
          </cell>
          <cell r="L170">
            <v>0.177998248</v>
          </cell>
          <cell r="N170">
            <v>0.355996496</v>
          </cell>
        </row>
        <row r="171">
          <cell r="A171" t="str">
            <v>BIRF 4366</v>
          </cell>
          <cell r="C171">
            <v>14.2</v>
          </cell>
          <cell r="I171">
            <v>14.2</v>
          </cell>
          <cell r="N171">
            <v>28.4</v>
          </cell>
        </row>
        <row r="172">
          <cell r="A172" t="str">
            <v>BIRF 4398</v>
          </cell>
          <cell r="E172">
            <v>3.5186691140000002</v>
          </cell>
          <cell r="K172">
            <v>3.6227424259999998</v>
          </cell>
          <cell r="N172">
            <v>7.14141154</v>
          </cell>
        </row>
        <row r="173">
          <cell r="A173" t="str">
            <v>BIRF 4405-1</v>
          </cell>
          <cell r="E173">
            <v>62.5</v>
          </cell>
          <cell r="N173">
            <v>62.5</v>
          </cell>
        </row>
        <row r="174">
          <cell r="A174" t="str">
            <v>BIRF 4423</v>
          </cell>
          <cell r="D174">
            <v>0.601277595</v>
          </cell>
          <cell r="J174">
            <v>0.601277595</v>
          </cell>
          <cell r="N174">
            <v>1.20255519</v>
          </cell>
        </row>
        <row r="175">
          <cell r="A175" t="str">
            <v>BIRF 4454</v>
          </cell>
          <cell r="C175">
            <v>0.14016709099999999</v>
          </cell>
          <cell r="I175">
            <v>0.14016709099999999</v>
          </cell>
          <cell r="N175">
            <v>0.28033418199999999</v>
          </cell>
        </row>
        <row r="176">
          <cell r="A176" t="str">
            <v>BIRF 4459</v>
          </cell>
          <cell r="E176">
            <v>0.5</v>
          </cell>
          <cell r="K176">
            <v>0.5</v>
          </cell>
          <cell r="N176">
            <v>1</v>
          </cell>
        </row>
        <row r="177">
          <cell r="A177" t="str">
            <v>BIRF 4472</v>
          </cell>
          <cell r="G177">
            <v>1.8E-3</v>
          </cell>
          <cell r="M177">
            <v>1.8500000000000001E-3</v>
          </cell>
          <cell r="N177">
            <v>3.65E-3</v>
          </cell>
        </row>
        <row r="178">
          <cell r="A178" t="str">
            <v>BIRF 4484</v>
          </cell>
          <cell r="B178">
            <v>0.58257875800000003</v>
          </cell>
          <cell r="H178">
            <v>0.58257875800000003</v>
          </cell>
          <cell r="N178">
            <v>1.1651575160000001</v>
          </cell>
        </row>
        <row r="179">
          <cell r="A179" t="str">
            <v>BIRF 4516</v>
          </cell>
          <cell r="C179">
            <v>2.5308266480000001</v>
          </cell>
          <cell r="I179">
            <v>2.5308266480000001</v>
          </cell>
          <cell r="N179">
            <v>5.0616532960000002</v>
          </cell>
        </row>
        <row r="180">
          <cell r="A180" t="str">
            <v>BIRF 4578</v>
          </cell>
          <cell r="E180">
            <v>2.2849999989999996</v>
          </cell>
          <cell r="K180">
            <v>2.2849999989999996</v>
          </cell>
          <cell r="N180">
            <v>4.5699999979999992</v>
          </cell>
        </row>
        <row r="181">
          <cell r="A181" t="str">
            <v>BIRF 4580</v>
          </cell>
          <cell r="G181">
            <v>0.14838321799999998</v>
          </cell>
          <cell r="M181">
            <v>0.14838321799999998</v>
          </cell>
          <cell r="N181">
            <v>0.29676643599999997</v>
          </cell>
        </row>
        <row r="182">
          <cell r="A182" t="str">
            <v>BIRF 4585</v>
          </cell>
          <cell r="E182">
            <v>11.399999999</v>
          </cell>
          <cell r="K182">
            <v>11.399999999</v>
          </cell>
          <cell r="N182">
            <v>22.799999998000001</v>
          </cell>
        </row>
        <row r="183">
          <cell r="A183" t="str">
            <v>BIRF 4586</v>
          </cell>
          <cell r="E183">
            <v>2.362673085</v>
          </cell>
          <cell r="K183">
            <v>2.362673085</v>
          </cell>
          <cell r="N183">
            <v>4.7253461699999999</v>
          </cell>
        </row>
        <row r="184">
          <cell r="A184" t="str">
            <v>BIRF 4634</v>
          </cell>
          <cell r="D184">
            <v>10.164999998999999</v>
          </cell>
          <cell r="J184">
            <v>10.164999998999999</v>
          </cell>
          <cell r="N184">
            <v>20.329999997999998</v>
          </cell>
        </row>
        <row r="185">
          <cell r="A185" t="str">
            <v>BIRF 4640</v>
          </cell>
          <cell r="E185">
            <v>0.18937759899999998</v>
          </cell>
          <cell r="K185">
            <v>0.18937759899999998</v>
          </cell>
          <cell r="N185">
            <v>0.37875519799999996</v>
          </cell>
        </row>
        <row r="186">
          <cell r="A186" t="str">
            <v>BIRF 7075</v>
          </cell>
          <cell r="C186">
            <v>12</v>
          </cell>
          <cell r="I186">
            <v>12</v>
          </cell>
          <cell r="N186">
            <v>24</v>
          </cell>
        </row>
        <row r="187">
          <cell r="A187" t="str">
            <v>BIRF 7157</v>
          </cell>
          <cell r="E187">
            <v>0</v>
          </cell>
          <cell r="K187">
            <v>0</v>
          </cell>
          <cell r="N187">
            <v>0</v>
          </cell>
        </row>
        <row r="188">
          <cell r="A188" t="str">
            <v>BIRF 7171</v>
          </cell>
          <cell r="C188">
            <v>14.1</v>
          </cell>
          <cell r="I188">
            <v>14.55</v>
          </cell>
          <cell r="N188">
            <v>28.65</v>
          </cell>
        </row>
        <row r="189">
          <cell r="A189" t="str">
            <v>BIRF 7199</v>
          </cell>
          <cell r="E189">
            <v>16.32</v>
          </cell>
          <cell r="K189">
            <v>16.920000000000002</v>
          </cell>
          <cell r="N189">
            <v>33.24</v>
          </cell>
        </row>
        <row r="190">
          <cell r="A190" t="str">
            <v>BIRF 7242</v>
          </cell>
          <cell r="G190">
            <v>0</v>
          </cell>
          <cell r="M190">
            <v>0</v>
          </cell>
          <cell r="N190">
            <v>0</v>
          </cell>
        </row>
        <row r="191">
          <cell r="A191" t="str">
            <v>BIRF 7268</v>
          </cell>
          <cell r="E191">
            <v>0</v>
          </cell>
          <cell r="K191">
            <v>0</v>
          </cell>
          <cell r="N191">
            <v>0</v>
          </cell>
        </row>
        <row r="192">
          <cell r="A192" t="str">
            <v>BIRF 7295</v>
          </cell>
          <cell r="C192">
            <v>0</v>
          </cell>
          <cell r="I192">
            <v>0</v>
          </cell>
          <cell r="N192">
            <v>0</v>
          </cell>
        </row>
        <row r="193">
          <cell r="A193" t="str">
            <v>BNA/NASA</v>
          </cell>
          <cell r="B193">
            <v>8.621008999999999</v>
          </cell>
          <cell r="H193">
            <v>8.7318649999999991</v>
          </cell>
          <cell r="N193">
            <v>17.352874</v>
          </cell>
        </row>
        <row r="194">
          <cell r="A194" t="str">
            <v>BNA/PROVLP</v>
          </cell>
          <cell r="E194">
            <v>1.55352882159482</v>
          </cell>
          <cell r="N194">
            <v>1.55352882159482</v>
          </cell>
        </row>
        <row r="195">
          <cell r="A195" t="str">
            <v>BNA/SALUD</v>
          </cell>
          <cell r="G195">
            <v>5.93547464968153</v>
          </cell>
          <cell r="M195">
            <v>5.93547464968153</v>
          </cell>
          <cell r="N195">
            <v>11.87094929936306</v>
          </cell>
        </row>
        <row r="196">
          <cell r="A196" t="str">
            <v>BNA/TESORO/BCO</v>
          </cell>
          <cell r="F196">
            <v>7.646709129511671E-2</v>
          </cell>
          <cell r="L196">
            <v>7.646709129511671E-2</v>
          </cell>
          <cell r="N196">
            <v>0.15293418259023342</v>
          </cell>
        </row>
        <row r="197">
          <cell r="A197" t="str">
            <v>BNLH/PROVMI</v>
          </cell>
          <cell r="E197">
            <v>0.32500000000000001</v>
          </cell>
          <cell r="K197">
            <v>0.32500000000000001</v>
          </cell>
          <cell r="N197">
            <v>0.65</v>
          </cell>
        </row>
        <row r="198">
          <cell r="A198" t="str">
            <v>BODEN 15 USD</v>
          </cell>
          <cell r="E198">
            <v>0</v>
          </cell>
          <cell r="K198">
            <v>0</v>
          </cell>
          <cell r="N198">
            <v>0</v>
          </cell>
        </row>
        <row r="199">
          <cell r="A199" t="str">
            <v>BODEN 2007 - II</v>
          </cell>
          <cell r="C199">
            <v>63.46490139301023</v>
          </cell>
          <cell r="N199">
            <v>63.46490139301023</v>
          </cell>
        </row>
        <row r="200">
          <cell r="A200" t="str">
            <v>BODEN 2012 - II</v>
          </cell>
          <cell r="C200">
            <v>0</v>
          </cell>
          <cell r="I200">
            <v>45.980799879999999</v>
          </cell>
          <cell r="N200">
            <v>45.980799879999999</v>
          </cell>
        </row>
        <row r="201">
          <cell r="A201" t="str">
            <v>BODEN 2014 ($+CER)</v>
          </cell>
          <cell r="D201">
            <v>0</v>
          </cell>
          <cell r="J201">
            <v>0</v>
          </cell>
          <cell r="N201">
            <v>0</v>
          </cell>
        </row>
        <row r="202">
          <cell r="A202" t="str">
            <v>BOGAR</v>
          </cell>
          <cell r="B202">
            <v>45.508553750566819</v>
          </cell>
          <cell r="C202">
            <v>45.508553750566819</v>
          </cell>
          <cell r="D202">
            <v>45.508553750566819</v>
          </cell>
          <cell r="E202">
            <v>45.508553750566819</v>
          </cell>
          <cell r="F202">
            <v>45.508553750566819</v>
          </cell>
          <cell r="G202">
            <v>45.508553750566819</v>
          </cell>
          <cell r="H202">
            <v>45.508553750566819</v>
          </cell>
          <cell r="I202">
            <v>45.508553750566819</v>
          </cell>
          <cell r="J202">
            <v>45.508553750566819</v>
          </cell>
          <cell r="K202">
            <v>45.508553750566819</v>
          </cell>
          <cell r="L202">
            <v>45.508553750566819</v>
          </cell>
          <cell r="M202">
            <v>45.508553750566819</v>
          </cell>
          <cell r="N202">
            <v>546.10264500680182</v>
          </cell>
        </row>
        <row r="203">
          <cell r="A203" t="str">
            <v>Bono 2013 $</v>
          </cell>
          <cell r="E203">
            <v>1.58220620888158</v>
          </cell>
          <cell r="K203">
            <v>1.58220620888158</v>
          </cell>
          <cell r="N203">
            <v>3.1644124177631601</v>
          </cell>
        </row>
        <row r="204">
          <cell r="A204" t="str">
            <v>BONOS/PROVSJ</v>
          </cell>
          <cell r="G204">
            <v>0</v>
          </cell>
          <cell r="M204">
            <v>7.6337192283629998</v>
          </cell>
          <cell r="N204">
            <v>7.6337192283629998</v>
          </cell>
        </row>
        <row r="205">
          <cell r="A205" t="str">
            <v>BP06/B450-Fid1</v>
          </cell>
          <cell r="B205">
            <v>0</v>
          </cell>
          <cell r="C205">
            <v>0</v>
          </cell>
          <cell r="E205">
            <v>0</v>
          </cell>
          <cell r="F205">
            <v>0</v>
          </cell>
          <cell r="H205">
            <v>0</v>
          </cell>
          <cell r="I205">
            <v>4.0177469622963098E-2</v>
          </cell>
          <cell r="N205">
            <v>4.0177469622963098E-2</v>
          </cell>
        </row>
        <row r="206">
          <cell r="A206" t="str">
            <v>BP07/B450</v>
          </cell>
          <cell r="B206">
            <v>0</v>
          </cell>
          <cell r="D206">
            <v>0</v>
          </cell>
          <cell r="E206">
            <v>0</v>
          </cell>
          <cell r="G206">
            <v>0</v>
          </cell>
          <cell r="H206">
            <v>0</v>
          </cell>
          <cell r="J206">
            <v>4.3485797264488299E-2</v>
          </cell>
          <cell r="N206">
            <v>4.3485797264488299E-2</v>
          </cell>
        </row>
        <row r="207">
          <cell r="A207" t="str">
            <v>BRA/TESORO</v>
          </cell>
          <cell r="F207">
            <v>0.12253164</v>
          </cell>
          <cell r="L207">
            <v>0.12253164</v>
          </cell>
          <cell r="N207">
            <v>0.24506327999999999</v>
          </cell>
        </row>
        <row r="208">
          <cell r="A208" t="str">
            <v>BRA/YACYRETA</v>
          </cell>
          <cell r="B208">
            <v>5.1941539999999994E-2</v>
          </cell>
          <cell r="C208">
            <v>6.6331200000000002E-3</v>
          </cell>
          <cell r="E208">
            <v>6.6628100000000008E-3</v>
          </cell>
          <cell r="H208">
            <v>2.0267220000000002E-2</v>
          </cell>
          <cell r="N208">
            <v>8.5504689999999994E-2</v>
          </cell>
        </row>
        <row r="209">
          <cell r="A209" t="str">
            <v>CAF I</v>
          </cell>
          <cell r="F209">
            <v>0</v>
          </cell>
          <cell r="L209">
            <v>2.394357141</v>
          </cell>
          <cell r="N209">
            <v>2.394357141</v>
          </cell>
        </row>
        <row r="210">
          <cell r="A210" t="str">
            <v>CITILA/RELEXT</v>
          </cell>
          <cell r="B210">
            <v>3.7362600000000004E-3</v>
          </cell>
          <cell r="C210">
            <v>3.7581300000000002E-3</v>
          </cell>
          <cell r="D210">
            <v>4.5756099999999999E-3</v>
          </cell>
          <cell r="E210">
            <v>3.80693E-3</v>
          </cell>
          <cell r="F210">
            <v>4.0928000000000006E-3</v>
          </cell>
          <cell r="G210">
            <v>3.8531900000000003E-3</v>
          </cell>
          <cell r="H210">
            <v>4.1378199999999995E-3</v>
          </cell>
          <cell r="I210">
            <v>3.8999799999999999E-3</v>
          </cell>
          <cell r="J210">
            <v>3.9228200000000005E-3</v>
          </cell>
          <cell r="K210">
            <v>4.2056000000000003E-3</v>
          </cell>
          <cell r="L210">
            <v>3.9704099999999997E-3</v>
          </cell>
          <cell r="M210">
            <v>4.2519300000000001E-3</v>
          </cell>
          <cell r="N210">
            <v>4.8211480000000008E-2</v>
          </cell>
        </row>
        <row r="211">
          <cell r="A211" t="str">
            <v>CLPARIS</v>
          </cell>
          <cell r="D211">
            <v>0</v>
          </cell>
          <cell r="F211">
            <v>203.74482514655699</v>
          </cell>
          <cell r="G211">
            <v>0</v>
          </cell>
          <cell r="J211">
            <v>0</v>
          </cell>
          <cell r="L211">
            <v>203.74483514655699</v>
          </cell>
          <cell r="M211">
            <v>0</v>
          </cell>
          <cell r="N211">
            <v>407.48966029311396</v>
          </cell>
        </row>
        <row r="212">
          <cell r="A212" t="str">
            <v>DBF/CONEA</v>
          </cell>
          <cell r="M212">
            <v>4.2708622748815204</v>
          </cell>
          <cell r="N212">
            <v>4.2708622748815204</v>
          </cell>
        </row>
        <row r="213">
          <cell r="A213" t="str">
            <v>DISC $+CER</v>
          </cell>
          <cell r="G213">
            <v>0</v>
          </cell>
          <cell r="M213">
            <v>0</v>
          </cell>
          <cell r="N213">
            <v>0</v>
          </cell>
        </row>
        <row r="214">
          <cell r="A214" t="str">
            <v>DISC EUR</v>
          </cell>
          <cell r="G214">
            <v>0</v>
          </cell>
          <cell r="M214">
            <v>0</v>
          </cell>
          <cell r="N214">
            <v>0</v>
          </cell>
        </row>
        <row r="215">
          <cell r="A215" t="str">
            <v>DISC JPY</v>
          </cell>
          <cell r="G215">
            <v>0</v>
          </cell>
          <cell r="M215">
            <v>0</v>
          </cell>
          <cell r="N215">
            <v>0</v>
          </cell>
        </row>
        <row r="216">
          <cell r="A216" t="str">
            <v>DISC USD</v>
          </cell>
          <cell r="G216">
            <v>0</v>
          </cell>
          <cell r="M216">
            <v>0</v>
          </cell>
          <cell r="N216">
            <v>0</v>
          </cell>
        </row>
        <row r="217">
          <cell r="A217" t="str">
            <v>DISD</v>
          </cell>
          <cell r="F217">
            <v>0</v>
          </cell>
          <cell r="L217">
            <v>0</v>
          </cell>
          <cell r="N217">
            <v>0</v>
          </cell>
        </row>
        <row r="218">
          <cell r="A218" t="str">
            <v>DISDDM</v>
          </cell>
          <cell r="F218">
            <v>0</v>
          </cell>
          <cell r="L218">
            <v>0</v>
          </cell>
          <cell r="N218">
            <v>0</v>
          </cell>
        </row>
        <row r="219">
          <cell r="A219" t="str">
            <v>EDC/YACYRETA</v>
          </cell>
          <cell r="D219">
            <v>2.3741216999999999</v>
          </cell>
          <cell r="N219">
            <v>2.3741216999999999</v>
          </cell>
        </row>
        <row r="220">
          <cell r="A220" t="str">
            <v>EEUU/TESORO</v>
          </cell>
          <cell r="D220">
            <v>0</v>
          </cell>
          <cell r="G220">
            <v>0</v>
          </cell>
          <cell r="J220">
            <v>2.6910729999999998</v>
          </cell>
          <cell r="N220">
            <v>2.6910729999999998</v>
          </cell>
        </row>
        <row r="221">
          <cell r="A221" t="str">
            <v>EIB/VIALIDAD</v>
          </cell>
          <cell r="G221">
            <v>1.3942185299999998</v>
          </cell>
          <cell r="M221">
            <v>1.4413609100000002</v>
          </cell>
          <cell r="N221">
            <v>2.8355794400000001</v>
          </cell>
        </row>
        <row r="222">
          <cell r="A222" t="str">
            <v>EL/ARP-61</v>
          </cell>
          <cell r="C222">
            <v>0.20744375000000001</v>
          </cell>
          <cell r="N222">
            <v>0.20744375000000001</v>
          </cell>
        </row>
        <row r="223">
          <cell r="A223" t="str">
            <v>EL/DEM-44</v>
          </cell>
          <cell r="F223">
            <v>0</v>
          </cell>
          <cell r="N223">
            <v>0</v>
          </cell>
        </row>
        <row r="224">
          <cell r="A224" t="str">
            <v>EL/DEM-52</v>
          </cell>
          <cell r="J224">
            <v>0</v>
          </cell>
          <cell r="N224">
            <v>0</v>
          </cell>
        </row>
        <row r="225">
          <cell r="A225" t="str">
            <v>EL/DEM-55</v>
          </cell>
          <cell r="L225">
            <v>0</v>
          </cell>
          <cell r="N225">
            <v>0</v>
          </cell>
        </row>
        <row r="226">
          <cell r="A226" t="str">
            <v>EL/DEM-72</v>
          </cell>
          <cell r="K226">
            <v>0</v>
          </cell>
          <cell r="N226">
            <v>0</v>
          </cell>
        </row>
        <row r="227">
          <cell r="A227" t="str">
            <v>EL/DEM-76</v>
          </cell>
          <cell r="C227">
            <v>0</v>
          </cell>
          <cell r="N227">
            <v>0</v>
          </cell>
        </row>
        <row r="228">
          <cell r="A228" t="str">
            <v>EL/DEM-82</v>
          </cell>
          <cell r="H228">
            <v>0</v>
          </cell>
          <cell r="N228">
            <v>0</v>
          </cell>
        </row>
        <row r="229">
          <cell r="A229" t="str">
            <v>EL/DEM-86</v>
          </cell>
          <cell r="L229">
            <v>0</v>
          </cell>
          <cell r="N229">
            <v>0</v>
          </cell>
        </row>
        <row r="230">
          <cell r="A230" t="str">
            <v>EL/EUR-108</v>
          </cell>
          <cell r="B230">
            <v>383.00710900473899</v>
          </cell>
          <cell r="N230">
            <v>383.00710900473899</v>
          </cell>
        </row>
        <row r="231">
          <cell r="A231" t="str">
            <v>EL/EUR-114</v>
          </cell>
          <cell r="J231">
            <v>188.75118483412299</v>
          </cell>
          <cell r="N231">
            <v>188.75118483412299</v>
          </cell>
        </row>
        <row r="232">
          <cell r="A232" t="str">
            <v>EL/EUR-116</v>
          </cell>
          <cell r="C232">
            <v>212.68246445497599</v>
          </cell>
          <cell r="N232">
            <v>212.68246445497599</v>
          </cell>
        </row>
        <row r="233">
          <cell r="A233" t="str">
            <v>EL/EUR-80</v>
          </cell>
          <cell r="E233">
            <v>0</v>
          </cell>
          <cell r="N233">
            <v>0</v>
          </cell>
        </row>
        <row r="234">
          <cell r="A234" t="str">
            <v>EL/EUR-85</v>
          </cell>
          <cell r="H234">
            <v>0</v>
          </cell>
          <cell r="N234">
            <v>0</v>
          </cell>
        </row>
        <row r="235">
          <cell r="A235" t="str">
            <v>EL/EUR-88</v>
          </cell>
          <cell r="C235">
            <v>0</v>
          </cell>
          <cell r="N235">
            <v>0</v>
          </cell>
        </row>
        <row r="236">
          <cell r="A236" t="str">
            <v>EL/EUR-92</v>
          </cell>
          <cell r="C236">
            <v>0</v>
          </cell>
          <cell r="N236">
            <v>0</v>
          </cell>
        </row>
        <row r="237">
          <cell r="A237" t="str">
            <v>EL/EUR-95</v>
          </cell>
          <cell r="F237">
            <v>0</v>
          </cell>
          <cell r="N237">
            <v>0</v>
          </cell>
        </row>
        <row r="238">
          <cell r="A238" t="str">
            <v>EL/ITL-60</v>
          </cell>
          <cell r="B238">
            <v>159.19906297393399</v>
          </cell>
          <cell r="N238">
            <v>159.19906297393399</v>
          </cell>
        </row>
        <row r="239">
          <cell r="A239" t="str">
            <v>EL/ITL-69</v>
          </cell>
          <cell r="I239">
            <v>209.061018459716</v>
          </cell>
          <cell r="N239">
            <v>209.061018459716</v>
          </cell>
        </row>
        <row r="240">
          <cell r="A240" t="str">
            <v>EL/ITL-77</v>
          </cell>
          <cell r="K240">
            <v>0</v>
          </cell>
          <cell r="N240">
            <v>0</v>
          </cell>
        </row>
        <row r="241">
          <cell r="A241" t="str">
            <v>EL/JPY-99</v>
          </cell>
          <cell r="I241">
            <v>0</v>
          </cell>
          <cell r="N241">
            <v>0</v>
          </cell>
        </row>
        <row r="242">
          <cell r="A242" t="str">
            <v>EL/LIB-67</v>
          </cell>
          <cell r="G242">
            <v>56.419640134187304</v>
          </cell>
          <cell r="N242">
            <v>56.419640134187304</v>
          </cell>
        </row>
        <row r="243">
          <cell r="A243" t="str">
            <v>EL/NLG-78</v>
          </cell>
          <cell r="C243">
            <v>0</v>
          </cell>
          <cell r="N243">
            <v>0</v>
          </cell>
        </row>
        <row r="244">
          <cell r="A244" t="str">
            <v>EL/USD-89</v>
          </cell>
          <cell r="D244">
            <v>0.54615119999999995</v>
          </cell>
          <cell r="J244">
            <v>0.54615119999999995</v>
          </cell>
          <cell r="N244">
            <v>1.0923023999999999</v>
          </cell>
        </row>
        <row r="245">
          <cell r="A245" t="str">
            <v>EN/YACYRETA</v>
          </cell>
          <cell r="F245">
            <v>0.16076685999999998</v>
          </cell>
          <cell r="N245">
            <v>0.16076685999999998</v>
          </cell>
        </row>
        <row r="246">
          <cell r="A246" t="str">
            <v>EXIMUS/YACYRETA</v>
          </cell>
          <cell r="F246">
            <v>11.608162530000001</v>
          </cell>
          <cell r="L246">
            <v>11.608162499999999</v>
          </cell>
          <cell r="N246">
            <v>23.21632503</v>
          </cell>
        </row>
        <row r="247">
          <cell r="A247" t="str">
            <v>FERRO</v>
          </cell>
          <cell r="E247">
            <v>0</v>
          </cell>
          <cell r="K247">
            <v>0</v>
          </cell>
          <cell r="N247">
            <v>0</v>
          </cell>
        </row>
        <row r="248">
          <cell r="A248" t="str">
            <v>FIDA 417</v>
          </cell>
          <cell r="G248">
            <v>0.190153349496017</v>
          </cell>
          <cell r="M248">
            <v>0.190153349496017</v>
          </cell>
          <cell r="N248">
            <v>0.38030669899203401</v>
          </cell>
        </row>
        <row r="249">
          <cell r="A249" t="str">
            <v>FIDA 514</v>
          </cell>
          <cell r="G249">
            <v>2.21177276800868E-2</v>
          </cell>
          <cell r="M249">
            <v>2.21177276800868E-2</v>
          </cell>
          <cell r="N249">
            <v>4.4235455360173599E-2</v>
          </cell>
        </row>
        <row r="250">
          <cell r="A250" t="str">
            <v>FKUW/PROVSF</v>
          </cell>
          <cell r="G250">
            <v>1.11924835616438</v>
          </cell>
          <cell r="M250">
            <v>1.11924835616438</v>
          </cell>
          <cell r="N250">
            <v>2.23849671232876</v>
          </cell>
        </row>
        <row r="251">
          <cell r="A251" t="str">
            <v>FON/TESORO</v>
          </cell>
          <cell r="B251">
            <v>0.1906911151315786</v>
          </cell>
          <cell r="C251">
            <v>1.1216545756578937</v>
          </cell>
          <cell r="D251">
            <v>0.47429884210526352</v>
          </cell>
          <cell r="E251">
            <v>0.80024648322368441</v>
          </cell>
          <cell r="F251">
            <v>0.91428835197368408</v>
          </cell>
          <cell r="G251">
            <v>1.7964694144736841</v>
          </cell>
          <cell r="H251">
            <v>0.1906911151315786</v>
          </cell>
          <cell r="I251">
            <v>1.1216545756578937</v>
          </cell>
          <cell r="J251">
            <v>0.47429884210526352</v>
          </cell>
          <cell r="K251">
            <v>0.80024648322368441</v>
          </cell>
          <cell r="L251">
            <v>0.91428835197368408</v>
          </cell>
          <cell r="M251">
            <v>1.7964694144736841</v>
          </cell>
          <cell r="N251">
            <v>10.595297565131576</v>
          </cell>
        </row>
        <row r="252">
          <cell r="A252" t="str">
            <v>FONP 06/94</v>
          </cell>
          <cell r="D252">
            <v>3.1607262289999998</v>
          </cell>
          <cell r="E252">
            <v>0.15139385</v>
          </cell>
          <cell r="J252">
            <v>3.1607262289999998</v>
          </cell>
          <cell r="K252">
            <v>0.15139385</v>
          </cell>
          <cell r="N252">
            <v>6.6242401579999992</v>
          </cell>
        </row>
        <row r="253">
          <cell r="A253" t="str">
            <v>FONP 07/94</v>
          </cell>
          <cell r="C253">
            <v>2.010632545</v>
          </cell>
          <cell r="G253">
            <v>2.0086331390000001</v>
          </cell>
          <cell r="N253">
            <v>4.0192656840000005</v>
          </cell>
        </row>
        <row r="254">
          <cell r="A254" t="str">
            <v>FONP 10/96</v>
          </cell>
          <cell r="F254">
            <v>0.70247728500000006</v>
          </cell>
          <cell r="L254">
            <v>0.70247728500000006</v>
          </cell>
          <cell r="N254">
            <v>1.4049545700000001</v>
          </cell>
        </row>
        <row r="255">
          <cell r="A255" t="str">
            <v>FONP 12/02</v>
          </cell>
          <cell r="B255">
            <v>3.61875E-3</v>
          </cell>
          <cell r="H255">
            <v>3.61875E-3</v>
          </cell>
          <cell r="N255">
            <v>7.2375E-3</v>
          </cell>
        </row>
        <row r="256">
          <cell r="A256" t="str">
            <v>FONP 13/03</v>
          </cell>
          <cell r="D256">
            <v>0</v>
          </cell>
          <cell r="J256">
            <v>0</v>
          </cell>
          <cell r="N256">
            <v>0</v>
          </cell>
        </row>
        <row r="257">
          <cell r="A257" t="str">
            <v>FONP 14/04</v>
          </cell>
          <cell r="C257">
            <v>0</v>
          </cell>
          <cell r="I257">
            <v>0</v>
          </cell>
          <cell r="N257">
            <v>0</v>
          </cell>
        </row>
        <row r="258">
          <cell r="A258" t="str">
            <v>FUB/RELEXT</v>
          </cell>
          <cell r="B258">
            <v>1.3531800000000001E-3</v>
          </cell>
          <cell r="C258">
            <v>2.2968200000000002E-3</v>
          </cell>
          <cell r="D258">
            <v>2.5435900000000001E-3</v>
          </cell>
          <cell r="E258">
            <v>1.8602E-3</v>
          </cell>
          <cell r="F258">
            <v>1.8719699999999999E-3</v>
          </cell>
          <cell r="G258">
            <v>2.1156999999999999E-3</v>
          </cell>
          <cell r="H258">
            <v>2.1286599999999997E-3</v>
          </cell>
          <cell r="I258">
            <v>1.9106800000000001E-3</v>
          </cell>
          <cell r="J258">
            <v>1.92278E-3</v>
          </cell>
          <cell r="K258">
            <v>1.7047100000000001E-3</v>
          </cell>
          <cell r="L258">
            <v>2.4055000000000001E-3</v>
          </cell>
          <cell r="M258">
            <v>2.1903499999999998E-3</v>
          </cell>
          <cell r="N258">
            <v>2.4304140000000002E-2</v>
          </cell>
        </row>
        <row r="259">
          <cell r="A259" t="str">
            <v>GLO17 PES</v>
          </cell>
          <cell r="B259">
            <v>0</v>
          </cell>
          <cell r="H259">
            <v>0</v>
          </cell>
          <cell r="N259">
            <v>0</v>
          </cell>
        </row>
        <row r="260">
          <cell r="A260" t="str">
            <v>ICE/ASEGSAL</v>
          </cell>
          <cell r="B260">
            <v>0.10730121000000001</v>
          </cell>
          <cell r="H260">
            <v>0.10730121000000001</v>
          </cell>
          <cell r="N260">
            <v>0.21460242000000002</v>
          </cell>
        </row>
        <row r="261">
          <cell r="A261" t="str">
            <v>ICE/BANADE</v>
          </cell>
          <cell r="G261">
            <v>0.92688078000000007</v>
          </cell>
          <cell r="M261">
            <v>0.92688078000000007</v>
          </cell>
          <cell r="N261">
            <v>1.8537615600000001</v>
          </cell>
        </row>
        <row r="262">
          <cell r="A262" t="str">
            <v>ICE/BICE</v>
          </cell>
          <cell r="B262">
            <v>0.77098568000000001</v>
          </cell>
          <cell r="H262">
            <v>0.77098568000000001</v>
          </cell>
          <cell r="N262">
            <v>1.54197136</v>
          </cell>
        </row>
        <row r="263">
          <cell r="A263" t="str">
            <v>ICE/CORTE</v>
          </cell>
          <cell r="E263">
            <v>9.3219579999999996E-2</v>
          </cell>
          <cell r="K263">
            <v>9.3219579999999996E-2</v>
          </cell>
          <cell r="N263">
            <v>0.18643915999999999</v>
          </cell>
        </row>
        <row r="264">
          <cell r="A264" t="str">
            <v>ICE/DEFENSA</v>
          </cell>
          <cell r="B264">
            <v>0.72804878000000006</v>
          </cell>
          <cell r="H264">
            <v>0.72804878000000006</v>
          </cell>
          <cell r="N264">
            <v>1.4560975600000001</v>
          </cell>
        </row>
        <row r="265">
          <cell r="A265" t="str">
            <v>ICE/EDUCACION</v>
          </cell>
          <cell r="B265">
            <v>0.43121872999999999</v>
          </cell>
          <cell r="H265">
            <v>0.43121872999999999</v>
          </cell>
          <cell r="N265">
            <v>0.86243745999999999</v>
          </cell>
        </row>
        <row r="266">
          <cell r="A266" t="str">
            <v>ICE/JUSTICIA</v>
          </cell>
          <cell r="B266">
            <v>9.8774089999999995E-2</v>
          </cell>
          <cell r="H266">
            <v>9.8774089999999995E-2</v>
          </cell>
          <cell r="N266">
            <v>0.19754817999999999</v>
          </cell>
        </row>
        <row r="267">
          <cell r="A267" t="str">
            <v>ICE/MCBA</v>
          </cell>
          <cell r="G267">
            <v>0.35395259000000001</v>
          </cell>
          <cell r="M267">
            <v>0.35395259000000001</v>
          </cell>
          <cell r="N267">
            <v>0.70790518000000002</v>
          </cell>
        </row>
        <row r="268">
          <cell r="A268" t="str">
            <v>ICE/PREFEC</v>
          </cell>
          <cell r="G268">
            <v>6.6803979999999999E-2</v>
          </cell>
          <cell r="M268">
            <v>6.6803979999999999E-2</v>
          </cell>
          <cell r="N268">
            <v>0.13360796</v>
          </cell>
        </row>
        <row r="269">
          <cell r="A269" t="str">
            <v>ICE/PRES</v>
          </cell>
          <cell r="B269">
            <v>1.5233170000000001E-2</v>
          </cell>
          <cell r="H269">
            <v>1.5233170000000001E-2</v>
          </cell>
          <cell r="N269">
            <v>3.0466340000000001E-2</v>
          </cell>
        </row>
        <row r="270">
          <cell r="A270" t="str">
            <v>ICE/PROVCB</v>
          </cell>
          <cell r="E270">
            <v>0.62365181000000003</v>
          </cell>
          <cell r="K270">
            <v>0.62365181000000003</v>
          </cell>
          <cell r="N270">
            <v>1.2473036200000001</v>
          </cell>
        </row>
        <row r="271">
          <cell r="A271" t="str">
            <v>ICE/SALUD</v>
          </cell>
          <cell r="F271">
            <v>2.34358567</v>
          </cell>
          <cell r="L271">
            <v>2.34358567</v>
          </cell>
          <cell r="N271">
            <v>4.6871713399999999</v>
          </cell>
        </row>
        <row r="272">
          <cell r="A272" t="str">
            <v>ICE/SALUDPBA</v>
          </cell>
          <cell r="B272">
            <v>0.64464681999999995</v>
          </cell>
          <cell r="H272">
            <v>0.64464681999999995</v>
          </cell>
          <cell r="N272">
            <v>1.2892936399999999</v>
          </cell>
        </row>
        <row r="273">
          <cell r="A273" t="str">
            <v>ICE/VIALIDAD</v>
          </cell>
          <cell r="D273">
            <v>0.12129997000000001</v>
          </cell>
          <cell r="J273">
            <v>0.12129997000000001</v>
          </cell>
          <cell r="N273">
            <v>0.24259994000000001</v>
          </cell>
        </row>
        <row r="274">
          <cell r="A274" t="str">
            <v>ICO/CBA</v>
          </cell>
          <cell r="E274">
            <v>0</v>
          </cell>
          <cell r="K274">
            <v>2.46840441943128</v>
          </cell>
          <cell r="N274">
            <v>2.46840441943128</v>
          </cell>
        </row>
        <row r="275">
          <cell r="A275" t="str">
            <v>ICO/SALUD</v>
          </cell>
          <cell r="E275">
            <v>0</v>
          </cell>
          <cell r="K275">
            <v>2.15737115758294</v>
          </cell>
          <cell r="N275">
            <v>2.15737115758294</v>
          </cell>
        </row>
        <row r="276">
          <cell r="A276" t="str">
            <v>IRB/RELEXT</v>
          </cell>
          <cell r="D276">
            <v>3.9768127962085302E-3</v>
          </cell>
          <cell r="G276">
            <v>4.0557582938388599E-3</v>
          </cell>
          <cell r="J276">
            <v>4.1362677725118504E-3</v>
          </cell>
          <cell r="M276">
            <v>4.2183530805687194E-3</v>
          </cell>
          <cell r="N276">
            <v>1.638719194312796E-2</v>
          </cell>
        </row>
        <row r="277">
          <cell r="A277" t="str">
            <v>ISTBSP/SALUD</v>
          </cell>
          <cell r="D277">
            <v>0.86759565999999999</v>
          </cell>
          <cell r="N277">
            <v>0.86759565999999999</v>
          </cell>
        </row>
        <row r="278">
          <cell r="A278" t="str">
            <v>JBIC/HIDRONOR</v>
          </cell>
          <cell r="F278">
            <v>3.6717876857749498</v>
          </cell>
          <cell r="L278">
            <v>3.6717876857749498</v>
          </cell>
          <cell r="N278">
            <v>7.3435753715498997</v>
          </cell>
        </row>
        <row r="279">
          <cell r="A279" t="str">
            <v>JBIC/PROV</v>
          </cell>
          <cell r="C279">
            <v>1.3310510997876899</v>
          </cell>
          <cell r="I279">
            <v>1.3310510997876899</v>
          </cell>
          <cell r="N279">
            <v>2.6621021995753797</v>
          </cell>
        </row>
        <row r="280">
          <cell r="A280" t="str">
            <v>JBIC/PROVBA</v>
          </cell>
          <cell r="D280">
            <v>1.0638216560509601</v>
          </cell>
          <cell r="J280">
            <v>1.0638216560509601</v>
          </cell>
          <cell r="N280">
            <v>2.1276433121019203</v>
          </cell>
        </row>
        <row r="281">
          <cell r="A281" t="str">
            <v>JBIC/TESORO</v>
          </cell>
          <cell r="E281">
            <v>20.634479830148639</v>
          </cell>
          <cell r="K281">
            <v>20.634479830148639</v>
          </cell>
          <cell r="N281">
            <v>41.268959660297277</v>
          </cell>
        </row>
        <row r="282">
          <cell r="A282" t="str">
            <v>KFW/CONEA</v>
          </cell>
          <cell r="D282">
            <v>22.070220681279608</v>
          </cell>
          <cell r="J282">
            <v>22.070220657582908</v>
          </cell>
          <cell r="N282">
            <v>44.140441338862516</v>
          </cell>
        </row>
        <row r="283">
          <cell r="A283" t="str">
            <v>KFW/INTI</v>
          </cell>
          <cell r="G283">
            <v>0.28016515284360188</v>
          </cell>
          <cell r="M283">
            <v>0.28016515284360188</v>
          </cell>
          <cell r="N283">
            <v>0.56033030568720377</v>
          </cell>
        </row>
        <row r="284">
          <cell r="A284" t="str">
            <v>KFW/NASA</v>
          </cell>
          <cell r="C284">
            <v>0.52308222748815203</v>
          </cell>
          <cell r="N284">
            <v>0.52308222748815203</v>
          </cell>
        </row>
        <row r="285">
          <cell r="A285" t="str">
            <v>KFW/YACYRETA</v>
          </cell>
          <cell r="F285">
            <v>0.33637254739336503</v>
          </cell>
          <cell r="L285">
            <v>0.33637254739336503</v>
          </cell>
          <cell r="N285">
            <v>0.67274509478673006</v>
          </cell>
        </row>
        <row r="286">
          <cell r="A286" t="str">
            <v>MEDIO/BANADE</v>
          </cell>
          <cell r="D286">
            <v>8.8673708530805695E-2</v>
          </cell>
          <cell r="E286">
            <v>4.5626345023696704</v>
          </cell>
          <cell r="F286">
            <v>2.1354889691943097</v>
          </cell>
          <cell r="G286">
            <v>1.96993751184834</v>
          </cell>
          <cell r="J286">
            <v>8.8673708530805695E-2</v>
          </cell>
          <cell r="K286">
            <v>4.5626345023696704</v>
          </cell>
          <cell r="L286">
            <v>2.1354889691943097</v>
          </cell>
          <cell r="N286">
            <v>15.54353187203791</v>
          </cell>
        </row>
        <row r="287">
          <cell r="A287" t="str">
            <v>MEDIO/BCRA</v>
          </cell>
          <cell r="D287">
            <v>1.4191061399999998</v>
          </cell>
          <cell r="E287">
            <v>1.4385553799999999</v>
          </cell>
          <cell r="J287">
            <v>1.4191061399999998</v>
          </cell>
          <cell r="K287">
            <v>1.4385553799999999</v>
          </cell>
          <cell r="N287">
            <v>5.7153230399999995</v>
          </cell>
        </row>
        <row r="288">
          <cell r="A288" t="str">
            <v>MEDIO/HIDRONOR</v>
          </cell>
          <cell r="E288">
            <v>6.4185947867298601E-2</v>
          </cell>
          <cell r="K288">
            <v>6.4185947867298601E-2</v>
          </cell>
          <cell r="N288">
            <v>0.1283718957345972</v>
          </cell>
        </row>
        <row r="289">
          <cell r="A289" t="str">
            <v>MEDIO/JUSTICIA</v>
          </cell>
          <cell r="F289">
            <v>5.6662050000000005E-2</v>
          </cell>
          <cell r="L289">
            <v>5.6662050000000005E-2</v>
          </cell>
          <cell r="N289">
            <v>0.11332410000000001</v>
          </cell>
        </row>
        <row r="290">
          <cell r="A290" t="str">
            <v>MEDIO/NASA</v>
          </cell>
          <cell r="F290">
            <v>0.236473874407583</v>
          </cell>
          <cell r="L290">
            <v>0.236473874407583</v>
          </cell>
          <cell r="N290">
            <v>0.47294774881516599</v>
          </cell>
        </row>
        <row r="291">
          <cell r="A291" t="str">
            <v>MEDIO/PROVBA</v>
          </cell>
          <cell r="G291">
            <v>0.46727291469194299</v>
          </cell>
          <cell r="M291">
            <v>0.46727291469194299</v>
          </cell>
          <cell r="N291">
            <v>0.93454582938388597</v>
          </cell>
        </row>
        <row r="292">
          <cell r="A292" t="str">
            <v>MEDIO/SALUD</v>
          </cell>
          <cell r="F292">
            <v>0.566467037914692</v>
          </cell>
          <cell r="L292">
            <v>0.566467037914692</v>
          </cell>
          <cell r="N292">
            <v>1.132934075829384</v>
          </cell>
        </row>
        <row r="293">
          <cell r="A293" t="str">
            <v>MEDIO/YACYRETA</v>
          </cell>
          <cell r="B293">
            <v>4.9168866113744103E-2</v>
          </cell>
          <cell r="H293">
            <v>1.006835466113744</v>
          </cell>
          <cell r="N293">
            <v>1.0560043322274881</v>
          </cell>
        </row>
        <row r="294">
          <cell r="A294" t="str">
            <v>OCMO</v>
          </cell>
          <cell r="E294">
            <v>2.5922250181718201</v>
          </cell>
          <cell r="K294">
            <v>0.14541277134942901</v>
          </cell>
          <cell r="N294">
            <v>2.7376377895212491</v>
          </cell>
        </row>
        <row r="295">
          <cell r="A295" t="str">
            <v>P BG04/06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P BG05/17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P BG06/27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P BG07/05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P BG08/19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P BG09/09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P BG10/20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P BG11/10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P BG12/15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P BG13/30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P BG14/31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P BG15/12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P BG16/08$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P BG17/08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P BG18/18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P BG19/31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P BIHD</v>
          </cell>
          <cell r="B311">
            <v>4.1873159728400295E-3</v>
          </cell>
          <cell r="C311">
            <v>4.1873159728400295E-3</v>
          </cell>
          <cell r="D311">
            <v>4.1873159728400295E-3</v>
          </cell>
          <cell r="E311">
            <v>4.1873159728400295E-3</v>
          </cell>
          <cell r="F311">
            <v>4.1873159728400295E-3</v>
          </cell>
          <cell r="G311">
            <v>4.1873159728400295E-3</v>
          </cell>
          <cell r="H311">
            <v>4.1873159728400295E-3</v>
          </cell>
          <cell r="I311">
            <v>4.1873159728400295E-3</v>
          </cell>
          <cell r="J311">
            <v>4.1873159728400295E-3</v>
          </cell>
          <cell r="K311">
            <v>4.1873159728400295E-3</v>
          </cell>
          <cell r="L311">
            <v>4.1873159728400295E-3</v>
          </cell>
          <cell r="M311">
            <v>4.1873159728400295E-3</v>
          </cell>
          <cell r="N311">
            <v>5.024779167408034E-2</v>
          </cell>
        </row>
        <row r="312">
          <cell r="A312" t="str">
            <v>P BP04/E435</v>
          </cell>
          <cell r="B312">
            <v>0</v>
          </cell>
          <cell r="C312">
            <v>4.4249804278326605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4.4249804278326605</v>
          </cell>
        </row>
        <row r="313">
          <cell r="A313" t="str">
            <v>P BP05/B400 (Hexagon IV)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P BP06/B450 (Radar III)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P BP06/B450 (Radar IV)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P BP06/E580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P BP07/B450 (Celtic I)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P BP07/B450 (Celtic II)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P BT04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622.15480485229011</v>
          </cell>
          <cell r="N319">
            <v>622.15480485229011</v>
          </cell>
        </row>
        <row r="320">
          <cell r="A320" t="str">
            <v>P BT05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P BT06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P BT2006</v>
          </cell>
          <cell r="B322">
            <v>0</v>
          </cell>
          <cell r="C322">
            <v>55.4696742445201</v>
          </cell>
          <cell r="D322">
            <v>0</v>
          </cell>
          <cell r="E322">
            <v>0</v>
          </cell>
          <cell r="F322">
            <v>55.4696742445201</v>
          </cell>
          <cell r="G322">
            <v>0</v>
          </cell>
          <cell r="H322">
            <v>0</v>
          </cell>
          <cell r="I322">
            <v>55.4696742445201</v>
          </cell>
          <cell r="J322">
            <v>0</v>
          </cell>
          <cell r="K322">
            <v>0</v>
          </cell>
          <cell r="L322">
            <v>55.4696742445201</v>
          </cell>
          <cell r="M322">
            <v>0</v>
          </cell>
          <cell r="N322">
            <v>221.8786969780804</v>
          </cell>
        </row>
        <row r="323">
          <cell r="A323" t="str">
            <v>P BT27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P DC$</v>
          </cell>
          <cell r="B324">
            <v>0.32422374013157901</v>
          </cell>
          <cell r="C324">
            <v>0.32422374013157901</v>
          </cell>
          <cell r="D324">
            <v>0.32422374013157901</v>
          </cell>
          <cell r="E324">
            <v>0.32422374013157901</v>
          </cell>
          <cell r="F324">
            <v>0.32422374013157901</v>
          </cell>
          <cell r="G324">
            <v>0.32422374013157901</v>
          </cell>
          <cell r="H324">
            <v>0.32422374013157901</v>
          </cell>
          <cell r="I324">
            <v>0.32422374013157901</v>
          </cell>
          <cell r="J324">
            <v>0.32422374013157901</v>
          </cell>
          <cell r="K324">
            <v>0.32422374013157901</v>
          </cell>
          <cell r="L324">
            <v>0.32422374013157901</v>
          </cell>
          <cell r="M324">
            <v>0.32422374013157901</v>
          </cell>
          <cell r="N324">
            <v>3.8906848815789483</v>
          </cell>
        </row>
        <row r="325">
          <cell r="A325" t="str">
            <v>P EL/ARP-61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P EL/USD-79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P EL/USD-91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N327">
            <v>0</v>
          </cell>
        </row>
        <row r="328">
          <cell r="A328" t="str">
            <v>P FRB</v>
          </cell>
          <cell r="B328">
            <v>0</v>
          </cell>
          <cell r="C328">
            <v>0</v>
          </cell>
          <cell r="D328">
            <v>61.877727884885786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61.873396966601085</v>
          </cell>
          <cell r="K328">
            <v>0</v>
          </cell>
          <cell r="L328">
            <v>0</v>
          </cell>
          <cell r="M328">
            <v>0</v>
          </cell>
          <cell r="N328">
            <v>123.75112485148688</v>
          </cell>
        </row>
        <row r="329">
          <cell r="A329" t="str">
            <v>P PRE6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PRO1</v>
          </cell>
          <cell r="B330">
            <v>1.8334262368421101</v>
          </cell>
          <cell r="C330">
            <v>1.8334262368421101</v>
          </cell>
          <cell r="D330">
            <v>1.8334262368421101</v>
          </cell>
          <cell r="E330">
            <v>1.8334262368421101</v>
          </cell>
          <cell r="F330">
            <v>1.8334262368421101</v>
          </cell>
          <cell r="G330">
            <v>1.8334262368421101</v>
          </cell>
          <cell r="H330">
            <v>1.8334262368421101</v>
          </cell>
          <cell r="I330">
            <v>1.8334262368421101</v>
          </cell>
          <cell r="J330">
            <v>1.8334262368421101</v>
          </cell>
          <cell r="K330">
            <v>1.8334262368421101</v>
          </cell>
          <cell r="L330">
            <v>1.8334262368421101</v>
          </cell>
          <cell r="M330">
            <v>1.8334262368421101</v>
          </cell>
          <cell r="N330">
            <v>22.001114842105324</v>
          </cell>
        </row>
        <row r="331">
          <cell r="A331" t="str">
            <v>P PRO10</v>
          </cell>
          <cell r="B331">
            <v>0.70391542872229962</v>
          </cell>
          <cell r="C331">
            <v>0</v>
          </cell>
          <cell r="D331">
            <v>0</v>
          </cell>
          <cell r="E331">
            <v>0.70391542872229962</v>
          </cell>
          <cell r="F331">
            <v>0</v>
          </cell>
          <cell r="G331">
            <v>0</v>
          </cell>
          <cell r="H331">
            <v>0.70391542872229962</v>
          </cell>
          <cell r="I331">
            <v>0</v>
          </cell>
          <cell r="J331">
            <v>0</v>
          </cell>
          <cell r="K331">
            <v>0.70391542872229962</v>
          </cell>
          <cell r="L331">
            <v>0</v>
          </cell>
          <cell r="M331">
            <v>0</v>
          </cell>
          <cell r="N331">
            <v>2.8156617148891985</v>
          </cell>
        </row>
        <row r="332">
          <cell r="A332" t="str">
            <v>P PRO2</v>
          </cell>
          <cell r="B332">
            <v>1.4552980502447936</v>
          </cell>
          <cell r="C332">
            <v>1.4552980502447936</v>
          </cell>
          <cell r="D332">
            <v>1.4552980502447936</v>
          </cell>
          <cell r="E332">
            <v>1.4552980502447936</v>
          </cell>
          <cell r="F332">
            <v>1.4552980502447936</v>
          </cell>
          <cell r="G332">
            <v>1.4552980502447936</v>
          </cell>
          <cell r="H332">
            <v>1.4552980502447936</v>
          </cell>
          <cell r="I332">
            <v>1.4552980502447936</v>
          </cell>
          <cell r="J332">
            <v>1.4552980502447936</v>
          </cell>
          <cell r="K332">
            <v>1.4552980502447936</v>
          </cell>
          <cell r="L332">
            <v>1.4552980502447936</v>
          </cell>
          <cell r="M332">
            <v>1.4552980502447936</v>
          </cell>
          <cell r="N332">
            <v>17.463576602937525</v>
          </cell>
        </row>
        <row r="333">
          <cell r="A333" t="str">
            <v>P PRO3</v>
          </cell>
          <cell r="B333">
            <v>4.2983289473684195E-3</v>
          </cell>
          <cell r="C333">
            <v>4.2983289473684195E-3</v>
          </cell>
          <cell r="D333">
            <v>4.2983289473684195E-3</v>
          </cell>
          <cell r="E333">
            <v>4.2983289473684195E-3</v>
          </cell>
          <cell r="F333">
            <v>4.2983289473684195E-3</v>
          </cell>
          <cell r="G333">
            <v>4.2983289473684195E-3</v>
          </cell>
          <cell r="H333">
            <v>4.2983289473684195E-3</v>
          </cell>
          <cell r="I333">
            <v>4.2983289473684195E-3</v>
          </cell>
          <cell r="J333">
            <v>4.2983289473684195E-3</v>
          </cell>
          <cell r="K333">
            <v>4.2983289473684195E-3</v>
          </cell>
          <cell r="L333">
            <v>4.2983289473684195E-3</v>
          </cell>
          <cell r="M333">
            <v>4.2983289473684195E-3</v>
          </cell>
          <cell r="N333">
            <v>5.1579947368421024E-2</v>
          </cell>
        </row>
        <row r="334">
          <cell r="A334" t="str">
            <v>P PRO4</v>
          </cell>
          <cell r="B334">
            <v>2.3852209192605001</v>
          </cell>
          <cell r="C334">
            <v>2.3852209192605001</v>
          </cell>
          <cell r="D334">
            <v>2.3852209192605001</v>
          </cell>
          <cell r="E334">
            <v>2.3852209192605001</v>
          </cell>
          <cell r="F334">
            <v>2.3852209192605001</v>
          </cell>
          <cell r="G334">
            <v>2.3852209192605001</v>
          </cell>
          <cell r="H334">
            <v>2.3852209192605001</v>
          </cell>
          <cell r="I334">
            <v>2.3852209192605001</v>
          </cell>
          <cell r="J334">
            <v>2.3852209192605001</v>
          </cell>
          <cell r="K334">
            <v>2.3852209192605001</v>
          </cell>
          <cell r="L334">
            <v>2.3852209192605001</v>
          </cell>
          <cell r="M334">
            <v>2.3852209192605001</v>
          </cell>
          <cell r="N334">
            <v>28.622651031126008</v>
          </cell>
        </row>
        <row r="335">
          <cell r="A335" t="str">
            <v>P PRO5</v>
          </cell>
          <cell r="B335">
            <v>2.2171659832236799</v>
          </cell>
          <cell r="C335">
            <v>0</v>
          </cell>
          <cell r="D335">
            <v>0</v>
          </cell>
          <cell r="E335">
            <v>2.2172926348684201</v>
          </cell>
          <cell r="F335">
            <v>0</v>
          </cell>
          <cell r="G335">
            <v>0</v>
          </cell>
          <cell r="H335">
            <v>2.2172926348684201</v>
          </cell>
          <cell r="I335">
            <v>0</v>
          </cell>
          <cell r="J335">
            <v>0</v>
          </cell>
          <cell r="K335">
            <v>2.2172926348684201</v>
          </cell>
          <cell r="L335">
            <v>0</v>
          </cell>
          <cell r="M335">
            <v>0</v>
          </cell>
          <cell r="N335">
            <v>8.8690438878289388</v>
          </cell>
        </row>
        <row r="336">
          <cell r="A336" t="str">
            <v>P PRO6</v>
          </cell>
          <cell r="B336">
            <v>11.163484696401824</v>
          </cell>
          <cell r="C336">
            <v>0</v>
          </cell>
          <cell r="D336">
            <v>0</v>
          </cell>
          <cell r="E336">
            <v>11.163484696401824</v>
          </cell>
          <cell r="F336">
            <v>0</v>
          </cell>
          <cell r="G336">
            <v>0</v>
          </cell>
          <cell r="H336">
            <v>11.163484696401824</v>
          </cell>
          <cell r="I336">
            <v>0</v>
          </cell>
          <cell r="J336">
            <v>0</v>
          </cell>
          <cell r="K336">
            <v>11.163484696401824</v>
          </cell>
          <cell r="L336">
            <v>0</v>
          </cell>
          <cell r="M336">
            <v>0</v>
          </cell>
          <cell r="N336">
            <v>44.653938785607295</v>
          </cell>
        </row>
        <row r="337">
          <cell r="A337" t="str">
            <v>P PRO7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P PRO8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P PRO9</v>
          </cell>
          <cell r="B339">
            <v>1.15651333552632</v>
          </cell>
          <cell r="C339">
            <v>0</v>
          </cell>
          <cell r="D339">
            <v>0</v>
          </cell>
          <cell r="E339">
            <v>1.15651333552632</v>
          </cell>
          <cell r="F339">
            <v>0</v>
          </cell>
          <cell r="G339">
            <v>0</v>
          </cell>
          <cell r="H339">
            <v>1.15651333552632</v>
          </cell>
          <cell r="I339">
            <v>0</v>
          </cell>
          <cell r="J339">
            <v>0</v>
          </cell>
          <cell r="K339">
            <v>1.15651333552632</v>
          </cell>
          <cell r="L339">
            <v>0</v>
          </cell>
          <cell r="M339">
            <v>0</v>
          </cell>
          <cell r="N339">
            <v>4.6260533421052799</v>
          </cell>
        </row>
        <row r="340">
          <cell r="A340" t="str">
            <v>PAR</v>
          </cell>
          <cell r="F340">
            <v>0</v>
          </cell>
          <cell r="L340">
            <v>0</v>
          </cell>
          <cell r="N340">
            <v>0</v>
          </cell>
        </row>
        <row r="341">
          <cell r="A341" t="str">
            <v>PAR $+CER</v>
          </cell>
          <cell r="D341">
            <v>0</v>
          </cell>
          <cell r="J341">
            <v>0</v>
          </cell>
          <cell r="N341">
            <v>0</v>
          </cell>
        </row>
        <row r="342">
          <cell r="A342" t="str">
            <v>PAR EUR</v>
          </cell>
          <cell r="D342">
            <v>0</v>
          </cell>
          <cell r="J342">
            <v>0</v>
          </cell>
          <cell r="N342">
            <v>0</v>
          </cell>
        </row>
        <row r="343">
          <cell r="A343" t="str">
            <v>PAR JPY</v>
          </cell>
          <cell r="D343">
            <v>0</v>
          </cell>
          <cell r="J343">
            <v>0</v>
          </cell>
          <cell r="N343">
            <v>0</v>
          </cell>
        </row>
        <row r="344">
          <cell r="A344" t="str">
            <v>PAR USD</v>
          </cell>
          <cell r="D344">
            <v>0</v>
          </cell>
          <cell r="J344">
            <v>0</v>
          </cell>
          <cell r="N344">
            <v>0</v>
          </cell>
        </row>
        <row r="345">
          <cell r="A345" t="str">
            <v>PARDM</v>
          </cell>
          <cell r="F345">
            <v>0</v>
          </cell>
          <cell r="L345">
            <v>0</v>
          </cell>
          <cell r="N345">
            <v>0</v>
          </cell>
        </row>
        <row r="346">
          <cell r="A346" t="str">
            <v>PRE5</v>
          </cell>
          <cell r="B346">
            <v>22.826409836762885</v>
          </cell>
          <cell r="C346">
            <v>22.826409836762885</v>
          </cell>
          <cell r="D346">
            <v>22.826409836762885</v>
          </cell>
          <cell r="E346">
            <v>22.826409836762885</v>
          </cell>
          <cell r="F346">
            <v>22.826409836762885</v>
          </cell>
          <cell r="G346">
            <v>22.826409836762885</v>
          </cell>
          <cell r="H346">
            <v>22.826409836762885</v>
          </cell>
          <cell r="I346">
            <v>22.826409836762885</v>
          </cell>
          <cell r="J346">
            <v>22.826409836762885</v>
          </cell>
          <cell r="K346">
            <v>22.826409836762885</v>
          </cell>
          <cell r="L346">
            <v>22.826409836762885</v>
          </cell>
          <cell r="M346">
            <v>22.826409836762885</v>
          </cell>
          <cell r="N346">
            <v>273.91691804115459</v>
          </cell>
        </row>
        <row r="347">
          <cell r="A347" t="str">
            <v>PRE6</v>
          </cell>
          <cell r="B347">
            <v>0.19662664684578199</v>
          </cell>
          <cell r="C347">
            <v>0.19662664684578199</v>
          </cell>
          <cell r="D347">
            <v>0.19662664684578199</v>
          </cell>
          <cell r="E347">
            <v>0.19662664684578199</v>
          </cell>
          <cell r="F347">
            <v>0.19662664684578199</v>
          </cell>
          <cell r="G347">
            <v>0.19662664684578199</v>
          </cell>
          <cell r="H347">
            <v>0.19662664684578199</v>
          </cell>
          <cell r="I347">
            <v>0.19662664684578199</v>
          </cell>
          <cell r="J347">
            <v>0.19662664684578199</v>
          </cell>
          <cell r="K347">
            <v>0.19662664684578199</v>
          </cell>
          <cell r="L347">
            <v>0.19662664684578199</v>
          </cell>
          <cell r="M347">
            <v>0.19662664684578199</v>
          </cell>
          <cell r="N347">
            <v>2.3595197621493837</v>
          </cell>
        </row>
        <row r="348">
          <cell r="A348" t="str">
            <v>PRO1</v>
          </cell>
          <cell r="B348">
            <v>0.225284572039474</v>
          </cell>
          <cell r="C348">
            <v>0.225284572039474</v>
          </cell>
          <cell r="D348">
            <v>0.225284572039474</v>
          </cell>
          <cell r="E348">
            <v>1.200858782894737E-2</v>
          </cell>
          <cell r="N348">
            <v>0.68786230394736925</v>
          </cell>
        </row>
        <row r="349">
          <cell r="A349" t="str">
            <v>PRO10</v>
          </cell>
          <cell r="B349">
            <v>0.59847869063827597</v>
          </cell>
          <cell r="E349">
            <v>0.59847869063827597</v>
          </cell>
          <cell r="N349">
            <v>1.1969573812765519</v>
          </cell>
        </row>
        <row r="350">
          <cell r="A350" t="str">
            <v>PRO2</v>
          </cell>
          <cell r="B350">
            <v>1.135184952786652</v>
          </cell>
          <cell r="C350">
            <v>1.135184952786652</v>
          </cell>
          <cell r="D350">
            <v>1.135184952786652</v>
          </cell>
          <cell r="E350">
            <v>0.14069614526554441</v>
          </cell>
          <cell r="N350">
            <v>3.5462510036255006</v>
          </cell>
        </row>
        <row r="351">
          <cell r="A351" t="str">
            <v>PRO3</v>
          </cell>
          <cell r="B351">
            <v>9.6930773026315753E-2</v>
          </cell>
          <cell r="C351">
            <v>9.6930773026315753E-2</v>
          </cell>
          <cell r="D351">
            <v>9.6930773026315753E-2</v>
          </cell>
          <cell r="E351">
            <v>9.6930773026315753E-2</v>
          </cell>
          <cell r="F351">
            <v>9.6930773026315753E-2</v>
          </cell>
          <cell r="G351">
            <v>9.6930773026315753E-2</v>
          </cell>
          <cell r="H351">
            <v>9.6930773026315753E-2</v>
          </cell>
          <cell r="I351">
            <v>9.6930773026315753E-2</v>
          </cell>
          <cell r="J351">
            <v>9.6930773026315753E-2</v>
          </cell>
          <cell r="K351">
            <v>9.6930773026315753E-2</v>
          </cell>
          <cell r="L351">
            <v>9.6930773026315753E-2</v>
          </cell>
          <cell r="M351">
            <v>9.6930773026315753E-2</v>
          </cell>
          <cell r="N351">
            <v>1.1631692763157893</v>
          </cell>
        </row>
        <row r="352">
          <cell r="A352" t="str">
            <v>PRO4</v>
          </cell>
          <cell r="B352">
            <v>3.5906843137802955</v>
          </cell>
          <cell r="C352">
            <v>3.5906843137802955</v>
          </cell>
          <cell r="D352">
            <v>3.5906843137802955</v>
          </cell>
          <cell r="E352">
            <v>3.5906843137802955</v>
          </cell>
          <cell r="F352">
            <v>3.5906843137802955</v>
          </cell>
          <cell r="G352">
            <v>3.5906843137802955</v>
          </cell>
          <cell r="H352">
            <v>3.5906843137802955</v>
          </cell>
          <cell r="I352">
            <v>3.5906843137802955</v>
          </cell>
          <cell r="J352">
            <v>3.5906843137802955</v>
          </cell>
          <cell r="K352">
            <v>3.5906843137802955</v>
          </cell>
          <cell r="L352">
            <v>3.5906843137802955</v>
          </cell>
          <cell r="M352">
            <v>3.5906843137802955</v>
          </cell>
          <cell r="N352">
            <v>43.088211765363532</v>
          </cell>
        </row>
        <row r="353">
          <cell r="A353" t="str">
            <v>PRO5</v>
          </cell>
          <cell r="B353">
            <v>0.29465231687500015</v>
          </cell>
          <cell r="E353">
            <v>0.29465231687500015</v>
          </cell>
          <cell r="N353">
            <v>0.58930463375000031</v>
          </cell>
        </row>
        <row r="354">
          <cell r="A354" t="str">
            <v>PRO6</v>
          </cell>
          <cell r="B354">
            <v>3.746723612153172</v>
          </cell>
          <cell r="E354">
            <v>3.7521316295856599</v>
          </cell>
          <cell r="N354">
            <v>7.4988552417388323</v>
          </cell>
        </row>
        <row r="355">
          <cell r="A355" t="str">
            <v>PRO7</v>
          </cell>
          <cell r="B355">
            <v>10.874027793493113</v>
          </cell>
          <cell r="C355">
            <v>10.874027793493113</v>
          </cell>
          <cell r="D355">
            <v>10.988010035051541</v>
          </cell>
          <cell r="E355">
            <v>10.874027793493113</v>
          </cell>
          <cell r="F355">
            <v>10.874027793493113</v>
          </cell>
          <cell r="G355">
            <v>10.874027793493113</v>
          </cell>
          <cell r="H355">
            <v>10.874027793493113</v>
          </cell>
          <cell r="I355">
            <v>10.874027793493113</v>
          </cell>
          <cell r="J355">
            <v>10.874027793493113</v>
          </cell>
          <cell r="K355">
            <v>10.874027793493113</v>
          </cell>
          <cell r="L355">
            <v>10.874027793493113</v>
          </cell>
          <cell r="M355">
            <v>10.874027793493113</v>
          </cell>
          <cell r="N355">
            <v>130.60231576347579</v>
          </cell>
        </row>
        <row r="356">
          <cell r="A356" t="str">
            <v>PRO8</v>
          </cell>
          <cell r="B356">
            <v>1.1104976840558601E-2</v>
          </cell>
          <cell r="C356">
            <v>1.1104976840558601E-2</v>
          </cell>
          <cell r="D356">
            <v>1.1104976840558601E-2</v>
          </cell>
          <cell r="E356">
            <v>1.1104976840558601E-2</v>
          </cell>
          <cell r="F356">
            <v>1.1104976840558601E-2</v>
          </cell>
          <cell r="G356">
            <v>1.1104976840558601E-2</v>
          </cell>
          <cell r="H356">
            <v>1.1104976840558601E-2</v>
          </cell>
          <cell r="I356">
            <v>1.1104976840558601E-2</v>
          </cell>
          <cell r="J356">
            <v>1.1104976840558601E-2</v>
          </cell>
          <cell r="K356">
            <v>1.1104976840558601E-2</v>
          </cell>
          <cell r="L356">
            <v>1.1104976840558601E-2</v>
          </cell>
          <cell r="M356">
            <v>1.1104976840558601E-2</v>
          </cell>
          <cell r="N356">
            <v>0.1332597220867032</v>
          </cell>
        </row>
        <row r="357">
          <cell r="A357" t="str">
            <v>PRO9</v>
          </cell>
          <cell r="B357">
            <v>0.34119180263157867</v>
          </cell>
          <cell r="E357">
            <v>0.34119180263157867</v>
          </cell>
          <cell r="N357">
            <v>0.68238360526315733</v>
          </cell>
        </row>
        <row r="358">
          <cell r="A358" t="str">
            <v>SABA/INTGM</v>
          </cell>
          <cell r="C358">
            <v>9.6827849999999993E-2</v>
          </cell>
          <cell r="F358">
            <v>0.31119439000000004</v>
          </cell>
          <cell r="I358">
            <v>9.6827849999999993E-2</v>
          </cell>
          <cell r="L358">
            <v>0.31119434999999995</v>
          </cell>
          <cell r="N358">
            <v>0.81604443999999998</v>
          </cell>
        </row>
        <row r="359">
          <cell r="A359" t="str">
            <v>SGP/TESORO</v>
          </cell>
          <cell r="B359">
            <v>0.39622996000000005</v>
          </cell>
          <cell r="H359">
            <v>0.39622996000000005</v>
          </cell>
          <cell r="N359">
            <v>0.7924599200000001</v>
          </cell>
        </row>
        <row r="360">
          <cell r="A360" t="str">
            <v>WBC/RELEXT</v>
          </cell>
          <cell r="B360">
            <v>2.6380617030631721E-3</v>
          </cell>
          <cell r="C360">
            <v>2.9690612633738833E-3</v>
          </cell>
          <cell r="D360">
            <v>3.7673252235087213E-3</v>
          </cell>
          <cell r="E360">
            <v>1.8021537446870871E-3</v>
          </cell>
          <cell r="F360">
            <v>2.0245463872197028E-3</v>
          </cell>
          <cell r="G360">
            <v>2.35232009380038E-3</v>
          </cell>
          <cell r="H360">
            <v>2.5721581415799472E-3</v>
          </cell>
          <cell r="I360">
            <v>3.7171742635204452E-3</v>
          </cell>
          <cell r="J360">
            <v>1.747294445258684E-3</v>
          </cell>
          <cell r="K360">
            <v>1.9664040744540481E-3</v>
          </cell>
          <cell r="L360">
            <v>2.2888377546533751E-3</v>
          </cell>
          <cell r="M360">
            <v>2.5052777370658057E-3</v>
          </cell>
          <cell r="N360">
            <v>3.0350614832185253E-2</v>
          </cell>
        </row>
        <row r="361">
          <cell r="A361" t="str">
            <v>WEST/CONEA</v>
          </cell>
          <cell r="B361">
            <v>0</v>
          </cell>
          <cell r="D361">
            <v>22.070594793838865</v>
          </cell>
          <cell r="H361">
            <v>0</v>
          </cell>
          <cell r="J361">
            <v>22.070593786729852</v>
          </cell>
          <cell r="N361">
            <v>44.141188580568716</v>
          </cell>
        </row>
        <row r="362">
          <cell r="A362" t="str">
            <v>#N/A</v>
          </cell>
          <cell r="B362">
            <v>0.18699539802631587</v>
          </cell>
          <cell r="C362">
            <v>0.18679148684210536</v>
          </cell>
          <cell r="D362">
            <v>0.18679148684210536</v>
          </cell>
          <cell r="E362">
            <v>9.420848684210531E-3</v>
          </cell>
          <cell r="N362">
            <v>0.56999922039473716</v>
          </cell>
        </row>
        <row r="363">
          <cell r="A363" t="str">
            <v>Total general</v>
          </cell>
          <cell r="B363">
            <v>750.05174364399033</v>
          </cell>
          <cell r="C363">
            <v>1158.7244396063409</v>
          </cell>
          <cell r="D363">
            <v>550.36516281316665</v>
          </cell>
          <cell r="E363">
            <v>584.30536379706427</v>
          </cell>
          <cell r="F363">
            <v>1170.7167147818245</v>
          </cell>
          <cell r="G363">
            <v>529.50896139811653</v>
          </cell>
          <cell r="H363">
            <v>201.77923495661457</v>
          </cell>
          <cell r="I363">
            <v>2624.0446211093595</v>
          </cell>
          <cell r="J363">
            <v>739.64550510543529</v>
          </cell>
          <cell r="K363">
            <v>271.08457650648182</v>
          </cell>
          <cell r="L363">
            <v>551.79336167190161</v>
          </cell>
          <cell r="M363">
            <v>481.77336545520274</v>
          </cell>
          <cell r="N363">
            <v>9613.793050845492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2006"/>
      <sheetName val="INT. 2006"/>
      <sheetName val="KAP. 2007"/>
      <sheetName val="INT. 2007"/>
      <sheetName val="kap 2008"/>
      <sheetName val="int. 2008"/>
      <sheetName val="kap 2009"/>
      <sheetName val="int2009"/>
      <sheetName val="kap. resto"/>
      <sheetName val="int. re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2008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ALENIA/FFAA</v>
          </cell>
          <cell r="M6">
            <v>3.666992</v>
          </cell>
          <cell r="N6">
            <v>3.666992</v>
          </cell>
        </row>
        <row r="7">
          <cell r="A7" t="str">
            <v>AVAL 1/2005</v>
          </cell>
          <cell r="F7">
            <v>1.2734592699999998</v>
          </cell>
          <cell r="G7">
            <v>8.2788121399999994</v>
          </cell>
          <cell r="L7">
            <v>1.2734592699999998</v>
          </cell>
          <cell r="M7">
            <v>8.2788121399999994</v>
          </cell>
          <cell r="N7">
            <v>19.104542819999999</v>
          </cell>
        </row>
        <row r="8">
          <cell r="A8" t="str">
            <v>BD08-UCP</v>
          </cell>
          <cell r="D8">
            <v>108.495799296047</v>
          </cell>
          <cell r="J8">
            <v>108.495799296047</v>
          </cell>
          <cell r="N8">
            <v>216.99159859209399</v>
          </cell>
        </row>
        <row r="9">
          <cell r="A9" t="str">
            <v>BD11-UCP</v>
          </cell>
          <cell r="B9">
            <v>30.4180939349346</v>
          </cell>
          <cell r="C9">
            <v>30.4180939349346</v>
          </cell>
          <cell r="D9">
            <v>30.4180939349346</v>
          </cell>
          <cell r="E9">
            <v>30.4180939349346</v>
          </cell>
          <cell r="F9">
            <v>30.4180939349346</v>
          </cell>
          <cell r="G9">
            <v>30.4180939349346</v>
          </cell>
          <cell r="H9">
            <v>30.4180939349346</v>
          </cell>
          <cell r="I9">
            <v>30.4180939349346</v>
          </cell>
          <cell r="J9">
            <v>30.4180939349346</v>
          </cell>
          <cell r="K9">
            <v>30.4180939349346</v>
          </cell>
          <cell r="L9">
            <v>30.4180939349346</v>
          </cell>
          <cell r="M9">
            <v>30.4180939349346</v>
          </cell>
          <cell r="N9">
            <v>365.01712721921513</v>
          </cell>
        </row>
        <row r="10">
          <cell r="A10" t="str">
            <v>BD12-I u$s</v>
          </cell>
          <cell r="C10">
            <v>0</v>
          </cell>
          <cell r="I10">
            <v>1867.4822130699999</v>
          </cell>
          <cell r="N10">
            <v>1867.4822130699999</v>
          </cell>
        </row>
        <row r="11">
          <cell r="A11" t="str">
            <v>BD13-u$s</v>
          </cell>
          <cell r="E11">
            <v>245.35378750000001</v>
          </cell>
          <cell r="K11">
            <v>0</v>
          </cell>
          <cell r="N11">
            <v>245.35378750000001</v>
          </cell>
        </row>
        <row r="12">
          <cell r="A12" t="str">
            <v>BERL/YACYRETA</v>
          </cell>
          <cell r="B12">
            <v>0.58706220147896693</v>
          </cell>
          <cell r="H12">
            <v>0.58706220147896693</v>
          </cell>
          <cell r="N12">
            <v>1.1741244029579339</v>
          </cell>
        </row>
        <row r="13">
          <cell r="A13" t="str">
            <v>BESP</v>
          </cell>
          <cell r="D13">
            <v>54.704999999999998</v>
          </cell>
          <cell r="N13">
            <v>54.704999999999998</v>
          </cell>
        </row>
        <row r="14">
          <cell r="A14" t="str">
            <v>BG05/17</v>
          </cell>
          <cell r="B14">
            <v>0</v>
          </cell>
          <cell r="H14">
            <v>0</v>
          </cell>
          <cell r="N14">
            <v>0</v>
          </cell>
        </row>
        <row r="15">
          <cell r="A15" t="str">
            <v>BG06/27</v>
          </cell>
          <cell r="D15">
            <v>0</v>
          </cell>
          <cell r="J15">
            <v>0</v>
          </cell>
          <cell r="N15">
            <v>0</v>
          </cell>
        </row>
        <row r="16">
          <cell r="A16" t="str">
            <v>BG08/19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BG08/Pesificado</v>
          </cell>
          <cell r="G17">
            <v>3.8939882904048401E-3</v>
          </cell>
          <cell r="M17">
            <v>3.9033513767810402E-3</v>
          </cell>
          <cell r="N17">
            <v>7.7973396671858798E-3</v>
          </cell>
        </row>
        <row r="18">
          <cell r="A18" t="str">
            <v>BG09/09</v>
          </cell>
          <cell r="E18">
            <v>0</v>
          </cell>
          <cell r="K18">
            <v>0</v>
          </cell>
          <cell r="N18">
            <v>0</v>
          </cell>
        </row>
        <row r="19">
          <cell r="A19" t="str">
            <v>BG10/20</v>
          </cell>
          <cell r="C19">
            <v>0</v>
          </cell>
          <cell r="I19">
            <v>0</v>
          </cell>
          <cell r="N19">
            <v>0</v>
          </cell>
        </row>
        <row r="20">
          <cell r="A20" t="str">
            <v>BG11/10</v>
          </cell>
          <cell r="D20">
            <v>0</v>
          </cell>
          <cell r="J20">
            <v>0</v>
          </cell>
          <cell r="N20">
            <v>0</v>
          </cell>
        </row>
        <row r="21">
          <cell r="A21" t="str">
            <v>BG12/15</v>
          </cell>
          <cell r="G21">
            <v>0</v>
          </cell>
          <cell r="M21">
            <v>0</v>
          </cell>
          <cell r="N21">
            <v>0</v>
          </cell>
        </row>
        <row r="22">
          <cell r="A22" t="str">
            <v>BG13/30</v>
          </cell>
          <cell r="B22">
            <v>0</v>
          </cell>
          <cell r="H22">
            <v>0</v>
          </cell>
          <cell r="N22">
            <v>0</v>
          </cell>
        </row>
        <row r="23">
          <cell r="A23" t="str">
            <v>BG14/31</v>
          </cell>
          <cell r="B23">
            <v>0</v>
          </cell>
          <cell r="H23">
            <v>0</v>
          </cell>
          <cell r="N23">
            <v>0</v>
          </cell>
        </row>
        <row r="24">
          <cell r="A24" t="str">
            <v>BG15/12</v>
          </cell>
          <cell r="C24">
            <v>0</v>
          </cell>
          <cell r="I24">
            <v>0</v>
          </cell>
          <cell r="N24">
            <v>0</v>
          </cell>
        </row>
        <row r="25">
          <cell r="A25" t="str">
            <v>BG16/08$</v>
          </cell>
          <cell r="D25">
            <v>0</v>
          </cell>
          <cell r="J25">
            <v>595.39718800000003</v>
          </cell>
          <cell r="N25">
            <v>595.39718800000003</v>
          </cell>
        </row>
        <row r="26">
          <cell r="A26" t="str">
            <v>BG17/08</v>
          </cell>
          <cell r="G26">
            <v>73.481211580000007</v>
          </cell>
          <cell r="M26">
            <v>73.657637060000013</v>
          </cell>
          <cell r="N26">
            <v>147.13884864000002</v>
          </cell>
        </row>
        <row r="27">
          <cell r="A27" t="str">
            <v>BG18/18</v>
          </cell>
          <cell r="G27">
            <v>0</v>
          </cell>
          <cell r="M27">
            <v>0</v>
          </cell>
          <cell r="N27">
            <v>0</v>
          </cell>
        </row>
        <row r="28">
          <cell r="A28" t="str">
            <v>BG19/31</v>
          </cell>
          <cell r="G28">
            <v>0</v>
          </cell>
          <cell r="M28">
            <v>0</v>
          </cell>
          <cell r="N28">
            <v>0</v>
          </cell>
        </row>
        <row r="29">
          <cell r="A29" t="str">
            <v>BID 1008</v>
          </cell>
          <cell r="G29">
            <v>0.23545136</v>
          </cell>
          <cell r="M29">
            <v>0.23545136</v>
          </cell>
          <cell r="N29">
            <v>0.47090272</v>
          </cell>
        </row>
        <row r="30">
          <cell r="A30" t="str">
            <v>BID 1021</v>
          </cell>
          <cell r="D30">
            <v>0.39999147800000001</v>
          </cell>
          <cell r="J30">
            <v>0.39999147800000001</v>
          </cell>
          <cell r="N30">
            <v>0.79998295600000002</v>
          </cell>
        </row>
        <row r="31">
          <cell r="A31" t="str">
            <v>BID 1031</v>
          </cell>
          <cell r="C31">
            <v>11.075883341000001</v>
          </cell>
          <cell r="I31">
            <v>11.075883341000001</v>
          </cell>
          <cell r="N31">
            <v>22.151766682000002</v>
          </cell>
        </row>
        <row r="32">
          <cell r="A32" t="str">
            <v>BID 1034</v>
          </cell>
          <cell r="F32">
            <v>2.8439293999999999</v>
          </cell>
          <cell r="L32">
            <v>2.8439293999999999</v>
          </cell>
          <cell r="N32">
            <v>5.6878587999999999</v>
          </cell>
        </row>
        <row r="33">
          <cell r="A33" t="str">
            <v>BID 1059</v>
          </cell>
          <cell r="C33">
            <v>6.1104605259999998</v>
          </cell>
          <cell r="I33">
            <v>6.1104605259999998</v>
          </cell>
          <cell r="N33">
            <v>12.220921052</v>
          </cell>
        </row>
        <row r="34">
          <cell r="A34" t="str">
            <v>BID 1060</v>
          </cell>
          <cell r="B34">
            <v>2.2253631290000002</v>
          </cell>
          <cell r="H34">
            <v>2.2253631290000002</v>
          </cell>
          <cell r="N34">
            <v>4.4507262580000004</v>
          </cell>
        </row>
        <row r="35">
          <cell r="A35" t="str">
            <v>BID 1068</v>
          </cell>
          <cell r="D35">
            <v>3.4976210910000001</v>
          </cell>
          <cell r="J35">
            <v>3.4976210910000001</v>
          </cell>
          <cell r="N35">
            <v>6.9952421820000001</v>
          </cell>
        </row>
        <row r="36">
          <cell r="A36" t="str">
            <v>BID 1082</v>
          </cell>
          <cell r="C36">
            <v>5.6778839999999997E-2</v>
          </cell>
          <cell r="I36">
            <v>5.6778839999999997E-2</v>
          </cell>
          <cell r="N36">
            <v>0.11355767999999999</v>
          </cell>
        </row>
        <row r="37">
          <cell r="A37" t="str">
            <v>BID 1111</v>
          </cell>
          <cell r="G37">
            <v>0.25830385500000003</v>
          </cell>
          <cell r="M37">
            <v>0.25830385500000003</v>
          </cell>
          <cell r="N37">
            <v>0.51660771000000005</v>
          </cell>
        </row>
        <row r="38">
          <cell r="A38" t="str">
            <v>BID 1118</v>
          </cell>
          <cell r="C38">
            <v>8.2488249949999997</v>
          </cell>
          <cell r="I38">
            <v>8.2488249949999997</v>
          </cell>
          <cell r="N38">
            <v>16.497649989999999</v>
          </cell>
        </row>
        <row r="39">
          <cell r="A39" t="str">
            <v>BID 1133</v>
          </cell>
          <cell r="B39">
            <v>4.9240394999999999E-2</v>
          </cell>
          <cell r="H39">
            <v>4.9240394999999999E-2</v>
          </cell>
          <cell r="N39">
            <v>9.8480789999999999E-2</v>
          </cell>
        </row>
        <row r="40">
          <cell r="A40" t="str">
            <v>BID 1134</v>
          </cell>
          <cell r="E40">
            <v>1.2191480479999999</v>
          </cell>
          <cell r="K40">
            <v>1.2191480479999999</v>
          </cell>
          <cell r="N40">
            <v>2.4382960959999997</v>
          </cell>
        </row>
        <row r="41">
          <cell r="A41" t="str">
            <v>BID 1164</v>
          </cell>
          <cell r="G41">
            <v>2.1000402020000002</v>
          </cell>
          <cell r="M41">
            <v>2.1000402020000002</v>
          </cell>
          <cell r="N41">
            <v>4.2000804040000004</v>
          </cell>
        </row>
        <row r="42">
          <cell r="A42" t="str">
            <v>BID 1192</v>
          </cell>
          <cell r="D42">
            <v>0.54130354800000002</v>
          </cell>
          <cell r="J42">
            <v>0.54130354800000002</v>
          </cell>
          <cell r="N42">
            <v>1.082607096</v>
          </cell>
        </row>
        <row r="43">
          <cell r="A43" t="str">
            <v>BID 1193</v>
          </cell>
          <cell r="D43">
            <v>2.0798058899999998</v>
          </cell>
          <cell r="J43">
            <v>2.0798058899999998</v>
          </cell>
          <cell r="N43">
            <v>4.1596117799999996</v>
          </cell>
        </row>
        <row r="44">
          <cell r="A44" t="str">
            <v>BID 1201</v>
          </cell>
          <cell r="F44">
            <v>4.5935004699999995</v>
          </cell>
          <cell r="L44">
            <v>4.5935004699999995</v>
          </cell>
          <cell r="N44">
            <v>9.187000939999999</v>
          </cell>
        </row>
        <row r="45">
          <cell r="A45" t="str">
            <v>BID 1206</v>
          </cell>
          <cell r="D45">
            <v>5.4426792000000002E-2</v>
          </cell>
          <cell r="J45">
            <v>5.4426792000000002E-2</v>
          </cell>
          <cell r="N45">
            <v>0.108853584</v>
          </cell>
        </row>
        <row r="46">
          <cell r="A46" t="str">
            <v>BID 1279</v>
          </cell>
          <cell r="E46">
            <v>3.1508830000000002E-2</v>
          </cell>
          <cell r="K46">
            <v>3.1508830000000002E-2</v>
          </cell>
          <cell r="N46">
            <v>6.3017660000000003E-2</v>
          </cell>
        </row>
        <row r="47">
          <cell r="A47" t="str">
            <v>BID 1287</v>
          </cell>
          <cell r="B47">
            <v>5.9608983650000003</v>
          </cell>
          <cell r="H47">
            <v>5.9608983650000003</v>
          </cell>
          <cell r="N47">
            <v>11.921796730000001</v>
          </cell>
        </row>
        <row r="48">
          <cell r="A48" t="str">
            <v>BID 1294</v>
          </cell>
          <cell r="F48">
            <v>0</v>
          </cell>
          <cell r="L48">
            <v>0</v>
          </cell>
          <cell r="N48">
            <v>0</v>
          </cell>
        </row>
        <row r="49">
          <cell r="A49" t="str">
            <v>BID 1295</v>
          </cell>
          <cell r="C49">
            <v>13.33333333</v>
          </cell>
          <cell r="I49">
            <v>13.33333333</v>
          </cell>
          <cell r="N49">
            <v>26.666666660000001</v>
          </cell>
        </row>
        <row r="50">
          <cell r="A50" t="str">
            <v>BID 1307</v>
          </cell>
          <cell r="E50">
            <v>0.38797798</v>
          </cell>
          <cell r="K50">
            <v>0.38797798</v>
          </cell>
          <cell r="N50">
            <v>0.77595596</v>
          </cell>
        </row>
        <row r="51">
          <cell r="A51" t="str">
            <v>BID 1324</v>
          </cell>
          <cell r="G51">
            <v>16.666666670000001</v>
          </cell>
          <cell r="M51">
            <v>16.666666670000001</v>
          </cell>
          <cell r="N51">
            <v>33.333333340000003</v>
          </cell>
        </row>
        <row r="52">
          <cell r="A52" t="str">
            <v>BID 1325</v>
          </cell>
          <cell r="G52">
            <v>3.9175697000000002E-2</v>
          </cell>
          <cell r="M52">
            <v>3.9175697000000002E-2</v>
          </cell>
          <cell r="N52">
            <v>7.8351394000000005E-2</v>
          </cell>
        </row>
        <row r="53">
          <cell r="A53" t="str">
            <v>BID 1341</v>
          </cell>
          <cell r="D53">
            <v>16.666666670000001</v>
          </cell>
          <cell r="J53">
            <v>16.666666670000001</v>
          </cell>
          <cell r="N53">
            <v>33.333333340000003</v>
          </cell>
        </row>
        <row r="54">
          <cell r="A54" t="str">
            <v>BID 1345</v>
          </cell>
          <cell r="F54">
            <v>0</v>
          </cell>
          <cell r="L54">
            <v>0</v>
          </cell>
          <cell r="N54">
            <v>0</v>
          </cell>
        </row>
        <row r="55">
          <cell r="A55" t="str">
            <v>BID 1452</v>
          </cell>
          <cell r="C55">
            <v>300</v>
          </cell>
          <cell r="N55">
            <v>300</v>
          </cell>
        </row>
        <row r="56">
          <cell r="A56" t="str">
            <v>BID 1464</v>
          </cell>
          <cell r="F56">
            <v>0</v>
          </cell>
          <cell r="L56">
            <v>0</v>
          </cell>
          <cell r="N56">
            <v>0</v>
          </cell>
        </row>
        <row r="57">
          <cell r="A57" t="str">
            <v>BID 1517</v>
          </cell>
          <cell r="C57">
            <v>80</v>
          </cell>
          <cell r="I57">
            <v>80</v>
          </cell>
          <cell r="M57">
            <v>80</v>
          </cell>
          <cell r="N57">
            <v>240</v>
          </cell>
        </row>
        <row r="58">
          <cell r="A58" t="str">
            <v>BID 1575</v>
          </cell>
          <cell r="F58">
            <v>0</v>
          </cell>
          <cell r="L58">
            <v>6.8571430000000004E-3</v>
          </cell>
          <cell r="N58">
            <v>6.8571430000000004E-3</v>
          </cell>
        </row>
        <row r="59">
          <cell r="A59" t="str">
            <v>BID 1588</v>
          </cell>
          <cell r="C59">
            <v>0</v>
          </cell>
          <cell r="I59">
            <v>0</v>
          </cell>
          <cell r="N59">
            <v>0</v>
          </cell>
        </row>
        <row r="60">
          <cell r="A60" t="str">
            <v>BID 1603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1606</v>
          </cell>
          <cell r="G61">
            <v>0</v>
          </cell>
          <cell r="M61">
            <v>0</v>
          </cell>
          <cell r="N61">
            <v>0</v>
          </cell>
        </row>
        <row r="62">
          <cell r="A62" t="str">
            <v>BID 1648</v>
          </cell>
          <cell r="C62">
            <v>0</v>
          </cell>
          <cell r="I62">
            <v>0</v>
          </cell>
          <cell r="N62">
            <v>0</v>
          </cell>
        </row>
        <row r="63">
          <cell r="A63" t="str">
            <v>BID 206</v>
          </cell>
          <cell r="B63">
            <v>3.84260315507469</v>
          </cell>
          <cell r="H63">
            <v>3.84260315507469</v>
          </cell>
          <cell r="N63">
            <v>7.6852063101493799</v>
          </cell>
        </row>
        <row r="64">
          <cell r="A64" t="str">
            <v>BID 4</v>
          </cell>
          <cell r="C64">
            <v>7.9908732876712296E-3</v>
          </cell>
          <cell r="I64">
            <v>7.9908732876712296E-3</v>
          </cell>
          <cell r="N64">
            <v>1.5981746575342459E-2</v>
          </cell>
        </row>
        <row r="65">
          <cell r="A65" t="str">
            <v>BID 514</v>
          </cell>
          <cell r="B65">
            <v>4.1075199999999999E-2</v>
          </cell>
          <cell r="H65">
            <v>4.1075199999999999E-2</v>
          </cell>
          <cell r="N65">
            <v>8.2150399999999998E-2</v>
          </cell>
        </row>
        <row r="66">
          <cell r="A66" t="str">
            <v>BID 515</v>
          </cell>
          <cell r="D66">
            <v>1.68925285949867</v>
          </cell>
          <cell r="J66">
            <v>1.68925285949867</v>
          </cell>
          <cell r="N66">
            <v>3.37850571899734</v>
          </cell>
        </row>
        <row r="67">
          <cell r="A67" t="str">
            <v>BID 516</v>
          </cell>
          <cell r="D67">
            <v>1.27963779086869</v>
          </cell>
          <cell r="J67">
            <v>1.27963779086869</v>
          </cell>
          <cell r="N67">
            <v>2.55927558173738</v>
          </cell>
        </row>
        <row r="68">
          <cell r="A68" t="str">
            <v>BID 528</v>
          </cell>
          <cell r="D68">
            <v>0.77017066977174098</v>
          </cell>
          <cell r="N68">
            <v>0.77017066977174098</v>
          </cell>
        </row>
        <row r="69">
          <cell r="A69" t="str">
            <v>BID 545</v>
          </cell>
          <cell r="F69">
            <v>1.8662799292687</v>
          </cell>
          <cell r="L69">
            <v>1.8662799292687</v>
          </cell>
          <cell r="N69">
            <v>3.7325598585374</v>
          </cell>
        </row>
        <row r="70">
          <cell r="A70" t="str">
            <v>BID 553</v>
          </cell>
          <cell r="B70">
            <v>0.128336851639309</v>
          </cell>
          <cell r="H70">
            <v>0.128336851639309</v>
          </cell>
          <cell r="N70">
            <v>0.25667370327861799</v>
          </cell>
        </row>
        <row r="71">
          <cell r="A71" t="str">
            <v>BID 555</v>
          </cell>
          <cell r="F71">
            <v>9.6455773041177704</v>
          </cell>
          <cell r="L71">
            <v>9.2563101612347793</v>
          </cell>
          <cell r="N71">
            <v>18.901887465352551</v>
          </cell>
        </row>
        <row r="72">
          <cell r="A72" t="str">
            <v>BID 583</v>
          </cell>
          <cell r="E72">
            <v>9.0544370830266203</v>
          </cell>
          <cell r="K72">
            <v>9.0544370830266203</v>
          </cell>
          <cell r="N72">
            <v>18.108874166053241</v>
          </cell>
        </row>
        <row r="73">
          <cell r="A73" t="str">
            <v>BID 618</v>
          </cell>
          <cell r="D73">
            <v>1.71654465825713</v>
          </cell>
          <cell r="J73">
            <v>1.71654465825713</v>
          </cell>
          <cell r="N73">
            <v>3.43308931651426</v>
          </cell>
        </row>
        <row r="74">
          <cell r="A74" t="str">
            <v>BID 619</v>
          </cell>
          <cell r="D74">
            <v>13.065796543340399</v>
          </cell>
          <cell r="J74">
            <v>13.065796543340399</v>
          </cell>
          <cell r="N74">
            <v>26.131593086680798</v>
          </cell>
        </row>
        <row r="75">
          <cell r="A75" t="str">
            <v>BID 621</v>
          </cell>
          <cell r="B75">
            <v>2.0552401558867999</v>
          </cell>
          <cell r="H75">
            <v>2.0552401558867999</v>
          </cell>
          <cell r="N75">
            <v>4.1104803117735997</v>
          </cell>
        </row>
        <row r="76">
          <cell r="A76" t="str">
            <v>BID 633</v>
          </cell>
          <cell r="F76">
            <v>11.422621252380001</v>
          </cell>
          <cell r="L76">
            <v>11.422621252380001</v>
          </cell>
          <cell r="N76">
            <v>22.845242504760002</v>
          </cell>
        </row>
        <row r="77">
          <cell r="A77" t="str">
            <v>BID 643</v>
          </cell>
          <cell r="E77">
            <v>1.0341843701887299</v>
          </cell>
          <cell r="K77">
            <v>1.0341843701887299</v>
          </cell>
          <cell r="N77">
            <v>2.0683687403774598</v>
          </cell>
        </row>
        <row r="78">
          <cell r="A78" t="str">
            <v>BID 682</v>
          </cell>
          <cell r="E78">
            <v>10.017292881413201</v>
          </cell>
          <cell r="K78">
            <v>10.017292881413201</v>
          </cell>
          <cell r="N78">
            <v>20.034585762826403</v>
          </cell>
        </row>
        <row r="79">
          <cell r="A79" t="str">
            <v>BID 684</v>
          </cell>
          <cell r="E79">
            <v>0.11954634592209799</v>
          </cell>
          <cell r="K79">
            <v>0.11954634592209799</v>
          </cell>
          <cell r="N79">
            <v>0.23909269184419599</v>
          </cell>
        </row>
        <row r="80">
          <cell r="A80" t="str">
            <v>BID 718</v>
          </cell>
          <cell r="D80">
            <v>0.56482353000000007</v>
          </cell>
          <cell r="J80">
            <v>0.56482353000000007</v>
          </cell>
          <cell r="N80">
            <v>1.1296470600000001</v>
          </cell>
        </row>
        <row r="81">
          <cell r="A81" t="str">
            <v>BID 733</v>
          </cell>
          <cell r="G81">
            <v>12.0766961206776</v>
          </cell>
          <cell r="M81">
            <v>12.0766961206776</v>
          </cell>
          <cell r="N81">
            <v>24.153392241355199</v>
          </cell>
        </row>
        <row r="82">
          <cell r="A82" t="str">
            <v>BID 734</v>
          </cell>
          <cell r="G82">
            <v>14.040855081478599</v>
          </cell>
          <cell r="M82">
            <v>14.040855081478599</v>
          </cell>
          <cell r="N82">
            <v>28.081710162957197</v>
          </cell>
        </row>
        <row r="83">
          <cell r="A83" t="str">
            <v>BID 740</v>
          </cell>
          <cell r="B83">
            <v>0.77340510143889107</v>
          </cell>
          <cell r="H83">
            <v>0.77340510143889107</v>
          </cell>
          <cell r="N83">
            <v>1.5468102028777821</v>
          </cell>
        </row>
        <row r="84">
          <cell r="A84" t="str">
            <v>BID 760</v>
          </cell>
          <cell r="B84">
            <v>3.8451434286105699</v>
          </cell>
          <cell r="H84">
            <v>3.8451434286105699</v>
          </cell>
          <cell r="N84">
            <v>7.6902868572211398</v>
          </cell>
        </row>
        <row r="85">
          <cell r="A85" t="str">
            <v>BID 768</v>
          </cell>
          <cell r="D85">
            <v>0.17860494947789499</v>
          </cell>
          <cell r="J85">
            <v>0.17860494947789499</v>
          </cell>
          <cell r="N85">
            <v>0.35720989895578997</v>
          </cell>
        </row>
        <row r="86">
          <cell r="A86" t="str">
            <v>BID 795</v>
          </cell>
          <cell r="D86">
            <v>12.8903261109763</v>
          </cell>
          <cell r="J86">
            <v>12.8903261109763</v>
          </cell>
          <cell r="N86">
            <v>25.7806522219526</v>
          </cell>
        </row>
        <row r="87">
          <cell r="A87" t="str">
            <v>BID 797</v>
          </cell>
          <cell r="D87">
            <v>6.7841028612087797</v>
          </cell>
          <cell r="J87">
            <v>6.7841028612087797</v>
          </cell>
          <cell r="N87">
            <v>13.568205722417559</v>
          </cell>
        </row>
        <row r="88">
          <cell r="A88" t="str">
            <v>BID 798</v>
          </cell>
          <cell r="D88">
            <v>1.7925817955772398</v>
          </cell>
          <cell r="J88">
            <v>1.7925817955772398</v>
          </cell>
          <cell r="N88">
            <v>3.5851635911544797</v>
          </cell>
        </row>
        <row r="89">
          <cell r="A89" t="str">
            <v>BID 802</v>
          </cell>
          <cell r="D89">
            <v>3.2383880298958698</v>
          </cell>
          <cell r="J89">
            <v>3.2383880298958698</v>
          </cell>
          <cell r="N89">
            <v>6.4767760597917396</v>
          </cell>
        </row>
        <row r="90">
          <cell r="A90" t="str">
            <v>BID 816</v>
          </cell>
          <cell r="G90">
            <v>4.2098641137767903</v>
          </cell>
          <cell r="M90">
            <v>4.2098641137767903</v>
          </cell>
          <cell r="N90">
            <v>8.4197282275535805</v>
          </cell>
        </row>
        <row r="91">
          <cell r="A91" t="str">
            <v>BID 826</v>
          </cell>
          <cell r="B91">
            <v>1.92168874262442</v>
          </cell>
          <cell r="H91">
            <v>1.92168874262442</v>
          </cell>
          <cell r="N91">
            <v>3.84337748524884</v>
          </cell>
        </row>
        <row r="92">
          <cell r="A92" t="str">
            <v>BID 830</v>
          </cell>
          <cell r="G92">
            <v>5.9384483674146402</v>
          </cell>
          <cell r="M92">
            <v>5.9384483674146402</v>
          </cell>
          <cell r="N92">
            <v>11.87689673482928</v>
          </cell>
        </row>
        <row r="93">
          <cell r="A93" t="str">
            <v>BID 845</v>
          </cell>
          <cell r="E93">
            <v>12.944168809792901</v>
          </cell>
          <cell r="K93">
            <v>12.944168809792901</v>
          </cell>
          <cell r="N93">
            <v>25.888337619585801</v>
          </cell>
        </row>
        <row r="94">
          <cell r="A94" t="str">
            <v>BID 855</v>
          </cell>
          <cell r="C94">
            <v>0.84320547999999995</v>
          </cell>
          <cell r="I94">
            <v>0.84320547999999995</v>
          </cell>
          <cell r="N94">
            <v>1.6864109599999999</v>
          </cell>
        </row>
        <row r="95">
          <cell r="A95" t="str">
            <v>BID 857</v>
          </cell>
          <cell r="G95">
            <v>7.7258398810823108</v>
          </cell>
          <cell r="M95">
            <v>7.7258398810823108</v>
          </cell>
          <cell r="N95">
            <v>15.451679762164622</v>
          </cell>
        </row>
        <row r="96">
          <cell r="A96" t="str">
            <v>BID 863</v>
          </cell>
          <cell r="E96">
            <v>2.1218089999999998E-2</v>
          </cell>
          <cell r="K96">
            <v>2.1218089999999998E-2</v>
          </cell>
          <cell r="N96">
            <v>4.2436179999999997E-2</v>
          </cell>
        </row>
        <row r="97">
          <cell r="A97" t="str">
            <v>BID 865</v>
          </cell>
          <cell r="G97">
            <v>35.756683618636195</v>
          </cell>
          <cell r="M97">
            <v>35.756683618636195</v>
          </cell>
          <cell r="N97">
            <v>71.513367237272391</v>
          </cell>
        </row>
        <row r="98">
          <cell r="A98" t="str">
            <v>BID 867</v>
          </cell>
          <cell r="E98">
            <v>0.47034197999999999</v>
          </cell>
          <cell r="K98">
            <v>0.47034197999999999</v>
          </cell>
          <cell r="N98">
            <v>0.94068395999999999</v>
          </cell>
        </row>
        <row r="99">
          <cell r="A99" t="str">
            <v>BID 871</v>
          </cell>
          <cell r="G99">
            <v>13.097963922793602</v>
          </cell>
          <cell r="M99">
            <v>13.097963922793602</v>
          </cell>
          <cell r="N99">
            <v>26.195927845587203</v>
          </cell>
        </row>
        <row r="100">
          <cell r="A100" t="str">
            <v>BID 899</v>
          </cell>
          <cell r="D100">
            <v>5.0876000907946501</v>
          </cell>
          <cell r="G100">
            <v>4.2407410000000006E-2</v>
          </cell>
          <cell r="J100">
            <v>5.0876000907946501</v>
          </cell>
          <cell r="M100">
            <v>4.2407410000000006E-2</v>
          </cell>
          <cell r="N100">
            <v>10.260015001589299</v>
          </cell>
        </row>
        <row r="101">
          <cell r="A101" t="str">
            <v>BID 907</v>
          </cell>
          <cell r="D101">
            <v>0.64739437</v>
          </cell>
          <cell r="J101">
            <v>0.64739437</v>
          </cell>
          <cell r="N101">
            <v>1.29478874</v>
          </cell>
        </row>
        <row r="102">
          <cell r="A102" t="str">
            <v>BID 925</v>
          </cell>
          <cell r="G102">
            <v>0.47286607000000003</v>
          </cell>
          <cell r="M102">
            <v>0.47286607000000003</v>
          </cell>
          <cell r="N102">
            <v>0.94573214000000005</v>
          </cell>
        </row>
        <row r="103">
          <cell r="A103" t="str">
            <v>BID 925/OC</v>
          </cell>
          <cell r="D103">
            <v>0.587895312</v>
          </cell>
          <cell r="J103">
            <v>0.587895312</v>
          </cell>
          <cell r="N103">
            <v>1.175790624</v>
          </cell>
        </row>
        <row r="104">
          <cell r="A104" t="str">
            <v>BID 932</v>
          </cell>
          <cell r="G104">
            <v>0.9375</v>
          </cell>
          <cell r="M104">
            <v>0.9375</v>
          </cell>
          <cell r="N104">
            <v>1.875</v>
          </cell>
        </row>
        <row r="105">
          <cell r="A105" t="str">
            <v>BID 940</v>
          </cell>
          <cell r="C105">
            <v>2.8621258309999997</v>
          </cell>
          <cell r="I105">
            <v>2.8621258309999997</v>
          </cell>
          <cell r="N105">
            <v>5.7242516619999995</v>
          </cell>
        </row>
        <row r="106">
          <cell r="A106" t="str">
            <v>BID 961</v>
          </cell>
          <cell r="G106">
            <v>15.962</v>
          </cell>
          <cell r="M106">
            <v>15.962</v>
          </cell>
          <cell r="N106">
            <v>31.923999999999999</v>
          </cell>
        </row>
        <row r="107">
          <cell r="A107" t="str">
            <v>BID 962</v>
          </cell>
          <cell r="C107">
            <v>1.8460512450000002</v>
          </cell>
          <cell r="I107">
            <v>1.8460512450000002</v>
          </cell>
          <cell r="N107">
            <v>3.6921024900000003</v>
          </cell>
        </row>
        <row r="108">
          <cell r="A108" t="str">
            <v>BID 979</v>
          </cell>
          <cell r="C108">
            <v>11.927606096000002</v>
          </cell>
          <cell r="I108">
            <v>11.927606096000002</v>
          </cell>
          <cell r="N108">
            <v>23.855212192000003</v>
          </cell>
        </row>
        <row r="109">
          <cell r="A109" t="str">
            <v>BID 989</v>
          </cell>
          <cell r="D109">
            <v>0.86545403799999998</v>
          </cell>
          <cell r="J109">
            <v>0.86545403799999998</v>
          </cell>
          <cell r="N109">
            <v>1.730908076</v>
          </cell>
        </row>
        <row r="110">
          <cell r="A110" t="str">
            <v>BID 996</v>
          </cell>
          <cell r="D110">
            <v>0.45856140999999995</v>
          </cell>
          <cell r="J110">
            <v>0.45856140999999995</v>
          </cell>
          <cell r="N110">
            <v>0.91712281999999989</v>
          </cell>
        </row>
        <row r="111">
          <cell r="A111" t="str">
            <v>BID CBA</v>
          </cell>
          <cell r="F111">
            <v>2.7969854900000004</v>
          </cell>
          <cell r="L111">
            <v>2.7969854900000004</v>
          </cell>
          <cell r="N111">
            <v>5.5939709800000008</v>
          </cell>
        </row>
        <row r="112">
          <cell r="A112" t="str">
            <v>BIRF 302</v>
          </cell>
          <cell r="G112">
            <v>0.19788334599999999</v>
          </cell>
          <cell r="M112">
            <v>0.19788334599999999</v>
          </cell>
          <cell r="N112">
            <v>0.39576669199999998</v>
          </cell>
        </row>
        <row r="113">
          <cell r="A113" t="str">
            <v>BIRF 3291</v>
          </cell>
          <cell r="D113">
            <v>12.5</v>
          </cell>
          <cell r="N113">
            <v>12.5</v>
          </cell>
        </row>
        <row r="114">
          <cell r="A114" t="str">
            <v>BIRF 3292</v>
          </cell>
          <cell r="D114">
            <v>0.91944961999999997</v>
          </cell>
          <cell r="N114">
            <v>0.91944961999999997</v>
          </cell>
        </row>
        <row r="115">
          <cell r="A115" t="str">
            <v>BIRF 3297</v>
          </cell>
          <cell r="D115">
            <v>1.35468699</v>
          </cell>
          <cell r="N115">
            <v>1.35468699</v>
          </cell>
        </row>
        <row r="116">
          <cell r="A116" t="str">
            <v>BIRF 3362</v>
          </cell>
          <cell r="D116">
            <v>0.96</v>
          </cell>
          <cell r="J116">
            <v>0.92</v>
          </cell>
          <cell r="N116">
            <v>1.88</v>
          </cell>
        </row>
        <row r="117">
          <cell r="A117" t="str">
            <v>BIRF 3394</v>
          </cell>
          <cell r="D117">
            <v>18.574999999999999</v>
          </cell>
          <cell r="J117">
            <v>19.28</v>
          </cell>
          <cell r="N117">
            <v>37.854999999999997</v>
          </cell>
        </row>
        <row r="118">
          <cell r="A118" t="str">
            <v>BIRF 343</v>
          </cell>
          <cell r="B118">
            <v>0.16967599999999999</v>
          </cell>
          <cell r="H118">
            <v>0.16967599999999999</v>
          </cell>
          <cell r="N118">
            <v>0.33935199999999999</v>
          </cell>
        </row>
        <row r="119">
          <cell r="A119" t="str">
            <v>BIRF 3460</v>
          </cell>
          <cell r="F119">
            <v>0.82952760000000003</v>
          </cell>
          <cell r="L119">
            <v>0.82952760000000003</v>
          </cell>
          <cell r="N119">
            <v>1.6590552000000001</v>
          </cell>
        </row>
        <row r="120">
          <cell r="A120" t="str">
            <v>BIRF 352</v>
          </cell>
          <cell r="G120">
            <v>5.4473909000000001E-2</v>
          </cell>
          <cell r="M120">
            <v>5.4473894999999994E-2</v>
          </cell>
          <cell r="N120">
            <v>0.108947804</v>
          </cell>
        </row>
        <row r="121">
          <cell r="A121" t="str">
            <v>BIRF 3520</v>
          </cell>
          <cell r="F121">
            <v>15.82</v>
          </cell>
          <cell r="L121">
            <v>16.420000000000002</v>
          </cell>
          <cell r="N121">
            <v>32.24</v>
          </cell>
        </row>
        <row r="122">
          <cell r="A122" t="str">
            <v>BIRF 3521</v>
          </cell>
          <cell r="F122">
            <v>8.8008345299999995</v>
          </cell>
          <cell r="L122">
            <v>9.1346085099999996</v>
          </cell>
          <cell r="N122">
            <v>17.935443039999999</v>
          </cell>
        </row>
        <row r="123">
          <cell r="A123" t="str">
            <v>BIRF 3555</v>
          </cell>
          <cell r="D123">
            <v>22.5</v>
          </cell>
          <cell r="N123">
            <v>22.5</v>
          </cell>
        </row>
        <row r="124">
          <cell r="A124" t="str">
            <v>BIRF 3556</v>
          </cell>
          <cell r="B124">
            <v>15.24</v>
          </cell>
          <cell r="H124">
            <v>15.82</v>
          </cell>
          <cell r="N124">
            <v>31.06</v>
          </cell>
        </row>
        <row r="125">
          <cell r="A125" t="str">
            <v>BIRF 3558</v>
          </cell>
          <cell r="F125">
            <v>20</v>
          </cell>
          <cell r="N125">
            <v>20</v>
          </cell>
        </row>
        <row r="126">
          <cell r="A126" t="str">
            <v>BIRF 3611</v>
          </cell>
          <cell r="G126">
            <v>16.25408298</v>
          </cell>
          <cell r="N126">
            <v>16.25408298</v>
          </cell>
        </row>
        <row r="127">
          <cell r="A127" t="str">
            <v>BIRF 3643</v>
          </cell>
          <cell r="F127">
            <v>4.9783999999999997</v>
          </cell>
          <cell r="L127">
            <v>4.9080687100000002</v>
          </cell>
          <cell r="N127">
            <v>9.886468709999999</v>
          </cell>
        </row>
        <row r="128">
          <cell r="A128" t="str">
            <v>BIRF 3709</v>
          </cell>
          <cell r="B128">
            <v>6.6467400000000003</v>
          </cell>
          <cell r="H128">
            <v>6.6467400000000003</v>
          </cell>
          <cell r="N128">
            <v>13.293480000000001</v>
          </cell>
        </row>
        <row r="129">
          <cell r="A129" t="str">
            <v>BIRF 3710</v>
          </cell>
          <cell r="D129">
            <v>0.34299999999999997</v>
          </cell>
          <cell r="J129">
            <v>0.34299999999999997</v>
          </cell>
          <cell r="N129">
            <v>0.68599999999999994</v>
          </cell>
        </row>
        <row r="130">
          <cell r="A130" t="str">
            <v>BIRF 3794</v>
          </cell>
          <cell r="F130">
            <v>8.3864314599999989</v>
          </cell>
          <cell r="L130">
            <v>8.3864314599999989</v>
          </cell>
          <cell r="N130">
            <v>16.772862919999998</v>
          </cell>
        </row>
        <row r="131">
          <cell r="A131" t="str">
            <v>BIRF 3836</v>
          </cell>
          <cell r="D131">
            <v>15</v>
          </cell>
          <cell r="J131">
            <v>15</v>
          </cell>
          <cell r="N131">
            <v>30</v>
          </cell>
        </row>
        <row r="132">
          <cell r="A132" t="str">
            <v>BIRF 3860</v>
          </cell>
          <cell r="F132">
            <v>9.4928486200000002</v>
          </cell>
          <cell r="L132">
            <v>9.4928486200000002</v>
          </cell>
          <cell r="N132">
            <v>18.98569724</v>
          </cell>
        </row>
        <row r="133">
          <cell r="A133" t="str">
            <v>BIRF 3877</v>
          </cell>
          <cell r="E133">
            <v>11.125616056</v>
          </cell>
          <cell r="K133">
            <v>11.125616056</v>
          </cell>
          <cell r="N133">
            <v>22.251232112</v>
          </cell>
        </row>
        <row r="134">
          <cell r="A134" t="str">
            <v>BIRF 3878</v>
          </cell>
          <cell r="C134">
            <v>25</v>
          </cell>
          <cell r="I134">
            <v>25</v>
          </cell>
          <cell r="N134">
            <v>50</v>
          </cell>
        </row>
        <row r="135">
          <cell r="A135" t="str">
            <v>BIRF 3921</v>
          </cell>
          <cell r="E135">
            <v>6.4135</v>
          </cell>
          <cell r="K135">
            <v>6.4135</v>
          </cell>
          <cell r="N135">
            <v>12.827</v>
          </cell>
        </row>
        <row r="136">
          <cell r="A136" t="str">
            <v>BIRF 3926</v>
          </cell>
          <cell r="C136">
            <v>27.77777906</v>
          </cell>
          <cell r="I136">
            <v>18.49999996</v>
          </cell>
          <cell r="N136">
            <v>46.277779019999997</v>
          </cell>
        </row>
        <row r="137">
          <cell r="A137" t="str">
            <v>BIRF 3927</v>
          </cell>
          <cell r="E137">
            <v>1.3862619600000001</v>
          </cell>
          <cell r="K137">
            <v>1.3862619600000001</v>
          </cell>
          <cell r="N137">
            <v>2.7725239200000003</v>
          </cell>
        </row>
        <row r="138">
          <cell r="A138" t="str">
            <v>BIRF 3931</v>
          </cell>
          <cell r="D138">
            <v>3.7231199999999998</v>
          </cell>
          <cell r="J138">
            <v>3.7231199999999998</v>
          </cell>
          <cell r="N138">
            <v>7.4462399999999995</v>
          </cell>
        </row>
        <row r="139">
          <cell r="A139" t="str">
            <v>BIRF 3948</v>
          </cell>
          <cell r="D139">
            <v>0.49563314399999991</v>
          </cell>
          <cell r="J139">
            <v>0.49563314399999991</v>
          </cell>
          <cell r="N139">
            <v>0.99126628799999983</v>
          </cell>
        </row>
        <row r="140">
          <cell r="A140" t="str">
            <v>BIRF 3957</v>
          </cell>
          <cell r="C140">
            <v>8.4180607799999994</v>
          </cell>
          <cell r="I140">
            <v>5.6864303000000005</v>
          </cell>
          <cell r="N140">
            <v>14.104491079999999</v>
          </cell>
        </row>
        <row r="141">
          <cell r="A141" t="str">
            <v>BIRF 3958</v>
          </cell>
          <cell r="C141">
            <v>0.50116208800000006</v>
          </cell>
          <cell r="I141">
            <v>0.50116208800000006</v>
          </cell>
          <cell r="N141">
            <v>1.0023241760000001</v>
          </cell>
        </row>
        <row r="142">
          <cell r="A142" t="str">
            <v>BIRF 3960</v>
          </cell>
          <cell r="E142">
            <v>1.1284000000000001</v>
          </cell>
          <cell r="K142">
            <v>1.1284000000000001</v>
          </cell>
          <cell r="N142">
            <v>2.2568000000000001</v>
          </cell>
        </row>
        <row r="143">
          <cell r="A143" t="str">
            <v>BIRF 3971</v>
          </cell>
          <cell r="F143">
            <v>4.6810999999999998</v>
          </cell>
          <cell r="L143">
            <v>4.6810999999999998</v>
          </cell>
          <cell r="N143">
            <v>9.3621999999999996</v>
          </cell>
        </row>
        <row r="144">
          <cell r="A144" t="str">
            <v>BIRF 4002</v>
          </cell>
          <cell r="D144">
            <v>13.888888810000001</v>
          </cell>
          <cell r="J144">
            <v>13.888888870000001</v>
          </cell>
          <cell r="N144">
            <v>27.77777768</v>
          </cell>
        </row>
        <row r="145">
          <cell r="A145" t="str">
            <v>BIRF 4003</v>
          </cell>
          <cell r="B145">
            <v>5</v>
          </cell>
          <cell r="H145">
            <v>5</v>
          </cell>
          <cell r="N145">
            <v>10</v>
          </cell>
        </row>
        <row r="146">
          <cell r="A146" t="str">
            <v>BIRF 4004</v>
          </cell>
          <cell r="B146">
            <v>1.20150504</v>
          </cell>
          <cell r="H146">
            <v>1.20150504</v>
          </cell>
          <cell r="N146">
            <v>2.40301008</v>
          </cell>
        </row>
        <row r="147">
          <cell r="A147" t="str">
            <v>BIRF 4085</v>
          </cell>
          <cell r="E147">
            <v>0.35829910500000001</v>
          </cell>
          <cell r="K147">
            <v>0.35829910500000001</v>
          </cell>
          <cell r="N147">
            <v>0.71659821000000001</v>
          </cell>
        </row>
        <row r="148">
          <cell r="A148" t="str">
            <v>BIRF 4093</v>
          </cell>
          <cell r="D148">
            <v>14.853051122000002</v>
          </cell>
          <cell r="J148">
            <v>14.853051122000002</v>
          </cell>
          <cell r="N148">
            <v>29.706102244000004</v>
          </cell>
        </row>
        <row r="149">
          <cell r="A149" t="str">
            <v>BIRF 4116</v>
          </cell>
          <cell r="C149">
            <v>15</v>
          </cell>
          <cell r="I149">
            <v>15</v>
          </cell>
          <cell r="N149">
            <v>30</v>
          </cell>
        </row>
        <row r="150">
          <cell r="A150" t="str">
            <v>BIRF 4117</v>
          </cell>
          <cell r="C150">
            <v>9.6925271239999997</v>
          </cell>
          <cell r="I150">
            <v>9.6925271239999997</v>
          </cell>
          <cell r="N150">
            <v>19.385054247999999</v>
          </cell>
        </row>
        <row r="151">
          <cell r="A151" t="str">
            <v>BIRF 4131</v>
          </cell>
          <cell r="E151">
            <v>1</v>
          </cell>
          <cell r="K151">
            <v>1</v>
          </cell>
          <cell r="N151">
            <v>2</v>
          </cell>
        </row>
        <row r="152">
          <cell r="A152" t="str">
            <v>BIRF 4150</v>
          </cell>
          <cell r="D152">
            <v>4.208219615</v>
          </cell>
          <cell r="J152">
            <v>4.208219615</v>
          </cell>
          <cell r="N152">
            <v>8.4164392299999999</v>
          </cell>
        </row>
        <row r="153">
          <cell r="A153" t="str">
            <v>BIRF 4163</v>
          </cell>
          <cell r="G153">
            <v>7.9353098989999999</v>
          </cell>
          <cell r="M153">
            <v>7.9353098989999999</v>
          </cell>
          <cell r="N153">
            <v>15.870619798</v>
          </cell>
        </row>
        <row r="154">
          <cell r="A154" t="str">
            <v>BIRF 4164</v>
          </cell>
          <cell r="B154">
            <v>5</v>
          </cell>
          <cell r="H154">
            <v>5</v>
          </cell>
          <cell r="N154">
            <v>10</v>
          </cell>
        </row>
        <row r="155">
          <cell r="A155" t="str">
            <v>BIRF 4168</v>
          </cell>
          <cell r="G155">
            <v>0.74906135600000001</v>
          </cell>
          <cell r="M155">
            <v>0.74906135600000001</v>
          </cell>
          <cell r="N155">
            <v>1.498122712</v>
          </cell>
        </row>
        <row r="156">
          <cell r="A156" t="str">
            <v>BIRF 4195</v>
          </cell>
          <cell r="D156">
            <v>9.9977800000000006</v>
          </cell>
          <cell r="J156">
            <v>9.9977800000000006</v>
          </cell>
          <cell r="N156">
            <v>19.995560000000001</v>
          </cell>
        </row>
        <row r="157">
          <cell r="A157" t="str">
            <v>BIRF 421</v>
          </cell>
          <cell r="D157">
            <v>1.4999999999999999E-2</v>
          </cell>
          <cell r="J157">
            <v>1.4999999999999999E-2</v>
          </cell>
          <cell r="N157">
            <v>0.03</v>
          </cell>
        </row>
        <row r="158">
          <cell r="A158" t="str">
            <v>BIRF 4212</v>
          </cell>
          <cell r="D158">
            <v>3.2780678790000004</v>
          </cell>
          <cell r="J158">
            <v>3.2780678790000004</v>
          </cell>
          <cell r="N158">
            <v>6.5561357580000008</v>
          </cell>
        </row>
        <row r="159">
          <cell r="A159" t="str">
            <v>BIRF 4218</v>
          </cell>
          <cell r="F159">
            <v>2.4998999999999998</v>
          </cell>
          <cell r="L159">
            <v>2.4998999999999998</v>
          </cell>
          <cell r="N159">
            <v>4.9997999999999996</v>
          </cell>
        </row>
        <row r="160">
          <cell r="A160" t="str">
            <v>BIRF 4219</v>
          </cell>
          <cell r="F160">
            <v>3.75</v>
          </cell>
          <cell r="L160">
            <v>3.75</v>
          </cell>
          <cell r="N160">
            <v>7.5</v>
          </cell>
        </row>
        <row r="161">
          <cell r="A161" t="str">
            <v>BIRF 4220</v>
          </cell>
          <cell r="F161">
            <v>1.7499</v>
          </cell>
          <cell r="L161">
            <v>1.7499</v>
          </cell>
          <cell r="N161">
            <v>3.4998</v>
          </cell>
        </row>
        <row r="162">
          <cell r="A162" t="str">
            <v>BIRF 4221</v>
          </cell>
          <cell r="F162">
            <v>5</v>
          </cell>
          <cell r="L162">
            <v>5</v>
          </cell>
          <cell r="N162">
            <v>10</v>
          </cell>
        </row>
        <row r="163">
          <cell r="A163" t="str">
            <v>BIRF 4273</v>
          </cell>
          <cell r="C163">
            <v>1.8156000000000001</v>
          </cell>
          <cell r="I163">
            <v>1.8156000000000001</v>
          </cell>
          <cell r="N163">
            <v>3.6312000000000002</v>
          </cell>
        </row>
        <row r="164">
          <cell r="A164" t="str">
            <v>BIRF 4281</v>
          </cell>
          <cell r="E164">
            <v>0.2999</v>
          </cell>
          <cell r="K164">
            <v>0.2999</v>
          </cell>
          <cell r="N164">
            <v>0.5998</v>
          </cell>
        </row>
        <row r="165">
          <cell r="A165" t="str">
            <v>BIRF 4282</v>
          </cell>
          <cell r="D165">
            <v>1.3681000000000001</v>
          </cell>
          <cell r="J165">
            <v>1.3681000000000001</v>
          </cell>
          <cell r="N165">
            <v>2.7362000000000002</v>
          </cell>
        </row>
        <row r="166">
          <cell r="A166" t="str">
            <v>BIRF 4295</v>
          </cell>
          <cell r="F166">
            <v>22.242159887</v>
          </cell>
          <cell r="L166">
            <v>22.242159887</v>
          </cell>
          <cell r="N166">
            <v>44.484319773999999</v>
          </cell>
        </row>
        <row r="167">
          <cell r="A167" t="str">
            <v>BIRF 4313</v>
          </cell>
          <cell r="F167">
            <v>5.9256000000000002</v>
          </cell>
          <cell r="L167">
            <v>5.9256000000000002</v>
          </cell>
          <cell r="N167">
            <v>11.8512</v>
          </cell>
        </row>
        <row r="168">
          <cell r="A168" t="str">
            <v>BIRF 4314</v>
          </cell>
          <cell r="F168">
            <v>0.17299999999999999</v>
          </cell>
          <cell r="L168">
            <v>0.17299999999999999</v>
          </cell>
          <cell r="N168">
            <v>0.34599999999999997</v>
          </cell>
        </row>
        <row r="169">
          <cell r="A169" t="str">
            <v>BIRF 4366</v>
          </cell>
          <cell r="C169">
            <v>14.2</v>
          </cell>
          <cell r="I169">
            <v>14.2</v>
          </cell>
          <cell r="N169">
            <v>28.4</v>
          </cell>
        </row>
        <row r="170">
          <cell r="A170" t="str">
            <v>BIRF 4398</v>
          </cell>
          <cell r="E170">
            <v>3.7112619630000001</v>
          </cell>
          <cell r="K170">
            <v>3.8198361159999998</v>
          </cell>
          <cell r="N170">
            <v>7.5310980789999995</v>
          </cell>
        </row>
        <row r="171">
          <cell r="A171" t="str">
            <v>BIRF 4423</v>
          </cell>
          <cell r="D171">
            <v>0.58157920100000005</v>
          </cell>
          <cell r="J171">
            <v>0.58157920100000005</v>
          </cell>
          <cell r="N171">
            <v>1.1631584020000001</v>
          </cell>
        </row>
        <row r="172">
          <cell r="A172" t="str">
            <v>BIRF 4454</v>
          </cell>
          <cell r="C172">
            <v>8.7528266000000007E-2</v>
          </cell>
          <cell r="I172">
            <v>8.7528266000000007E-2</v>
          </cell>
          <cell r="N172">
            <v>0.17505653200000001</v>
          </cell>
        </row>
        <row r="173">
          <cell r="A173" t="str">
            <v>BIRF 4459</v>
          </cell>
          <cell r="E173">
            <v>0.5</v>
          </cell>
          <cell r="K173">
            <v>0.5</v>
          </cell>
          <cell r="N173">
            <v>1</v>
          </cell>
        </row>
        <row r="174">
          <cell r="A174" t="str">
            <v>BIRF 4472</v>
          </cell>
          <cell r="G174">
            <v>1.9499999999999999E-3</v>
          </cell>
          <cell r="M174">
            <v>2E-3</v>
          </cell>
          <cell r="N174">
            <v>3.9500000000000004E-3</v>
          </cell>
        </row>
        <row r="175">
          <cell r="A175" t="str">
            <v>BIRF 4484</v>
          </cell>
          <cell r="B175">
            <v>0.64965033499999991</v>
          </cell>
          <cell r="H175">
            <v>0.64965033499999991</v>
          </cell>
          <cell r="N175">
            <v>1.2993006699999998</v>
          </cell>
        </row>
        <row r="176">
          <cell r="A176" t="str">
            <v>BIRF 4516</v>
          </cell>
          <cell r="C176">
            <v>2.5574684780000001</v>
          </cell>
          <cell r="I176">
            <v>2.5574684780000001</v>
          </cell>
          <cell r="N176">
            <v>5.1149369560000002</v>
          </cell>
        </row>
        <row r="177">
          <cell r="A177" t="str">
            <v>BIRF 4578</v>
          </cell>
          <cell r="E177">
            <v>2.22105263</v>
          </cell>
          <cell r="K177">
            <v>2.22105263</v>
          </cell>
          <cell r="N177">
            <v>4.4421052599999999</v>
          </cell>
        </row>
        <row r="178">
          <cell r="A178" t="str">
            <v>BIRF 4580</v>
          </cell>
          <cell r="G178">
            <v>0.17498936400000001</v>
          </cell>
          <cell r="M178">
            <v>0.17498936400000001</v>
          </cell>
          <cell r="N178">
            <v>0.34997872800000002</v>
          </cell>
        </row>
        <row r="179">
          <cell r="A179" t="str">
            <v>BIRF 4585</v>
          </cell>
          <cell r="E179">
            <v>11.2026</v>
          </cell>
          <cell r="K179">
            <v>11.2026</v>
          </cell>
          <cell r="N179">
            <v>22.405200000000001</v>
          </cell>
        </row>
        <row r="180">
          <cell r="A180" t="str">
            <v>BIRF 4586</v>
          </cell>
          <cell r="E180">
            <v>2.362673085</v>
          </cell>
          <cell r="K180">
            <v>2.362673085</v>
          </cell>
          <cell r="N180">
            <v>4.7253461699999999</v>
          </cell>
        </row>
        <row r="181">
          <cell r="A181" t="str">
            <v>BIRF 4634</v>
          </cell>
          <cell r="D181">
            <v>10.164899999999999</v>
          </cell>
          <cell r="J181">
            <v>10.164899999999999</v>
          </cell>
          <cell r="N181">
            <v>20.329799999999999</v>
          </cell>
        </row>
        <row r="182">
          <cell r="A182" t="str">
            <v>BIRF 4640</v>
          </cell>
          <cell r="E182">
            <v>0.20550737499999999</v>
          </cell>
          <cell r="K182">
            <v>0.20550737499999999</v>
          </cell>
          <cell r="N182">
            <v>0.41101474999999998</v>
          </cell>
        </row>
        <row r="183">
          <cell r="A183" t="str">
            <v>BIRF 7075</v>
          </cell>
          <cell r="C183">
            <v>12</v>
          </cell>
          <cell r="I183">
            <v>12</v>
          </cell>
          <cell r="N183">
            <v>24</v>
          </cell>
        </row>
        <row r="184">
          <cell r="A184" t="str">
            <v>BIRF 7157</v>
          </cell>
          <cell r="E184">
            <v>24.48</v>
          </cell>
          <cell r="K184">
            <v>25.32</v>
          </cell>
          <cell r="N184">
            <v>49.8</v>
          </cell>
        </row>
        <row r="185">
          <cell r="A185" t="str">
            <v>BIRF 7171</v>
          </cell>
          <cell r="C185">
            <v>15.1</v>
          </cell>
          <cell r="I185">
            <v>15.6</v>
          </cell>
          <cell r="N185">
            <v>30.7</v>
          </cell>
        </row>
        <row r="186">
          <cell r="A186" t="str">
            <v>BIRF 7199</v>
          </cell>
          <cell r="E186">
            <v>17.46</v>
          </cell>
          <cell r="K186">
            <v>18.12</v>
          </cell>
          <cell r="N186">
            <v>35.58</v>
          </cell>
        </row>
        <row r="187">
          <cell r="A187" t="str">
            <v>BIRF 7242</v>
          </cell>
          <cell r="G187">
            <v>0</v>
          </cell>
          <cell r="M187">
            <v>0</v>
          </cell>
          <cell r="N187">
            <v>0</v>
          </cell>
        </row>
        <row r="188">
          <cell r="A188" t="str">
            <v>BIRF 7268</v>
          </cell>
          <cell r="E188">
            <v>0</v>
          </cell>
          <cell r="K188">
            <v>0</v>
          </cell>
          <cell r="N188">
            <v>0</v>
          </cell>
        </row>
        <row r="189">
          <cell r="A189" t="str">
            <v>BIRF 7295</v>
          </cell>
          <cell r="C189">
            <v>0</v>
          </cell>
          <cell r="I189">
            <v>0</v>
          </cell>
          <cell r="N189">
            <v>0</v>
          </cell>
        </row>
        <row r="190">
          <cell r="A190" t="str">
            <v>BNA/SALUD</v>
          </cell>
          <cell r="G190">
            <v>5.9353762632696387</v>
          </cell>
          <cell r="N190">
            <v>5.9353762632696387</v>
          </cell>
        </row>
        <row r="191">
          <cell r="A191" t="str">
            <v>BNA/TESORO/BCO</v>
          </cell>
          <cell r="F191">
            <v>7.646709129511671E-2</v>
          </cell>
          <cell r="L191">
            <v>7.6400934182590197E-2</v>
          </cell>
          <cell r="N191">
            <v>0.15286802547770689</v>
          </cell>
        </row>
        <row r="192">
          <cell r="A192" t="str">
            <v>BNLH/PROVMI</v>
          </cell>
          <cell r="E192">
            <v>0.32500000000000001</v>
          </cell>
          <cell r="N192">
            <v>0.32500000000000001</v>
          </cell>
        </row>
        <row r="193">
          <cell r="A193" t="str">
            <v>BODEN 15 USD</v>
          </cell>
          <cell r="E193">
            <v>0</v>
          </cell>
          <cell r="K193">
            <v>0</v>
          </cell>
          <cell r="N193">
            <v>0</v>
          </cell>
        </row>
        <row r="194">
          <cell r="A194" t="str">
            <v>BODEN 2012 - II</v>
          </cell>
          <cell r="C194">
            <v>0</v>
          </cell>
          <cell r="I194">
            <v>45.980799879999999</v>
          </cell>
          <cell r="N194">
            <v>45.980799879999999</v>
          </cell>
        </row>
        <row r="195">
          <cell r="A195" t="str">
            <v>BODEN 2014 ($+CER)</v>
          </cell>
          <cell r="D195">
            <v>0</v>
          </cell>
          <cell r="J195">
            <v>0</v>
          </cell>
          <cell r="N195">
            <v>0</v>
          </cell>
        </row>
        <row r="196">
          <cell r="A196" t="str">
            <v>BOGAR</v>
          </cell>
          <cell r="B196">
            <v>45.510273293115681</v>
          </cell>
          <cell r="C196">
            <v>45.510273293115681</v>
          </cell>
          <cell r="D196">
            <v>45.510273293115681</v>
          </cell>
          <cell r="E196">
            <v>45.510273293115681</v>
          </cell>
          <cell r="F196">
            <v>45.510273293115681</v>
          </cell>
          <cell r="G196">
            <v>45.510273293115681</v>
          </cell>
          <cell r="H196">
            <v>45.510273293115681</v>
          </cell>
          <cell r="I196">
            <v>45.510273293115681</v>
          </cell>
          <cell r="J196">
            <v>45.510273293115681</v>
          </cell>
          <cell r="K196">
            <v>45.510273293115681</v>
          </cell>
          <cell r="L196">
            <v>45.510273293115681</v>
          </cell>
          <cell r="M196">
            <v>45.510273293115681</v>
          </cell>
          <cell r="N196">
            <v>546.12327951738814</v>
          </cell>
        </row>
        <row r="197">
          <cell r="A197" t="str">
            <v>Bonar V</v>
          </cell>
          <cell r="D197">
            <v>0</v>
          </cell>
          <cell r="J197">
            <v>0</v>
          </cell>
          <cell r="N197">
            <v>0</v>
          </cell>
        </row>
        <row r="198">
          <cell r="A198" t="str">
            <v>Bono 2013 $</v>
          </cell>
          <cell r="E198">
            <v>1.5576627501622302</v>
          </cell>
          <cell r="K198">
            <v>1.5576627501622302</v>
          </cell>
          <cell r="N198">
            <v>3.1153255003244604</v>
          </cell>
        </row>
        <row r="199">
          <cell r="A199" t="str">
            <v>BONOS/PROVSJ</v>
          </cell>
          <cell r="G199">
            <v>0</v>
          </cell>
          <cell r="M199">
            <v>7.6304564217749098</v>
          </cell>
          <cell r="N199">
            <v>7.6304564217749098</v>
          </cell>
        </row>
        <row r="200">
          <cell r="A200" t="str">
            <v>CAF I</v>
          </cell>
          <cell r="F200">
            <v>3.2601607119999998</v>
          </cell>
          <cell r="L200">
            <v>3.2601607119999998</v>
          </cell>
          <cell r="N200">
            <v>6.5203214239999996</v>
          </cell>
        </row>
        <row r="201">
          <cell r="A201" t="str">
            <v>CITILA/RELEXT</v>
          </cell>
          <cell r="B201">
            <v>4.01856E-3</v>
          </cell>
          <cell r="C201">
            <v>4.0420899999999999E-3</v>
          </cell>
          <cell r="D201">
            <v>4.5776499999999999E-3</v>
          </cell>
          <cell r="E201">
            <v>4.0925600000000003E-3</v>
          </cell>
          <cell r="F201">
            <v>4.37083E-3</v>
          </cell>
          <cell r="G201">
            <v>4.14212E-3</v>
          </cell>
          <cell r="H201">
            <v>4.4190699999999998E-3</v>
          </cell>
          <cell r="I201">
            <v>4.1922499999999998E-3</v>
          </cell>
          <cell r="J201">
            <v>4.2168000000000006E-3</v>
          </cell>
          <cell r="K201">
            <v>4.4917700000000008E-3</v>
          </cell>
          <cell r="L201">
            <v>4.2677899999999996E-3</v>
          </cell>
          <cell r="M201">
            <v>4.5413999999999993E-3</v>
          </cell>
          <cell r="N201">
            <v>5.1372889999999997E-2</v>
          </cell>
        </row>
        <row r="202">
          <cell r="A202" t="str">
            <v>CLPARIS</v>
          </cell>
          <cell r="D202">
            <v>0</v>
          </cell>
          <cell r="F202">
            <v>205.96469183416835</v>
          </cell>
          <cell r="G202">
            <v>0</v>
          </cell>
          <cell r="J202">
            <v>0</v>
          </cell>
          <cell r="L202">
            <v>205.96493207967609</v>
          </cell>
          <cell r="N202">
            <v>411.92962391384447</v>
          </cell>
        </row>
        <row r="203">
          <cell r="A203" t="str">
            <v>DISC $+CER</v>
          </cell>
          <cell r="G203">
            <v>0</v>
          </cell>
          <cell r="M203">
            <v>0</v>
          </cell>
          <cell r="N203">
            <v>0</v>
          </cell>
        </row>
        <row r="204">
          <cell r="A204" t="str">
            <v>DISC EUR</v>
          </cell>
          <cell r="G204">
            <v>0</v>
          </cell>
          <cell r="M204">
            <v>0</v>
          </cell>
          <cell r="N204">
            <v>0</v>
          </cell>
        </row>
        <row r="205">
          <cell r="A205" t="str">
            <v>DISC JPY</v>
          </cell>
          <cell r="G205">
            <v>0</v>
          </cell>
          <cell r="M205">
            <v>0</v>
          </cell>
          <cell r="N205">
            <v>0</v>
          </cell>
        </row>
        <row r="206">
          <cell r="A206" t="str">
            <v>DISC USD</v>
          </cell>
          <cell r="G206">
            <v>0</v>
          </cell>
          <cell r="M206">
            <v>0</v>
          </cell>
          <cell r="N206">
            <v>0</v>
          </cell>
        </row>
        <row r="207">
          <cell r="A207" t="str">
            <v>DISD</v>
          </cell>
          <cell r="F207">
            <v>0</v>
          </cell>
          <cell r="L207">
            <v>0</v>
          </cell>
          <cell r="N207">
            <v>0</v>
          </cell>
        </row>
        <row r="208">
          <cell r="A208" t="str">
            <v>DISDDM</v>
          </cell>
          <cell r="F208">
            <v>0</v>
          </cell>
          <cell r="L208">
            <v>0</v>
          </cell>
          <cell r="N208">
            <v>0</v>
          </cell>
        </row>
        <row r="209">
          <cell r="A209" t="str">
            <v>EIB/VIALIDAD</v>
          </cell>
          <cell r="G209">
            <v>1.4890054000000001</v>
          </cell>
          <cell r="M209">
            <v>1.5393474299999999</v>
          </cell>
          <cell r="N209">
            <v>3.0283528300000002</v>
          </cell>
        </row>
        <row r="210">
          <cell r="A210" t="str">
            <v>EL/DEM-44</v>
          </cell>
          <cell r="F210">
            <v>0</v>
          </cell>
          <cell r="N210">
            <v>0</v>
          </cell>
        </row>
        <row r="211">
          <cell r="A211" t="str">
            <v>EL/DEM-52</v>
          </cell>
          <cell r="J211">
            <v>0</v>
          </cell>
          <cell r="N211">
            <v>0</v>
          </cell>
        </row>
        <row r="212">
          <cell r="A212" t="str">
            <v>EL/DEM-55</v>
          </cell>
          <cell r="L212">
            <v>0</v>
          </cell>
          <cell r="N212">
            <v>0</v>
          </cell>
        </row>
        <row r="213">
          <cell r="A213" t="str">
            <v>EL/DEM-72</v>
          </cell>
          <cell r="K213">
            <v>0</v>
          </cell>
          <cell r="N213">
            <v>0</v>
          </cell>
        </row>
        <row r="214">
          <cell r="A214" t="str">
            <v>EL/DEM-76</v>
          </cell>
          <cell r="C214">
            <v>311.523944526609</v>
          </cell>
          <cell r="N214">
            <v>311.523944526609</v>
          </cell>
        </row>
        <row r="215">
          <cell r="A215" t="str">
            <v>EL/DEM-82</v>
          </cell>
          <cell r="H215">
            <v>0</v>
          </cell>
          <cell r="N215">
            <v>0</v>
          </cell>
        </row>
        <row r="216">
          <cell r="A216" t="str">
            <v>EL/DEM-86</v>
          </cell>
          <cell r="L216">
            <v>92.295343508304001</v>
          </cell>
          <cell r="N216">
            <v>92.295343508304001</v>
          </cell>
        </row>
        <row r="217">
          <cell r="A217" t="str">
            <v>EL/EUR-80</v>
          </cell>
          <cell r="E217">
            <v>378.89441144381101</v>
          </cell>
          <cell r="N217">
            <v>378.89441144381101</v>
          </cell>
        </row>
        <row r="218">
          <cell r="A218" t="str">
            <v>EL/EUR-85</v>
          </cell>
          <cell r="H218">
            <v>0</v>
          </cell>
          <cell r="N218">
            <v>0</v>
          </cell>
        </row>
        <row r="219">
          <cell r="A219" t="str">
            <v>EL/EUR-88</v>
          </cell>
          <cell r="C219">
            <v>156.98872590617</v>
          </cell>
          <cell r="N219">
            <v>156.98872590617</v>
          </cell>
        </row>
        <row r="220">
          <cell r="A220" t="str">
            <v>EL/EUR-92</v>
          </cell>
          <cell r="C220">
            <v>114.673293732574</v>
          </cell>
          <cell r="N220">
            <v>114.673293732574</v>
          </cell>
        </row>
        <row r="221">
          <cell r="A221" t="str">
            <v>EL/EUR-95</v>
          </cell>
          <cell r="F221">
            <v>0</v>
          </cell>
          <cell r="N221">
            <v>0</v>
          </cell>
        </row>
        <row r="222">
          <cell r="A222" t="str">
            <v>EL/ITL-77</v>
          </cell>
          <cell r="K222">
            <v>0</v>
          </cell>
          <cell r="N222">
            <v>0</v>
          </cell>
        </row>
        <row r="223">
          <cell r="A223" t="str">
            <v>EL/JPY-99</v>
          </cell>
          <cell r="I223">
            <v>0</v>
          </cell>
          <cell r="N223">
            <v>0</v>
          </cell>
        </row>
        <row r="224">
          <cell r="A224" t="str">
            <v>EL/NLG-78</v>
          </cell>
          <cell r="C224">
            <v>156.28195486725699</v>
          </cell>
          <cell r="N224">
            <v>156.28195486725699</v>
          </cell>
        </row>
        <row r="225">
          <cell r="A225" t="str">
            <v>EL/USD-89</v>
          </cell>
          <cell r="D225">
            <v>0.54615119999999995</v>
          </cell>
          <cell r="J225">
            <v>0.54615119999999995</v>
          </cell>
          <cell r="N225">
            <v>1.0923023999999999</v>
          </cell>
        </row>
        <row r="226">
          <cell r="A226" t="str">
            <v>FERRO</v>
          </cell>
          <cell r="E226">
            <v>0</v>
          </cell>
          <cell r="K226">
            <v>0</v>
          </cell>
          <cell r="N226">
            <v>0</v>
          </cell>
        </row>
        <row r="227">
          <cell r="A227" t="str">
            <v>FIDA 417</v>
          </cell>
          <cell r="G227">
            <v>0.24449757543802</v>
          </cell>
          <cell r="M227">
            <v>0.24449757543802</v>
          </cell>
          <cell r="N227">
            <v>0.48899515087604001</v>
          </cell>
        </row>
        <row r="228">
          <cell r="A228" t="str">
            <v>FIDA 514</v>
          </cell>
          <cell r="G228">
            <v>2.2434607416883499E-2</v>
          </cell>
          <cell r="M228">
            <v>2.2434607416883499E-2</v>
          </cell>
          <cell r="N228">
            <v>4.4869214833766997E-2</v>
          </cell>
        </row>
        <row r="229">
          <cell r="A229" t="str">
            <v>FKUW/PROVSF</v>
          </cell>
          <cell r="G229">
            <v>1.11886518315645</v>
          </cell>
          <cell r="M229">
            <v>1.11886518315645</v>
          </cell>
          <cell r="N229">
            <v>2.2377303663129</v>
          </cell>
        </row>
        <row r="230">
          <cell r="A230" t="str">
            <v>FON/TESORO</v>
          </cell>
          <cell r="B230">
            <v>0.18809246917586003</v>
          </cell>
          <cell r="C230">
            <v>1.1063692115509409</v>
          </cell>
          <cell r="D230">
            <v>0.48334901687216097</v>
          </cell>
          <cell r="E230">
            <v>0.79467306294613871</v>
          </cell>
          <cell r="F230">
            <v>0.90479860480207641</v>
          </cell>
          <cell r="G230">
            <v>1.7719880012978582</v>
          </cell>
          <cell r="H230">
            <v>0.18809246917586003</v>
          </cell>
          <cell r="I230">
            <v>1.1063692115509409</v>
          </cell>
          <cell r="J230">
            <v>0.48334901687216097</v>
          </cell>
          <cell r="K230">
            <v>0.79467306294613871</v>
          </cell>
          <cell r="L230">
            <v>0.90479860480207641</v>
          </cell>
          <cell r="M230">
            <v>1.7719880110317971</v>
          </cell>
          <cell r="N230">
            <v>10.498540743024009</v>
          </cell>
        </row>
        <row r="231">
          <cell r="A231" t="str">
            <v>FONP 06/94</v>
          </cell>
          <cell r="D231">
            <v>3.6431866020000001</v>
          </cell>
          <cell r="E231">
            <v>0.17031979</v>
          </cell>
          <cell r="J231">
            <v>3.6431866020000001</v>
          </cell>
          <cell r="K231">
            <v>0.17031979</v>
          </cell>
          <cell r="N231">
            <v>7.6270127840000006</v>
          </cell>
        </row>
        <row r="232">
          <cell r="A232" t="str">
            <v>FONP 10/96</v>
          </cell>
          <cell r="F232">
            <v>0.85488414199999996</v>
          </cell>
          <cell r="N232">
            <v>0.85488414199999996</v>
          </cell>
        </row>
        <row r="233">
          <cell r="A233" t="str">
            <v>FONP 12/02</v>
          </cell>
          <cell r="B233">
            <v>1.194045E-2</v>
          </cell>
          <cell r="H233">
            <v>1.194045E-2</v>
          </cell>
          <cell r="N233">
            <v>2.38809E-2</v>
          </cell>
        </row>
        <row r="234">
          <cell r="A234" t="str">
            <v>FONP 13/03</v>
          </cell>
          <cell r="D234">
            <v>0</v>
          </cell>
          <cell r="J234">
            <v>0</v>
          </cell>
          <cell r="N234">
            <v>0</v>
          </cell>
        </row>
        <row r="235">
          <cell r="A235" t="str">
            <v>FONP 14/04</v>
          </cell>
          <cell r="C235">
            <v>0</v>
          </cell>
          <cell r="I235">
            <v>0</v>
          </cell>
          <cell r="N235">
            <v>0</v>
          </cell>
        </row>
        <row r="236">
          <cell r="A236" t="str">
            <v>FUB/RELEXT</v>
          </cell>
          <cell r="B236">
            <v>1.5169300000000001E-3</v>
          </cell>
          <cell r="C236">
            <v>2.4416999999999998E-3</v>
          </cell>
          <cell r="D236">
            <v>2.4561500000000003E-3</v>
          </cell>
          <cell r="E236">
            <v>1.78779E-3</v>
          </cell>
          <cell r="F236">
            <v>2.4812800000000002E-3</v>
          </cell>
          <cell r="G236">
            <v>2.04244E-3</v>
          </cell>
          <cell r="H236">
            <v>2.0553699999999999E-3</v>
          </cell>
          <cell r="I236">
            <v>2.2943099999999999E-3</v>
          </cell>
          <cell r="J236">
            <v>1.6319800000000001E-3</v>
          </cell>
          <cell r="K236">
            <v>2.7686100000000003E-3</v>
          </cell>
          <cell r="L236">
            <v>2.1107500000000002E-3</v>
          </cell>
          <cell r="M236">
            <v>1.8999800000000001E-3</v>
          </cell>
          <cell r="N236">
            <v>2.5487290000000003E-2</v>
          </cell>
        </row>
        <row r="237">
          <cell r="A237" t="str">
            <v>GLO17 PES</v>
          </cell>
          <cell r="B237">
            <v>0</v>
          </cell>
          <cell r="H237">
            <v>0</v>
          </cell>
          <cell r="N237">
            <v>0</v>
          </cell>
        </row>
        <row r="238">
          <cell r="A238" t="str">
            <v>ICE/ASEGSAL</v>
          </cell>
          <cell r="B238">
            <v>0.10730121000000001</v>
          </cell>
          <cell r="H238">
            <v>0.10730121000000001</v>
          </cell>
          <cell r="N238">
            <v>0.21460242000000002</v>
          </cell>
        </row>
        <row r="239">
          <cell r="A239" t="str">
            <v>ICE/BANADE</v>
          </cell>
          <cell r="G239">
            <v>0.92688099000000002</v>
          </cell>
          <cell r="N239">
            <v>0.92688099000000002</v>
          </cell>
        </row>
        <row r="240">
          <cell r="A240" t="str">
            <v>ICE/BICE</v>
          </cell>
          <cell r="B240">
            <v>0.77098568000000001</v>
          </cell>
          <cell r="H240">
            <v>0.77098568000000001</v>
          </cell>
          <cell r="N240">
            <v>1.54197136</v>
          </cell>
        </row>
        <row r="241">
          <cell r="A241" t="str">
            <v>ICE/CORTE</v>
          </cell>
          <cell r="E241">
            <v>9.3219579999999996E-2</v>
          </cell>
          <cell r="K241">
            <v>9.3219579999999996E-2</v>
          </cell>
          <cell r="N241">
            <v>0.18643915999999999</v>
          </cell>
        </row>
        <row r="242">
          <cell r="A242" t="str">
            <v>ICE/DEFENSA</v>
          </cell>
          <cell r="B242">
            <v>0.72804878000000006</v>
          </cell>
          <cell r="H242">
            <v>0.72804878000000006</v>
          </cell>
          <cell r="N242">
            <v>1.4560975600000001</v>
          </cell>
        </row>
        <row r="243">
          <cell r="A243" t="str">
            <v>ICE/EDUCACION</v>
          </cell>
          <cell r="B243">
            <v>0.43121872999999999</v>
          </cell>
          <cell r="H243">
            <v>0.43121872999999999</v>
          </cell>
          <cell r="N243">
            <v>0.86243745999999999</v>
          </cell>
        </row>
        <row r="244">
          <cell r="A244" t="str">
            <v>ICE/JUSTICIA</v>
          </cell>
          <cell r="B244">
            <v>9.8774089999999995E-2</v>
          </cell>
          <cell r="H244">
            <v>9.8774089999999995E-2</v>
          </cell>
          <cell r="N244">
            <v>0.19754817999999999</v>
          </cell>
        </row>
        <row r="245">
          <cell r="A245" t="str">
            <v>ICE/MCBA</v>
          </cell>
          <cell r="G245">
            <v>0.35395259000000001</v>
          </cell>
          <cell r="M245">
            <v>0.35395259000000001</v>
          </cell>
          <cell r="N245">
            <v>0.70790518000000002</v>
          </cell>
        </row>
        <row r="246">
          <cell r="A246" t="str">
            <v>ICE/PREFEC</v>
          </cell>
          <cell r="G246">
            <v>6.6803979999999999E-2</v>
          </cell>
          <cell r="M246">
            <v>6.6803979999999999E-2</v>
          </cell>
          <cell r="N246">
            <v>0.13360796</v>
          </cell>
        </row>
        <row r="247">
          <cell r="A247" t="str">
            <v>ICE/PRES</v>
          </cell>
          <cell r="B247">
            <v>1.5233170000000001E-2</v>
          </cell>
          <cell r="H247">
            <v>1.5233170000000001E-2</v>
          </cell>
          <cell r="N247">
            <v>3.0466340000000001E-2</v>
          </cell>
        </row>
        <row r="248">
          <cell r="A248" t="str">
            <v>ICE/PROVCB</v>
          </cell>
          <cell r="E248">
            <v>0.62365181000000003</v>
          </cell>
          <cell r="K248">
            <v>0.62365181000000003</v>
          </cell>
          <cell r="N248">
            <v>1.2473036200000001</v>
          </cell>
        </row>
        <row r="249">
          <cell r="A249" t="str">
            <v>ICE/SALUD</v>
          </cell>
          <cell r="F249">
            <v>2.34358567</v>
          </cell>
          <cell r="L249">
            <v>2.34358567</v>
          </cell>
          <cell r="N249">
            <v>4.6871713399999999</v>
          </cell>
        </row>
        <row r="250">
          <cell r="A250" t="str">
            <v>ICE/SALUDPBA</v>
          </cell>
          <cell r="B250">
            <v>0.64464681999999995</v>
          </cell>
          <cell r="H250">
            <v>0.64464681999999995</v>
          </cell>
          <cell r="N250">
            <v>1.2892936399999999</v>
          </cell>
        </row>
        <row r="251">
          <cell r="A251" t="str">
            <v>ICE/VIALIDAD</v>
          </cell>
          <cell r="D251">
            <v>0.12129997000000001</v>
          </cell>
          <cell r="J251">
            <v>0.12129997000000001</v>
          </cell>
          <cell r="N251">
            <v>0.24259994000000001</v>
          </cell>
        </row>
        <row r="252">
          <cell r="A252" t="str">
            <v>ICO/CBA</v>
          </cell>
          <cell r="E252">
            <v>2.5255586495332802</v>
          </cell>
          <cell r="K252">
            <v>2.5255586495332802</v>
          </cell>
          <cell r="N252">
            <v>5.0511172990665605</v>
          </cell>
        </row>
        <row r="253">
          <cell r="A253" t="str">
            <v>ICO/SALUD</v>
          </cell>
          <cell r="E253">
            <v>2.3465912777306297</v>
          </cell>
          <cell r="K253">
            <v>2.3465912777306297</v>
          </cell>
          <cell r="N253">
            <v>4.6931825554612594</v>
          </cell>
        </row>
        <row r="254">
          <cell r="A254" t="str">
            <v>IRB/RELEXT</v>
          </cell>
          <cell r="D254">
            <v>4.4017092980967402E-3</v>
          </cell>
          <cell r="G254">
            <v>4.4890895866165599E-3</v>
          </cell>
          <cell r="J254">
            <v>4.5782034185961901E-3</v>
          </cell>
          <cell r="M254">
            <v>4.6690750393987204E-3</v>
          </cell>
          <cell r="N254">
            <v>1.8138077342708211E-2</v>
          </cell>
        </row>
        <row r="255">
          <cell r="A255" t="str">
            <v>JBIC/HIDRONOR</v>
          </cell>
          <cell r="F255">
            <v>3.6717876857749498</v>
          </cell>
          <cell r="L255">
            <v>3.6710102250530801</v>
          </cell>
          <cell r="N255">
            <v>7.3427979108280299</v>
          </cell>
        </row>
        <row r="256">
          <cell r="A256" t="str">
            <v>JBIC/PROV</v>
          </cell>
          <cell r="C256">
            <v>1.3310510997876899</v>
          </cell>
          <cell r="I256">
            <v>1.3310510997876899</v>
          </cell>
          <cell r="N256">
            <v>2.6621021995753797</v>
          </cell>
        </row>
        <row r="257">
          <cell r="A257" t="str">
            <v>JBIC/PROVBA</v>
          </cell>
          <cell r="D257">
            <v>1.0638216560509601</v>
          </cell>
          <cell r="J257">
            <v>1.0638216560509601</v>
          </cell>
          <cell r="N257">
            <v>2.1276433121019203</v>
          </cell>
        </row>
        <row r="258">
          <cell r="A258" t="str">
            <v>JBIC/TESORO</v>
          </cell>
          <cell r="E258">
            <v>20.634242038216563</v>
          </cell>
          <cell r="K258">
            <v>7.3328152866242107</v>
          </cell>
          <cell r="N258">
            <v>27.967057324840773</v>
          </cell>
        </row>
        <row r="259">
          <cell r="A259" t="str">
            <v>KFW/CONEA</v>
          </cell>
          <cell r="D259">
            <v>9.8600499951509359</v>
          </cell>
          <cell r="J259">
            <v>9.8600499951509359</v>
          </cell>
          <cell r="N259">
            <v>19.720099990301872</v>
          </cell>
        </row>
        <row r="260">
          <cell r="A260" t="str">
            <v>KFW/INTI</v>
          </cell>
          <cell r="G260">
            <v>0.2866521869317491</v>
          </cell>
          <cell r="M260">
            <v>0.2866521869317491</v>
          </cell>
          <cell r="N260">
            <v>0.5733043738634982</v>
          </cell>
        </row>
        <row r="261">
          <cell r="A261" t="str">
            <v>KFW/YACYRETA</v>
          </cell>
          <cell r="F261">
            <v>0.34416102557885797</v>
          </cell>
          <cell r="M261">
            <v>0.34416102557885797</v>
          </cell>
          <cell r="N261">
            <v>0.68832205115771594</v>
          </cell>
        </row>
        <row r="262">
          <cell r="A262" t="str">
            <v>LETR INTRAN</v>
          </cell>
          <cell r="B262">
            <v>0</v>
          </cell>
          <cell r="H262">
            <v>0</v>
          </cell>
          <cell r="N262">
            <v>0</v>
          </cell>
        </row>
        <row r="263">
          <cell r="A263" t="str">
            <v>MEDIO/BANADE</v>
          </cell>
          <cell r="D263">
            <v>9.0726888107649395E-2</v>
          </cell>
          <cell r="E263">
            <v>4.6682963631955392</v>
          </cell>
          <cell r="F263">
            <v>2.1849347678506499</v>
          </cell>
          <cell r="J263">
            <v>9.0726888107649395E-2</v>
          </cell>
          <cell r="K263">
            <v>1.9186227057825198</v>
          </cell>
          <cell r="L263">
            <v>2.1849525275791</v>
          </cell>
          <cell r="N263">
            <v>11.138260140623109</v>
          </cell>
        </row>
        <row r="264">
          <cell r="A264" t="str">
            <v>MEDIO/BCRA</v>
          </cell>
          <cell r="D264">
            <v>1.4191061399999998</v>
          </cell>
          <cell r="E264">
            <v>1.4385553799999999</v>
          </cell>
          <cell r="J264">
            <v>1.4191061399999998</v>
          </cell>
          <cell r="K264">
            <v>1.4385553799999999</v>
          </cell>
          <cell r="N264">
            <v>5.7153230399999995</v>
          </cell>
        </row>
        <row r="265">
          <cell r="A265" t="str">
            <v>MEDIO/HIDRONOR</v>
          </cell>
          <cell r="E265">
            <v>6.5672129955146097E-2</v>
          </cell>
          <cell r="K265">
            <v>6.5672129955146097E-2</v>
          </cell>
          <cell r="N265">
            <v>0.13134425991029219</v>
          </cell>
        </row>
        <row r="266">
          <cell r="A266" t="str">
            <v>MEDIO/JUSTICIA</v>
          </cell>
          <cell r="F266">
            <v>5.6662050000000005E-2</v>
          </cell>
          <cell r="L266">
            <v>5.6662050000000005E-2</v>
          </cell>
          <cell r="N266">
            <v>0.11332410000000001</v>
          </cell>
        </row>
        <row r="267">
          <cell r="A267" t="str">
            <v>MEDIO/NASA</v>
          </cell>
          <cell r="F267">
            <v>0.241949266577767</v>
          </cell>
          <cell r="L267">
            <v>0.241949266577767</v>
          </cell>
          <cell r="N267">
            <v>0.48389853315553399</v>
          </cell>
        </row>
        <row r="268">
          <cell r="A268" t="str">
            <v>MEDIO/PROVBA</v>
          </cell>
          <cell r="G268">
            <v>0.47809230209722398</v>
          </cell>
          <cell r="M268">
            <v>0.47809230209722398</v>
          </cell>
          <cell r="N268">
            <v>0.95618460419444795</v>
          </cell>
        </row>
        <row r="269">
          <cell r="A269" t="str">
            <v>MEDIO/SALUD</v>
          </cell>
          <cell r="F269">
            <v>0.57958319796339008</v>
          </cell>
          <cell r="L269">
            <v>0.57958319796339008</v>
          </cell>
          <cell r="N269">
            <v>1.1591663959267802</v>
          </cell>
        </row>
        <row r="270">
          <cell r="A270" t="str">
            <v>MEDIO/YACYRETA</v>
          </cell>
          <cell r="B270">
            <v>1.00791145877076</v>
          </cell>
          <cell r="H270">
            <v>1.00791145877076</v>
          </cell>
          <cell r="N270">
            <v>2.0158229175415201</v>
          </cell>
        </row>
        <row r="271">
          <cell r="A271" t="str">
            <v>OCMO</v>
          </cell>
          <cell r="E271">
            <v>2.5734584701066598</v>
          </cell>
          <cell r="K271">
            <v>0.122360666351793</v>
          </cell>
          <cell r="N271">
            <v>2.6958191364584527</v>
          </cell>
        </row>
        <row r="272">
          <cell r="A272" t="str">
            <v>P BG04/06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P BG05/17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P BG06/27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P BG07/05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8.1057976896354855</v>
          </cell>
          <cell r="N275">
            <v>8.1057976896354855</v>
          </cell>
        </row>
        <row r="276">
          <cell r="A276" t="str">
            <v>P BG08/19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P BG09/09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P BG10/20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P BG11/10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P BG12/15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P BG13/30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P BG14/31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P BG15/12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BG16/08$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P BG17/08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P BG18/18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P BG19/31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P BIHD</v>
          </cell>
          <cell r="B288">
            <v>4.1855262289767995E-3</v>
          </cell>
          <cell r="C288">
            <v>4.1855262289767995E-3</v>
          </cell>
          <cell r="D288">
            <v>4.1855262289767995E-3</v>
          </cell>
          <cell r="E288">
            <v>4.1855262289767995E-3</v>
          </cell>
          <cell r="F288">
            <v>4.1855262289767995E-3</v>
          </cell>
          <cell r="G288">
            <v>4.1855262289767995E-3</v>
          </cell>
          <cell r="H288">
            <v>4.1855262289767995E-3</v>
          </cell>
          <cell r="I288">
            <v>4.1855262289767995E-3</v>
          </cell>
          <cell r="J288">
            <v>4.1855262289767995E-3</v>
          </cell>
          <cell r="K288">
            <v>4.1855262289767995E-3</v>
          </cell>
          <cell r="L288">
            <v>4.1855262289767995E-3</v>
          </cell>
          <cell r="M288">
            <v>4.1855262289767995E-3</v>
          </cell>
          <cell r="N288">
            <v>5.022631474772158E-2</v>
          </cell>
        </row>
        <row r="289">
          <cell r="A289" t="str">
            <v>P BP04/E435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P BP05/B400 (Hexagon IV)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29.310711669148002</v>
          </cell>
          <cell r="N290">
            <v>29.310711669148002</v>
          </cell>
        </row>
        <row r="291">
          <cell r="A291" t="str">
            <v>P BP06/B450 (Radar III)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P BP06/B450 (Radar IV)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P BP06/E580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P BP07/B450 (Celtic I)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P BP07/B450 (Celtic II)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P BT05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436.04068857123991</v>
          </cell>
          <cell r="N296">
            <v>436.04068857123991</v>
          </cell>
        </row>
        <row r="297">
          <cell r="A297" t="str">
            <v>P BT06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P BT2006</v>
          </cell>
          <cell r="B298">
            <v>0</v>
          </cell>
          <cell r="C298">
            <v>55.445965379529106</v>
          </cell>
          <cell r="D298">
            <v>0</v>
          </cell>
          <cell r="E298">
            <v>0</v>
          </cell>
          <cell r="F298">
            <v>55.445965379529106</v>
          </cell>
          <cell r="G298">
            <v>0</v>
          </cell>
          <cell r="H298">
            <v>0</v>
          </cell>
          <cell r="I298">
            <v>55.445965379529106</v>
          </cell>
          <cell r="J298">
            <v>0</v>
          </cell>
          <cell r="K298">
            <v>0</v>
          </cell>
          <cell r="L298">
            <v>55.445965379529106</v>
          </cell>
          <cell r="M298">
            <v>0</v>
          </cell>
          <cell r="N298">
            <v>221.78386151811642</v>
          </cell>
        </row>
        <row r="299">
          <cell r="A299" t="str">
            <v>P BT27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P DC$</v>
          </cell>
          <cell r="B300">
            <v>0.31980537637897499</v>
          </cell>
          <cell r="C300">
            <v>0.31980537637897499</v>
          </cell>
          <cell r="D300">
            <v>0.31980537637897499</v>
          </cell>
          <cell r="E300">
            <v>0.31980537637897499</v>
          </cell>
          <cell r="F300">
            <v>0.31980537637897499</v>
          </cell>
          <cell r="G300">
            <v>0.31980537637897499</v>
          </cell>
          <cell r="H300">
            <v>0.31980537637897499</v>
          </cell>
          <cell r="I300">
            <v>0.31980537637897499</v>
          </cell>
          <cell r="J300">
            <v>0.31980537637897499</v>
          </cell>
          <cell r="K300">
            <v>0.31980537637897499</v>
          </cell>
          <cell r="L300">
            <v>0.31980537637897499</v>
          </cell>
          <cell r="M300">
            <v>0.31980537637897499</v>
          </cell>
          <cell r="N300">
            <v>3.837664516547699</v>
          </cell>
        </row>
        <row r="301">
          <cell r="A301" t="str">
            <v>P EL/ARP-61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P EL/USD-79</v>
          </cell>
          <cell r="B302">
            <v>0</v>
          </cell>
          <cell r="C302">
            <v>0</v>
          </cell>
          <cell r="D302">
            <v>0</v>
          </cell>
          <cell r="E302">
            <v>69.386927123404007</v>
          </cell>
          <cell r="N302">
            <v>69.386927123404007</v>
          </cell>
        </row>
        <row r="303">
          <cell r="A303" t="str">
            <v>P EL/USD-91</v>
          </cell>
          <cell r="E303">
            <v>4.1196793085544297</v>
          </cell>
          <cell r="N303">
            <v>4.1196793085544297</v>
          </cell>
        </row>
        <row r="304">
          <cell r="A304" t="str">
            <v>P FRB</v>
          </cell>
          <cell r="B304">
            <v>0</v>
          </cell>
          <cell r="C304">
            <v>0</v>
          </cell>
          <cell r="D304">
            <v>61.842621688855246</v>
          </cell>
          <cell r="N304">
            <v>61.842621688855246</v>
          </cell>
        </row>
        <row r="305">
          <cell r="A305" t="str">
            <v>P PRE6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P PRO1</v>
          </cell>
          <cell r="B306">
            <v>1.8084411940298499</v>
          </cell>
          <cell r="C306">
            <v>1.8084411940298499</v>
          </cell>
          <cell r="D306">
            <v>1.8084411940298499</v>
          </cell>
          <cell r="E306">
            <v>1.8084411940298499</v>
          </cell>
          <cell r="F306">
            <v>1.8084411940298499</v>
          </cell>
          <cell r="G306">
            <v>1.8084411940298499</v>
          </cell>
          <cell r="H306">
            <v>1.8084411940298499</v>
          </cell>
          <cell r="I306">
            <v>1.8084411940298499</v>
          </cell>
          <cell r="J306">
            <v>1.8084411940298499</v>
          </cell>
          <cell r="K306">
            <v>1.8084411940298499</v>
          </cell>
          <cell r="L306">
            <v>1.8084411940298499</v>
          </cell>
          <cell r="M306">
            <v>1.8084411940298499</v>
          </cell>
          <cell r="N306">
            <v>21.701294328358198</v>
          </cell>
        </row>
        <row r="307">
          <cell r="A307" t="str">
            <v>P PRO10</v>
          </cell>
          <cell r="B307">
            <v>0.70361456097623887</v>
          </cell>
          <cell r="C307">
            <v>0</v>
          </cell>
          <cell r="D307">
            <v>0</v>
          </cell>
          <cell r="E307">
            <v>0.70361456097623887</v>
          </cell>
          <cell r="F307">
            <v>0</v>
          </cell>
          <cell r="G307">
            <v>0</v>
          </cell>
          <cell r="H307">
            <v>0.70361456097623887</v>
          </cell>
          <cell r="I307">
            <v>0</v>
          </cell>
          <cell r="J307">
            <v>0</v>
          </cell>
          <cell r="K307">
            <v>0.70361456097623887</v>
          </cell>
          <cell r="L307">
            <v>0</v>
          </cell>
          <cell r="M307">
            <v>0</v>
          </cell>
          <cell r="N307">
            <v>2.8144582439049555</v>
          </cell>
        </row>
        <row r="308">
          <cell r="A308" t="str">
            <v>P PRO2</v>
          </cell>
          <cell r="B308">
            <v>1.4546760263107317</v>
          </cell>
          <cell r="C308">
            <v>1.4546760263107317</v>
          </cell>
          <cell r="D308">
            <v>1.4546760263107317</v>
          </cell>
          <cell r="E308">
            <v>1.4546760263107317</v>
          </cell>
          <cell r="F308">
            <v>1.4546760263107317</v>
          </cell>
          <cell r="G308">
            <v>1.4546760263107317</v>
          </cell>
          <cell r="H308">
            <v>1.4546760263107317</v>
          </cell>
          <cell r="I308">
            <v>1.4546760263107317</v>
          </cell>
          <cell r="J308">
            <v>1.4546760263107317</v>
          </cell>
          <cell r="K308">
            <v>1.4546760263107317</v>
          </cell>
          <cell r="L308">
            <v>1.4546760263107317</v>
          </cell>
          <cell r="M308">
            <v>1.4546760263107317</v>
          </cell>
          <cell r="N308">
            <v>17.456112315728785</v>
          </cell>
        </row>
        <row r="309">
          <cell r="A309" t="str">
            <v>P PRO3</v>
          </cell>
          <cell r="B309">
            <v>4.2397534068786503E-3</v>
          </cell>
          <cell r="C309">
            <v>4.2397534068786503E-3</v>
          </cell>
          <cell r="D309">
            <v>4.2397534068786503E-3</v>
          </cell>
          <cell r="E309">
            <v>4.2397534068786503E-3</v>
          </cell>
          <cell r="F309">
            <v>4.2397534068786503E-3</v>
          </cell>
          <cell r="G309">
            <v>4.2397534068786503E-3</v>
          </cell>
          <cell r="H309">
            <v>4.2397534068786503E-3</v>
          </cell>
          <cell r="I309">
            <v>4.2397534068786503E-3</v>
          </cell>
          <cell r="J309">
            <v>4.2397534068786503E-3</v>
          </cell>
          <cell r="K309">
            <v>4.2397534068786503E-3</v>
          </cell>
          <cell r="L309">
            <v>4.2397534068786503E-3</v>
          </cell>
          <cell r="M309">
            <v>4.2397534068786503E-3</v>
          </cell>
          <cell r="N309">
            <v>5.0877040882543793E-2</v>
          </cell>
        </row>
        <row r="310">
          <cell r="A310" t="str">
            <v>P PRO4</v>
          </cell>
          <cell r="B310">
            <v>2.3842014274116963</v>
          </cell>
          <cell r="C310">
            <v>2.3842014274116963</v>
          </cell>
          <cell r="D310">
            <v>2.3842014274116963</v>
          </cell>
          <cell r="E310">
            <v>2.3842014274116963</v>
          </cell>
          <cell r="F310">
            <v>2.3842014274116963</v>
          </cell>
          <cell r="G310">
            <v>2.3842014274116963</v>
          </cell>
          <cell r="H310">
            <v>2.3842014274116963</v>
          </cell>
          <cell r="I310">
            <v>2.3842014274116963</v>
          </cell>
          <cell r="J310">
            <v>2.3842014274116963</v>
          </cell>
          <cell r="K310">
            <v>2.3842014274116963</v>
          </cell>
          <cell r="L310">
            <v>2.3842014274116963</v>
          </cell>
          <cell r="M310">
            <v>2.3842014274116963</v>
          </cell>
          <cell r="N310">
            <v>28.610417128940355</v>
          </cell>
        </row>
        <row r="311">
          <cell r="A311" t="str">
            <v>P PRO5</v>
          </cell>
          <cell r="B311">
            <v>2.1870764471122701</v>
          </cell>
          <cell r="C311">
            <v>0</v>
          </cell>
          <cell r="D311">
            <v>0</v>
          </cell>
          <cell r="E311">
            <v>2.1870764471122701</v>
          </cell>
          <cell r="F311">
            <v>0</v>
          </cell>
          <cell r="G311">
            <v>0</v>
          </cell>
          <cell r="H311">
            <v>2.1870764471122701</v>
          </cell>
          <cell r="I311">
            <v>0</v>
          </cell>
          <cell r="J311">
            <v>0</v>
          </cell>
          <cell r="K311">
            <v>2.1870764471122701</v>
          </cell>
          <cell r="L311">
            <v>0</v>
          </cell>
          <cell r="M311">
            <v>0</v>
          </cell>
          <cell r="N311">
            <v>8.7483057884490805</v>
          </cell>
        </row>
        <row r="312">
          <cell r="A312" t="str">
            <v>P PRO6</v>
          </cell>
          <cell r="B312">
            <v>11.169033415088226</v>
          </cell>
          <cell r="C312">
            <v>0</v>
          </cell>
          <cell r="D312">
            <v>0</v>
          </cell>
          <cell r="E312">
            <v>11.158713196386723</v>
          </cell>
          <cell r="F312">
            <v>0</v>
          </cell>
          <cell r="G312">
            <v>0</v>
          </cell>
          <cell r="H312">
            <v>11.158713196386723</v>
          </cell>
          <cell r="I312">
            <v>0</v>
          </cell>
          <cell r="J312">
            <v>0</v>
          </cell>
          <cell r="K312">
            <v>11.158713196386723</v>
          </cell>
          <cell r="L312">
            <v>0</v>
          </cell>
          <cell r="M312">
            <v>0</v>
          </cell>
          <cell r="N312">
            <v>44.645173004248392</v>
          </cell>
        </row>
        <row r="313">
          <cell r="A313" t="str">
            <v>P PRO7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P PRO8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P PRO9</v>
          </cell>
          <cell r="B315">
            <v>1.1407529331602899</v>
          </cell>
          <cell r="C315">
            <v>0</v>
          </cell>
          <cell r="D315">
            <v>0</v>
          </cell>
          <cell r="E315">
            <v>1.1407529331602899</v>
          </cell>
          <cell r="F315">
            <v>0</v>
          </cell>
          <cell r="G315">
            <v>0</v>
          </cell>
          <cell r="H315">
            <v>1.1407529331602899</v>
          </cell>
          <cell r="I315">
            <v>0</v>
          </cell>
          <cell r="J315">
            <v>0</v>
          </cell>
          <cell r="K315">
            <v>1.1407529331602899</v>
          </cell>
          <cell r="L315">
            <v>0</v>
          </cell>
          <cell r="M315">
            <v>0</v>
          </cell>
          <cell r="N315">
            <v>4.5630117326411597</v>
          </cell>
        </row>
        <row r="316">
          <cell r="A316" t="str">
            <v>PAR</v>
          </cell>
          <cell r="F316">
            <v>0</v>
          </cell>
          <cell r="L316">
            <v>0</v>
          </cell>
          <cell r="N316">
            <v>0</v>
          </cell>
        </row>
        <row r="317">
          <cell r="A317" t="str">
            <v>PAR $+CER</v>
          </cell>
          <cell r="D317">
            <v>0</v>
          </cell>
          <cell r="J317">
            <v>0</v>
          </cell>
          <cell r="N317">
            <v>0</v>
          </cell>
        </row>
        <row r="318">
          <cell r="A318" t="str">
            <v>PAR EUR</v>
          </cell>
          <cell r="D318">
            <v>0</v>
          </cell>
          <cell r="J318">
            <v>0</v>
          </cell>
          <cell r="N318">
            <v>0</v>
          </cell>
        </row>
        <row r="319">
          <cell r="A319" t="str">
            <v>PAR JPY</v>
          </cell>
          <cell r="D319">
            <v>0</v>
          </cell>
          <cell r="J319">
            <v>0</v>
          </cell>
          <cell r="N319">
            <v>0</v>
          </cell>
        </row>
        <row r="320">
          <cell r="A320" t="str">
            <v>PAR USD</v>
          </cell>
          <cell r="D320">
            <v>0</v>
          </cell>
          <cell r="J320">
            <v>0</v>
          </cell>
          <cell r="N320">
            <v>0</v>
          </cell>
        </row>
        <row r="321">
          <cell r="A321" t="str">
            <v>PARDM</v>
          </cell>
          <cell r="F321">
            <v>0</v>
          </cell>
          <cell r="L321">
            <v>0</v>
          </cell>
          <cell r="N321">
            <v>0</v>
          </cell>
        </row>
        <row r="322">
          <cell r="A322" t="str">
            <v>PR8</v>
          </cell>
          <cell r="E322">
            <v>2.76111914699529</v>
          </cell>
          <cell r="F322">
            <v>2.76111914699529</v>
          </cell>
          <cell r="G322">
            <v>2.76111914699529</v>
          </cell>
          <cell r="H322">
            <v>2.76111914699529</v>
          </cell>
          <cell r="I322">
            <v>2.76111914699529</v>
          </cell>
          <cell r="J322">
            <v>2.76111914699529</v>
          </cell>
          <cell r="K322">
            <v>2.76111914699529</v>
          </cell>
          <cell r="L322">
            <v>2.76111914699529</v>
          </cell>
          <cell r="M322">
            <v>2.76111914699529</v>
          </cell>
          <cell r="N322">
            <v>24.850072322957615</v>
          </cell>
        </row>
        <row r="323">
          <cell r="A323" t="str">
            <v>PRE5</v>
          </cell>
          <cell r="B323">
            <v>23.232026910014667</v>
          </cell>
          <cell r="C323">
            <v>23.232026910014667</v>
          </cell>
          <cell r="D323">
            <v>23.232026910014667</v>
          </cell>
          <cell r="E323">
            <v>23.232026910014667</v>
          </cell>
          <cell r="F323">
            <v>23.232026910014667</v>
          </cell>
          <cell r="G323">
            <v>23.232026910014667</v>
          </cell>
          <cell r="H323">
            <v>23.232026910014667</v>
          </cell>
          <cell r="I323">
            <v>23.232026910014667</v>
          </cell>
          <cell r="J323">
            <v>23.232026910014667</v>
          </cell>
          <cell r="K323">
            <v>23.232026910014667</v>
          </cell>
          <cell r="L323">
            <v>23.232026910014667</v>
          </cell>
          <cell r="M323">
            <v>23.232026910014667</v>
          </cell>
          <cell r="N323">
            <v>278.78432292017601</v>
          </cell>
        </row>
        <row r="324">
          <cell r="A324" t="str">
            <v>PRE6</v>
          </cell>
          <cell r="B324">
            <v>0.19702596363198291</v>
          </cell>
          <cell r="C324">
            <v>0.19702596363198291</v>
          </cell>
          <cell r="D324">
            <v>0.19702596363198291</v>
          </cell>
          <cell r="E324">
            <v>0.19702596363198291</v>
          </cell>
          <cell r="F324">
            <v>0.19702596363198291</v>
          </cell>
          <cell r="G324">
            <v>0.19702596363198291</v>
          </cell>
          <cell r="H324">
            <v>0.19702596363198291</v>
          </cell>
          <cell r="I324">
            <v>0.19702596363198291</v>
          </cell>
          <cell r="J324">
            <v>0.19702596363198291</v>
          </cell>
          <cell r="K324">
            <v>0.19702596363198291</v>
          </cell>
          <cell r="L324">
            <v>0.19702596363198291</v>
          </cell>
          <cell r="M324">
            <v>0.19702596363198291</v>
          </cell>
          <cell r="N324">
            <v>2.364311563583795</v>
          </cell>
        </row>
        <row r="325">
          <cell r="A325" t="str">
            <v>PRO3</v>
          </cell>
          <cell r="B325">
            <v>9.56066093445814E-2</v>
          </cell>
          <cell r="C325">
            <v>9.56066093445814E-2</v>
          </cell>
          <cell r="D325">
            <v>9.56066093445814E-2</v>
          </cell>
          <cell r="E325">
            <v>9.56066093445814E-2</v>
          </cell>
          <cell r="F325">
            <v>9.56066093445814E-2</v>
          </cell>
          <cell r="G325">
            <v>9.56066093445814E-2</v>
          </cell>
          <cell r="H325">
            <v>9.56066093445814E-2</v>
          </cell>
          <cell r="I325">
            <v>9.56066093445814E-2</v>
          </cell>
          <cell r="J325">
            <v>9.56066093445814E-2</v>
          </cell>
          <cell r="K325">
            <v>9.56066093445814E-2</v>
          </cell>
          <cell r="L325">
            <v>9.56066093445814E-2</v>
          </cell>
          <cell r="M325">
            <v>9.56066093445814E-2</v>
          </cell>
          <cell r="N325">
            <v>1.1472793121349769</v>
          </cell>
        </row>
        <row r="326">
          <cell r="A326" t="str">
            <v>PRO4</v>
          </cell>
          <cell r="B326">
            <v>3.5860487885151597</v>
          </cell>
          <cell r="C326">
            <v>3.5860487885151597</v>
          </cell>
          <cell r="D326">
            <v>3.5860487885151597</v>
          </cell>
          <cell r="E326">
            <v>3.5860487885151597</v>
          </cell>
          <cell r="F326">
            <v>3.5860487885151597</v>
          </cell>
          <cell r="G326">
            <v>3.5860487885151597</v>
          </cell>
          <cell r="H326">
            <v>3.5860487885151597</v>
          </cell>
          <cell r="I326">
            <v>3.5860487885151597</v>
          </cell>
          <cell r="J326">
            <v>3.5860487885151597</v>
          </cell>
          <cell r="K326">
            <v>3.5860487885151597</v>
          </cell>
          <cell r="L326">
            <v>3.5860487885151597</v>
          </cell>
          <cell r="M326">
            <v>3.5860487885151597</v>
          </cell>
          <cell r="N326">
            <v>43.032585462181913</v>
          </cell>
        </row>
        <row r="327">
          <cell r="A327" t="str">
            <v>PRO7</v>
          </cell>
          <cell r="B327">
            <v>12.456187068916769</v>
          </cell>
          <cell r="C327">
            <v>12.456187068916769</v>
          </cell>
          <cell r="D327">
            <v>12.456187068916769</v>
          </cell>
          <cell r="E327">
            <v>12.456187068916769</v>
          </cell>
          <cell r="F327">
            <v>12.456187068916769</v>
          </cell>
          <cell r="G327">
            <v>12.456187068916769</v>
          </cell>
          <cell r="H327">
            <v>12.456187068916769</v>
          </cell>
          <cell r="I327">
            <v>12.456187068916769</v>
          </cell>
          <cell r="J327">
            <v>12.456187068916769</v>
          </cell>
          <cell r="K327">
            <v>12.456187068916769</v>
          </cell>
          <cell r="L327">
            <v>12.456187068916769</v>
          </cell>
          <cell r="M327">
            <v>12.456187068916769</v>
          </cell>
          <cell r="N327">
            <v>149.4742448270012</v>
          </cell>
        </row>
        <row r="328">
          <cell r="A328" t="str">
            <v>PRO8</v>
          </cell>
          <cell r="B328">
            <v>1.111872244358196E-2</v>
          </cell>
          <cell r="C328">
            <v>1.111872244358196E-2</v>
          </cell>
          <cell r="D328">
            <v>1.111872244358196E-2</v>
          </cell>
          <cell r="E328">
            <v>1.111872244358196E-2</v>
          </cell>
          <cell r="F328">
            <v>1.111872244358196E-2</v>
          </cell>
          <cell r="G328">
            <v>1.111872244358196E-2</v>
          </cell>
          <cell r="H328">
            <v>1.111872244358196E-2</v>
          </cell>
          <cell r="I328">
            <v>1.111872244358196E-2</v>
          </cell>
          <cell r="J328">
            <v>1.111872244358196E-2</v>
          </cell>
          <cell r="K328">
            <v>1.111872244358196E-2</v>
          </cell>
          <cell r="L328">
            <v>1.111872244358196E-2</v>
          </cell>
          <cell r="M328">
            <v>1.111872244358196E-2</v>
          </cell>
          <cell r="N328">
            <v>0.13342466932298352</v>
          </cell>
        </row>
        <row r="329">
          <cell r="A329" t="str">
            <v>SABA/INTGM</v>
          </cell>
          <cell r="C329">
            <v>9.6827849999999993E-2</v>
          </cell>
          <cell r="F329">
            <v>0.14428589</v>
          </cell>
          <cell r="I329">
            <v>9.6827849999999993E-2</v>
          </cell>
          <cell r="L329">
            <v>0.14428583</v>
          </cell>
          <cell r="N329">
            <v>0.48222742000000002</v>
          </cell>
        </row>
        <row r="330">
          <cell r="A330" t="str">
            <v>WBC/RELEXT</v>
          </cell>
          <cell r="B330">
            <v>3.5968769670958476E-3</v>
          </cell>
          <cell r="C330">
            <v>1.6630092989985701E-3</v>
          </cell>
          <cell r="D330">
            <v>1.773690271816882E-3</v>
          </cell>
          <cell r="E330">
            <v>2.0843082975679559E-3</v>
          </cell>
          <cell r="F330">
            <v>2.293121602288989E-3</v>
          </cell>
          <cell r="G330">
            <v>2.6004728183118692E-3</v>
          </cell>
          <cell r="H330">
            <v>3.6706373390557939E-3</v>
          </cell>
          <cell r="I330">
            <v>1.7300822603719599E-3</v>
          </cell>
          <cell r="J330">
            <v>2.0351759656652411E-3</v>
          </cell>
          <cell r="K330">
            <v>2.2404735336194548E-3</v>
          </cell>
          <cell r="L330">
            <v>2.542170958512161E-3</v>
          </cell>
          <cell r="M330">
            <v>2.7445779685264632E-3</v>
          </cell>
          <cell r="N330">
            <v>2.8974597281831188E-2</v>
          </cell>
        </row>
        <row r="331">
          <cell r="A331" t="str">
            <v>WEST/CONEA</v>
          </cell>
          <cell r="B331">
            <v>0</v>
          </cell>
          <cell r="D331">
            <v>5.007664992120259</v>
          </cell>
          <cell r="H331">
            <v>0</v>
          </cell>
          <cell r="J331">
            <v>5.007664992120259</v>
          </cell>
          <cell r="N331">
            <v>10.015329984240518</v>
          </cell>
        </row>
        <row r="332">
          <cell r="A332" t="str">
            <v>Total general</v>
          </cell>
          <cell r="B332">
            <v>196.0333212766885</v>
          </cell>
          <cell r="C332">
            <v>1487.400596320748</v>
          </cell>
          <cell r="D332">
            <v>578.35734410912562</v>
          </cell>
          <cell r="E332">
            <v>994.16777480757173</v>
          </cell>
          <cell r="F332">
            <v>985.13885607482814</v>
          </cell>
          <cell r="G332">
            <v>373.64330387584243</v>
          </cell>
          <cell r="H332">
            <v>199.36513291535425</v>
          </cell>
          <cell r="I332">
            <v>2352.647469648095</v>
          </cell>
          <cell r="J332">
            <v>1051.898686976456</v>
          </cell>
          <cell r="K332">
            <v>279.19588156727815</v>
          </cell>
          <cell r="L332">
            <v>620.67468834118847</v>
          </cell>
          <cell r="M332">
            <v>450.50177855898534</v>
          </cell>
          <cell r="N332">
            <v>9569.0248344721622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se"/>
      <sheetName val="CAP Y GBA"/>
      <sheetName val="PCIA BS.AS."/>
      <sheetName val="CORDOBA"/>
      <sheetName val="SANTA FE"/>
      <sheetName val="E.RIOS-L.PAMPA"/>
      <sheetName val="OTROS"/>
      <sheetName val="PCIA. X MES"/>
      <sheetName val="ULT.35 NACIONAL"/>
      <sheetName val="copia formula"/>
      <sheetName val="codigos"/>
      <sheetName val="LOGO HORIZONTAL"/>
      <sheetName val="SOLO N' DE PAG"/>
      <sheetName val="Data grá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IV2006"/>
      <sheetName val="INT IV 2006"/>
      <sheetName val="KAP2007"/>
      <sheetName val="INT 2007"/>
      <sheetName val="KAP 2008"/>
      <sheetName val="INT. 2008"/>
      <sheetName val="KAP 2009"/>
      <sheetName val="INT2009"/>
      <sheetName val="KAP2010"/>
      <sheetName val="INT2010"/>
      <sheetName val="KAP RESTO"/>
      <sheetName val="INT. RESTO"/>
      <sheetName val="Provincias"/>
      <sheetName val="Por moneda"/>
      <sheetName val="Organismos"/>
      <sheetName val="Cuadro 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2009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>
            <v>0</v>
          </cell>
          <cell r="D6">
            <v>0</v>
          </cell>
          <cell r="J6">
            <v>0</v>
          </cell>
          <cell r="N6">
            <v>0</v>
          </cell>
        </row>
        <row r="7">
          <cell r="A7" t="str">
            <v>AVAL 1/2005</v>
          </cell>
          <cell r="F7">
            <v>9.5522714099999995</v>
          </cell>
          <cell r="L7">
            <v>9.5522714099999995</v>
          </cell>
          <cell r="N7">
            <v>19.104542819999999</v>
          </cell>
        </row>
        <row r="8">
          <cell r="A8" t="str">
            <v>BD11-UCP</v>
          </cell>
          <cell r="B8">
            <v>31.516009686772943</v>
          </cell>
          <cell r="C8">
            <v>31.516009686772943</v>
          </cell>
          <cell r="D8">
            <v>31.516009686772943</v>
          </cell>
          <cell r="E8">
            <v>31.516009686772943</v>
          </cell>
          <cell r="F8">
            <v>31.516009686772943</v>
          </cell>
          <cell r="G8">
            <v>31.516009686772943</v>
          </cell>
          <cell r="H8">
            <v>31.516009686772943</v>
          </cell>
          <cell r="I8">
            <v>31.516009686772943</v>
          </cell>
          <cell r="J8">
            <v>31.516009686772943</v>
          </cell>
          <cell r="K8">
            <v>31.516009686772943</v>
          </cell>
          <cell r="L8">
            <v>31.516009686772943</v>
          </cell>
          <cell r="M8">
            <v>31.516009686772943</v>
          </cell>
          <cell r="N8">
            <v>378.19211624127524</v>
          </cell>
        </row>
        <row r="9">
          <cell r="A9" t="str">
            <v>BD12-I u$s</v>
          </cell>
          <cell r="C9">
            <v>0</v>
          </cell>
          <cell r="I9">
            <v>2028.7653298299999</v>
          </cell>
          <cell r="N9">
            <v>2028.7653298299999</v>
          </cell>
        </row>
        <row r="10">
          <cell r="A10" t="str">
            <v>BD13-u$s</v>
          </cell>
          <cell r="E10">
            <v>245.354375</v>
          </cell>
          <cell r="K10">
            <v>0</v>
          </cell>
          <cell r="N10">
            <v>245.354375</v>
          </cell>
        </row>
        <row r="11">
          <cell r="A11" t="str">
            <v>BERL/YACYRETA</v>
          </cell>
          <cell r="C11">
            <v>0.6140852269845295</v>
          </cell>
          <cell r="H11">
            <v>0.6140852269845295</v>
          </cell>
          <cell r="N11">
            <v>1.228170453969059</v>
          </cell>
        </row>
        <row r="12">
          <cell r="A12" t="str">
            <v>BG05/17</v>
          </cell>
          <cell r="B12">
            <v>0</v>
          </cell>
          <cell r="H12">
            <v>0</v>
          </cell>
          <cell r="N12">
            <v>0</v>
          </cell>
        </row>
        <row r="13">
          <cell r="A13" t="str">
            <v>BG06/27</v>
          </cell>
          <cell r="D13">
            <v>0</v>
          </cell>
          <cell r="J13">
            <v>0</v>
          </cell>
          <cell r="N13">
            <v>0</v>
          </cell>
        </row>
        <row r="14">
          <cell r="A14" t="str">
            <v>BG08/19</v>
          </cell>
          <cell r="C14">
            <v>0</v>
          </cell>
          <cell r="I14">
            <v>0</v>
          </cell>
          <cell r="N14">
            <v>0</v>
          </cell>
        </row>
        <row r="15">
          <cell r="A15" t="str">
            <v>BG09/09</v>
          </cell>
          <cell r="E15">
            <v>384.63801000000001</v>
          </cell>
          <cell r="N15">
            <v>384.63801000000001</v>
          </cell>
        </row>
        <row r="16">
          <cell r="A16" t="str">
            <v>BG10/20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BG11/10</v>
          </cell>
          <cell r="D17">
            <v>0</v>
          </cell>
          <cell r="J17">
            <v>0</v>
          </cell>
          <cell r="N17">
            <v>0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BG14/31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BG15/12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BG18/18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BG19/31</v>
          </cell>
          <cell r="G23">
            <v>0</v>
          </cell>
          <cell r="M23">
            <v>0</v>
          </cell>
          <cell r="N23">
            <v>0</v>
          </cell>
        </row>
        <row r="24">
          <cell r="A24" t="str">
            <v>BID 1008</v>
          </cell>
          <cell r="G24">
            <v>0.25392828099999998</v>
          </cell>
          <cell r="M24">
            <v>0.25392828099999998</v>
          </cell>
          <cell r="N24">
            <v>0.50785656199999996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6.1515114989999997</v>
          </cell>
          <cell r="I28">
            <v>6.1515114989999997</v>
          </cell>
          <cell r="N28">
            <v>12.303022997999999</v>
          </cell>
        </row>
        <row r="29">
          <cell r="A29" t="str">
            <v>BID 1060</v>
          </cell>
          <cell r="B29">
            <v>2.4386861500000001</v>
          </cell>
          <cell r="H29">
            <v>2.4386861500000001</v>
          </cell>
          <cell r="N29">
            <v>4.8773723000000002</v>
          </cell>
        </row>
        <row r="30">
          <cell r="A30" t="str">
            <v>BID 1068</v>
          </cell>
          <cell r="D30">
            <v>3.912179048</v>
          </cell>
          <cell r="J30">
            <v>3.912179048</v>
          </cell>
          <cell r="N30">
            <v>7.8243580960000001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0.263009983</v>
          </cell>
          <cell r="M32">
            <v>0.263009983</v>
          </cell>
          <cell r="N32">
            <v>0.52601996600000001</v>
          </cell>
        </row>
        <row r="33">
          <cell r="A33" t="str">
            <v>BID 1118</v>
          </cell>
          <cell r="C33">
            <v>8.7049050640000001</v>
          </cell>
          <cell r="I33">
            <v>8.7049050640000001</v>
          </cell>
          <cell r="N33">
            <v>17.409810128</v>
          </cell>
        </row>
        <row r="34">
          <cell r="A34" t="str">
            <v>BID 1133</v>
          </cell>
          <cell r="B34">
            <v>5.7501847000000002E-2</v>
          </cell>
          <cell r="H34">
            <v>5.7501847000000002E-2</v>
          </cell>
          <cell r="N34">
            <v>0.115003694</v>
          </cell>
        </row>
        <row r="35">
          <cell r="A35" t="str">
            <v>BID 1134</v>
          </cell>
          <cell r="E35">
            <v>2.0127163449999999</v>
          </cell>
          <cell r="K35">
            <v>2.0127163449999999</v>
          </cell>
          <cell r="N35">
            <v>4.0254326899999997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D37">
            <v>0.67382005299999992</v>
          </cell>
          <cell r="J37">
            <v>0.67382005299999992</v>
          </cell>
          <cell r="N37">
            <v>1.3476401059999998</v>
          </cell>
        </row>
        <row r="38">
          <cell r="A38" t="str">
            <v>BID 1193</v>
          </cell>
          <cell r="D38">
            <v>2.2350046610000001</v>
          </cell>
          <cell r="J38">
            <v>2.2350046610000001</v>
          </cell>
          <cell r="N38">
            <v>4.4700093220000001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7.012749800000001E-2</v>
          </cell>
          <cell r="J40">
            <v>7.012749800000001E-2</v>
          </cell>
          <cell r="N40">
            <v>0.14025499600000002</v>
          </cell>
        </row>
        <row r="41">
          <cell r="A41" t="str">
            <v>BID 1279</v>
          </cell>
          <cell r="E41">
            <v>4.1873463999999999E-2</v>
          </cell>
          <cell r="K41">
            <v>4.1873463999999999E-2</v>
          </cell>
          <cell r="N41">
            <v>8.3746927999999998E-2</v>
          </cell>
        </row>
        <row r="42">
          <cell r="A42" t="str">
            <v>BID 1287</v>
          </cell>
          <cell r="B42">
            <v>6.3920420769999993</v>
          </cell>
          <cell r="H42">
            <v>6.3920420769999993</v>
          </cell>
          <cell r="N42">
            <v>12.784084153999999</v>
          </cell>
        </row>
        <row r="43">
          <cell r="A43" t="str">
            <v>BID 1294</v>
          </cell>
          <cell r="F43">
            <v>1.6964284999999999E-2</v>
          </cell>
          <cell r="L43">
            <v>1.6964284999999999E-2</v>
          </cell>
          <cell r="N43">
            <v>3.3928569999999998E-2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0.45390237</v>
          </cell>
          <cell r="K45">
            <v>0.45390237</v>
          </cell>
          <cell r="N45">
            <v>0.90780474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4.2865400000000005E-2</v>
          </cell>
          <cell r="M47">
            <v>4.2865400000000005E-2</v>
          </cell>
          <cell r="N47">
            <v>8.573080000000001E-2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3.9461265679999999</v>
          </cell>
          <cell r="L49">
            <v>3.9461265679999999</v>
          </cell>
          <cell r="N49">
            <v>7.8922531359999999</v>
          </cell>
        </row>
        <row r="50">
          <cell r="A50" t="str">
            <v>BID 1463</v>
          </cell>
          <cell r="J50">
            <v>0.10913594</v>
          </cell>
          <cell r="N50">
            <v>0.10913594</v>
          </cell>
        </row>
        <row r="51">
          <cell r="A51" t="str">
            <v>BID 1464</v>
          </cell>
          <cell r="F51">
            <v>0</v>
          </cell>
          <cell r="L51">
            <v>0.13333333300000003</v>
          </cell>
          <cell r="N51">
            <v>0.13333333300000003</v>
          </cell>
        </row>
        <row r="52">
          <cell r="A52" t="str">
            <v>BID 1465</v>
          </cell>
          <cell r="G52">
            <v>0.209765074</v>
          </cell>
          <cell r="M52">
            <v>0.209765074</v>
          </cell>
          <cell r="N52">
            <v>0.41953014799999999</v>
          </cell>
        </row>
        <row r="53">
          <cell r="A53" t="str">
            <v>BID 1575</v>
          </cell>
          <cell r="F53">
            <v>1.1637359E-2</v>
          </cell>
          <cell r="L53">
            <v>1.1637359E-2</v>
          </cell>
          <cell r="N53">
            <v>2.3274718E-2</v>
          </cell>
        </row>
        <row r="54">
          <cell r="A54" t="str">
            <v>BID 1588</v>
          </cell>
          <cell r="C54">
            <v>0</v>
          </cell>
          <cell r="I54">
            <v>0</v>
          </cell>
          <cell r="N54">
            <v>0</v>
          </cell>
        </row>
        <row r="55">
          <cell r="A55" t="str">
            <v>BID 1603</v>
          </cell>
          <cell r="F55">
            <v>0</v>
          </cell>
          <cell r="L55">
            <v>0</v>
          </cell>
          <cell r="N55">
            <v>0</v>
          </cell>
        </row>
        <row r="56">
          <cell r="A56" t="str">
            <v>BID 1606</v>
          </cell>
          <cell r="G56">
            <v>0</v>
          </cell>
          <cell r="M56">
            <v>0</v>
          </cell>
          <cell r="N56">
            <v>0</v>
          </cell>
        </row>
        <row r="57">
          <cell r="A57" t="str">
            <v>BID 1640</v>
          </cell>
          <cell r="C57">
            <v>0</v>
          </cell>
          <cell r="I57">
            <v>0</v>
          </cell>
          <cell r="N57">
            <v>0</v>
          </cell>
        </row>
        <row r="58">
          <cell r="A58" t="str">
            <v>BID 1648</v>
          </cell>
          <cell r="C58">
            <v>0</v>
          </cell>
          <cell r="I58">
            <v>0</v>
          </cell>
          <cell r="N58">
            <v>0</v>
          </cell>
        </row>
        <row r="59">
          <cell r="A59" t="str">
            <v>BID 1669</v>
          </cell>
          <cell r="D59">
            <v>0</v>
          </cell>
          <cell r="J59">
            <v>1.59090909</v>
          </cell>
          <cell r="N59">
            <v>1.59090909</v>
          </cell>
        </row>
        <row r="60">
          <cell r="A60" t="str">
            <v>BID 1720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1728</v>
          </cell>
          <cell r="C61">
            <v>0</v>
          </cell>
          <cell r="I61">
            <v>0</v>
          </cell>
          <cell r="N61">
            <v>0</v>
          </cell>
        </row>
        <row r="62">
          <cell r="A62" t="str">
            <v>BID 206</v>
          </cell>
          <cell r="B62">
            <v>3.8783748780996987</v>
          </cell>
          <cell r="H62">
            <v>3.8783748780996987</v>
          </cell>
          <cell r="N62">
            <v>7.7567497561993974</v>
          </cell>
        </row>
        <row r="63">
          <cell r="A63" t="str">
            <v>BID 4</v>
          </cell>
          <cell r="C63">
            <v>8.3452610872675245E-3</v>
          </cell>
          <cell r="I63">
            <v>8.3452610872675245E-3</v>
          </cell>
          <cell r="N63">
            <v>1.6690522174535049E-2</v>
          </cell>
        </row>
        <row r="64">
          <cell r="A64" t="str">
            <v>BID 514</v>
          </cell>
          <cell r="B64">
            <v>4.1075199999999999E-2</v>
          </cell>
          <cell r="H64">
            <v>4.1075199999999999E-2</v>
          </cell>
          <cell r="N64">
            <v>8.2150399999999998E-2</v>
          </cell>
        </row>
        <row r="65">
          <cell r="A65" t="str">
            <v>BID 515</v>
          </cell>
          <cell r="D65">
            <v>1.7047269221531274</v>
          </cell>
          <cell r="J65">
            <v>1.7047269221531274</v>
          </cell>
          <cell r="N65">
            <v>3.4094538443062548</v>
          </cell>
        </row>
        <row r="66">
          <cell r="A66" t="str">
            <v>BID 516</v>
          </cell>
          <cell r="D66">
            <v>1.2910793845001831</v>
          </cell>
          <cell r="J66">
            <v>1.2910793845001831</v>
          </cell>
          <cell r="N66">
            <v>2.5821587690003662</v>
          </cell>
        </row>
        <row r="67">
          <cell r="A67" t="str">
            <v>BID 545</v>
          </cell>
          <cell r="F67">
            <v>1.8801311649963943</v>
          </cell>
          <cell r="L67">
            <v>1.8801311649963943</v>
          </cell>
          <cell r="N67">
            <v>3.7602623299927886</v>
          </cell>
        </row>
        <row r="68">
          <cell r="A68" t="str">
            <v>BID 553</v>
          </cell>
          <cell r="B68">
            <v>0.12953157046024144</v>
          </cell>
          <cell r="H68">
            <v>0.12953157046024144</v>
          </cell>
          <cell r="N68">
            <v>0.25906314092048288</v>
          </cell>
        </row>
        <row r="69">
          <cell r="A69" t="str">
            <v>BID 583</v>
          </cell>
          <cell r="E69">
            <v>9.1387270298179359</v>
          </cell>
          <cell r="K69">
            <v>9.1387270298179359</v>
          </cell>
          <cell r="N69">
            <v>18.277454059635872</v>
          </cell>
        </row>
        <row r="70">
          <cell r="A70" t="str">
            <v>BID 618</v>
          </cell>
          <cell r="D70">
            <v>1.7325243880385215</v>
          </cell>
          <cell r="J70">
            <v>1.7325243880385215</v>
          </cell>
          <cell r="N70">
            <v>3.465048776077043</v>
          </cell>
        </row>
        <row r="71">
          <cell r="A71" t="str">
            <v>BID 619</v>
          </cell>
          <cell r="D71">
            <v>13.187429206456367</v>
          </cell>
          <cell r="J71">
            <v>13.187429206456367</v>
          </cell>
          <cell r="N71">
            <v>26.374858412912733</v>
          </cell>
        </row>
        <row r="72">
          <cell r="A72" t="str">
            <v>BID 621</v>
          </cell>
          <cell r="B72">
            <v>2.0743728840503035</v>
          </cell>
          <cell r="H72">
            <v>2.0743728840503035</v>
          </cell>
          <cell r="N72">
            <v>4.148745768100607</v>
          </cell>
        </row>
        <row r="73">
          <cell r="A73" t="str">
            <v>BID 633</v>
          </cell>
          <cell r="F73">
            <v>11.528957198916661</v>
          </cell>
          <cell r="L73">
            <v>11.528957198916661</v>
          </cell>
          <cell r="N73">
            <v>23.057914397833322</v>
          </cell>
        </row>
        <row r="74">
          <cell r="A74" t="str">
            <v>BID 643</v>
          </cell>
          <cell r="E74">
            <v>1.04381184285614</v>
          </cell>
          <cell r="K74">
            <v>1.04381184285614</v>
          </cell>
          <cell r="N74">
            <v>2.0876236857122801</v>
          </cell>
        </row>
        <row r="75">
          <cell r="A75" t="str">
            <v>BID 682</v>
          </cell>
          <cell r="E75">
            <v>10.1105462859291</v>
          </cell>
          <cell r="K75">
            <v>10.1105462859291</v>
          </cell>
          <cell r="N75">
            <v>20.2210925718582</v>
          </cell>
        </row>
        <row r="76">
          <cell r="A76" t="str">
            <v>BID 684</v>
          </cell>
          <cell r="E76">
            <v>0.12065923179721856</v>
          </cell>
          <cell r="K76">
            <v>0.12065923179721856</v>
          </cell>
          <cell r="N76">
            <v>0.24131846359443712</v>
          </cell>
        </row>
        <row r="77">
          <cell r="A77" t="str">
            <v>BID 718</v>
          </cell>
          <cell r="D77">
            <v>0.56482353000000007</v>
          </cell>
          <cell r="J77">
            <v>0.56482350999999997</v>
          </cell>
          <cell r="N77">
            <v>1.12964704</v>
          </cell>
        </row>
        <row r="78">
          <cell r="A78" t="str">
            <v>BID 733</v>
          </cell>
          <cell r="G78">
            <v>12.189121008507977</v>
          </cell>
          <cell r="M78">
            <v>12.189121008507977</v>
          </cell>
          <cell r="N78">
            <v>24.378242017015953</v>
          </cell>
        </row>
        <row r="79">
          <cell r="A79" t="str">
            <v>BID 734</v>
          </cell>
          <cell r="G79">
            <v>14.171564800577604</v>
          </cell>
          <cell r="M79">
            <v>14.171564800577604</v>
          </cell>
          <cell r="N79">
            <v>28.343129601155209</v>
          </cell>
        </row>
        <row r="80">
          <cell r="A80" t="str">
            <v>BID 740</v>
          </cell>
          <cell r="B80">
            <v>0.77468700912989041</v>
          </cell>
          <cell r="H80">
            <v>0.77468700912989041</v>
          </cell>
          <cell r="N80">
            <v>1.5493740182597808</v>
          </cell>
        </row>
        <row r="81">
          <cell r="A81" t="str">
            <v>BID 760</v>
          </cell>
          <cell r="B81">
            <v>4.6298593297660897</v>
          </cell>
          <cell r="H81">
            <v>4.6298593297660897</v>
          </cell>
          <cell r="N81">
            <v>9.2597186595321794</v>
          </cell>
        </row>
        <row r="82">
          <cell r="A82" t="str">
            <v>BID 768</v>
          </cell>
          <cell r="D82">
            <v>0.18026762619099293</v>
          </cell>
          <cell r="J82">
            <v>0.18026762619099293</v>
          </cell>
          <cell r="N82">
            <v>0.36053525238198586</v>
          </cell>
        </row>
        <row r="83">
          <cell r="A83" t="str">
            <v>BID 795</v>
          </cell>
          <cell r="D83">
            <v>13.01032527735781</v>
          </cell>
          <cell r="J83">
            <v>13.01032527735781</v>
          </cell>
          <cell r="N83">
            <v>26.020650554715619</v>
          </cell>
        </row>
        <row r="84">
          <cell r="A84" t="str">
            <v>BID 797</v>
          </cell>
          <cell r="D84">
            <v>6.8472577171047897</v>
          </cell>
          <cell r="J84">
            <v>6.8472577171047897</v>
          </cell>
          <cell r="N84">
            <v>13.694515434209579</v>
          </cell>
        </row>
        <row r="85">
          <cell r="A85" t="str">
            <v>BID 798</v>
          </cell>
          <cell r="D85">
            <v>1.6494274095012982</v>
          </cell>
          <cell r="N85">
            <v>1.6494274095012982</v>
          </cell>
        </row>
        <row r="86">
          <cell r="A86" t="str">
            <v>BID 802</v>
          </cell>
          <cell r="D86">
            <v>3.2685349680463642</v>
          </cell>
          <cell r="J86">
            <v>3.2685349680463642</v>
          </cell>
          <cell r="N86">
            <v>6.5370699360927285</v>
          </cell>
        </row>
        <row r="87">
          <cell r="A87" t="str">
            <v>BID 816</v>
          </cell>
          <cell r="G87">
            <v>4.2490547579764302</v>
          </cell>
          <cell r="M87">
            <v>4.2490547579764302</v>
          </cell>
          <cell r="N87">
            <v>8.4981095159528603</v>
          </cell>
        </row>
        <row r="88">
          <cell r="A88" t="str">
            <v>BID 826</v>
          </cell>
          <cell r="B88">
            <v>1.9395782083504434</v>
          </cell>
          <cell r="H88">
            <v>1.9395782083504434</v>
          </cell>
          <cell r="N88">
            <v>3.8791564167008867</v>
          </cell>
        </row>
        <row r="89">
          <cell r="A89" t="str">
            <v>BID 830</v>
          </cell>
          <cell r="G89">
            <v>6.0434495559200032</v>
          </cell>
          <cell r="M89">
            <v>6.0434495559200032</v>
          </cell>
          <cell r="N89">
            <v>12.086899111840006</v>
          </cell>
        </row>
        <row r="90">
          <cell r="A90" t="str">
            <v>BID 845</v>
          </cell>
          <cell r="E90">
            <v>13.064669210892399</v>
          </cell>
          <cell r="K90">
            <v>13.064669210892399</v>
          </cell>
          <cell r="N90">
            <v>26.129338421784798</v>
          </cell>
        </row>
        <row r="91">
          <cell r="A91" t="str">
            <v>BID 855</v>
          </cell>
          <cell r="C91">
            <v>0.84320547999999995</v>
          </cell>
          <cell r="I91">
            <v>0.84320547999999995</v>
          </cell>
          <cell r="N91">
            <v>1.6864109599999999</v>
          </cell>
        </row>
        <row r="92">
          <cell r="A92" t="str">
            <v>BID 857</v>
          </cell>
          <cell r="G92">
            <v>7.7743558586507291</v>
          </cell>
          <cell r="M92">
            <v>7.7743558586507291</v>
          </cell>
          <cell r="N92">
            <v>15.548711717301458</v>
          </cell>
        </row>
        <row r="93">
          <cell r="A93" t="str">
            <v>BID 863</v>
          </cell>
          <cell r="E93">
            <v>2.1218089999999998E-2</v>
          </cell>
          <cell r="K93">
            <v>2.1218089999999998E-2</v>
          </cell>
          <cell r="N93">
            <v>4.2436179999999997E-2</v>
          </cell>
        </row>
        <row r="94">
          <cell r="A94" t="str">
            <v>BID 865</v>
          </cell>
          <cell r="G94">
            <v>36.089551242764792</v>
          </cell>
          <cell r="M94">
            <v>36.089551242764792</v>
          </cell>
          <cell r="N94">
            <v>72.179102485529583</v>
          </cell>
        </row>
        <row r="95">
          <cell r="A95" t="str">
            <v>BID 867</v>
          </cell>
          <cell r="E95">
            <v>0.47034197999999999</v>
          </cell>
          <cell r="K95">
            <v>0.47034197999999999</v>
          </cell>
          <cell r="N95">
            <v>0.94068395999999999</v>
          </cell>
        </row>
        <row r="96">
          <cell r="A96" t="str">
            <v>BID 871</v>
          </cell>
          <cell r="G96">
            <v>13.219896039832236</v>
          </cell>
          <cell r="M96">
            <v>13.219896039832236</v>
          </cell>
          <cell r="N96">
            <v>26.439792079664471</v>
          </cell>
        </row>
        <row r="97">
          <cell r="A97" t="str">
            <v>BID 899</v>
          </cell>
          <cell r="D97">
            <v>5.3962031835966302</v>
          </cell>
          <cell r="G97">
            <v>4.2407410000000006E-2</v>
          </cell>
          <cell r="J97">
            <v>5.3962031835966302</v>
          </cell>
          <cell r="M97">
            <v>4.2407410000000006E-2</v>
          </cell>
          <cell r="N97">
            <v>10.87722118719326</v>
          </cell>
        </row>
        <row r="98">
          <cell r="A98" t="str">
            <v>BID 907</v>
          </cell>
          <cell r="D98">
            <v>0.64739437</v>
          </cell>
          <cell r="J98">
            <v>0.64739437</v>
          </cell>
          <cell r="N98">
            <v>1.29478874</v>
          </cell>
        </row>
        <row r="99">
          <cell r="A99" t="str">
            <v>BID 925</v>
          </cell>
          <cell r="G99">
            <v>0.47286607000000003</v>
          </cell>
          <cell r="M99">
            <v>0.47286607000000003</v>
          </cell>
          <cell r="N99">
            <v>0.94573214000000005</v>
          </cell>
        </row>
        <row r="100">
          <cell r="A100" t="str">
            <v>BID 925/OC</v>
          </cell>
          <cell r="D100">
            <v>0.60041202000000005</v>
          </cell>
          <cell r="J100">
            <v>0.60041202000000005</v>
          </cell>
          <cell r="N100">
            <v>1.2008240400000001</v>
          </cell>
        </row>
        <row r="101">
          <cell r="A101" t="str">
            <v>BID 932</v>
          </cell>
          <cell r="G101">
            <v>0.9375</v>
          </cell>
          <cell r="M101">
            <v>0.9375</v>
          </cell>
          <cell r="N101">
            <v>1.875</v>
          </cell>
        </row>
        <row r="102">
          <cell r="A102" t="str">
            <v>BID 940</v>
          </cell>
          <cell r="C102">
            <v>2.8743818010000002</v>
          </cell>
          <cell r="I102">
            <v>2.8743818010000002</v>
          </cell>
          <cell r="N102">
            <v>5.7487636020000004</v>
          </cell>
        </row>
        <row r="103">
          <cell r="A103" t="str">
            <v>BID 961</v>
          </cell>
          <cell r="G103">
            <v>15.962</v>
          </cell>
          <cell r="M103">
            <v>15.962</v>
          </cell>
          <cell r="N103">
            <v>31.923999999999999</v>
          </cell>
        </row>
        <row r="104">
          <cell r="A104" t="str">
            <v>BID 962</v>
          </cell>
          <cell r="C104">
            <v>1.8667207849999998</v>
          </cell>
          <cell r="I104">
            <v>1.8667207849999998</v>
          </cell>
          <cell r="N104">
            <v>3.7334415699999997</v>
          </cell>
        </row>
        <row r="105">
          <cell r="A105" t="str">
            <v>BID 979</v>
          </cell>
          <cell r="C105">
            <v>11.957081070000001</v>
          </cell>
          <cell r="I105">
            <v>11.957081070000001</v>
          </cell>
          <cell r="N105">
            <v>23.914162140000002</v>
          </cell>
        </row>
        <row r="106">
          <cell r="A106" t="str">
            <v>BID 989</v>
          </cell>
          <cell r="D106">
            <v>0.84563053200000005</v>
          </cell>
          <cell r="J106">
            <v>0.84563053200000005</v>
          </cell>
          <cell r="N106">
            <v>1.6912610640000001</v>
          </cell>
        </row>
        <row r="107">
          <cell r="A107" t="str">
            <v>BID 996</v>
          </cell>
          <cell r="D107">
            <v>0.45856140999999995</v>
          </cell>
          <cell r="J107">
            <v>0.45856140999999995</v>
          </cell>
          <cell r="N107">
            <v>0.91712281999999989</v>
          </cell>
        </row>
        <row r="108">
          <cell r="A108" t="str">
            <v>BID CBA</v>
          </cell>
          <cell r="F108">
            <v>3.4901053700000002</v>
          </cell>
          <cell r="L108">
            <v>3.4901053700000002</v>
          </cell>
          <cell r="N108">
            <v>6.9802107400000004</v>
          </cell>
        </row>
        <row r="109">
          <cell r="A109" t="str">
            <v>BIRF 302</v>
          </cell>
          <cell r="G109">
            <v>0.19788334599999999</v>
          </cell>
          <cell r="M109">
            <v>0.19788334599999999</v>
          </cell>
          <cell r="N109">
            <v>0.39576669199999998</v>
          </cell>
        </row>
        <row r="110">
          <cell r="A110" t="str">
            <v>BIRF 343</v>
          </cell>
          <cell r="B110">
            <v>0.16967599999999999</v>
          </cell>
          <cell r="H110">
            <v>0.16967599999999999</v>
          </cell>
          <cell r="N110">
            <v>0.33935199999999999</v>
          </cell>
        </row>
        <row r="111">
          <cell r="A111" t="str">
            <v>BIRF 3460</v>
          </cell>
          <cell r="F111">
            <v>0.89187539999999998</v>
          </cell>
          <cell r="N111">
            <v>0.89187539999999998</v>
          </cell>
        </row>
        <row r="112">
          <cell r="A112" t="str">
            <v>BIRF 352</v>
          </cell>
          <cell r="G112">
            <v>6.6666669999999997E-2</v>
          </cell>
          <cell r="M112">
            <v>6.6666669999999997E-2</v>
          </cell>
          <cell r="N112">
            <v>0.13333333999999999</v>
          </cell>
        </row>
        <row r="113">
          <cell r="A113" t="str">
            <v>BIRF 3521</v>
          </cell>
          <cell r="F113">
            <v>9.4831078200000007</v>
          </cell>
          <cell r="L113">
            <v>10.488197400000001</v>
          </cell>
          <cell r="N113">
            <v>19.971305220000001</v>
          </cell>
        </row>
        <row r="114">
          <cell r="A114" t="str">
            <v>BIRF 3556</v>
          </cell>
          <cell r="B114">
            <v>16.420000000000002</v>
          </cell>
          <cell r="H114">
            <v>17.045000000000002</v>
          </cell>
          <cell r="N114">
            <v>33.465000000000003</v>
          </cell>
        </row>
        <row r="115">
          <cell r="A115" t="str">
            <v>BIRF 3709</v>
          </cell>
          <cell r="B115">
            <v>6.6517095300000006</v>
          </cell>
          <cell r="N115">
            <v>6.6517095300000006</v>
          </cell>
        </row>
        <row r="116">
          <cell r="A116" t="str">
            <v>BIRF 3710</v>
          </cell>
          <cell r="D116">
            <v>0.34340424999999997</v>
          </cell>
          <cell r="N116">
            <v>0.34340424999999997</v>
          </cell>
        </row>
        <row r="117">
          <cell r="A117" t="str">
            <v>BIRF 3794</v>
          </cell>
          <cell r="F117">
            <v>8.3864314599999989</v>
          </cell>
          <cell r="L117">
            <v>6.7849683399999989</v>
          </cell>
          <cell r="N117">
            <v>15.171399799999998</v>
          </cell>
        </row>
        <row r="118">
          <cell r="A118" t="str">
            <v>BIRF 3836</v>
          </cell>
          <cell r="D118">
            <v>15</v>
          </cell>
          <cell r="J118">
            <v>15</v>
          </cell>
          <cell r="N118">
            <v>30</v>
          </cell>
        </row>
        <row r="119">
          <cell r="A119" t="str">
            <v>BIRF 3860</v>
          </cell>
          <cell r="F119">
            <v>9.4928486200000002</v>
          </cell>
          <cell r="L119">
            <v>9.4928486200000002</v>
          </cell>
          <cell r="N119">
            <v>18.98569724</v>
          </cell>
        </row>
        <row r="120">
          <cell r="A120" t="str">
            <v>BIRF 3877</v>
          </cell>
          <cell r="E120">
            <v>11.125616056</v>
          </cell>
          <cell r="K120">
            <v>11.125616056</v>
          </cell>
          <cell r="N120">
            <v>22.251232112</v>
          </cell>
        </row>
        <row r="121">
          <cell r="A121" t="str">
            <v>BIRF 3878</v>
          </cell>
          <cell r="C121">
            <v>25</v>
          </cell>
          <cell r="I121">
            <v>25</v>
          </cell>
          <cell r="N121">
            <v>50</v>
          </cell>
        </row>
        <row r="122">
          <cell r="A122" t="str">
            <v>BIRF 3921</v>
          </cell>
          <cell r="E122">
            <v>6.4135</v>
          </cell>
          <cell r="K122">
            <v>6.4135</v>
          </cell>
          <cell r="N122">
            <v>12.827</v>
          </cell>
        </row>
        <row r="123">
          <cell r="A123" t="str">
            <v>BIRF 3926</v>
          </cell>
          <cell r="C123">
            <v>18.500000640000003</v>
          </cell>
          <cell r="I123">
            <v>9.2222222200000008</v>
          </cell>
          <cell r="N123">
            <v>27.722222860000002</v>
          </cell>
        </row>
        <row r="124">
          <cell r="A124" t="str">
            <v>BIRF 3927</v>
          </cell>
          <cell r="E124">
            <v>1.3862619600000001</v>
          </cell>
          <cell r="K124">
            <v>1.3862619600000001</v>
          </cell>
          <cell r="N124">
            <v>2.7725239200000003</v>
          </cell>
        </row>
        <row r="125">
          <cell r="A125" t="str">
            <v>BIRF 3931</v>
          </cell>
          <cell r="D125">
            <v>3.7231199999999998</v>
          </cell>
          <cell r="J125">
            <v>3.7231199999999998</v>
          </cell>
          <cell r="N125">
            <v>7.4462399999999995</v>
          </cell>
        </row>
        <row r="126">
          <cell r="A126" t="str">
            <v>BIRF 3948</v>
          </cell>
          <cell r="D126">
            <v>0.50370000000000004</v>
          </cell>
          <cell r="J126">
            <v>0.50370000000000004</v>
          </cell>
          <cell r="N126">
            <v>1.0074000000000001</v>
          </cell>
        </row>
        <row r="127">
          <cell r="A127" t="str">
            <v>BIRF 3957</v>
          </cell>
          <cell r="C127">
            <v>3.8335047600000003</v>
          </cell>
          <cell r="I127">
            <v>2.2939594799999998</v>
          </cell>
          <cell r="N127">
            <v>6.1274642400000001</v>
          </cell>
        </row>
        <row r="128">
          <cell r="A128" t="str">
            <v>BIRF 3958</v>
          </cell>
          <cell r="C128">
            <v>0.50390143799999998</v>
          </cell>
          <cell r="I128">
            <v>0.50390143799999998</v>
          </cell>
          <cell r="N128">
            <v>1.007802876</v>
          </cell>
        </row>
        <row r="129">
          <cell r="A129" t="str">
            <v>BIRF 3960</v>
          </cell>
          <cell r="E129">
            <v>1.1284000000000001</v>
          </cell>
          <cell r="K129">
            <v>1.1284000000000001</v>
          </cell>
          <cell r="N129">
            <v>2.2568000000000001</v>
          </cell>
        </row>
        <row r="130">
          <cell r="A130" t="str">
            <v>BIRF 3971</v>
          </cell>
          <cell r="F130">
            <v>4.6810999999999998</v>
          </cell>
          <cell r="L130">
            <v>4.6810999999999998</v>
          </cell>
          <cell r="N130">
            <v>9.3621999999999996</v>
          </cell>
        </row>
        <row r="131">
          <cell r="A131" t="str">
            <v>BIRF 4002</v>
          </cell>
          <cell r="D131">
            <v>5.5555554800000007</v>
          </cell>
          <cell r="J131">
            <v>5.5555568399999995</v>
          </cell>
          <cell r="N131">
            <v>11.11111232</v>
          </cell>
        </row>
        <row r="132">
          <cell r="A132" t="str">
            <v>BIRF 4003</v>
          </cell>
          <cell r="B132">
            <v>5</v>
          </cell>
          <cell r="H132">
            <v>5</v>
          </cell>
          <cell r="N132">
            <v>10</v>
          </cell>
        </row>
        <row r="133">
          <cell r="A133" t="str">
            <v>BIRF 4004</v>
          </cell>
          <cell r="B133">
            <v>1.20150504</v>
          </cell>
          <cell r="H133">
            <v>1.20150504</v>
          </cell>
          <cell r="N133">
            <v>2.40301008</v>
          </cell>
        </row>
        <row r="134">
          <cell r="A134" t="str">
            <v>BIRF 4085</v>
          </cell>
          <cell r="E134">
            <v>0.397137132</v>
          </cell>
          <cell r="K134">
            <v>0.397137132</v>
          </cell>
          <cell r="N134">
            <v>0.79427426400000001</v>
          </cell>
        </row>
        <row r="135">
          <cell r="A135" t="str">
            <v>BIRF 4093</v>
          </cell>
          <cell r="D135">
            <v>15</v>
          </cell>
          <cell r="J135">
            <v>15</v>
          </cell>
          <cell r="N135">
            <v>30</v>
          </cell>
        </row>
        <row r="136">
          <cell r="A136" t="str">
            <v>BIRF 4116</v>
          </cell>
          <cell r="C136">
            <v>15</v>
          </cell>
          <cell r="I136">
            <v>15</v>
          </cell>
          <cell r="N136">
            <v>30</v>
          </cell>
        </row>
        <row r="137">
          <cell r="A137" t="str">
            <v>BIRF 4117</v>
          </cell>
          <cell r="C137">
            <v>9.6813540490000012</v>
          </cell>
          <cell r="I137">
            <v>9.6813540490000012</v>
          </cell>
          <cell r="N137">
            <v>19.362708098000002</v>
          </cell>
        </row>
        <row r="138">
          <cell r="A138" t="str">
            <v>BIRF 4131</v>
          </cell>
          <cell r="E138">
            <v>1</v>
          </cell>
          <cell r="K138">
            <v>1</v>
          </cell>
          <cell r="N138">
            <v>2</v>
          </cell>
        </row>
        <row r="139">
          <cell r="A139" t="str">
            <v>BIRF 4150</v>
          </cell>
          <cell r="D139">
            <v>4.8123808830000003</v>
          </cell>
          <cell r="J139">
            <v>4.8123808830000003</v>
          </cell>
          <cell r="N139">
            <v>9.6247617660000007</v>
          </cell>
        </row>
        <row r="140">
          <cell r="A140" t="str">
            <v>BIRF 4163</v>
          </cell>
          <cell r="G140">
            <v>8.1042101019999997</v>
          </cell>
          <cell r="M140">
            <v>8.1042101019999997</v>
          </cell>
          <cell r="N140">
            <v>16.208420203999999</v>
          </cell>
        </row>
        <row r="141">
          <cell r="A141" t="str">
            <v>BIRF 4164</v>
          </cell>
          <cell r="B141">
            <v>5</v>
          </cell>
          <cell r="H141">
            <v>5</v>
          </cell>
          <cell r="N141">
            <v>10</v>
          </cell>
        </row>
        <row r="142">
          <cell r="A142" t="str">
            <v>BIRF 4168</v>
          </cell>
          <cell r="G142">
            <v>0.74906126000000006</v>
          </cell>
          <cell r="M142">
            <v>0.74906126000000006</v>
          </cell>
          <cell r="N142">
            <v>1.4981225200000001</v>
          </cell>
        </row>
        <row r="143">
          <cell r="A143" t="str">
            <v>BIRF 4195</v>
          </cell>
          <cell r="D143">
            <v>9.9977800000000006</v>
          </cell>
          <cell r="J143">
            <v>9.9977800000000006</v>
          </cell>
          <cell r="N143">
            <v>19.995560000000001</v>
          </cell>
        </row>
        <row r="144">
          <cell r="A144" t="str">
            <v>BIRF 421</v>
          </cell>
          <cell r="D144">
            <v>7.8998523000000001E-2</v>
          </cell>
          <cell r="J144">
            <v>7.8998523000000001E-2</v>
          </cell>
          <cell r="N144">
            <v>0.157997046</v>
          </cell>
        </row>
        <row r="145">
          <cell r="A145" t="str">
            <v>BIRF 4212</v>
          </cell>
          <cell r="D145">
            <v>3.5251438990000001</v>
          </cell>
          <cell r="J145">
            <v>3.5251438990000001</v>
          </cell>
          <cell r="N145">
            <v>7.0502877980000003</v>
          </cell>
        </row>
        <row r="146">
          <cell r="A146" t="str">
            <v>BIRF 4218</v>
          </cell>
          <cell r="F146">
            <v>2.4998999999999998</v>
          </cell>
          <cell r="L146">
            <v>2.4998999999999998</v>
          </cell>
          <cell r="N146">
            <v>4.9997999999999996</v>
          </cell>
        </row>
        <row r="147">
          <cell r="A147" t="str">
            <v>BIRF 4219</v>
          </cell>
          <cell r="F147">
            <v>3.75</v>
          </cell>
          <cell r="L147">
            <v>3.75</v>
          </cell>
          <cell r="N147">
            <v>7.5</v>
          </cell>
        </row>
        <row r="148">
          <cell r="A148" t="str">
            <v>BIRF 4220</v>
          </cell>
          <cell r="F148">
            <v>1.7499</v>
          </cell>
          <cell r="L148">
            <v>1.7499</v>
          </cell>
          <cell r="N148">
            <v>3.4998</v>
          </cell>
        </row>
        <row r="149">
          <cell r="A149" t="str">
            <v>BIRF 4221</v>
          </cell>
          <cell r="F149">
            <v>5</v>
          </cell>
          <cell r="L149">
            <v>5</v>
          </cell>
          <cell r="N149">
            <v>10</v>
          </cell>
        </row>
        <row r="150">
          <cell r="A150" t="str">
            <v>BIRF 4273</v>
          </cell>
          <cell r="C150">
            <v>1.8156000000000001</v>
          </cell>
          <cell r="I150">
            <v>1.8156000000000001</v>
          </cell>
          <cell r="N150">
            <v>3.6312000000000002</v>
          </cell>
        </row>
        <row r="151">
          <cell r="A151" t="str">
            <v>BIRF 4281</v>
          </cell>
          <cell r="E151">
            <v>0.29851</v>
          </cell>
          <cell r="K151">
            <v>0.29851</v>
          </cell>
          <cell r="N151">
            <v>0.59702</v>
          </cell>
        </row>
        <row r="152">
          <cell r="A152" t="str">
            <v>BIRF 4282</v>
          </cell>
          <cell r="D152">
            <v>1.3681000000000001</v>
          </cell>
          <cell r="J152">
            <v>1.3681000000000001</v>
          </cell>
          <cell r="N152">
            <v>2.7362000000000002</v>
          </cell>
        </row>
        <row r="153">
          <cell r="A153" t="str">
            <v>BIRF 4295</v>
          </cell>
          <cell r="F153">
            <v>22.408073509000001</v>
          </cell>
          <cell r="L153">
            <v>22.408073509000001</v>
          </cell>
          <cell r="N153">
            <v>44.816147018000002</v>
          </cell>
        </row>
        <row r="154">
          <cell r="A154" t="str">
            <v>BIRF 4313</v>
          </cell>
          <cell r="F154">
            <v>5.9256000000000002</v>
          </cell>
          <cell r="L154">
            <v>5.9256000000000002</v>
          </cell>
          <cell r="N154">
            <v>11.8512</v>
          </cell>
        </row>
        <row r="155">
          <cell r="A155" t="str">
            <v>BIRF 4314</v>
          </cell>
          <cell r="F155">
            <v>0.17299999999999999</v>
          </cell>
          <cell r="L155">
            <v>0.17299999999999999</v>
          </cell>
          <cell r="N155">
            <v>0.34599999999999997</v>
          </cell>
        </row>
        <row r="156">
          <cell r="A156" t="str">
            <v>BIRF 4366</v>
          </cell>
          <cell r="C156">
            <v>14.2</v>
          </cell>
          <cell r="I156">
            <v>14.2</v>
          </cell>
          <cell r="N156">
            <v>28.4</v>
          </cell>
        </row>
        <row r="157">
          <cell r="A157" t="str">
            <v>BIRF 4398</v>
          </cell>
          <cell r="E157">
            <v>3.9281000000000001</v>
          </cell>
          <cell r="K157">
            <v>4.0415000000000001</v>
          </cell>
          <cell r="N157">
            <v>7.9695999999999998</v>
          </cell>
        </row>
        <row r="158">
          <cell r="A158" t="str">
            <v>BIRF 4423</v>
          </cell>
          <cell r="D158">
            <v>0.76797614099999989</v>
          </cell>
          <cell r="J158">
            <v>0.76797614099999989</v>
          </cell>
          <cell r="N158">
            <v>1.5359522819999998</v>
          </cell>
        </row>
        <row r="159">
          <cell r="A159" t="str">
            <v>BIRF 4454</v>
          </cell>
          <cell r="C159">
            <v>0.104156095</v>
          </cell>
          <cell r="I159">
            <v>0.104156095</v>
          </cell>
          <cell r="N159">
            <v>0.20831219000000001</v>
          </cell>
        </row>
        <row r="160">
          <cell r="A160" t="str">
            <v>BIRF 4459</v>
          </cell>
          <cell r="E160">
            <v>0.5</v>
          </cell>
          <cell r="K160">
            <v>0.5</v>
          </cell>
          <cell r="N160">
            <v>1</v>
          </cell>
        </row>
        <row r="161">
          <cell r="A161" t="str">
            <v>BIRF 4472</v>
          </cell>
          <cell r="G161">
            <v>2.0500000000000002E-3</v>
          </cell>
          <cell r="M161">
            <v>2.0999999999999999E-3</v>
          </cell>
          <cell r="N161">
            <v>4.15E-3</v>
          </cell>
        </row>
        <row r="162">
          <cell r="A162" t="str">
            <v>BIRF 4484</v>
          </cell>
          <cell r="B162">
            <v>0.74601917600000001</v>
          </cell>
          <cell r="H162">
            <v>0.74601917600000001</v>
          </cell>
          <cell r="N162">
            <v>1.492038352</v>
          </cell>
        </row>
        <row r="163">
          <cell r="A163" t="str">
            <v>BIRF 4516</v>
          </cell>
          <cell r="C163">
            <v>2.625</v>
          </cell>
          <cell r="I163">
            <v>2.625</v>
          </cell>
          <cell r="N163">
            <v>5.25</v>
          </cell>
        </row>
        <row r="164">
          <cell r="A164" t="str">
            <v>BIRF 4578</v>
          </cell>
          <cell r="E164">
            <v>2.2210000000000001</v>
          </cell>
          <cell r="K164">
            <v>2.2210000000000001</v>
          </cell>
          <cell r="N164">
            <v>4.4420000000000002</v>
          </cell>
        </row>
        <row r="165">
          <cell r="A165" t="str">
            <v>BIRF 4580</v>
          </cell>
          <cell r="G165">
            <v>0.23326956299999999</v>
          </cell>
          <cell r="M165">
            <v>0.23326956299999999</v>
          </cell>
          <cell r="N165">
            <v>0.46653912599999997</v>
          </cell>
        </row>
        <row r="166">
          <cell r="A166" t="str">
            <v>BIRF 4585</v>
          </cell>
          <cell r="E166">
            <v>11.399900000000001</v>
          </cell>
          <cell r="K166">
            <v>11.399900000000001</v>
          </cell>
          <cell r="N166">
            <v>22.799800000000001</v>
          </cell>
        </row>
        <row r="167">
          <cell r="A167" t="str">
            <v>BIRF 4586</v>
          </cell>
          <cell r="E167">
            <v>2.4466602499999999</v>
          </cell>
          <cell r="K167">
            <v>2.4466602499999999</v>
          </cell>
          <cell r="N167">
            <v>4.8933204999999997</v>
          </cell>
        </row>
        <row r="168">
          <cell r="A168" t="str">
            <v>BIRF 4634</v>
          </cell>
          <cell r="D168">
            <v>10.164899999999999</v>
          </cell>
          <cell r="J168">
            <v>10.164899999999999</v>
          </cell>
          <cell r="N168">
            <v>20.329799999999999</v>
          </cell>
        </row>
        <row r="169">
          <cell r="A169" t="str">
            <v>BIRF 4640</v>
          </cell>
          <cell r="E169">
            <v>0.22575888099999999</v>
          </cell>
          <cell r="K169">
            <v>0.22575888099999999</v>
          </cell>
          <cell r="N169">
            <v>0.45151776199999999</v>
          </cell>
        </row>
        <row r="170">
          <cell r="A170" t="str">
            <v>BIRF 7075</v>
          </cell>
          <cell r="C170">
            <v>15.2</v>
          </cell>
          <cell r="I170">
            <v>15.2</v>
          </cell>
          <cell r="N170">
            <v>30.4</v>
          </cell>
        </row>
        <row r="171">
          <cell r="A171" t="str">
            <v>BIRF 7157</v>
          </cell>
          <cell r="E171">
            <v>26.22</v>
          </cell>
          <cell r="K171">
            <v>27.18</v>
          </cell>
          <cell r="N171">
            <v>53.4</v>
          </cell>
        </row>
        <row r="172">
          <cell r="A172" t="str">
            <v>BIRF 7171</v>
          </cell>
          <cell r="C172">
            <v>16.149999999999999</v>
          </cell>
          <cell r="I172">
            <v>16.7</v>
          </cell>
          <cell r="N172">
            <v>32.85</v>
          </cell>
        </row>
        <row r="173">
          <cell r="A173" t="str">
            <v>BIRF 7199</v>
          </cell>
          <cell r="E173">
            <v>18.72</v>
          </cell>
          <cell r="K173">
            <v>19.38</v>
          </cell>
          <cell r="N173">
            <v>38.1</v>
          </cell>
        </row>
        <row r="174">
          <cell r="A174" t="str">
            <v>BIRF 7242</v>
          </cell>
          <cell r="G174">
            <v>0</v>
          </cell>
          <cell r="M174">
            <v>0</v>
          </cell>
          <cell r="N174">
            <v>0</v>
          </cell>
        </row>
        <row r="175">
          <cell r="A175" t="str">
            <v>BIRF 7268</v>
          </cell>
          <cell r="E175">
            <v>0</v>
          </cell>
          <cell r="K175">
            <v>0</v>
          </cell>
          <cell r="N175">
            <v>0</v>
          </cell>
        </row>
        <row r="176">
          <cell r="A176" t="str">
            <v>BIRF 7295</v>
          </cell>
          <cell r="C176">
            <v>0</v>
          </cell>
          <cell r="I176">
            <v>1.87701512</v>
          </cell>
          <cell r="N176">
            <v>1.87701512</v>
          </cell>
        </row>
        <row r="177">
          <cell r="A177" t="str">
            <v>BIRF 7301</v>
          </cell>
          <cell r="E177">
            <v>0</v>
          </cell>
          <cell r="K177">
            <v>0</v>
          </cell>
          <cell r="N177">
            <v>0</v>
          </cell>
        </row>
        <row r="178">
          <cell r="A178" t="str">
            <v>BIRF 7369</v>
          </cell>
          <cell r="D178">
            <v>0</v>
          </cell>
          <cell r="J178">
            <v>0</v>
          </cell>
          <cell r="N178">
            <v>0</v>
          </cell>
        </row>
        <row r="179">
          <cell r="A179" t="str">
            <v>BODEN 15 USD</v>
          </cell>
          <cell r="E179">
            <v>0</v>
          </cell>
          <cell r="K179">
            <v>0</v>
          </cell>
          <cell r="N179">
            <v>0</v>
          </cell>
        </row>
        <row r="180">
          <cell r="A180" t="str">
            <v>BODEN 2012 - II</v>
          </cell>
          <cell r="C180">
            <v>0</v>
          </cell>
          <cell r="I180">
            <v>61.307733169999999</v>
          </cell>
          <cell r="N180">
            <v>61.307733169999999</v>
          </cell>
        </row>
        <row r="181">
          <cell r="A181" t="str">
            <v>BODEN 2014 ($+CER)</v>
          </cell>
          <cell r="D181">
            <v>0</v>
          </cell>
          <cell r="J181">
            <v>0</v>
          </cell>
          <cell r="N181">
            <v>0</v>
          </cell>
        </row>
        <row r="182">
          <cell r="A182" t="str">
            <v>BOGAR</v>
          </cell>
          <cell r="B182">
            <v>47.15292868190695</v>
          </cell>
          <cell r="C182">
            <v>47.15292868190695</v>
          </cell>
          <cell r="D182">
            <v>47.15292868190695</v>
          </cell>
          <cell r="E182">
            <v>47.15292868190695</v>
          </cell>
          <cell r="F182">
            <v>47.15292868190695</v>
          </cell>
          <cell r="G182">
            <v>47.15292868190695</v>
          </cell>
          <cell r="H182">
            <v>47.15292868190695</v>
          </cell>
          <cell r="I182">
            <v>47.15292868190695</v>
          </cell>
          <cell r="J182">
            <v>47.15292868190695</v>
          </cell>
          <cell r="K182">
            <v>47.15292868190695</v>
          </cell>
          <cell r="L182">
            <v>47.15292868190695</v>
          </cell>
          <cell r="M182">
            <v>47.15292868190695</v>
          </cell>
          <cell r="N182">
            <v>565.83514418288325</v>
          </cell>
        </row>
        <row r="183">
          <cell r="A183" t="str">
            <v>BOGAR 2020</v>
          </cell>
          <cell r="B183">
            <v>2.535922745964736</v>
          </cell>
          <cell r="C183">
            <v>2.535922745964736</v>
          </cell>
          <cell r="D183">
            <v>2.535922745964736</v>
          </cell>
          <cell r="E183">
            <v>2.535922745964736</v>
          </cell>
          <cell r="F183">
            <v>2.535922745964736</v>
          </cell>
          <cell r="G183">
            <v>2.535922745964736</v>
          </cell>
          <cell r="H183">
            <v>2.535922745964736</v>
          </cell>
          <cell r="I183">
            <v>2.535922745964736</v>
          </cell>
          <cell r="J183">
            <v>2.535922745964736</v>
          </cell>
          <cell r="K183">
            <v>2.535922745964736</v>
          </cell>
          <cell r="L183">
            <v>2.535922745964736</v>
          </cell>
          <cell r="M183">
            <v>2.535922745964736</v>
          </cell>
          <cell r="N183">
            <v>30.431072951576834</v>
          </cell>
        </row>
        <row r="184">
          <cell r="A184" t="str">
            <v>Bonar V</v>
          </cell>
          <cell r="D184">
            <v>0</v>
          </cell>
          <cell r="J184">
            <v>0</v>
          </cell>
          <cell r="N184">
            <v>0</v>
          </cell>
        </row>
        <row r="185">
          <cell r="A185" t="str">
            <v>Bonar VII</v>
          </cell>
          <cell r="D185">
            <v>0</v>
          </cell>
          <cell r="J185">
            <v>0</v>
          </cell>
          <cell r="N185">
            <v>0</v>
          </cell>
        </row>
        <row r="186">
          <cell r="A186" t="str">
            <v>Bono 2013 $</v>
          </cell>
          <cell r="E186">
            <v>1.78145918814433</v>
          </cell>
          <cell r="K186">
            <v>1.78145918814433</v>
          </cell>
          <cell r="N186">
            <v>3.56291837628866</v>
          </cell>
        </row>
        <row r="187">
          <cell r="A187" t="str">
            <v>BONOS/PROVSJ</v>
          </cell>
          <cell r="G187">
            <v>0</v>
          </cell>
          <cell r="M187">
            <v>7.9058713875220388</v>
          </cell>
          <cell r="N187">
            <v>7.9058713875220388</v>
          </cell>
        </row>
        <row r="188">
          <cell r="A188" t="str">
            <v>CAF I</v>
          </cell>
          <cell r="F188">
            <v>4.4458145409999998</v>
          </cell>
          <cell r="L188">
            <v>4.4458145409999998</v>
          </cell>
          <cell r="N188">
            <v>8.8916290819999997</v>
          </cell>
        </row>
        <row r="189">
          <cell r="A189" t="str">
            <v>CAF II</v>
          </cell>
          <cell r="G189">
            <v>0.28197888799999998</v>
          </cell>
          <cell r="M189">
            <v>0.28197888799999998</v>
          </cell>
          <cell r="N189">
            <v>0.56395777599999997</v>
          </cell>
        </row>
        <row r="190">
          <cell r="A190" t="str">
            <v>CITILA/RELEXT</v>
          </cell>
          <cell r="B190">
            <v>4.3193800000000003E-3</v>
          </cell>
          <cell r="C190">
            <v>4.3446700000000001E-3</v>
          </cell>
          <cell r="D190">
            <v>5.1084899999999994E-3</v>
          </cell>
          <cell r="E190">
            <v>4.4000200000000001E-3</v>
          </cell>
          <cell r="F190">
            <v>4.6701199999999998E-3</v>
          </cell>
          <cell r="G190">
            <v>4.4531300000000005E-3</v>
          </cell>
          <cell r="H190">
            <v>4.7218199999999998E-3</v>
          </cell>
          <cell r="I190">
            <v>4.5068599999999997E-3</v>
          </cell>
          <cell r="J190">
            <v>4.53325E-3</v>
          </cell>
          <cell r="K190">
            <v>4.7997999999999999E-3</v>
          </cell>
          <cell r="L190">
            <v>4.5878999999999998E-3</v>
          </cell>
          <cell r="M190">
            <v>4.8529999999999997E-3</v>
          </cell>
          <cell r="N190">
            <v>5.5298440000000004E-2</v>
          </cell>
        </row>
        <row r="191">
          <cell r="A191" t="str">
            <v>DISC $+CER</v>
          </cell>
          <cell r="G191">
            <v>0</v>
          </cell>
          <cell r="M191">
            <v>0</v>
          </cell>
          <cell r="N191">
            <v>0</v>
          </cell>
        </row>
        <row r="192">
          <cell r="A192" t="str">
            <v>DISC EUR</v>
          </cell>
          <cell r="G192">
            <v>0</v>
          </cell>
          <cell r="M192">
            <v>0</v>
          </cell>
          <cell r="N192">
            <v>0</v>
          </cell>
        </row>
        <row r="193">
          <cell r="A193" t="str">
            <v>DISC JPY</v>
          </cell>
          <cell r="G193">
            <v>0</v>
          </cell>
          <cell r="M193">
            <v>0</v>
          </cell>
          <cell r="N193">
            <v>0</v>
          </cell>
        </row>
        <row r="194">
          <cell r="A194" t="str">
            <v>DISC USD</v>
          </cell>
          <cell r="G194">
            <v>0</v>
          </cell>
          <cell r="M194">
            <v>0</v>
          </cell>
          <cell r="N194">
            <v>0</v>
          </cell>
        </row>
        <row r="195">
          <cell r="A195" t="str">
            <v>DISD</v>
          </cell>
          <cell r="F195">
            <v>0</v>
          </cell>
          <cell r="L195">
            <v>0</v>
          </cell>
          <cell r="N195">
            <v>0</v>
          </cell>
        </row>
        <row r="196">
          <cell r="A196" t="str">
            <v>DISDDM</v>
          </cell>
          <cell r="F196">
            <v>0</v>
          </cell>
          <cell r="L196">
            <v>0</v>
          </cell>
          <cell r="N196">
            <v>0</v>
          </cell>
        </row>
        <row r="197">
          <cell r="A197" t="str">
            <v>EIB/VIALIDAD</v>
          </cell>
          <cell r="G197">
            <v>1.5909326699999999</v>
          </cell>
          <cell r="M197">
            <v>1.6436310299999999</v>
          </cell>
          <cell r="N197">
            <v>3.2345636999999998</v>
          </cell>
        </row>
        <row r="198">
          <cell r="A198" t="str">
            <v>EL/DEM-44</v>
          </cell>
          <cell r="F198">
            <v>0</v>
          </cell>
          <cell r="N198">
            <v>0</v>
          </cell>
        </row>
        <row r="199">
          <cell r="A199" t="str">
            <v>EL/DEM-52</v>
          </cell>
          <cell r="J199">
            <v>0</v>
          </cell>
          <cell r="N199">
            <v>0</v>
          </cell>
        </row>
        <row r="200">
          <cell r="A200" t="str">
            <v>EL/DEM-55</v>
          </cell>
          <cell r="L200">
            <v>0</v>
          </cell>
          <cell r="N200">
            <v>0</v>
          </cell>
        </row>
        <row r="201">
          <cell r="A201" t="str">
            <v>EL/DEM-72</v>
          </cell>
          <cell r="K201">
            <v>204.52971956632007</v>
          </cell>
          <cell r="N201">
            <v>204.52971956632007</v>
          </cell>
        </row>
        <row r="202">
          <cell r="A202" t="str">
            <v>EL/DEM-82</v>
          </cell>
          <cell r="H202">
            <v>0</v>
          </cell>
          <cell r="N202">
            <v>0</v>
          </cell>
        </row>
        <row r="203">
          <cell r="A203" t="str">
            <v>EL/EUR-85</v>
          </cell>
          <cell r="H203">
            <v>0</v>
          </cell>
          <cell r="N203">
            <v>0</v>
          </cell>
        </row>
        <row r="204">
          <cell r="A204" t="str">
            <v>EL/EUR-95</v>
          </cell>
          <cell r="F204">
            <v>347.13669794572661</v>
          </cell>
          <cell r="N204">
            <v>347.13669794572661</v>
          </cell>
        </row>
        <row r="205">
          <cell r="A205" t="str">
            <v>EL/ITL-77</v>
          </cell>
          <cell r="K205">
            <v>211.12451540705047</v>
          </cell>
          <cell r="N205">
            <v>211.12451540705047</v>
          </cell>
        </row>
        <row r="206">
          <cell r="A206" t="str">
            <v>EL/JPY-99</v>
          </cell>
          <cell r="I206">
            <v>21.499915354663958</v>
          </cell>
          <cell r="N206">
            <v>21.499915354663958</v>
          </cell>
        </row>
        <row r="207">
          <cell r="A207" t="str">
            <v>EL/USD-89</v>
          </cell>
          <cell r="D207">
            <v>0.54615119999999995</v>
          </cell>
          <cell r="J207">
            <v>0.54615119999999995</v>
          </cell>
          <cell r="N207">
            <v>1.0923023999999999</v>
          </cell>
        </row>
        <row r="208">
          <cell r="A208" t="str">
            <v>FERRO</v>
          </cell>
          <cell r="E208">
            <v>0</v>
          </cell>
          <cell r="K208">
            <v>0</v>
          </cell>
          <cell r="N208">
            <v>0</v>
          </cell>
        </row>
        <row r="209">
          <cell r="A209" t="str">
            <v>FIDA 417</v>
          </cell>
          <cell r="G209">
            <v>0.35824936411617703</v>
          </cell>
          <cell r="M209">
            <v>0.35824936411617703</v>
          </cell>
          <cell r="N209">
            <v>0.71649872823235405</v>
          </cell>
        </row>
        <row r="210">
          <cell r="A210" t="str">
            <v>FIDA 514</v>
          </cell>
          <cell r="G210">
            <v>3.3174744869649365E-2</v>
          </cell>
          <cell r="M210">
            <v>3.3174744869649365E-2</v>
          </cell>
          <cell r="N210">
            <v>6.6349489739298731E-2</v>
          </cell>
        </row>
        <row r="211">
          <cell r="A211" t="str">
            <v>FKUW/PROVSF</v>
          </cell>
          <cell r="G211">
            <v>1.130084785615491</v>
          </cell>
          <cell r="M211">
            <v>1.130084785615491</v>
          </cell>
          <cell r="N211">
            <v>2.2601695712309819</v>
          </cell>
        </row>
        <row r="212">
          <cell r="A212" t="str">
            <v>FON/TESORO</v>
          </cell>
          <cell r="B212">
            <v>0.18675934278350514</v>
          </cell>
          <cell r="C212">
            <v>1.0985276771907218</v>
          </cell>
          <cell r="D212">
            <v>0.49762112435567013</v>
          </cell>
          <cell r="E212">
            <v>0.78904071520618557</v>
          </cell>
          <cell r="F212">
            <v>0.76910542203608256</v>
          </cell>
          <cell r="G212">
            <v>0.78255174935567018</v>
          </cell>
          <cell r="H212">
            <v>0.18675932667525771</v>
          </cell>
          <cell r="I212">
            <v>1.0985276804123711</v>
          </cell>
          <cell r="J212">
            <v>0.49762111791237112</v>
          </cell>
          <cell r="K212">
            <v>0.75661388530927831</v>
          </cell>
          <cell r="L212">
            <v>0.15041426868556701</v>
          </cell>
          <cell r="M212">
            <v>0.69214784471649482</v>
          </cell>
          <cell r="N212">
            <v>7.5056901546391739</v>
          </cell>
        </row>
        <row r="213">
          <cell r="A213" t="str">
            <v>FONP 06/94</v>
          </cell>
          <cell r="D213">
            <v>1.7153564350000001</v>
          </cell>
          <cell r="J213">
            <v>1.7153564350000001</v>
          </cell>
          <cell r="N213">
            <v>3.4307128700000002</v>
          </cell>
        </row>
        <row r="214">
          <cell r="A214" t="str">
            <v>FONP 12/02</v>
          </cell>
          <cell r="B214">
            <v>1.9320198E-2</v>
          </cell>
          <cell r="H214">
            <v>1.9320198E-2</v>
          </cell>
          <cell r="N214">
            <v>3.8640396E-2</v>
          </cell>
        </row>
        <row r="215">
          <cell r="A215" t="str">
            <v>FONP 13/03</v>
          </cell>
          <cell r="D215">
            <v>0.74705859499999994</v>
          </cell>
          <cell r="J215">
            <v>0.74705859499999994</v>
          </cell>
          <cell r="N215">
            <v>1.4941171899999999</v>
          </cell>
        </row>
        <row r="216">
          <cell r="A216" t="str">
            <v>FONP 14/04</v>
          </cell>
          <cell r="C216">
            <v>0</v>
          </cell>
          <cell r="I216">
            <v>0.248399429</v>
          </cell>
          <cell r="N216">
            <v>0.248399429</v>
          </cell>
        </row>
        <row r="217">
          <cell r="A217" t="str">
            <v>FUB/RELEXT</v>
          </cell>
          <cell r="B217">
            <v>2.58362E-3</v>
          </cell>
          <cell r="C217">
            <v>2.15249E-3</v>
          </cell>
          <cell r="D217">
            <v>2.8344400000000001E-3</v>
          </cell>
          <cell r="E217">
            <v>2.1840500000000003E-3</v>
          </cell>
          <cell r="F217">
            <v>2.4196300000000003E-3</v>
          </cell>
          <cell r="G217">
            <v>1.7706800000000002E-3</v>
          </cell>
          <cell r="H217">
            <v>2.8870799999999998E-3</v>
          </cell>
          <cell r="I217">
            <v>2.24267E-3</v>
          </cell>
          <cell r="J217">
            <v>2.0370200000000001E-3</v>
          </cell>
          <cell r="K217">
            <v>2.7086199999999997E-3</v>
          </cell>
          <cell r="L217">
            <v>2.2869000000000001E-3</v>
          </cell>
          <cell r="M217">
            <v>2.3013700000000001E-3</v>
          </cell>
          <cell r="N217">
            <v>2.8408570000000001E-2</v>
          </cell>
        </row>
        <row r="218">
          <cell r="A218" t="str">
            <v>GLO17 PES</v>
          </cell>
          <cell r="B218">
            <v>0</v>
          </cell>
          <cell r="H218">
            <v>0</v>
          </cell>
          <cell r="N218">
            <v>0</v>
          </cell>
        </row>
        <row r="219">
          <cell r="A219" t="str">
            <v>ICE/ASEGSAL</v>
          </cell>
          <cell r="B219">
            <v>0.10730121000000001</v>
          </cell>
          <cell r="H219">
            <v>0.10730121000000001</v>
          </cell>
          <cell r="N219">
            <v>0.21460242000000002</v>
          </cell>
        </row>
        <row r="220">
          <cell r="A220" t="str">
            <v>ICE/BICE</v>
          </cell>
          <cell r="B220">
            <v>0.77098568000000001</v>
          </cell>
          <cell r="H220">
            <v>0.77098568000000001</v>
          </cell>
          <cell r="N220">
            <v>1.54197136</v>
          </cell>
        </row>
        <row r="221">
          <cell r="A221" t="str">
            <v>ICE/CORTE</v>
          </cell>
          <cell r="E221">
            <v>9.3219579999999996E-2</v>
          </cell>
          <cell r="K221">
            <v>9.3219579999999996E-2</v>
          </cell>
          <cell r="N221">
            <v>0.18643915999999999</v>
          </cell>
        </row>
        <row r="222">
          <cell r="A222" t="str">
            <v>ICE/DEFENSA</v>
          </cell>
          <cell r="B222">
            <v>0.72804878000000006</v>
          </cell>
          <cell r="H222">
            <v>0.72804878000000006</v>
          </cell>
          <cell r="N222">
            <v>1.4560975600000001</v>
          </cell>
        </row>
        <row r="223">
          <cell r="A223" t="str">
            <v>ICE/EDUCACION</v>
          </cell>
          <cell r="B223">
            <v>0.43121872999999999</v>
          </cell>
          <cell r="H223">
            <v>0.43121872999999999</v>
          </cell>
          <cell r="N223">
            <v>0.86243745999999999</v>
          </cell>
        </row>
        <row r="224">
          <cell r="A224" t="str">
            <v>ICE/JUSTICIA</v>
          </cell>
          <cell r="B224">
            <v>9.8774089999999995E-2</v>
          </cell>
          <cell r="H224">
            <v>9.8774089999999995E-2</v>
          </cell>
          <cell r="N224">
            <v>0.19754817999999999</v>
          </cell>
        </row>
        <row r="225">
          <cell r="A225" t="str">
            <v>ICE/MCBA</v>
          </cell>
          <cell r="G225">
            <v>0.35395259000000001</v>
          </cell>
          <cell r="M225">
            <v>0.35395259000000001</v>
          </cell>
          <cell r="N225">
            <v>0.70790518000000002</v>
          </cell>
        </row>
        <row r="226">
          <cell r="A226" t="str">
            <v>ICE/PREFEC</v>
          </cell>
          <cell r="G226">
            <v>6.6803979999999999E-2</v>
          </cell>
          <cell r="M226">
            <v>6.6803979999999999E-2</v>
          </cell>
          <cell r="N226">
            <v>0.13360796</v>
          </cell>
        </row>
        <row r="227">
          <cell r="A227" t="str">
            <v>ICE/PRES</v>
          </cell>
          <cell r="B227">
            <v>1.5233170000000001E-2</v>
          </cell>
          <cell r="H227">
            <v>1.5233170000000001E-2</v>
          </cell>
          <cell r="N227">
            <v>3.0466340000000001E-2</v>
          </cell>
        </row>
        <row r="228">
          <cell r="A228" t="str">
            <v>ICE/PROVCB</v>
          </cell>
          <cell r="E228">
            <v>0.62365181000000003</v>
          </cell>
          <cell r="K228">
            <v>0.62365181000000003</v>
          </cell>
          <cell r="N228">
            <v>1.2473036200000001</v>
          </cell>
        </row>
        <row r="229">
          <cell r="A229" t="str">
            <v>ICE/SALUD</v>
          </cell>
          <cell r="F229">
            <v>2.34358567</v>
          </cell>
          <cell r="L229">
            <v>2.34358567</v>
          </cell>
          <cell r="N229">
            <v>4.6871713399999999</v>
          </cell>
        </row>
        <row r="230">
          <cell r="A230" t="str">
            <v>ICE/SALUDPBA</v>
          </cell>
          <cell r="B230">
            <v>0.64464681999999995</v>
          </cell>
          <cell r="H230">
            <v>0.64464681999999995</v>
          </cell>
          <cell r="N230">
            <v>1.2892936399999999</v>
          </cell>
        </row>
        <row r="231">
          <cell r="A231" t="str">
            <v>ICE/VIALIDAD</v>
          </cell>
          <cell r="D231">
            <v>0.12129997000000001</v>
          </cell>
          <cell r="J231">
            <v>0.12129997000000001</v>
          </cell>
          <cell r="N231">
            <v>0.24259994000000001</v>
          </cell>
        </row>
        <row r="232">
          <cell r="A232" t="str">
            <v>ICO/CBA</v>
          </cell>
          <cell r="E232">
            <v>2.6418124651280754</v>
          </cell>
          <cell r="K232">
            <v>2.6418124651280754</v>
          </cell>
          <cell r="N232">
            <v>5.2836249302561509</v>
          </cell>
        </row>
        <row r="233">
          <cell r="A233" t="str">
            <v>ICO/SALUD</v>
          </cell>
          <cell r="E233">
            <v>2.6418124778087755</v>
          </cell>
          <cell r="K233">
            <v>2.6418124778087755</v>
          </cell>
          <cell r="N233">
            <v>5.283624955617551</v>
          </cell>
        </row>
        <row r="234">
          <cell r="A234" t="str">
            <v>IRB/RELEXT</v>
          </cell>
          <cell r="D234">
            <v>4.9809409079381185E-3</v>
          </cell>
          <cell r="G234">
            <v>5.0797996449404009E-3</v>
          </cell>
          <cell r="J234">
            <v>5.1806492518387025E-3</v>
          </cell>
          <cell r="M234">
            <v>5.2834897286330217E-3</v>
          </cell>
          <cell r="N234">
            <v>2.0524879533350242E-2</v>
          </cell>
        </row>
        <row r="235">
          <cell r="A235" t="str">
            <v>JBIC/PROV</v>
          </cell>
          <cell r="C235">
            <v>1.3266570763500931</v>
          </cell>
          <cell r="I235">
            <v>1.3266570763500931</v>
          </cell>
          <cell r="N235">
            <v>2.6533141527001862</v>
          </cell>
        </row>
        <row r="236">
          <cell r="A236" t="str">
            <v>JBIC/PROVBA</v>
          </cell>
          <cell r="D236">
            <v>1.0603098019299138</v>
          </cell>
          <cell r="J236">
            <v>1.0603098019299138</v>
          </cell>
          <cell r="N236">
            <v>2.1206196038598275</v>
          </cell>
        </row>
        <row r="237">
          <cell r="A237" t="str">
            <v>JBIC/TESORO</v>
          </cell>
          <cell r="E237">
            <v>7.3086084306754699</v>
          </cell>
          <cell r="K237">
            <v>7.3084476045369904</v>
          </cell>
          <cell r="N237">
            <v>14.61705603521246</v>
          </cell>
        </row>
        <row r="238">
          <cell r="A238" t="str">
            <v>KFW/CONEA</v>
          </cell>
          <cell r="D238">
            <v>10.300839524473751</v>
          </cell>
          <cell r="J238">
            <v>10.300839334263252</v>
          </cell>
          <cell r="N238">
            <v>20.601678858737003</v>
          </cell>
        </row>
        <row r="239">
          <cell r="A239" t="str">
            <v>KFW/INTI</v>
          </cell>
          <cell r="G239">
            <v>0.29975340096373326</v>
          </cell>
          <cell r="M239">
            <v>0.29975340096373326</v>
          </cell>
          <cell r="N239">
            <v>0.59950680192746653</v>
          </cell>
        </row>
        <row r="240">
          <cell r="A240" t="str">
            <v>KFW/YACYRETA</v>
          </cell>
          <cell r="G240">
            <v>0.36000308141009379</v>
          </cell>
          <cell r="L240">
            <v>0.36000308141009379</v>
          </cell>
          <cell r="N240">
            <v>0.72000616282018759</v>
          </cell>
        </row>
        <row r="241">
          <cell r="A241" t="str">
            <v>LETR INTRAN</v>
          </cell>
          <cell r="B241">
            <v>0</v>
          </cell>
          <cell r="H241">
            <v>0</v>
          </cell>
          <cell r="N241">
            <v>0</v>
          </cell>
        </row>
        <row r="242">
          <cell r="A242" t="str">
            <v>MEDIO/BANADE</v>
          </cell>
          <cell r="D242">
            <v>9.4903132132893739E-2</v>
          </cell>
          <cell r="E242">
            <v>2.0069387141770227</v>
          </cell>
          <cell r="J242">
            <v>9.4903220897793558E-2</v>
          </cell>
          <cell r="K242">
            <v>2.0069531701749939</v>
          </cell>
          <cell r="N242">
            <v>4.2036982373827039</v>
          </cell>
        </row>
        <row r="243">
          <cell r="A243" t="str">
            <v>MEDIO/BCRA</v>
          </cell>
          <cell r="D243">
            <v>1.4191061399999998</v>
          </cell>
          <cell r="E243">
            <v>1.4385683600000001</v>
          </cell>
          <cell r="J243">
            <v>1.4191061399999998</v>
          </cell>
          <cell r="K243">
            <v>6.3274589999999992E-2</v>
          </cell>
          <cell r="N243">
            <v>4.3400552299999999</v>
          </cell>
        </row>
        <row r="244">
          <cell r="A244" t="str">
            <v>MEDIO/HIDRONOR</v>
          </cell>
          <cell r="E244">
            <v>6.8695079888409852E-2</v>
          </cell>
          <cell r="K244">
            <v>6.8695079888409852E-2</v>
          </cell>
          <cell r="N244">
            <v>0.1373901597768197</v>
          </cell>
        </row>
        <row r="245">
          <cell r="A245" t="str">
            <v>MEDIO/JUSTICIA</v>
          </cell>
          <cell r="F245">
            <v>5.6662050000000005E-2</v>
          </cell>
          <cell r="L245">
            <v>5.6662050000000005E-2</v>
          </cell>
          <cell r="N245">
            <v>0.11332410000000001</v>
          </cell>
        </row>
        <row r="246">
          <cell r="A246" t="str">
            <v>MEDIO/NASA</v>
          </cell>
          <cell r="F246">
            <v>0.25308641897032719</v>
          </cell>
          <cell r="L246">
            <v>0.25308641897032719</v>
          </cell>
          <cell r="N246">
            <v>0.50617283794065437</v>
          </cell>
        </row>
        <row r="247">
          <cell r="A247" t="str">
            <v>MEDIO/PROVBA</v>
          </cell>
          <cell r="G247">
            <v>0.50009934060360139</v>
          </cell>
          <cell r="M247">
            <v>0.50009934060360139</v>
          </cell>
          <cell r="N247">
            <v>1.0001986812072028</v>
          </cell>
        </row>
        <row r="248">
          <cell r="A248" t="str">
            <v>MEDIO/SALUD</v>
          </cell>
          <cell r="F248">
            <v>0.60626195790007609</v>
          </cell>
          <cell r="L248">
            <v>0.60626195790007609</v>
          </cell>
          <cell r="N248">
            <v>1.2125239158001522</v>
          </cell>
        </row>
        <row r="249">
          <cell r="A249" t="str">
            <v>MEDIO/YACYRETA</v>
          </cell>
          <cell r="B249">
            <v>1.010149068932285</v>
          </cell>
          <cell r="H249">
            <v>1.010149068932285</v>
          </cell>
          <cell r="N249">
            <v>2.0202981378645699</v>
          </cell>
        </row>
        <row r="250">
          <cell r="A250" t="str">
            <v>OCMO</v>
          </cell>
          <cell r="E250">
            <v>2.174437146357016</v>
          </cell>
          <cell r="K250">
            <v>8.2804156458703898E-2</v>
          </cell>
          <cell r="N250">
            <v>2.2572413028157201</v>
          </cell>
        </row>
        <row r="251">
          <cell r="A251" t="str">
            <v>P BG04/06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24.195258296112335</v>
          </cell>
          <cell r="N251">
            <v>24.195258296112335</v>
          </cell>
        </row>
        <row r="252">
          <cell r="A252" t="str">
            <v>P BG05/17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P BG06/27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P BG08/19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P BG09/09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P BG10/20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P BG11/10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P BG12/15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P BG13/30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P BG14/31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P BG15/12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P BG16/08$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P BG17/08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891.90075172235061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891.90075172235061</v>
          </cell>
          <cell r="N263">
            <v>1783.8015034447012</v>
          </cell>
        </row>
        <row r="264">
          <cell r="A264" t="str">
            <v>P BG18/18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P BG19/31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P BIHD</v>
          </cell>
          <cell r="B266">
            <v>4.3365993102275823E-3</v>
          </cell>
          <cell r="C266">
            <v>4.3365993102275823E-3</v>
          </cell>
          <cell r="D266">
            <v>4.3365993102275823E-3</v>
          </cell>
          <cell r="E266">
            <v>4.3365993102275823E-3</v>
          </cell>
          <cell r="F266">
            <v>4.3365993102275823E-3</v>
          </cell>
          <cell r="G266">
            <v>4.3365993102275823E-3</v>
          </cell>
          <cell r="H266">
            <v>4.3365993102275823E-3</v>
          </cell>
          <cell r="I266">
            <v>4.3365993102275823E-3</v>
          </cell>
          <cell r="J266">
            <v>4.3365993102275823E-3</v>
          </cell>
          <cell r="K266">
            <v>4.3365993102275823E-3</v>
          </cell>
          <cell r="L266">
            <v>4.3365993102275823E-3</v>
          </cell>
          <cell r="M266">
            <v>4.3365993102275823E-3</v>
          </cell>
          <cell r="N266">
            <v>5.2039191722730992E-2</v>
          </cell>
        </row>
        <row r="267">
          <cell r="A267" t="str">
            <v>P BP04/E435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1.976935696138725</v>
          </cell>
          <cell r="N267">
            <v>1.976935696138725</v>
          </cell>
        </row>
        <row r="268">
          <cell r="A268" t="str">
            <v>P BP06/B450 (Radar III)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31.937580601250435</v>
          </cell>
          <cell r="N268">
            <v>31.937580601250435</v>
          </cell>
        </row>
        <row r="269">
          <cell r="A269" t="str">
            <v>P BP06/B450 (Radar IV)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15.249258839418079</v>
          </cell>
          <cell r="N269">
            <v>15.249258839418079</v>
          </cell>
        </row>
        <row r="270">
          <cell r="A270" t="str">
            <v>P BP06/E580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921.81838616793505</v>
          </cell>
          <cell r="N270">
            <v>921.81838616793505</v>
          </cell>
        </row>
        <row r="271">
          <cell r="A271" t="str">
            <v>P BP07/B450 (Celtic I)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P BP07/B450 (Celtic II)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P BT06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296.47328934240983</v>
          </cell>
          <cell r="N273">
            <v>296.47328934240983</v>
          </cell>
        </row>
        <row r="274">
          <cell r="A274" t="str">
            <v>P BT2006</v>
          </cell>
          <cell r="B274">
            <v>0</v>
          </cell>
          <cell r="C274">
            <v>57.44724129432786</v>
          </cell>
          <cell r="N274">
            <v>57.44724129432786</v>
          </cell>
        </row>
        <row r="275">
          <cell r="A275" t="str">
            <v>P BT27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P DC$</v>
          </cell>
          <cell r="B276">
            <v>0.31753871456185567</v>
          </cell>
          <cell r="C276">
            <v>0.31753871456185567</v>
          </cell>
          <cell r="D276">
            <v>0.31753871456185567</v>
          </cell>
          <cell r="E276">
            <v>0.31753871456185567</v>
          </cell>
          <cell r="F276">
            <v>0.31753871456185567</v>
          </cell>
          <cell r="G276">
            <v>0.31753871456185567</v>
          </cell>
          <cell r="H276">
            <v>0.31753871456185567</v>
          </cell>
          <cell r="I276">
            <v>0.31753871456185567</v>
          </cell>
          <cell r="J276">
            <v>0.31753871456185567</v>
          </cell>
          <cell r="K276">
            <v>0.31753871456185567</v>
          </cell>
          <cell r="L276">
            <v>0.31753871456185567</v>
          </cell>
          <cell r="M276">
            <v>0.31753871456185567</v>
          </cell>
          <cell r="N276">
            <v>3.810464574742269</v>
          </cell>
        </row>
        <row r="277">
          <cell r="A277" t="str">
            <v>P EL/ARP-61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P PRE6</v>
          </cell>
          <cell r="B278">
            <v>0</v>
          </cell>
          <cell r="C278">
            <v>0.61750539976960028</v>
          </cell>
          <cell r="D278">
            <v>0.61750539976960028</v>
          </cell>
          <cell r="E278">
            <v>0.61750539976960028</v>
          </cell>
          <cell r="F278">
            <v>0.61750539976960028</v>
          </cell>
          <cell r="G278">
            <v>0.61750539976960028</v>
          </cell>
          <cell r="H278">
            <v>0.61750539976960028</v>
          </cell>
          <cell r="I278">
            <v>0.61750539976960028</v>
          </cell>
          <cell r="J278">
            <v>0.61750539976960028</v>
          </cell>
          <cell r="K278">
            <v>0.61750539976960028</v>
          </cell>
          <cell r="L278">
            <v>0.61750539976960028</v>
          </cell>
          <cell r="M278">
            <v>0.61750539976960028</v>
          </cell>
          <cell r="N278">
            <v>6.7925593974656016</v>
          </cell>
        </row>
        <row r="279">
          <cell r="A279" t="str">
            <v>P PRO1</v>
          </cell>
          <cell r="B279">
            <v>1.77671</v>
          </cell>
          <cell r="C279">
            <v>1.77671</v>
          </cell>
          <cell r="D279">
            <v>1.77671</v>
          </cell>
          <cell r="E279">
            <v>1.77671</v>
          </cell>
          <cell r="F279">
            <v>1.77671</v>
          </cell>
          <cell r="G279">
            <v>1.77671</v>
          </cell>
          <cell r="H279">
            <v>1.77671</v>
          </cell>
          <cell r="I279">
            <v>1.77671</v>
          </cell>
          <cell r="J279">
            <v>1.77671</v>
          </cell>
          <cell r="K279">
            <v>1.77671</v>
          </cell>
          <cell r="L279">
            <v>1.77671</v>
          </cell>
          <cell r="M279">
            <v>1.77671</v>
          </cell>
          <cell r="N279">
            <v>21.320520000000002</v>
          </cell>
        </row>
        <row r="280">
          <cell r="A280" t="str">
            <v>P PRO10</v>
          </cell>
          <cell r="B280">
            <v>0.7290109422015415</v>
          </cell>
          <cell r="C280">
            <v>0</v>
          </cell>
          <cell r="D280">
            <v>0</v>
          </cell>
          <cell r="E280">
            <v>0.7290109422015415</v>
          </cell>
          <cell r="F280">
            <v>0</v>
          </cell>
          <cell r="G280">
            <v>0</v>
          </cell>
          <cell r="H280">
            <v>0.7290109422015415</v>
          </cell>
          <cell r="I280">
            <v>0</v>
          </cell>
          <cell r="J280">
            <v>0</v>
          </cell>
          <cell r="K280">
            <v>0.7290109422015415</v>
          </cell>
          <cell r="L280">
            <v>0</v>
          </cell>
          <cell r="M280">
            <v>0</v>
          </cell>
          <cell r="N280">
            <v>2.916043768806166</v>
          </cell>
        </row>
        <row r="281">
          <cell r="A281" t="str">
            <v>P PRO2</v>
          </cell>
          <cell r="B281">
            <v>1.5071813452345431</v>
          </cell>
          <cell r="C281">
            <v>1.5071813452345431</v>
          </cell>
          <cell r="D281">
            <v>1.5071813452345431</v>
          </cell>
          <cell r="E281">
            <v>1.5071813452345431</v>
          </cell>
          <cell r="F281">
            <v>1.5071813452345431</v>
          </cell>
          <cell r="G281">
            <v>1.5071813452345431</v>
          </cell>
          <cell r="H281">
            <v>1.5071813452345431</v>
          </cell>
          <cell r="I281">
            <v>1.5071813452345431</v>
          </cell>
          <cell r="J281">
            <v>1.5071813452345431</v>
          </cell>
          <cell r="K281">
            <v>1.5071813452345431</v>
          </cell>
          <cell r="L281">
            <v>1.5071813452345431</v>
          </cell>
          <cell r="M281">
            <v>1.5071813452345431</v>
          </cell>
          <cell r="N281">
            <v>18.086176142814512</v>
          </cell>
        </row>
        <row r="282">
          <cell r="A282" t="str">
            <v>P PRO3</v>
          </cell>
          <cell r="B282">
            <v>4.2097036082474225E-3</v>
          </cell>
          <cell r="C282">
            <v>4.2097036082474225E-3</v>
          </cell>
          <cell r="D282">
            <v>4.2097036082474225E-3</v>
          </cell>
          <cell r="E282">
            <v>4.2097036082474225E-3</v>
          </cell>
          <cell r="F282">
            <v>4.2097036082474225E-3</v>
          </cell>
          <cell r="G282">
            <v>4.2097036082474225E-3</v>
          </cell>
          <cell r="H282">
            <v>4.2097036082474225E-3</v>
          </cell>
          <cell r="I282">
            <v>4.2097036082474225E-3</v>
          </cell>
          <cell r="J282">
            <v>4.2097036082474225E-3</v>
          </cell>
          <cell r="K282">
            <v>4.2097036082474225E-3</v>
          </cell>
          <cell r="L282">
            <v>4.2097036082474225E-3</v>
          </cell>
          <cell r="M282">
            <v>4.2097036082474225E-3</v>
          </cell>
          <cell r="N282">
            <v>5.0516443298969059E-2</v>
          </cell>
        </row>
        <row r="283">
          <cell r="A283" t="str">
            <v>P PRO4</v>
          </cell>
          <cell r="B283">
            <v>2.4702571910736171</v>
          </cell>
          <cell r="C283">
            <v>2.4702571910736171</v>
          </cell>
          <cell r="D283">
            <v>2.4702571910736171</v>
          </cell>
          <cell r="E283">
            <v>2.4702571910736171</v>
          </cell>
          <cell r="F283">
            <v>2.4702571910736171</v>
          </cell>
          <cell r="G283">
            <v>2.4702571910736171</v>
          </cell>
          <cell r="H283">
            <v>2.470635263515176</v>
          </cell>
          <cell r="I283">
            <v>2.4702571910736171</v>
          </cell>
          <cell r="J283">
            <v>2.4702571910736171</v>
          </cell>
          <cell r="K283">
            <v>2.4702571910736171</v>
          </cell>
          <cell r="L283">
            <v>2.4702571910736171</v>
          </cell>
          <cell r="M283">
            <v>2.4702571910736171</v>
          </cell>
          <cell r="N283">
            <v>29.643464365324967</v>
          </cell>
        </row>
        <row r="284">
          <cell r="A284" t="str">
            <v>P PRO5</v>
          </cell>
          <cell r="B284">
            <v>2.1713535083762885</v>
          </cell>
          <cell r="C284">
            <v>0</v>
          </cell>
          <cell r="D284">
            <v>0</v>
          </cell>
          <cell r="E284">
            <v>2.1713535083762885</v>
          </cell>
          <cell r="F284">
            <v>0</v>
          </cell>
          <cell r="G284">
            <v>0</v>
          </cell>
          <cell r="H284">
            <v>2.1713535083762885</v>
          </cell>
          <cell r="I284">
            <v>0</v>
          </cell>
          <cell r="J284">
            <v>0</v>
          </cell>
          <cell r="K284">
            <v>2.1713535083762885</v>
          </cell>
          <cell r="L284">
            <v>0</v>
          </cell>
          <cell r="M284">
            <v>0</v>
          </cell>
          <cell r="N284">
            <v>8.685414033505154</v>
          </cell>
        </row>
        <row r="285">
          <cell r="A285" t="str">
            <v>P PRO6</v>
          </cell>
          <cell r="B285">
            <v>11.561477650161031</v>
          </cell>
          <cell r="C285">
            <v>0</v>
          </cell>
          <cell r="D285">
            <v>0</v>
          </cell>
          <cell r="E285">
            <v>11.561477650161031</v>
          </cell>
          <cell r="F285">
            <v>0</v>
          </cell>
          <cell r="G285">
            <v>0</v>
          </cell>
          <cell r="H285">
            <v>11.561477650161031</v>
          </cell>
          <cell r="I285">
            <v>0</v>
          </cell>
          <cell r="J285">
            <v>0</v>
          </cell>
          <cell r="K285">
            <v>11.561477650161031</v>
          </cell>
          <cell r="L285">
            <v>0</v>
          </cell>
          <cell r="M285">
            <v>0</v>
          </cell>
          <cell r="N285">
            <v>46.245910600644123</v>
          </cell>
        </row>
        <row r="286">
          <cell r="A286" t="str">
            <v>P PRO7</v>
          </cell>
          <cell r="B286">
            <v>0</v>
          </cell>
          <cell r="C286">
            <v>6.7913047680412363E-3</v>
          </cell>
          <cell r="D286">
            <v>6.7913047680412363E-3</v>
          </cell>
          <cell r="E286">
            <v>6.7913047680412363E-3</v>
          </cell>
          <cell r="F286">
            <v>6.7913047680412363E-3</v>
          </cell>
          <cell r="G286">
            <v>6.7913047680412363E-3</v>
          </cell>
          <cell r="H286">
            <v>6.7913047680412363E-3</v>
          </cell>
          <cell r="I286">
            <v>6.7913047680412363E-3</v>
          </cell>
          <cell r="J286">
            <v>6.7913047680412363E-3</v>
          </cell>
          <cell r="K286">
            <v>6.7913047680412363E-3</v>
          </cell>
          <cell r="L286">
            <v>6.7913047680412363E-3</v>
          </cell>
          <cell r="M286">
            <v>6.7913047680412363E-3</v>
          </cell>
          <cell r="N286">
            <v>7.4704352448453623E-2</v>
          </cell>
        </row>
        <row r="287">
          <cell r="A287" t="str">
            <v>P PRO8</v>
          </cell>
          <cell r="B287">
            <v>0</v>
          </cell>
          <cell r="C287">
            <v>4.0623760769520664E-2</v>
          </cell>
          <cell r="D287">
            <v>4.0623760769520664E-2</v>
          </cell>
          <cell r="E287">
            <v>4.0623760769520664E-2</v>
          </cell>
          <cell r="F287">
            <v>4.0623760769520664E-2</v>
          </cell>
          <cell r="G287">
            <v>4.0623760769520664E-2</v>
          </cell>
          <cell r="H287">
            <v>4.0623760769520664E-2</v>
          </cell>
          <cell r="I287">
            <v>4.0623760769520664E-2</v>
          </cell>
          <cell r="J287">
            <v>4.0623760769520664E-2</v>
          </cell>
          <cell r="K287">
            <v>4.0623760769520664E-2</v>
          </cell>
          <cell r="L287">
            <v>4.0623760769520664E-2</v>
          </cell>
          <cell r="M287">
            <v>4.0623760769520664E-2</v>
          </cell>
          <cell r="N287">
            <v>0.4468613684647274</v>
          </cell>
        </row>
        <row r="288">
          <cell r="A288" t="str">
            <v>P PRO9</v>
          </cell>
          <cell r="B288">
            <v>1.1326750998711339</v>
          </cell>
          <cell r="C288">
            <v>0</v>
          </cell>
          <cell r="D288">
            <v>0</v>
          </cell>
          <cell r="E288">
            <v>1.1326750998711339</v>
          </cell>
          <cell r="F288">
            <v>0</v>
          </cell>
          <cell r="G288">
            <v>0</v>
          </cell>
          <cell r="H288">
            <v>1.1326750998711339</v>
          </cell>
          <cell r="I288">
            <v>0</v>
          </cell>
          <cell r="J288">
            <v>0</v>
          </cell>
          <cell r="K288">
            <v>1.1326750998711339</v>
          </cell>
          <cell r="L288">
            <v>0</v>
          </cell>
          <cell r="M288">
            <v>0</v>
          </cell>
          <cell r="N288">
            <v>4.5307003994845356</v>
          </cell>
        </row>
        <row r="289">
          <cell r="A289" t="str">
            <v>PAR</v>
          </cell>
          <cell r="F289">
            <v>0</v>
          </cell>
          <cell r="L289">
            <v>0</v>
          </cell>
          <cell r="N289">
            <v>0</v>
          </cell>
        </row>
        <row r="290">
          <cell r="A290" t="str">
            <v>PAR $+CER</v>
          </cell>
          <cell r="D290">
            <v>0</v>
          </cell>
          <cell r="J290">
            <v>0</v>
          </cell>
          <cell r="N290">
            <v>0</v>
          </cell>
        </row>
        <row r="291">
          <cell r="A291" t="str">
            <v>PAR EUR</v>
          </cell>
          <cell r="D291">
            <v>0</v>
          </cell>
          <cell r="J291">
            <v>0</v>
          </cell>
          <cell r="N291">
            <v>0</v>
          </cell>
        </row>
        <row r="292">
          <cell r="A292" t="str">
            <v>PAR JPY</v>
          </cell>
          <cell r="D292">
            <v>0</v>
          </cell>
          <cell r="J292">
            <v>0</v>
          </cell>
          <cell r="N292">
            <v>0</v>
          </cell>
        </row>
        <row r="293">
          <cell r="A293" t="str">
            <v>PAR USD</v>
          </cell>
          <cell r="D293">
            <v>0</v>
          </cell>
          <cell r="J293">
            <v>0</v>
          </cell>
          <cell r="N293">
            <v>0</v>
          </cell>
        </row>
        <row r="294">
          <cell r="A294" t="str">
            <v>PARDM</v>
          </cell>
          <cell r="F294">
            <v>0</v>
          </cell>
          <cell r="L294">
            <v>0</v>
          </cell>
          <cell r="N294">
            <v>0</v>
          </cell>
        </row>
        <row r="295">
          <cell r="A295" t="str">
            <v>PR8</v>
          </cell>
          <cell r="B295">
            <v>5.071065188367788</v>
          </cell>
          <cell r="C295">
            <v>5.071065188367788</v>
          </cell>
          <cell r="D295">
            <v>5.071065188367788</v>
          </cell>
          <cell r="E295">
            <v>5.071065188367788</v>
          </cell>
          <cell r="F295">
            <v>5.071065188367788</v>
          </cell>
          <cell r="G295">
            <v>5.071065188367788</v>
          </cell>
          <cell r="H295">
            <v>5.071065188367788</v>
          </cell>
          <cell r="I295">
            <v>5.071065188367788</v>
          </cell>
          <cell r="J295">
            <v>5.071065188367788</v>
          </cell>
          <cell r="K295">
            <v>5.071065188367788</v>
          </cell>
          <cell r="L295">
            <v>5.071065188367788</v>
          </cell>
          <cell r="M295">
            <v>5.071065188367788</v>
          </cell>
          <cell r="N295">
            <v>60.85278226041347</v>
          </cell>
        </row>
        <row r="296">
          <cell r="A296" t="str">
            <v>PRE5</v>
          </cell>
          <cell r="B296">
            <v>27.497094224719831</v>
          </cell>
          <cell r="C296">
            <v>27.497094224719831</v>
          </cell>
          <cell r="D296">
            <v>27.497094224719831</v>
          </cell>
          <cell r="E296">
            <v>27.497094224719831</v>
          </cell>
          <cell r="F296">
            <v>27.497094224719831</v>
          </cell>
          <cell r="G296">
            <v>27.497094224719831</v>
          </cell>
          <cell r="H296">
            <v>27.497094224719831</v>
          </cell>
          <cell r="I296">
            <v>27.497094224719831</v>
          </cell>
          <cell r="J296">
            <v>27.497094224719831</v>
          </cell>
          <cell r="K296">
            <v>27.497094224719831</v>
          </cell>
          <cell r="L296">
            <v>27.497094224719831</v>
          </cell>
          <cell r="M296">
            <v>27.497094224719831</v>
          </cell>
          <cell r="N296">
            <v>329.96513069663797</v>
          </cell>
        </row>
        <row r="297">
          <cell r="A297" t="str">
            <v>PRE6</v>
          </cell>
          <cell r="B297">
            <v>0.20522351622249146</v>
          </cell>
          <cell r="C297">
            <v>0.20522351622249146</v>
          </cell>
          <cell r="D297">
            <v>0.20522351622249146</v>
          </cell>
          <cell r="E297">
            <v>0.20522351622249146</v>
          </cell>
          <cell r="F297">
            <v>0.20522351622249146</v>
          </cell>
          <cell r="G297">
            <v>0.20522351622249146</v>
          </cell>
          <cell r="H297">
            <v>0.20522351622249146</v>
          </cell>
          <cell r="I297">
            <v>0.20522351622249146</v>
          </cell>
          <cell r="J297">
            <v>0.20522351622249146</v>
          </cell>
          <cell r="K297">
            <v>0.20522351622249146</v>
          </cell>
          <cell r="L297">
            <v>0.20522351622249146</v>
          </cell>
          <cell r="M297">
            <v>0.20522351622249146</v>
          </cell>
          <cell r="N297">
            <v>2.4626821946698985</v>
          </cell>
        </row>
        <row r="298">
          <cell r="A298" t="str">
            <v>PRO3</v>
          </cell>
          <cell r="B298">
            <v>9.4933099226804124E-2</v>
          </cell>
          <cell r="C298">
            <v>9.4933099226804124E-2</v>
          </cell>
          <cell r="D298">
            <v>9.4933099226804124E-2</v>
          </cell>
          <cell r="E298">
            <v>9.4933099226804124E-2</v>
          </cell>
          <cell r="F298">
            <v>9.4933099226804124E-2</v>
          </cell>
          <cell r="G298">
            <v>9.4933099226804124E-2</v>
          </cell>
          <cell r="H298">
            <v>9.4933099226804124E-2</v>
          </cell>
          <cell r="I298">
            <v>9.4933099226804124E-2</v>
          </cell>
          <cell r="J298">
            <v>9.4933099226804124E-2</v>
          </cell>
          <cell r="K298">
            <v>9.4933099226804124E-2</v>
          </cell>
          <cell r="L298">
            <v>9.4933099226804124E-2</v>
          </cell>
          <cell r="M298">
            <v>9.4933099226804124E-2</v>
          </cell>
          <cell r="N298">
            <v>1.1391971907216496</v>
          </cell>
        </row>
        <row r="299">
          <cell r="A299" t="str">
            <v>PRO4</v>
          </cell>
          <cell r="B299">
            <v>3.7170958576939581</v>
          </cell>
          <cell r="C299">
            <v>3.7170958576939581</v>
          </cell>
          <cell r="D299">
            <v>3.7170958576939581</v>
          </cell>
          <cell r="E299">
            <v>3.7170958576939581</v>
          </cell>
          <cell r="F299">
            <v>3.7170958576939581</v>
          </cell>
          <cell r="G299">
            <v>3.7170958576939581</v>
          </cell>
          <cell r="H299">
            <v>3.7170958576939581</v>
          </cell>
          <cell r="I299">
            <v>3.7170958576939581</v>
          </cell>
          <cell r="J299">
            <v>3.7170958576939581</v>
          </cell>
          <cell r="K299">
            <v>3.7170958576939581</v>
          </cell>
          <cell r="L299">
            <v>3.7170958576939581</v>
          </cell>
          <cell r="M299">
            <v>3.7170958576939581</v>
          </cell>
          <cell r="N299">
            <v>44.605150292327494</v>
          </cell>
        </row>
        <row r="300">
          <cell r="A300" t="str">
            <v>PRO7</v>
          </cell>
          <cell r="B300">
            <v>14.939707811816874</v>
          </cell>
          <cell r="C300">
            <v>14.939707811816874</v>
          </cell>
          <cell r="D300">
            <v>14.939707811816874</v>
          </cell>
          <cell r="E300">
            <v>14.939707811816874</v>
          </cell>
          <cell r="F300">
            <v>14.939707811816874</v>
          </cell>
          <cell r="G300">
            <v>14.939707811816874</v>
          </cell>
          <cell r="H300">
            <v>14.939707811816874</v>
          </cell>
          <cell r="I300">
            <v>14.939707811816874</v>
          </cell>
          <cell r="J300">
            <v>14.939707811816874</v>
          </cell>
          <cell r="K300">
            <v>14.939707811816874</v>
          </cell>
          <cell r="L300">
            <v>14.939707811816874</v>
          </cell>
          <cell r="M300">
            <v>14.939707811816874</v>
          </cell>
          <cell r="N300">
            <v>179.27649374180248</v>
          </cell>
        </row>
        <row r="301">
          <cell r="A301" t="str">
            <v>PRO8</v>
          </cell>
          <cell r="B301">
            <v>1.1520043464459839E-2</v>
          </cell>
          <cell r="C301">
            <v>1.1520043464459839E-2</v>
          </cell>
          <cell r="D301">
            <v>1.1520043464459839E-2</v>
          </cell>
          <cell r="E301">
            <v>1.1520043464459839E-2</v>
          </cell>
          <cell r="F301">
            <v>1.1520043464459839E-2</v>
          </cell>
          <cell r="G301">
            <v>1.1520043464459839E-2</v>
          </cell>
          <cell r="H301">
            <v>1.1520043464459839E-2</v>
          </cell>
          <cell r="I301">
            <v>1.1520043464459839E-2</v>
          </cell>
          <cell r="J301">
            <v>1.1520043464459839E-2</v>
          </cell>
          <cell r="K301">
            <v>1.1520043464459839E-2</v>
          </cell>
          <cell r="L301">
            <v>1.1520043464459839E-2</v>
          </cell>
          <cell r="M301">
            <v>1.1520043464459839E-2</v>
          </cell>
          <cell r="N301">
            <v>0.13824052157351807</v>
          </cell>
        </row>
        <row r="302">
          <cell r="A302" t="str">
            <v>SABA/INTGM</v>
          </cell>
          <cell r="C302">
            <v>9.6827849999999993E-2</v>
          </cell>
          <cell r="F302">
            <v>4.4944379999999999E-2</v>
          </cell>
          <cell r="I302">
            <v>9.6827849999999993E-2</v>
          </cell>
          <cell r="L302">
            <v>4.49443E-2</v>
          </cell>
          <cell r="N302">
            <v>0.28354437999999998</v>
          </cell>
        </row>
        <row r="303">
          <cell r="A303" t="str">
            <v>WBC/RELEXT</v>
          </cell>
          <cell r="B303">
            <v>4.1223042505592836E-3</v>
          </cell>
          <cell r="C303">
            <v>2.0836129753914988E-3</v>
          </cell>
          <cell r="D303">
            <v>2.0942848620432511E-3</v>
          </cell>
          <cell r="E303">
            <v>2.4043139448173007E-3</v>
          </cell>
          <cell r="F303">
            <v>2.6127882177479494E-3</v>
          </cell>
          <cell r="G303">
            <v>2.9190357941834451E-3</v>
          </cell>
          <cell r="H303">
            <v>4.1018366890380308E-3</v>
          </cell>
          <cell r="I303">
            <v>2.0563460104399698E-3</v>
          </cell>
          <cell r="J303">
            <v>2.3601193139448171E-3</v>
          </cell>
          <cell r="K303">
            <v>2.5646286353467563E-3</v>
          </cell>
          <cell r="L303">
            <v>2.8644563758389264E-3</v>
          </cell>
          <cell r="M303">
            <v>4.0765525727069346E-3</v>
          </cell>
          <cell r="N303">
            <v>3.4260279642058161E-2</v>
          </cell>
        </row>
        <row r="304">
          <cell r="A304" t="str">
            <v>WEST/CONEA</v>
          </cell>
          <cell r="B304">
            <v>0</v>
          </cell>
          <cell r="D304">
            <v>5.2250177542480341</v>
          </cell>
          <cell r="H304">
            <v>0</v>
          </cell>
          <cell r="J304">
            <v>5.2250176908445347</v>
          </cell>
          <cell r="N304">
            <v>10.450035445092569</v>
          </cell>
        </row>
        <row r="305">
          <cell r="A305" t="str">
            <v>Total general</v>
          </cell>
          <cell r="B305">
            <v>215.98433290437839</v>
          </cell>
          <cell r="C305">
            <v>379.56423837416844</v>
          </cell>
          <cell r="D305">
            <v>307.47723338910885</v>
          </cell>
          <cell r="E305">
            <v>930.5400995564853</v>
          </cell>
          <cell r="F305">
            <v>903.93126517642622</v>
          </cell>
          <cell r="G305">
            <v>2101.0764897752797</v>
          </cell>
          <cell r="H305">
            <v>243.17527315669227</v>
          </cell>
          <cell r="I305">
            <v>2440.1834650021929</v>
          </cell>
          <cell r="J305">
            <v>307.18354081111096</v>
          </cell>
          <cell r="K305">
            <v>738.63219253072305</v>
          </cell>
          <cell r="L305">
            <v>258.70771084750749</v>
          </cell>
          <cell r="M305">
            <v>1184.7916724395416</v>
          </cell>
          <cell r="N305">
            <v>10011.247513963614</v>
          </cell>
        </row>
      </sheetData>
      <sheetData sheetId="7" refreshError="1"/>
      <sheetData sheetId="8" refreshError="1">
        <row r="5">
          <cell r="A5" t="str">
            <v>DNCI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2010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</row>
        <row r="7">
          <cell r="A7">
            <v>0</v>
          </cell>
          <cell r="D7">
            <v>0</v>
          </cell>
          <cell r="J7">
            <v>0</v>
          </cell>
          <cell r="N7">
            <v>0</v>
          </cell>
        </row>
        <row r="8">
          <cell r="A8" t="str">
            <v>AVAL 1/2005</v>
          </cell>
          <cell r="F8">
            <v>9.5522714099999995</v>
          </cell>
          <cell r="L8">
            <v>9.5522714099999995</v>
          </cell>
          <cell r="N8">
            <v>19.104542819999999</v>
          </cell>
        </row>
        <row r="9">
          <cell r="A9" t="str">
            <v>BD11-UCP</v>
          </cell>
          <cell r="B9">
            <v>31.516009686772943</v>
          </cell>
          <cell r="C9">
            <v>31.516009686772943</v>
          </cell>
          <cell r="D9">
            <v>31.516009686772943</v>
          </cell>
          <cell r="E9">
            <v>31.516009686772943</v>
          </cell>
          <cell r="F9">
            <v>31.516009686772943</v>
          </cell>
          <cell r="G9">
            <v>31.516009686772943</v>
          </cell>
          <cell r="H9">
            <v>31.516009686772943</v>
          </cell>
          <cell r="I9">
            <v>31.516009686772943</v>
          </cell>
          <cell r="J9">
            <v>31.516009686772943</v>
          </cell>
          <cell r="K9">
            <v>31.516009686772943</v>
          </cell>
          <cell r="L9">
            <v>31.516009686772943</v>
          </cell>
          <cell r="M9">
            <v>31.516009686772943</v>
          </cell>
          <cell r="N9">
            <v>378.19211624127524</v>
          </cell>
        </row>
        <row r="10">
          <cell r="A10" t="str">
            <v>BD12-I u$s</v>
          </cell>
          <cell r="C10">
            <v>0</v>
          </cell>
          <cell r="I10">
            <v>2028.7653298299999</v>
          </cell>
          <cell r="N10">
            <v>2028.7653298299999</v>
          </cell>
        </row>
        <row r="11">
          <cell r="A11" t="str">
            <v>BD13-u$s</v>
          </cell>
          <cell r="E11">
            <v>245.354375</v>
          </cell>
          <cell r="K11">
            <v>0</v>
          </cell>
          <cell r="N11">
            <v>245.354375</v>
          </cell>
        </row>
        <row r="12">
          <cell r="A12" t="str">
            <v>BERL/YACYRETA</v>
          </cell>
          <cell r="C12">
            <v>0.6140852269845295</v>
          </cell>
          <cell r="I12">
            <v>0.61408507481612984</v>
          </cell>
          <cell r="N12">
            <v>1.2281703018006593</v>
          </cell>
        </row>
        <row r="13">
          <cell r="A13" t="str">
            <v>BG05/17</v>
          </cell>
          <cell r="B13">
            <v>0</v>
          </cell>
          <cell r="H13">
            <v>0</v>
          </cell>
          <cell r="N13">
            <v>0</v>
          </cell>
        </row>
        <row r="14">
          <cell r="A14" t="str">
            <v>BG06/27</v>
          </cell>
          <cell r="D14">
            <v>0</v>
          </cell>
          <cell r="J14">
            <v>0</v>
          </cell>
          <cell r="N14">
            <v>0</v>
          </cell>
        </row>
        <row r="15">
          <cell r="A15" t="str">
            <v>BG08/19</v>
          </cell>
          <cell r="C15">
            <v>0</v>
          </cell>
          <cell r="I15">
            <v>0</v>
          </cell>
          <cell r="N15">
            <v>0</v>
          </cell>
        </row>
        <row r="16">
          <cell r="A16" t="str">
            <v>BG10/20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BG11/10</v>
          </cell>
          <cell r="D17">
            <v>200.99799901</v>
          </cell>
          <cell r="N17">
            <v>200.99799901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BG14/31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BG15/12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BG18/18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BG19/31</v>
          </cell>
          <cell r="G23">
            <v>0</v>
          </cell>
          <cell r="M23">
            <v>0</v>
          </cell>
          <cell r="N23">
            <v>0</v>
          </cell>
        </row>
        <row r="24">
          <cell r="A24" t="str">
            <v>BID 1008</v>
          </cell>
          <cell r="G24">
            <v>0.25392828099999998</v>
          </cell>
          <cell r="M24">
            <v>0.25392828099999998</v>
          </cell>
          <cell r="N24">
            <v>0.50785656199999996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6.1515114989999997</v>
          </cell>
          <cell r="I28">
            <v>6.1515114989999997</v>
          </cell>
          <cell r="N28">
            <v>12.303022997999999</v>
          </cell>
        </row>
        <row r="29">
          <cell r="A29" t="str">
            <v>BID 1060</v>
          </cell>
          <cell r="B29">
            <v>2.4386861500000001</v>
          </cell>
          <cell r="H29">
            <v>2.4386861500000001</v>
          </cell>
          <cell r="N29">
            <v>4.8773723000000002</v>
          </cell>
        </row>
        <row r="30">
          <cell r="A30" t="str">
            <v>BID 1068</v>
          </cell>
          <cell r="D30">
            <v>3.912179048</v>
          </cell>
          <cell r="J30">
            <v>3.912179048</v>
          </cell>
          <cell r="N30">
            <v>7.8243580960000001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0.263009983</v>
          </cell>
          <cell r="M32">
            <v>0.263009983</v>
          </cell>
          <cell r="N32">
            <v>0.52601996600000001</v>
          </cell>
        </row>
        <row r="33">
          <cell r="A33" t="str">
            <v>BID 1118</v>
          </cell>
          <cell r="C33">
            <v>8.7049050640000001</v>
          </cell>
          <cell r="I33">
            <v>8.7049050640000001</v>
          </cell>
          <cell r="N33">
            <v>17.409810128</v>
          </cell>
        </row>
        <row r="34">
          <cell r="A34" t="str">
            <v>BID 1133</v>
          </cell>
          <cell r="B34">
            <v>5.7501847000000002E-2</v>
          </cell>
          <cell r="H34">
            <v>5.7501847000000002E-2</v>
          </cell>
          <cell r="N34">
            <v>0.115003694</v>
          </cell>
        </row>
        <row r="35">
          <cell r="A35" t="str">
            <v>BID 1134</v>
          </cell>
          <cell r="E35">
            <v>2.0127163449999999</v>
          </cell>
          <cell r="K35">
            <v>2.0127163449999999</v>
          </cell>
          <cell r="N35">
            <v>4.0254326899999997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D37">
            <v>0.67382005299999992</v>
          </cell>
          <cell r="J37">
            <v>0.67382005299999992</v>
          </cell>
          <cell r="N37">
            <v>1.3476401059999998</v>
          </cell>
        </row>
        <row r="38">
          <cell r="A38" t="str">
            <v>BID 1193</v>
          </cell>
          <cell r="D38">
            <v>2.2350046610000001</v>
          </cell>
          <cell r="J38">
            <v>2.2350046610000001</v>
          </cell>
          <cell r="N38">
            <v>4.4700093220000001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7.012749800000001E-2</v>
          </cell>
          <cell r="J40">
            <v>7.012749800000001E-2</v>
          </cell>
          <cell r="N40">
            <v>0.14025499600000002</v>
          </cell>
        </row>
        <row r="41">
          <cell r="A41" t="str">
            <v>BID 1279</v>
          </cell>
          <cell r="E41">
            <v>4.1873463999999999E-2</v>
          </cell>
          <cell r="K41">
            <v>4.1873463999999999E-2</v>
          </cell>
          <cell r="N41">
            <v>8.3746927999999998E-2</v>
          </cell>
        </row>
        <row r="42">
          <cell r="A42" t="str">
            <v>BID 1287</v>
          </cell>
          <cell r="B42">
            <v>6.3920420769999993</v>
          </cell>
          <cell r="H42">
            <v>6.3920420769999993</v>
          </cell>
          <cell r="N42">
            <v>12.784084153999999</v>
          </cell>
        </row>
        <row r="43">
          <cell r="A43" t="str">
            <v>BID 1294</v>
          </cell>
          <cell r="F43">
            <v>1.6964284999999999E-2</v>
          </cell>
          <cell r="L43">
            <v>1.6964284999999999E-2</v>
          </cell>
          <cell r="N43">
            <v>3.3928569999999998E-2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0.45390237</v>
          </cell>
          <cell r="K45">
            <v>0.45390237</v>
          </cell>
          <cell r="N45">
            <v>0.90780474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4.2865400000000005E-2</v>
          </cell>
          <cell r="M47">
            <v>4.2865400000000005E-2</v>
          </cell>
          <cell r="N47">
            <v>8.573080000000001E-2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3.9461265679999999</v>
          </cell>
          <cell r="L49">
            <v>3.9461265679999999</v>
          </cell>
          <cell r="N49">
            <v>7.8922531359999999</v>
          </cell>
        </row>
        <row r="50">
          <cell r="A50" t="str">
            <v>BID 1463</v>
          </cell>
          <cell r="D50">
            <v>0.10913594</v>
          </cell>
          <cell r="J50">
            <v>0.10913594</v>
          </cell>
          <cell r="N50">
            <v>0.21827188</v>
          </cell>
        </row>
        <row r="51">
          <cell r="A51" t="str">
            <v>BID 1464</v>
          </cell>
          <cell r="F51">
            <v>0.13333333300000003</v>
          </cell>
          <cell r="L51">
            <v>0.13333333300000003</v>
          </cell>
          <cell r="N51">
            <v>0.26666666600000005</v>
          </cell>
        </row>
        <row r="52">
          <cell r="A52" t="str">
            <v>BID 1465</v>
          </cell>
          <cell r="G52">
            <v>0.209765074</v>
          </cell>
          <cell r="M52">
            <v>0.209765074</v>
          </cell>
          <cell r="N52">
            <v>0.41953014799999999</v>
          </cell>
        </row>
        <row r="53">
          <cell r="A53" t="str">
            <v>BID 1575</v>
          </cell>
          <cell r="F53">
            <v>1.1637359E-2</v>
          </cell>
          <cell r="L53">
            <v>1.1637359E-2</v>
          </cell>
          <cell r="N53">
            <v>2.3274718E-2</v>
          </cell>
        </row>
        <row r="54">
          <cell r="A54" t="str">
            <v>BID 1588</v>
          </cell>
          <cell r="C54">
            <v>0</v>
          </cell>
          <cell r="I54">
            <v>0</v>
          </cell>
          <cell r="N54">
            <v>0</v>
          </cell>
        </row>
        <row r="55">
          <cell r="A55" t="str">
            <v>BID 1603</v>
          </cell>
          <cell r="F55">
            <v>0</v>
          </cell>
          <cell r="L55">
            <v>8.0000000000000002E-3</v>
          </cell>
          <cell r="N55">
            <v>8.0000000000000002E-3</v>
          </cell>
        </row>
        <row r="56">
          <cell r="A56" t="str">
            <v>BID 1606</v>
          </cell>
          <cell r="G56">
            <v>5</v>
          </cell>
          <cell r="M56">
            <v>5</v>
          </cell>
          <cell r="N56">
            <v>10</v>
          </cell>
        </row>
        <row r="57">
          <cell r="A57" t="str">
            <v>BID 1640</v>
          </cell>
          <cell r="C57">
            <v>0</v>
          </cell>
          <cell r="I57">
            <v>0</v>
          </cell>
          <cell r="N57">
            <v>0</v>
          </cell>
        </row>
        <row r="58">
          <cell r="A58" t="str">
            <v>BID 1648</v>
          </cell>
          <cell r="C58">
            <v>0</v>
          </cell>
          <cell r="I58">
            <v>0</v>
          </cell>
          <cell r="N58">
            <v>0</v>
          </cell>
        </row>
        <row r="59">
          <cell r="A59" t="str">
            <v>BID 1669</v>
          </cell>
          <cell r="D59">
            <v>1.59090909</v>
          </cell>
          <cell r="J59">
            <v>1.59090909</v>
          </cell>
          <cell r="N59">
            <v>3.1818181800000001</v>
          </cell>
        </row>
        <row r="60">
          <cell r="A60" t="str">
            <v>BID 1720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1728</v>
          </cell>
          <cell r="C61">
            <v>0</v>
          </cell>
          <cell r="I61">
            <v>0</v>
          </cell>
          <cell r="N61">
            <v>0</v>
          </cell>
        </row>
        <row r="62">
          <cell r="A62" t="str">
            <v>BID 206</v>
          </cell>
          <cell r="B62">
            <v>3.8783748780996987</v>
          </cell>
          <cell r="H62">
            <v>3.8783748780996987</v>
          </cell>
          <cell r="N62">
            <v>7.7567497561993974</v>
          </cell>
        </row>
        <row r="63">
          <cell r="A63" t="str">
            <v>BID 4</v>
          </cell>
          <cell r="C63">
            <v>8.3452610872675245E-3</v>
          </cell>
          <cell r="I63">
            <v>8.3452610872675245E-3</v>
          </cell>
          <cell r="N63">
            <v>1.6690522174535049E-2</v>
          </cell>
        </row>
        <row r="64">
          <cell r="A64" t="str">
            <v>BID 514</v>
          </cell>
          <cell r="B64">
            <v>4.1075199999999999E-2</v>
          </cell>
          <cell r="H64">
            <v>4.1075199999999999E-2</v>
          </cell>
          <cell r="N64">
            <v>8.2150399999999998E-2</v>
          </cell>
        </row>
        <row r="65">
          <cell r="A65" t="str">
            <v>BID 515</v>
          </cell>
          <cell r="D65">
            <v>1.7047269221531274</v>
          </cell>
          <cell r="J65">
            <v>1.7047269221531274</v>
          </cell>
          <cell r="N65">
            <v>3.4094538443062548</v>
          </cell>
        </row>
        <row r="66">
          <cell r="A66" t="str">
            <v>BID 516</v>
          </cell>
          <cell r="D66">
            <v>1.2910793845001831</v>
          </cell>
          <cell r="J66">
            <v>1.2910793845001831</v>
          </cell>
          <cell r="N66">
            <v>2.5821587690003662</v>
          </cell>
        </row>
        <row r="67">
          <cell r="A67" t="str">
            <v>BID 545</v>
          </cell>
          <cell r="F67">
            <v>1.8801311649963943</v>
          </cell>
          <cell r="L67">
            <v>1.8801311649963943</v>
          </cell>
          <cell r="N67">
            <v>3.7602623299927886</v>
          </cell>
        </row>
        <row r="68">
          <cell r="A68" t="str">
            <v>BID 553</v>
          </cell>
          <cell r="B68">
            <v>0.12953157046024144</v>
          </cell>
          <cell r="H68">
            <v>0.12953157046024144</v>
          </cell>
          <cell r="N68">
            <v>0.25906314092048288</v>
          </cell>
        </row>
        <row r="69">
          <cell r="A69" t="str">
            <v>BID 583</v>
          </cell>
          <cell r="E69">
            <v>9.1394014744735905</v>
          </cell>
          <cell r="N69">
            <v>9.1394014744735905</v>
          </cell>
        </row>
        <row r="70">
          <cell r="A70" t="str">
            <v>BID 618</v>
          </cell>
          <cell r="D70">
            <v>1.7325243880385215</v>
          </cell>
          <cell r="J70">
            <v>1.7325243880385215</v>
          </cell>
          <cell r="N70">
            <v>3.465048776077043</v>
          </cell>
        </row>
        <row r="71">
          <cell r="A71" t="str">
            <v>BID 619</v>
          </cell>
          <cell r="D71">
            <v>13.187429206456367</v>
          </cell>
          <cell r="J71">
            <v>13.187429206456367</v>
          </cell>
          <cell r="N71">
            <v>26.374858412912733</v>
          </cell>
        </row>
        <row r="72">
          <cell r="A72" t="str">
            <v>BID 621</v>
          </cell>
          <cell r="B72">
            <v>2.0743728840503035</v>
          </cell>
          <cell r="H72">
            <v>2.0743728840503035</v>
          </cell>
          <cell r="N72">
            <v>4.148745768100607</v>
          </cell>
        </row>
        <row r="73">
          <cell r="A73" t="str">
            <v>BID 633</v>
          </cell>
          <cell r="F73">
            <v>11.528957198916661</v>
          </cell>
          <cell r="L73">
            <v>11.528957198916661</v>
          </cell>
          <cell r="N73">
            <v>23.057914397833322</v>
          </cell>
        </row>
        <row r="74">
          <cell r="A74" t="str">
            <v>BID 643</v>
          </cell>
          <cell r="E74">
            <v>1.04381184285614</v>
          </cell>
          <cell r="K74">
            <v>1.04381184285614</v>
          </cell>
          <cell r="N74">
            <v>2.0876236857122801</v>
          </cell>
        </row>
        <row r="75">
          <cell r="A75" t="str">
            <v>BID 682</v>
          </cell>
          <cell r="E75">
            <v>10.1105462859291</v>
          </cell>
          <cell r="K75">
            <v>10.1105462859291</v>
          </cell>
          <cell r="N75">
            <v>20.2210925718582</v>
          </cell>
        </row>
        <row r="76">
          <cell r="A76" t="str">
            <v>BID 684</v>
          </cell>
          <cell r="E76">
            <v>0.12065923179721856</v>
          </cell>
          <cell r="K76">
            <v>0.12065923179721856</v>
          </cell>
          <cell r="N76">
            <v>0.24131846359443712</v>
          </cell>
        </row>
        <row r="77">
          <cell r="A77" t="str">
            <v>BID 733</v>
          </cell>
          <cell r="G77">
            <v>12.189121008507977</v>
          </cell>
          <cell r="M77">
            <v>12.189121008507977</v>
          </cell>
          <cell r="N77">
            <v>24.378242017015953</v>
          </cell>
        </row>
        <row r="78">
          <cell r="A78" t="str">
            <v>BID 734</v>
          </cell>
          <cell r="G78">
            <v>14.171564800577604</v>
          </cell>
          <cell r="M78">
            <v>14.171564800577604</v>
          </cell>
          <cell r="N78">
            <v>28.343129601155209</v>
          </cell>
        </row>
        <row r="79">
          <cell r="A79" t="str">
            <v>BID 740</v>
          </cell>
          <cell r="B79">
            <v>0.77468700912989041</v>
          </cell>
          <cell r="H79">
            <v>0.77468700912989041</v>
          </cell>
          <cell r="N79">
            <v>1.5493740182597808</v>
          </cell>
        </row>
        <row r="80">
          <cell r="A80" t="str">
            <v>BID 760</v>
          </cell>
          <cell r="B80">
            <v>4.6298593297660897</v>
          </cell>
          <cell r="H80">
            <v>4.6298593297660897</v>
          </cell>
          <cell r="N80">
            <v>9.2597186595321794</v>
          </cell>
        </row>
        <row r="81">
          <cell r="A81" t="str">
            <v>BID 768</v>
          </cell>
          <cell r="D81">
            <v>0.18026762619099293</v>
          </cell>
          <cell r="J81">
            <v>0.18026762619099293</v>
          </cell>
          <cell r="N81">
            <v>0.36053525238198586</v>
          </cell>
        </row>
        <row r="82">
          <cell r="A82" t="str">
            <v>BID 795</v>
          </cell>
          <cell r="D82">
            <v>13.01032527735781</v>
          </cell>
          <cell r="J82">
            <v>13.01032527735781</v>
          </cell>
          <cell r="N82">
            <v>26.020650554715619</v>
          </cell>
        </row>
        <row r="83">
          <cell r="A83" t="str">
            <v>BID 797</v>
          </cell>
          <cell r="D83">
            <v>6.8472577171047897</v>
          </cell>
          <cell r="J83">
            <v>6.8472577171047897</v>
          </cell>
          <cell r="N83">
            <v>13.694515434209579</v>
          </cell>
        </row>
        <row r="84">
          <cell r="A84" t="str">
            <v>BID 802</v>
          </cell>
          <cell r="D84">
            <v>3.2685349680463642</v>
          </cell>
          <cell r="J84">
            <v>3.2685349680463642</v>
          </cell>
          <cell r="N84">
            <v>6.5370699360927285</v>
          </cell>
        </row>
        <row r="85">
          <cell r="A85" t="str">
            <v>BID 816</v>
          </cell>
          <cell r="G85">
            <v>4.2490547579764302</v>
          </cell>
          <cell r="M85">
            <v>4.2490547579764302</v>
          </cell>
          <cell r="N85">
            <v>8.4981095159528603</v>
          </cell>
        </row>
        <row r="86">
          <cell r="A86" t="str">
            <v>BID 826</v>
          </cell>
          <cell r="B86">
            <v>1.9395782083504434</v>
          </cell>
          <cell r="H86">
            <v>1.9395782083504434</v>
          </cell>
          <cell r="N86">
            <v>3.8791564167008867</v>
          </cell>
        </row>
        <row r="87">
          <cell r="A87" t="str">
            <v>BID 830</v>
          </cell>
          <cell r="G87">
            <v>6.0434495559200032</v>
          </cell>
          <cell r="M87">
            <v>6.0434495559200032</v>
          </cell>
          <cell r="N87">
            <v>12.086899111840006</v>
          </cell>
        </row>
        <row r="88">
          <cell r="A88" t="str">
            <v>BID 845</v>
          </cell>
          <cell r="E88">
            <v>13.064669210892399</v>
          </cell>
          <cell r="K88">
            <v>13.064669210892399</v>
          </cell>
          <cell r="N88">
            <v>26.129338421784798</v>
          </cell>
        </row>
        <row r="89">
          <cell r="A89" t="str">
            <v>BID 855</v>
          </cell>
          <cell r="C89">
            <v>0.84320547999999995</v>
          </cell>
          <cell r="I89">
            <v>0.84320547999999995</v>
          </cell>
          <cell r="N89">
            <v>1.6864109599999999</v>
          </cell>
        </row>
        <row r="90">
          <cell r="A90" t="str">
            <v>BID 857</v>
          </cell>
          <cell r="G90">
            <v>7.7743558586507291</v>
          </cell>
          <cell r="M90">
            <v>8.190274565545705</v>
          </cell>
          <cell r="N90">
            <v>15.964630424196434</v>
          </cell>
        </row>
        <row r="91">
          <cell r="A91" t="str">
            <v>BID 863</v>
          </cell>
          <cell r="E91">
            <v>2.1218089999999998E-2</v>
          </cell>
          <cell r="K91">
            <v>2.1218089999999998E-2</v>
          </cell>
          <cell r="N91">
            <v>4.2436179999999997E-2</v>
          </cell>
        </row>
        <row r="92">
          <cell r="A92" t="str">
            <v>BID 865</v>
          </cell>
          <cell r="G92">
            <v>36.642372262914982</v>
          </cell>
          <cell r="N92">
            <v>36.642372262914982</v>
          </cell>
        </row>
        <row r="93">
          <cell r="A93" t="str">
            <v>BID 867</v>
          </cell>
          <cell r="E93">
            <v>0.47034197999999999</v>
          </cell>
          <cell r="K93">
            <v>0.47034197999999999</v>
          </cell>
          <cell r="N93">
            <v>0.94068395999999999</v>
          </cell>
        </row>
        <row r="94">
          <cell r="A94" t="str">
            <v>BID 871</v>
          </cell>
          <cell r="G94">
            <v>13.219896039832236</v>
          </cell>
          <cell r="M94">
            <v>13.219896039832236</v>
          </cell>
          <cell r="N94">
            <v>26.439792079664471</v>
          </cell>
        </row>
        <row r="95">
          <cell r="A95" t="str">
            <v>BID 899</v>
          </cell>
          <cell r="D95">
            <v>5.3962031835966302</v>
          </cell>
          <cell r="G95">
            <v>4.2407410000000006E-2</v>
          </cell>
          <cell r="J95">
            <v>5.3962031835966302</v>
          </cell>
          <cell r="M95">
            <v>4.2407410000000006E-2</v>
          </cell>
          <cell r="N95">
            <v>10.87722118719326</v>
          </cell>
        </row>
        <row r="96">
          <cell r="A96" t="str">
            <v>BID 907</v>
          </cell>
          <cell r="D96">
            <v>0.64739437</v>
          </cell>
          <cell r="J96">
            <v>0.64739437</v>
          </cell>
          <cell r="N96">
            <v>1.29478874</v>
          </cell>
        </row>
        <row r="97">
          <cell r="A97" t="str">
            <v>BID 925</v>
          </cell>
          <cell r="G97">
            <v>0.47286607000000003</v>
          </cell>
          <cell r="M97">
            <v>0.47286607000000003</v>
          </cell>
          <cell r="N97">
            <v>0.94573214000000005</v>
          </cell>
        </row>
        <row r="98">
          <cell r="A98" t="str">
            <v>BID 925/OC</v>
          </cell>
          <cell r="D98">
            <v>0.60041202000000005</v>
          </cell>
          <cell r="J98">
            <v>0.60041202000000005</v>
          </cell>
          <cell r="N98">
            <v>1.2008240400000001</v>
          </cell>
        </row>
        <row r="99">
          <cell r="A99" t="str">
            <v>BID 932</v>
          </cell>
          <cell r="G99">
            <v>0.9375</v>
          </cell>
          <cell r="M99">
            <v>0.9375</v>
          </cell>
          <cell r="N99">
            <v>1.875</v>
          </cell>
        </row>
        <row r="100">
          <cell r="A100" t="str">
            <v>BID 940</v>
          </cell>
          <cell r="C100">
            <v>2.8743818010000002</v>
          </cell>
          <cell r="I100">
            <v>2.8743818010000002</v>
          </cell>
          <cell r="N100">
            <v>5.7487636020000004</v>
          </cell>
        </row>
        <row r="101">
          <cell r="A101" t="str">
            <v>BID 961</v>
          </cell>
          <cell r="G101">
            <v>15.962</v>
          </cell>
          <cell r="M101">
            <v>15.962</v>
          </cell>
          <cell r="N101">
            <v>31.923999999999999</v>
          </cell>
        </row>
        <row r="102">
          <cell r="A102" t="str">
            <v>BID 962</v>
          </cell>
          <cell r="C102">
            <v>1.8667207849999998</v>
          </cell>
          <cell r="I102">
            <v>1.8667207849999998</v>
          </cell>
          <cell r="N102">
            <v>3.7334415699999997</v>
          </cell>
        </row>
        <row r="103">
          <cell r="A103" t="str">
            <v>BID 979</v>
          </cell>
          <cell r="C103">
            <v>11.957081070000001</v>
          </cell>
          <cell r="I103">
            <v>11.957081070000001</v>
          </cell>
          <cell r="N103">
            <v>23.914162140000002</v>
          </cell>
        </row>
        <row r="104">
          <cell r="A104" t="str">
            <v>BID 989</v>
          </cell>
          <cell r="D104">
            <v>0.84563053200000005</v>
          </cell>
          <cell r="J104">
            <v>0.84563053200000005</v>
          </cell>
          <cell r="N104">
            <v>1.6912610640000001</v>
          </cell>
        </row>
        <row r="105">
          <cell r="A105" t="str">
            <v>BID 996</v>
          </cell>
          <cell r="D105">
            <v>0.45856140999999995</v>
          </cell>
          <cell r="J105">
            <v>0.45856140999999995</v>
          </cell>
          <cell r="N105">
            <v>0.91712281999999989</v>
          </cell>
        </row>
        <row r="106">
          <cell r="A106" t="str">
            <v>BID CBA</v>
          </cell>
          <cell r="F106">
            <v>3.4901053700000002</v>
          </cell>
          <cell r="L106">
            <v>3.4901053700000002</v>
          </cell>
          <cell r="N106">
            <v>6.9802107400000004</v>
          </cell>
        </row>
        <row r="107">
          <cell r="A107" t="str">
            <v>BIRF 302</v>
          </cell>
          <cell r="G107">
            <v>0.19843764999999999</v>
          </cell>
          <cell r="N107">
            <v>0.19843764999999999</v>
          </cell>
        </row>
        <row r="108">
          <cell r="A108" t="str">
            <v>BIRF 343</v>
          </cell>
          <cell r="B108">
            <v>0.16968696999999999</v>
          </cell>
          <cell r="N108">
            <v>0.16968696999999999</v>
          </cell>
        </row>
        <row r="109">
          <cell r="A109" t="str">
            <v>BIRF 3556</v>
          </cell>
          <cell r="B109">
            <v>17.68</v>
          </cell>
          <cell r="N109">
            <v>17.68</v>
          </cell>
        </row>
        <row r="110">
          <cell r="A110" t="str">
            <v>BIRF 3836</v>
          </cell>
          <cell r="D110">
            <v>15</v>
          </cell>
          <cell r="N110">
            <v>15</v>
          </cell>
        </row>
        <row r="111">
          <cell r="A111" t="str">
            <v>BIRF 3860</v>
          </cell>
          <cell r="F111">
            <v>9.7569897099999991</v>
          </cell>
          <cell r="N111">
            <v>9.7569897099999991</v>
          </cell>
        </row>
        <row r="112">
          <cell r="A112" t="str">
            <v>BIRF 3877</v>
          </cell>
          <cell r="E112">
            <v>11.00274608</v>
          </cell>
          <cell r="N112">
            <v>11.00274608</v>
          </cell>
        </row>
        <row r="113">
          <cell r="A113" t="str">
            <v>BIRF 3878</v>
          </cell>
          <cell r="C113">
            <v>25</v>
          </cell>
          <cell r="I113">
            <v>25</v>
          </cell>
          <cell r="N113">
            <v>50</v>
          </cell>
        </row>
        <row r="114">
          <cell r="A114" t="str">
            <v>BIRF 3921</v>
          </cell>
          <cell r="E114">
            <v>6.4135</v>
          </cell>
          <cell r="K114">
            <v>6.4156897400000004</v>
          </cell>
          <cell r="N114">
            <v>12.82918974</v>
          </cell>
        </row>
        <row r="115">
          <cell r="A115" t="str">
            <v>BIRF 3926</v>
          </cell>
          <cell r="C115">
            <v>9.2222222200000008</v>
          </cell>
          <cell r="I115">
            <v>9.2222222200000008</v>
          </cell>
          <cell r="N115">
            <v>18.444444440000002</v>
          </cell>
        </row>
        <row r="116">
          <cell r="A116" t="str">
            <v>BIRF 3927</v>
          </cell>
          <cell r="E116">
            <v>1.3862619600000001</v>
          </cell>
          <cell r="K116">
            <v>1.3716345699999999</v>
          </cell>
          <cell r="N116">
            <v>2.75789653</v>
          </cell>
        </row>
        <row r="117">
          <cell r="A117" t="str">
            <v>BIRF 3931</v>
          </cell>
          <cell r="D117">
            <v>3.7231199999999998</v>
          </cell>
          <cell r="J117">
            <v>3.7268513200000002</v>
          </cell>
          <cell r="N117">
            <v>7.4499713199999995</v>
          </cell>
        </row>
        <row r="118">
          <cell r="A118" t="str">
            <v>BIRF 3948</v>
          </cell>
          <cell r="D118">
            <v>0.50370000000000004</v>
          </cell>
          <cell r="J118">
            <v>0.50416183999999997</v>
          </cell>
          <cell r="N118">
            <v>1.0078618399999999</v>
          </cell>
        </row>
        <row r="119">
          <cell r="A119" t="str">
            <v>BIRF 3957</v>
          </cell>
          <cell r="C119">
            <v>1.3919320399999999</v>
          </cell>
          <cell r="I119">
            <v>0.54638030999999998</v>
          </cell>
          <cell r="N119">
            <v>1.9383123499999999</v>
          </cell>
        </row>
        <row r="120">
          <cell r="A120" t="str">
            <v>BIRF 3958</v>
          </cell>
          <cell r="C120">
            <v>0.50390143799999998</v>
          </cell>
          <cell r="I120">
            <v>0.50390143799999998</v>
          </cell>
          <cell r="N120">
            <v>1.007802876</v>
          </cell>
        </row>
        <row r="121">
          <cell r="A121" t="str">
            <v>BIRF 3960</v>
          </cell>
          <cell r="E121">
            <v>1.1284000000000001</v>
          </cell>
          <cell r="K121">
            <v>1.1289533999999999</v>
          </cell>
          <cell r="N121">
            <v>2.2573534</v>
          </cell>
        </row>
        <row r="122">
          <cell r="A122" t="str">
            <v>BIRF 3971</v>
          </cell>
          <cell r="F122">
            <v>4.6810999999999998</v>
          </cell>
          <cell r="L122">
            <v>4.6819974599999998</v>
          </cell>
          <cell r="N122">
            <v>9.3630974599999988</v>
          </cell>
        </row>
        <row r="123">
          <cell r="A123" t="str">
            <v>BIRF 4003</v>
          </cell>
          <cell r="B123">
            <v>5</v>
          </cell>
          <cell r="H123">
            <v>5</v>
          </cell>
          <cell r="N123">
            <v>10</v>
          </cell>
        </row>
        <row r="124">
          <cell r="A124" t="str">
            <v>BIRF 4004</v>
          </cell>
          <cell r="B124">
            <v>1.20150504</v>
          </cell>
          <cell r="H124">
            <v>1.20150504</v>
          </cell>
          <cell r="N124">
            <v>2.40301008</v>
          </cell>
        </row>
        <row r="125">
          <cell r="A125" t="str">
            <v>BIRF 4085</v>
          </cell>
          <cell r="E125">
            <v>0.397137132</v>
          </cell>
          <cell r="K125">
            <v>0.397137132</v>
          </cell>
          <cell r="N125">
            <v>0.79427426400000001</v>
          </cell>
        </row>
        <row r="126">
          <cell r="A126" t="str">
            <v>BIRF 4093</v>
          </cell>
          <cell r="D126">
            <v>15</v>
          </cell>
          <cell r="J126">
            <v>15</v>
          </cell>
          <cell r="N126">
            <v>30</v>
          </cell>
        </row>
        <row r="127">
          <cell r="A127" t="str">
            <v>BIRF 4116</v>
          </cell>
          <cell r="C127">
            <v>15</v>
          </cell>
          <cell r="I127">
            <v>15</v>
          </cell>
          <cell r="N127">
            <v>30</v>
          </cell>
        </row>
        <row r="128">
          <cell r="A128" t="str">
            <v>BIRF 4117</v>
          </cell>
          <cell r="C128">
            <v>9.6813540490000012</v>
          </cell>
          <cell r="I128">
            <v>9.6813540490000012</v>
          </cell>
          <cell r="N128">
            <v>19.362708098000002</v>
          </cell>
        </row>
        <row r="129">
          <cell r="A129" t="str">
            <v>BIRF 4131</v>
          </cell>
          <cell r="E129">
            <v>1</v>
          </cell>
          <cell r="K129">
            <v>1</v>
          </cell>
          <cell r="N129">
            <v>2</v>
          </cell>
        </row>
        <row r="130">
          <cell r="A130" t="str">
            <v>BIRF 4150</v>
          </cell>
          <cell r="D130">
            <v>4.8123808830000003</v>
          </cell>
          <cell r="J130">
            <v>4.8123808830000003</v>
          </cell>
          <cell r="N130">
            <v>9.6247617660000007</v>
          </cell>
        </row>
        <row r="131">
          <cell r="A131" t="str">
            <v>BIRF 4163</v>
          </cell>
          <cell r="G131">
            <v>8.1042101019999997</v>
          </cell>
          <cell r="M131">
            <v>8.1042101019999997</v>
          </cell>
          <cell r="N131">
            <v>16.208420203999999</v>
          </cell>
        </row>
        <row r="132">
          <cell r="A132" t="str">
            <v>BIRF 4164</v>
          </cell>
          <cell r="B132">
            <v>5</v>
          </cell>
          <cell r="H132">
            <v>5</v>
          </cell>
          <cell r="N132">
            <v>10</v>
          </cell>
        </row>
        <row r="133">
          <cell r="A133" t="str">
            <v>BIRF 4168</v>
          </cell>
          <cell r="G133">
            <v>0.74906126000000006</v>
          </cell>
          <cell r="M133">
            <v>0.74906126000000006</v>
          </cell>
          <cell r="N133">
            <v>1.4981225200000001</v>
          </cell>
        </row>
        <row r="134">
          <cell r="A134" t="str">
            <v>BIRF 4195</v>
          </cell>
          <cell r="D134">
            <v>9.9977800000000006</v>
          </cell>
          <cell r="J134">
            <v>9.9977800000000006</v>
          </cell>
          <cell r="N134">
            <v>19.995560000000001</v>
          </cell>
        </row>
        <row r="135">
          <cell r="A135" t="str">
            <v>BIRF 421</v>
          </cell>
          <cell r="D135">
            <v>7.8998523000000001E-2</v>
          </cell>
          <cell r="J135">
            <v>7.8998523000000001E-2</v>
          </cell>
          <cell r="N135">
            <v>0.157997046</v>
          </cell>
        </row>
        <row r="136">
          <cell r="A136" t="str">
            <v>BIRF 4212</v>
          </cell>
          <cell r="D136">
            <v>3.5251438990000001</v>
          </cell>
          <cell r="J136">
            <v>3.5251438990000001</v>
          </cell>
          <cell r="N136">
            <v>7.0502877980000003</v>
          </cell>
        </row>
        <row r="137">
          <cell r="A137" t="str">
            <v>BIRF 4218</v>
          </cell>
          <cell r="F137">
            <v>2.4998999999999998</v>
          </cell>
          <cell r="L137">
            <v>2.4998999999999998</v>
          </cell>
          <cell r="N137">
            <v>4.9997999999999996</v>
          </cell>
        </row>
        <row r="138">
          <cell r="A138" t="str">
            <v>BIRF 4219</v>
          </cell>
          <cell r="F138">
            <v>3.75</v>
          </cell>
          <cell r="L138">
            <v>3.75</v>
          </cell>
          <cell r="N138">
            <v>7.5</v>
          </cell>
        </row>
        <row r="139">
          <cell r="A139" t="str">
            <v>BIRF 4220</v>
          </cell>
          <cell r="F139">
            <v>1.7499</v>
          </cell>
          <cell r="L139">
            <v>1.7499</v>
          </cell>
          <cell r="N139">
            <v>3.4998</v>
          </cell>
        </row>
        <row r="140">
          <cell r="A140" t="str">
            <v>BIRF 4221</v>
          </cell>
          <cell r="F140">
            <v>5</v>
          </cell>
          <cell r="L140">
            <v>5</v>
          </cell>
          <cell r="N140">
            <v>10</v>
          </cell>
        </row>
        <row r="141">
          <cell r="A141" t="str">
            <v>BIRF 4273</v>
          </cell>
          <cell r="C141">
            <v>1.8156000000000001</v>
          </cell>
          <cell r="I141">
            <v>1.8156000000000001</v>
          </cell>
          <cell r="N141">
            <v>3.6312000000000002</v>
          </cell>
        </row>
        <row r="142">
          <cell r="A142" t="str">
            <v>BIRF 4281</v>
          </cell>
          <cell r="E142">
            <v>0.29851</v>
          </cell>
          <cell r="K142">
            <v>0.29851</v>
          </cell>
          <cell r="N142">
            <v>0.59702</v>
          </cell>
        </row>
        <row r="143">
          <cell r="A143" t="str">
            <v>BIRF 4282</v>
          </cell>
          <cell r="D143">
            <v>1.3681000000000001</v>
          </cell>
          <cell r="J143">
            <v>1.3681000000000001</v>
          </cell>
          <cell r="N143">
            <v>2.7362000000000002</v>
          </cell>
        </row>
        <row r="144">
          <cell r="A144" t="str">
            <v>BIRF 4295</v>
          </cell>
          <cell r="F144">
            <v>22.408073509000001</v>
          </cell>
          <cell r="L144">
            <v>22.408073509000001</v>
          </cell>
          <cell r="N144">
            <v>44.816147018000002</v>
          </cell>
        </row>
        <row r="145">
          <cell r="A145" t="str">
            <v>BIRF 4313</v>
          </cell>
          <cell r="F145">
            <v>5.9256000000000002</v>
          </cell>
          <cell r="L145">
            <v>5.9256000000000002</v>
          </cell>
          <cell r="N145">
            <v>11.8512</v>
          </cell>
        </row>
        <row r="146">
          <cell r="A146" t="str">
            <v>BIRF 4314</v>
          </cell>
          <cell r="F146">
            <v>0.17299999999999999</v>
          </cell>
          <cell r="L146">
            <v>0.17299999999999999</v>
          </cell>
          <cell r="N146">
            <v>0.34599999999999997</v>
          </cell>
        </row>
        <row r="147">
          <cell r="A147" t="str">
            <v>BIRF 4366</v>
          </cell>
          <cell r="C147">
            <v>14.2</v>
          </cell>
          <cell r="I147">
            <v>14.2</v>
          </cell>
          <cell r="N147">
            <v>28.4</v>
          </cell>
        </row>
        <row r="148">
          <cell r="A148" t="str">
            <v>BIRF 4398</v>
          </cell>
          <cell r="E148">
            <v>4.1646999999999998</v>
          </cell>
          <cell r="K148">
            <v>4.2830000000000004</v>
          </cell>
          <cell r="N148">
            <v>8.4477000000000011</v>
          </cell>
        </row>
        <row r="149">
          <cell r="A149" t="str">
            <v>BIRF 4423</v>
          </cell>
          <cell r="D149">
            <v>0.76797614099999989</v>
          </cell>
          <cell r="J149">
            <v>0.76797614099999989</v>
          </cell>
          <cell r="N149">
            <v>1.5359522819999998</v>
          </cell>
        </row>
        <row r="150">
          <cell r="A150" t="str">
            <v>BIRF 4454</v>
          </cell>
          <cell r="C150">
            <v>0.104156095</v>
          </cell>
          <cell r="I150">
            <v>0.104156095</v>
          </cell>
          <cell r="N150">
            <v>0.20831219000000001</v>
          </cell>
        </row>
        <row r="151">
          <cell r="A151" t="str">
            <v>BIRF 4459</v>
          </cell>
          <cell r="E151">
            <v>0.5</v>
          </cell>
          <cell r="K151">
            <v>0.5</v>
          </cell>
          <cell r="N151">
            <v>1</v>
          </cell>
        </row>
        <row r="152">
          <cell r="A152" t="str">
            <v>BIRF 4472</v>
          </cell>
          <cell r="G152">
            <v>2.15E-3</v>
          </cell>
          <cell r="M152">
            <v>2.2000000000000001E-3</v>
          </cell>
          <cell r="N152">
            <v>4.3499999999999997E-3</v>
          </cell>
        </row>
        <row r="153">
          <cell r="A153" t="str">
            <v>BIRF 4484</v>
          </cell>
          <cell r="B153">
            <v>0.74601917600000001</v>
          </cell>
          <cell r="H153">
            <v>0.74601917600000001</v>
          </cell>
          <cell r="N153">
            <v>1.492038352</v>
          </cell>
        </row>
        <row r="154">
          <cell r="A154" t="str">
            <v>BIRF 4516</v>
          </cell>
          <cell r="C154">
            <v>2.625</v>
          </cell>
          <cell r="I154">
            <v>2.625</v>
          </cell>
          <cell r="N154">
            <v>5.25</v>
          </cell>
        </row>
        <row r="155">
          <cell r="A155" t="str">
            <v>BIRF 4578</v>
          </cell>
          <cell r="E155">
            <v>2.2210000000000001</v>
          </cell>
          <cell r="K155">
            <v>2.2210000000000001</v>
          </cell>
          <cell r="N155">
            <v>4.4420000000000002</v>
          </cell>
        </row>
        <row r="156">
          <cell r="A156" t="str">
            <v>BIRF 4580</v>
          </cell>
          <cell r="G156">
            <v>0.23326956299999999</v>
          </cell>
          <cell r="M156">
            <v>0.23326956299999999</v>
          </cell>
          <cell r="N156">
            <v>0.46653912599999997</v>
          </cell>
        </row>
        <row r="157">
          <cell r="A157" t="str">
            <v>BIRF 4585</v>
          </cell>
          <cell r="E157">
            <v>11.399900000000001</v>
          </cell>
          <cell r="K157">
            <v>11.399900000000001</v>
          </cell>
          <cell r="N157">
            <v>22.799800000000001</v>
          </cell>
        </row>
        <row r="158">
          <cell r="A158" t="str">
            <v>BIRF 4586</v>
          </cell>
          <cell r="E158">
            <v>2.4466602499999999</v>
          </cell>
          <cell r="K158">
            <v>2.4466602499999999</v>
          </cell>
          <cell r="N158">
            <v>4.8933204999999997</v>
          </cell>
        </row>
        <row r="159">
          <cell r="A159" t="str">
            <v>BIRF 4634</v>
          </cell>
          <cell r="D159">
            <v>10.164899999999999</v>
          </cell>
          <cell r="J159">
            <v>10.164899999999999</v>
          </cell>
          <cell r="N159">
            <v>20.329799999999999</v>
          </cell>
        </row>
        <row r="160">
          <cell r="A160" t="str">
            <v>BIRF 4640</v>
          </cell>
          <cell r="E160">
            <v>0.22575888099999999</v>
          </cell>
          <cell r="K160">
            <v>0.22575888099999999</v>
          </cell>
          <cell r="N160">
            <v>0.45151776199999999</v>
          </cell>
        </row>
        <row r="161">
          <cell r="A161" t="str">
            <v>BIRF 7075</v>
          </cell>
          <cell r="C161">
            <v>15.2</v>
          </cell>
          <cell r="I161">
            <v>15.2</v>
          </cell>
          <cell r="N161">
            <v>30.4</v>
          </cell>
        </row>
        <row r="162">
          <cell r="A162" t="str">
            <v>BIRF 7157</v>
          </cell>
          <cell r="E162">
            <v>28.08</v>
          </cell>
          <cell r="K162">
            <v>29.1</v>
          </cell>
          <cell r="N162">
            <v>57.18</v>
          </cell>
        </row>
        <row r="163">
          <cell r="A163" t="str">
            <v>BIRF 7171</v>
          </cell>
          <cell r="C163">
            <v>17.3</v>
          </cell>
          <cell r="I163">
            <v>17.899999999999999</v>
          </cell>
          <cell r="N163">
            <v>35.200000000000003</v>
          </cell>
        </row>
        <row r="164">
          <cell r="A164" t="str">
            <v>BIRF 7199</v>
          </cell>
          <cell r="E164">
            <v>20.04</v>
          </cell>
          <cell r="K164">
            <v>20.76</v>
          </cell>
          <cell r="N164">
            <v>40.799999999999997</v>
          </cell>
        </row>
        <row r="165">
          <cell r="A165" t="str">
            <v>BIRF 7242</v>
          </cell>
          <cell r="G165">
            <v>7.8685675799999997</v>
          </cell>
          <cell r="M165">
            <v>7.8685675799999997</v>
          </cell>
          <cell r="N165">
            <v>15.737135159999999</v>
          </cell>
        </row>
        <row r="166">
          <cell r="A166" t="str">
            <v>BIRF 7268</v>
          </cell>
          <cell r="E166">
            <v>0.78043410000000002</v>
          </cell>
          <cell r="K166">
            <v>0.78043410000000002</v>
          </cell>
          <cell r="N166">
            <v>1.5608682</v>
          </cell>
        </row>
        <row r="167">
          <cell r="A167" t="str">
            <v>BIRF 7295</v>
          </cell>
          <cell r="C167">
            <v>1.87701512</v>
          </cell>
          <cell r="I167">
            <v>1.87701512</v>
          </cell>
          <cell r="N167">
            <v>3.7540302400000001</v>
          </cell>
        </row>
        <row r="168">
          <cell r="A168" t="str">
            <v>BIRF 7301</v>
          </cell>
          <cell r="E168">
            <v>0</v>
          </cell>
          <cell r="K168">
            <v>0</v>
          </cell>
          <cell r="N168">
            <v>0</v>
          </cell>
        </row>
        <row r="169">
          <cell r="A169" t="str">
            <v>BIRF 7369</v>
          </cell>
          <cell r="D169">
            <v>0</v>
          </cell>
          <cell r="J169">
            <v>5.222022956</v>
          </cell>
          <cell r="N169">
            <v>5.222022956</v>
          </cell>
        </row>
        <row r="170">
          <cell r="A170" t="str">
            <v>BODEN 15 USD</v>
          </cell>
          <cell r="E170">
            <v>0</v>
          </cell>
          <cell r="K170">
            <v>0</v>
          </cell>
          <cell r="N170">
            <v>0</v>
          </cell>
        </row>
        <row r="171">
          <cell r="A171" t="str">
            <v>BODEN 2012 - II</v>
          </cell>
          <cell r="C171">
            <v>0</v>
          </cell>
          <cell r="I171">
            <v>61.307733169999999</v>
          </cell>
          <cell r="N171">
            <v>61.307733169999999</v>
          </cell>
        </row>
        <row r="172">
          <cell r="A172" t="str">
            <v>BODEN 2014 ($+CER)</v>
          </cell>
          <cell r="D172">
            <v>0</v>
          </cell>
          <cell r="J172">
            <v>0</v>
          </cell>
          <cell r="N172">
            <v>0</v>
          </cell>
        </row>
        <row r="173">
          <cell r="A173" t="str">
            <v>BOGAR</v>
          </cell>
          <cell r="B173">
            <v>47.15292868190695</v>
          </cell>
          <cell r="C173">
            <v>47.15292868190695</v>
          </cell>
          <cell r="D173">
            <v>70.729393027615856</v>
          </cell>
          <cell r="E173">
            <v>70.729393027615856</v>
          </cell>
          <cell r="F173">
            <v>70.729393027615856</v>
          </cell>
          <cell r="G173">
            <v>70.729393027615856</v>
          </cell>
          <cell r="H173">
            <v>70.729393027615856</v>
          </cell>
          <cell r="I173">
            <v>70.729393027615856</v>
          </cell>
          <cell r="J173">
            <v>70.729393027615856</v>
          </cell>
          <cell r="K173">
            <v>70.729393027615856</v>
          </cell>
          <cell r="L173">
            <v>70.729393027615856</v>
          </cell>
          <cell r="M173">
            <v>70.729393027615856</v>
          </cell>
          <cell r="N173">
            <v>801.59978763997242</v>
          </cell>
        </row>
        <row r="174">
          <cell r="A174" t="str">
            <v>BOGAR 2020</v>
          </cell>
          <cell r="B174">
            <v>2.535922745964736</v>
          </cell>
          <cell r="C174">
            <v>2.535922745964736</v>
          </cell>
          <cell r="D174">
            <v>2.535922745964736</v>
          </cell>
          <cell r="E174">
            <v>2.535922745964736</v>
          </cell>
          <cell r="F174">
            <v>2.535922745964736</v>
          </cell>
          <cell r="G174">
            <v>2.535922745964736</v>
          </cell>
          <cell r="H174">
            <v>2.535922745964736</v>
          </cell>
          <cell r="I174">
            <v>2.535922745964736</v>
          </cell>
          <cell r="J174">
            <v>2.535922745964736</v>
          </cell>
          <cell r="K174">
            <v>2.535922745964736</v>
          </cell>
          <cell r="L174">
            <v>2.535922745964736</v>
          </cell>
          <cell r="M174">
            <v>2.535922745964736</v>
          </cell>
          <cell r="N174">
            <v>30.431072951576834</v>
          </cell>
        </row>
        <row r="175">
          <cell r="A175" t="str">
            <v>Bonar V</v>
          </cell>
          <cell r="D175">
            <v>0</v>
          </cell>
          <cell r="J175">
            <v>0</v>
          </cell>
          <cell r="N175">
            <v>0</v>
          </cell>
        </row>
        <row r="176">
          <cell r="A176" t="str">
            <v>Bonar VII</v>
          </cell>
          <cell r="D176">
            <v>0</v>
          </cell>
          <cell r="J176">
            <v>0</v>
          </cell>
          <cell r="N176">
            <v>0</v>
          </cell>
        </row>
        <row r="177">
          <cell r="A177" t="str">
            <v>Bono 2013 $</v>
          </cell>
          <cell r="E177">
            <v>1.78145918814433</v>
          </cell>
          <cell r="K177">
            <v>1.78145918814433</v>
          </cell>
          <cell r="N177">
            <v>3.56291837628866</v>
          </cell>
        </row>
        <row r="178">
          <cell r="A178" t="str">
            <v>BT 2089</v>
          </cell>
          <cell r="B178">
            <v>2.8397670264175257</v>
          </cell>
          <cell r="N178">
            <v>2.8397670264175257</v>
          </cell>
        </row>
        <row r="179">
          <cell r="A179" t="str">
            <v>CAF I</v>
          </cell>
          <cell r="F179">
            <v>4.4458145409999998</v>
          </cell>
          <cell r="L179">
            <v>4.4458145409999998</v>
          </cell>
          <cell r="N179">
            <v>8.8916290819999997</v>
          </cell>
        </row>
        <row r="180">
          <cell r="A180" t="str">
            <v>CAF II</v>
          </cell>
          <cell r="G180">
            <v>0.28197888799999998</v>
          </cell>
          <cell r="M180">
            <v>0.28197888799999998</v>
          </cell>
          <cell r="N180">
            <v>0.56395777599999997</v>
          </cell>
        </row>
        <row r="181">
          <cell r="A181" t="str">
            <v>CITILA/RELEXT</v>
          </cell>
          <cell r="B181">
            <v>4.6431800000000002E-3</v>
          </cell>
          <cell r="C181">
            <v>4.6703700000000001E-3</v>
          </cell>
          <cell r="D181">
            <v>5.4043900000000002E-3</v>
          </cell>
          <cell r="E181">
            <v>4.7293599999999993E-3</v>
          </cell>
          <cell r="F181">
            <v>4.9906999999999998E-3</v>
          </cell>
          <cell r="G181">
            <v>4.7862799999999995E-3</v>
          </cell>
          <cell r="H181">
            <v>5.0461000000000004E-3</v>
          </cell>
          <cell r="I181">
            <v>4.8438500000000002E-3</v>
          </cell>
          <cell r="J181">
            <v>4.87222E-3</v>
          </cell>
          <cell r="K181">
            <v>5.1297499999999998E-3</v>
          </cell>
          <cell r="L181">
            <v>4.9307800000000001E-3</v>
          </cell>
          <cell r="M181">
            <v>5.1867600000000003E-3</v>
          </cell>
          <cell r="N181">
            <v>5.923374E-2</v>
          </cell>
        </row>
        <row r="182">
          <cell r="A182" t="str">
            <v>DISC $+CER</v>
          </cell>
          <cell r="G182">
            <v>0</v>
          </cell>
          <cell r="M182">
            <v>0</v>
          </cell>
          <cell r="N182">
            <v>0</v>
          </cell>
        </row>
        <row r="183">
          <cell r="A183" t="str">
            <v>DISC EUR</v>
          </cell>
          <cell r="G183">
            <v>0</v>
          </cell>
          <cell r="M183">
            <v>0</v>
          </cell>
          <cell r="N183">
            <v>0</v>
          </cell>
        </row>
        <row r="184">
          <cell r="A184" t="str">
            <v>DISC JPY</v>
          </cell>
          <cell r="G184">
            <v>0</v>
          </cell>
          <cell r="M184">
            <v>0</v>
          </cell>
          <cell r="N184">
            <v>0</v>
          </cell>
        </row>
        <row r="185">
          <cell r="A185" t="str">
            <v>DISC USD</v>
          </cell>
          <cell r="G185">
            <v>0</v>
          </cell>
          <cell r="M185">
            <v>0</v>
          </cell>
          <cell r="N185">
            <v>0</v>
          </cell>
        </row>
        <row r="186">
          <cell r="A186" t="str">
            <v>DISD</v>
          </cell>
          <cell r="F186">
            <v>0</v>
          </cell>
          <cell r="L186">
            <v>0</v>
          </cell>
          <cell r="N186">
            <v>0</v>
          </cell>
        </row>
        <row r="187">
          <cell r="A187" t="str">
            <v>DISDDM</v>
          </cell>
          <cell r="F187">
            <v>0</v>
          </cell>
          <cell r="L187">
            <v>0</v>
          </cell>
          <cell r="N187">
            <v>0</v>
          </cell>
        </row>
        <row r="188">
          <cell r="A188" t="str">
            <v>EIB/VIALIDAD</v>
          </cell>
          <cell r="G188">
            <v>1.6996428900000002</v>
          </cell>
          <cell r="M188">
            <v>1.7564195499999999</v>
          </cell>
          <cell r="N188">
            <v>3.4560624400000002</v>
          </cell>
        </row>
        <row r="189">
          <cell r="A189" t="str">
            <v>EL/DEM-44</v>
          </cell>
          <cell r="F189">
            <v>0</v>
          </cell>
          <cell r="N189">
            <v>0</v>
          </cell>
        </row>
        <row r="190">
          <cell r="A190" t="str">
            <v>EL/DEM-52</v>
          </cell>
          <cell r="J190">
            <v>0</v>
          </cell>
          <cell r="N190">
            <v>0</v>
          </cell>
        </row>
        <row r="191">
          <cell r="A191" t="str">
            <v>EL/DEM-55</v>
          </cell>
          <cell r="L191">
            <v>0</v>
          </cell>
          <cell r="N191">
            <v>0</v>
          </cell>
        </row>
        <row r="192">
          <cell r="A192" t="str">
            <v>EL/DEM-82</v>
          </cell>
          <cell r="H192">
            <v>219.52998102967283</v>
          </cell>
          <cell r="N192">
            <v>219.52998102967283</v>
          </cell>
        </row>
        <row r="193">
          <cell r="A193" t="str">
            <v>EL/EUR-85</v>
          </cell>
          <cell r="H193">
            <v>247.70161805731678</v>
          </cell>
          <cell r="N193">
            <v>247.70161805731678</v>
          </cell>
        </row>
        <row r="194">
          <cell r="A194" t="str">
            <v>EL/USD-89</v>
          </cell>
          <cell r="D194">
            <v>0.54615119999999995</v>
          </cell>
          <cell r="J194">
            <v>0.54615119999999995</v>
          </cell>
          <cell r="N194">
            <v>1.0923023999999999</v>
          </cell>
        </row>
        <row r="195">
          <cell r="A195" t="str">
            <v>FERRO</v>
          </cell>
          <cell r="E195">
            <v>0</v>
          </cell>
          <cell r="K195">
            <v>0</v>
          </cell>
          <cell r="N195">
            <v>0</v>
          </cell>
        </row>
        <row r="196">
          <cell r="A196" t="str">
            <v>FIDA 417</v>
          </cell>
          <cell r="G196">
            <v>0.35824936411617703</v>
          </cell>
          <cell r="M196">
            <v>0.35824936411617703</v>
          </cell>
          <cell r="N196">
            <v>0.71649872823235405</v>
          </cell>
        </row>
        <row r="197">
          <cell r="A197" t="str">
            <v>FIDA 514</v>
          </cell>
          <cell r="G197">
            <v>3.3174744869649365E-2</v>
          </cell>
          <cell r="M197">
            <v>3.3174744869649365E-2</v>
          </cell>
          <cell r="N197">
            <v>6.6349489739298731E-2</v>
          </cell>
        </row>
        <row r="198">
          <cell r="A198" t="str">
            <v>FKUW/PROVSF</v>
          </cell>
          <cell r="G198">
            <v>1.130084785615491</v>
          </cell>
          <cell r="M198">
            <v>1.130084785615491</v>
          </cell>
          <cell r="N198">
            <v>2.2601695712309819</v>
          </cell>
        </row>
        <row r="199">
          <cell r="A199" t="str">
            <v>FON/TESORO</v>
          </cell>
          <cell r="B199">
            <v>3.9150924613402062E-2</v>
          </cell>
          <cell r="C199">
            <v>0.26535226804123707</v>
          </cell>
          <cell r="D199">
            <v>0.31396694909793821</v>
          </cell>
          <cell r="E199">
            <v>0.47379379832474228</v>
          </cell>
          <cell r="F199">
            <v>0.15041426868556701</v>
          </cell>
          <cell r="G199">
            <v>0.61267292847938148</v>
          </cell>
          <cell r="H199">
            <v>3.1381079252577319E-2</v>
          </cell>
          <cell r="I199">
            <v>0.26535228092783503</v>
          </cell>
          <cell r="J199">
            <v>0.31396694587628871</v>
          </cell>
          <cell r="K199">
            <v>0.45688192010309281</v>
          </cell>
          <cell r="L199">
            <v>0.14953551224226805</v>
          </cell>
          <cell r="M199">
            <v>0.61267291559278347</v>
          </cell>
          <cell r="N199">
            <v>3.6851417912371129</v>
          </cell>
        </row>
        <row r="200">
          <cell r="A200" t="str">
            <v>FONP 06/94</v>
          </cell>
          <cell r="D200">
            <v>1.7153564350000001</v>
          </cell>
          <cell r="J200">
            <v>1.7153564350000001</v>
          </cell>
          <cell r="N200">
            <v>3.4307128700000002</v>
          </cell>
        </row>
        <row r="201">
          <cell r="A201" t="str">
            <v>FONP 12/02</v>
          </cell>
          <cell r="B201">
            <v>1.9320198E-2</v>
          </cell>
          <cell r="H201">
            <v>1.9320198E-2</v>
          </cell>
          <cell r="N201">
            <v>3.8640396E-2</v>
          </cell>
        </row>
        <row r="202">
          <cell r="A202" t="str">
            <v>FONP 13/03</v>
          </cell>
          <cell r="D202">
            <v>0.74705859499999994</v>
          </cell>
          <cell r="J202">
            <v>0.74705859499999994</v>
          </cell>
          <cell r="N202">
            <v>1.4941171899999999</v>
          </cell>
        </row>
        <row r="203">
          <cell r="A203" t="str">
            <v>FONP 14/04</v>
          </cell>
          <cell r="C203">
            <v>0.248399429</v>
          </cell>
          <cell r="I203">
            <v>0.248399429</v>
          </cell>
          <cell r="N203">
            <v>0.49679885800000001</v>
          </cell>
        </row>
        <row r="204">
          <cell r="A204" t="str">
            <v>FUB/RELEXT</v>
          </cell>
          <cell r="B204">
            <v>2.5338800000000001E-3</v>
          </cell>
          <cell r="C204">
            <v>1.8971300000000001E-3</v>
          </cell>
          <cell r="D204">
            <v>2.9950900000000002E-3</v>
          </cell>
          <cell r="E204">
            <v>2.7957899999999998E-3</v>
          </cell>
          <cell r="F204">
            <v>2.5964899999999999E-3</v>
          </cell>
          <cell r="G204">
            <v>2.1817399999999997E-3</v>
          </cell>
          <cell r="H204">
            <v>2.8406399999999997E-3</v>
          </cell>
          <cell r="I204">
            <v>2.4288600000000001E-3</v>
          </cell>
          <cell r="J204">
            <v>2.4442299999999999E-3</v>
          </cell>
          <cell r="K204">
            <v>2.673E-3</v>
          </cell>
          <cell r="L204">
            <v>2.0510999999999997E-3</v>
          </cell>
          <cell r="M204">
            <v>3.1266200000000001E-3</v>
          </cell>
          <cell r="N204">
            <v>3.0564569999999996E-2</v>
          </cell>
        </row>
        <row r="205">
          <cell r="A205" t="str">
            <v>GLO17 PES</v>
          </cell>
          <cell r="B205">
            <v>0</v>
          </cell>
          <cell r="H205">
            <v>0</v>
          </cell>
          <cell r="N205">
            <v>0</v>
          </cell>
        </row>
        <row r="206">
          <cell r="A206" t="str">
            <v>ICE/ASEGSAL</v>
          </cell>
          <cell r="B206">
            <v>0.10730121000000001</v>
          </cell>
          <cell r="H206">
            <v>0.10730121000000001</v>
          </cell>
          <cell r="N206">
            <v>0.21460242000000002</v>
          </cell>
        </row>
        <row r="207">
          <cell r="A207" t="str">
            <v>ICE/BICE</v>
          </cell>
          <cell r="B207">
            <v>0.77098568000000001</v>
          </cell>
          <cell r="H207">
            <v>0.77098568000000001</v>
          </cell>
          <cell r="N207">
            <v>1.54197136</v>
          </cell>
        </row>
        <row r="208">
          <cell r="A208" t="str">
            <v>ICE/CORTE</v>
          </cell>
          <cell r="E208">
            <v>9.3219579999999996E-2</v>
          </cell>
          <cell r="K208">
            <v>9.3219579999999996E-2</v>
          </cell>
          <cell r="N208">
            <v>0.18643915999999999</v>
          </cell>
        </row>
        <row r="209">
          <cell r="A209" t="str">
            <v>ICE/DEFENSA</v>
          </cell>
          <cell r="B209">
            <v>0.72804878000000006</v>
          </cell>
          <cell r="H209">
            <v>0.72804878000000006</v>
          </cell>
          <cell r="N209">
            <v>1.4560975600000001</v>
          </cell>
        </row>
        <row r="210">
          <cell r="A210" t="str">
            <v>ICE/EDUCACION</v>
          </cell>
          <cell r="B210">
            <v>0.43121872999999999</v>
          </cell>
          <cell r="H210">
            <v>0.43121872999999999</v>
          </cell>
          <cell r="N210">
            <v>0.86243745999999999</v>
          </cell>
        </row>
        <row r="211">
          <cell r="A211" t="str">
            <v>ICE/JUSTICIA</v>
          </cell>
          <cell r="B211">
            <v>9.8774089999999995E-2</v>
          </cell>
          <cell r="H211">
            <v>9.8774089999999995E-2</v>
          </cell>
          <cell r="N211">
            <v>0.19754817999999999</v>
          </cell>
        </row>
        <row r="212">
          <cell r="A212" t="str">
            <v>ICE/MCBA</v>
          </cell>
          <cell r="G212">
            <v>0.35395259000000001</v>
          </cell>
          <cell r="M212">
            <v>0.35395259000000001</v>
          </cell>
          <cell r="N212">
            <v>0.70790518000000002</v>
          </cell>
        </row>
        <row r="213">
          <cell r="A213" t="str">
            <v>ICE/PREFEC</v>
          </cell>
          <cell r="G213">
            <v>6.6803979999999999E-2</v>
          </cell>
          <cell r="M213">
            <v>6.6803979999999999E-2</v>
          </cell>
          <cell r="N213">
            <v>0.13360796</v>
          </cell>
        </row>
        <row r="214">
          <cell r="A214" t="str">
            <v>ICE/PRES</v>
          </cell>
          <cell r="B214">
            <v>1.5233170000000001E-2</v>
          </cell>
          <cell r="H214">
            <v>1.5233170000000001E-2</v>
          </cell>
          <cell r="N214">
            <v>3.0466340000000001E-2</v>
          </cell>
        </row>
        <row r="215">
          <cell r="A215" t="str">
            <v>ICE/PROVCB</v>
          </cell>
          <cell r="E215">
            <v>0.62365181000000003</v>
          </cell>
          <cell r="K215">
            <v>0.62365181000000003</v>
          </cell>
          <cell r="N215">
            <v>1.2473036200000001</v>
          </cell>
        </row>
        <row r="216">
          <cell r="A216" t="str">
            <v>ICE/SALUD</v>
          </cell>
          <cell r="F216">
            <v>2.34358567</v>
          </cell>
          <cell r="L216">
            <v>2.34358567</v>
          </cell>
          <cell r="N216">
            <v>4.6871713399999999</v>
          </cell>
        </row>
        <row r="217">
          <cell r="A217" t="str">
            <v>ICE/SALUDPBA</v>
          </cell>
          <cell r="B217">
            <v>0.64464681999999995</v>
          </cell>
          <cell r="H217">
            <v>0.64464681999999995</v>
          </cell>
          <cell r="N217">
            <v>1.2892936399999999</v>
          </cell>
        </row>
        <row r="218">
          <cell r="A218" t="str">
            <v>ICE/VIALIDAD</v>
          </cell>
          <cell r="D218">
            <v>0.12129997000000001</v>
          </cell>
          <cell r="J218">
            <v>0.12129997000000001</v>
          </cell>
          <cell r="N218">
            <v>0.24259994000000001</v>
          </cell>
        </row>
        <row r="219">
          <cell r="A219" t="str">
            <v>ICO/CBA</v>
          </cell>
          <cell r="E219">
            <v>2.6418124651280754</v>
          </cell>
          <cell r="K219">
            <v>2.6418124651280754</v>
          </cell>
          <cell r="N219">
            <v>5.2836249302561509</v>
          </cell>
        </row>
        <row r="220">
          <cell r="A220" t="str">
            <v>ICO/SALUD</v>
          </cell>
          <cell r="E220">
            <v>2.6418124778087755</v>
          </cell>
          <cell r="K220">
            <v>2.6418124778087755</v>
          </cell>
          <cell r="N220">
            <v>5.283624955617551</v>
          </cell>
        </row>
        <row r="221">
          <cell r="A221" t="str">
            <v>IRB/RELEXT</v>
          </cell>
          <cell r="D221">
            <v>5.3883464367233073E-3</v>
          </cell>
          <cell r="G221">
            <v>5.4953081410093847E-3</v>
          </cell>
          <cell r="J221">
            <v>5.6044002028912002E-3</v>
          </cell>
          <cell r="M221">
            <v>5.7156353030687309E-3</v>
          </cell>
          <cell r="N221">
            <v>2.220369008369262E-2</v>
          </cell>
        </row>
        <row r="222">
          <cell r="A222" t="str">
            <v>JBIC/PROV</v>
          </cell>
          <cell r="C222">
            <v>1.3266570763500931</v>
          </cell>
          <cell r="I222">
            <v>1.3266570763500931</v>
          </cell>
          <cell r="N222">
            <v>2.6533141527001862</v>
          </cell>
        </row>
        <row r="223">
          <cell r="A223" t="str">
            <v>JBIC/PROVBA</v>
          </cell>
          <cell r="D223">
            <v>1.0603098019299138</v>
          </cell>
          <cell r="J223">
            <v>1.0603098019299138</v>
          </cell>
          <cell r="N223">
            <v>2.1206196038598275</v>
          </cell>
        </row>
        <row r="224">
          <cell r="A224" t="str">
            <v>KFW/CONEA</v>
          </cell>
          <cell r="D224">
            <v>4.1441789893482124</v>
          </cell>
          <cell r="J224">
            <v>4.1441789893482124</v>
          </cell>
          <cell r="N224">
            <v>8.2883579786964248</v>
          </cell>
        </row>
        <row r="225">
          <cell r="A225" t="str">
            <v>KFW/INTI</v>
          </cell>
          <cell r="G225">
            <v>0.29975340096373326</v>
          </cell>
          <cell r="M225">
            <v>0.29975340096373326</v>
          </cell>
          <cell r="N225">
            <v>0.59950680192746653</v>
          </cell>
        </row>
        <row r="226">
          <cell r="A226" t="str">
            <v>KFW/YACYRETA</v>
          </cell>
          <cell r="F226">
            <v>0.36000308141009379</v>
          </cell>
          <cell r="L226">
            <v>0.36000308141009379</v>
          </cell>
          <cell r="N226">
            <v>0.72000616282018759</v>
          </cell>
        </row>
        <row r="227">
          <cell r="A227" t="str">
            <v>LETR INTRAN</v>
          </cell>
          <cell r="B227">
            <v>0</v>
          </cell>
          <cell r="H227">
            <v>0</v>
          </cell>
          <cell r="N227">
            <v>0</v>
          </cell>
        </row>
        <row r="228">
          <cell r="A228" t="str">
            <v>MEDIO/BCRA</v>
          </cell>
          <cell r="D228">
            <v>1.4191061399999998</v>
          </cell>
          <cell r="E228">
            <v>6.3274789999999997E-2</v>
          </cell>
          <cell r="J228">
            <v>1.4191061399999998</v>
          </cell>
          <cell r="K228">
            <v>1.3162430000000001E-2</v>
          </cell>
          <cell r="N228">
            <v>2.9146494999999994</v>
          </cell>
        </row>
        <row r="229">
          <cell r="A229" t="str">
            <v>MEDIO/HIDRONOR</v>
          </cell>
          <cell r="E229">
            <v>6.8695079888409852E-2</v>
          </cell>
          <cell r="K229">
            <v>6.8695079888409852E-2</v>
          </cell>
          <cell r="N229">
            <v>0.1373901597768197</v>
          </cell>
        </row>
        <row r="230">
          <cell r="A230" t="str">
            <v>MEDIO/JUSTICIA</v>
          </cell>
          <cell r="F230">
            <v>5.6662050000000005E-2</v>
          </cell>
          <cell r="L230">
            <v>5.6662050000000005E-2</v>
          </cell>
          <cell r="N230">
            <v>0.11332410000000001</v>
          </cell>
        </row>
        <row r="231">
          <cell r="A231" t="str">
            <v>MEDIO/NASA</v>
          </cell>
          <cell r="F231">
            <v>0.25308641897032719</v>
          </cell>
          <cell r="L231">
            <v>0.25308641897032719</v>
          </cell>
          <cell r="N231">
            <v>0.50617283794065437</v>
          </cell>
        </row>
        <row r="232">
          <cell r="A232" t="str">
            <v>MEDIO/PROVBA</v>
          </cell>
          <cell r="G232">
            <v>0.50009934060360139</v>
          </cell>
          <cell r="M232">
            <v>0.50009934060360139</v>
          </cell>
          <cell r="N232">
            <v>1.0001986812072028</v>
          </cell>
        </row>
        <row r="233">
          <cell r="A233" t="str">
            <v>MEDIO/SALUD</v>
          </cell>
          <cell r="F233">
            <v>0.60626195790007609</v>
          </cell>
          <cell r="L233">
            <v>0.60626195790007609</v>
          </cell>
          <cell r="N233">
            <v>1.2125239158001522</v>
          </cell>
        </row>
        <row r="234">
          <cell r="A234" t="str">
            <v>MEDIO/YACYRETA</v>
          </cell>
          <cell r="B234">
            <v>1.010149068932285</v>
          </cell>
          <cell r="H234">
            <v>1.010149068932285</v>
          </cell>
          <cell r="N234">
            <v>2.0202981378645699</v>
          </cell>
        </row>
        <row r="235">
          <cell r="A235" t="str">
            <v>OCMO</v>
          </cell>
          <cell r="E235">
            <v>2.1529080662482798</v>
          </cell>
          <cell r="L235">
            <v>6.2931159177098378E-2</v>
          </cell>
          <cell r="N235">
            <v>2.2158392254253783</v>
          </cell>
        </row>
        <row r="236">
          <cell r="A236" t="str">
            <v>P BG04/06</v>
          </cell>
          <cell r="M236">
            <v>0</v>
          </cell>
          <cell r="N236">
            <v>0</v>
          </cell>
        </row>
        <row r="237">
          <cell r="A237" t="str">
            <v>P BG05/17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P BG06/27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P BG08/19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P BG09/09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P BG10/20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P BG11/10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P BG12/15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P BG13/30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P BG14/31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P BG15/12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P BG16/08$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P BG17/08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891.90075172235061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891.90075172235061</v>
          </cell>
          <cell r="N248">
            <v>1783.8015034447012</v>
          </cell>
        </row>
        <row r="249">
          <cell r="A249" t="str">
            <v>P BG18/18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P BG19/31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P BIHD</v>
          </cell>
          <cell r="B251">
            <v>4.3365993102275823E-3</v>
          </cell>
          <cell r="C251">
            <v>4.3365993102275823E-3</v>
          </cell>
          <cell r="D251">
            <v>4.3365993102275823E-3</v>
          </cell>
          <cell r="E251">
            <v>4.3365993102275823E-3</v>
          </cell>
          <cell r="F251">
            <v>4.3365993102275823E-3</v>
          </cell>
          <cell r="G251">
            <v>4.3365993102275823E-3</v>
          </cell>
          <cell r="H251">
            <v>4.3365993102275823E-3</v>
          </cell>
          <cell r="I251">
            <v>4.3365993102275823E-3</v>
          </cell>
          <cell r="J251">
            <v>4.3365993102275823E-3</v>
          </cell>
          <cell r="K251">
            <v>4.3365993102275823E-3</v>
          </cell>
          <cell r="L251">
            <v>4.3365993102275823E-3</v>
          </cell>
          <cell r="M251">
            <v>4.3365993102275823E-3</v>
          </cell>
          <cell r="N251">
            <v>5.2039191722730992E-2</v>
          </cell>
        </row>
        <row r="252">
          <cell r="A252" t="str">
            <v>P BP07/B450 (Celtic I)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11.868653291279646</v>
          </cell>
          <cell r="N252">
            <v>11.868653291279646</v>
          </cell>
        </row>
        <row r="253">
          <cell r="A253" t="str">
            <v>P BP07/B450 (Celtic II)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17.628439636591466</v>
          </cell>
          <cell r="N253">
            <v>17.628439636591466</v>
          </cell>
        </row>
        <row r="254">
          <cell r="A254" t="str">
            <v>P BT03</v>
          </cell>
          <cell r="M254">
            <v>0</v>
          </cell>
          <cell r="N254">
            <v>0</v>
          </cell>
        </row>
        <row r="255">
          <cell r="A255" t="str">
            <v>P BT04</v>
          </cell>
          <cell r="M255">
            <v>0</v>
          </cell>
          <cell r="N255">
            <v>0</v>
          </cell>
        </row>
        <row r="256">
          <cell r="A256" t="str">
            <v>P BT05</v>
          </cell>
          <cell r="M256">
            <v>0</v>
          </cell>
          <cell r="N256">
            <v>0</v>
          </cell>
        </row>
        <row r="257">
          <cell r="A257" t="str">
            <v>P BT06</v>
          </cell>
          <cell r="M257">
            <v>0</v>
          </cell>
          <cell r="N257">
            <v>0</v>
          </cell>
        </row>
        <row r="258">
          <cell r="A258" t="str">
            <v>P BT27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P DC$</v>
          </cell>
          <cell r="B259">
            <v>0.31753871456185567</v>
          </cell>
          <cell r="C259">
            <v>0.31753871456185567</v>
          </cell>
          <cell r="D259">
            <v>0.31753871456185567</v>
          </cell>
          <cell r="E259">
            <v>1.9462226159793813E-2</v>
          </cell>
          <cell r="N259">
            <v>0.97207836984536078</v>
          </cell>
        </row>
        <row r="260">
          <cell r="A260" t="str">
            <v>P EL/ARP-61</v>
          </cell>
          <cell r="B260">
            <v>0</v>
          </cell>
          <cell r="C260">
            <v>21.23637244201031</v>
          </cell>
          <cell r="M260">
            <v>0</v>
          </cell>
          <cell r="N260">
            <v>21.23637244201031</v>
          </cell>
        </row>
        <row r="261">
          <cell r="A261" t="str">
            <v>P PRE6</v>
          </cell>
          <cell r="B261">
            <v>0.61750539976960028</v>
          </cell>
          <cell r="C261">
            <v>0.61750539976960028</v>
          </cell>
          <cell r="D261">
            <v>0.61750539976960028</v>
          </cell>
          <cell r="E261">
            <v>0.61750539976960028</v>
          </cell>
          <cell r="F261">
            <v>0.61750539976960028</v>
          </cell>
          <cell r="G261">
            <v>0.61750539976960028</v>
          </cell>
          <cell r="H261">
            <v>0.61750539976960028</v>
          </cell>
          <cell r="I261">
            <v>0.61750539976960028</v>
          </cell>
          <cell r="J261">
            <v>0.61750539976960028</v>
          </cell>
          <cell r="K261">
            <v>0.61750539976960028</v>
          </cell>
          <cell r="L261">
            <v>0.61750539976960028</v>
          </cell>
          <cell r="M261">
            <v>0.61750539976960028</v>
          </cell>
          <cell r="N261">
            <v>7.4100647972352016</v>
          </cell>
        </row>
        <row r="262">
          <cell r="A262" t="str">
            <v>P PRO1</v>
          </cell>
          <cell r="B262">
            <v>1.77671</v>
          </cell>
          <cell r="C262">
            <v>1.77671</v>
          </cell>
          <cell r="D262">
            <v>1.4936239239690721</v>
          </cell>
          <cell r="N262">
            <v>5.0470439239690723</v>
          </cell>
        </row>
        <row r="263">
          <cell r="A263" t="str">
            <v>P PRO10</v>
          </cell>
          <cell r="B263">
            <v>0.7290109422015415</v>
          </cell>
          <cell r="C263">
            <v>0</v>
          </cell>
          <cell r="D263">
            <v>0</v>
          </cell>
          <cell r="E263">
            <v>0.7290109422015415</v>
          </cell>
          <cell r="N263">
            <v>1.458021884403083</v>
          </cell>
        </row>
        <row r="264">
          <cell r="A264" t="str">
            <v>P PRO2</v>
          </cell>
          <cell r="B264">
            <v>1.5071813452345431</v>
          </cell>
          <cell r="C264">
            <v>0.75218252219885473</v>
          </cell>
          <cell r="D264">
            <v>0.75218252219885473</v>
          </cell>
          <cell r="E264">
            <v>0.39518850628962593</v>
          </cell>
          <cell r="N264">
            <v>3.4067348959218782</v>
          </cell>
        </row>
        <row r="265">
          <cell r="A265" t="str">
            <v>P PRO3</v>
          </cell>
          <cell r="B265">
            <v>4.2097036082474225E-3</v>
          </cell>
          <cell r="C265">
            <v>4.2097036082474225E-3</v>
          </cell>
          <cell r="D265">
            <v>4.2097036082474225E-3</v>
          </cell>
          <cell r="E265">
            <v>4.2097036082474225E-3</v>
          </cell>
          <cell r="F265">
            <v>4.2097036082474225E-3</v>
          </cell>
          <cell r="G265">
            <v>4.2097036082474225E-3</v>
          </cell>
          <cell r="H265">
            <v>4.2097036082474225E-3</v>
          </cell>
          <cell r="I265">
            <v>4.2097036082474225E-3</v>
          </cell>
          <cell r="J265">
            <v>4.2097036082474225E-3</v>
          </cell>
          <cell r="K265">
            <v>4.2097036082474225E-3</v>
          </cell>
          <cell r="L265">
            <v>4.2097036082474225E-3</v>
          </cell>
          <cell r="M265">
            <v>4.2097036082474225E-3</v>
          </cell>
          <cell r="N265">
            <v>5.0516443298969059E-2</v>
          </cell>
        </row>
        <row r="266">
          <cell r="A266" t="str">
            <v>P PRO4</v>
          </cell>
          <cell r="B266">
            <v>2.4702571910736171</v>
          </cell>
          <cell r="C266">
            <v>2.4702571910736171</v>
          </cell>
          <cell r="D266">
            <v>2.4702571910736171</v>
          </cell>
          <cell r="E266">
            <v>2.4702571910736171</v>
          </cell>
          <cell r="F266">
            <v>2.4702571910736171</v>
          </cell>
          <cell r="G266">
            <v>2.4702571910736171</v>
          </cell>
          <cell r="H266">
            <v>2.4702571910736171</v>
          </cell>
          <cell r="I266">
            <v>2.4702571910736171</v>
          </cell>
          <cell r="J266">
            <v>2.4702571910736171</v>
          </cell>
          <cell r="K266">
            <v>2.4702571910736171</v>
          </cell>
          <cell r="L266">
            <v>2.4702571910736171</v>
          </cell>
          <cell r="M266">
            <v>2.4702571910736171</v>
          </cell>
          <cell r="N266">
            <v>29.643086292883407</v>
          </cell>
        </row>
        <row r="267">
          <cell r="A267" t="str">
            <v>P PRO5</v>
          </cell>
          <cell r="B267">
            <v>2.1713535083762885</v>
          </cell>
          <cell r="C267">
            <v>0</v>
          </cell>
          <cell r="D267">
            <v>0</v>
          </cell>
          <cell r="E267">
            <v>2.1745442235824739</v>
          </cell>
          <cell r="N267">
            <v>4.3458977319587628</v>
          </cell>
        </row>
        <row r="268">
          <cell r="A268" t="str">
            <v>P PRO6</v>
          </cell>
          <cell r="B268">
            <v>11.561477650161031</v>
          </cell>
          <cell r="C268">
            <v>0</v>
          </cell>
          <cell r="D268">
            <v>0</v>
          </cell>
          <cell r="E268">
            <v>10.899973504631177</v>
          </cell>
          <cell r="N268">
            <v>22.461451154792208</v>
          </cell>
        </row>
        <row r="269">
          <cell r="A269" t="str">
            <v>P PRO7</v>
          </cell>
          <cell r="B269">
            <v>6.7913047680412363E-3</v>
          </cell>
          <cell r="C269">
            <v>6.7913047680412363E-3</v>
          </cell>
          <cell r="D269">
            <v>6.7913047680412363E-3</v>
          </cell>
          <cell r="E269">
            <v>6.7913047680412363E-3</v>
          </cell>
          <cell r="F269">
            <v>6.7913047680412363E-3</v>
          </cell>
          <cell r="G269">
            <v>6.7913047680412363E-3</v>
          </cell>
          <cell r="H269">
            <v>6.7913047680412363E-3</v>
          </cell>
          <cell r="I269">
            <v>6.7913047680412363E-3</v>
          </cell>
          <cell r="J269">
            <v>6.7913047680412363E-3</v>
          </cell>
          <cell r="K269">
            <v>6.7913047680412363E-3</v>
          </cell>
          <cell r="L269">
            <v>6.7913047680412363E-3</v>
          </cell>
          <cell r="M269">
            <v>6.7913047680412363E-3</v>
          </cell>
          <cell r="N269">
            <v>8.1495657216494863E-2</v>
          </cell>
        </row>
        <row r="270">
          <cell r="A270" t="str">
            <v>P PRO8</v>
          </cell>
          <cell r="B270">
            <v>4.0623760769520664E-2</v>
          </cell>
          <cell r="C270">
            <v>4.0623760769520664E-2</v>
          </cell>
          <cell r="D270">
            <v>4.0623760769520664E-2</v>
          </cell>
          <cell r="E270">
            <v>4.0623760769520664E-2</v>
          </cell>
          <cell r="F270">
            <v>4.0623760769520664E-2</v>
          </cell>
          <cell r="G270">
            <v>4.0623760769520664E-2</v>
          </cell>
          <cell r="H270">
            <v>4.0623760769520664E-2</v>
          </cell>
          <cell r="I270">
            <v>4.0623760769520664E-2</v>
          </cell>
          <cell r="J270">
            <v>4.0623760769520664E-2</v>
          </cell>
          <cell r="K270">
            <v>4.0623760769520664E-2</v>
          </cell>
          <cell r="L270">
            <v>4.0623760769520664E-2</v>
          </cell>
          <cell r="M270">
            <v>4.0623760769520664E-2</v>
          </cell>
          <cell r="N270">
            <v>0.48748512923424808</v>
          </cell>
        </row>
        <row r="271">
          <cell r="A271" t="str">
            <v>P PRO9</v>
          </cell>
          <cell r="B271">
            <v>1.1326750998711339</v>
          </cell>
          <cell r="C271">
            <v>0</v>
          </cell>
          <cell r="D271">
            <v>0</v>
          </cell>
          <cell r="E271">
            <v>1.1325567042525773</v>
          </cell>
          <cell r="N271">
            <v>2.2652318041237112</v>
          </cell>
        </row>
        <row r="272">
          <cell r="A272" t="str">
            <v>PAR</v>
          </cell>
          <cell r="F272">
            <v>0</v>
          </cell>
          <cell r="L272">
            <v>0</v>
          </cell>
          <cell r="N272">
            <v>0</v>
          </cell>
        </row>
        <row r="273">
          <cell r="A273" t="str">
            <v>PAR $+CER</v>
          </cell>
          <cell r="D273">
            <v>0</v>
          </cell>
          <cell r="J273">
            <v>0</v>
          </cell>
          <cell r="N273">
            <v>0</v>
          </cell>
        </row>
        <row r="274">
          <cell r="A274" t="str">
            <v>PAR EUR</v>
          </cell>
          <cell r="D274">
            <v>0</v>
          </cell>
          <cell r="J274">
            <v>0</v>
          </cell>
          <cell r="N274">
            <v>0</v>
          </cell>
        </row>
        <row r="275">
          <cell r="A275" t="str">
            <v>PAR JPY</v>
          </cell>
          <cell r="D275">
            <v>0</v>
          </cell>
          <cell r="J275">
            <v>0</v>
          </cell>
          <cell r="N275">
            <v>0</v>
          </cell>
        </row>
        <row r="276">
          <cell r="A276" t="str">
            <v>PAR USD</v>
          </cell>
          <cell r="D276">
            <v>0</v>
          </cell>
          <cell r="J276">
            <v>0</v>
          </cell>
          <cell r="N276">
            <v>0</v>
          </cell>
        </row>
        <row r="277">
          <cell r="A277" t="str">
            <v>PARDM</v>
          </cell>
          <cell r="F277">
            <v>0</v>
          </cell>
          <cell r="L277">
            <v>0</v>
          </cell>
          <cell r="N277">
            <v>0</v>
          </cell>
        </row>
        <row r="278">
          <cell r="A278" t="str">
            <v>PR8</v>
          </cell>
          <cell r="B278">
            <v>5.071065188367788</v>
          </cell>
          <cell r="C278">
            <v>5.071065188367788</v>
          </cell>
          <cell r="D278">
            <v>5.071065188367788</v>
          </cell>
          <cell r="E278">
            <v>5.071065188367788</v>
          </cell>
          <cell r="F278">
            <v>5.071065188367788</v>
          </cell>
          <cell r="G278">
            <v>5.071065188367788</v>
          </cell>
          <cell r="H278">
            <v>5.071065188367788</v>
          </cell>
          <cell r="I278">
            <v>5.071065188367788</v>
          </cell>
          <cell r="J278">
            <v>5.071065188367788</v>
          </cell>
          <cell r="K278">
            <v>5.071065188367788</v>
          </cell>
          <cell r="L278">
            <v>5.071065188367788</v>
          </cell>
          <cell r="M278">
            <v>5.071065188367788</v>
          </cell>
          <cell r="N278">
            <v>60.85278226041347</v>
          </cell>
        </row>
        <row r="279">
          <cell r="A279" t="str">
            <v>PRE5</v>
          </cell>
          <cell r="B279">
            <v>29.612255382811547</v>
          </cell>
          <cell r="N279">
            <v>29.612255382811547</v>
          </cell>
        </row>
        <row r="280">
          <cell r="A280" t="str">
            <v>PRE6</v>
          </cell>
          <cell r="B280">
            <v>0.22674449888069503</v>
          </cell>
          <cell r="N280">
            <v>0.22674449888069503</v>
          </cell>
        </row>
        <row r="281">
          <cell r="A281" t="str">
            <v>PRO3</v>
          </cell>
          <cell r="B281">
            <v>9.4933099226804124E-2</v>
          </cell>
          <cell r="C281">
            <v>9.4933099226804124E-2</v>
          </cell>
          <cell r="D281">
            <v>9.4933099226804124E-2</v>
          </cell>
          <cell r="E281">
            <v>9.4933099226804124E-2</v>
          </cell>
          <cell r="F281">
            <v>9.4933099226804124E-2</v>
          </cell>
          <cell r="G281">
            <v>9.4933099226804124E-2</v>
          </cell>
          <cell r="H281">
            <v>9.4933099226804124E-2</v>
          </cell>
          <cell r="I281">
            <v>9.4933099226804124E-2</v>
          </cell>
          <cell r="J281">
            <v>9.4933099226804124E-2</v>
          </cell>
          <cell r="K281">
            <v>9.4933099226804124E-2</v>
          </cell>
          <cell r="L281">
            <v>9.4933099226804124E-2</v>
          </cell>
          <cell r="M281">
            <v>4.5225740979381443E-3</v>
          </cell>
          <cell r="N281">
            <v>1.0487866655927838</v>
          </cell>
        </row>
        <row r="282">
          <cell r="A282" t="str">
            <v>PRO4</v>
          </cell>
          <cell r="B282">
            <v>3.7170958576939581</v>
          </cell>
          <cell r="C282">
            <v>3.7170958576939581</v>
          </cell>
          <cell r="D282">
            <v>3.7170958576939581</v>
          </cell>
          <cell r="E282">
            <v>3.7170958576939581</v>
          </cell>
          <cell r="F282">
            <v>3.7170958576939581</v>
          </cell>
          <cell r="G282">
            <v>3.7170958576939581</v>
          </cell>
          <cell r="H282">
            <v>3.7170958576939581</v>
          </cell>
          <cell r="I282">
            <v>3.7170958576939581</v>
          </cell>
          <cell r="J282">
            <v>3.7170958576939581</v>
          </cell>
          <cell r="K282">
            <v>3.7170958576939581</v>
          </cell>
          <cell r="L282">
            <v>3.7170958576939581</v>
          </cell>
          <cell r="M282">
            <v>0.17890725007893982</v>
          </cell>
          <cell r="N282">
            <v>41.066961684712481</v>
          </cell>
        </row>
        <row r="283">
          <cell r="A283" t="str">
            <v>PRO7</v>
          </cell>
          <cell r="B283">
            <v>14.939707811816874</v>
          </cell>
          <cell r="C283">
            <v>14.939707811816874</v>
          </cell>
          <cell r="D283">
            <v>14.939707811816874</v>
          </cell>
          <cell r="E283">
            <v>14.939936332515394</v>
          </cell>
          <cell r="F283">
            <v>14.939707811816874</v>
          </cell>
          <cell r="G283">
            <v>14.939707811816874</v>
          </cell>
          <cell r="H283">
            <v>14.939707811816874</v>
          </cell>
          <cell r="I283">
            <v>14.939707811816874</v>
          </cell>
          <cell r="J283">
            <v>14.939707811816874</v>
          </cell>
          <cell r="K283">
            <v>14.939707811816874</v>
          </cell>
          <cell r="L283">
            <v>14.939707811816874</v>
          </cell>
          <cell r="M283">
            <v>13.221605433754537</v>
          </cell>
          <cell r="N283">
            <v>177.55861988443868</v>
          </cell>
        </row>
        <row r="284">
          <cell r="A284" t="str">
            <v>PRO8</v>
          </cell>
          <cell r="B284">
            <v>1.1520043464459839E-2</v>
          </cell>
          <cell r="C284">
            <v>1.1520043464459839E-2</v>
          </cell>
          <cell r="D284">
            <v>1.1520043464459839E-2</v>
          </cell>
          <cell r="E284">
            <v>1.1520043464459839E-2</v>
          </cell>
          <cell r="F284">
            <v>1.1520043464459839E-2</v>
          </cell>
          <cell r="G284">
            <v>1.1520043464459839E-2</v>
          </cell>
          <cell r="H284">
            <v>1.1520043464459839E-2</v>
          </cell>
          <cell r="I284">
            <v>1.1520043464459839E-2</v>
          </cell>
          <cell r="J284">
            <v>1.1520043464459839E-2</v>
          </cell>
          <cell r="K284">
            <v>1.1520043464459839E-2</v>
          </cell>
          <cell r="L284">
            <v>1.1520043464459839E-2</v>
          </cell>
          <cell r="M284">
            <v>1.1520043464459839E-2</v>
          </cell>
          <cell r="N284">
            <v>0.13824052157351807</v>
          </cell>
        </row>
        <row r="285">
          <cell r="A285" t="str">
            <v>SABA/INTGM</v>
          </cell>
          <cell r="C285">
            <v>9.682781E-2</v>
          </cell>
          <cell r="N285">
            <v>9.682781E-2</v>
          </cell>
        </row>
        <row r="286">
          <cell r="A286" t="str">
            <v>WBC/RELEXT</v>
          </cell>
          <cell r="B286">
            <v>2.0252184936614469E-3</v>
          </cell>
          <cell r="C286">
            <v>2.3225592841163308E-3</v>
          </cell>
          <cell r="D286">
            <v>2.3303855331841912E-3</v>
          </cell>
          <cell r="E286">
            <v>2.6275242356450408E-3</v>
          </cell>
          <cell r="F286">
            <v>2.8251953765846384E-3</v>
          </cell>
          <cell r="G286">
            <v>3.1148680089485457E-3</v>
          </cell>
          <cell r="H286">
            <v>4.3662908277404926E-3</v>
          </cell>
          <cell r="I286">
            <v>2.3038523489932886E-3</v>
          </cell>
          <cell r="J286">
            <v>2.5909463087248324E-3</v>
          </cell>
          <cell r="K286">
            <v>2.7843117076808352E-3</v>
          </cell>
          <cell r="L286">
            <v>3.0670417598806865E-3</v>
          </cell>
          <cell r="M286">
            <v>4.3501342281879194E-3</v>
          </cell>
          <cell r="N286">
            <v>3.4708328113348244E-2</v>
          </cell>
        </row>
        <row r="287">
          <cell r="A287" t="str">
            <v>WEST/CONEA</v>
          </cell>
          <cell r="B287">
            <v>0</v>
          </cell>
          <cell r="D287">
            <v>4.1444279368501142</v>
          </cell>
          <cell r="H287">
            <v>0</v>
          </cell>
          <cell r="J287">
            <v>4.1444279368501142</v>
          </cell>
          <cell r="N287">
            <v>8.2888558737002285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"/>
      <sheetName val="ENTRADA"/>
      <sheetName val="Quantidade"/>
      <sheetName val="US$ FOB acum"/>
      <sheetName val="selex"/>
      <sheetName val="trim"/>
      <sheetName val="saída"/>
      <sheetName val="saída (2)"/>
      <sheetName val="fi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"/>
      <sheetName val="AUX2"/>
      <sheetName val="Ann"/>
      <sheetName val="Indices desde 1960"/>
      <sheetName val="Gráfico1"/>
      <sheetName val="Gráfico1 (in)"/>
      <sheetName val="Ann (prueba)"/>
      <sheetName val="Maiz Trigo"/>
      <sheetName val="Commodities"/>
      <sheetName val="AnnX"/>
      <sheetName val="Sheet1"/>
      <sheetName val="Proy Bco Mundial real 2010"/>
      <sheetName val="Proy Bco Mundial real"/>
      <sheetName val="Proy Bco Mundial nominal 2010"/>
      <sheetName val="Proy Bco Mundial nominal"/>
      <sheetName val="Commod FMI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Developing Countries Commodity Price Indices, Current US Dollar Terms, 1960-present, by month, 2000=100</v>
          </cell>
        </row>
      </sheetData>
      <sheetData sheetId="4" refreshError="1"/>
      <sheetData sheetId="5" refreshError="1"/>
      <sheetData sheetId="6">
        <row r="1">
          <cell r="A1" t="str">
            <v xml:space="preserve">           </v>
          </cell>
        </row>
      </sheetData>
      <sheetData sheetId="7"/>
      <sheetData sheetId="8" refreshError="1"/>
      <sheetData sheetId="9"/>
      <sheetData sheetId="10"/>
      <sheetData sheetId="11" refreshError="1">
        <row r="1">
          <cell r="A1" t="str">
            <v xml:space="preserve">           </v>
          </cell>
          <cell r="B1" t="str">
            <v>'09</v>
          </cell>
          <cell r="C1" t="str">
            <v>'10</v>
          </cell>
          <cell r="D1" t="str">
            <v>'11</v>
          </cell>
          <cell r="E1" t="str">
            <v>'12</v>
          </cell>
          <cell r="F1" t="str">
            <v>'15</v>
          </cell>
          <cell r="G1" t="str">
            <v>'20</v>
          </cell>
        </row>
        <row r="2">
          <cell r="A2" t="str">
            <v>A. Energy (real)</v>
          </cell>
        </row>
        <row r="3">
          <cell r="A3" t="str">
            <v>1. Coal, Australia, $/mt</v>
          </cell>
          <cell r="B3">
            <v>60</v>
          </cell>
          <cell r="C3">
            <v>80</v>
          </cell>
          <cell r="D3">
            <v>79</v>
          </cell>
          <cell r="E3">
            <v>74</v>
          </cell>
          <cell r="F3">
            <v>65</v>
          </cell>
          <cell r="G3">
            <v>67</v>
          </cell>
        </row>
        <row r="4">
          <cell r="A4" t="str">
            <v>2. Crude oil, average, $/bbl</v>
          </cell>
          <cell r="B4">
            <v>52</v>
          </cell>
          <cell r="C4">
            <v>66</v>
          </cell>
          <cell r="D4">
            <v>65</v>
          </cell>
          <cell r="E4">
            <v>65</v>
          </cell>
          <cell r="F4">
            <v>63</v>
          </cell>
          <cell r="G4">
            <v>63</v>
          </cell>
        </row>
        <row r="5">
          <cell r="A5" t="str">
            <v>3. Natural gas, Europe, $/mmbtu</v>
          </cell>
          <cell r="B5">
            <v>7</v>
          </cell>
          <cell r="C5">
            <v>7</v>
          </cell>
          <cell r="D5">
            <v>7</v>
          </cell>
          <cell r="E5">
            <v>7</v>
          </cell>
          <cell r="F5">
            <v>6</v>
          </cell>
          <cell r="G5">
            <v>6</v>
          </cell>
        </row>
        <row r="6">
          <cell r="A6" t="str">
            <v>4. Natural gas, US, $/mmbtu</v>
          </cell>
          <cell r="B6">
            <v>3</v>
          </cell>
          <cell r="C6">
            <v>4</v>
          </cell>
          <cell r="D6">
            <v>5</v>
          </cell>
          <cell r="E6">
            <v>5</v>
          </cell>
          <cell r="F6">
            <v>6</v>
          </cell>
          <cell r="G6">
            <v>6</v>
          </cell>
        </row>
        <row r="7">
          <cell r="A7" t="str">
            <v>5. LNG, Japan, $/mmbtu</v>
          </cell>
          <cell r="B7">
            <v>8</v>
          </cell>
          <cell r="C7">
            <v>8</v>
          </cell>
          <cell r="D7">
            <v>9</v>
          </cell>
          <cell r="E7">
            <v>8</v>
          </cell>
          <cell r="F7">
            <v>8</v>
          </cell>
          <cell r="G7">
            <v>8</v>
          </cell>
        </row>
        <row r="8">
          <cell r="A8" t="str">
            <v>B. Beverages (real)</v>
          </cell>
        </row>
        <row r="9">
          <cell r="A9" t="str">
            <v>1. Cocoa, ¢/kg</v>
          </cell>
          <cell r="B9">
            <v>243</v>
          </cell>
          <cell r="C9">
            <v>261</v>
          </cell>
          <cell r="D9">
            <v>227</v>
          </cell>
          <cell r="E9">
            <v>175</v>
          </cell>
          <cell r="F9">
            <v>151</v>
          </cell>
          <cell r="G9">
            <v>143</v>
          </cell>
        </row>
        <row r="10">
          <cell r="A10" t="str">
            <v>2. Coffee, arabica, ¢/kg</v>
          </cell>
          <cell r="B10">
            <v>267</v>
          </cell>
          <cell r="C10">
            <v>294</v>
          </cell>
          <cell r="D10">
            <v>245</v>
          </cell>
          <cell r="E10">
            <v>227</v>
          </cell>
          <cell r="F10">
            <v>211</v>
          </cell>
          <cell r="G10">
            <v>193</v>
          </cell>
        </row>
        <row r="11">
          <cell r="A11" t="str">
            <v>3. Coffee, robusta, ¢/kg</v>
          </cell>
          <cell r="B11">
            <v>138</v>
          </cell>
          <cell r="C11">
            <v>126</v>
          </cell>
          <cell r="D11">
            <v>140</v>
          </cell>
          <cell r="E11">
            <v>148</v>
          </cell>
          <cell r="F11">
            <v>155</v>
          </cell>
          <cell r="G11">
            <v>126</v>
          </cell>
        </row>
        <row r="12">
          <cell r="A12" t="str">
            <v>4. Tea, auctions(3) average, ¢/kg</v>
          </cell>
          <cell r="B12">
            <v>229</v>
          </cell>
          <cell r="C12">
            <v>210</v>
          </cell>
          <cell r="D12">
            <v>196</v>
          </cell>
          <cell r="E12">
            <v>188</v>
          </cell>
          <cell r="F12">
            <v>188</v>
          </cell>
          <cell r="G12">
            <v>189</v>
          </cell>
        </row>
        <row r="13">
          <cell r="A13" t="str">
            <v>C. Fats and oils (real)</v>
          </cell>
        </row>
        <row r="14">
          <cell r="A14" t="str">
            <v>1. Coconut oil, $/mt</v>
          </cell>
          <cell r="B14">
            <v>610</v>
          </cell>
          <cell r="C14">
            <v>715</v>
          </cell>
          <cell r="D14">
            <v>655</v>
          </cell>
          <cell r="E14">
            <v>699</v>
          </cell>
          <cell r="F14">
            <v>731</v>
          </cell>
          <cell r="G14">
            <v>600</v>
          </cell>
        </row>
        <row r="15">
          <cell r="A15" t="str">
            <v>2. Groundnut oil, $/mt</v>
          </cell>
          <cell r="B15">
            <v>996</v>
          </cell>
          <cell r="C15">
            <v>1114</v>
          </cell>
          <cell r="D15">
            <v>1170</v>
          </cell>
          <cell r="E15">
            <v>1174</v>
          </cell>
          <cell r="F15">
            <v>1140</v>
          </cell>
          <cell r="G15">
            <v>931</v>
          </cell>
        </row>
        <row r="16">
          <cell r="A16" t="str">
            <v>3. Palm oil, $/mt</v>
          </cell>
          <cell r="B16">
            <v>574</v>
          </cell>
          <cell r="C16">
            <v>673</v>
          </cell>
          <cell r="D16">
            <v>664</v>
          </cell>
          <cell r="E16">
            <v>655</v>
          </cell>
          <cell r="F16">
            <v>637</v>
          </cell>
          <cell r="G16">
            <v>600</v>
          </cell>
        </row>
        <row r="17">
          <cell r="A17" t="str">
            <v>4. Soybean meal, $/mt</v>
          </cell>
          <cell r="B17">
            <v>343</v>
          </cell>
          <cell r="C17">
            <v>294</v>
          </cell>
          <cell r="D17">
            <v>288</v>
          </cell>
          <cell r="E17">
            <v>276</v>
          </cell>
          <cell r="F17">
            <v>265</v>
          </cell>
          <cell r="G17">
            <v>255</v>
          </cell>
        </row>
        <row r="18">
          <cell r="A18" t="str">
            <v>5. Soybean oil, $/mt</v>
          </cell>
          <cell r="B18">
            <v>714</v>
          </cell>
          <cell r="C18">
            <v>740</v>
          </cell>
          <cell r="D18">
            <v>760</v>
          </cell>
          <cell r="E18">
            <v>751</v>
          </cell>
          <cell r="F18">
            <v>731</v>
          </cell>
          <cell r="G18">
            <v>671</v>
          </cell>
        </row>
        <row r="19">
          <cell r="A19" t="str">
            <v>6. Soybeans, $/mt</v>
          </cell>
          <cell r="B19">
            <v>368</v>
          </cell>
          <cell r="C19">
            <v>345</v>
          </cell>
          <cell r="D19">
            <v>355</v>
          </cell>
          <cell r="E19">
            <v>352</v>
          </cell>
          <cell r="F19">
            <v>336</v>
          </cell>
          <cell r="G19">
            <v>315</v>
          </cell>
        </row>
        <row r="20">
          <cell r="A20" t="str">
            <v>D. Grains (real)</v>
          </cell>
        </row>
        <row r="21">
          <cell r="A21" t="str">
            <v>1. Barley, $/mt</v>
          </cell>
          <cell r="B21">
            <v>108</v>
          </cell>
          <cell r="C21">
            <v>116</v>
          </cell>
          <cell r="D21">
            <v>123</v>
          </cell>
          <cell r="E21">
            <v>126</v>
          </cell>
          <cell r="F21">
            <v>132</v>
          </cell>
          <cell r="G21">
            <v>139</v>
          </cell>
        </row>
        <row r="22">
          <cell r="A22" t="str">
            <v>2. Maize, $/mt</v>
          </cell>
          <cell r="B22">
            <v>139</v>
          </cell>
          <cell r="C22">
            <v>135</v>
          </cell>
          <cell r="D22">
            <v>144</v>
          </cell>
          <cell r="E22">
            <v>147</v>
          </cell>
          <cell r="F22">
            <v>148</v>
          </cell>
          <cell r="G22">
            <v>147</v>
          </cell>
        </row>
        <row r="23">
          <cell r="A23" t="str">
            <v>3. Rice, Thailand, 5%, $/mt</v>
          </cell>
          <cell r="B23">
            <v>467</v>
          </cell>
          <cell r="C23">
            <v>421</v>
          </cell>
          <cell r="D23">
            <v>419</v>
          </cell>
          <cell r="E23">
            <v>417</v>
          </cell>
          <cell r="F23">
            <v>404</v>
          </cell>
          <cell r="G23">
            <v>378</v>
          </cell>
        </row>
        <row r="24">
          <cell r="A24" t="str">
            <v>4. Wheat, US, HRW, $/mt</v>
          </cell>
          <cell r="B24">
            <v>188</v>
          </cell>
          <cell r="C24">
            <v>160</v>
          </cell>
          <cell r="D24">
            <v>168</v>
          </cell>
          <cell r="E24">
            <v>170</v>
          </cell>
          <cell r="F24">
            <v>168</v>
          </cell>
          <cell r="G24">
            <v>159</v>
          </cell>
        </row>
        <row r="25">
          <cell r="A25" t="str">
            <v>E. Other food (real)</v>
          </cell>
        </row>
        <row r="26">
          <cell r="A26" t="str">
            <v>1. Bananas, US, $/mt</v>
          </cell>
          <cell r="B26">
            <v>713</v>
          </cell>
          <cell r="C26">
            <v>681</v>
          </cell>
          <cell r="D26">
            <v>716</v>
          </cell>
          <cell r="E26">
            <v>707</v>
          </cell>
          <cell r="F26">
            <v>645</v>
          </cell>
          <cell r="G26">
            <v>613</v>
          </cell>
        </row>
        <row r="27">
          <cell r="A27" t="str">
            <v>2.Meat, beef, US, ¢/kg</v>
          </cell>
          <cell r="B27">
            <v>222</v>
          </cell>
          <cell r="C27">
            <v>273</v>
          </cell>
          <cell r="D27">
            <v>275</v>
          </cell>
          <cell r="E27">
            <v>267</v>
          </cell>
          <cell r="F27">
            <v>241</v>
          </cell>
          <cell r="G27">
            <v>243</v>
          </cell>
        </row>
        <row r="28">
          <cell r="A28" t="str">
            <v>3. Meat, chicken, ¢/kg</v>
          </cell>
          <cell r="B28">
            <v>144</v>
          </cell>
          <cell r="C28">
            <v>142</v>
          </cell>
          <cell r="D28">
            <v>150</v>
          </cell>
          <cell r="E28">
            <v>152</v>
          </cell>
          <cell r="F28">
            <v>157</v>
          </cell>
          <cell r="G28">
            <v>165</v>
          </cell>
        </row>
        <row r="29">
          <cell r="A29" t="str">
            <v>4. Oranges, $/mt</v>
          </cell>
          <cell r="B29">
            <v>765</v>
          </cell>
          <cell r="C29">
            <v>799</v>
          </cell>
          <cell r="D29">
            <v>822</v>
          </cell>
          <cell r="E29">
            <v>822</v>
          </cell>
          <cell r="F29">
            <v>817</v>
          </cell>
          <cell r="G29">
            <v>755</v>
          </cell>
        </row>
        <row r="30">
          <cell r="A30" t="str">
            <v>5. Shrimp, Mexico, ¢/kg</v>
          </cell>
          <cell r="B30">
            <v>795</v>
          </cell>
          <cell r="C30">
            <v>799</v>
          </cell>
          <cell r="D30">
            <v>838</v>
          </cell>
          <cell r="E30">
            <v>847</v>
          </cell>
          <cell r="F30">
            <v>860</v>
          </cell>
          <cell r="G30">
            <v>923</v>
          </cell>
        </row>
        <row r="31">
          <cell r="A31" t="str">
            <v>6. Sugar, world, ¢/kg</v>
          </cell>
          <cell r="B31">
            <v>34</v>
          </cell>
          <cell r="C31">
            <v>38</v>
          </cell>
          <cell r="D31">
            <v>33</v>
          </cell>
          <cell r="E31">
            <v>31</v>
          </cell>
          <cell r="F31">
            <v>29</v>
          </cell>
          <cell r="G31">
            <v>32</v>
          </cell>
        </row>
        <row r="32">
          <cell r="A32" t="str">
            <v>F. Timber (real)</v>
          </cell>
        </row>
        <row r="33">
          <cell r="A33" t="str">
            <v>1. Logs, Cameroon, $/cum</v>
          </cell>
          <cell r="B33">
            <v>355</v>
          </cell>
          <cell r="C33">
            <v>353</v>
          </cell>
          <cell r="D33">
            <v>367</v>
          </cell>
          <cell r="E33">
            <v>379</v>
          </cell>
          <cell r="F33">
            <v>413</v>
          </cell>
          <cell r="G33">
            <v>445</v>
          </cell>
        </row>
        <row r="34">
          <cell r="A34" t="str">
            <v>2. Logs, Malaysia, $/cum</v>
          </cell>
          <cell r="B34">
            <v>242</v>
          </cell>
          <cell r="C34">
            <v>219</v>
          </cell>
          <cell r="D34">
            <v>236</v>
          </cell>
          <cell r="E34">
            <v>240</v>
          </cell>
          <cell r="F34">
            <v>249</v>
          </cell>
          <cell r="G34">
            <v>269</v>
          </cell>
        </row>
        <row r="35">
          <cell r="A35" t="str">
            <v>3. Sawnwood, Malaysia, $/cum</v>
          </cell>
          <cell r="B35">
            <v>678</v>
          </cell>
          <cell r="C35">
            <v>694</v>
          </cell>
          <cell r="D35">
            <v>729</v>
          </cell>
          <cell r="E35">
            <v>740</v>
          </cell>
          <cell r="F35">
            <v>761</v>
          </cell>
          <cell r="G35">
            <v>818</v>
          </cell>
        </row>
        <row r="36">
          <cell r="A36" t="str">
            <v>G. Other Raw Materials (real)</v>
          </cell>
        </row>
        <row r="37">
          <cell r="A37" t="str">
            <v>1. Cotton, ¢/kg</v>
          </cell>
          <cell r="B37">
            <v>116</v>
          </cell>
          <cell r="C37">
            <v>151</v>
          </cell>
          <cell r="D37">
            <v>140</v>
          </cell>
          <cell r="E37">
            <v>131</v>
          </cell>
          <cell r="F37">
            <v>125</v>
          </cell>
          <cell r="G37">
            <v>117</v>
          </cell>
        </row>
        <row r="38">
          <cell r="A38" t="str">
            <v>2. Rubber, Singapore, ¢/kg</v>
          </cell>
          <cell r="B38">
            <v>162</v>
          </cell>
          <cell r="C38">
            <v>269</v>
          </cell>
          <cell r="D38">
            <v>218</v>
          </cell>
          <cell r="E38">
            <v>192</v>
          </cell>
          <cell r="F38">
            <v>163</v>
          </cell>
          <cell r="G38">
            <v>155</v>
          </cell>
        </row>
        <row r="39">
          <cell r="A39" t="str">
            <v>3. Tobacco</v>
          </cell>
          <cell r="B39">
            <v>3567</v>
          </cell>
          <cell r="C39">
            <v>3491</v>
          </cell>
          <cell r="D39">
            <v>3532</v>
          </cell>
          <cell r="E39">
            <v>3443</v>
          </cell>
          <cell r="F39">
            <v>3140</v>
          </cell>
          <cell r="G39">
            <v>2937</v>
          </cell>
        </row>
        <row r="40">
          <cell r="A40" t="str">
            <v>H. Fertilizers (real)</v>
          </cell>
        </row>
        <row r="41">
          <cell r="A41" t="str">
            <v>1. DAP, $/mt</v>
          </cell>
          <cell r="B41">
            <v>272</v>
          </cell>
          <cell r="C41">
            <v>383</v>
          </cell>
          <cell r="D41">
            <v>389</v>
          </cell>
          <cell r="E41">
            <v>384</v>
          </cell>
          <cell r="F41">
            <v>366</v>
          </cell>
          <cell r="G41">
            <v>352</v>
          </cell>
        </row>
        <row r="42">
          <cell r="A42" t="str">
            <v>2. Phosphate rock, $/mt</v>
          </cell>
          <cell r="B42">
            <v>102</v>
          </cell>
          <cell r="C42">
            <v>93</v>
          </cell>
          <cell r="D42">
            <v>79</v>
          </cell>
          <cell r="E42">
            <v>77</v>
          </cell>
          <cell r="F42">
            <v>69</v>
          </cell>
          <cell r="G42">
            <v>80</v>
          </cell>
        </row>
        <row r="43">
          <cell r="A43" t="str">
            <v>3. Potassium chloride, $/mt</v>
          </cell>
          <cell r="B43">
            <v>530</v>
          </cell>
          <cell r="C43">
            <v>265</v>
          </cell>
          <cell r="D43">
            <v>262</v>
          </cell>
          <cell r="E43">
            <v>249</v>
          </cell>
          <cell r="F43">
            <v>232</v>
          </cell>
          <cell r="G43">
            <v>210</v>
          </cell>
        </row>
        <row r="44">
          <cell r="A44" t="str">
            <v>4. TSP, $/mt</v>
          </cell>
          <cell r="B44">
            <v>217</v>
          </cell>
          <cell r="C44">
            <v>278</v>
          </cell>
          <cell r="D44">
            <v>275</v>
          </cell>
          <cell r="E44">
            <v>279</v>
          </cell>
          <cell r="F44">
            <v>292</v>
          </cell>
          <cell r="G44">
            <v>302</v>
          </cell>
        </row>
        <row r="45">
          <cell r="A45" t="str">
            <v>5. Urea, $/mt</v>
          </cell>
          <cell r="B45">
            <v>210</v>
          </cell>
          <cell r="C45">
            <v>231</v>
          </cell>
          <cell r="D45">
            <v>162</v>
          </cell>
          <cell r="E45">
            <v>166</v>
          </cell>
          <cell r="F45">
            <v>172</v>
          </cell>
          <cell r="G45">
            <v>206</v>
          </cell>
        </row>
        <row r="46">
          <cell r="A46" t="str">
            <v>I. Metals and Minerals (real)</v>
          </cell>
        </row>
        <row r="47">
          <cell r="A47" t="str">
            <v>1. Aluminum, $/mt</v>
          </cell>
          <cell r="B47">
            <v>1400</v>
          </cell>
          <cell r="C47">
            <v>1766</v>
          </cell>
          <cell r="D47">
            <v>1877</v>
          </cell>
          <cell r="E47">
            <v>1921</v>
          </cell>
          <cell r="F47">
            <v>2151</v>
          </cell>
          <cell r="G47">
            <v>2182</v>
          </cell>
        </row>
        <row r="48">
          <cell r="A48" t="str">
            <v>2. Copper, $/mt</v>
          </cell>
          <cell r="B48">
            <v>4332</v>
          </cell>
          <cell r="C48">
            <v>6056</v>
          </cell>
          <cell r="D48">
            <v>6549</v>
          </cell>
          <cell r="E48">
            <v>6113</v>
          </cell>
          <cell r="F48">
            <v>4731</v>
          </cell>
          <cell r="G48">
            <v>4699</v>
          </cell>
        </row>
        <row r="49">
          <cell r="A49" t="str">
            <v>3. Gold, $/toz</v>
          </cell>
          <cell r="B49">
            <v>818</v>
          </cell>
          <cell r="C49">
            <v>988</v>
          </cell>
          <cell r="D49">
            <v>873</v>
          </cell>
          <cell r="E49">
            <v>830</v>
          </cell>
          <cell r="F49">
            <v>731</v>
          </cell>
          <cell r="G49">
            <v>755</v>
          </cell>
        </row>
        <row r="50">
          <cell r="A50" t="str">
            <v>4. Iron ore, c/dmtu</v>
          </cell>
          <cell r="B50">
            <v>85</v>
          </cell>
          <cell r="C50">
            <v>122</v>
          </cell>
          <cell r="D50">
            <v>122</v>
          </cell>
          <cell r="E50">
            <v>105</v>
          </cell>
          <cell r="F50">
            <v>69</v>
          </cell>
          <cell r="G50">
            <v>71</v>
          </cell>
        </row>
        <row r="51">
          <cell r="A51" t="str">
            <v>5. Lead, ¢/kg</v>
          </cell>
          <cell r="B51">
            <v>145</v>
          </cell>
          <cell r="C51">
            <v>160</v>
          </cell>
          <cell r="D51">
            <v>188</v>
          </cell>
          <cell r="E51">
            <v>183</v>
          </cell>
          <cell r="F51">
            <v>146</v>
          </cell>
          <cell r="G51">
            <v>159</v>
          </cell>
        </row>
        <row r="52">
          <cell r="A52" t="str">
            <v>6. Nickel, $/mt</v>
          </cell>
          <cell r="B52">
            <v>12326</v>
          </cell>
          <cell r="C52">
            <v>17664</v>
          </cell>
          <cell r="D52">
            <v>17465</v>
          </cell>
          <cell r="E52">
            <v>15718</v>
          </cell>
          <cell r="F52">
            <v>12904</v>
          </cell>
          <cell r="G52">
            <v>13425</v>
          </cell>
        </row>
        <row r="53">
          <cell r="A53" t="str">
            <v>7. Silver, c/toz</v>
          </cell>
          <cell r="B53">
            <v>1236</v>
          </cell>
          <cell r="C53">
            <v>1514</v>
          </cell>
          <cell r="D53">
            <v>1397</v>
          </cell>
          <cell r="E53">
            <v>1310</v>
          </cell>
          <cell r="F53">
            <v>1161</v>
          </cell>
          <cell r="G53">
            <v>1175</v>
          </cell>
        </row>
        <row r="54">
          <cell r="A54" t="str">
            <v>8. Tin, ¢/kg</v>
          </cell>
          <cell r="B54">
            <v>1142</v>
          </cell>
          <cell r="C54">
            <v>1472</v>
          </cell>
          <cell r="D54">
            <v>1572</v>
          </cell>
          <cell r="E54">
            <v>1528</v>
          </cell>
          <cell r="F54">
            <v>1290</v>
          </cell>
          <cell r="G54">
            <v>1343</v>
          </cell>
        </row>
        <row r="55">
          <cell r="A55" t="str">
            <v>9. Zinc, ¢/kg</v>
          </cell>
          <cell r="B55">
            <v>139</v>
          </cell>
          <cell r="C55">
            <v>168</v>
          </cell>
          <cell r="D55">
            <v>196</v>
          </cell>
          <cell r="E55">
            <v>192</v>
          </cell>
          <cell r="F55">
            <v>155</v>
          </cell>
          <cell r="G55">
            <v>159</v>
          </cell>
        </row>
        <row r="56">
          <cell r="A56" t="str">
            <v xml:space="preserve">           </v>
          </cell>
        </row>
        <row r="57">
          <cell r="A57" t="str">
            <v xml:space="preserve">             Page: Country: World Row: Series Column: Time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"/>
      <sheetName val="Gráfico (2)"/>
      <sheetName val="Gráfico (3)"/>
      <sheetName val="Gráfico (5)"/>
      <sheetName val="Hoja1"/>
      <sheetName val="B.C.R.A."/>
      <sheetName val="Gráfico1"/>
      <sheetName val="Gráfico1 (2)"/>
      <sheetName val="Gráfico1 (3)"/>
      <sheetName val="Hoja2"/>
      <sheetName val="Observ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ara"/>
      <sheetName val="Alimentos"/>
      <sheetName val="Alimentos 2"/>
      <sheetName val="Alimentos 3 DEF"/>
      <sheetName val="Banano"/>
      <sheetName val="Azucar"/>
      <sheetName val="Flores"/>
      <sheetName val="Carne"/>
      <sheetName val="Frutas"/>
      <sheetName val="Pescado"/>
      <sheetName val="Cafe"/>
      <sheetName val="C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Aladi</v>
          </cell>
          <cell r="B1" t="str">
            <v>País</v>
          </cell>
        </row>
        <row r="2">
          <cell r="A2">
            <v>13</v>
          </cell>
          <cell r="B2" t="str">
            <v>Afganistán</v>
          </cell>
        </row>
        <row r="3">
          <cell r="A3">
            <v>15</v>
          </cell>
          <cell r="B3" t="str">
            <v>Aland, Islas</v>
          </cell>
        </row>
        <row r="4">
          <cell r="A4">
            <v>17</v>
          </cell>
          <cell r="B4" t="str">
            <v>Albania</v>
          </cell>
        </row>
        <row r="5">
          <cell r="A5">
            <v>23</v>
          </cell>
          <cell r="B5" t="str">
            <v>Alemania</v>
          </cell>
        </row>
        <row r="6">
          <cell r="A6">
            <v>25</v>
          </cell>
          <cell r="B6" t="str">
            <v>Alemania, República Democrática</v>
          </cell>
        </row>
        <row r="7">
          <cell r="A7">
            <v>37</v>
          </cell>
          <cell r="B7" t="str">
            <v>Andorra</v>
          </cell>
        </row>
        <row r="8">
          <cell r="A8">
            <v>155</v>
          </cell>
          <cell r="B8" t="str">
            <v>Anglonormandas, Islas</v>
          </cell>
        </row>
        <row r="9">
          <cell r="A9">
            <v>40</v>
          </cell>
          <cell r="B9" t="str">
            <v>Angola</v>
          </cell>
        </row>
        <row r="10">
          <cell r="A10">
            <v>41</v>
          </cell>
          <cell r="B10" t="str">
            <v>Anguila</v>
          </cell>
        </row>
        <row r="11">
          <cell r="A11">
            <v>786</v>
          </cell>
          <cell r="B11" t="str">
            <v>Antártica</v>
          </cell>
        </row>
        <row r="12">
          <cell r="A12">
            <v>43</v>
          </cell>
          <cell r="B12" t="str">
            <v>Antigua y Barbuda</v>
          </cell>
        </row>
        <row r="13">
          <cell r="A13">
            <v>47</v>
          </cell>
          <cell r="B13" t="str">
            <v>Antillas Holandesas</v>
          </cell>
        </row>
        <row r="14">
          <cell r="A14">
            <v>53</v>
          </cell>
          <cell r="B14" t="str">
            <v>Arabia Saudita</v>
          </cell>
        </row>
        <row r="15">
          <cell r="A15">
            <v>59</v>
          </cell>
          <cell r="B15" t="str">
            <v>Argelia</v>
          </cell>
        </row>
        <row r="16">
          <cell r="A16">
            <v>63</v>
          </cell>
          <cell r="B16" t="str">
            <v>Argentina</v>
          </cell>
        </row>
        <row r="17">
          <cell r="A17">
            <v>26</v>
          </cell>
          <cell r="B17" t="str">
            <v>Armenia</v>
          </cell>
        </row>
        <row r="18">
          <cell r="A18">
            <v>27</v>
          </cell>
          <cell r="B18" t="str">
            <v>Aruba</v>
          </cell>
        </row>
        <row r="19">
          <cell r="A19">
            <v>69</v>
          </cell>
          <cell r="B19" t="str">
            <v>Australia</v>
          </cell>
        </row>
        <row r="20">
          <cell r="A20">
            <v>72</v>
          </cell>
          <cell r="B20" t="str">
            <v>Austria</v>
          </cell>
        </row>
        <row r="21">
          <cell r="A21">
            <v>74</v>
          </cell>
          <cell r="B21" t="str">
            <v>Azerbaiyán</v>
          </cell>
        </row>
        <row r="22">
          <cell r="A22">
            <v>77</v>
          </cell>
          <cell r="B22" t="str">
            <v>Bahamas</v>
          </cell>
        </row>
        <row r="23">
          <cell r="A23">
            <v>80</v>
          </cell>
          <cell r="B23" t="str">
            <v>Bahrein</v>
          </cell>
        </row>
        <row r="24">
          <cell r="A24">
            <v>81</v>
          </cell>
          <cell r="B24" t="str">
            <v>Bangla Desh</v>
          </cell>
        </row>
        <row r="25">
          <cell r="A25">
            <v>83</v>
          </cell>
          <cell r="B25" t="str">
            <v>Barbados</v>
          </cell>
        </row>
        <row r="26">
          <cell r="A26">
            <v>91</v>
          </cell>
          <cell r="B26" t="str">
            <v>Belarusia</v>
          </cell>
        </row>
        <row r="27">
          <cell r="A27">
            <v>87</v>
          </cell>
          <cell r="B27" t="str">
            <v>Bélgica</v>
          </cell>
        </row>
        <row r="28">
          <cell r="A28">
            <v>88</v>
          </cell>
          <cell r="B28" t="str">
            <v>Belice</v>
          </cell>
        </row>
        <row r="29">
          <cell r="A29">
            <v>229</v>
          </cell>
          <cell r="B29" t="str">
            <v>Benin</v>
          </cell>
        </row>
        <row r="30">
          <cell r="A30">
            <v>90</v>
          </cell>
          <cell r="B30" t="str">
            <v>Bermuda</v>
          </cell>
        </row>
        <row r="31">
          <cell r="A31">
            <v>97</v>
          </cell>
          <cell r="B31" t="str">
            <v>Bolivia</v>
          </cell>
        </row>
        <row r="32">
          <cell r="A32">
            <v>100</v>
          </cell>
          <cell r="B32" t="str">
            <v>Bonaire, Isla</v>
          </cell>
        </row>
        <row r="33">
          <cell r="A33">
            <v>29</v>
          </cell>
          <cell r="B33" t="str">
            <v>Bosnia y Herzegovina</v>
          </cell>
        </row>
        <row r="34">
          <cell r="A34">
            <v>101</v>
          </cell>
          <cell r="B34" t="str">
            <v>Botswana</v>
          </cell>
        </row>
        <row r="35">
          <cell r="A35">
            <v>105</v>
          </cell>
          <cell r="B35" t="str">
            <v>Brasil</v>
          </cell>
        </row>
        <row r="36">
          <cell r="A36">
            <v>108</v>
          </cell>
          <cell r="B36" t="str">
            <v>Brunei Darussalam</v>
          </cell>
        </row>
        <row r="37">
          <cell r="A37">
            <v>111</v>
          </cell>
          <cell r="B37" t="str">
            <v>Bulgaria</v>
          </cell>
        </row>
        <row r="38">
          <cell r="A38">
            <v>31</v>
          </cell>
          <cell r="B38" t="str">
            <v>Burkina Faso</v>
          </cell>
        </row>
        <row r="39">
          <cell r="A39">
            <v>115</v>
          </cell>
          <cell r="B39" t="str">
            <v>Burundi</v>
          </cell>
        </row>
        <row r="40">
          <cell r="A40">
            <v>119</v>
          </cell>
          <cell r="B40" t="str">
            <v>Bután</v>
          </cell>
        </row>
        <row r="41">
          <cell r="A41">
            <v>127</v>
          </cell>
          <cell r="B41" t="str">
            <v>Cabo Verde</v>
          </cell>
        </row>
        <row r="42">
          <cell r="A42">
            <v>137</v>
          </cell>
          <cell r="B42" t="str">
            <v>Caimán, Islas</v>
          </cell>
        </row>
        <row r="43">
          <cell r="A43">
            <v>141</v>
          </cell>
          <cell r="B43" t="str">
            <v>Camboya</v>
          </cell>
        </row>
        <row r="44">
          <cell r="A44">
            <v>145</v>
          </cell>
          <cell r="B44" t="str">
            <v>Camerún</v>
          </cell>
        </row>
        <row r="45">
          <cell r="A45">
            <v>149</v>
          </cell>
          <cell r="B45" t="str">
            <v>Canadá</v>
          </cell>
        </row>
        <row r="46">
          <cell r="A46">
            <v>157</v>
          </cell>
          <cell r="B46" t="str">
            <v>Cantón y Enderburry, Islas</v>
          </cell>
        </row>
        <row r="47">
          <cell r="A47">
            <v>156</v>
          </cell>
          <cell r="B47" t="str">
            <v>Ceilán</v>
          </cell>
        </row>
        <row r="48">
          <cell r="A48">
            <v>640</v>
          </cell>
          <cell r="B48" t="str">
            <v>Centroafricana, Republica</v>
          </cell>
        </row>
        <row r="49">
          <cell r="A49">
            <v>203</v>
          </cell>
          <cell r="B49" t="str">
            <v>Chad</v>
          </cell>
        </row>
        <row r="50">
          <cell r="A50">
            <v>644</v>
          </cell>
          <cell r="B50" t="str">
            <v>República Checa</v>
          </cell>
        </row>
        <row r="51">
          <cell r="A51">
            <v>207</v>
          </cell>
          <cell r="B51" t="str">
            <v>Checoslovaquia</v>
          </cell>
        </row>
        <row r="52">
          <cell r="A52">
            <v>211</v>
          </cell>
          <cell r="B52" t="str">
            <v>Chile</v>
          </cell>
        </row>
        <row r="53">
          <cell r="A53">
            <v>215</v>
          </cell>
          <cell r="B53" t="str">
            <v>China</v>
          </cell>
        </row>
        <row r="54">
          <cell r="A54">
            <v>221</v>
          </cell>
          <cell r="B54" t="str">
            <v>Chipre</v>
          </cell>
        </row>
        <row r="55">
          <cell r="A55">
            <v>165</v>
          </cell>
          <cell r="B55" t="str">
            <v>Cocos (Keeling), Islas</v>
          </cell>
        </row>
        <row r="56">
          <cell r="A56">
            <v>169</v>
          </cell>
          <cell r="B56" t="str">
            <v>Colombia</v>
          </cell>
        </row>
        <row r="57">
          <cell r="A57">
            <v>173</v>
          </cell>
          <cell r="B57" t="str">
            <v>Comoras</v>
          </cell>
        </row>
        <row r="58">
          <cell r="A58">
            <v>177</v>
          </cell>
          <cell r="B58" t="str">
            <v>Congo</v>
          </cell>
        </row>
        <row r="59">
          <cell r="A59">
            <v>888</v>
          </cell>
          <cell r="B59" t="str">
            <v>Congo, República Democrática del</v>
          </cell>
        </row>
        <row r="60">
          <cell r="A60">
            <v>183</v>
          </cell>
          <cell r="B60" t="str">
            <v>Cook, Islas</v>
          </cell>
        </row>
        <row r="61">
          <cell r="A61">
            <v>190</v>
          </cell>
          <cell r="B61" t="str">
            <v>Corea, República de</v>
          </cell>
        </row>
        <row r="62">
          <cell r="A62">
            <v>187</v>
          </cell>
          <cell r="B62" t="str">
            <v xml:space="preserve">Corea, República Democrática </v>
          </cell>
        </row>
        <row r="63">
          <cell r="A63">
            <v>193</v>
          </cell>
          <cell r="B63" t="str">
            <v>Costa de Marfil</v>
          </cell>
        </row>
        <row r="64">
          <cell r="A64">
            <v>196</v>
          </cell>
          <cell r="B64" t="str">
            <v>Costa Rica</v>
          </cell>
        </row>
        <row r="65">
          <cell r="A65">
            <v>198</v>
          </cell>
          <cell r="B65" t="str">
            <v>Croacia</v>
          </cell>
        </row>
        <row r="66">
          <cell r="A66">
            <v>199</v>
          </cell>
          <cell r="B66" t="str">
            <v>Cuba</v>
          </cell>
        </row>
        <row r="67">
          <cell r="A67">
            <v>201</v>
          </cell>
          <cell r="B67" t="str">
            <v>Curazao, Isla</v>
          </cell>
        </row>
        <row r="68">
          <cell r="A68">
            <v>232</v>
          </cell>
          <cell r="B68" t="str">
            <v>Dinamarca</v>
          </cell>
        </row>
        <row r="69">
          <cell r="A69">
            <v>783</v>
          </cell>
          <cell r="B69" t="str">
            <v>Djibouti</v>
          </cell>
        </row>
        <row r="70">
          <cell r="A70">
            <v>235</v>
          </cell>
          <cell r="B70" t="str">
            <v>Dominica</v>
          </cell>
        </row>
        <row r="71">
          <cell r="A71">
            <v>647</v>
          </cell>
          <cell r="B71" t="str">
            <v xml:space="preserve">República Dominicana </v>
          </cell>
        </row>
        <row r="72">
          <cell r="A72">
            <v>239</v>
          </cell>
          <cell r="B72" t="str">
            <v>Ecuador</v>
          </cell>
        </row>
        <row r="73">
          <cell r="A73">
            <v>240</v>
          </cell>
          <cell r="B73" t="str">
            <v>Egipto</v>
          </cell>
        </row>
        <row r="74">
          <cell r="A74">
            <v>242</v>
          </cell>
          <cell r="B74" t="str">
            <v>El Salvador</v>
          </cell>
        </row>
        <row r="75">
          <cell r="A75">
            <v>244</v>
          </cell>
          <cell r="B75" t="str">
            <v>Emiratos Árabes Unidos</v>
          </cell>
        </row>
        <row r="76">
          <cell r="A76">
            <v>243</v>
          </cell>
          <cell r="B76" t="str">
            <v>Eritrea</v>
          </cell>
        </row>
        <row r="77">
          <cell r="A77">
            <v>629</v>
          </cell>
          <cell r="B77" t="str">
            <v>Escocia</v>
          </cell>
        </row>
        <row r="78">
          <cell r="A78">
            <v>246</v>
          </cell>
          <cell r="B78" t="str">
            <v>Eslovaquia</v>
          </cell>
        </row>
        <row r="79">
          <cell r="A79">
            <v>247</v>
          </cell>
          <cell r="B79" t="str">
            <v>Eslovenia</v>
          </cell>
        </row>
        <row r="80">
          <cell r="A80">
            <v>245</v>
          </cell>
          <cell r="B80" t="str">
            <v>España</v>
          </cell>
        </row>
        <row r="81">
          <cell r="A81">
            <v>249</v>
          </cell>
          <cell r="B81" t="str">
            <v>Estados Unidos</v>
          </cell>
        </row>
        <row r="82">
          <cell r="A82">
            <v>251</v>
          </cell>
          <cell r="B82" t="str">
            <v>Estonia</v>
          </cell>
        </row>
        <row r="83">
          <cell r="A83">
            <v>253</v>
          </cell>
          <cell r="B83" t="str">
            <v>Etiopia</v>
          </cell>
        </row>
        <row r="84">
          <cell r="A84">
            <v>259</v>
          </cell>
          <cell r="B84" t="str">
            <v>Feroe, Islas</v>
          </cell>
        </row>
        <row r="85">
          <cell r="A85">
            <v>870</v>
          </cell>
          <cell r="B85" t="str">
            <v>Fiji</v>
          </cell>
        </row>
        <row r="86">
          <cell r="A86">
            <v>267</v>
          </cell>
          <cell r="B86" t="str">
            <v>Filipinas</v>
          </cell>
        </row>
        <row r="87">
          <cell r="A87">
            <v>271</v>
          </cell>
          <cell r="B87" t="str">
            <v>Finlandia</v>
          </cell>
        </row>
        <row r="88">
          <cell r="A88">
            <v>275</v>
          </cell>
          <cell r="B88" t="str">
            <v>Francia</v>
          </cell>
        </row>
        <row r="89">
          <cell r="A89">
            <v>281</v>
          </cell>
          <cell r="B89" t="str">
            <v>Gabón</v>
          </cell>
        </row>
        <row r="90">
          <cell r="A90">
            <v>285</v>
          </cell>
          <cell r="B90" t="str">
            <v>Gambia</v>
          </cell>
        </row>
        <row r="91">
          <cell r="A91">
            <v>287</v>
          </cell>
          <cell r="B91" t="str">
            <v>Georgia</v>
          </cell>
        </row>
        <row r="92">
          <cell r="A92">
            <v>289</v>
          </cell>
          <cell r="B92" t="str">
            <v>Ghana</v>
          </cell>
        </row>
        <row r="93">
          <cell r="A93">
            <v>293</v>
          </cell>
          <cell r="B93" t="str">
            <v>Gibraltar</v>
          </cell>
        </row>
        <row r="94">
          <cell r="A94">
            <v>297</v>
          </cell>
          <cell r="B94" t="str">
            <v>Granada</v>
          </cell>
        </row>
        <row r="95">
          <cell r="A95">
            <v>301</v>
          </cell>
          <cell r="B95" t="str">
            <v>Grecia</v>
          </cell>
        </row>
        <row r="96">
          <cell r="A96">
            <v>305</v>
          </cell>
          <cell r="B96" t="str">
            <v>Groenlandia</v>
          </cell>
        </row>
        <row r="97">
          <cell r="A97">
            <v>309</v>
          </cell>
          <cell r="B97" t="str">
            <v>Guadalupe</v>
          </cell>
        </row>
        <row r="98">
          <cell r="A98">
            <v>313</v>
          </cell>
          <cell r="B98" t="str">
            <v>Guam</v>
          </cell>
        </row>
        <row r="99">
          <cell r="A99">
            <v>317</v>
          </cell>
          <cell r="B99" t="str">
            <v>Guatemala</v>
          </cell>
        </row>
        <row r="100">
          <cell r="A100">
            <v>325</v>
          </cell>
          <cell r="B100" t="str">
            <v>Guayana Francesa</v>
          </cell>
        </row>
        <row r="101">
          <cell r="A101">
            <v>329</v>
          </cell>
          <cell r="B101" t="str">
            <v>Guinea</v>
          </cell>
        </row>
        <row r="102">
          <cell r="A102">
            <v>331</v>
          </cell>
          <cell r="B102" t="str">
            <v>Guinea Ecuatorial</v>
          </cell>
        </row>
        <row r="103">
          <cell r="A103">
            <v>334</v>
          </cell>
          <cell r="B103" t="str">
            <v>Guinea-Bissau</v>
          </cell>
        </row>
        <row r="104">
          <cell r="A104">
            <v>337</v>
          </cell>
          <cell r="B104" t="str">
            <v>Guyana</v>
          </cell>
        </row>
        <row r="105">
          <cell r="A105">
            <v>341</v>
          </cell>
          <cell r="B105" t="str">
            <v>Haití</v>
          </cell>
        </row>
        <row r="106">
          <cell r="A106">
            <v>345</v>
          </cell>
          <cell r="B106" t="str">
            <v>Honduras</v>
          </cell>
        </row>
        <row r="107">
          <cell r="A107">
            <v>351</v>
          </cell>
          <cell r="B107" t="str">
            <v>Hong Kong</v>
          </cell>
        </row>
        <row r="108">
          <cell r="A108">
            <v>355</v>
          </cell>
          <cell r="B108" t="str">
            <v>Hungría</v>
          </cell>
        </row>
        <row r="109">
          <cell r="A109">
            <v>361</v>
          </cell>
          <cell r="B109" t="str">
            <v>India</v>
          </cell>
        </row>
        <row r="110">
          <cell r="A110">
            <v>365</v>
          </cell>
          <cell r="B110" t="str">
            <v>Indonesia</v>
          </cell>
        </row>
        <row r="111">
          <cell r="A111">
            <v>369</v>
          </cell>
          <cell r="B111" t="str">
            <v>Irak</v>
          </cell>
        </row>
        <row r="112">
          <cell r="A112">
            <v>372</v>
          </cell>
          <cell r="B112" t="str">
            <v>Irán, República Islámica de</v>
          </cell>
        </row>
        <row r="113">
          <cell r="A113">
            <v>375</v>
          </cell>
          <cell r="B113" t="str">
            <v>Irlanda</v>
          </cell>
        </row>
        <row r="114">
          <cell r="A114">
            <v>379</v>
          </cell>
          <cell r="B114" t="str">
            <v>Islandia</v>
          </cell>
        </row>
        <row r="115">
          <cell r="A115">
            <v>383</v>
          </cell>
          <cell r="B115" t="str">
            <v>Israel</v>
          </cell>
        </row>
        <row r="116">
          <cell r="A116">
            <v>386</v>
          </cell>
          <cell r="B116" t="str">
            <v>Italia</v>
          </cell>
        </row>
        <row r="117">
          <cell r="A117">
            <v>391</v>
          </cell>
          <cell r="B117" t="str">
            <v>Jamaica</v>
          </cell>
        </row>
        <row r="118">
          <cell r="A118">
            <v>399</v>
          </cell>
          <cell r="B118" t="str">
            <v>Japón</v>
          </cell>
        </row>
        <row r="119">
          <cell r="A119">
            <v>395</v>
          </cell>
          <cell r="B119" t="str">
            <v>Johnston, islas</v>
          </cell>
        </row>
        <row r="120">
          <cell r="A120">
            <v>403</v>
          </cell>
          <cell r="B120" t="str">
            <v>Jordania</v>
          </cell>
        </row>
        <row r="121">
          <cell r="A121">
            <v>406</v>
          </cell>
          <cell r="B121" t="str">
            <v>Kazajstán</v>
          </cell>
        </row>
        <row r="122">
          <cell r="A122">
            <v>410</v>
          </cell>
          <cell r="B122" t="str">
            <v>Kenia</v>
          </cell>
        </row>
        <row r="123">
          <cell r="A123">
            <v>412</v>
          </cell>
          <cell r="B123" t="str">
            <v>Kirguistan</v>
          </cell>
        </row>
        <row r="124">
          <cell r="A124">
            <v>411</v>
          </cell>
          <cell r="B124" t="str">
            <v>Kiribati</v>
          </cell>
        </row>
        <row r="125">
          <cell r="A125">
            <v>413</v>
          </cell>
          <cell r="B125" t="str">
            <v>Kuwait</v>
          </cell>
        </row>
        <row r="126">
          <cell r="A126">
            <v>420</v>
          </cell>
          <cell r="B126" t="str">
            <v>Laos, República Popular Democrática</v>
          </cell>
        </row>
        <row r="127">
          <cell r="A127">
            <v>426</v>
          </cell>
          <cell r="B127" t="str">
            <v>Lesotho</v>
          </cell>
        </row>
        <row r="128">
          <cell r="A128">
            <v>429</v>
          </cell>
          <cell r="B128" t="str">
            <v>Letonia</v>
          </cell>
        </row>
        <row r="129">
          <cell r="A129">
            <v>431</v>
          </cell>
          <cell r="B129" t="str">
            <v>Líbano</v>
          </cell>
        </row>
        <row r="130">
          <cell r="A130">
            <v>434</v>
          </cell>
          <cell r="B130" t="str">
            <v>Liberia</v>
          </cell>
        </row>
        <row r="131">
          <cell r="A131">
            <v>438</v>
          </cell>
          <cell r="B131" t="str">
            <v>Libia</v>
          </cell>
        </row>
        <row r="132">
          <cell r="A132">
            <v>440</v>
          </cell>
          <cell r="B132" t="str">
            <v>Liechtenstein</v>
          </cell>
        </row>
        <row r="133">
          <cell r="A133">
            <v>443</v>
          </cell>
          <cell r="B133" t="str">
            <v>Lituania</v>
          </cell>
        </row>
        <row r="134">
          <cell r="A134">
            <v>445</v>
          </cell>
          <cell r="B134" t="str">
            <v>Luxemburgo</v>
          </cell>
        </row>
        <row r="135">
          <cell r="A135">
            <v>447</v>
          </cell>
          <cell r="B135" t="str">
            <v>Macao</v>
          </cell>
        </row>
        <row r="136">
          <cell r="A136">
            <v>448</v>
          </cell>
          <cell r="B136" t="str">
            <v>Macedonia</v>
          </cell>
        </row>
        <row r="137">
          <cell r="A137">
            <v>450</v>
          </cell>
          <cell r="B137" t="str">
            <v>Madagascar</v>
          </cell>
        </row>
        <row r="138">
          <cell r="A138">
            <v>455</v>
          </cell>
          <cell r="B138" t="str">
            <v>Malasia</v>
          </cell>
        </row>
        <row r="139">
          <cell r="A139">
            <v>587</v>
          </cell>
          <cell r="B139" t="str">
            <v>Malasia, Península de</v>
          </cell>
        </row>
        <row r="140">
          <cell r="A140">
            <v>458</v>
          </cell>
          <cell r="B140" t="str">
            <v>Malawi</v>
          </cell>
        </row>
        <row r="141">
          <cell r="A141">
            <v>461</v>
          </cell>
          <cell r="B141" t="str">
            <v>Maldivas</v>
          </cell>
        </row>
        <row r="142">
          <cell r="A142">
            <v>464</v>
          </cell>
          <cell r="B142" t="str">
            <v>Mali</v>
          </cell>
        </row>
        <row r="143">
          <cell r="A143">
            <v>467</v>
          </cell>
          <cell r="B143" t="str">
            <v>Malta</v>
          </cell>
        </row>
        <row r="144">
          <cell r="A144">
            <v>469</v>
          </cell>
          <cell r="B144" t="str">
            <v>Marianas del Norte, Islas</v>
          </cell>
        </row>
        <row r="145">
          <cell r="A145">
            <v>474</v>
          </cell>
          <cell r="B145" t="str">
            <v>Marruecos</v>
          </cell>
        </row>
        <row r="146">
          <cell r="A146">
            <v>472</v>
          </cell>
          <cell r="B146" t="str">
            <v>Marshall, Islas</v>
          </cell>
        </row>
        <row r="147">
          <cell r="A147">
            <v>477</v>
          </cell>
          <cell r="B147" t="str">
            <v>Martinica</v>
          </cell>
        </row>
        <row r="148">
          <cell r="A148">
            <v>485</v>
          </cell>
          <cell r="B148" t="str">
            <v>Mauricio</v>
          </cell>
        </row>
        <row r="149">
          <cell r="A149">
            <v>488</v>
          </cell>
          <cell r="B149" t="str">
            <v>Mauritania</v>
          </cell>
        </row>
        <row r="150">
          <cell r="A150">
            <v>493</v>
          </cell>
          <cell r="B150" t="str">
            <v>México</v>
          </cell>
        </row>
        <row r="151">
          <cell r="A151">
            <v>494</v>
          </cell>
          <cell r="B151" t="str">
            <v>Micronesia, Estados Federados de</v>
          </cell>
        </row>
        <row r="152">
          <cell r="A152">
            <v>495</v>
          </cell>
          <cell r="B152" t="str">
            <v>Midway, islas</v>
          </cell>
        </row>
        <row r="153">
          <cell r="A153">
            <v>496</v>
          </cell>
          <cell r="B153" t="str">
            <v>Moldavia, República de</v>
          </cell>
        </row>
        <row r="154">
          <cell r="A154">
            <v>498</v>
          </cell>
          <cell r="B154" t="str">
            <v>Mónaco</v>
          </cell>
        </row>
        <row r="155">
          <cell r="A155">
            <v>497</v>
          </cell>
          <cell r="B155" t="str">
            <v>Mongolia</v>
          </cell>
        </row>
        <row r="156">
          <cell r="A156">
            <v>501</v>
          </cell>
          <cell r="B156" t="str">
            <v>Montserrat</v>
          </cell>
        </row>
        <row r="157">
          <cell r="A157">
            <v>505</v>
          </cell>
          <cell r="B157" t="str">
            <v>Mozambique</v>
          </cell>
        </row>
        <row r="158">
          <cell r="A158">
            <v>93</v>
          </cell>
          <cell r="B158" t="str">
            <v>Myanmar</v>
          </cell>
        </row>
        <row r="159">
          <cell r="A159">
            <v>507</v>
          </cell>
          <cell r="B159" t="str">
            <v>Namibia</v>
          </cell>
        </row>
        <row r="160">
          <cell r="A160">
            <v>508</v>
          </cell>
          <cell r="B160" t="str">
            <v>Nauru</v>
          </cell>
        </row>
        <row r="161">
          <cell r="A161">
            <v>511</v>
          </cell>
          <cell r="B161" t="str">
            <v>Navidad (Christmas), Isla</v>
          </cell>
        </row>
        <row r="162">
          <cell r="A162">
            <v>517</v>
          </cell>
          <cell r="B162" t="str">
            <v>Nepal</v>
          </cell>
        </row>
        <row r="163">
          <cell r="A163">
            <v>521</v>
          </cell>
          <cell r="B163" t="str">
            <v>Nicaragua</v>
          </cell>
        </row>
        <row r="164">
          <cell r="A164">
            <v>525</v>
          </cell>
          <cell r="B164" t="str">
            <v>Níger</v>
          </cell>
        </row>
        <row r="165">
          <cell r="A165">
            <v>528</v>
          </cell>
          <cell r="B165" t="str">
            <v>Nigeria</v>
          </cell>
        </row>
        <row r="166">
          <cell r="A166">
            <v>531</v>
          </cell>
          <cell r="B166" t="str">
            <v>Niue</v>
          </cell>
        </row>
        <row r="167">
          <cell r="A167">
            <v>535</v>
          </cell>
          <cell r="B167" t="str">
            <v>Norfolk, Islas</v>
          </cell>
        </row>
        <row r="168">
          <cell r="A168">
            <v>538</v>
          </cell>
          <cell r="B168" t="str">
            <v>Noruega</v>
          </cell>
        </row>
        <row r="169">
          <cell r="A169">
            <v>542</v>
          </cell>
          <cell r="B169" t="str">
            <v>Nueva Caledonia</v>
          </cell>
        </row>
        <row r="170">
          <cell r="A170">
            <v>548</v>
          </cell>
          <cell r="B170" t="str">
            <v>Nueva Zelandia</v>
          </cell>
        </row>
        <row r="171">
          <cell r="A171">
            <v>556</v>
          </cell>
          <cell r="B171" t="str">
            <v>Oman</v>
          </cell>
        </row>
        <row r="172">
          <cell r="A172">
            <v>563</v>
          </cell>
          <cell r="B172" t="str">
            <v>Pacifico, Islas administradas por USA</v>
          </cell>
        </row>
        <row r="173">
          <cell r="A173">
            <v>566</v>
          </cell>
          <cell r="B173" t="str">
            <v>Pacifico, Islas del</v>
          </cell>
        </row>
        <row r="174">
          <cell r="A174">
            <v>573</v>
          </cell>
          <cell r="B174" t="str">
            <v>Países Bajos</v>
          </cell>
        </row>
        <row r="175">
          <cell r="A175">
            <v>999</v>
          </cell>
          <cell r="B175" t="str">
            <v>Países no precisados en otra parte y desconocidos</v>
          </cell>
        </row>
        <row r="176">
          <cell r="A176">
            <v>576</v>
          </cell>
          <cell r="B176" t="str">
            <v>Pakistán</v>
          </cell>
        </row>
        <row r="177">
          <cell r="A177">
            <v>578</v>
          </cell>
          <cell r="B177" t="str">
            <v>Palau</v>
          </cell>
        </row>
        <row r="178">
          <cell r="A178">
            <v>580</v>
          </cell>
          <cell r="B178" t="str">
            <v>Panamá</v>
          </cell>
        </row>
        <row r="179">
          <cell r="A179">
            <v>545</v>
          </cell>
          <cell r="B179" t="str">
            <v>Papua Nueva Guinea</v>
          </cell>
        </row>
        <row r="180">
          <cell r="A180">
            <v>586</v>
          </cell>
          <cell r="B180" t="str">
            <v>Paraguay</v>
          </cell>
        </row>
        <row r="181">
          <cell r="A181">
            <v>589</v>
          </cell>
          <cell r="B181" t="str">
            <v>Perú</v>
          </cell>
        </row>
        <row r="182">
          <cell r="A182">
            <v>593</v>
          </cell>
          <cell r="B182" t="str">
            <v>Pitcairn</v>
          </cell>
        </row>
        <row r="183">
          <cell r="A183">
            <v>599</v>
          </cell>
          <cell r="B183" t="str">
            <v>Polinesia Francesa</v>
          </cell>
        </row>
        <row r="184">
          <cell r="A184">
            <v>603</v>
          </cell>
          <cell r="B184" t="str">
            <v>Polonia</v>
          </cell>
        </row>
        <row r="185">
          <cell r="A185">
            <v>607</v>
          </cell>
          <cell r="B185" t="str">
            <v>Portugal</v>
          </cell>
        </row>
        <row r="186">
          <cell r="A186">
            <v>611</v>
          </cell>
          <cell r="B186" t="str">
            <v>Puerto Rico</v>
          </cell>
        </row>
        <row r="187">
          <cell r="A187">
            <v>618</v>
          </cell>
          <cell r="B187" t="str">
            <v>Qatar</v>
          </cell>
        </row>
        <row r="188">
          <cell r="A188">
            <v>628</v>
          </cell>
          <cell r="B188" t="str">
            <v xml:space="preserve">Reino Unido </v>
          </cell>
        </row>
        <row r="189">
          <cell r="A189">
            <v>628</v>
          </cell>
          <cell r="B189" t="str">
            <v xml:space="preserve">Reino Unido </v>
          </cell>
        </row>
        <row r="190">
          <cell r="A190">
            <v>628</v>
          </cell>
          <cell r="B190" t="str">
            <v xml:space="preserve">Reino Unido </v>
          </cell>
        </row>
        <row r="191">
          <cell r="A191">
            <v>660</v>
          </cell>
          <cell r="B191" t="str">
            <v>Reunión</v>
          </cell>
        </row>
        <row r="192">
          <cell r="A192">
            <v>675</v>
          </cell>
          <cell r="B192" t="str">
            <v>Ruanda</v>
          </cell>
        </row>
        <row r="193">
          <cell r="A193">
            <v>670</v>
          </cell>
          <cell r="B193" t="str">
            <v>Rumania</v>
          </cell>
        </row>
        <row r="194">
          <cell r="A194">
            <v>676</v>
          </cell>
          <cell r="B194" t="str">
            <v>Rusia, Federación de</v>
          </cell>
        </row>
        <row r="195">
          <cell r="A195">
            <v>685</v>
          </cell>
          <cell r="B195" t="str">
            <v>Sahara Occidental</v>
          </cell>
        </row>
        <row r="196">
          <cell r="A196">
            <v>677</v>
          </cell>
          <cell r="B196" t="str">
            <v>Salomón, Islas</v>
          </cell>
        </row>
        <row r="197">
          <cell r="A197">
            <v>687</v>
          </cell>
          <cell r="B197" t="str">
            <v>Samoa</v>
          </cell>
        </row>
        <row r="198">
          <cell r="A198">
            <v>690</v>
          </cell>
          <cell r="B198" t="str">
            <v>Samoa Americana</v>
          </cell>
        </row>
        <row r="199">
          <cell r="A199">
            <v>695</v>
          </cell>
          <cell r="B199" t="str">
            <v>San Cristóbal y Nieves</v>
          </cell>
        </row>
        <row r="200">
          <cell r="A200">
            <v>697</v>
          </cell>
          <cell r="B200" t="str">
            <v>San Marino</v>
          </cell>
        </row>
        <row r="201">
          <cell r="A201">
            <v>700</v>
          </cell>
          <cell r="B201" t="str">
            <v>San Pedro y Miquelon</v>
          </cell>
        </row>
        <row r="202">
          <cell r="A202">
            <v>705</v>
          </cell>
          <cell r="B202" t="str">
            <v>San Vicente y las Granadinas</v>
          </cell>
        </row>
        <row r="203">
          <cell r="A203">
            <v>710</v>
          </cell>
          <cell r="B203" t="str">
            <v>Santa Elena</v>
          </cell>
        </row>
        <row r="204">
          <cell r="A204">
            <v>715</v>
          </cell>
          <cell r="B204" t="str">
            <v>Santa Lucia</v>
          </cell>
        </row>
        <row r="205">
          <cell r="A205">
            <v>159</v>
          </cell>
          <cell r="B205" t="str">
            <v>Santa Sede</v>
          </cell>
        </row>
        <row r="206">
          <cell r="A206">
            <v>720</v>
          </cell>
          <cell r="B206" t="str">
            <v>Santo Tome y Príncipe</v>
          </cell>
        </row>
        <row r="207">
          <cell r="A207">
            <v>728</v>
          </cell>
          <cell r="B207" t="str">
            <v>Senegal</v>
          </cell>
        </row>
        <row r="208">
          <cell r="A208">
            <v>731</v>
          </cell>
          <cell r="B208" t="str">
            <v>Seychelles</v>
          </cell>
        </row>
        <row r="209">
          <cell r="A209">
            <v>735</v>
          </cell>
          <cell r="B209" t="str">
            <v>Sierra Leona</v>
          </cell>
        </row>
        <row r="210">
          <cell r="A210">
            <v>741</v>
          </cell>
          <cell r="B210" t="str">
            <v>Singapur</v>
          </cell>
        </row>
        <row r="211">
          <cell r="A211">
            <v>744</v>
          </cell>
          <cell r="B211" t="str">
            <v>Siria, República Árabe</v>
          </cell>
        </row>
        <row r="212">
          <cell r="A212">
            <v>748</v>
          </cell>
          <cell r="B212" t="str">
            <v>Somalia</v>
          </cell>
        </row>
        <row r="213">
          <cell r="A213">
            <v>750</v>
          </cell>
          <cell r="B213" t="str">
            <v>Sri Lanka</v>
          </cell>
        </row>
        <row r="214">
          <cell r="A214">
            <v>756</v>
          </cell>
          <cell r="B214" t="str">
            <v>Sudáfrica</v>
          </cell>
        </row>
        <row r="215">
          <cell r="A215">
            <v>759</v>
          </cell>
          <cell r="B215" t="str">
            <v>Sudan</v>
          </cell>
        </row>
        <row r="216">
          <cell r="A216">
            <v>764</v>
          </cell>
          <cell r="B216" t="str">
            <v>Suecia</v>
          </cell>
        </row>
        <row r="217">
          <cell r="A217">
            <v>767</v>
          </cell>
          <cell r="B217" t="str">
            <v>Suiza</v>
          </cell>
        </row>
        <row r="218">
          <cell r="A218">
            <v>770</v>
          </cell>
          <cell r="B218" t="str">
            <v>Surinam</v>
          </cell>
        </row>
        <row r="219">
          <cell r="A219">
            <v>773</v>
          </cell>
          <cell r="B219" t="str">
            <v>Swazilandia</v>
          </cell>
        </row>
        <row r="220">
          <cell r="A220">
            <v>776</v>
          </cell>
          <cell r="B220" t="str">
            <v>Tailandia</v>
          </cell>
        </row>
        <row r="221">
          <cell r="A221">
            <v>218</v>
          </cell>
          <cell r="B221" t="str">
            <v>Taiwán, Provincia de China</v>
          </cell>
        </row>
        <row r="222">
          <cell r="A222">
            <v>780</v>
          </cell>
          <cell r="B222" t="str">
            <v>Tanzania, República Unida de</v>
          </cell>
        </row>
        <row r="223">
          <cell r="A223">
            <v>774</v>
          </cell>
          <cell r="B223" t="str">
            <v>Tayikistán</v>
          </cell>
        </row>
        <row r="224">
          <cell r="A224">
            <v>787</v>
          </cell>
          <cell r="B224" t="str">
            <v>Territorio Británico del Océano indico</v>
          </cell>
        </row>
        <row r="225">
          <cell r="A225">
            <v>785</v>
          </cell>
          <cell r="B225" t="str">
            <v>Territorio Palestino Ocupado</v>
          </cell>
        </row>
        <row r="226">
          <cell r="A226">
            <v>788</v>
          </cell>
          <cell r="B226" t="str">
            <v>Timor del Este</v>
          </cell>
        </row>
        <row r="227">
          <cell r="A227">
            <v>800</v>
          </cell>
          <cell r="B227" t="str">
            <v>Togo</v>
          </cell>
        </row>
        <row r="228">
          <cell r="A228">
            <v>805</v>
          </cell>
          <cell r="B228" t="str">
            <v>Tokelau</v>
          </cell>
        </row>
        <row r="229">
          <cell r="A229">
            <v>810</v>
          </cell>
          <cell r="B229" t="str">
            <v>Tonga</v>
          </cell>
        </row>
        <row r="230">
          <cell r="A230">
            <v>815</v>
          </cell>
          <cell r="B230" t="str">
            <v>Trinidad y Tobago</v>
          </cell>
        </row>
        <row r="231">
          <cell r="A231">
            <v>820</v>
          </cell>
          <cell r="B231" t="str">
            <v>Túnez</v>
          </cell>
        </row>
        <row r="232">
          <cell r="A232">
            <v>823</v>
          </cell>
          <cell r="B232" t="str">
            <v>Turcas y Caicos, Islas</v>
          </cell>
        </row>
        <row r="233">
          <cell r="A233">
            <v>825</v>
          </cell>
          <cell r="B233" t="str">
            <v>Turkmenistán</v>
          </cell>
        </row>
        <row r="234">
          <cell r="A234">
            <v>827</v>
          </cell>
          <cell r="B234" t="str">
            <v>Turquía</v>
          </cell>
        </row>
        <row r="235">
          <cell r="A235">
            <v>828</v>
          </cell>
          <cell r="B235" t="str">
            <v>Tuvalu</v>
          </cell>
        </row>
        <row r="236">
          <cell r="A236">
            <v>830</v>
          </cell>
          <cell r="B236" t="str">
            <v>Ucrania</v>
          </cell>
        </row>
        <row r="237">
          <cell r="A237">
            <v>833</v>
          </cell>
          <cell r="B237" t="str">
            <v>Uganda</v>
          </cell>
        </row>
        <row r="238">
          <cell r="A238">
            <v>840</v>
          </cell>
          <cell r="B238" t="str">
            <v>Unión Soviética</v>
          </cell>
        </row>
        <row r="239">
          <cell r="A239">
            <v>845</v>
          </cell>
          <cell r="B239" t="str">
            <v>Uruguay</v>
          </cell>
        </row>
        <row r="240">
          <cell r="A240">
            <v>847</v>
          </cell>
          <cell r="B240" t="str">
            <v>Uzbekistán</v>
          </cell>
        </row>
        <row r="241">
          <cell r="A241">
            <v>551</v>
          </cell>
          <cell r="B241" t="str">
            <v>Vanuatu</v>
          </cell>
        </row>
        <row r="242">
          <cell r="A242">
            <v>850</v>
          </cell>
          <cell r="B242" t="str">
            <v>Venezuela</v>
          </cell>
        </row>
        <row r="243">
          <cell r="A243">
            <v>855</v>
          </cell>
          <cell r="B243" t="str">
            <v>Viet Nam</v>
          </cell>
        </row>
        <row r="244">
          <cell r="A244">
            <v>858</v>
          </cell>
          <cell r="B244" t="str">
            <v>Viet Nam del Sur</v>
          </cell>
        </row>
        <row r="245">
          <cell r="A245">
            <v>863</v>
          </cell>
          <cell r="B245" t="str">
            <v>Vírgenes (británicas), Islas</v>
          </cell>
        </row>
        <row r="246">
          <cell r="A246">
            <v>866</v>
          </cell>
          <cell r="B246" t="str">
            <v>Vírgenes (de los Estados Unidos), Islas</v>
          </cell>
        </row>
        <row r="247">
          <cell r="A247">
            <v>873</v>
          </cell>
          <cell r="B247" t="str">
            <v>Wake, Islas</v>
          </cell>
        </row>
        <row r="248">
          <cell r="A248">
            <v>875</v>
          </cell>
          <cell r="B248" t="str">
            <v>Wallis y Fortuna, Islas</v>
          </cell>
        </row>
        <row r="249">
          <cell r="A249">
            <v>880</v>
          </cell>
          <cell r="B249" t="str">
            <v>Yemen</v>
          </cell>
        </row>
        <row r="250">
          <cell r="A250">
            <v>881</v>
          </cell>
          <cell r="B250" t="str">
            <v>Yemen Democrático</v>
          </cell>
        </row>
        <row r="251">
          <cell r="A251">
            <v>885</v>
          </cell>
          <cell r="B251" t="str">
            <v>Yugoslavia</v>
          </cell>
        </row>
        <row r="252">
          <cell r="A252">
            <v>890</v>
          </cell>
          <cell r="B252" t="str">
            <v>Zambia</v>
          </cell>
        </row>
        <row r="253">
          <cell r="A253">
            <v>665</v>
          </cell>
          <cell r="B253" t="str">
            <v>Zimbabwe</v>
          </cell>
        </row>
        <row r="254">
          <cell r="A254">
            <v>895</v>
          </cell>
          <cell r="B254" t="str">
            <v>Zona del Canal</v>
          </cell>
        </row>
        <row r="255">
          <cell r="A255">
            <v>911</v>
          </cell>
          <cell r="B255" t="str">
            <v>Zona Franca Barranquilla</v>
          </cell>
        </row>
        <row r="256">
          <cell r="A256">
            <v>921</v>
          </cell>
          <cell r="B256" t="str">
            <v>Zona Franca Baru Beach Resort</v>
          </cell>
        </row>
        <row r="257">
          <cell r="A257">
            <v>919</v>
          </cell>
          <cell r="B257" t="str">
            <v>Zona Franca Bogota</v>
          </cell>
        </row>
        <row r="258">
          <cell r="A258">
            <v>912</v>
          </cell>
          <cell r="B258" t="str">
            <v>Zona Franca Buenaventura</v>
          </cell>
        </row>
        <row r="259">
          <cell r="A259">
            <v>916</v>
          </cell>
          <cell r="B259" t="str">
            <v>Zona Franca Cartagena</v>
          </cell>
        </row>
        <row r="260">
          <cell r="A260">
            <v>914</v>
          </cell>
          <cell r="B260" t="str">
            <v>Zona Franca Cúcuta</v>
          </cell>
        </row>
        <row r="261">
          <cell r="A261">
            <v>923</v>
          </cell>
          <cell r="B261" t="str">
            <v>Zona Franca Eurocaribe De Indias</v>
          </cell>
        </row>
        <row r="262">
          <cell r="A262">
            <v>918</v>
          </cell>
          <cell r="B262" t="str">
            <v>Zona Franca La Candelaria</v>
          </cell>
        </row>
        <row r="263">
          <cell r="A263">
            <v>925</v>
          </cell>
          <cell r="B263" t="str">
            <v>Zona Franca Malambo</v>
          </cell>
        </row>
        <row r="264">
          <cell r="A264">
            <v>920</v>
          </cell>
          <cell r="B264" t="str">
            <v>Zona Franca Pacifico</v>
          </cell>
        </row>
        <row r="265">
          <cell r="A265">
            <v>913</v>
          </cell>
          <cell r="B265" t="str">
            <v>Zona Franca Palmaseca- Cali</v>
          </cell>
        </row>
        <row r="266">
          <cell r="A266">
            <v>922</v>
          </cell>
          <cell r="B266" t="str">
            <v>Zona Franca Pozos Colorados</v>
          </cell>
        </row>
        <row r="267">
          <cell r="A267">
            <v>924</v>
          </cell>
          <cell r="B267" t="str">
            <v>Zona Franca Quindío (Armenia).</v>
          </cell>
        </row>
        <row r="268">
          <cell r="A268">
            <v>917</v>
          </cell>
          <cell r="B268" t="str">
            <v>Zona Franca Rionegro</v>
          </cell>
        </row>
        <row r="269">
          <cell r="A269">
            <v>915</v>
          </cell>
          <cell r="B269" t="str">
            <v>Zona Franca Santa Marta</v>
          </cell>
        </row>
        <row r="270">
          <cell r="A270">
            <v>928</v>
          </cell>
          <cell r="B270" t="str">
            <v>Zona Franca Permanente la Cayena</v>
          </cell>
        </row>
        <row r="271">
          <cell r="A271">
            <v>930</v>
          </cell>
          <cell r="B271" t="str">
            <v>Zona Franca Permanente Especial BIO D Facatativa.</v>
          </cell>
        </row>
        <row r="272">
          <cell r="A272">
            <v>935</v>
          </cell>
          <cell r="B272" t="str">
            <v>Zona Franca Permanente Especial Argos S.A.</v>
          </cell>
        </row>
        <row r="273">
          <cell r="A273">
            <v>937</v>
          </cell>
          <cell r="B273" t="str">
            <v>Zona Franca Permanente Especial KCAG</v>
          </cell>
        </row>
        <row r="274">
          <cell r="A274">
            <v>897</v>
          </cell>
          <cell r="B274" t="str">
            <v>Zona Neutral (Palestina)</v>
          </cell>
        </row>
        <row r="275">
          <cell r="A275">
            <v>579</v>
          </cell>
          <cell r="B275" t="str">
            <v xml:space="preserve">Territorio autónomos de Palestina 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"/>
      <sheetName val="base"/>
      <sheetName val="fechas"/>
      <sheetName val="provisoria"/>
      <sheetName val="michel"/>
      <sheetName val="kaplan"/>
      <sheetName val="comparativo"/>
      <sheetName val="comparativo mes anterior"/>
      <sheetName val="comparativo ABAD"/>
      <sheetName val="Promedio"/>
      <sheetName val="Analisis fiscal"/>
      <sheetName val="Factor convergencia"/>
      <sheetName val="Reca Patacon"/>
      <sheetName val="Patacon x cuenta"/>
      <sheetName val="Reca Lecop"/>
      <sheetName val="Lecop x cuenta"/>
      <sheetName val="Reca Titulos de deuda"/>
      <sheetName val="Titulos x cuenta"/>
      <sheetName val="recursos tribut - DNIAF"/>
      <sheetName val="recursos tribut - DNIAF (2)"/>
      <sheetName val="verifica"/>
      <sheetName val="verifica año anterior"/>
      <sheetName val="control"/>
      <sheetName val="Metodologia"/>
      <sheetName val="Destinatarios"/>
      <sheetName val="macros"/>
      <sheetName val="reca DGA"/>
      <sheetName val="PRENSA"/>
      <sheetName val="SERIE"/>
      <sheetName val="reca"/>
      <sheetName val="silvani última de mes"/>
      <sheetName val="silvani last"/>
      <sheetName val="recursos tributarios"/>
    </sheetNames>
    <sheetDataSet>
      <sheetData sheetId="0" refreshError="1">
        <row r="1">
          <cell r="B1">
            <v>36769</v>
          </cell>
        </row>
        <row r="2">
          <cell r="B2">
            <v>13761408.42</v>
          </cell>
        </row>
        <row r="3">
          <cell r="B3">
            <v>23490703.34</v>
          </cell>
        </row>
        <row r="4">
          <cell r="B4">
            <v>1399803.15</v>
          </cell>
        </row>
        <row r="5">
          <cell r="B5">
            <v>5430635.2800000003</v>
          </cell>
        </row>
        <row r="6">
          <cell r="B6">
            <v>140621.17000000001</v>
          </cell>
        </row>
        <row r="7">
          <cell r="B7">
            <v>-14497169.01</v>
          </cell>
        </row>
        <row r="8">
          <cell r="B8">
            <v>1304287.57</v>
          </cell>
        </row>
        <row r="9">
          <cell r="B9">
            <v>4671802.99</v>
          </cell>
        </row>
        <row r="10">
          <cell r="B10">
            <v>1937042.55</v>
          </cell>
        </row>
        <row r="11">
          <cell r="B11">
            <v>-724.62</v>
          </cell>
        </row>
        <row r="12">
          <cell r="B12">
            <v>1388008.85</v>
          </cell>
        </row>
        <row r="13">
          <cell r="B13">
            <v>803024.52</v>
          </cell>
        </row>
        <row r="14">
          <cell r="B14">
            <v>290232.76</v>
          </cell>
        </row>
        <row r="15">
          <cell r="B15">
            <v>53799.89</v>
          </cell>
        </row>
        <row r="16">
          <cell r="B16">
            <v>6355.33</v>
          </cell>
        </row>
        <row r="17">
          <cell r="B17">
            <v>7956.56</v>
          </cell>
        </row>
        <row r="18">
          <cell r="B18">
            <v>7225.84</v>
          </cell>
        </row>
        <row r="19">
          <cell r="B19">
            <v>-3417681.67</v>
          </cell>
        </row>
        <row r="20">
          <cell r="B20">
            <v>0</v>
          </cell>
        </row>
        <row r="21">
          <cell r="B21">
            <v>1996</v>
          </cell>
        </row>
        <row r="22">
          <cell r="B22">
            <v>9343.39</v>
          </cell>
        </row>
        <row r="23">
          <cell r="B23">
            <v>1050244.69</v>
          </cell>
        </row>
        <row r="24">
          <cell r="B24">
            <v>59456.61</v>
          </cell>
        </row>
        <row r="25">
          <cell r="B25">
            <v>-7.26</v>
          </cell>
        </row>
        <row r="26">
          <cell r="B26">
            <v>172032.01</v>
          </cell>
        </row>
        <row r="27">
          <cell r="B27">
            <v>-100392.43</v>
          </cell>
        </row>
        <row r="28">
          <cell r="B28">
            <v>45730.04</v>
          </cell>
        </row>
        <row r="29">
          <cell r="B29">
            <v>100453.3</v>
          </cell>
        </row>
        <row r="30">
          <cell r="B30">
            <v>2635.88</v>
          </cell>
        </row>
        <row r="31">
          <cell r="B31">
            <v>253890.01</v>
          </cell>
        </row>
        <row r="32">
          <cell r="B32">
            <v>202472</v>
          </cell>
        </row>
        <row r="33">
          <cell r="B33">
            <v>13035.35</v>
          </cell>
        </row>
        <row r="34">
          <cell r="B34">
            <v>16570.45</v>
          </cell>
        </row>
        <row r="35">
          <cell r="B35">
            <v>13188332.93</v>
          </cell>
        </row>
        <row r="36">
          <cell r="B36">
            <v>129775.06</v>
          </cell>
        </row>
        <row r="37">
          <cell r="B37">
            <v>126071.8</v>
          </cell>
        </row>
        <row r="38">
          <cell r="B38">
            <v>769.35</v>
          </cell>
        </row>
        <row r="39">
          <cell r="B39">
            <v>23603.11</v>
          </cell>
        </row>
        <row r="40">
          <cell r="B40">
            <v>93238.14</v>
          </cell>
        </row>
        <row r="41">
          <cell r="B41">
            <v>73492.92</v>
          </cell>
        </row>
        <row r="42">
          <cell r="B42">
            <v>1466169.5</v>
          </cell>
        </row>
        <row r="43">
          <cell r="B43">
            <v>3789740.12</v>
          </cell>
        </row>
        <row r="44">
          <cell r="B44">
            <v>4158902.66</v>
          </cell>
        </row>
        <row r="45">
          <cell r="B45">
            <v>40508.269999999997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224593.07</v>
          </cell>
        </row>
        <row r="52">
          <cell r="B52">
            <v>553163.55000000005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1735257.24</v>
          </cell>
        </row>
        <row r="57">
          <cell r="B57">
            <v>0</v>
          </cell>
        </row>
        <row r="58">
          <cell r="B58">
            <v>348045.08</v>
          </cell>
        </row>
        <row r="59">
          <cell r="B59">
            <v>290.58</v>
          </cell>
        </row>
        <row r="60">
          <cell r="B60">
            <v>0</v>
          </cell>
        </row>
        <row r="61">
          <cell r="B61">
            <v>39475.61</v>
          </cell>
        </row>
        <row r="62">
          <cell r="B62">
            <v>1996</v>
          </cell>
        </row>
      </sheetData>
      <sheetData sheetId="1" refreshError="1">
        <row r="2">
          <cell r="B2">
            <v>1996</v>
          </cell>
          <cell r="C2">
            <v>1</v>
          </cell>
          <cell r="D2">
            <v>2</v>
          </cell>
          <cell r="E2">
            <v>35066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E2">
            <v>0</v>
          </cell>
          <cell r="AG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B3">
            <v>1996</v>
          </cell>
          <cell r="C3">
            <v>1</v>
          </cell>
          <cell r="D3">
            <v>3</v>
          </cell>
          <cell r="E3">
            <v>35067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E3">
            <v>0</v>
          </cell>
          <cell r="AG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</row>
        <row r="4">
          <cell r="B4">
            <v>1996</v>
          </cell>
          <cell r="C4">
            <v>1</v>
          </cell>
          <cell r="D4">
            <v>4</v>
          </cell>
          <cell r="E4">
            <v>35068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E4">
            <v>0</v>
          </cell>
          <cell r="AG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</row>
        <row r="5">
          <cell r="B5">
            <v>1996</v>
          </cell>
          <cell r="C5">
            <v>1</v>
          </cell>
          <cell r="D5">
            <v>5</v>
          </cell>
          <cell r="E5">
            <v>35069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</row>
        <row r="6">
          <cell r="B6">
            <v>1996</v>
          </cell>
          <cell r="C6">
            <v>1</v>
          </cell>
          <cell r="D6">
            <v>8</v>
          </cell>
          <cell r="E6">
            <v>35072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</row>
        <row r="7">
          <cell r="B7">
            <v>1996</v>
          </cell>
          <cell r="C7">
            <v>1</v>
          </cell>
          <cell r="D7">
            <v>9</v>
          </cell>
          <cell r="E7">
            <v>35073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G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</row>
        <row r="8">
          <cell r="B8">
            <v>1996</v>
          </cell>
          <cell r="C8">
            <v>1</v>
          </cell>
          <cell r="D8">
            <v>10</v>
          </cell>
          <cell r="E8">
            <v>35074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G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</row>
        <row r="9">
          <cell r="B9">
            <v>1996</v>
          </cell>
          <cell r="C9">
            <v>1</v>
          </cell>
          <cell r="D9">
            <v>11</v>
          </cell>
          <cell r="E9">
            <v>35075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B10">
            <v>1996</v>
          </cell>
          <cell r="C10">
            <v>1</v>
          </cell>
          <cell r="D10">
            <v>12</v>
          </cell>
          <cell r="E10">
            <v>35076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B11">
            <v>1996</v>
          </cell>
          <cell r="C11">
            <v>1</v>
          </cell>
          <cell r="D11">
            <v>15</v>
          </cell>
          <cell r="E11">
            <v>35079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0</v>
          </cell>
          <cell r="AG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B12">
            <v>1996</v>
          </cell>
          <cell r="C12">
            <v>1</v>
          </cell>
          <cell r="D12">
            <v>16</v>
          </cell>
          <cell r="E12">
            <v>35080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G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</row>
        <row r="13">
          <cell r="B13">
            <v>1996</v>
          </cell>
          <cell r="C13">
            <v>1</v>
          </cell>
          <cell r="D13">
            <v>17</v>
          </cell>
          <cell r="E13">
            <v>35081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B14">
            <v>1996</v>
          </cell>
          <cell r="C14">
            <v>1</v>
          </cell>
          <cell r="D14">
            <v>18</v>
          </cell>
          <cell r="E14">
            <v>35082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</row>
        <row r="15">
          <cell r="B15">
            <v>1996</v>
          </cell>
          <cell r="C15">
            <v>1</v>
          </cell>
          <cell r="D15">
            <v>19</v>
          </cell>
          <cell r="E15">
            <v>35083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B16">
            <v>1996</v>
          </cell>
          <cell r="C16">
            <v>1</v>
          </cell>
          <cell r="D16">
            <v>22</v>
          </cell>
          <cell r="E16">
            <v>35086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</row>
        <row r="17">
          <cell r="B17">
            <v>1996</v>
          </cell>
          <cell r="C17">
            <v>1</v>
          </cell>
          <cell r="D17">
            <v>23</v>
          </cell>
          <cell r="E17">
            <v>35087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</row>
        <row r="18">
          <cell r="B18">
            <v>1996</v>
          </cell>
          <cell r="C18">
            <v>1</v>
          </cell>
          <cell r="D18">
            <v>24</v>
          </cell>
          <cell r="E18">
            <v>35088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</row>
        <row r="19">
          <cell r="B19">
            <v>1996</v>
          </cell>
          <cell r="C19">
            <v>1</v>
          </cell>
          <cell r="D19">
            <v>25</v>
          </cell>
          <cell r="E19">
            <v>35089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</row>
        <row r="20">
          <cell r="B20">
            <v>1996</v>
          </cell>
          <cell r="C20">
            <v>1</v>
          </cell>
          <cell r="D20">
            <v>26</v>
          </cell>
          <cell r="E20">
            <v>35090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</row>
        <row r="21">
          <cell r="B21">
            <v>1996</v>
          </cell>
          <cell r="C21">
            <v>1</v>
          </cell>
          <cell r="D21">
            <v>29</v>
          </cell>
          <cell r="E21">
            <v>35093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G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B22">
            <v>1996</v>
          </cell>
          <cell r="C22">
            <v>1</v>
          </cell>
          <cell r="D22">
            <v>30</v>
          </cell>
          <cell r="E22">
            <v>35094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G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23">
            <v>1996</v>
          </cell>
          <cell r="C23">
            <v>1</v>
          </cell>
          <cell r="D23">
            <v>31</v>
          </cell>
          <cell r="E23">
            <v>35095</v>
          </cell>
          <cell r="F23">
            <v>790818632.79999995</v>
          </cell>
          <cell r="G23">
            <v>347281811.93000001</v>
          </cell>
          <cell r="H23">
            <v>439020884.80000001</v>
          </cell>
          <cell r="I23">
            <v>86559561.209999993</v>
          </cell>
          <cell r="J23">
            <v>18123492.43</v>
          </cell>
          <cell r="K23">
            <v>-98776257.269999996</v>
          </cell>
          <cell r="L23">
            <v>297490391.50999999</v>
          </cell>
          <cell r="M23">
            <v>202509977.24000001</v>
          </cell>
          <cell r="N23">
            <v>27246200.010000002</v>
          </cell>
          <cell r="O23">
            <v>200654.84</v>
          </cell>
          <cell r="P23">
            <v>89804360.709999993</v>
          </cell>
          <cell r="Q23">
            <v>58486600.799999997</v>
          </cell>
          <cell r="S23">
            <v>4931737.74</v>
          </cell>
          <cell r="T23">
            <v>11501442.939999999</v>
          </cell>
          <cell r="U23">
            <v>1618757.22</v>
          </cell>
          <cell r="V23">
            <v>93733606.340000004</v>
          </cell>
          <cell r="W23">
            <v>0</v>
          </cell>
          <cell r="X23">
            <v>-224931</v>
          </cell>
          <cell r="Y23">
            <v>688197.37</v>
          </cell>
          <cell r="Z23">
            <v>165598.24</v>
          </cell>
          <cell r="AA23">
            <v>10906116.960000001</v>
          </cell>
          <cell r="AB23">
            <v>2364477.38</v>
          </cell>
          <cell r="AC23">
            <v>137340969.25</v>
          </cell>
          <cell r="AE23">
            <v>0</v>
          </cell>
          <cell r="AG23">
            <v>0</v>
          </cell>
          <cell r="AI23">
            <v>20239695.039999999</v>
          </cell>
          <cell r="AJ23">
            <v>944572.65</v>
          </cell>
          <cell r="AK23">
            <v>8609659.5899999999</v>
          </cell>
          <cell r="AL23">
            <v>24839584.059999999</v>
          </cell>
          <cell r="AM23">
            <v>0</v>
          </cell>
          <cell r="AN23">
            <v>1810750.81</v>
          </cell>
          <cell r="AO23">
            <v>5036446.25</v>
          </cell>
          <cell r="AP23">
            <v>3443720.75</v>
          </cell>
          <cell r="AQ23">
            <v>5045502.1399999997</v>
          </cell>
          <cell r="AR23">
            <v>4275186.6399999997</v>
          </cell>
          <cell r="AS23">
            <v>11809630.49</v>
          </cell>
          <cell r="AT23">
            <v>265319502.87</v>
          </cell>
          <cell r="AU23">
            <v>619831928.69000006</v>
          </cell>
          <cell r="AV23">
            <v>784119012.27999997</v>
          </cell>
          <cell r="AW23">
            <v>0</v>
          </cell>
          <cell r="AX23">
            <v>5062794.01</v>
          </cell>
          <cell r="AY23">
            <v>3696034.48</v>
          </cell>
          <cell r="AZ23">
            <v>31031770.239999998</v>
          </cell>
          <cell r="BA23">
            <v>42442515.549999997</v>
          </cell>
          <cell r="BB23">
            <v>769421.64</v>
          </cell>
          <cell r="BC23">
            <v>12907373.720000001</v>
          </cell>
          <cell r="BD23">
            <v>0</v>
          </cell>
          <cell r="BE23">
            <v>-145283</v>
          </cell>
          <cell r="BF23">
            <v>0</v>
          </cell>
          <cell r="BG23">
            <v>559248</v>
          </cell>
          <cell r="BH23">
            <v>69946794.379999995</v>
          </cell>
          <cell r="BI23">
            <v>9102816.3800000008</v>
          </cell>
          <cell r="BJ23">
            <v>0</v>
          </cell>
          <cell r="BK23">
            <v>14711094.800000001</v>
          </cell>
          <cell r="BL23">
            <v>16696634.460000001</v>
          </cell>
          <cell r="BM23">
            <v>9359707.6099999994</v>
          </cell>
          <cell r="BN23">
            <v>66351626.529999994</v>
          </cell>
          <cell r="BP23">
            <v>296578628.36000001</v>
          </cell>
        </row>
        <row r="24">
          <cell r="B24">
            <v>1996</v>
          </cell>
          <cell r="C24">
            <v>2</v>
          </cell>
          <cell r="D24">
            <v>1</v>
          </cell>
          <cell r="E24">
            <v>35096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G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B25">
            <v>1996</v>
          </cell>
          <cell r="C25">
            <v>2</v>
          </cell>
          <cell r="D25">
            <v>2</v>
          </cell>
          <cell r="E25">
            <v>35097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G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B26">
            <v>1996</v>
          </cell>
          <cell r="C26">
            <v>2</v>
          </cell>
          <cell r="D26">
            <v>5</v>
          </cell>
          <cell r="E26">
            <v>35100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G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B27">
            <v>1996</v>
          </cell>
          <cell r="C27">
            <v>2</v>
          </cell>
          <cell r="D27">
            <v>6</v>
          </cell>
          <cell r="E27">
            <v>35101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</row>
        <row r="28">
          <cell r="B28">
            <v>1996</v>
          </cell>
          <cell r="C28">
            <v>2</v>
          </cell>
          <cell r="D28">
            <v>7</v>
          </cell>
          <cell r="E28">
            <v>35102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</row>
        <row r="29">
          <cell r="B29">
            <v>1996</v>
          </cell>
          <cell r="C29">
            <v>2</v>
          </cell>
          <cell r="D29">
            <v>8</v>
          </cell>
          <cell r="E29">
            <v>35103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G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B30">
            <v>1996</v>
          </cell>
          <cell r="C30">
            <v>2</v>
          </cell>
          <cell r="D30">
            <v>9</v>
          </cell>
          <cell r="E30">
            <v>35104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G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</row>
        <row r="31">
          <cell r="B31">
            <v>1996</v>
          </cell>
          <cell r="C31">
            <v>2</v>
          </cell>
          <cell r="D31">
            <v>12</v>
          </cell>
          <cell r="E31">
            <v>35107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</row>
        <row r="32">
          <cell r="B32">
            <v>1996</v>
          </cell>
          <cell r="C32">
            <v>2</v>
          </cell>
          <cell r="D32">
            <v>13</v>
          </cell>
          <cell r="E32">
            <v>35108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</row>
        <row r="33">
          <cell r="B33">
            <v>1996</v>
          </cell>
          <cell r="C33">
            <v>2</v>
          </cell>
          <cell r="D33">
            <v>14</v>
          </cell>
          <cell r="E33">
            <v>35109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B34">
            <v>1996</v>
          </cell>
          <cell r="C34">
            <v>2</v>
          </cell>
          <cell r="D34">
            <v>15</v>
          </cell>
          <cell r="E34">
            <v>35110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G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B35">
            <v>1996</v>
          </cell>
          <cell r="C35">
            <v>2</v>
          </cell>
          <cell r="D35">
            <v>16</v>
          </cell>
          <cell r="E35">
            <v>35111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G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B36">
            <v>1996</v>
          </cell>
          <cell r="C36">
            <v>2</v>
          </cell>
          <cell r="D36">
            <v>19</v>
          </cell>
          <cell r="E36">
            <v>35114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G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</row>
        <row r="37">
          <cell r="B37">
            <v>1996</v>
          </cell>
          <cell r="C37">
            <v>2</v>
          </cell>
          <cell r="D37">
            <v>20</v>
          </cell>
          <cell r="E37">
            <v>35115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G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</row>
        <row r="38">
          <cell r="B38">
            <v>1996</v>
          </cell>
          <cell r="C38">
            <v>2</v>
          </cell>
          <cell r="D38">
            <v>21</v>
          </cell>
          <cell r="E38">
            <v>35116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G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</row>
        <row r="39">
          <cell r="B39">
            <v>1996</v>
          </cell>
          <cell r="C39">
            <v>2</v>
          </cell>
          <cell r="D39">
            <v>22</v>
          </cell>
          <cell r="E39">
            <v>35117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G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</row>
        <row r="40">
          <cell r="B40">
            <v>1996</v>
          </cell>
          <cell r="C40">
            <v>2</v>
          </cell>
          <cell r="D40">
            <v>23</v>
          </cell>
          <cell r="E40">
            <v>35118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G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</row>
        <row r="41">
          <cell r="B41">
            <v>1996</v>
          </cell>
          <cell r="C41">
            <v>2</v>
          </cell>
          <cell r="D41">
            <v>26</v>
          </cell>
          <cell r="E41">
            <v>35121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G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</row>
        <row r="42">
          <cell r="B42">
            <v>1996</v>
          </cell>
          <cell r="C42">
            <v>2</v>
          </cell>
          <cell r="D42">
            <v>27</v>
          </cell>
          <cell r="E42">
            <v>35122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G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</row>
        <row r="43">
          <cell r="B43">
            <v>1996</v>
          </cell>
          <cell r="C43">
            <v>2</v>
          </cell>
          <cell r="D43">
            <v>28</v>
          </cell>
          <cell r="E43">
            <v>35123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G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</row>
        <row r="44">
          <cell r="B44">
            <v>1996</v>
          </cell>
          <cell r="C44">
            <v>2</v>
          </cell>
          <cell r="D44">
            <v>29</v>
          </cell>
          <cell r="E44">
            <v>35124</v>
          </cell>
          <cell r="F44">
            <v>765497227.78999996</v>
          </cell>
          <cell r="G44">
            <v>324321682.88</v>
          </cell>
          <cell r="H44">
            <v>434739187.19</v>
          </cell>
          <cell r="I44">
            <v>90656170.700000003</v>
          </cell>
          <cell r="J44">
            <v>19671918.989999998</v>
          </cell>
          <cell r="K44">
            <v>-90857830.930000007</v>
          </cell>
          <cell r="L44">
            <v>311744939.49000001</v>
          </cell>
          <cell r="M44">
            <v>241393383.83000001</v>
          </cell>
          <cell r="N44">
            <v>25059123.609999999</v>
          </cell>
          <cell r="O44">
            <v>1975749.53</v>
          </cell>
          <cell r="P44">
            <v>150336801.59999999</v>
          </cell>
          <cell r="Q44">
            <v>48560353.030000001</v>
          </cell>
          <cell r="S44">
            <v>3356013.02</v>
          </cell>
          <cell r="T44">
            <v>14572007.41</v>
          </cell>
          <cell r="U44">
            <v>1818005.61</v>
          </cell>
          <cell r="V44">
            <v>-115322727.45</v>
          </cell>
          <cell r="W44">
            <v>3824891.68</v>
          </cell>
          <cell r="X44">
            <v>0</v>
          </cell>
          <cell r="Y44">
            <v>609544.44999999995</v>
          </cell>
          <cell r="Z44">
            <v>215019.37</v>
          </cell>
          <cell r="AA44">
            <v>6920263.4900000002</v>
          </cell>
          <cell r="AB44">
            <v>16187231.460000001</v>
          </cell>
          <cell r="AC44">
            <v>180193436.63999999</v>
          </cell>
          <cell r="AE44">
            <v>0</v>
          </cell>
          <cell r="AG44">
            <v>0</v>
          </cell>
          <cell r="AI44">
            <v>21859347.530000001</v>
          </cell>
          <cell r="AJ44">
            <v>915973.73</v>
          </cell>
          <cell r="AK44">
            <v>6916985.7999999998</v>
          </cell>
          <cell r="AL44">
            <v>4210053.8600000003</v>
          </cell>
          <cell r="AM44">
            <v>8433171.3100000005</v>
          </cell>
          <cell r="AN44">
            <v>7725544.9500000002</v>
          </cell>
          <cell r="AO44">
            <v>4470307.1399999997</v>
          </cell>
          <cell r="AP44">
            <v>1946770.48</v>
          </cell>
          <cell r="AQ44">
            <v>2223179.9900000002</v>
          </cell>
          <cell r="AR44">
            <v>1694614.3</v>
          </cell>
          <cell r="AS44">
            <v>7686231.7199999997</v>
          </cell>
          <cell r="AT44">
            <v>194392792.91</v>
          </cell>
          <cell r="AU44">
            <v>455725484.17000002</v>
          </cell>
          <cell r="AV44">
            <v>453333593.95999998</v>
          </cell>
          <cell r="AW44">
            <v>0</v>
          </cell>
          <cell r="AX44">
            <v>4358943.42</v>
          </cell>
          <cell r="AY44">
            <v>3192550.28</v>
          </cell>
          <cell r="AZ44">
            <v>41324494.07</v>
          </cell>
          <cell r="BA44">
            <v>23261518.5</v>
          </cell>
          <cell r="BB44">
            <v>748823.86</v>
          </cell>
          <cell r="BC44">
            <v>12332720.9</v>
          </cell>
          <cell r="BD44">
            <v>0</v>
          </cell>
          <cell r="BE44">
            <v>0</v>
          </cell>
          <cell r="BF44">
            <v>0</v>
          </cell>
          <cell r="BG44">
            <v>1810</v>
          </cell>
          <cell r="BH44">
            <v>55669959.119999997</v>
          </cell>
          <cell r="BI44">
            <v>10895170.85</v>
          </cell>
          <cell r="BJ44">
            <v>0</v>
          </cell>
          <cell r="BK44">
            <v>24713187.030000001</v>
          </cell>
          <cell r="BL44">
            <v>14809519.699999999</v>
          </cell>
          <cell r="BM44">
            <v>8346378.2999999998</v>
          </cell>
          <cell r="BN44">
            <v>58011302.630000003</v>
          </cell>
          <cell r="BP44">
            <v>-17975867.039999999</v>
          </cell>
        </row>
        <row r="45">
          <cell r="B45">
            <v>1996</v>
          </cell>
          <cell r="C45">
            <v>3</v>
          </cell>
          <cell r="D45">
            <v>1</v>
          </cell>
          <cell r="E45">
            <v>35125</v>
          </cell>
          <cell r="F45">
            <v>5253909.62</v>
          </cell>
          <cell r="G45">
            <v>14012823.039999999</v>
          </cell>
          <cell r="H45">
            <v>16747809.220000001</v>
          </cell>
          <cell r="I45">
            <v>3299570.25</v>
          </cell>
          <cell r="J45">
            <v>907468</v>
          </cell>
          <cell r="K45">
            <v>-15819.28</v>
          </cell>
          <cell r="L45">
            <v>976334.95</v>
          </cell>
          <cell r="M45">
            <v>1804147.65</v>
          </cell>
          <cell r="N45">
            <v>1078770.05</v>
          </cell>
          <cell r="O45">
            <v>110.1</v>
          </cell>
          <cell r="P45">
            <v>0</v>
          </cell>
          <cell r="Q45">
            <v>310020.51</v>
          </cell>
          <cell r="S45">
            <v>32826.81</v>
          </cell>
          <cell r="T45">
            <v>990791.81</v>
          </cell>
          <cell r="U45">
            <v>6017.26</v>
          </cell>
          <cell r="V45">
            <v>1268.58</v>
          </cell>
          <cell r="W45">
            <v>1318320.3500000001</v>
          </cell>
          <cell r="X45">
            <v>0</v>
          </cell>
          <cell r="Y45">
            <v>13282.63</v>
          </cell>
          <cell r="Z45">
            <v>13060</v>
          </cell>
          <cell r="AA45">
            <v>57737.15</v>
          </cell>
          <cell r="AB45">
            <v>3526.93</v>
          </cell>
          <cell r="AC45">
            <v>0</v>
          </cell>
          <cell r="AE45">
            <v>0</v>
          </cell>
          <cell r="AG45">
            <v>0</v>
          </cell>
          <cell r="AI45">
            <v>20329.150000000001</v>
          </cell>
          <cell r="AJ45">
            <v>131255.62</v>
          </cell>
          <cell r="AK45">
            <v>53780.43</v>
          </cell>
          <cell r="AL45">
            <v>9346.7800000000007</v>
          </cell>
          <cell r="AM45">
            <v>0</v>
          </cell>
          <cell r="AN45">
            <v>405340.06</v>
          </cell>
          <cell r="AO45">
            <v>152332.51999999999</v>
          </cell>
          <cell r="AP45">
            <v>13114.51</v>
          </cell>
          <cell r="AQ45">
            <v>159384.64000000001</v>
          </cell>
          <cell r="AR45">
            <v>41928.050000000003</v>
          </cell>
          <cell r="AS45">
            <v>109374.52</v>
          </cell>
          <cell r="AT45">
            <v>1333160.53</v>
          </cell>
          <cell r="AU45">
            <v>2417770.5299999998</v>
          </cell>
          <cell r="AV45">
            <v>2621999.61</v>
          </cell>
          <cell r="AW45">
            <v>0</v>
          </cell>
          <cell r="AX45">
            <v>21449.439999999999</v>
          </cell>
          <cell r="AY45">
            <v>141626.9</v>
          </cell>
          <cell r="AZ45">
            <v>446588.51</v>
          </cell>
          <cell r="BA45">
            <v>381953.62</v>
          </cell>
          <cell r="BB45">
            <v>23486.69</v>
          </cell>
          <cell r="BC45">
            <v>174655.82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2294793.71</v>
          </cell>
          <cell r="BI45">
            <v>0</v>
          </cell>
          <cell r="BJ45">
            <v>0</v>
          </cell>
          <cell r="BK45">
            <v>8516636.0899999999</v>
          </cell>
          <cell r="BL45">
            <v>67717.009999999995</v>
          </cell>
          <cell r="BM45">
            <v>347413.1</v>
          </cell>
          <cell r="BN45">
            <v>903190.24</v>
          </cell>
        </row>
        <row r="46">
          <cell r="B46">
            <v>1996</v>
          </cell>
          <cell r="C46">
            <v>3</v>
          </cell>
          <cell r="D46">
            <v>4</v>
          </cell>
          <cell r="E46">
            <v>35128</v>
          </cell>
          <cell r="F46">
            <v>3341619.21</v>
          </cell>
          <cell r="G46">
            <v>19486645.420000002</v>
          </cell>
          <cell r="H46">
            <v>1719695.85</v>
          </cell>
          <cell r="I46">
            <v>6026169.4699999997</v>
          </cell>
          <cell r="J46">
            <v>1195196.3999999999</v>
          </cell>
          <cell r="K46">
            <v>-3931622.61</v>
          </cell>
          <cell r="L46">
            <v>933585.28</v>
          </cell>
          <cell r="M46">
            <v>1282667.52</v>
          </cell>
          <cell r="N46">
            <v>1353309.55</v>
          </cell>
          <cell r="O46">
            <v>11.09</v>
          </cell>
          <cell r="P46">
            <v>-7.26</v>
          </cell>
          <cell r="Q46">
            <v>305237.02</v>
          </cell>
          <cell r="S46">
            <v>73091.39</v>
          </cell>
          <cell r="T46">
            <v>-7.26</v>
          </cell>
          <cell r="U46">
            <v>1784.07</v>
          </cell>
          <cell r="V46">
            <v>7673.33</v>
          </cell>
          <cell r="W46">
            <v>819910.98</v>
          </cell>
          <cell r="X46">
            <v>-10853</v>
          </cell>
          <cell r="Y46">
            <v>10024.799999999999</v>
          </cell>
          <cell r="Z46">
            <v>4456.16</v>
          </cell>
          <cell r="AA46">
            <v>90809.95</v>
          </cell>
          <cell r="AB46">
            <v>20525.38</v>
          </cell>
          <cell r="AC46">
            <v>1.91</v>
          </cell>
          <cell r="AE46">
            <v>0</v>
          </cell>
          <cell r="AG46">
            <v>0</v>
          </cell>
          <cell r="AI46">
            <v>59234.96</v>
          </cell>
          <cell r="AJ46">
            <v>16950.740000000002</v>
          </cell>
          <cell r="AK46">
            <v>198037.39</v>
          </cell>
          <cell r="AL46">
            <v>30316.21</v>
          </cell>
          <cell r="AM46">
            <v>-7.26</v>
          </cell>
          <cell r="AN46">
            <v>328066.12</v>
          </cell>
          <cell r="AO46">
            <v>45910.27</v>
          </cell>
          <cell r="AP46">
            <v>15629.17</v>
          </cell>
          <cell r="AQ46">
            <v>31541.15</v>
          </cell>
          <cell r="AR46">
            <v>37991.17</v>
          </cell>
          <cell r="AS46">
            <v>102647.17</v>
          </cell>
          <cell r="AT46">
            <v>1374338.14</v>
          </cell>
          <cell r="AU46">
            <v>1564220.13</v>
          </cell>
          <cell r="AV46">
            <v>1684050.72</v>
          </cell>
          <cell r="AW46">
            <v>0</v>
          </cell>
          <cell r="AX46">
            <v>27993.040000000001</v>
          </cell>
          <cell r="AY46">
            <v>44148.86</v>
          </cell>
          <cell r="AZ46">
            <v>311580.23</v>
          </cell>
          <cell r="BA46">
            <v>380370.9</v>
          </cell>
          <cell r="BB46">
            <v>13618.92</v>
          </cell>
          <cell r="BC46">
            <v>186718.78</v>
          </cell>
          <cell r="BD46">
            <v>0</v>
          </cell>
          <cell r="BE46">
            <v>0</v>
          </cell>
          <cell r="BF46">
            <v>0</v>
          </cell>
          <cell r="BG46">
            <v>3885</v>
          </cell>
          <cell r="BH46">
            <v>2027505.61</v>
          </cell>
          <cell r="BI46">
            <v>1590397.97</v>
          </cell>
          <cell r="BJ46">
            <v>0</v>
          </cell>
          <cell r="BK46">
            <v>3954586.92</v>
          </cell>
          <cell r="BL46">
            <v>54268.75</v>
          </cell>
          <cell r="BM46">
            <v>129011.01</v>
          </cell>
          <cell r="BN46">
            <v>630962.28</v>
          </cell>
        </row>
        <row r="47">
          <cell r="B47">
            <v>1996</v>
          </cell>
          <cell r="C47">
            <v>3</v>
          </cell>
          <cell r="D47">
            <v>5</v>
          </cell>
          <cell r="E47">
            <v>35129</v>
          </cell>
          <cell r="F47">
            <v>7259380.7599999998</v>
          </cell>
          <cell r="G47">
            <v>12301772.380000001</v>
          </cell>
          <cell r="H47">
            <v>1285640.19</v>
          </cell>
          <cell r="I47">
            <v>2832537.84</v>
          </cell>
          <cell r="J47">
            <v>970249.42</v>
          </cell>
          <cell r="K47">
            <v>-6466439.5899999999</v>
          </cell>
          <cell r="L47">
            <v>1574589.8</v>
          </cell>
          <cell r="M47">
            <v>14362.83</v>
          </cell>
          <cell r="N47">
            <v>828416.75</v>
          </cell>
          <cell r="O47">
            <v>5339.48</v>
          </cell>
          <cell r="P47">
            <v>349.65</v>
          </cell>
          <cell r="Q47">
            <v>372832.72</v>
          </cell>
          <cell r="S47">
            <v>223810.92</v>
          </cell>
          <cell r="T47">
            <v>-7.26</v>
          </cell>
          <cell r="U47">
            <v>6635.82</v>
          </cell>
          <cell r="V47">
            <v>5675.35</v>
          </cell>
          <cell r="W47">
            <v>625698.72</v>
          </cell>
          <cell r="X47">
            <v>0</v>
          </cell>
          <cell r="Y47">
            <v>4421.67</v>
          </cell>
          <cell r="Z47">
            <v>5970.38</v>
          </cell>
          <cell r="AA47">
            <v>56819.61</v>
          </cell>
          <cell r="AB47">
            <v>51340.6</v>
          </cell>
          <cell r="AC47">
            <v>2090.37</v>
          </cell>
          <cell r="AE47">
            <v>0</v>
          </cell>
          <cell r="AG47">
            <v>0</v>
          </cell>
          <cell r="AI47">
            <v>35809.11</v>
          </cell>
          <cell r="AJ47">
            <v>6744.43</v>
          </cell>
          <cell r="AK47">
            <v>8860.26</v>
          </cell>
          <cell r="AL47">
            <v>41539.339999999997</v>
          </cell>
          <cell r="AM47">
            <v>540.27</v>
          </cell>
          <cell r="AN47">
            <v>284212.01</v>
          </cell>
          <cell r="AO47">
            <v>98567.83</v>
          </cell>
          <cell r="AP47">
            <v>37183.86</v>
          </cell>
          <cell r="AQ47">
            <v>62779.05</v>
          </cell>
          <cell r="AR47">
            <v>143051.70000000001</v>
          </cell>
          <cell r="AS47">
            <v>106567.45</v>
          </cell>
          <cell r="AT47">
            <v>1844234.05</v>
          </cell>
          <cell r="AU47">
            <v>6900283.5199999996</v>
          </cell>
          <cell r="AV47">
            <v>9930069.5999999996</v>
          </cell>
          <cell r="AW47">
            <v>0</v>
          </cell>
          <cell r="AX47">
            <v>52120.4</v>
          </cell>
          <cell r="AY47">
            <v>33108.58</v>
          </cell>
          <cell r="AZ47">
            <v>541009.54</v>
          </cell>
          <cell r="BA47">
            <v>376051.38</v>
          </cell>
          <cell r="BB47">
            <v>70429.820000000007</v>
          </cell>
          <cell r="BC47">
            <v>233251.44</v>
          </cell>
          <cell r="BD47">
            <v>0</v>
          </cell>
          <cell r="BE47">
            <v>0</v>
          </cell>
          <cell r="BF47">
            <v>0</v>
          </cell>
          <cell r="BG47">
            <v>-6071900</v>
          </cell>
          <cell r="BH47">
            <v>2069035.94</v>
          </cell>
          <cell r="BI47">
            <v>292185.21000000002</v>
          </cell>
          <cell r="BJ47">
            <v>0</v>
          </cell>
          <cell r="BK47">
            <v>6660237.0599999996</v>
          </cell>
          <cell r="BL47">
            <v>48719.27</v>
          </cell>
          <cell r="BM47">
            <v>91256.4</v>
          </cell>
          <cell r="BN47">
            <v>491391.99</v>
          </cell>
        </row>
        <row r="48">
          <cell r="B48">
            <v>1996</v>
          </cell>
          <cell r="C48">
            <v>3</v>
          </cell>
          <cell r="D48">
            <v>6</v>
          </cell>
          <cell r="E48">
            <v>35130</v>
          </cell>
          <cell r="F48">
            <v>3902448.97</v>
          </cell>
          <cell r="G48">
            <v>15413540.609999999</v>
          </cell>
          <cell r="H48">
            <v>305.10000000000002</v>
          </cell>
          <cell r="I48">
            <v>4089326.83</v>
          </cell>
          <cell r="J48">
            <v>350957</v>
          </cell>
          <cell r="K48">
            <v>-6349476.4699999997</v>
          </cell>
          <cell r="L48">
            <v>1521072.29</v>
          </cell>
          <cell r="M48">
            <v>1862086.57</v>
          </cell>
          <cell r="N48">
            <v>1254785.1000000001</v>
          </cell>
          <cell r="O48">
            <v>460.1</v>
          </cell>
          <cell r="P48">
            <v>3714437.57</v>
          </cell>
          <cell r="Q48">
            <v>403716.36</v>
          </cell>
          <cell r="S48">
            <v>382184.54</v>
          </cell>
          <cell r="T48">
            <v>26039.54</v>
          </cell>
          <cell r="U48">
            <v>4807.88</v>
          </cell>
          <cell r="V48">
            <v>3274.53</v>
          </cell>
          <cell r="W48">
            <v>589752.73</v>
          </cell>
          <cell r="X48">
            <v>0</v>
          </cell>
          <cell r="Y48">
            <v>5529.93</v>
          </cell>
          <cell r="Z48">
            <v>7396.3</v>
          </cell>
          <cell r="AA48">
            <v>50365.49</v>
          </cell>
          <cell r="AB48">
            <v>5427.04</v>
          </cell>
          <cell r="AC48">
            <v>2760520.35</v>
          </cell>
          <cell r="AE48">
            <v>0</v>
          </cell>
          <cell r="AG48">
            <v>0</v>
          </cell>
          <cell r="AI48">
            <v>78751.009999999995</v>
          </cell>
          <cell r="AJ48">
            <v>2032.11</v>
          </cell>
          <cell r="AK48">
            <v>33997.660000000003</v>
          </cell>
          <cell r="AL48">
            <v>9027.49</v>
          </cell>
          <cell r="AM48">
            <v>-7.26</v>
          </cell>
          <cell r="AN48">
            <v>550498.71</v>
          </cell>
          <cell r="AO48">
            <v>54113.15</v>
          </cell>
          <cell r="AP48">
            <v>35714.199999999997</v>
          </cell>
          <cell r="AQ48">
            <v>40860.54</v>
          </cell>
          <cell r="AR48">
            <v>97297.74</v>
          </cell>
          <cell r="AS48">
            <v>159854.82</v>
          </cell>
          <cell r="AT48">
            <v>2030889.85</v>
          </cell>
          <cell r="AU48">
            <v>15119236.359999999</v>
          </cell>
          <cell r="AV48">
            <v>24351658.210000001</v>
          </cell>
          <cell r="AW48">
            <v>0</v>
          </cell>
          <cell r="AX48">
            <v>86970.62</v>
          </cell>
          <cell r="AY48">
            <v>33124.5</v>
          </cell>
          <cell r="AZ48">
            <v>233742.42</v>
          </cell>
          <cell r="BA48">
            <v>622223.42000000004</v>
          </cell>
          <cell r="BB48">
            <v>41043.4</v>
          </cell>
          <cell r="BC48">
            <v>503850.97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1089300.49</v>
          </cell>
          <cell r="BI48">
            <v>1260308.94</v>
          </cell>
          <cell r="BJ48">
            <v>0</v>
          </cell>
          <cell r="BK48">
            <v>1695213.3</v>
          </cell>
          <cell r="BL48">
            <v>56467.02</v>
          </cell>
          <cell r="BM48">
            <v>92656.39</v>
          </cell>
          <cell r="BN48">
            <v>440629.32</v>
          </cell>
        </row>
        <row r="49">
          <cell r="B49">
            <v>1996</v>
          </cell>
          <cell r="C49">
            <v>3</v>
          </cell>
          <cell r="D49">
            <v>7</v>
          </cell>
          <cell r="E49">
            <v>35131</v>
          </cell>
          <cell r="F49">
            <v>4441205.13</v>
          </cell>
          <cell r="G49">
            <v>22986693.949999999</v>
          </cell>
          <cell r="H49">
            <v>79510.94</v>
          </cell>
          <cell r="I49">
            <v>5864138.6100000003</v>
          </cell>
          <cell r="J49">
            <v>832359.91</v>
          </cell>
          <cell r="K49">
            <v>-5389349.1699999999</v>
          </cell>
          <cell r="L49">
            <v>1576425.34</v>
          </cell>
          <cell r="M49">
            <v>3231209.19</v>
          </cell>
          <cell r="N49">
            <v>1803079.09</v>
          </cell>
          <cell r="O49">
            <v>556.87</v>
          </cell>
          <cell r="P49">
            <v>-7.26</v>
          </cell>
          <cell r="Q49">
            <v>841555.98</v>
          </cell>
          <cell r="S49">
            <v>341552.36</v>
          </cell>
          <cell r="T49">
            <v>-7.26</v>
          </cell>
          <cell r="U49">
            <v>8046.09</v>
          </cell>
          <cell r="V49">
            <v>3136.51</v>
          </cell>
          <cell r="W49">
            <v>590201.73</v>
          </cell>
          <cell r="X49">
            <v>0</v>
          </cell>
          <cell r="Y49">
            <v>1323.27</v>
          </cell>
          <cell r="Z49">
            <v>2714.74</v>
          </cell>
          <cell r="AA49">
            <v>49297.72</v>
          </cell>
          <cell r="AB49">
            <v>8248.5400000000009</v>
          </cell>
          <cell r="AC49">
            <v>25380169.420000002</v>
          </cell>
          <cell r="AE49">
            <v>0</v>
          </cell>
          <cell r="AG49">
            <v>0</v>
          </cell>
          <cell r="AI49">
            <v>-7.26</v>
          </cell>
          <cell r="AJ49">
            <v>10841.57</v>
          </cell>
          <cell r="AK49">
            <v>347922.22</v>
          </cell>
          <cell r="AL49">
            <v>9095.92</v>
          </cell>
          <cell r="AM49">
            <v>-7.26</v>
          </cell>
          <cell r="AN49">
            <v>719355.67</v>
          </cell>
          <cell r="AO49">
            <v>74615.25</v>
          </cell>
          <cell r="AP49">
            <v>20038.05</v>
          </cell>
          <cell r="AQ49">
            <v>57699.37</v>
          </cell>
          <cell r="AR49">
            <v>33932.83</v>
          </cell>
          <cell r="AS49">
            <v>307063.03999999998</v>
          </cell>
          <cell r="AT49">
            <v>3132288.64</v>
          </cell>
          <cell r="AU49">
            <v>13717312.789999999</v>
          </cell>
          <cell r="AV49">
            <v>19423269.789999999</v>
          </cell>
          <cell r="AW49">
            <v>0</v>
          </cell>
          <cell r="AX49">
            <v>82902.179999999993</v>
          </cell>
          <cell r="AY49">
            <v>17710.689999999999</v>
          </cell>
          <cell r="AZ49">
            <v>293139.53999999998</v>
          </cell>
          <cell r="BA49">
            <v>38992.550000000003</v>
          </cell>
          <cell r="BB49">
            <v>1189.23</v>
          </cell>
          <cell r="BC49">
            <v>673314.89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2743788.52</v>
          </cell>
          <cell r="BI49">
            <v>162782.99</v>
          </cell>
          <cell r="BJ49">
            <v>0</v>
          </cell>
          <cell r="BK49">
            <v>2034629.83</v>
          </cell>
          <cell r="BL49">
            <v>77237.440000000002</v>
          </cell>
          <cell r="BM49">
            <v>170609.87</v>
          </cell>
          <cell r="BN49">
            <v>342354.42</v>
          </cell>
        </row>
        <row r="50">
          <cell r="B50">
            <v>1996</v>
          </cell>
          <cell r="C50">
            <v>3</v>
          </cell>
          <cell r="D50">
            <v>8</v>
          </cell>
          <cell r="E50">
            <v>35132</v>
          </cell>
          <cell r="F50">
            <v>2279699.73</v>
          </cell>
          <cell r="G50">
            <v>14950047.09</v>
          </cell>
          <cell r="H50">
            <v>2259708.46</v>
          </cell>
          <cell r="I50">
            <v>4341720.75</v>
          </cell>
          <cell r="J50">
            <v>760763.32</v>
          </cell>
          <cell r="K50">
            <v>-3270980.91</v>
          </cell>
          <cell r="L50">
            <v>1947136.99</v>
          </cell>
          <cell r="M50">
            <v>7213238.8399999999</v>
          </cell>
          <cell r="N50">
            <v>1264544</v>
          </cell>
          <cell r="O50">
            <v>5515.98</v>
          </cell>
          <cell r="P50">
            <v>-7.26</v>
          </cell>
          <cell r="Q50">
            <v>276455.27</v>
          </cell>
          <cell r="S50">
            <v>291373.21000000002</v>
          </cell>
          <cell r="T50">
            <v>5377.88</v>
          </cell>
          <cell r="U50">
            <v>29645.46</v>
          </cell>
          <cell r="V50">
            <v>11000.39</v>
          </cell>
          <cell r="W50">
            <v>448928.1</v>
          </cell>
          <cell r="X50">
            <v>0</v>
          </cell>
          <cell r="Y50">
            <v>8962.94</v>
          </cell>
          <cell r="Z50">
            <v>4565.7700000000004</v>
          </cell>
          <cell r="AA50">
            <v>59550.02</v>
          </cell>
          <cell r="AB50">
            <v>1081.25</v>
          </cell>
          <cell r="AC50">
            <v>347477.66</v>
          </cell>
          <cell r="AE50">
            <v>0</v>
          </cell>
          <cell r="AG50">
            <v>0</v>
          </cell>
          <cell r="AI50">
            <v>-7.26</v>
          </cell>
          <cell r="AJ50">
            <v>128592.76</v>
          </cell>
          <cell r="AK50">
            <v>31779.45</v>
          </cell>
          <cell r="AL50">
            <v>1568.25</v>
          </cell>
          <cell r="AM50">
            <v>-7.26</v>
          </cell>
          <cell r="AN50">
            <v>383075.22</v>
          </cell>
          <cell r="AO50">
            <v>70520.17</v>
          </cell>
          <cell r="AP50">
            <v>21284.23</v>
          </cell>
          <cell r="AQ50">
            <v>83808.47</v>
          </cell>
          <cell r="AR50">
            <v>81466.570000000007</v>
          </cell>
          <cell r="AS50">
            <v>252934.95</v>
          </cell>
          <cell r="AT50">
            <v>10357728.1</v>
          </cell>
          <cell r="AU50">
            <v>26726773.829999998</v>
          </cell>
          <cell r="AV50">
            <v>27104320.850000001</v>
          </cell>
          <cell r="AW50">
            <v>0</v>
          </cell>
          <cell r="AX50">
            <v>27387.69</v>
          </cell>
          <cell r="AY50">
            <v>19425.68</v>
          </cell>
          <cell r="AZ50">
            <v>220321.26</v>
          </cell>
          <cell r="BA50">
            <v>409600.66</v>
          </cell>
          <cell r="BB50">
            <v>4176.1099999999997</v>
          </cell>
          <cell r="BC50">
            <v>2453513.59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1409044.02</v>
          </cell>
          <cell r="BI50">
            <v>274445.23</v>
          </cell>
          <cell r="BJ50">
            <v>0</v>
          </cell>
          <cell r="BK50">
            <v>838360.6</v>
          </cell>
          <cell r="BL50">
            <v>53280.29</v>
          </cell>
          <cell r="BM50">
            <v>60664.76</v>
          </cell>
          <cell r="BN50">
            <v>334983.05</v>
          </cell>
        </row>
        <row r="51">
          <cell r="B51">
            <v>1996</v>
          </cell>
          <cell r="C51">
            <v>3</v>
          </cell>
          <cell r="D51">
            <v>11</v>
          </cell>
          <cell r="E51">
            <v>35135</v>
          </cell>
          <cell r="F51">
            <v>3349138.76</v>
          </cell>
          <cell r="G51">
            <v>12379679.49</v>
          </cell>
          <cell r="H51">
            <v>730688.61</v>
          </cell>
          <cell r="I51">
            <v>3666352.04</v>
          </cell>
          <cell r="J51">
            <v>1396608.71</v>
          </cell>
          <cell r="K51">
            <v>-14656680.49</v>
          </cell>
          <cell r="L51">
            <v>2917840.44</v>
          </cell>
          <cell r="M51">
            <v>7561450.5499999998</v>
          </cell>
          <cell r="N51">
            <v>1212627.68</v>
          </cell>
          <cell r="O51">
            <v>1256.47</v>
          </cell>
          <cell r="P51">
            <v>-7.26</v>
          </cell>
          <cell r="Q51">
            <v>274275.58</v>
          </cell>
          <cell r="S51">
            <v>5683.67</v>
          </cell>
          <cell r="T51">
            <v>11826.88</v>
          </cell>
          <cell r="U51">
            <v>108104.34</v>
          </cell>
          <cell r="V51">
            <v>92.37</v>
          </cell>
          <cell r="W51">
            <v>588632.09</v>
          </cell>
          <cell r="X51">
            <v>0</v>
          </cell>
          <cell r="Y51">
            <v>4554.29</v>
          </cell>
          <cell r="Z51">
            <v>1376.06</v>
          </cell>
          <cell r="AA51">
            <v>33219.11</v>
          </cell>
          <cell r="AB51">
            <v>8917.7800000000007</v>
          </cell>
          <cell r="AC51">
            <v>-7.26</v>
          </cell>
          <cell r="AE51">
            <v>0</v>
          </cell>
          <cell r="AG51">
            <v>0</v>
          </cell>
          <cell r="AI51">
            <v>130505.09</v>
          </cell>
          <cell r="AJ51">
            <v>249.97</v>
          </cell>
          <cell r="AK51">
            <v>26634.3</v>
          </cell>
          <cell r="AL51">
            <v>14740.78</v>
          </cell>
          <cell r="AM51">
            <v>-7.26</v>
          </cell>
          <cell r="AN51">
            <v>667572.42000000004</v>
          </cell>
          <cell r="AO51">
            <v>72318.11</v>
          </cell>
          <cell r="AP51">
            <v>68883.789999999994</v>
          </cell>
          <cell r="AQ51">
            <v>59180.28</v>
          </cell>
          <cell r="AR51">
            <v>15908.74</v>
          </cell>
          <cell r="AS51">
            <v>180085.02</v>
          </cell>
          <cell r="AT51">
            <v>19788912.449999999</v>
          </cell>
          <cell r="AU51">
            <v>44760190.560000002</v>
          </cell>
          <cell r="AV51">
            <v>40736010.729999997</v>
          </cell>
          <cell r="AW51">
            <v>0</v>
          </cell>
          <cell r="AX51">
            <v>44011.42</v>
          </cell>
          <cell r="AY51">
            <v>17357.59</v>
          </cell>
          <cell r="AZ51">
            <v>202169.06</v>
          </cell>
          <cell r="BA51">
            <v>441673.54</v>
          </cell>
          <cell r="BB51">
            <v>21241.46</v>
          </cell>
          <cell r="BC51">
            <v>401256.47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1027275.878</v>
          </cell>
          <cell r="BI51">
            <v>-3257.33</v>
          </cell>
          <cell r="BJ51">
            <v>0</v>
          </cell>
          <cell r="BK51">
            <v>545472.69999999995</v>
          </cell>
          <cell r="BL51">
            <v>86207.97</v>
          </cell>
          <cell r="BM51">
            <v>12701.3</v>
          </cell>
          <cell r="BN51">
            <v>489722.82</v>
          </cell>
        </row>
        <row r="52">
          <cell r="B52">
            <v>1996</v>
          </cell>
          <cell r="C52">
            <v>3</v>
          </cell>
          <cell r="D52">
            <v>12</v>
          </cell>
          <cell r="E52">
            <v>35136</v>
          </cell>
          <cell r="F52">
            <v>3080995.23</v>
          </cell>
          <cell r="G52">
            <v>16769665.060000001</v>
          </cell>
          <cell r="H52">
            <v>3232950.61</v>
          </cell>
          <cell r="I52">
            <v>4629560.82</v>
          </cell>
          <cell r="J52">
            <v>590057.81000000006</v>
          </cell>
          <cell r="K52">
            <v>1837973.38</v>
          </cell>
          <cell r="L52">
            <v>4605613.84</v>
          </cell>
          <cell r="M52">
            <v>25630552.989999998</v>
          </cell>
          <cell r="N52">
            <v>1425430.7</v>
          </cell>
          <cell r="O52">
            <v>5258.46</v>
          </cell>
          <cell r="P52">
            <v>-7.26</v>
          </cell>
          <cell r="Q52">
            <v>527159.31000000006</v>
          </cell>
          <cell r="S52">
            <v>60857.21</v>
          </cell>
          <cell r="T52">
            <v>278454.64</v>
          </cell>
          <cell r="U52">
            <v>41574.18</v>
          </cell>
          <cell r="V52">
            <v>17918.919999999998</v>
          </cell>
          <cell r="W52">
            <v>465276.1</v>
          </cell>
          <cell r="X52">
            <v>0</v>
          </cell>
          <cell r="Y52">
            <v>29646.92</v>
          </cell>
          <cell r="Z52">
            <v>4880.1000000000004</v>
          </cell>
          <cell r="AA52">
            <v>88873.84</v>
          </cell>
          <cell r="AB52">
            <v>8611.2999999999993</v>
          </cell>
          <cell r="AC52">
            <v>-7.26</v>
          </cell>
          <cell r="AE52">
            <v>0</v>
          </cell>
          <cell r="AG52">
            <v>0</v>
          </cell>
          <cell r="AI52">
            <v>10.57</v>
          </cell>
          <cell r="AJ52">
            <v>14820.01</v>
          </cell>
          <cell r="AK52">
            <v>36679.379999999997</v>
          </cell>
          <cell r="AL52">
            <v>77955.12</v>
          </cell>
          <cell r="AM52">
            <v>-7.26</v>
          </cell>
          <cell r="AN52">
            <v>242282.7</v>
          </cell>
          <cell r="AO52">
            <v>125019.4</v>
          </cell>
          <cell r="AP52">
            <v>39274.32</v>
          </cell>
          <cell r="AQ52">
            <v>90278.79</v>
          </cell>
          <cell r="AR52">
            <v>26058.51</v>
          </cell>
          <cell r="AS52">
            <v>158107.32999999999</v>
          </cell>
          <cell r="AT52">
            <v>49979457.899999999</v>
          </cell>
          <cell r="AU52">
            <v>104346229.09</v>
          </cell>
          <cell r="AV52">
            <v>89466464.099999994</v>
          </cell>
          <cell r="AW52">
            <v>0</v>
          </cell>
          <cell r="AX52">
            <v>127333.54</v>
          </cell>
          <cell r="AY52">
            <v>21694.2</v>
          </cell>
          <cell r="AZ52">
            <v>234417.89</v>
          </cell>
          <cell r="BA52">
            <v>349992.21</v>
          </cell>
          <cell r="BB52">
            <v>8938.92</v>
          </cell>
          <cell r="BC52">
            <v>415876.19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941513.12</v>
          </cell>
          <cell r="BI52">
            <v>576298.9</v>
          </cell>
          <cell r="BJ52">
            <v>0</v>
          </cell>
          <cell r="BK52">
            <v>417445.01</v>
          </cell>
          <cell r="BL52">
            <v>104128.27</v>
          </cell>
          <cell r="BM52">
            <v>14034.88</v>
          </cell>
          <cell r="BN52">
            <v>347112.95</v>
          </cell>
        </row>
        <row r="53">
          <cell r="B53">
            <v>1996</v>
          </cell>
          <cell r="C53">
            <v>3</v>
          </cell>
          <cell r="D53">
            <v>13</v>
          </cell>
          <cell r="E53">
            <v>35137</v>
          </cell>
          <cell r="F53">
            <v>13377311.119999999</v>
          </cell>
          <cell r="G53">
            <v>16867884.780000001</v>
          </cell>
          <cell r="H53">
            <v>11952051.029999999</v>
          </cell>
          <cell r="I53">
            <v>4251436.09</v>
          </cell>
          <cell r="J53">
            <v>153173.22</v>
          </cell>
          <cell r="K53">
            <v>-14817745.93</v>
          </cell>
          <cell r="L53">
            <v>8997642.3800000008</v>
          </cell>
          <cell r="M53">
            <v>9214719.1600000001</v>
          </cell>
          <cell r="N53">
            <v>1281196.25</v>
          </cell>
          <cell r="O53">
            <v>605.71</v>
          </cell>
          <cell r="P53">
            <v>-7.26</v>
          </cell>
          <cell r="Q53">
            <v>1451393.54</v>
          </cell>
          <cell r="S53">
            <v>17921.39</v>
          </cell>
          <cell r="T53">
            <v>539744.52</v>
          </cell>
          <cell r="U53">
            <v>69475.25</v>
          </cell>
          <cell r="V53">
            <v>9366.99</v>
          </cell>
          <cell r="W53">
            <v>633075.38</v>
          </cell>
          <cell r="X53">
            <v>0</v>
          </cell>
          <cell r="Y53">
            <v>7404.24</v>
          </cell>
          <cell r="Z53">
            <v>8808.9</v>
          </cell>
          <cell r="AA53">
            <v>207451.82</v>
          </cell>
          <cell r="AB53">
            <v>41932.519999999997</v>
          </cell>
          <cell r="AC53">
            <v>14391110.439999999</v>
          </cell>
          <cell r="AE53">
            <v>0</v>
          </cell>
          <cell r="AG53">
            <v>0</v>
          </cell>
          <cell r="AI53">
            <v>30697.759999999998</v>
          </cell>
          <cell r="AJ53">
            <v>23543.33</v>
          </cell>
          <cell r="AK53">
            <v>93440.18</v>
          </cell>
          <cell r="AL53">
            <v>12412.1</v>
          </cell>
          <cell r="AM53">
            <v>-7.26</v>
          </cell>
          <cell r="AN53">
            <v>306859.7</v>
          </cell>
          <cell r="AO53">
            <v>-65239.05</v>
          </cell>
          <cell r="AP53">
            <v>22381.57</v>
          </cell>
          <cell r="AQ53">
            <v>21900.03</v>
          </cell>
          <cell r="AR53">
            <v>51340.31</v>
          </cell>
          <cell r="AS53">
            <v>201659.18</v>
          </cell>
          <cell r="AT53">
            <v>36763878.049999997</v>
          </cell>
          <cell r="AU53">
            <v>76827196.870000005</v>
          </cell>
          <cell r="AV53">
            <v>74951559.689999998</v>
          </cell>
          <cell r="AW53">
            <v>0</v>
          </cell>
          <cell r="AX53">
            <v>103190.97</v>
          </cell>
          <cell r="AY53">
            <v>23612.02</v>
          </cell>
          <cell r="AZ53">
            <v>239202.52</v>
          </cell>
          <cell r="BA53">
            <v>403764.75</v>
          </cell>
          <cell r="BB53">
            <v>28554.2</v>
          </cell>
          <cell r="BC53">
            <v>295322.08</v>
          </cell>
          <cell r="BD53">
            <v>0</v>
          </cell>
          <cell r="BE53">
            <v>0</v>
          </cell>
          <cell r="BF53">
            <v>0</v>
          </cell>
          <cell r="BG53">
            <v>180084</v>
          </cell>
          <cell r="BH53">
            <v>3972852.64</v>
          </cell>
          <cell r="BI53">
            <v>234387.4</v>
          </cell>
          <cell r="BJ53">
            <v>0</v>
          </cell>
          <cell r="BK53">
            <v>220270.96</v>
          </cell>
          <cell r="BL53">
            <v>138208.34</v>
          </cell>
          <cell r="BM53">
            <v>547.45000000000005</v>
          </cell>
          <cell r="BN53">
            <v>494319.59</v>
          </cell>
          <cell r="BP53">
            <v>-27670778.600000001</v>
          </cell>
        </row>
        <row r="54">
          <cell r="B54">
            <v>1996</v>
          </cell>
          <cell r="C54">
            <v>3</v>
          </cell>
          <cell r="D54">
            <v>14</v>
          </cell>
          <cell r="E54">
            <v>35138</v>
          </cell>
          <cell r="F54">
            <v>3926512.22</v>
          </cell>
          <cell r="G54">
            <v>16196375.59</v>
          </cell>
          <cell r="H54">
            <v>17582237.699999999</v>
          </cell>
          <cell r="I54">
            <v>4778177.57</v>
          </cell>
          <cell r="J54">
            <v>610733.93999999994</v>
          </cell>
          <cell r="K54">
            <v>-8778418.9499999993</v>
          </cell>
          <cell r="L54">
            <v>20456714.149999999</v>
          </cell>
          <cell r="M54">
            <v>37057956.100000001</v>
          </cell>
          <cell r="N54">
            <v>1451611.04</v>
          </cell>
          <cell r="O54">
            <v>1921.91</v>
          </cell>
          <cell r="P54">
            <v>39041347.57</v>
          </cell>
          <cell r="Q54">
            <v>1659334.92</v>
          </cell>
          <cell r="S54">
            <v>35317.589999999997</v>
          </cell>
          <cell r="T54">
            <v>702899.74</v>
          </cell>
          <cell r="U54">
            <v>99869.14</v>
          </cell>
          <cell r="V54">
            <v>7591.45</v>
          </cell>
          <cell r="W54">
            <v>894700.46</v>
          </cell>
          <cell r="X54">
            <v>-119104</v>
          </cell>
          <cell r="Y54">
            <v>43727.56</v>
          </cell>
          <cell r="Z54">
            <v>6835.11</v>
          </cell>
          <cell r="AA54">
            <v>82703.39</v>
          </cell>
          <cell r="AB54">
            <v>43420.35</v>
          </cell>
          <cell r="AC54">
            <v>8269.02</v>
          </cell>
          <cell r="AE54">
            <v>0</v>
          </cell>
          <cell r="AG54">
            <v>0</v>
          </cell>
          <cell r="AI54">
            <v>996807.46</v>
          </cell>
          <cell r="AJ54">
            <v>22200.240000000002</v>
          </cell>
          <cell r="AK54">
            <v>38482.129999999997</v>
          </cell>
          <cell r="AL54">
            <v>79019.13</v>
          </cell>
          <cell r="AM54">
            <v>5688928.71</v>
          </cell>
          <cell r="AN54">
            <v>528824.32999999996</v>
          </cell>
          <cell r="AO54">
            <v>200993.11</v>
          </cell>
          <cell r="AP54">
            <v>158085.75</v>
          </cell>
          <cell r="AQ54">
            <v>119828.19</v>
          </cell>
          <cell r="AR54">
            <v>240144.51</v>
          </cell>
          <cell r="AS54">
            <v>237854.83</v>
          </cell>
          <cell r="AT54">
            <v>34206392.700000003</v>
          </cell>
          <cell r="AU54">
            <v>80339943.560000002</v>
          </cell>
          <cell r="AV54">
            <v>60495087.859999999</v>
          </cell>
          <cell r="AW54">
            <v>0</v>
          </cell>
          <cell r="AX54">
            <v>49900.5</v>
          </cell>
          <cell r="AY54">
            <v>28209.919999999998</v>
          </cell>
          <cell r="AZ54">
            <v>209226.12</v>
          </cell>
          <cell r="BA54">
            <v>376015.89</v>
          </cell>
          <cell r="BB54">
            <v>5974.91</v>
          </cell>
          <cell r="BC54">
            <v>198563.92</v>
          </cell>
          <cell r="BD54">
            <v>0</v>
          </cell>
          <cell r="BE54">
            <v>-175251</v>
          </cell>
          <cell r="BF54">
            <v>0</v>
          </cell>
          <cell r="BG54">
            <v>0</v>
          </cell>
          <cell r="BH54">
            <v>1507754.78</v>
          </cell>
          <cell r="BI54">
            <v>552421.78</v>
          </cell>
          <cell r="BJ54">
            <v>0</v>
          </cell>
          <cell r="BK54">
            <v>396645.87</v>
          </cell>
          <cell r="BL54">
            <v>257888.12</v>
          </cell>
          <cell r="BM54">
            <v>17603.93</v>
          </cell>
          <cell r="BN54">
            <v>619208.41</v>
          </cell>
        </row>
        <row r="55">
          <cell r="B55">
            <v>1996</v>
          </cell>
          <cell r="C55">
            <v>3</v>
          </cell>
          <cell r="D55">
            <v>15</v>
          </cell>
          <cell r="E55">
            <v>35139</v>
          </cell>
          <cell r="F55">
            <v>5872512.6299999999</v>
          </cell>
          <cell r="G55">
            <v>17144558.559999999</v>
          </cell>
          <cell r="H55">
            <v>72123158.579999998</v>
          </cell>
          <cell r="I55">
            <v>4583766.8499999996</v>
          </cell>
          <cell r="J55">
            <v>411560.47</v>
          </cell>
          <cell r="K55">
            <v>-2482680.0099999998</v>
          </cell>
          <cell r="L55">
            <v>16741972.5</v>
          </cell>
          <cell r="M55">
            <v>6285335.3700000001</v>
          </cell>
          <cell r="N55">
            <v>1283020.25</v>
          </cell>
          <cell r="O55">
            <v>12.66</v>
          </cell>
          <cell r="P55">
            <v>5925.11</v>
          </cell>
          <cell r="Q55">
            <v>537072.37</v>
          </cell>
          <cell r="S55">
            <v>33833.760000000002</v>
          </cell>
          <cell r="T55">
            <v>3852.93</v>
          </cell>
          <cell r="U55">
            <v>126749.8</v>
          </cell>
          <cell r="V55">
            <v>21679.84</v>
          </cell>
          <cell r="W55">
            <v>818588.66</v>
          </cell>
          <cell r="X55">
            <v>0</v>
          </cell>
          <cell r="Y55">
            <v>92350.86</v>
          </cell>
          <cell r="Z55">
            <v>4520.68</v>
          </cell>
          <cell r="AA55">
            <v>103785.34</v>
          </cell>
          <cell r="AB55">
            <v>10601.33</v>
          </cell>
          <cell r="AC55">
            <v>347768.5</v>
          </cell>
          <cell r="AE55">
            <v>0</v>
          </cell>
          <cell r="AG55">
            <v>0</v>
          </cell>
          <cell r="AI55">
            <v>547723.61</v>
          </cell>
          <cell r="AJ55">
            <v>124381.21</v>
          </cell>
          <cell r="AK55">
            <v>29173.95</v>
          </cell>
          <cell r="AL55">
            <v>192771.1</v>
          </cell>
          <cell r="AM55">
            <v>-7.26</v>
          </cell>
          <cell r="AN55">
            <v>396259.21</v>
          </cell>
          <cell r="AO55">
            <v>94671.97</v>
          </cell>
          <cell r="AP55">
            <v>68948.87</v>
          </cell>
          <cell r="AQ55">
            <v>53200.67</v>
          </cell>
          <cell r="AR55">
            <v>35096.6</v>
          </cell>
          <cell r="AS55">
            <v>299699.99</v>
          </cell>
          <cell r="AT55">
            <v>3851798.34</v>
          </cell>
          <cell r="AU55">
            <v>8018739.5800000001</v>
          </cell>
          <cell r="AV55">
            <v>5431086.3799999999</v>
          </cell>
          <cell r="AW55">
            <v>0</v>
          </cell>
          <cell r="AX55">
            <v>78490.36</v>
          </cell>
          <cell r="AY55">
            <v>18403.599999999999</v>
          </cell>
          <cell r="AZ55">
            <v>245421.14</v>
          </cell>
          <cell r="BA55">
            <v>407371.82</v>
          </cell>
          <cell r="BB55">
            <v>18150.009999999998</v>
          </cell>
          <cell r="BC55">
            <v>209306.15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1976273.97</v>
          </cell>
          <cell r="BI55">
            <v>128485.82</v>
          </cell>
          <cell r="BJ55">
            <v>0</v>
          </cell>
          <cell r="BK55">
            <v>237390.74</v>
          </cell>
          <cell r="BL55">
            <v>278435.67</v>
          </cell>
          <cell r="BM55">
            <v>4798.84</v>
          </cell>
          <cell r="BN55">
            <v>535354.15</v>
          </cell>
        </row>
        <row r="56">
          <cell r="B56">
            <v>1996</v>
          </cell>
          <cell r="C56">
            <v>3</v>
          </cell>
          <cell r="D56">
            <v>18</v>
          </cell>
          <cell r="E56">
            <v>35142</v>
          </cell>
          <cell r="F56">
            <v>6807119.7000000002</v>
          </cell>
          <cell r="G56">
            <v>15887854.060000001</v>
          </cell>
          <cell r="H56">
            <v>15454616.15</v>
          </cell>
          <cell r="I56">
            <v>5863505.5700000003</v>
          </cell>
          <cell r="J56">
            <v>1258176.8600000001</v>
          </cell>
          <cell r="K56">
            <v>-10682388.16</v>
          </cell>
          <cell r="L56">
            <v>34465733.009999998</v>
          </cell>
          <cell r="M56">
            <v>1848670.95</v>
          </cell>
          <cell r="N56">
            <v>1155691.3700000001</v>
          </cell>
          <cell r="O56">
            <v>8264.5</v>
          </cell>
          <cell r="P56">
            <v>-7.26</v>
          </cell>
          <cell r="Q56">
            <v>3503457.84</v>
          </cell>
          <cell r="S56">
            <v>48670.79</v>
          </cell>
          <cell r="T56">
            <v>1455670.13</v>
          </cell>
          <cell r="U56">
            <v>236696.8</v>
          </cell>
          <cell r="V56">
            <v>58867.21</v>
          </cell>
          <cell r="W56">
            <v>1275674.6399999999</v>
          </cell>
          <cell r="X56">
            <v>0</v>
          </cell>
          <cell r="Y56">
            <v>130094.53</v>
          </cell>
          <cell r="Z56">
            <v>5980.2</v>
          </cell>
          <cell r="AA56">
            <v>125186.52</v>
          </cell>
          <cell r="AB56">
            <v>9182.02</v>
          </cell>
          <cell r="AC56">
            <v>1793571.5</v>
          </cell>
          <cell r="AE56">
            <v>0</v>
          </cell>
          <cell r="AG56">
            <v>0</v>
          </cell>
          <cell r="AI56">
            <v>2695900.25</v>
          </cell>
          <cell r="AJ56">
            <v>4078.06</v>
          </cell>
          <cell r="AK56">
            <v>43212.45</v>
          </cell>
          <cell r="AL56">
            <v>371252.8</v>
          </cell>
          <cell r="AM56">
            <v>165.78</v>
          </cell>
          <cell r="AN56">
            <v>432228.19</v>
          </cell>
          <cell r="AO56">
            <v>297768.12</v>
          </cell>
          <cell r="AP56">
            <v>57247.64</v>
          </cell>
          <cell r="AQ56">
            <v>92931.97</v>
          </cell>
          <cell r="AR56">
            <v>29692.98</v>
          </cell>
          <cell r="AS56">
            <v>424098.33</v>
          </cell>
          <cell r="AT56">
            <v>4642080.0199999996</v>
          </cell>
          <cell r="AU56">
            <v>11038657.710000001</v>
          </cell>
          <cell r="AV56">
            <v>8836817.7899999991</v>
          </cell>
          <cell r="AW56">
            <v>0</v>
          </cell>
          <cell r="AX56">
            <v>205721.93</v>
          </cell>
          <cell r="AY56">
            <v>34246.239999999998</v>
          </cell>
          <cell r="AZ56">
            <v>490866.01</v>
          </cell>
          <cell r="BA56">
            <v>429659.27</v>
          </cell>
          <cell r="BB56">
            <v>88230.1</v>
          </cell>
          <cell r="BC56">
            <v>161374.67000000001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2967077.17</v>
          </cell>
          <cell r="BI56">
            <v>4558841.6900000004</v>
          </cell>
          <cell r="BJ56">
            <v>0</v>
          </cell>
          <cell r="BK56">
            <v>260286.92</v>
          </cell>
          <cell r="BL56">
            <v>413458.91</v>
          </cell>
          <cell r="BM56">
            <v>130.84</v>
          </cell>
          <cell r="BN56">
            <v>862084.89</v>
          </cell>
        </row>
        <row r="57">
          <cell r="B57">
            <v>1996</v>
          </cell>
          <cell r="C57">
            <v>3</v>
          </cell>
          <cell r="D57">
            <v>19</v>
          </cell>
          <cell r="E57">
            <v>35143</v>
          </cell>
          <cell r="F57">
            <v>11552069.02</v>
          </cell>
          <cell r="G57">
            <v>18927035.219999999</v>
          </cell>
          <cell r="H57">
            <v>8715922.7699999996</v>
          </cell>
          <cell r="I57">
            <v>3974941.26</v>
          </cell>
          <cell r="J57">
            <v>549982.13</v>
          </cell>
          <cell r="K57">
            <v>-310662.31</v>
          </cell>
          <cell r="L57">
            <v>40912613.420000002</v>
          </cell>
          <cell r="M57">
            <v>1251306.2</v>
          </cell>
          <cell r="N57">
            <v>1338468.1599999999</v>
          </cell>
          <cell r="O57">
            <v>-135.97</v>
          </cell>
          <cell r="P57">
            <v>425.58</v>
          </cell>
          <cell r="Q57">
            <v>3543608.86</v>
          </cell>
          <cell r="S57">
            <v>86839.3</v>
          </cell>
          <cell r="T57">
            <v>4026416.69</v>
          </cell>
          <cell r="U57">
            <v>270929.59000000003</v>
          </cell>
          <cell r="V57">
            <v>34976.870000000003</v>
          </cell>
          <cell r="W57">
            <v>3377837.69</v>
          </cell>
          <cell r="X57">
            <v>0</v>
          </cell>
          <cell r="Y57">
            <v>288636.92</v>
          </cell>
          <cell r="Z57">
            <v>7529.47</v>
          </cell>
          <cell r="AA57">
            <v>202904.29</v>
          </cell>
          <cell r="AB57">
            <v>31773.64</v>
          </cell>
          <cell r="AC57">
            <v>348342.4</v>
          </cell>
          <cell r="AE57">
            <v>0</v>
          </cell>
          <cell r="AG57">
            <v>0</v>
          </cell>
          <cell r="AI57">
            <v>1534077.06</v>
          </cell>
          <cell r="AJ57">
            <v>7752.09</v>
          </cell>
          <cell r="AK57">
            <v>49276.72</v>
          </cell>
          <cell r="AL57">
            <v>608548.85</v>
          </cell>
          <cell r="AM57">
            <v>-7.26</v>
          </cell>
          <cell r="AN57">
            <v>587459.76</v>
          </cell>
          <cell r="AO57">
            <v>18417.5</v>
          </cell>
          <cell r="AP57">
            <v>140760.4</v>
          </cell>
          <cell r="AQ57">
            <v>50869.02</v>
          </cell>
          <cell r="AR57">
            <v>32447.57</v>
          </cell>
          <cell r="AS57">
            <v>554465.37</v>
          </cell>
          <cell r="AT57">
            <v>1426752.46</v>
          </cell>
          <cell r="AU57">
            <v>7097746.4699999997</v>
          </cell>
          <cell r="AV57">
            <v>6898127.3899999997</v>
          </cell>
          <cell r="AW57">
            <v>0</v>
          </cell>
          <cell r="AX57">
            <v>418304.79</v>
          </cell>
          <cell r="AY57">
            <v>69132.929999999993</v>
          </cell>
          <cell r="AZ57">
            <v>879731.9</v>
          </cell>
          <cell r="BA57">
            <v>656007.94999999995</v>
          </cell>
          <cell r="BB57">
            <v>38691.269999999997</v>
          </cell>
          <cell r="BC57">
            <v>290142.8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3524387.07</v>
          </cell>
          <cell r="BI57">
            <v>0</v>
          </cell>
          <cell r="BJ57">
            <v>0</v>
          </cell>
          <cell r="BK57">
            <v>676746.05</v>
          </cell>
          <cell r="BL57">
            <v>2111157.77</v>
          </cell>
          <cell r="BM57">
            <v>129753.49</v>
          </cell>
          <cell r="BN57">
            <v>1136926.43</v>
          </cell>
        </row>
        <row r="58">
          <cell r="B58">
            <v>1996</v>
          </cell>
          <cell r="C58">
            <v>3</v>
          </cell>
          <cell r="D58">
            <v>20</v>
          </cell>
          <cell r="E58">
            <v>35144</v>
          </cell>
          <cell r="F58">
            <v>9990006.2799999993</v>
          </cell>
          <cell r="G58">
            <v>16836820.32</v>
          </cell>
          <cell r="H58">
            <v>64328037.759999998</v>
          </cell>
          <cell r="I58">
            <v>4208593.7</v>
          </cell>
          <cell r="J58">
            <v>320736.78999999998</v>
          </cell>
          <cell r="K58">
            <v>-5150320.34</v>
          </cell>
          <cell r="L58">
            <v>46323253.659999996</v>
          </cell>
          <cell r="M58">
            <v>4882753.16</v>
          </cell>
          <cell r="N58">
            <v>1297234.81</v>
          </cell>
          <cell r="O58">
            <v>5758.59</v>
          </cell>
          <cell r="P58">
            <v>-7.26</v>
          </cell>
          <cell r="Q58">
            <v>29097131.129999999</v>
          </cell>
          <cell r="S58">
            <v>132298.71</v>
          </cell>
          <cell r="T58">
            <v>22064.58</v>
          </cell>
          <cell r="U58">
            <v>188954.75</v>
          </cell>
          <cell r="V58">
            <v>250263.33</v>
          </cell>
          <cell r="W58">
            <v>4188549.25</v>
          </cell>
          <cell r="X58">
            <v>0</v>
          </cell>
          <cell r="Y58">
            <v>24711.919999999998</v>
          </cell>
          <cell r="Z58">
            <v>1525.36</v>
          </cell>
          <cell r="AA58">
            <v>143929.28</v>
          </cell>
          <cell r="AB58">
            <v>15323.82</v>
          </cell>
          <cell r="AC58">
            <v>20529230.66</v>
          </cell>
          <cell r="AE58">
            <v>0</v>
          </cell>
          <cell r="AG58">
            <v>0</v>
          </cell>
          <cell r="AI58">
            <v>12347051.73</v>
          </cell>
          <cell r="AJ58">
            <v>23747.25</v>
          </cell>
          <cell r="AK58">
            <v>238159.27</v>
          </cell>
          <cell r="AL58">
            <v>612038.30000000005</v>
          </cell>
          <cell r="AM58">
            <v>-7.26</v>
          </cell>
          <cell r="AN58">
            <v>307196.40999999997</v>
          </cell>
          <cell r="AO58">
            <v>133237.07</v>
          </cell>
          <cell r="AP58">
            <v>63434.26</v>
          </cell>
          <cell r="AQ58">
            <v>142323.19</v>
          </cell>
          <cell r="AR58">
            <v>162790.49</v>
          </cell>
          <cell r="AS58">
            <v>1065030.2</v>
          </cell>
          <cell r="AT58">
            <v>3663335.78</v>
          </cell>
          <cell r="AU58">
            <v>6842071.2300000004</v>
          </cell>
          <cell r="AV58">
            <v>8377320.46</v>
          </cell>
          <cell r="AW58">
            <v>0</v>
          </cell>
          <cell r="AX58">
            <v>623066.31999999995</v>
          </cell>
          <cell r="AY58">
            <v>111620.42</v>
          </cell>
          <cell r="AZ58">
            <v>928964.89</v>
          </cell>
          <cell r="BA58">
            <v>975816.21</v>
          </cell>
          <cell r="BB58">
            <v>284538.39</v>
          </cell>
          <cell r="BC58">
            <v>184245.91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2208967.25</v>
          </cell>
          <cell r="BI58">
            <v>602773.72</v>
          </cell>
          <cell r="BJ58">
            <v>0</v>
          </cell>
          <cell r="BK58">
            <v>241362.72</v>
          </cell>
          <cell r="BL58">
            <v>2164627.9900000002</v>
          </cell>
          <cell r="BM58">
            <v>163704.78</v>
          </cell>
          <cell r="BN58">
            <v>1860216.48</v>
          </cell>
        </row>
        <row r="59">
          <cell r="B59">
            <v>1996</v>
          </cell>
          <cell r="C59">
            <v>3</v>
          </cell>
          <cell r="D59">
            <v>21</v>
          </cell>
          <cell r="E59">
            <v>35145</v>
          </cell>
          <cell r="F59">
            <v>36533237.780000001</v>
          </cell>
          <cell r="G59">
            <v>21345382.859999999</v>
          </cell>
          <cell r="H59">
            <v>4806006.2300000004</v>
          </cell>
          <cell r="I59">
            <v>8022050.5700000003</v>
          </cell>
          <cell r="J59">
            <v>464636.92</v>
          </cell>
          <cell r="K59">
            <v>-3962478.38</v>
          </cell>
          <cell r="L59">
            <v>54626282.759999998</v>
          </cell>
          <cell r="M59">
            <v>1541989.13</v>
          </cell>
          <cell r="N59">
            <v>1693287.14</v>
          </cell>
          <cell r="O59">
            <v>940.36</v>
          </cell>
          <cell r="P59">
            <v>-7.26</v>
          </cell>
          <cell r="Q59">
            <v>3520278.59</v>
          </cell>
          <cell r="S59">
            <v>276265.95</v>
          </cell>
          <cell r="T59">
            <v>160.9</v>
          </cell>
          <cell r="U59">
            <v>117322.1</v>
          </cell>
          <cell r="V59">
            <v>33258.92</v>
          </cell>
          <cell r="W59">
            <v>8980252.7200000007</v>
          </cell>
          <cell r="X59">
            <v>-17050</v>
          </cell>
          <cell r="Y59">
            <v>6358.32</v>
          </cell>
          <cell r="Z59">
            <v>2476.4699999999998</v>
          </cell>
          <cell r="AA59">
            <v>186310.65</v>
          </cell>
          <cell r="AB59">
            <v>3481.9</v>
          </cell>
          <cell r="AC59">
            <v>8156812.25</v>
          </cell>
          <cell r="AE59">
            <v>0</v>
          </cell>
          <cell r="AG59">
            <v>0</v>
          </cell>
          <cell r="AI59">
            <v>1862741.21</v>
          </cell>
          <cell r="AJ59">
            <v>26156.89</v>
          </cell>
          <cell r="AK59">
            <v>500804.42</v>
          </cell>
          <cell r="AL59">
            <v>58260.27</v>
          </cell>
          <cell r="AM59">
            <v>-7.26</v>
          </cell>
          <cell r="AN59">
            <v>302993.18</v>
          </cell>
          <cell r="AO59">
            <v>264210.3</v>
          </cell>
          <cell r="AP59">
            <v>153461.01</v>
          </cell>
          <cell r="AQ59">
            <v>180464.34</v>
          </cell>
          <cell r="AR59">
            <v>26422.799999999999</v>
          </cell>
          <cell r="AS59">
            <v>1607655.88</v>
          </cell>
          <cell r="AT59">
            <v>1444446.62</v>
          </cell>
          <cell r="AU59">
            <v>3971040.18</v>
          </cell>
          <cell r="AV59">
            <v>3687908.82</v>
          </cell>
          <cell r="AW59">
            <v>0</v>
          </cell>
          <cell r="AX59">
            <v>1138522.75</v>
          </cell>
          <cell r="AY59">
            <v>250010.95</v>
          </cell>
          <cell r="AZ59">
            <v>1467097.02</v>
          </cell>
          <cell r="BA59">
            <v>1088661.1200000001</v>
          </cell>
          <cell r="BB59">
            <v>20031.990000000002</v>
          </cell>
          <cell r="BC59">
            <v>673451.65</v>
          </cell>
          <cell r="BD59">
            <v>0</v>
          </cell>
          <cell r="BE59">
            <v>-83120</v>
          </cell>
          <cell r="BF59">
            <v>0</v>
          </cell>
          <cell r="BG59">
            <v>2302</v>
          </cell>
          <cell r="BH59">
            <v>2675089.9300000002</v>
          </cell>
          <cell r="BI59">
            <v>13751.95</v>
          </cell>
          <cell r="BJ59">
            <v>0</v>
          </cell>
          <cell r="BK59">
            <v>447127.18</v>
          </cell>
          <cell r="BL59">
            <v>6097331.5800000001</v>
          </cell>
          <cell r="BM59">
            <v>219533.24</v>
          </cell>
          <cell r="BN59">
            <v>2663387.9</v>
          </cell>
        </row>
        <row r="60">
          <cell r="B60">
            <v>1996</v>
          </cell>
          <cell r="C60">
            <v>3</v>
          </cell>
          <cell r="D60">
            <v>22</v>
          </cell>
          <cell r="E60">
            <v>35146</v>
          </cell>
          <cell r="F60">
            <v>85489568.150000006</v>
          </cell>
          <cell r="G60">
            <v>19083923.670000002</v>
          </cell>
          <cell r="H60">
            <v>1087513.8400000001</v>
          </cell>
          <cell r="I60">
            <v>4168278.94</v>
          </cell>
          <cell r="J60">
            <v>330355.44</v>
          </cell>
          <cell r="K60">
            <v>-5437225.6399999997</v>
          </cell>
          <cell r="L60">
            <v>5014215.96</v>
          </cell>
          <cell r="M60">
            <v>1416305.2</v>
          </cell>
          <cell r="N60">
            <v>1337235.56</v>
          </cell>
          <cell r="O60">
            <v>1639.22</v>
          </cell>
          <cell r="P60">
            <v>343.42</v>
          </cell>
          <cell r="Q60">
            <v>278396.27</v>
          </cell>
          <cell r="S60">
            <v>205395.04</v>
          </cell>
          <cell r="T60">
            <v>226050.61</v>
          </cell>
          <cell r="U60">
            <v>91082.7</v>
          </cell>
          <cell r="V60">
            <v>83719.11</v>
          </cell>
          <cell r="W60">
            <v>5001381.3499999996</v>
          </cell>
          <cell r="X60">
            <v>0</v>
          </cell>
          <cell r="Y60">
            <v>4765.82</v>
          </cell>
          <cell r="Z60">
            <v>13678.71</v>
          </cell>
          <cell r="AA60">
            <v>276089.07</v>
          </cell>
          <cell r="AB60">
            <v>3343.6</v>
          </cell>
          <cell r="AC60">
            <v>236.25</v>
          </cell>
          <cell r="AE60">
            <v>0</v>
          </cell>
          <cell r="AG60">
            <v>0</v>
          </cell>
          <cell r="AI60">
            <v>22493.38</v>
          </cell>
          <cell r="AJ60">
            <v>32580.6</v>
          </cell>
          <cell r="AK60">
            <v>1462123.8</v>
          </cell>
          <cell r="AL60">
            <v>6569.82</v>
          </cell>
          <cell r="AM60">
            <v>-7.26</v>
          </cell>
          <cell r="AN60">
            <v>403684.78</v>
          </cell>
          <cell r="AO60">
            <v>222504.58</v>
          </cell>
          <cell r="AP60">
            <v>276880.98</v>
          </cell>
          <cell r="AQ60">
            <v>66118.23</v>
          </cell>
          <cell r="AR60">
            <v>116222.66</v>
          </cell>
          <cell r="AS60">
            <v>648787.5</v>
          </cell>
          <cell r="AT60">
            <v>1524168.32</v>
          </cell>
          <cell r="AU60">
            <v>5718328.3899999997</v>
          </cell>
          <cell r="AV60">
            <v>6144696.9400000004</v>
          </cell>
          <cell r="AW60">
            <v>0</v>
          </cell>
          <cell r="AX60">
            <v>162202.01</v>
          </cell>
          <cell r="AY60">
            <v>115111.02</v>
          </cell>
          <cell r="AZ60">
            <v>2667837.6</v>
          </cell>
          <cell r="BA60">
            <v>1741120.27</v>
          </cell>
          <cell r="BB60">
            <v>64151.199999999997</v>
          </cell>
          <cell r="BC60">
            <v>974549.03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4615694.45</v>
          </cell>
          <cell r="BI60">
            <v>410431.47</v>
          </cell>
          <cell r="BJ60">
            <v>0</v>
          </cell>
          <cell r="BK60">
            <v>510775.56</v>
          </cell>
          <cell r="BL60">
            <v>530846.93000000005</v>
          </cell>
          <cell r="BM60">
            <v>236519.35</v>
          </cell>
          <cell r="BN60">
            <v>4234015.07</v>
          </cell>
        </row>
        <row r="61">
          <cell r="B61">
            <v>1996</v>
          </cell>
          <cell r="C61">
            <v>3</v>
          </cell>
          <cell r="D61">
            <v>25</v>
          </cell>
          <cell r="E61">
            <v>35149</v>
          </cell>
          <cell r="F61">
            <v>132334742.3</v>
          </cell>
          <cell r="G61">
            <v>19558081.09</v>
          </cell>
          <cell r="H61">
            <v>6052387.1900000004</v>
          </cell>
          <cell r="I61">
            <v>4860847.79</v>
          </cell>
          <cell r="J61">
            <v>1293260.8400000001</v>
          </cell>
          <cell r="K61">
            <v>-4778154.87</v>
          </cell>
          <cell r="L61">
            <v>7818028.6799999997</v>
          </cell>
          <cell r="M61">
            <v>1837004.47</v>
          </cell>
          <cell r="N61">
            <v>1471882.62</v>
          </cell>
          <cell r="O61">
            <v>562.19000000000005</v>
          </cell>
          <cell r="P61">
            <v>30405519.48</v>
          </cell>
          <cell r="Q61">
            <v>473310.47</v>
          </cell>
          <cell r="S61">
            <v>152299.99</v>
          </cell>
          <cell r="T61">
            <v>7263.51</v>
          </cell>
          <cell r="U61">
            <v>21891.84</v>
          </cell>
          <cell r="V61">
            <v>59426.559999999998</v>
          </cell>
          <cell r="W61">
            <v>10016145.640000001</v>
          </cell>
          <cell r="X61">
            <v>0</v>
          </cell>
          <cell r="Y61">
            <v>986.53</v>
          </cell>
          <cell r="Z61">
            <v>-1015.95</v>
          </cell>
          <cell r="AA61">
            <v>588701.12</v>
          </cell>
          <cell r="AB61">
            <v>19277.41</v>
          </cell>
          <cell r="AC61">
            <v>1636471.13</v>
          </cell>
          <cell r="AE61">
            <v>0</v>
          </cell>
          <cell r="AG61">
            <v>0</v>
          </cell>
          <cell r="AI61">
            <v>822358.84</v>
          </cell>
          <cell r="AJ61">
            <v>177902.21</v>
          </cell>
          <cell r="AK61">
            <v>3956950.52</v>
          </cell>
          <cell r="AL61">
            <v>7247.66</v>
          </cell>
          <cell r="AM61">
            <v>4126806.89</v>
          </cell>
          <cell r="AN61">
            <v>428892.03</v>
          </cell>
          <cell r="AO61">
            <v>544653.69999999995</v>
          </cell>
          <cell r="AP61">
            <v>464093.98</v>
          </cell>
          <cell r="AQ61">
            <v>76028.73</v>
          </cell>
          <cell r="AR61">
            <v>148718.39999999999</v>
          </cell>
          <cell r="AS61">
            <v>291671.87</v>
          </cell>
          <cell r="AT61">
            <v>1242107.31</v>
          </cell>
          <cell r="AU61">
            <v>3047246.32</v>
          </cell>
          <cell r="AV61">
            <v>4140062.54</v>
          </cell>
          <cell r="AW61">
            <v>0</v>
          </cell>
          <cell r="AX61">
            <v>230587.58</v>
          </cell>
          <cell r="AY61">
            <v>314611.15999999997</v>
          </cell>
          <cell r="AZ61">
            <v>6031109.2999999998</v>
          </cell>
          <cell r="BA61">
            <v>2322557.81</v>
          </cell>
          <cell r="BB61">
            <v>49065.86</v>
          </cell>
          <cell r="BC61">
            <v>2562022.5499999998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1984692.56</v>
          </cell>
          <cell r="BI61">
            <v>335506.17</v>
          </cell>
          <cell r="BJ61">
            <v>0</v>
          </cell>
          <cell r="BK61">
            <v>353416.41</v>
          </cell>
          <cell r="BL61">
            <v>317797.84000000003</v>
          </cell>
          <cell r="BM61">
            <v>681053.75</v>
          </cell>
          <cell r="BN61">
            <v>9017294.0500000007</v>
          </cell>
        </row>
        <row r="62">
          <cell r="B62">
            <v>1996</v>
          </cell>
          <cell r="C62">
            <v>3</v>
          </cell>
          <cell r="D62">
            <v>26</v>
          </cell>
          <cell r="E62">
            <v>35150</v>
          </cell>
          <cell r="F62">
            <v>118672644.09999999</v>
          </cell>
          <cell r="G62">
            <v>21779720.949999999</v>
          </cell>
          <cell r="H62">
            <v>2771348.93</v>
          </cell>
          <cell r="I62">
            <v>7725334.9000000004</v>
          </cell>
          <cell r="J62">
            <v>835216.17</v>
          </cell>
          <cell r="K62">
            <v>-2452831.7200000002</v>
          </cell>
          <cell r="L62">
            <v>4946278.0999999996</v>
          </cell>
          <cell r="M62">
            <v>2777568.69</v>
          </cell>
          <cell r="N62">
            <v>1581427.87</v>
          </cell>
          <cell r="O62">
            <v>56996.7</v>
          </cell>
          <cell r="P62">
            <v>-7.26</v>
          </cell>
          <cell r="Q62">
            <v>608102.81999999995</v>
          </cell>
          <cell r="S62">
            <v>214756.29</v>
          </cell>
          <cell r="T62">
            <v>14758.09</v>
          </cell>
          <cell r="U62">
            <v>12711.43</v>
          </cell>
          <cell r="V62">
            <v>10111.549999999999</v>
          </cell>
          <cell r="W62">
            <v>13095143.99</v>
          </cell>
          <cell r="X62">
            <v>0</v>
          </cell>
          <cell r="Y62">
            <v>6535.65</v>
          </cell>
          <cell r="Z62">
            <v>9033.61</v>
          </cell>
          <cell r="AA62">
            <v>732452.06</v>
          </cell>
          <cell r="AB62">
            <v>8460.9599999999991</v>
          </cell>
          <cell r="AC62">
            <v>324.72000000000003</v>
          </cell>
          <cell r="AE62">
            <v>0</v>
          </cell>
          <cell r="AG62">
            <v>0</v>
          </cell>
          <cell r="AI62">
            <v>8120.51</v>
          </cell>
          <cell r="AJ62">
            <v>10965.49</v>
          </cell>
          <cell r="AK62">
            <v>358008.99</v>
          </cell>
          <cell r="AL62">
            <v>21263.14</v>
          </cell>
          <cell r="AM62">
            <v>-7.26</v>
          </cell>
          <cell r="AN62">
            <v>390240.68</v>
          </cell>
          <cell r="AO62">
            <v>87377.86</v>
          </cell>
          <cell r="AP62">
            <v>178779.09</v>
          </cell>
          <cell r="AQ62">
            <v>19988.2</v>
          </cell>
          <cell r="AR62">
            <v>41815.99</v>
          </cell>
          <cell r="AS62">
            <v>185674.83</v>
          </cell>
          <cell r="AT62">
            <v>1642185.04</v>
          </cell>
          <cell r="AU62">
            <v>2683717.42</v>
          </cell>
          <cell r="AV62">
            <v>3107038.01</v>
          </cell>
          <cell r="AW62">
            <v>0</v>
          </cell>
          <cell r="AX62">
            <v>227500.36</v>
          </cell>
          <cell r="AY62">
            <v>368713.91</v>
          </cell>
          <cell r="AZ62">
            <v>5982114.5899999999</v>
          </cell>
          <cell r="BA62">
            <v>7521195.1299999999</v>
          </cell>
          <cell r="BB62">
            <v>2061.38</v>
          </cell>
          <cell r="BC62">
            <v>377744.36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2617585.1800000002</v>
          </cell>
          <cell r="BI62">
            <v>259196.93</v>
          </cell>
          <cell r="BJ62">
            <v>0</v>
          </cell>
          <cell r="BK62">
            <v>366665.3</v>
          </cell>
          <cell r="BL62">
            <v>264790.39</v>
          </cell>
          <cell r="BM62">
            <v>1136801.08</v>
          </cell>
          <cell r="BN62">
            <v>11693552.52</v>
          </cell>
        </row>
        <row r="63">
          <cell r="B63">
            <v>1996</v>
          </cell>
          <cell r="C63">
            <v>3</v>
          </cell>
          <cell r="D63">
            <v>27</v>
          </cell>
          <cell r="E63">
            <v>35151</v>
          </cell>
          <cell r="F63">
            <v>71327483.569999993</v>
          </cell>
          <cell r="G63">
            <v>16171301.619999999</v>
          </cell>
          <cell r="H63">
            <v>26765592.219999999</v>
          </cell>
          <cell r="I63">
            <v>4079968.96</v>
          </cell>
          <cell r="J63">
            <v>492332.69</v>
          </cell>
          <cell r="K63">
            <v>-1376074.63</v>
          </cell>
          <cell r="L63">
            <v>4404382.63</v>
          </cell>
          <cell r="M63">
            <v>6714173.2000000002</v>
          </cell>
          <cell r="N63">
            <v>1340401.6100000001</v>
          </cell>
          <cell r="O63">
            <v>6915.74</v>
          </cell>
          <cell r="P63">
            <v>-7.26</v>
          </cell>
          <cell r="Q63">
            <v>1182808.25</v>
          </cell>
          <cell r="S63">
            <v>355736.45</v>
          </cell>
          <cell r="T63">
            <v>4338.5</v>
          </cell>
          <cell r="U63">
            <v>122577.88</v>
          </cell>
          <cell r="V63">
            <v>9481.93</v>
          </cell>
          <cell r="W63">
            <v>18775626.68</v>
          </cell>
          <cell r="X63">
            <v>-35500</v>
          </cell>
          <cell r="Y63">
            <v>62353.63</v>
          </cell>
          <cell r="Z63">
            <v>10443.280000000001</v>
          </cell>
          <cell r="AA63">
            <v>556497.73</v>
          </cell>
          <cell r="AB63">
            <v>2223</v>
          </cell>
          <cell r="AC63">
            <v>1418.22</v>
          </cell>
          <cell r="AE63">
            <v>0</v>
          </cell>
          <cell r="AG63">
            <v>0</v>
          </cell>
          <cell r="AI63">
            <v>27320.43</v>
          </cell>
          <cell r="AJ63">
            <v>12596.38</v>
          </cell>
          <cell r="AK63">
            <v>19142.18</v>
          </cell>
          <cell r="AL63">
            <v>13809.08</v>
          </cell>
          <cell r="AM63">
            <v>-7.26</v>
          </cell>
          <cell r="AN63">
            <v>419488.62</v>
          </cell>
          <cell r="AO63">
            <v>444544.55</v>
          </cell>
          <cell r="AP63">
            <v>9535.06</v>
          </cell>
          <cell r="AQ63">
            <v>20803.59</v>
          </cell>
          <cell r="AR63">
            <v>110445.41</v>
          </cell>
          <cell r="AS63">
            <v>174057.99</v>
          </cell>
          <cell r="AT63">
            <v>1258217.93</v>
          </cell>
          <cell r="AU63">
            <v>3120149.5</v>
          </cell>
          <cell r="AV63">
            <v>3110384.94</v>
          </cell>
          <cell r="AW63">
            <v>0</v>
          </cell>
          <cell r="AX63">
            <v>550674.43000000005</v>
          </cell>
          <cell r="AY63">
            <v>688184.81</v>
          </cell>
          <cell r="AZ63">
            <v>10481021.130000001</v>
          </cell>
          <cell r="BA63">
            <v>1407250.58</v>
          </cell>
          <cell r="BB63">
            <v>42135.35</v>
          </cell>
          <cell r="BC63">
            <v>184039.57</v>
          </cell>
          <cell r="BD63">
            <v>0</v>
          </cell>
          <cell r="BE63">
            <v>-2000</v>
          </cell>
          <cell r="BF63">
            <v>0</v>
          </cell>
          <cell r="BG63">
            <v>69600</v>
          </cell>
          <cell r="BH63">
            <v>2003368.43</v>
          </cell>
          <cell r="BI63">
            <v>376648.59</v>
          </cell>
          <cell r="BJ63">
            <v>0</v>
          </cell>
          <cell r="BK63">
            <v>1066752.03</v>
          </cell>
          <cell r="BL63">
            <v>313002.37</v>
          </cell>
          <cell r="BM63">
            <v>1412596.28</v>
          </cell>
          <cell r="BN63">
            <v>17050028.030000001</v>
          </cell>
        </row>
        <row r="64">
          <cell r="B64">
            <v>1996</v>
          </cell>
          <cell r="C64">
            <v>3</v>
          </cell>
          <cell r="D64">
            <v>28</v>
          </cell>
          <cell r="E64">
            <v>35152</v>
          </cell>
          <cell r="F64">
            <v>146064330.56</v>
          </cell>
          <cell r="G64">
            <v>20680489.149999999</v>
          </cell>
          <cell r="H64">
            <v>20947231.129999999</v>
          </cell>
          <cell r="I64">
            <v>4585694.0599999996</v>
          </cell>
          <cell r="J64">
            <v>646684.56999999995</v>
          </cell>
          <cell r="K64">
            <v>-8345084</v>
          </cell>
          <cell r="L64">
            <v>2237957.6800000002</v>
          </cell>
          <cell r="M64">
            <v>39215458.130000003</v>
          </cell>
          <cell r="N64">
            <v>1834409.05</v>
          </cell>
          <cell r="O64">
            <v>824916.33</v>
          </cell>
          <cell r="P64">
            <v>14781.35</v>
          </cell>
          <cell r="Q64">
            <v>2325534.71</v>
          </cell>
          <cell r="S64">
            <v>308000.59999999998</v>
          </cell>
          <cell r="T64">
            <v>43060.47</v>
          </cell>
          <cell r="U64">
            <v>123573.72</v>
          </cell>
          <cell r="V64">
            <v>124655.27</v>
          </cell>
          <cell r="W64">
            <v>-71706204.719999999</v>
          </cell>
          <cell r="X64">
            <v>0</v>
          </cell>
          <cell r="Y64">
            <v>36349.1</v>
          </cell>
          <cell r="Z64">
            <v>49289.73</v>
          </cell>
          <cell r="AA64">
            <v>1227605.8700000001</v>
          </cell>
          <cell r="AB64">
            <v>6193554.0599999996</v>
          </cell>
          <cell r="AC64">
            <v>21995518.940000001</v>
          </cell>
          <cell r="AE64">
            <v>0</v>
          </cell>
          <cell r="AG64">
            <v>0</v>
          </cell>
          <cell r="AI64">
            <v>605101.37</v>
          </cell>
          <cell r="AJ64">
            <v>22530.84</v>
          </cell>
          <cell r="AK64">
            <v>82697.91</v>
          </cell>
          <cell r="AL64">
            <v>17488.48</v>
          </cell>
          <cell r="AM64">
            <v>-7.26</v>
          </cell>
          <cell r="AN64">
            <v>632362.85</v>
          </cell>
          <cell r="AO64">
            <v>583009.88</v>
          </cell>
          <cell r="AP64">
            <v>10930796.359999999</v>
          </cell>
          <cell r="AQ64">
            <v>382087.44</v>
          </cell>
          <cell r="AR64">
            <v>83477.179999999993</v>
          </cell>
          <cell r="AS64">
            <v>129339.68</v>
          </cell>
          <cell r="AT64">
            <v>941419.56</v>
          </cell>
          <cell r="AU64">
            <v>2611434.84</v>
          </cell>
          <cell r="AV64">
            <v>2590373.5</v>
          </cell>
          <cell r="AW64">
            <v>0</v>
          </cell>
          <cell r="AX64">
            <v>73452.31</v>
          </cell>
          <cell r="AY64">
            <v>802843.67</v>
          </cell>
          <cell r="AZ64">
            <v>1362014.82</v>
          </cell>
          <cell r="BA64">
            <v>626576.85</v>
          </cell>
          <cell r="BB64">
            <v>21039.55</v>
          </cell>
          <cell r="BC64">
            <v>174464.37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1643126.83</v>
          </cell>
          <cell r="BI64">
            <v>0</v>
          </cell>
          <cell r="BJ64">
            <v>0</v>
          </cell>
          <cell r="BK64">
            <v>1447823.78</v>
          </cell>
          <cell r="BL64">
            <v>417854.04</v>
          </cell>
          <cell r="BM64">
            <v>2245889.44</v>
          </cell>
          <cell r="BN64">
            <v>1958442.3</v>
          </cell>
        </row>
        <row r="65">
          <cell r="B65">
            <v>1996</v>
          </cell>
          <cell r="C65">
            <v>3</v>
          </cell>
          <cell r="D65">
            <v>29</v>
          </cell>
          <cell r="E65">
            <v>35153</v>
          </cell>
          <cell r="F65">
            <v>132914297.89</v>
          </cell>
          <cell r="G65">
            <v>17787754.289999999</v>
          </cell>
          <cell r="H65">
            <v>133757753.91</v>
          </cell>
          <cell r="I65">
            <v>4555277.16</v>
          </cell>
          <cell r="J65">
            <v>3660327.48</v>
          </cell>
          <cell r="K65">
            <v>-12086625.58</v>
          </cell>
          <cell r="L65">
            <v>1312647.29</v>
          </cell>
          <cell r="M65">
            <v>30058223.699999999</v>
          </cell>
          <cell r="N65">
            <v>1460147.76</v>
          </cell>
          <cell r="O65">
            <v>1577.18</v>
          </cell>
          <cell r="P65">
            <v>33622105.219999999</v>
          </cell>
          <cell r="Q65">
            <v>672845.37</v>
          </cell>
          <cell r="S65">
            <v>211649.83</v>
          </cell>
          <cell r="T65">
            <v>541182.11</v>
          </cell>
          <cell r="U65">
            <v>12851.08</v>
          </cell>
          <cell r="V65">
            <v>7725.49</v>
          </cell>
          <cell r="W65">
            <v>1922368.77</v>
          </cell>
          <cell r="X65">
            <v>0</v>
          </cell>
          <cell r="Y65">
            <v>8246.06</v>
          </cell>
          <cell r="Z65">
            <v>89.99</v>
          </cell>
          <cell r="AA65">
            <v>105006.41</v>
          </cell>
          <cell r="AB65">
            <v>-7765.17</v>
          </cell>
          <cell r="AC65">
            <v>18087604.809999999</v>
          </cell>
          <cell r="AE65">
            <v>0</v>
          </cell>
          <cell r="AG65">
            <v>0</v>
          </cell>
          <cell r="AI65">
            <v>204224.81</v>
          </cell>
          <cell r="AJ65">
            <v>53116.9</v>
          </cell>
          <cell r="AK65">
            <v>67712.59</v>
          </cell>
          <cell r="AL65">
            <v>76729.53</v>
          </cell>
          <cell r="AM65">
            <v>2128576.9</v>
          </cell>
          <cell r="AN65">
            <v>418299.12</v>
          </cell>
          <cell r="AO65">
            <v>75395.08</v>
          </cell>
          <cell r="AP65">
            <v>153645.09</v>
          </cell>
          <cell r="AQ65">
            <v>78529</v>
          </cell>
          <cell r="AR65">
            <v>252182.23</v>
          </cell>
          <cell r="AS65">
            <v>192313.09</v>
          </cell>
          <cell r="AT65">
            <v>1747595.28</v>
          </cell>
          <cell r="AU65">
            <v>2845420.46</v>
          </cell>
          <cell r="AV65">
            <v>2995474.12</v>
          </cell>
          <cell r="AW65">
            <v>0</v>
          </cell>
          <cell r="AX65">
            <v>57576.51</v>
          </cell>
          <cell r="AY65">
            <v>103676.22</v>
          </cell>
          <cell r="AZ65">
            <v>749155.61</v>
          </cell>
          <cell r="BA65">
            <v>513438.47</v>
          </cell>
          <cell r="BB65">
            <v>9477.01</v>
          </cell>
          <cell r="BC65">
            <v>236598.65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4205327.6399999997</v>
          </cell>
          <cell r="BI65">
            <v>424039.14</v>
          </cell>
          <cell r="BJ65">
            <v>0</v>
          </cell>
          <cell r="BK65">
            <v>1773164.91</v>
          </cell>
          <cell r="BL65">
            <v>67973.710000000006</v>
          </cell>
          <cell r="BM65">
            <v>741155.5</v>
          </cell>
          <cell r="BN65">
            <v>1113239.56</v>
          </cell>
        </row>
        <row r="66">
          <cell r="B66">
            <v>1996</v>
          </cell>
          <cell r="C66">
            <v>4</v>
          </cell>
          <cell r="D66">
            <v>1</v>
          </cell>
          <cell r="E66">
            <v>35156</v>
          </cell>
          <cell r="F66">
            <v>357567.97</v>
          </cell>
          <cell r="G66">
            <v>15629998.199999999</v>
          </cell>
          <cell r="H66">
            <v>3244573.42</v>
          </cell>
          <cell r="I66">
            <v>5015235.4000000004</v>
          </cell>
          <cell r="J66">
            <v>1828028.06</v>
          </cell>
          <cell r="K66">
            <v>855324.61</v>
          </cell>
          <cell r="L66">
            <v>1062731.02</v>
          </cell>
          <cell r="M66">
            <v>619271.59</v>
          </cell>
          <cell r="N66">
            <v>1236454.5</v>
          </cell>
          <cell r="O66">
            <v>1279.58</v>
          </cell>
          <cell r="P66">
            <v>0</v>
          </cell>
          <cell r="Q66">
            <v>491042.96</v>
          </cell>
          <cell r="S66">
            <v>24431.83</v>
          </cell>
          <cell r="T66">
            <v>-57227.88</v>
          </cell>
          <cell r="U66">
            <v>6029.04</v>
          </cell>
          <cell r="V66">
            <v>56034.27</v>
          </cell>
          <cell r="W66">
            <v>635291.66</v>
          </cell>
          <cell r="X66">
            <v>0</v>
          </cell>
          <cell r="Y66">
            <v>61080.87</v>
          </cell>
          <cell r="Z66">
            <v>1892.27</v>
          </cell>
          <cell r="AA66">
            <v>122582.38</v>
          </cell>
          <cell r="AB66">
            <v>5232.8999999999996</v>
          </cell>
          <cell r="AC66">
            <v>6302.94</v>
          </cell>
          <cell r="AE66">
            <v>0</v>
          </cell>
          <cell r="AG66">
            <v>0</v>
          </cell>
          <cell r="AI66">
            <v>56.69</v>
          </cell>
          <cell r="AJ66">
            <v>86522.8</v>
          </cell>
          <cell r="AK66">
            <v>32528.2</v>
          </cell>
          <cell r="AL66">
            <v>61538.77</v>
          </cell>
          <cell r="AM66">
            <v>0</v>
          </cell>
          <cell r="AN66">
            <v>381027.99</v>
          </cell>
          <cell r="AO66">
            <v>62532</v>
          </cell>
          <cell r="AP66">
            <v>2145.59</v>
          </cell>
          <cell r="AQ66">
            <v>177786.23</v>
          </cell>
          <cell r="AR66">
            <v>93101.75</v>
          </cell>
          <cell r="AS66">
            <v>110033.21</v>
          </cell>
          <cell r="AT66">
            <v>821488.03</v>
          </cell>
          <cell r="AU66">
            <v>1987924.74</v>
          </cell>
          <cell r="AV66">
            <v>1809705.45</v>
          </cell>
          <cell r="AW66">
            <v>0</v>
          </cell>
          <cell r="AX66">
            <v>19568.62</v>
          </cell>
          <cell r="AY66">
            <v>67719.61</v>
          </cell>
          <cell r="AZ66">
            <v>431233.87</v>
          </cell>
          <cell r="BA66">
            <v>344735.32</v>
          </cell>
          <cell r="BB66">
            <v>12657.07</v>
          </cell>
          <cell r="BC66">
            <v>220628.38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2924568.54</v>
          </cell>
          <cell r="BI66">
            <v>273293.83</v>
          </cell>
          <cell r="BJ66">
            <v>0</v>
          </cell>
          <cell r="BK66">
            <v>8878497.5500000007</v>
          </cell>
          <cell r="BL66">
            <v>60819.65</v>
          </cell>
          <cell r="BM66">
            <v>84760.57</v>
          </cell>
          <cell r="BN66">
            <v>489711.44</v>
          </cell>
        </row>
        <row r="67">
          <cell r="B67">
            <v>1996</v>
          </cell>
          <cell r="C67">
            <v>4</v>
          </cell>
          <cell r="D67">
            <v>2</v>
          </cell>
          <cell r="E67">
            <v>35157</v>
          </cell>
          <cell r="F67">
            <v>4088804.62</v>
          </cell>
          <cell r="G67">
            <v>13687204.07</v>
          </cell>
          <cell r="H67">
            <v>-723620.95</v>
          </cell>
          <cell r="I67">
            <v>2814117.37</v>
          </cell>
          <cell r="J67">
            <v>345220.96</v>
          </cell>
          <cell r="K67">
            <v>-657080.99</v>
          </cell>
          <cell r="L67">
            <v>1061274.81</v>
          </cell>
          <cell r="M67">
            <v>2142288.25</v>
          </cell>
          <cell r="N67">
            <v>983559.76</v>
          </cell>
          <cell r="O67">
            <v>757.91</v>
          </cell>
          <cell r="P67">
            <v>-7.26</v>
          </cell>
          <cell r="Q67">
            <v>216208.17</v>
          </cell>
          <cell r="S67">
            <v>10437.17</v>
          </cell>
          <cell r="T67">
            <v>101488.15</v>
          </cell>
          <cell r="U67">
            <v>4374.05</v>
          </cell>
          <cell r="V67">
            <v>3287.81</v>
          </cell>
          <cell r="W67">
            <v>510580.93</v>
          </cell>
          <cell r="X67">
            <v>0</v>
          </cell>
          <cell r="Y67">
            <v>74234.41</v>
          </cell>
          <cell r="Z67">
            <v>160939.73000000001</v>
          </cell>
          <cell r="AA67">
            <v>76333.08</v>
          </cell>
          <cell r="AB67">
            <v>11416.38</v>
          </cell>
          <cell r="AC67">
            <v>1051022.6499999999</v>
          </cell>
          <cell r="AE67">
            <v>0</v>
          </cell>
          <cell r="AG67">
            <v>0</v>
          </cell>
          <cell r="AI67">
            <v>-7.26</v>
          </cell>
          <cell r="AJ67">
            <v>-3929.22</v>
          </cell>
          <cell r="AK67">
            <v>23568.97</v>
          </cell>
          <cell r="AL67">
            <v>99723.68</v>
          </cell>
          <cell r="AM67">
            <v>-7.26</v>
          </cell>
          <cell r="AN67">
            <v>258302.95</v>
          </cell>
          <cell r="AO67">
            <v>228455.21</v>
          </cell>
          <cell r="AP67">
            <v>10137.31</v>
          </cell>
          <cell r="AQ67">
            <v>109971.56</v>
          </cell>
          <cell r="AR67">
            <v>95034.72</v>
          </cell>
          <cell r="AS67">
            <v>106376.78</v>
          </cell>
          <cell r="AT67">
            <v>1880612.37</v>
          </cell>
          <cell r="AU67">
            <v>3334789.17</v>
          </cell>
          <cell r="AV67">
            <v>3347580.51</v>
          </cell>
          <cell r="AW67">
            <v>0</v>
          </cell>
          <cell r="AX67">
            <v>32724.400000000001</v>
          </cell>
          <cell r="AY67">
            <v>40858.239999999998</v>
          </cell>
          <cell r="AZ67">
            <v>239314.86</v>
          </cell>
          <cell r="BA67">
            <v>423982.08000000002</v>
          </cell>
          <cell r="BB67">
            <v>2948.78</v>
          </cell>
          <cell r="BC67">
            <v>141107.26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1514800.82</v>
          </cell>
          <cell r="BI67">
            <v>416190.43</v>
          </cell>
          <cell r="BJ67">
            <v>0</v>
          </cell>
          <cell r="BK67">
            <v>3812287.16</v>
          </cell>
          <cell r="BL67">
            <v>42126.19</v>
          </cell>
          <cell r="BM67">
            <v>78837.16</v>
          </cell>
          <cell r="BN67">
            <v>389617.58</v>
          </cell>
        </row>
        <row r="68">
          <cell r="B68">
            <v>1996</v>
          </cell>
          <cell r="C68">
            <v>4</v>
          </cell>
          <cell r="D68">
            <v>3</v>
          </cell>
          <cell r="E68">
            <v>35158</v>
          </cell>
          <cell r="F68">
            <v>4018551.93</v>
          </cell>
          <cell r="G68">
            <v>23121143.149999999</v>
          </cell>
          <cell r="H68">
            <v>4637686.22</v>
          </cell>
          <cell r="I68">
            <v>6765362</v>
          </cell>
          <cell r="J68">
            <v>604089.37</v>
          </cell>
          <cell r="K68">
            <v>-1475.86</v>
          </cell>
          <cell r="L68">
            <v>1271060.54</v>
          </cell>
          <cell r="M68">
            <v>1543586.17</v>
          </cell>
          <cell r="N68">
            <v>2119835.2400000002</v>
          </cell>
          <cell r="O68">
            <v>-7.26</v>
          </cell>
          <cell r="P68">
            <v>-7.26</v>
          </cell>
          <cell r="Q68">
            <v>575933.69999999995</v>
          </cell>
          <cell r="S68">
            <v>22753.56</v>
          </cell>
          <cell r="T68">
            <v>2610.16</v>
          </cell>
          <cell r="U68">
            <v>8190.19</v>
          </cell>
          <cell r="V68">
            <v>3117.12</v>
          </cell>
          <cell r="W68">
            <v>853407.28</v>
          </cell>
          <cell r="X68">
            <v>0</v>
          </cell>
          <cell r="Y68">
            <v>49398.12</v>
          </cell>
          <cell r="Z68">
            <v>1612.71</v>
          </cell>
          <cell r="AA68">
            <v>45538.45</v>
          </cell>
          <cell r="AB68">
            <v>13251.22</v>
          </cell>
          <cell r="AC68">
            <v>1838491.28</v>
          </cell>
          <cell r="AE68">
            <v>0</v>
          </cell>
          <cell r="AG68">
            <v>0</v>
          </cell>
          <cell r="AI68">
            <v>295032.75</v>
          </cell>
          <cell r="AJ68">
            <v>24891.919999999998</v>
          </cell>
          <cell r="AK68">
            <v>347641.16</v>
          </cell>
          <cell r="AL68">
            <v>29250.78</v>
          </cell>
          <cell r="AM68">
            <v>-7.26</v>
          </cell>
          <cell r="AN68">
            <v>497044.09</v>
          </cell>
          <cell r="AO68">
            <v>206980.98</v>
          </cell>
          <cell r="AP68">
            <v>40487.11</v>
          </cell>
          <cell r="AQ68">
            <v>60949.24</v>
          </cell>
          <cell r="AR68">
            <v>152216.59</v>
          </cell>
          <cell r="AS68">
            <v>91949.67</v>
          </cell>
          <cell r="AT68">
            <v>2086847.03</v>
          </cell>
          <cell r="AU68">
            <v>6711750.9699999997</v>
          </cell>
          <cell r="AV68">
            <v>9316535.8599999994</v>
          </cell>
          <cell r="AW68">
            <v>0</v>
          </cell>
          <cell r="AX68">
            <v>45023.98</v>
          </cell>
          <cell r="AY68">
            <v>53327.17</v>
          </cell>
          <cell r="AZ68">
            <v>242119.67</v>
          </cell>
          <cell r="BA68">
            <v>390427.58</v>
          </cell>
          <cell r="BB68">
            <v>4308.07</v>
          </cell>
          <cell r="BC68">
            <v>26682.720000000001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4070318.7</v>
          </cell>
          <cell r="BI68">
            <v>197925.13</v>
          </cell>
          <cell r="BJ68">
            <v>0</v>
          </cell>
          <cell r="BK68">
            <v>4712461.91</v>
          </cell>
          <cell r="BL68">
            <v>49690.05</v>
          </cell>
          <cell r="BM68">
            <v>-6375.79</v>
          </cell>
          <cell r="BN68">
            <v>810093.02</v>
          </cell>
        </row>
        <row r="69">
          <cell r="B69">
            <v>1996</v>
          </cell>
          <cell r="C69">
            <v>4</v>
          </cell>
          <cell r="D69">
            <v>8</v>
          </cell>
          <cell r="E69">
            <v>35163</v>
          </cell>
          <cell r="F69">
            <v>-12624713.02</v>
          </cell>
          <cell r="G69">
            <v>16387057.880000001</v>
          </cell>
          <cell r="H69">
            <v>-472621</v>
          </cell>
          <cell r="I69">
            <v>4754648.9400000004</v>
          </cell>
          <cell r="J69">
            <v>515436.31</v>
          </cell>
          <cell r="K69">
            <v>-17938311.370000001</v>
          </cell>
          <cell r="L69">
            <v>1888588.05</v>
          </cell>
          <cell r="M69">
            <v>830834.6</v>
          </cell>
          <cell r="N69">
            <v>1505446.85</v>
          </cell>
          <cell r="O69">
            <v>2280.4299999999998</v>
          </cell>
          <cell r="P69">
            <v>3891853.27</v>
          </cell>
          <cell r="Q69">
            <v>358484.8</v>
          </cell>
          <cell r="S69">
            <v>61936.37</v>
          </cell>
          <cell r="T69">
            <v>189953.14</v>
          </cell>
          <cell r="U69">
            <v>8122.98</v>
          </cell>
          <cell r="V69">
            <v>832.2</v>
          </cell>
          <cell r="W69">
            <v>467793.26</v>
          </cell>
          <cell r="X69">
            <v>0</v>
          </cell>
          <cell r="Y69">
            <v>4095.45</v>
          </cell>
          <cell r="Z69">
            <v>4925.67</v>
          </cell>
          <cell r="AA69">
            <v>53075.3</v>
          </cell>
          <cell r="AB69">
            <v>4162.29</v>
          </cell>
          <cell r="AC69">
            <v>20603384.670000002</v>
          </cell>
          <cell r="AE69">
            <v>0</v>
          </cell>
          <cell r="AG69">
            <v>0</v>
          </cell>
          <cell r="AI69">
            <v>-89101.04</v>
          </cell>
          <cell r="AJ69">
            <v>66168.210000000006</v>
          </cell>
          <cell r="AK69">
            <v>25422.34</v>
          </cell>
          <cell r="AL69">
            <v>14992.35</v>
          </cell>
          <cell r="AM69">
            <v>3478017.08</v>
          </cell>
          <cell r="AN69">
            <v>356404.65</v>
          </cell>
          <cell r="AO69">
            <v>91279.09</v>
          </cell>
          <cell r="AP69">
            <v>41448.980000000003</v>
          </cell>
          <cell r="AQ69">
            <v>43408.81</v>
          </cell>
          <cell r="AR69">
            <v>79134.77</v>
          </cell>
          <cell r="AS69">
            <v>183498.14</v>
          </cell>
          <cell r="AT69">
            <v>2445883.1800000002</v>
          </cell>
          <cell r="AU69">
            <v>9829508.5299999993</v>
          </cell>
          <cell r="AV69">
            <v>14213932.25</v>
          </cell>
          <cell r="AW69">
            <v>0</v>
          </cell>
          <cell r="AX69">
            <v>27904.93</v>
          </cell>
          <cell r="AY69">
            <v>54021</v>
          </cell>
          <cell r="AZ69">
            <v>342200.54</v>
          </cell>
          <cell r="BA69">
            <v>409609.17</v>
          </cell>
          <cell r="BB69">
            <v>8728.56</v>
          </cell>
          <cell r="BC69">
            <v>475189.82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2872354.64</v>
          </cell>
          <cell r="BI69">
            <v>76415.41</v>
          </cell>
          <cell r="BJ69">
            <v>0</v>
          </cell>
          <cell r="BK69">
            <v>2311235.0499999998</v>
          </cell>
          <cell r="BL69">
            <v>35846.120000000003</v>
          </cell>
          <cell r="BM69">
            <v>48254.78</v>
          </cell>
          <cell r="BN69">
            <v>383692.36</v>
          </cell>
        </row>
        <row r="70">
          <cell r="B70">
            <v>1996</v>
          </cell>
          <cell r="C70">
            <v>4</v>
          </cell>
          <cell r="D70">
            <v>9</v>
          </cell>
          <cell r="E70">
            <v>35164</v>
          </cell>
          <cell r="F70">
            <v>16080734.359999999</v>
          </cell>
          <cell r="G70">
            <v>20090019.41</v>
          </cell>
          <cell r="H70">
            <v>563729.53</v>
          </cell>
          <cell r="I70">
            <v>4985390.5199999996</v>
          </cell>
          <cell r="J70">
            <v>478453.6</v>
          </cell>
          <cell r="K70">
            <v>-882980.69</v>
          </cell>
          <cell r="L70">
            <v>2238853.86</v>
          </cell>
          <cell r="M70">
            <v>1394692.01</v>
          </cell>
          <cell r="N70">
            <v>1342824.24</v>
          </cell>
          <cell r="O70">
            <v>168.36</v>
          </cell>
          <cell r="P70">
            <v>-7.26</v>
          </cell>
          <cell r="Q70">
            <v>486785.75</v>
          </cell>
          <cell r="S70">
            <v>88215.15</v>
          </cell>
          <cell r="T70">
            <v>-85395.54</v>
          </cell>
          <cell r="U70">
            <v>36896.629999999997</v>
          </cell>
          <cell r="V70">
            <v>9668.6200000000008</v>
          </cell>
          <cell r="W70">
            <v>477807.18</v>
          </cell>
          <cell r="X70">
            <v>-5900</v>
          </cell>
          <cell r="Y70">
            <v>53665.63</v>
          </cell>
          <cell r="Z70">
            <v>2191.91</v>
          </cell>
          <cell r="AA70">
            <v>68323.05</v>
          </cell>
          <cell r="AB70">
            <v>2346.27</v>
          </cell>
          <cell r="AC70">
            <v>-9640574.5</v>
          </cell>
          <cell r="AE70">
            <v>0</v>
          </cell>
          <cell r="AG70">
            <v>0</v>
          </cell>
          <cell r="AI70">
            <v>63043.44</v>
          </cell>
          <cell r="AJ70">
            <v>11706.36</v>
          </cell>
          <cell r="AK70">
            <v>82727.710000000006</v>
          </cell>
          <cell r="AL70">
            <v>1937.13</v>
          </cell>
          <cell r="AM70">
            <v>-7.26</v>
          </cell>
          <cell r="AN70">
            <v>319451.58</v>
          </cell>
          <cell r="AO70">
            <v>79070.02</v>
          </cell>
          <cell r="AP70">
            <v>17263.330000000002</v>
          </cell>
          <cell r="AQ70">
            <v>80943.539999999994</v>
          </cell>
          <cell r="AR70">
            <v>37056.720000000001</v>
          </cell>
          <cell r="AS70">
            <v>199590.59</v>
          </cell>
          <cell r="AT70">
            <v>10876519.550000001</v>
          </cell>
          <cell r="AU70">
            <v>32939675.48</v>
          </cell>
          <cell r="AV70">
            <v>37839352.759999998</v>
          </cell>
          <cell r="AW70">
            <v>0</v>
          </cell>
          <cell r="AX70">
            <v>30526.27</v>
          </cell>
          <cell r="AY70">
            <v>23531.54</v>
          </cell>
          <cell r="AZ70">
            <v>346465.14</v>
          </cell>
          <cell r="BA70">
            <v>503164.75</v>
          </cell>
          <cell r="BB70">
            <v>1308.8599999999999</v>
          </cell>
          <cell r="BC70">
            <v>653937.71</v>
          </cell>
          <cell r="BD70">
            <v>0</v>
          </cell>
          <cell r="BE70">
            <v>-77142</v>
          </cell>
          <cell r="BF70">
            <v>0</v>
          </cell>
          <cell r="BG70">
            <v>27467</v>
          </cell>
          <cell r="BH70">
            <v>1420633.46</v>
          </cell>
          <cell r="BI70">
            <v>280660.21999999997</v>
          </cell>
          <cell r="BJ70">
            <v>0</v>
          </cell>
          <cell r="BK70">
            <v>637750.59</v>
          </cell>
          <cell r="BL70">
            <v>45827.55</v>
          </cell>
          <cell r="BM70">
            <v>68874.42</v>
          </cell>
          <cell r="BN70">
            <v>363105.21</v>
          </cell>
        </row>
        <row r="71">
          <cell r="B71">
            <v>1996</v>
          </cell>
          <cell r="C71">
            <v>4</v>
          </cell>
          <cell r="D71">
            <v>10</v>
          </cell>
          <cell r="E71">
            <v>35165</v>
          </cell>
          <cell r="F71">
            <v>105330.05</v>
          </cell>
          <cell r="G71">
            <v>16138802.800000001</v>
          </cell>
          <cell r="H71">
            <v>1037580.27</v>
          </cell>
          <cell r="I71">
            <v>4453169.8499999996</v>
          </cell>
          <cell r="J71">
            <v>1513265.59</v>
          </cell>
          <cell r="K71">
            <v>-4879663.7699999996</v>
          </cell>
          <cell r="L71">
            <v>2954618.68</v>
          </cell>
          <cell r="M71">
            <v>1839541.09</v>
          </cell>
          <cell r="N71">
            <v>1299571.8899999999</v>
          </cell>
          <cell r="O71">
            <v>2687.92</v>
          </cell>
          <cell r="P71">
            <v>-7.26</v>
          </cell>
          <cell r="Q71">
            <v>446707.39</v>
          </cell>
          <cell r="S71">
            <v>84433.63</v>
          </cell>
          <cell r="T71">
            <v>85549.61</v>
          </cell>
          <cell r="U71">
            <v>37801.550000000003</v>
          </cell>
          <cell r="V71">
            <v>-17922.509999999998</v>
          </cell>
          <cell r="W71">
            <v>685982.64</v>
          </cell>
          <cell r="X71">
            <v>0</v>
          </cell>
          <cell r="Y71">
            <v>39404.51</v>
          </cell>
          <cell r="Z71">
            <v>-72.599999999999994</v>
          </cell>
          <cell r="AA71">
            <v>34014.32</v>
          </cell>
          <cell r="AB71">
            <v>9677.82</v>
          </cell>
          <cell r="AC71">
            <v>30823217.399999999</v>
          </cell>
          <cell r="AE71">
            <v>0</v>
          </cell>
          <cell r="AG71">
            <v>0</v>
          </cell>
          <cell r="AI71">
            <v>11.66</v>
          </cell>
          <cell r="AJ71">
            <v>221543.03</v>
          </cell>
          <cell r="AK71">
            <v>27894.37</v>
          </cell>
          <cell r="AL71">
            <v>7902.91</v>
          </cell>
          <cell r="AM71">
            <v>-7.26</v>
          </cell>
          <cell r="AN71">
            <v>335019.59000000003</v>
          </cell>
          <cell r="AO71">
            <v>143900.38</v>
          </cell>
          <cell r="AP71">
            <v>15572.06</v>
          </cell>
          <cell r="AQ71">
            <v>68877.78</v>
          </cell>
          <cell r="AR71">
            <v>45659.519999999997</v>
          </cell>
          <cell r="AS71">
            <v>262918.55</v>
          </cell>
          <cell r="AT71">
            <v>20019249.399999999</v>
          </cell>
          <cell r="AU71">
            <v>48409383.189999998</v>
          </cell>
          <cell r="AV71">
            <v>48541613.789999999</v>
          </cell>
          <cell r="AW71">
            <v>0</v>
          </cell>
          <cell r="AX71">
            <v>34833.49</v>
          </cell>
          <cell r="AY71">
            <v>17406.650000000001</v>
          </cell>
          <cell r="AZ71">
            <v>370257.3</v>
          </cell>
          <cell r="BA71">
            <v>557264.14</v>
          </cell>
          <cell r="BB71">
            <v>11642.08</v>
          </cell>
          <cell r="BC71">
            <v>2752738.58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1102500.8</v>
          </cell>
          <cell r="BI71">
            <v>166181.68</v>
          </cell>
          <cell r="BJ71">
            <v>0</v>
          </cell>
          <cell r="BK71">
            <v>350613.18</v>
          </cell>
          <cell r="BL71">
            <v>92656.33</v>
          </cell>
          <cell r="BM71">
            <v>44640.18</v>
          </cell>
          <cell r="BN71">
            <v>548686.13</v>
          </cell>
        </row>
        <row r="72">
          <cell r="B72">
            <v>1996</v>
          </cell>
          <cell r="C72">
            <v>4</v>
          </cell>
          <cell r="D72">
            <v>11</v>
          </cell>
          <cell r="E72">
            <v>35166</v>
          </cell>
          <cell r="F72">
            <v>5320058.26</v>
          </cell>
          <cell r="G72">
            <v>19224547.649999999</v>
          </cell>
          <cell r="H72">
            <v>233058.45</v>
          </cell>
          <cell r="I72">
            <v>4937168.29</v>
          </cell>
          <cell r="J72">
            <v>1404667.07</v>
          </cell>
          <cell r="K72">
            <v>-137393.42000000001</v>
          </cell>
          <cell r="L72">
            <v>4902375.3099999996</v>
          </cell>
          <cell r="M72">
            <v>3028392.07</v>
          </cell>
          <cell r="N72">
            <v>1499819.18</v>
          </cell>
          <cell r="O72">
            <v>1753.7</v>
          </cell>
          <cell r="P72">
            <v>5216664.4800000004</v>
          </cell>
          <cell r="Q72">
            <v>692167.02</v>
          </cell>
          <cell r="S72">
            <v>92198.28</v>
          </cell>
          <cell r="T72">
            <v>174874.61</v>
          </cell>
          <cell r="U72">
            <v>43729.51</v>
          </cell>
          <cell r="V72">
            <v>12190.93</v>
          </cell>
          <cell r="W72">
            <v>637838.06999999995</v>
          </cell>
          <cell r="X72">
            <v>0</v>
          </cell>
          <cell r="Y72">
            <v>61883.12</v>
          </cell>
          <cell r="Z72">
            <v>2535.4299999999998</v>
          </cell>
          <cell r="AA72">
            <v>48594.43</v>
          </cell>
          <cell r="AB72">
            <v>13069.86</v>
          </cell>
          <cell r="AC72">
            <v>15465594.32</v>
          </cell>
          <cell r="AE72">
            <v>0</v>
          </cell>
          <cell r="AG72">
            <v>0</v>
          </cell>
          <cell r="AI72">
            <v>160.9</v>
          </cell>
          <cell r="AJ72">
            <v>27613.14</v>
          </cell>
          <cell r="AK72">
            <v>47826.75</v>
          </cell>
          <cell r="AL72">
            <v>71454.09</v>
          </cell>
          <cell r="AM72">
            <v>-7.26</v>
          </cell>
          <cell r="AN72">
            <v>413675.55</v>
          </cell>
          <cell r="AO72">
            <v>167606.28</v>
          </cell>
          <cell r="AP72">
            <v>69979.63</v>
          </cell>
          <cell r="AQ72">
            <v>94881.22</v>
          </cell>
          <cell r="AR72">
            <v>109213.26</v>
          </cell>
          <cell r="AS72">
            <v>272087.3</v>
          </cell>
          <cell r="AT72">
            <v>54809121.5</v>
          </cell>
          <cell r="AU72">
            <v>123527038.41</v>
          </cell>
          <cell r="AV72">
            <v>120126524.72</v>
          </cell>
          <cell r="AW72">
            <v>0</v>
          </cell>
          <cell r="AX72">
            <v>39910.65</v>
          </cell>
          <cell r="AY72">
            <v>19921.14</v>
          </cell>
          <cell r="AZ72">
            <v>182576.24</v>
          </cell>
          <cell r="BA72">
            <v>487007.64</v>
          </cell>
          <cell r="BB72">
            <v>259.76</v>
          </cell>
          <cell r="BC72">
            <v>391597.21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3308828.6</v>
          </cell>
          <cell r="BI72">
            <v>65058.02</v>
          </cell>
          <cell r="BJ72">
            <v>0</v>
          </cell>
          <cell r="BK72">
            <v>588437.16</v>
          </cell>
          <cell r="BL72">
            <v>94043.56</v>
          </cell>
          <cell r="BM72">
            <v>61209.42</v>
          </cell>
          <cell r="BN72">
            <v>482585.09</v>
          </cell>
        </row>
        <row r="73">
          <cell r="B73">
            <v>1996</v>
          </cell>
          <cell r="C73">
            <v>4</v>
          </cell>
          <cell r="D73">
            <v>12</v>
          </cell>
          <cell r="E73">
            <v>35167</v>
          </cell>
          <cell r="F73">
            <v>3507749.72</v>
          </cell>
          <cell r="G73">
            <v>17443982.280000001</v>
          </cell>
          <cell r="H73">
            <v>1016090.6</v>
          </cell>
          <cell r="I73">
            <v>4608146.95</v>
          </cell>
          <cell r="J73">
            <v>690904.31</v>
          </cell>
          <cell r="K73">
            <v>-10986347.26</v>
          </cell>
          <cell r="L73">
            <v>2190329.3199999998</v>
          </cell>
          <cell r="M73">
            <v>4126665.88</v>
          </cell>
          <cell r="N73">
            <v>1459899.35</v>
          </cell>
          <cell r="O73">
            <v>528.64</v>
          </cell>
          <cell r="P73">
            <v>-1249498.3999999999</v>
          </cell>
          <cell r="Q73">
            <v>599982.06999999995</v>
          </cell>
          <cell r="S73">
            <v>155376.32999999999</v>
          </cell>
          <cell r="T73">
            <v>-84306.65</v>
          </cell>
          <cell r="U73">
            <v>74316.22</v>
          </cell>
          <cell r="V73">
            <v>-20326.37</v>
          </cell>
          <cell r="W73">
            <v>752987.58</v>
          </cell>
          <cell r="X73">
            <v>0</v>
          </cell>
          <cell r="Y73">
            <v>154218.01</v>
          </cell>
          <cell r="Z73">
            <v>52.2</v>
          </cell>
          <cell r="AA73">
            <v>70097.460000000006</v>
          </cell>
          <cell r="AB73">
            <v>11777.7</v>
          </cell>
          <cell r="AC73">
            <v>3023402.94</v>
          </cell>
          <cell r="AE73">
            <v>0</v>
          </cell>
          <cell r="AG73">
            <v>0</v>
          </cell>
          <cell r="AI73">
            <v>-7.26</v>
          </cell>
          <cell r="AJ73">
            <v>15445.88</v>
          </cell>
          <cell r="AK73">
            <v>167511.32999999999</v>
          </cell>
          <cell r="AL73">
            <v>34754.339999999997</v>
          </cell>
          <cell r="AM73">
            <v>-7.26</v>
          </cell>
          <cell r="AN73">
            <v>314762.78000000003</v>
          </cell>
          <cell r="AO73">
            <v>294380.06</v>
          </cell>
          <cell r="AP73">
            <v>47250.25</v>
          </cell>
          <cell r="AQ73">
            <v>72249.56</v>
          </cell>
          <cell r="AR73">
            <v>58360.2</v>
          </cell>
          <cell r="AS73">
            <v>224722</v>
          </cell>
          <cell r="AT73">
            <v>38956475.450000003</v>
          </cell>
          <cell r="AU73">
            <v>80483966.019999996</v>
          </cell>
          <cell r="AV73">
            <v>73985455.170000002</v>
          </cell>
          <cell r="AW73">
            <v>0</v>
          </cell>
          <cell r="AX73">
            <v>54416.41</v>
          </cell>
          <cell r="AY73">
            <v>21329.66</v>
          </cell>
          <cell r="AZ73">
            <v>335763.05</v>
          </cell>
          <cell r="BA73">
            <v>416164.58</v>
          </cell>
          <cell r="BB73">
            <v>5588.62</v>
          </cell>
          <cell r="BC73">
            <v>213962.31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1785633.98</v>
          </cell>
          <cell r="BI73">
            <v>69865.45</v>
          </cell>
          <cell r="BJ73">
            <v>0</v>
          </cell>
          <cell r="BK73">
            <v>321144.02</v>
          </cell>
          <cell r="BL73">
            <v>153051</v>
          </cell>
          <cell r="BM73">
            <v>45042.97</v>
          </cell>
          <cell r="BN73">
            <v>554893.61</v>
          </cell>
        </row>
        <row r="74">
          <cell r="B74">
            <v>1996</v>
          </cell>
          <cell r="C74">
            <v>4</v>
          </cell>
          <cell r="D74">
            <v>15</v>
          </cell>
          <cell r="E74">
            <v>35170</v>
          </cell>
          <cell r="F74">
            <v>-1516195.42</v>
          </cell>
          <cell r="G74">
            <v>17138266.539999999</v>
          </cell>
          <cell r="H74">
            <v>3377154.7</v>
          </cell>
          <cell r="I74">
            <v>5014778.05</v>
          </cell>
          <cell r="J74">
            <v>1143361.51</v>
          </cell>
          <cell r="K74">
            <v>-1148413.0900000001</v>
          </cell>
          <cell r="L74">
            <v>19345845.109999999</v>
          </cell>
          <cell r="M74">
            <v>5059837.0599999996</v>
          </cell>
          <cell r="N74">
            <v>1512105.49</v>
          </cell>
          <cell r="O74">
            <v>4499.8500000000004</v>
          </cell>
          <cell r="P74">
            <v>34856878.090000004</v>
          </cell>
          <cell r="Q74">
            <v>358118.72</v>
          </cell>
          <cell r="S74">
            <v>329987.59000000003</v>
          </cell>
          <cell r="T74">
            <v>23824.46</v>
          </cell>
          <cell r="U74">
            <v>48833.8</v>
          </cell>
          <cell r="V74">
            <v>3014.22</v>
          </cell>
          <cell r="W74">
            <v>677336.55</v>
          </cell>
          <cell r="X74">
            <v>0</v>
          </cell>
          <cell r="Y74">
            <v>561158.84</v>
          </cell>
          <cell r="Z74">
            <v>4383.91</v>
          </cell>
          <cell r="AA74">
            <v>78617.509999999995</v>
          </cell>
          <cell r="AB74">
            <v>22138.39</v>
          </cell>
          <cell r="AC74">
            <v>8333295.8899999997</v>
          </cell>
          <cell r="AE74">
            <v>0</v>
          </cell>
          <cell r="AG74">
            <v>0</v>
          </cell>
          <cell r="AI74">
            <v>834967.96</v>
          </cell>
          <cell r="AJ74">
            <v>174191.82</v>
          </cell>
          <cell r="AK74">
            <v>34737.980000000003</v>
          </cell>
          <cell r="AL74">
            <v>161595.70000000001</v>
          </cell>
          <cell r="AM74">
            <v>5529795.4400000004</v>
          </cell>
          <cell r="AN74">
            <v>358305.44</v>
          </cell>
          <cell r="AO74">
            <v>505195.9</v>
          </cell>
          <cell r="AP74">
            <v>117728.51</v>
          </cell>
          <cell r="AQ74">
            <v>48526.559999999998</v>
          </cell>
          <cell r="AR74">
            <v>257881.93</v>
          </cell>
          <cell r="AS74">
            <v>261836.54</v>
          </cell>
          <cell r="AT74">
            <v>33138671.329999998</v>
          </cell>
          <cell r="AU74">
            <v>77811373.969999999</v>
          </cell>
          <cell r="AV74">
            <v>70378364.359999999</v>
          </cell>
          <cell r="AW74">
            <v>0</v>
          </cell>
          <cell r="AX74">
            <v>101702.98</v>
          </cell>
          <cell r="AY74">
            <v>33163.99</v>
          </cell>
          <cell r="AZ74">
            <v>318279.71999999997</v>
          </cell>
          <cell r="BA74">
            <v>323585.15999999997</v>
          </cell>
          <cell r="BB74">
            <v>4878.04</v>
          </cell>
          <cell r="BC74">
            <v>226867.91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2123471.42</v>
          </cell>
          <cell r="BI74">
            <v>1332390.96</v>
          </cell>
          <cell r="BJ74">
            <v>0</v>
          </cell>
          <cell r="BK74">
            <v>292175.83</v>
          </cell>
          <cell r="BL74">
            <v>139105.01999999999</v>
          </cell>
          <cell r="BM74">
            <v>46124.24</v>
          </cell>
          <cell r="BN74">
            <v>492107.29</v>
          </cell>
        </row>
        <row r="75">
          <cell r="B75">
            <v>1996</v>
          </cell>
          <cell r="C75">
            <v>4</v>
          </cell>
          <cell r="D75">
            <v>16</v>
          </cell>
          <cell r="E75">
            <v>35171</v>
          </cell>
          <cell r="F75">
            <v>4899528.03</v>
          </cell>
          <cell r="G75">
            <v>20634528.890000001</v>
          </cell>
          <cell r="H75">
            <v>16901834.719999999</v>
          </cell>
          <cell r="I75">
            <v>4573627.8099999996</v>
          </cell>
          <cell r="J75">
            <v>246180.71</v>
          </cell>
          <cell r="K75">
            <v>-994.74</v>
          </cell>
          <cell r="L75">
            <v>17430099.18</v>
          </cell>
          <cell r="M75">
            <v>8944711.8300000001</v>
          </cell>
          <cell r="N75">
            <v>1423449.64</v>
          </cell>
          <cell r="O75">
            <v>4976.46</v>
          </cell>
          <cell r="P75">
            <v>-7.26</v>
          </cell>
          <cell r="Q75">
            <v>2586255.58</v>
          </cell>
          <cell r="S75">
            <v>415483.42</v>
          </cell>
          <cell r="T75">
            <v>569322.44999999995</v>
          </cell>
          <cell r="U75">
            <v>128932.33</v>
          </cell>
          <cell r="V75">
            <v>24867.34</v>
          </cell>
          <cell r="W75">
            <v>1504080.95</v>
          </cell>
          <cell r="X75">
            <v>0</v>
          </cell>
          <cell r="Y75">
            <v>686921.86</v>
          </cell>
          <cell r="Z75">
            <v>2742.59</v>
          </cell>
          <cell r="AA75">
            <v>59529.46</v>
          </cell>
          <cell r="AB75">
            <v>21140.85</v>
          </cell>
          <cell r="AC75">
            <v>296.77</v>
          </cell>
          <cell r="AE75">
            <v>0</v>
          </cell>
          <cell r="AG75">
            <v>0</v>
          </cell>
          <cell r="AI75">
            <v>1392849.56</v>
          </cell>
          <cell r="AJ75">
            <v>7980.77</v>
          </cell>
          <cell r="AK75">
            <v>26751.03</v>
          </cell>
          <cell r="AL75">
            <v>272199.07</v>
          </cell>
          <cell r="AM75">
            <v>-7.26</v>
          </cell>
          <cell r="AN75">
            <v>345509.55</v>
          </cell>
          <cell r="AO75">
            <v>85480.39</v>
          </cell>
          <cell r="AP75">
            <v>38334.769999999997</v>
          </cell>
          <cell r="AQ75">
            <v>90315.18</v>
          </cell>
          <cell r="AR75">
            <v>44245.17</v>
          </cell>
          <cell r="AS75">
            <v>238888.94</v>
          </cell>
          <cell r="AT75">
            <v>3780517.45</v>
          </cell>
          <cell r="AU75">
            <v>8292611.9800000004</v>
          </cell>
          <cell r="AV75">
            <v>7437405.1600000001</v>
          </cell>
          <cell r="AW75">
            <v>0</v>
          </cell>
          <cell r="AX75">
            <v>134708.15</v>
          </cell>
          <cell r="AY75">
            <v>28810.49</v>
          </cell>
          <cell r="AZ75">
            <v>365323.94</v>
          </cell>
          <cell r="BA75">
            <v>415134.51</v>
          </cell>
          <cell r="BB75">
            <v>67925.83</v>
          </cell>
          <cell r="BC75">
            <v>223127.98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1119020.5</v>
          </cell>
          <cell r="BI75">
            <v>517021.99</v>
          </cell>
          <cell r="BJ75">
            <v>0</v>
          </cell>
          <cell r="BK75">
            <v>631694.30000000005</v>
          </cell>
          <cell r="BL75">
            <v>377677.34</v>
          </cell>
          <cell r="BM75">
            <v>73552.17</v>
          </cell>
          <cell r="BN75">
            <v>1052851.44</v>
          </cell>
        </row>
        <row r="76">
          <cell r="B76">
            <v>1996</v>
          </cell>
          <cell r="C76">
            <v>4</v>
          </cell>
          <cell r="D76">
            <v>17</v>
          </cell>
          <cell r="E76">
            <v>35172</v>
          </cell>
          <cell r="F76">
            <v>783671.02</v>
          </cell>
          <cell r="G76">
            <v>16569715.93</v>
          </cell>
          <cell r="H76">
            <v>19720035.370000001</v>
          </cell>
          <cell r="I76">
            <v>5077121.08</v>
          </cell>
          <cell r="J76">
            <v>500048.59</v>
          </cell>
          <cell r="K76">
            <v>-4092546.12</v>
          </cell>
          <cell r="L76">
            <v>29394214.25</v>
          </cell>
          <cell r="M76">
            <v>12846549.359999999</v>
          </cell>
          <cell r="N76">
            <v>1493161.51</v>
          </cell>
          <cell r="O76">
            <v>19763.650000000001</v>
          </cell>
          <cell r="P76">
            <v>-7.26</v>
          </cell>
          <cell r="Q76">
            <v>2406262.9</v>
          </cell>
          <cell r="S76">
            <v>447559.21</v>
          </cell>
          <cell r="T76">
            <v>253114.95</v>
          </cell>
          <cell r="U76">
            <v>212789.98</v>
          </cell>
          <cell r="V76">
            <v>668949.6</v>
          </cell>
          <cell r="W76">
            <v>1315404.97</v>
          </cell>
          <cell r="X76">
            <v>0</v>
          </cell>
          <cell r="Y76">
            <v>264739.82</v>
          </cell>
          <cell r="Z76">
            <v>1831.8</v>
          </cell>
          <cell r="AA76">
            <v>63913.3</v>
          </cell>
          <cell r="AB76">
            <v>21386.6</v>
          </cell>
          <cell r="AC76">
            <v>2988545.44</v>
          </cell>
          <cell r="AE76">
            <v>0</v>
          </cell>
          <cell r="AG76">
            <v>0</v>
          </cell>
          <cell r="AI76">
            <v>1643928.57</v>
          </cell>
          <cell r="AJ76">
            <v>6403.73</v>
          </cell>
          <cell r="AK76">
            <v>49939.71</v>
          </cell>
          <cell r="AL76">
            <v>407805.94</v>
          </cell>
          <cell r="AM76">
            <v>-7.26</v>
          </cell>
          <cell r="AN76">
            <v>785821.04</v>
          </cell>
          <cell r="AO76">
            <v>285443.62</v>
          </cell>
          <cell r="AP76">
            <v>2313254.2999999998</v>
          </cell>
          <cell r="AQ76">
            <v>110847.79</v>
          </cell>
          <cell r="AR76">
            <v>584126.54</v>
          </cell>
          <cell r="AS76">
            <v>440458.99</v>
          </cell>
          <cell r="AT76">
            <v>2078371.53</v>
          </cell>
          <cell r="AU76">
            <v>5435758.5999999996</v>
          </cell>
          <cell r="AV76">
            <v>5737492.0700000003</v>
          </cell>
          <cell r="AW76">
            <v>0</v>
          </cell>
          <cell r="AX76">
            <v>403734.77</v>
          </cell>
          <cell r="AY76">
            <v>38282.06</v>
          </cell>
          <cell r="AZ76">
            <v>347270.91</v>
          </cell>
          <cell r="BA76">
            <v>601527.56999999995</v>
          </cell>
          <cell r="BB76">
            <v>43757.07</v>
          </cell>
          <cell r="BC76">
            <v>298934.67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1058074.72</v>
          </cell>
          <cell r="BI76">
            <v>1878805.44</v>
          </cell>
          <cell r="BJ76">
            <v>0</v>
          </cell>
          <cell r="BK76">
            <v>356691.66</v>
          </cell>
          <cell r="BL76">
            <v>370820.69</v>
          </cell>
          <cell r="BM76">
            <v>95036.55</v>
          </cell>
          <cell r="BN76">
            <v>849547.73</v>
          </cell>
        </row>
        <row r="77">
          <cell r="B77">
            <v>1996</v>
          </cell>
          <cell r="C77">
            <v>4</v>
          </cell>
          <cell r="D77">
            <v>18</v>
          </cell>
          <cell r="E77">
            <v>35173</v>
          </cell>
          <cell r="F77">
            <v>9795993.5500000007</v>
          </cell>
          <cell r="G77">
            <v>15609561.199999999</v>
          </cell>
          <cell r="H77">
            <v>163302551.47</v>
          </cell>
          <cell r="I77">
            <v>4807473.07</v>
          </cell>
          <cell r="J77">
            <v>476573.69</v>
          </cell>
          <cell r="K77">
            <v>-10763476.279999999</v>
          </cell>
          <cell r="L77">
            <v>81885337.450000003</v>
          </cell>
          <cell r="M77">
            <v>49580527.75</v>
          </cell>
          <cell r="N77">
            <v>1545778.12</v>
          </cell>
          <cell r="O77">
            <v>521.16</v>
          </cell>
          <cell r="P77">
            <v>-7.26</v>
          </cell>
          <cell r="Q77">
            <v>35897465.530000001</v>
          </cell>
          <cell r="S77">
            <v>387936.74</v>
          </cell>
          <cell r="T77">
            <v>1775949.53</v>
          </cell>
          <cell r="U77">
            <v>471188.7</v>
          </cell>
          <cell r="V77">
            <v>97871.08</v>
          </cell>
          <cell r="W77">
            <v>1879963.34</v>
          </cell>
          <cell r="X77">
            <v>0</v>
          </cell>
          <cell r="Y77">
            <v>106291.97</v>
          </cell>
          <cell r="Z77">
            <v>404.25</v>
          </cell>
          <cell r="AA77">
            <v>75804.86</v>
          </cell>
          <cell r="AB77">
            <v>7779.45</v>
          </cell>
          <cell r="AC77">
            <v>25516731.280000001</v>
          </cell>
          <cell r="AE77">
            <v>0</v>
          </cell>
          <cell r="AG77">
            <v>0</v>
          </cell>
          <cell r="AI77">
            <v>14697529.189999999</v>
          </cell>
          <cell r="AJ77">
            <v>22251.61</v>
          </cell>
          <cell r="AK77">
            <v>94216.53</v>
          </cell>
          <cell r="AL77">
            <v>681307.7</v>
          </cell>
          <cell r="AM77">
            <v>-7.26</v>
          </cell>
          <cell r="AN77">
            <v>381340.42</v>
          </cell>
          <cell r="AO77">
            <v>157852.4</v>
          </cell>
          <cell r="AP77">
            <v>43419.88</v>
          </cell>
          <cell r="AQ77">
            <v>195139.29</v>
          </cell>
          <cell r="AR77">
            <v>82215.77</v>
          </cell>
          <cell r="AS77">
            <v>997235.97</v>
          </cell>
          <cell r="AT77">
            <v>3455646.84</v>
          </cell>
          <cell r="AU77">
            <v>9571018.4399999995</v>
          </cell>
          <cell r="AV77">
            <v>11295742.949999999</v>
          </cell>
          <cell r="AW77">
            <v>0</v>
          </cell>
          <cell r="AX77">
            <v>539182.27</v>
          </cell>
          <cell r="AY77">
            <v>85706.05</v>
          </cell>
          <cell r="AZ77">
            <v>539714.55000000005</v>
          </cell>
          <cell r="BA77">
            <v>596750.42000000004</v>
          </cell>
          <cell r="BB77">
            <v>233849.17</v>
          </cell>
          <cell r="BC77">
            <v>275044.28999999998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1989395.64</v>
          </cell>
          <cell r="BI77">
            <v>517446.24</v>
          </cell>
          <cell r="BJ77">
            <v>0</v>
          </cell>
          <cell r="BK77">
            <v>901495.8</v>
          </cell>
          <cell r="BL77">
            <v>752782.54</v>
          </cell>
          <cell r="BM77">
            <v>84438.29</v>
          </cell>
          <cell r="BN77">
            <v>1042742.51</v>
          </cell>
        </row>
        <row r="78">
          <cell r="B78">
            <v>1996</v>
          </cell>
          <cell r="C78">
            <v>4</v>
          </cell>
          <cell r="D78">
            <v>19</v>
          </cell>
          <cell r="E78">
            <v>35174</v>
          </cell>
          <cell r="F78">
            <v>9330343.1099999994</v>
          </cell>
          <cell r="G78">
            <v>11290564.26</v>
          </cell>
          <cell r="H78">
            <v>14303378.5</v>
          </cell>
          <cell r="I78">
            <v>2519317.36</v>
          </cell>
          <cell r="J78">
            <v>373553.1</v>
          </cell>
          <cell r="K78">
            <v>-2707484.79</v>
          </cell>
          <cell r="L78">
            <v>20278974.030000001</v>
          </cell>
          <cell r="M78">
            <v>4654322.97</v>
          </cell>
          <cell r="N78">
            <v>710225.19</v>
          </cell>
          <cell r="O78">
            <v>9617.73</v>
          </cell>
          <cell r="P78">
            <v>-7.26</v>
          </cell>
          <cell r="Q78">
            <v>931474.17</v>
          </cell>
          <cell r="S78">
            <v>166405.57</v>
          </cell>
          <cell r="T78">
            <v>194003.06</v>
          </cell>
          <cell r="U78">
            <v>221590.92</v>
          </cell>
          <cell r="V78">
            <v>-4444.82</v>
          </cell>
          <cell r="W78">
            <v>13231540.779999999</v>
          </cell>
          <cell r="X78">
            <v>0</v>
          </cell>
          <cell r="Y78">
            <v>22233.21</v>
          </cell>
          <cell r="Z78">
            <v>1922.07</v>
          </cell>
          <cell r="AA78">
            <v>93766.23</v>
          </cell>
          <cell r="AB78">
            <v>4864.53</v>
          </cell>
          <cell r="AC78">
            <v>573916.25</v>
          </cell>
          <cell r="AE78">
            <v>0</v>
          </cell>
          <cell r="AG78">
            <v>0</v>
          </cell>
          <cell r="AI78">
            <v>1936236.5</v>
          </cell>
          <cell r="AJ78">
            <v>21110.48</v>
          </cell>
          <cell r="AK78">
            <v>157013.82999999999</v>
          </cell>
          <cell r="AL78">
            <v>62327.55</v>
          </cell>
          <cell r="AM78">
            <v>-7.26</v>
          </cell>
          <cell r="AN78">
            <v>450125.23</v>
          </cell>
          <cell r="AO78">
            <v>201728.68</v>
          </cell>
          <cell r="AP78">
            <v>68341.47</v>
          </cell>
          <cell r="AQ78">
            <v>92570.16</v>
          </cell>
          <cell r="AR78">
            <v>108761.94</v>
          </cell>
          <cell r="AS78">
            <v>1175776.6599999999</v>
          </cell>
          <cell r="AT78">
            <v>1577764.31</v>
          </cell>
          <cell r="AU78">
            <v>4484285.9400000004</v>
          </cell>
          <cell r="AV78">
            <v>4304138.46</v>
          </cell>
          <cell r="AW78">
            <v>0</v>
          </cell>
          <cell r="AX78">
            <v>832213.26</v>
          </cell>
          <cell r="AY78">
            <v>218589.56</v>
          </cell>
          <cell r="AZ78">
            <v>1548409.07</v>
          </cell>
          <cell r="BA78">
            <v>637643.97</v>
          </cell>
          <cell r="BB78">
            <v>71495.19</v>
          </cell>
          <cell r="BC78">
            <v>545112.62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1399234.95</v>
          </cell>
          <cell r="BI78">
            <v>166298.19</v>
          </cell>
          <cell r="BJ78">
            <v>0</v>
          </cell>
          <cell r="BK78">
            <v>710690.09</v>
          </cell>
          <cell r="BL78">
            <v>2041851.66</v>
          </cell>
          <cell r="BM78">
            <v>137941.32999999999</v>
          </cell>
          <cell r="BN78">
            <v>11051747.789999999</v>
          </cell>
        </row>
        <row r="79">
          <cell r="B79">
            <v>1996</v>
          </cell>
          <cell r="C79">
            <v>4</v>
          </cell>
          <cell r="D79">
            <v>22</v>
          </cell>
          <cell r="E79">
            <v>35177</v>
          </cell>
          <cell r="F79">
            <v>24023305.690000001</v>
          </cell>
          <cell r="G79">
            <v>25179524.670000002</v>
          </cell>
          <cell r="H79">
            <v>2876957.51</v>
          </cell>
          <cell r="I79">
            <v>7361221.6299999999</v>
          </cell>
          <cell r="J79">
            <v>1228416.3500000001</v>
          </cell>
          <cell r="K79">
            <v>-6729784.8799999999</v>
          </cell>
          <cell r="L79">
            <v>41602498.159999996</v>
          </cell>
          <cell r="M79">
            <v>1966176</v>
          </cell>
          <cell r="N79">
            <v>2279578.34</v>
          </cell>
          <cell r="O79">
            <v>739.06</v>
          </cell>
          <cell r="P79">
            <v>-7.26</v>
          </cell>
          <cell r="Q79">
            <v>545173.31000000006</v>
          </cell>
          <cell r="S79">
            <v>107254.54</v>
          </cell>
          <cell r="T79">
            <v>12.94</v>
          </cell>
          <cell r="U79">
            <v>93537.13</v>
          </cell>
          <cell r="V79">
            <v>1931.23</v>
          </cell>
          <cell r="W79">
            <v>5766959.1100000003</v>
          </cell>
          <cell r="X79">
            <v>0</v>
          </cell>
          <cell r="Y79">
            <v>2576.9499999999998</v>
          </cell>
          <cell r="Z79">
            <v>-72.599999999999994</v>
          </cell>
          <cell r="AA79">
            <v>66466.600000000006</v>
          </cell>
          <cell r="AB79">
            <v>8196.8700000000008</v>
          </cell>
          <cell r="AC79">
            <v>243379.87</v>
          </cell>
          <cell r="AE79">
            <v>0</v>
          </cell>
          <cell r="AG79">
            <v>0</v>
          </cell>
          <cell r="AI79">
            <v>201910.81</v>
          </cell>
          <cell r="AJ79">
            <v>23035.919999999998</v>
          </cell>
          <cell r="AK79">
            <v>240652.45</v>
          </cell>
          <cell r="AL79">
            <v>25507.56</v>
          </cell>
          <cell r="AM79">
            <v>-7.26</v>
          </cell>
          <cell r="AN79">
            <v>553953.01</v>
          </cell>
          <cell r="AO79">
            <v>311959.06</v>
          </cell>
          <cell r="AP79">
            <v>315682.95</v>
          </cell>
          <cell r="AQ79">
            <v>161335.01999999999</v>
          </cell>
          <cell r="AR79">
            <v>141839.85999999999</v>
          </cell>
          <cell r="AS79">
            <v>819912.29</v>
          </cell>
          <cell r="AT79">
            <v>1242936.03</v>
          </cell>
          <cell r="AU79">
            <v>3173212.53</v>
          </cell>
          <cell r="AV79">
            <v>4936782.1900000004</v>
          </cell>
          <cell r="AW79">
            <v>0</v>
          </cell>
          <cell r="AX79">
            <v>329366.21000000002</v>
          </cell>
          <cell r="AY79">
            <v>65626.44</v>
          </cell>
          <cell r="AZ79">
            <v>1926486.35</v>
          </cell>
          <cell r="BA79">
            <v>846791.19</v>
          </cell>
          <cell r="BB79">
            <v>36239.61</v>
          </cell>
          <cell r="BC79">
            <v>539260.43999999994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1653001.09</v>
          </cell>
          <cell r="BI79">
            <v>0</v>
          </cell>
          <cell r="BJ79">
            <v>0</v>
          </cell>
          <cell r="BK79">
            <v>365203.75</v>
          </cell>
          <cell r="BL79">
            <v>2221345.0099999998</v>
          </cell>
          <cell r="BM79">
            <v>175032.78</v>
          </cell>
          <cell r="BN79">
            <v>3370581.32</v>
          </cell>
        </row>
        <row r="80">
          <cell r="B80">
            <v>1996</v>
          </cell>
          <cell r="C80">
            <v>4</v>
          </cell>
          <cell r="D80">
            <v>23</v>
          </cell>
          <cell r="E80">
            <v>35178</v>
          </cell>
          <cell r="F80">
            <v>492058.11</v>
          </cell>
          <cell r="G80">
            <v>18559929.129999999</v>
          </cell>
          <cell r="H80">
            <v>4777885.8899999997</v>
          </cell>
          <cell r="I80">
            <v>5194430.91</v>
          </cell>
          <cell r="J80">
            <v>462933.03</v>
          </cell>
          <cell r="K80">
            <v>-6056347.0999999996</v>
          </cell>
          <cell r="L80">
            <v>416191.77</v>
          </cell>
          <cell r="M80">
            <v>1397580.49</v>
          </cell>
          <cell r="N80">
            <v>1576863.68</v>
          </cell>
          <cell r="O80">
            <v>95.75</v>
          </cell>
          <cell r="P80">
            <v>643.38</v>
          </cell>
          <cell r="Q80">
            <v>386464.62</v>
          </cell>
          <cell r="S80">
            <v>855.28</v>
          </cell>
          <cell r="T80">
            <v>-7.26</v>
          </cell>
          <cell r="U80">
            <v>37488.35</v>
          </cell>
          <cell r="V80">
            <v>11566.69</v>
          </cell>
          <cell r="W80">
            <v>5075401.0199999996</v>
          </cell>
          <cell r="X80">
            <v>0</v>
          </cell>
          <cell r="Y80">
            <v>655.23</v>
          </cell>
          <cell r="Z80">
            <v>20294.599999999999</v>
          </cell>
          <cell r="AA80">
            <v>88552.83</v>
          </cell>
          <cell r="AB80">
            <v>30553.95</v>
          </cell>
          <cell r="AC80">
            <v>8449645.4600000009</v>
          </cell>
          <cell r="AE80">
            <v>0</v>
          </cell>
          <cell r="AG80">
            <v>0</v>
          </cell>
          <cell r="AI80">
            <v>-7.26</v>
          </cell>
          <cell r="AJ80">
            <v>150669.25</v>
          </cell>
          <cell r="AK80">
            <v>683145.4</v>
          </cell>
          <cell r="AL80">
            <v>129212.99</v>
          </cell>
          <cell r="AM80">
            <v>-7.26</v>
          </cell>
          <cell r="AN80">
            <v>1010907.72</v>
          </cell>
          <cell r="AO80">
            <v>230738.45</v>
          </cell>
          <cell r="AP80">
            <v>30841.57</v>
          </cell>
          <cell r="AQ80">
            <v>93913.19</v>
          </cell>
          <cell r="AR80">
            <v>58149.01</v>
          </cell>
          <cell r="AS80">
            <v>574523.87</v>
          </cell>
          <cell r="AT80">
            <v>1129584.54</v>
          </cell>
          <cell r="AU80">
            <v>2886164.74</v>
          </cell>
          <cell r="AV80">
            <v>2951059.21</v>
          </cell>
          <cell r="AW80">
            <v>0</v>
          </cell>
          <cell r="AX80">
            <v>246692.93</v>
          </cell>
          <cell r="AY80">
            <v>374998.52</v>
          </cell>
          <cell r="AZ80">
            <v>5269657.6500000004</v>
          </cell>
          <cell r="BA80">
            <v>1817164.35</v>
          </cell>
          <cell r="BB80">
            <v>39418.1</v>
          </cell>
          <cell r="BC80">
            <v>3518529.4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1508229.05</v>
          </cell>
          <cell r="BI80">
            <v>480428.19</v>
          </cell>
          <cell r="BJ80">
            <v>0</v>
          </cell>
          <cell r="BK80">
            <v>-7.26</v>
          </cell>
          <cell r="BL80">
            <v>4700469.96</v>
          </cell>
          <cell r="BM80">
            <v>374931.06</v>
          </cell>
          <cell r="BN80">
            <v>0</v>
          </cell>
        </row>
        <row r="81">
          <cell r="B81">
            <v>1996</v>
          </cell>
          <cell r="C81">
            <v>4</v>
          </cell>
          <cell r="D81">
            <v>24</v>
          </cell>
          <cell r="E81">
            <v>35179</v>
          </cell>
          <cell r="F81">
            <v>201484483.88999999</v>
          </cell>
          <cell r="G81">
            <v>22031674.199999999</v>
          </cell>
          <cell r="H81">
            <v>-3899916.3</v>
          </cell>
          <cell r="I81">
            <v>5719058.0300000003</v>
          </cell>
          <cell r="J81">
            <v>200448.23</v>
          </cell>
          <cell r="K81">
            <v>-2301981.4700000002</v>
          </cell>
          <cell r="L81">
            <v>12076355.810000001</v>
          </cell>
          <cell r="M81">
            <v>3129338.83</v>
          </cell>
          <cell r="N81">
            <v>1719180.46</v>
          </cell>
          <cell r="O81">
            <v>4822.2700000000004</v>
          </cell>
          <cell r="P81">
            <v>-7.26</v>
          </cell>
          <cell r="Q81">
            <v>2136621.94</v>
          </cell>
          <cell r="S81">
            <v>239103.3</v>
          </cell>
          <cell r="T81">
            <v>2083191.71</v>
          </cell>
          <cell r="U81">
            <v>16155.54</v>
          </cell>
          <cell r="V81">
            <v>26869.49</v>
          </cell>
          <cell r="W81">
            <v>22858656.050000001</v>
          </cell>
          <cell r="X81">
            <v>0</v>
          </cell>
          <cell r="Y81">
            <v>3624.86</v>
          </cell>
          <cell r="Z81">
            <v>1212.0999999999999</v>
          </cell>
          <cell r="AA81">
            <v>340489.12</v>
          </cell>
          <cell r="AB81">
            <v>81511.42</v>
          </cell>
          <cell r="AC81">
            <v>-7.26</v>
          </cell>
          <cell r="AE81">
            <v>0</v>
          </cell>
          <cell r="AG81">
            <v>0</v>
          </cell>
          <cell r="AI81">
            <v>402352.94</v>
          </cell>
          <cell r="AJ81">
            <v>54446.04</v>
          </cell>
          <cell r="AK81">
            <v>1421722.62</v>
          </cell>
          <cell r="AL81">
            <v>82678.210000000006</v>
          </cell>
          <cell r="AM81">
            <v>-7.26</v>
          </cell>
          <cell r="AN81">
            <v>380174.75</v>
          </cell>
          <cell r="AO81">
            <v>280878.92</v>
          </cell>
          <cell r="AP81">
            <v>230039.64</v>
          </cell>
          <cell r="AQ81">
            <v>165493.88</v>
          </cell>
          <cell r="AR81">
            <v>57208.08</v>
          </cell>
          <cell r="AS81">
            <v>333072.58</v>
          </cell>
          <cell r="AT81">
            <v>2251447.75</v>
          </cell>
          <cell r="AU81">
            <v>6132893.5899999999</v>
          </cell>
          <cell r="AV81">
            <v>27973598.309999999</v>
          </cell>
          <cell r="AW81">
            <v>0</v>
          </cell>
          <cell r="AX81">
            <v>349355.46</v>
          </cell>
          <cell r="AY81">
            <v>254927.48</v>
          </cell>
          <cell r="AZ81">
            <v>6203350.21</v>
          </cell>
          <cell r="BA81">
            <v>8253355.0599999996</v>
          </cell>
          <cell r="BB81">
            <v>14811.76</v>
          </cell>
          <cell r="BC81">
            <v>340215.14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2002265.2</v>
          </cell>
          <cell r="BI81">
            <v>810481.45</v>
          </cell>
          <cell r="BJ81">
            <v>0</v>
          </cell>
          <cell r="BK81">
            <v>744193.94</v>
          </cell>
          <cell r="BL81">
            <v>674203.83</v>
          </cell>
          <cell r="BM81">
            <v>394865.61</v>
          </cell>
          <cell r="BN81">
            <v>21789586.609999999</v>
          </cell>
          <cell r="BP81">
            <v>-39718546.359999999</v>
          </cell>
        </row>
        <row r="82">
          <cell r="B82">
            <v>1996</v>
          </cell>
          <cell r="C82">
            <v>4</v>
          </cell>
          <cell r="D82">
            <v>25</v>
          </cell>
          <cell r="E82">
            <v>35180</v>
          </cell>
          <cell r="F82">
            <v>258525251.38999999</v>
          </cell>
          <cell r="G82">
            <v>18205790.890000001</v>
          </cell>
          <cell r="H82">
            <v>5784709.7199999997</v>
          </cell>
          <cell r="I82">
            <v>4887435.32</v>
          </cell>
          <cell r="J82">
            <v>742096.63</v>
          </cell>
          <cell r="K82">
            <v>-4510654.25</v>
          </cell>
          <cell r="L82">
            <v>20958586.18</v>
          </cell>
          <cell r="M82">
            <v>1728269.54</v>
          </cell>
          <cell r="N82">
            <v>1559781.06</v>
          </cell>
          <cell r="O82">
            <v>1630.14</v>
          </cell>
          <cell r="P82">
            <v>36864363.579999998</v>
          </cell>
          <cell r="Q82">
            <v>-544136.84</v>
          </cell>
          <cell r="S82">
            <v>139701.69</v>
          </cell>
          <cell r="T82">
            <v>9686.35</v>
          </cell>
          <cell r="U82">
            <v>13955.16</v>
          </cell>
          <cell r="V82">
            <v>113806.27</v>
          </cell>
          <cell r="W82">
            <v>18129874.600000001</v>
          </cell>
          <cell r="X82">
            <v>0</v>
          </cell>
          <cell r="Y82">
            <v>194.3</v>
          </cell>
          <cell r="Z82">
            <v>2214.66</v>
          </cell>
          <cell r="AA82">
            <v>98005.99</v>
          </cell>
          <cell r="AB82">
            <v>20516.84</v>
          </cell>
          <cell r="AC82">
            <v>12011726.09</v>
          </cell>
          <cell r="AE82">
            <v>0</v>
          </cell>
          <cell r="AG82">
            <v>0</v>
          </cell>
          <cell r="AI82">
            <v>9525.58</v>
          </cell>
          <cell r="AJ82">
            <v>88974.39</v>
          </cell>
          <cell r="AK82">
            <v>4833169.6100000003</v>
          </cell>
          <cell r="AL82">
            <v>2685256.79</v>
          </cell>
          <cell r="AM82">
            <v>5230680.21</v>
          </cell>
          <cell r="AN82">
            <v>276503.39</v>
          </cell>
          <cell r="AO82">
            <v>387615.08</v>
          </cell>
          <cell r="AP82">
            <v>522112.41</v>
          </cell>
          <cell r="AQ82">
            <v>95333.119999999995</v>
          </cell>
          <cell r="AR82">
            <v>116860.67</v>
          </cell>
          <cell r="AS82">
            <v>226997.88</v>
          </cell>
          <cell r="AT82">
            <v>1333516.8999999999</v>
          </cell>
          <cell r="AU82">
            <v>3309307.88</v>
          </cell>
          <cell r="AV82">
            <v>3337284.24</v>
          </cell>
          <cell r="AW82">
            <v>0</v>
          </cell>
          <cell r="AX82">
            <v>592048.57999999996</v>
          </cell>
          <cell r="AY82">
            <v>458185.44</v>
          </cell>
          <cell r="AZ82">
            <v>10504234.07</v>
          </cell>
          <cell r="BA82">
            <v>1473704.56</v>
          </cell>
          <cell r="BB82">
            <v>97640.86</v>
          </cell>
          <cell r="BC82">
            <v>195120.99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1585845.74</v>
          </cell>
          <cell r="BI82">
            <v>92951.53</v>
          </cell>
          <cell r="BJ82">
            <v>0</v>
          </cell>
          <cell r="BK82">
            <v>341851.82</v>
          </cell>
          <cell r="BL82">
            <v>349448.74</v>
          </cell>
          <cell r="BM82">
            <v>851604.62</v>
          </cell>
          <cell r="BN82">
            <v>16928821.239999998</v>
          </cell>
        </row>
        <row r="83">
          <cell r="B83">
            <v>1996</v>
          </cell>
          <cell r="C83">
            <v>4</v>
          </cell>
          <cell r="D83">
            <v>26</v>
          </cell>
          <cell r="E83">
            <v>35181</v>
          </cell>
          <cell r="F83">
            <v>163861516.91</v>
          </cell>
          <cell r="G83">
            <v>17411532.329999998</v>
          </cell>
          <cell r="H83">
            <v>2307509.63</v>
          </cell>
          <cell r="I83">
            <v>4435295.3600000003</v>
          </cell>
          <cell r="J83">
            <v>773110.8</v>
          </cell>
          <cell r="K83">
            <v>-1903145.94</v>
          </cell>
          <cell r="L83">
            <v>1292762.18</v>
          </cell>
          <cell r="M83">
            <v>32702777.050000001</v>
          </cell>
          <cell r="N83">
            <v>1428357.16</v>
          </cell>
          <cell r="O83">
            <v>51167.6</v>
          </cell>
          <cell r="P83">
            <v>-31.46</v>
          </cell>
          <cell r="Q83">
            <v>2945992.2</v>
          </cell>
          <cell r="S83">
            <v>395846.62</v>
          </cell>
          <cell r="T83">
            <v>202941.66</v>
          </cell>
          <cell r="U83">
            <v>84626</v>
          </cell>
          <cell r="V83">
            <v>27223.7</v>
          </cell>
          <cell r="W83">
            <v>-78580798.25</v>
          </cell>
          <cell r="X83">
            <v>0</v>
          </cell>
          <cell r="Y83">
            <v>11615.22</v>
          </cell>
          <cell r="Z83">
            <v>37273.79</v>
          </cell>
          <cell r="AA83">
            <v>2684701.47</v>
          </cell>
          <cell r="AB83">
            <v>5486814.0099999998</v>
          </cell>
          <cell r="AC83">
            <v>1250231.05</v>
          </cell>
          <cell r="AE83">
            <v>0</v>
          </cell>
          <cell r="AG83">
            <v>0</v>
          </cell>
          <cell r="AI83">
            <v>468080.8</v>
          </cell>
          <cell r="AJ83">
            <v>23515.79</v>
          </cell>
          <cell r="AK83">
            <v>576990.74</v>
          </cell>
          <cell r="AL83">
            <v>4541529.47</v>
          </cell>
          <cell r="AM83">
            <v>-31.46</v>
          </cell>
          <cell r="AN83">
            <v>371017.59</v>
          </cell>
          <cell r="AO83">
            <v>916656.12</v>
          </cell>
          <cell r="AP83">
            <v>71965.94</v>
          </cell>
          <cell r="AQ83">
            <v>137259.71</v>
          </cell>
          <cell r="AR83">
            <v>149806.60999999999</v>
          </cell>
          <cell r="AS83">
            <v>149155.79999999999</v>
          </cell>
          <cell r="AT83">
            <v>1202851.3400000001</v>
          </cell>
          <cell r="AU83">
            <v>2607106.35</v>
          </cell>
          <cell r="AV83">
            <v>2601428.9700000002</v>
          </cell>
          <cell r="AW83">
            <v>0</v>
          </cell>
          <cell r="AX83">
            <v>169174.38</v>
          </cell>
          <cell r="AY83">
            <v>262880.03999999998</v>
          </cell>
          <cell r="AZ83">
            <v>1533162.7</v>
          </cell>
          <cell r="BA83">
            <v>629926.78</v>
          </cell>
          <cell r="BB83">
            <v>39.43</v>
          </cell>
          <cell r="BC83">
            <v>235137.63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1678757.07</v>
          </cell>
          <cell r="BI83">
            <v>305248.01</v>
          </cell>
          <cell r="BJ83">
            <v>0</v>
          </cell>
          <cell r="BK83">
            <v>473821.69</v>
          </cell>
          <cell r="BL83">
            <v>202892.73</v>
          </cell>
          <cell r="BM83">
            <v>938885.89</v>
          </cell>
          <cell r="BN83">
            <v>2282646.7599999998</v>
          </cell>
        </row>
        <row r="84">
          <cell r="B84">
            <v>1996</v>
          </cell>
          <cell r="C84">
            <v>4</v>
          </cell>
          <cell r="D84">
            <v>29</v>
          </cell>
          <cell r="E84">
            <v>35184</v>
          </cell>
          <cell r="F84">
            <v>9023800.0199999996</v>
          </cell>
          <cell r="G84">
            <v>23257563.280000001</v>
          </cell>
          <cell r="H84">
            <v>23593703.550000001</v>
          </cell>
          <cell r="I84">
            <v>5115156.4800000004</v>
          </cell>
          <cell r="J84">
            <v>1289455.74</v>
          </cell>
          <cell r="K84">
            <v>-4656224.09</v>
          </cell>
          <cell r="L84">
            <v>1270935.8500000001</v>
          </cell>
          <cell r="M84">
            <v>7782522.1299999999</v>
          </cell>
          <cell r="N84">
            <v>1638280.19</v>
          </cell>
          <cell r="O84">
            <v>2363.89</v>
          </cell>
          <cell r="P84">
            <v>-7.26</v>
          </cell>
          <cell r="Q84">
            <v>506755.27</v>
          </cell>
          <cell r="S84">
            <v>415382.74</v>
          </cell>
          <cell r="T84">
            <v>147665.63</v>
          </cell>
          <cell r="U84">
            <v>4405.8500000000004</v>
          </cell>
          <cell r="V84">
            <v>5378.02</v>
          </cell>
          <cell r="W84">
            <v>12534003.76</v>
          </cell>
          <cell r="X84">
            <v>0</v>
          </cell>
          <cell r="Y84">
            <v>2706.11</v>
          </cell>
          <cell r="Z84">
            <v>310.56</v>
          </cell>
          <cell r="AA84">
            <v>75020.490000000005</v>
          </cell>
          <cell r="AB84">
            <v>9805.23</v>
          </cell>
          <cell r="AC84">
            <v>33406062.789999999</v>
          </cell>
          <cell r="AE84">
            <v>0</v>
          </cell>
          <cell r="AG84">
            <v>0</v>
          </cell>
          <cell r="AI84">
            <v>191.22</v>
          </cell>
          <cell r="AJ84">
            <v>25819.15</v>
          </cell>
          <cell r="AK84">
            <v>71667.87</v>
          </cell>
          <cell r="AL84">
            <v>13008409.460000001</v>
          </cell>
          <cell r="AM84">
            <v>-7.26</v>
          </cell>
          <cell r="AN84">
            <v>324553.17</v>
          </cell>
          <cell r="AO84">
            <v>86079.98</v>
          </cell>
          <cell r="AP84">
            <v>22967.17</v>
          </cell>
          <cell r="AQ84">
            <v>63329.77</v>
          </cell>
          <cell r="AR84">
            <v>45859.73</v>
          </cell>
          <cell r="AS84">
            <v>98530.04</v>
          </cell>
          <cell r="AT84">
            <v>1131204.3799999999</v>
          </cell>
          <cell r="AU84">
            <v>2731736.85</v>
          </cell>
          <cell r="AV84">
            <v>3114434.51</v>
          </cell>
          <cell r="AW84">
            <v>0</v>
          </cell>
          <cell r="AX84">
            <v>37271.9</v>
          </cell>
          <cell r="AY84">
            <v>269568.05</v>
          </cell>
          <cell r="AZ84">
            <v>1517053.79</v>
          </cell>
          <cell r="BA84">
            <v>509058.42</v>
          </cell>
          <cell r="BB84">
            <v>6719.15</v>
          </cell>
          <cell r="BC84">
            <v>259747.83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1499450.8</v>
          </cell>
          <cell r="BI84">
            <v>1237318.24</v>
          </cell>
          <cell r="BJ84">
            <v>0</v>
          </cell>
          <cell r="BK84">
            <v>602593.98</v>
          </cell>
          <cell r="BL84">
            <v>152719.35</v>
          </cell>
          <cell r="BM84">
            <v>870834.55</v>
          </cell>
          <cell r="BN84">
            <v>11510449.859999999</v>
          </cell>
        </row>
        <row r="85">
          <cell r="B85">
            <v>1996</v>
          </cell>
          <cell r="C85">
            <v>4</v>
          </cell>
          <cell r="D85">
            <v>30</v>
          </cell>
          <cell r="E85">
            <v>35185</v>
          </cell>
          <cell r="F85">
            <v>21924892.609999999</v>
          </cell>
          <cell r="G85">
            <v>19787618.02</v>
          </cell>
          <cell r="H85">
            <v>104185862.93000001</v>
          </cell>
          <cell r="I85">
            <v>5049299.17</v>
          </cell>
          <cell r="J85">
            <v>3224730.74</v>
          </cell>
          <cell r="K85">
            <v>-7326785.4699999997</v>
          </cell>
          <cell r="L85">
            <v>1542745.37</v>
          </cell>
          <cell r="M85">
            <v>36679220.329999998</v>
          </cell>
          <cell r="N85">
            <v>1587280.86</v>
          </cell>
          <cell r="O85">
            <v>4093.78</v>
          </cell>
          <cell r="P85">
            <v>36192798.990000002</v>
          </cell>
          <cell r="Q85">
            <v>761871.03</v>
          </cell>
          <cell r="S85">
            <v>378551.38</v>
          </cell>
          <cell r="T85">
            <v>2284840.15</v>
          </cell>
          <cell r="U85">
            <v>22680.799999999999</v>
          </cell>
          <cell r="V85">
            <v>8933.85</v>
          </cell>
          <cell r="W85">
            <v>-12565710.52</v>
          </cell>
          <cell r="X85">
            <v>0</v>
          </cell>
          <cell r="Y85">
            <v>2258.85</v>
          </cell>
          <cell r="Z85">
            <v>3863.35</v>
          </cell>
          <cell r="AA85">
            <v>566004.84</v>
          </cell>
          <cell r="AB85">
            <v>1068570.29</v>
          </cell>
          <cell r="AC85">
            <v>19412963.91</v>
          </cell>
          <cell r="AE85">
            <v>0</v>
          </cell>
          <cell r="AG85">
            <v>0</v>
          </cell>
          <cell r="AI85">
            <v>93311.37</v>
          </cell>
          <cell r="AJ85">
            <v>137951.10999999999</v>
          </cell>
          <cell r="AK85">
            <v>158448.39000000001</v>
          </cell>
          <cell r="AL85">
            <v>3123380.15</v>
          </cell>
          <cell r="AM85">
            <v>5251958.49</v>
          </cell>
          <cell r="AN85">
            <v>709241.61</v>
          </cell>
          <cell r="AO85">
            <v>237447.48</v>
          </cell>
          <cell r="AP85">
            <v>130388.67</v>
          </cell>
          <cell r="AQ85">
            <v>174733.1</v>
          </cell>
          <cell r="AR85">
            <v>264310.03000000003</v>
          </cell>
          <cell r="AS85">
            <v>78457.88</v>
          </cell>
          <cell r="AT85">
            <v>2765580.67</v>
          </cell>
          <cell r="AU85">
            <v>3303319.47</v>
          </cell>
          <cell r="AV85">
            <v>3369746.34</v>
          </cell>
          <cell r="AW85">
            <v>0</v>
          </cell>
          <cell r="AX85">
            <v>33143.480000000003</v>
          </cell>
          <cell r="AY85">
            <v>728262.24</v>
          </cell>
          <cell r="AZ85">
            <v>416032.15</v>
          </cell>
          <cell r="BA85">
            <v>467086.26</v>
          </cell>
          <cell r="BB85">
            <v>10319.35</v>
          </cell>
          <cell r="BC85">
            <v>1222354.71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2176806.66</v>
          </cell>
          <cell r="BI85">
            <v>178189.92</v>
          </cell>
          <cell r="BJ85">
            <v>0</v>
          </cell>
          <cell r="BK85">
            <v>1843787.27</v>
          </cell>
          <cell r="BL85">
            <v>212462.65</v>
          </cell>
          <cell r="BM85">
            <v>2300825.7799999998</v>
          </cell>
          <cell r="BN85">
            <v>879496.25</v>
          </cell>
        </row>
        <row r="86">
          <cell r="B86">
            <v>1996</v>
          </cell>
          <cell r="C86">
            <v>5</v>
          </cell>
          <cell r="D86">
            <v>2</v>
          </cell>
          <cell r="E86">
            <v>35187</v>
          </cell>
          <cell r="F86">
            <v>-10163044.300000001</v>
          </cell>
          <cell r="G86">
            <v>19317520.059999999</v>
          </cell>
          <cell r="H86">
            <v>31651411.260000002</v>
          </cell>
          <cell r="I86">
            <v>4565593.9000000004</v>
          </cell>
          <cell r="J86">
            <v>633363.73</v>
          </cell>
          <cell r="K86">
            <v>-2393768.64</v>
          </cell>
          <cell r="L86">
            <v>897794.7</v>
          </cell>
          <cell r="M86">
            <v>6195624.8799999999</v>
          </cell>
          <cell r="N86">
            <v>1391636.32</v>
          </cell>
          <cell r="O86">
            <v>2589.13</v>
          </cell>
          <cell r="P86">
            <v>0</v>
          </cell>
          <cell r="Q86">
            <v>95764.83</v>
          </cell>
          <cell r="S86">
            <v>209534.75</v>
          </cell>
          <cell r="T86">
            <v>143158.51999999999</v>
          </cell>
          <cell r="U86">
            <v>-2842.89</v>
          </cell>
          <cell r="V86">
            <v>-3494.25</v>
          </cell>
          <cell r="W86">
            <v>13815397.26</v>
          </cell>
          <cell r="X86">
            <v>0</v>
          </cell>
          <cell r="Y86">
            <v>-1832.99</v>
          </cell>
          <cell r="Z86">
            <v>-1829.02</v>
          </cell>
          <cell r="AA86">
            <v>-334291.57</v>
          </cell>
          <cell r="AB86">
            <v>-806167.51</v>
          </cell>
          <cell r="AC86">
            <v>11627836.57</v>
          </cell>
          <cell r="AE86">
            <v>0</v>
          </cell>
          <cell r="AG86">
            <v>0</v>
          </cell>
          <cell r="AI86">
            <v>12735.58</v>
          </cell>
          <cell r="AJ86">
            <v>3561.29</v>
          </cell>
          <cell r="AK86">
            <v>94480.81</v>
          </cell>
          <cell r="AL86">
            <v>148741.95000000001</v>
          </cell>
          <cell r="AM86">
            <v>0</v>
          </cell>
          <cell r="AN86">
            <v>343188.85</v>
          </cell>
          <cell r="AO86">
            <v>325317.88</v>
          </cell>
          <cell r="AP86">
            <v>58201.06</v>
          </cell>
          <cell r="AQ86">
            <v>105309.7</v>
          </cell>
          <cell r="AR86">
            <v>25068.63</v>
          </cell>
          <cell r="AS86">
            <v>115631.56</v>
          </cell>
          <cell r="AT86">
            <v>1135269.3700000001</v>
          </cell>
          <cell r="AU86">
            <v>2868185.59</v>
          </cell>
          <cell r="AV86">
            <v>2461559.37</v>
          </cell>
          <cell r="AW86">
            <v>0</v>
          </cell>
          <cell r="AX86">
            <v>42281.45</v>
          </cell>
          <cell r="AY86">
            <v>120214.39</v>
          </cell>
          <cell r="AZ86">
            <v>1089946.1299999999</v>
          </cell>
          <cell r="BA86">
            <v>434331.47</v>
          </cell>
          <cell r="BB86">
            <v>18542.37</v>
          </cell>
          <cell r="BC86">
            <v>1432202.55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1372304.29</v>
          </cell>
          <cell r="BI86">
            <v>182169.39</v>
          </cell>
          <cell r="BJ86">
            <v>0</v>
          </cell>
          <cell r="BK86">
            <v>9806814.6500000004</v>
          </cell>
          <cell r="BL86">
            <v>73998.45</v>
          </cell>
          <cell r="BM86">
            <v>572185.15</v>
          </cell>
          <cell r="BN86">
            <v>575943.37</v>
          </cell>
        </row>
        <row r="87">
          <cell r="B87">
            <v>1996</v>
          </cell>
          <cell r="C87">
            <v>5</v>
          </cell>
          <cell r="D87">
            <v>3</v>
          </cell>
          <cell r="E87">
            <v>35188</v>
          </cell>
          <cell r="F87">
            <v>1982651.82</v>
          </cell>
          <cell r="G87">
            <v>19981210.640000001</v>
          </cell>
          <cell r="H87">
            <v>6985915.7300000004</v>
          </cell>
          <cell r="I87">
            <v>4614708.6500000004</v>
          </cell>
          <cell r="J87">
            <v>1078434.2</v>
          </cell>
          <cell r="K87">
            <v>-1658</v>
          </cell>
          <cell r="L87">
            <v>1016651.17</v>
          </cell>
          <cell r="M87">
            <v>1574795.9</v>
          </cell>
          <cell r="N87">
            <v>1517771.39</v>
          </cell>
          <cell r="O87">
            <v>1560.28</v>
          </cell>
          <cell r="P87">
            <v>-7.26</v>
          </cell>
          <cell r="Q87">
            <v>162728.89000000001</v>
          </cell>
          <cell r="S87">
            <v>51891.74</v>
          </cell>
          <cell r="T87">
            <v>-3682.49</v>
          </cell>
          <cell r="U87">
            <v>6946.39</v>
          </cell>
          <cell r="V87">
            <v>-1660.67</v>
          </cell>
          <cell r="W87">
            <v>3551907.28</v>
          </cell>
          <cell r="X87">
            <v>0</v>
          </cell>
          <cell r="Y87">
            <v>1165.1300000000001</v>
          </cell>
          <cell r="Z87">
            <v>-719.22</v>
          </cell>
          <cell r="AA87">
            <v>-11316.2</v>
          </cell>
          <cell r="AB87">
            <v>-194487.25</v>
          </cell>
          <cell r="AC87">
            <v>21829.62</v>
          </cell>
          <cell r="AE87">
            <v>0</v>
          </cell>
          <cell r="AG87">
            <v>0</v>
          </cell>
          <cell r="AI87">
            <v>17247.82</v>
          </cell>
          <cell r="AJ87">
            <v>4998.88</v>
          </cell>
          <cell r="AK87">
            <v>41568.74</v>
          </cell>
          <cell r="AL87">
            <v>457138.25</v>
          </cell>
          <cell r="AM87">
            <v>-7.26</v>
          </cell>
          <cell r="AN87">
            <v>1452343.86</v>
          </cell>
          <cell r="AO87">
            <v>30307.62</v>
          </cell>
          <cell r="AP87">
            <v>16800.09</v>
          </cell>
          <cell r="AQ87">
            <v>74617.47</v>
          </cell>
          <cell r="AR87">
            <v>112491.29</v>
          </cell>
          <cell r="AS87">
            <v>105794.69</v>
          </cell>
          <cell r="AT87">
            <v>1646122.47</v>
          </cell>
          <cell r="AU87">
            <v>3808069.18</v>
          </cell>
          <cell r="AV87">
            <v>3964438.21</v>
          </cell>
          <cell r="AW87">
            <v>0</v>
          </cell>
          <cell r="AX87">
            <v>26069.3</v>
          </cell>
          <cell r="AY87">
            <v>44083.01</v>
          </cell>
          <cell r="AZ87">
            <v>307359.92</v>
          </cell>
          <cell r="BA87">
            <v>393961.93</v>
          </cell>
          <cell r="BB87">
            <v>4130.0600000000004</v>
          </cell>
          <cell r="BC87">
            <v>779809.67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2937343.27</v>
          </cell>
          <cell r="BI87">
            <v>437567.61</v>
          </cell>
          <cell r="BJ87">
            <v>0</v>
          </cell>
          <cell r="BK87">
            <v>2791583.3</v>
          </cell>
          <cell r="BL87">
            <v>35218.17</v>
          </cell>
          <cell r="BM87">
            <v>88211.67</v>
          </cell>
          <cell r="BN87">
            <v>438578.1</v>
          </cell>
        </row>
        <row r="88">
          <cell r="B88">
            <v>1996</v>
          </cell>
          <cell r="C88">
            <v>5</v>
          </cell>
          <cell r="D88">
            <v>6</v>
          </cell>
          <cell r="E88">
            <v>35191</v>
          </cell>
          <cell r="F88">
            <v>5042146.4000000004</v>
          </cell>
          <cell r="G88">
            <v>19150873.550000001</v>
          </cell>
          <cell r="H88">
            <v>1013290.32</v>
          </cell>
          <cell r="I88">
            <v>4241213.28</v>
          </cell>
          <cell r="J88">
            <v>1320028.58</v>
          </cell>
          <cell r="K88">
            <v>-1133.7</v>
          </cell>
          <cell r="L88">
            <v>1482180.08</v>
          </cell>
          <cell r="M88">
            <v>873381.96</v>
          </cell>
          <cell r="N88">
            <v>1372227.71</v>
          </cell>
          <cell r="O88">
            <v>1085.93</v>
          </cell>
          <cell r="P88">
            <v>-7.26</v>
          </cell>
          <cell r="Q88">
            <v>450407.79</v>
          </cell>
          <cell r="S88">
            <v>47011.22</v>
          </cell>
          <cell r="T88">
            <v>1037.03</v>
          </cell>
          <cell r="U88">
            <v>9319.2900000000009</v>
          </cell>
          <cell r="V88">
            <v>-3797.72</v>
          </cell>
          <cell r="W88">
            <v>586925.01</v>
          </cell>
          <cell r="X88">
            <v>0</v>
          </cell>
          <cell r="Y88">
            <v>1141.2</v>
          </cell>
          <cell r="Z88">
            <v>1847.85</v>
          </cell>
          <cell r="AA88">
            <v>84093.87</v>
          </cell>
          <cell r="AB88">
            <v>11616.41</v>
          </cell>
          <cell r="AC88">
            <v>1530455.44</v>
          </cell>
          <cell r="AE88">
            <v>0</v>
          </cell>
          <cell r="AG88">
            <v>0</v>
          </cell>
          <cell r="AI88">
            <v>45106.87</v>
          </cell>
          <cell r="AJ88">
            <v>9538.24</v>
          </cell>
          <cell r="AK88">
            <v>58153.87</v>
          </cell>
          <cell r="AL88">
            <v>374033.73</v>
          </cell>
          <cell r="AM88">
            <v>-7.26</v>
          </cell>
          <cell r="AN88">
            <v>348415.6</v>
          </cell>
          <cell r="AO88">
            <v>360306.66</v>
          </cell>
          <cell r="AP88">
            <v>34506.82</v>
          </cell>
          <cell r="AQ88">
            <v>39178.22</v>
          </cell>
          <cell r="AR88">
            <v>231330.64</v>
          </cell>
          <cell r="AS88">
            <v>119213.01</v>
          </cell>
          <cell r="AT88">
            <v>1506037.65</v>
          </cell>
          <cell r="AU88">
            <v>7405052.2400000002</v>
          </cell>
          <cell r="AV88">
            <v>10399853.199999999</v>
          </cell>
          <cell r="AW88">
            <v>0</v>
          </cell>
          <cell r="AX88">
            <v>48149.37</v>
          </cell>
          <cell r="AY88">
            <v>23342.79</v>
          </cell>
          <cell r="AZ88">
            <v>313067.98</v>
          </cell>
          <cell r="BA88">
            <v>368604.36</v>
          </cell>
          <cell r="BB88">
            <v>5214.5600000000004</v>
          </cell>
          <cell r="BC88">
            <v>209468.53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6098797.0099999998</v>
          </cell>
          <cell r="BI88">
            <v>1051221.69</v>
          </cell>
          <cell r="BJ88">
            <v>0</v>
          </cell>
          <cell r="BK88">
            <v>4646314.34</v>
          </cell>
          <cell r="BL88">
            <v>119458.08</v>
          </cell>
          <cell r="BM88">
            <v>665.72</v>
          </cell>
          <cell r="BN88">
            <v>466801.21</v>
          </cell>
        </row>
        <row r="89">
          <cell r="B89">
            <v>1996</v>
          </cell>
          <cell r="C89">
            <v>5</v>
          </cell>
          <cell r="D89">
            <v>7</v>
          </cell>
          <cell r="E89">
            <v>35192</v>
          </cell>
          <cell r="F89">
            <v>7708638.6399999997</v>
          </cell>
          <cell r="G89">
            <v>20002395.859999999</v>
          </cell>
          <cell r="H89">
            <v>438576.54</v>
          </cell>
          <cell r="I89">
            <v>5264739.42</v>
          </cell>
          <cell r="J89">
            <v>1292390.71</v>
          </cell>
          <cell r="K89">
            <v>-4890411.18</v>
          </cell>
          <cell r="L89">
            <v>1776280.66</v>
          </cell>
          <cell r="M89">
            <v>935585.81</v>
          </cell>
          <cell r="N89">
            <v>1651298.01</v>
          </cell>
          <cell r="O89">
            <v>1120.77</v>
          </cell>
          <cell r="P89">
            <v>-7.26</v>
          </cell>
          <cell r="Q89">
            <v>-334634.46000000002</v>
          </cell>
          <cell r="S89">
            <v>73013.539999999994</v>
          </cell>
          <cell r="T89">
            <v>15070.95</v>
          </cell>
          <cell r="U89">
            <v>38869.53</v>
          </cell>
          <cell r="V89">
            <v>4347.51</v>
          </cell>
          <cell r="W89">
            <v>1055446.9099999999</v>
          </cell>
          <cell r="X89">
            <v>0</v>
          </cell>
          <cell r="Y89">
            <v>190.86</v>
          </cell>
          <cell r="Z89">
            <v>10059.56</v>
          </cell>
          <cell r="AA89">
            <v>52739.16</v>
          </cell>
          <cell r="AB89">
            <v>3026.71</v>
          </cell>
          <cell r="AC89">
            <v>1535215.12</v>
          </cell>
          <cell r="AE89">
            <v>0</v>
          </cell>
          <cell r="AG89">
            <v>0</v>
          </cell>
          <cell r="AI89">
            <v>-7.26</v>
          </cell>
          <cell r="AJ89">
            <v>13085.83</v>
          </cell>
          <cell r="AK89">
            <v>33378.6</v>
          </cell>
          <cell r="AL89">
            <v>96239.92</v>
          </cell>
          <cell r="AM89">
            <v>-7.26</v>
          </cell>
          <cell r="AN89">
            <v>443205.02</v>
          </cell>
          <cell r="AO89">
            <v>51179.88</v>
          </cell>
          <cell r="AP89">
            <v>12218.99</v>
          </cell>
          <cell r="AQ89">
            <v>49598.98</v>
          </cell>
          <cell r="AR89">
            <v>54284.2</v>
          </cell>
          <cell r="AS89">
            <v>197557.53</v>
          </cell>
          <cell r="AT89">
            <v>2681459.39</v>
          </cell>
          <cell r="AU89">
            <v>14871025.300000001</v>
          </cell>
          <cell r="AV89">
            <v>21685163</v>
          </cell>
          <cell r="AW89">
            <v>0</v>
          </cell>
          <cell r="AX89">
            <v>27317.82</v>
          </cell>
          <cell r="AY89">
            <v>104592.1</v>
          </cell>
          <cell r="AZ89">
            <v>1540778.26</v>
          </cell>
          <cell r="BA89">
            <v>466550.5</v>
          </cell>
          <cell r="BB89">
            <v>1689.32</v>
          </cell>
          <cell r="BC89">
            <v>618536.72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1404063.48</v>
          </cell>
          <cell r="BI89">
            <v>0</v>
          </cell>
          <cell r="BJ89">
            <v>0</v>
          </cell>
          <cell r="BK89">
            <v>1306041.42</v>
          </cell>
          <cell r="BL89">
            <v>47748.67</v>
          </cell>
          <cell r="BM89">
            <v>38322.19</v>
          </cell>
          <cell r="BN89">
            <v>969376.05</v>
          </cell>
        </row>
        <row r="90">
          <cell r="B90">
            <v>1996</v>
          </cell>
          <cell r="C90">
            <v>5</v>
          </cell>
          <cell r="D90">
            <v>8</v>
          </cell>
          <cell r="E90">
            <v>35193</v>
          </cell>
          <cell r="F90">
            <v>-102313.85</v>
          </cell>
          <cell r="G90">
            <v>17558165.18</v>
          </cell>
          <cell r="H90">
            <v>871461.85</v>
          </cell>
          <cell r="I90">
            <v>4938208.8600000003</v>
          </cell>
          <cell r="J90">
            <v>437236.9</v>
          </cell>
          <cell r="K90">
            <v>-5675322.9199999999</v>
          </cell>
          <cell r="L90">
            <v>2428811.46</v>
          </cell>
          <cell r="M90">
            <v>1331698.6499999999</v>
          </cell>
          <cell r="N90">
            <v>1366322.07</v>
          </cell>
          <cell r="O90">
            <v>79.42</v>
          </cell>
          <cell r="P90">
            <v>-7.26</v>
          </cell>
          <cell r="Q90">
            <v>380591.85</v>
          </cell>
          <cell r="S90">
            <v>90296.35</v>
          </cell>
          <cell r="T90">
            <v>3228.67</v>
          </cell>
          <cell r="U90">
            <v>22991.34</v>
          </cell>
          <cell r="V90">
            <v>518.49</v>
          </cell>
          <cell r="W90">
            <v>460784.84</v>
          </cell>
          <cell r="X90">
            <v>0</v>
          </cell>
          <cell r="Y90">
            <v>2562.3200000000002</v>
          </cell>
          <cell r="Z90">
            <v>57.65</v>
          </cell>
          <cell r="AA90">
            <v>53512.28</v>
          </cell>
          <cell r="AB90">
            <v>5846.01</v>
          </cell>
          <cell r="AC90">
            <v>33065351.100000001</v>
          </cell>
          <cell r="AE90">
            <v>0</v>
          </cell>
          <cell r="AG90">
            <v>0</v>
          </cell>
          <cell r="AI90">
            <v>312851.69</v>
          </cell>
          <cell r="AJ90">
            <v>20980.44</v>
          </cell>
          <cell r="AK90">
            <v>18246.57</v>
          </cell>
          <cell r="AL90">
            <v>3764.9</v>
          </cell>
          <cell r="AM90">
            <v>-7.26</v>
          </cell>
          <cell r="AN90">
            <v>337919.55</v>
          </cell>
          <cell r="AO90">
            <v>189442.28</v>
          </cell>
          <cell r="AP90">
            <v>45163.87</v>
          </cell>
          <cell r="AQ90">
            <v>144630.26</v>
          </cell>
          <cell r="AR90">
            <v>155096.4</v>
          </cell>
          <cell r="AS90">
            <v>231360.82</v>
          </cell>
          <cell r="AT90">
            <v>10166055.310000001</v>
          </cell>
          <cell r="AU90">
            <v>32217627.09</v>
          </cell>
          <cell r="AV90">
            <v>38604973.100000001</v>
          </cell>
          <cell r="AW90">
            <v>0</v>
          </cell>
          <cell r="AX90">
            <v>33617.760000000002</v>
          </cell>
          <cell r="AY90">
            <v>37476.230000000003</v>
          </cell>
          <cell r="AZ90">
            <v>211031.97</v>
          </cell>
          <cell r="BA90">
            <v>557658.74</v>
          </cell>
          <cell r="BB90">
            <v>2260.66</v>
          </cell>
          <cell r="BC90">
            <v>850062.16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2178693.48</v>
          </cell>
          <cell r="BI90">
            <v>242101.15</v>
          </cell>
          <cell r="BJ90">
            <v>0</v>
          </cell>
          <cell r="BK90">
            <v>939883.8</v>
          </cell>
          <cell r="BL90">
            <v>53178.94</v>
          </cell>
          <cell r="BM90">
            <v>412.49</v>
          </cell>
          <cell r="BN90">
            <v>407193.41</v>
          </cell>
        </row>
        <row r="91">
          <cell r="B91">
            <v>1996</v>
          </cell>
          <cell r="C91">
            <v>5</v>
          </cell>
          <cell r="D91">
            <v>9</v>
          </cell>
          <cell r="E91">
            <v>35194</v>
          </cell>
          <cell r="F91">
            <v>6813640.6600000001</v>
          </cell>
          <cell r="G91">
            <v>16528599.789999999</v>
          </cell>
          <cell r="H91">
            <v>781316.79</v>
          </cell>
          <cell r="I91">
            <v>4694142.34</v>
          </cell>
          <cell r="J91">
            <v>682740.02</v>
          </cell>
          <cell r="K91">
            <v>-1129601.6200000001</v>
          </cell>
          <cell r="L91">
            <v>2430921</v>
          </cell>
          <cell r="M91">
            <v>2475486.5099999998</v>
          </cell>
          <cell r="N91">
            <v>1534120.69</v>
          </cell>
          <cell r="O91">
            <v>1049.22</v>
          </cell>
          <cell r="P91">
            <v>-7.64</v>
          </cell>
          <cell r="Q91">
            <v>309276.19</v>
          </cell>
          <cell r="S91">
            <v>101987.18</v>
          </cell>
          <cell r="T91">
            <v>9352.39</v>
          </cell>
          <cell r="U91">
            <v>33311.660000000003</v>
          </cell>
          <cell r="V91">
            <v>4493</v>
          </cell>
          <cell r="W91">
            <v>558012.92000000004</v>
          </cell>
          <cell r="X91">
            <v>0</v>
          </cell>
          <cell r="Y91">
            <v>125.18</v>
          </cell>
          <cell r="Z91">
            <v>1013.55</v>
          </cell>
          <cell r="AA91">
            <v>71768.42</v>
          </cell>
          <cell r="AB91">
            <v>-6963.47</v>
          </cell>
          <cell r="AC91">
            <v>-7.26</v>
          </cell>
          <cell r="AE91">
            <v>0</v>
          </cell>
          <cell r="AG91">
            <v>0</v>
          </cell>
          <cell r="AI91">
            <v>9039.4500000000007</v>
          </cell>
          <cell r="AJ91">
            <v>148708.25</v>
          </cell>
          <cell r="AK91">
            <v>84445.18</v>
          </cell>
          <cell r="AL91">
            <v>115332.44</v>
          </cell>
          <cell r="AM91">
            <v>-7.26</v>
          </cell>
          <cell r="AN91">
            <v>345339.98</v>
          </cell>
          <cell r="AO91">
            <v>128292.69</v>
          </cell>
          <cell r="AP91">
            <v>37126.01</v>
          </cell>
          <cell r="AQ91">
            <v>40351.33</v>
          </cell>
          <cell r="AR91">
            <v>70891.58</v>
          </cell>
          <cell r="AS91">
            <v>255999.66</v>
          </cell>
          <cell r="AT91">
            <v>17897761.66</v>
          </cell>
          <cell r="AU91">
            <v>41543539.439999998</v>
          </cell>
          <cell r="AV91">
            <v>41998132.090000004</v>
          </cell>
          <cell r="AW91">
            <v>0</v>
          </cell>
          <cell r="AX91">
            <v>21808.58</v>
          </cell>
          <cell r="AY91">
            <v>11279.91</v>
          </cell>
          <cell r="AZ91">
            <v>207755.37</v>
          </cell>
          <cell r="BA91">
            <v>390238.42</v>
          </cell>
          <cell r="BB91">
            <v>5603.21</v>
          </cell>
          <cell r="BC91">
            <v>2669094.0299999998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1500134.88</v>
          </cell>
          <cell r="BI91">
            <v>0</v>
          </cell>
          <cell r="BJ91">
            <v>0</v>
          </cell>
          <cell r="BK91">
            <v>399828.57</v>
          </cell>
          <cell r="BL91">
            <v>63376.19</v>
          </cell>
          <cell r="BM91">
            <v>394.34</v>
          </cell>
          <cell r="BN91">
            <v>494242.39</v>
          </cell>
          <cell r="BP91">
            <v>12584.01</v>
          </cell>
        </row>
        <row r="92">
          <cell r="B92">
            <v>1996</v>
          </cell>
          <cell r="C92">
            <v>5</v>
          </cell>
          <cell r="D92">
            <v>10</v>
          </cell>
          <cell r="E92">
            <v>35195</v>
          </cell>
          <cell r="F92">
            <v>3812730.71</v>
          </cell>
          <cell r="G92">
            <v>18555484.09</v>
          </cell>
          <cell r="H92">
            <v>504213.82</v>
          </cell>
          <cell r="I92">
            <v>4197774.92</v>
          </cell>
          <cell r="J92">
            <v>245635.51</v>
          </cell>
          <cell r="K92">
            <v>-5717762.8200000003</v>
          </cell>
          <cell r="L92">
            <v>3200983.49</v>
          </cell>
          <cell r="M92">
            <v>2236556.77</v>
          </cell>
          <cell r="N92">
            <v>1300833.48</v>
          </cell>
          <cell r="O92">
            <v>1455.66</v>
          </cell>
          <cell r="P92">
            <v>-7.26</v>
          </cell>
          <cell r="Q92">
            <v>898961.91</v>
          </cell>
          <cell r="S92">
            <v>112382.54</v>
          </cell>
          <cell r="T92">
            <v>1544198.05</v>
          </cell>
          <cell r="U92">
            <v>1633.8</v>
          </cell>
          <cell r="V92">
            <v>-1956.07</v>
          </cell>
          <cell r="W92">
            <v>436945.45</v>
          </cell>
          <cell r="X92">
            <v>0</v>
          </cell>
          <cell r="Y92">
            <v>565.42999999999995</v>
          </cell>
          <cell r="Z92">
            <v>1024.9000000000001</v>
          </cell>
          <cell r="AA92">
            <v>98923.4</v>
          </cell>
          <cell r="AB92">
            <v>24773.56</v>
          </cell>
          <cell r="AC92">
            <v>-7.26</v>
          </cell>
          <cell r="AE92">
            <v>0</v>
          </cell>
          <cell r="AG92">
            <v>0</v>
          </cell>
          <cell r="AI92">
            <v>16625.8</v>
          </cell>
          <cell r="AJ92">
            <v>-5248.94</v>
          </cell>
          <cell r="AK92">
            <v>-15900.82</v>
          </cell>
          <cell r="AL92">
            <v>4316.2700000000004</v>
          </cell>
          <cell r="AM92">
            <v>-7.26</v>
          </cell>
          <cell r="AN92">
            <v>412067.76</v>
          </cell>
          <cell r="AO92">
            <v>136961.54999999999</v>
          </cell>
          <cell r="AP92">
            <v>116589.63</v>
          </cell>
          <cell r="AQ92">
            <v>54160.68</v>
          </cell>
          <cell r="AR92">
            <v>56798.75</v>
          </cell>
          <cell r="AS92">
            <v>211144.01</v>
          </cell>
          <cell r="AT92">
            <v>53728820</v>
          </cell>
          <cell r="AU92">
            <v>119389534.31999999</v>
          </cell>
          <cell r="AV92">
            <v>120658293.43000001</v>
          </cell>
          <cell r="AW92">
            <v>0</v>
          </cell>
          <cell r="AX92">
            <v>30441.4</v>
          </cell>
          <cell r="AY92">
            <v>23090.79</v>
          </cell>
          <cell r="AZ92">
            <v>429388.78</v>
          </cell>
          <cell r="BA92">
            <v>355601.04</v>
          </cell>
          <cell r="BB92">
            <v>4192</v>
          </cell>
          <cell r="BC92">
            <v>526173.88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2292341</v>
          </cell>
          <cell r="BI92">
            <v>493336.25</v>
          </cell>
          <cell r="BJ92">
            <v>0</v>
          </cell>
          <cell r="BK92">
            <v>253641.67</v>
          </cell>
          <cell r="BL92">
            <v>81974.179999999993</v>
          </cell>
          <cell r="BM92">
            <v>430.85</v>
          </cell>
          <cell r="BN92">
            <v>354540.42</v>
          </cell>
        </row>
        <row r="93">
          <cell r="B93">
            <v>1996</v>
          </cell>
          <cell r="C93">
            <v>5</v>
          </cell>
          <cell r="D93">
            <v>13</v>
          </cell>
          <cell r="E93">
            <v>35198</v>
          </cell>
          <cell r="F93">
            <v>11779251.039999999</v>
          </cell>
          <cell r="G93">
            <v>17725125.27</v>
          </cell>
          <cell r="H93">
            <v>1054264.29</v>
          </cell>
          <cell r="I93">
            <v>5267659.07</v>
          </cell>
          <cell r="J93">
            <v>1155327.44</v>
          </cell>
          <cell r="K93">
            <v>-5001510.6900000004</v>
          </cell>
          <cell r="L93">
            <v>4680677.91</v>
          </cell>
          <cell r="M93">
            <v>9063804.9499999993</v>
          </cell>
          <cell r="N93">
            <v>1415505.5</v>
          </cell>
          <cell r="O93">
            <v>3826.14</v>
          </cell>
          <cell r="P93">
            <v>-7.26</v>
          </cell>
          <cell r="Q93">
            <v>807185.7</v>
          </cell>
          <cell r="S93">
            <v>188517.61</v>
          </cell>
          <cell r="T93">
            <v>66841.61</v>
          </cell>
          <cell r="U93">
            <v>74245.86</v>
          </cell>
          <cell r="V93">
            <v>39667.32</v>
          </cell>
          <cell r="W93">
            <v>-17375833.98</v>
          </cell>
          <cell r="X93">
            <v>0</v>
          </cell>
          <cell r="Y93">
            <v>3253.41</v>
          </cell>
          <cell r="Z93">
            <v>4708.66</v>
          </cell>
          <cell r="AA93">
            <v>58185.53</v>
          </cell>
          <cell r="AB93">
            <v>1298280.33</v>
          </cell>
          <cell r="AC93">
            <v>9888782.6400000006</v>
          </cell>
          <cell r="AE93">
            <v>0</v>
          </cell>
          <cell r="AG93">
            <v>0</v>
          </cell>
          <cell r="AI93">
            <v>122387.17</v>
          </cell>
          <cell r="AJ93">
            <v>16157.12</v>
          </cell>
          <cell r="AK93">
            <v>21309.7</v>
          </cell>
          <cell r="AL93">
            <v>407686.54</v>
          </cell>
          <cell r="AM93">
            <v>-7.26</v>
          </cell>
          <cell r="AN93">
            <v>763943.02</v>
          </cell>
          <cell r="AO93">
            <v>263952.21999999997</v>
          </cell>
          <cell r="AP93">
            <v>41254.949999999997</v>
          </cell>
          <cell r="AQ93">
            <v>93784.11</v>
          </cell>
          <cell r="AR93">
            <v>55207.12</v>
          </cell>
          <cell r="AS93">
            <v>171849.59</v>
          </cell>
          <cell r="AT93">
            <v>37757681.850000001</v>
          </cell>
          <cell r="AU93">
            <v>77989333.189999998</v>
          </cell>
          <cell r="AV93">
            <v>75701433.680000007</v>
          </cell>
          <cell r="AW93">
            <v>0</v>
          </cell>
          <cell r="AX93">
            <v>40028.49</v>
          </cell>
          <cell r="AY93">
            <v>25221.03</v>
          </cell>
          <cell r="AZ93">
            <v>344152.66</v>
          </cell>
          <cell r="BA93">
            <v>317897.78000000003</v>
          </cell>
          <cell r="BB93">
            <v>1503.79</v>
          </cell>
          <cell r="BC93">
            <v>420988.55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1314880.3799999999</v>
          </cell>
          <cell r="BI93">
            <v>165668.24</v>
          </cell>
          <cell r="BJ93">
            <v>0</v>
          </cell>
          <cell r="BK93">
            <v>170776.34</v>
          </cell>
          <cell r="BL93">
            <v>82582.179999999993</v>
          </cell>
          <cell r="BM93">
            <v>233.07</v>
          </cell>
          <cell r="BN93">
            <v>359287.97</v>
          </cell>
        </row>
        <row r="94">
          <cell r="B94">
            <v>1996</v>
          </cell>
          <cell r="C94">
            <v>5</v>
          </cell>
          <cell r="D94">
            <v>14</v>
          </cell>
          <cell r="E94">
            <v>35199</v>
          </cell>
          <cell r="F94">
            <v>3524140.36</v>
          </cell>
          <cell r="G94">
            <v>18229619.579999998</v>
          </cell>
          <cell r="H94">
            <v>959951.91</v>
          </cell>
          <cell r="I94">
            <v>5036771.62</v>
          </cell>
          <cell r="J94">
            <v>251141.67</v>
          </cell>
          <cell r="K94">
            <v>-2100.8000000000002</v>
          </cell>
          <cell r="L94">
            <v>10839269.33</v>
          </cell>
          <cell r="M94">
            <v>3992293.71</v>
          </cell>
          <cell r="N94">
            <v>1546256.85</v>
          </cell>
          <cell r="O94">
            <v>13819.06</v>
          </cell>
          <cell r="P94">
            <v>1707.57</v>
          </cell>
          <cell r="Q94">
            <v>336738.68</v>
          </cell>
          <cell r="S94">
            <v>170601.19</v>
          </cell>
          <cell r="T94">
            <v>64224.17</v>
          </cell>
          <cell r="U94">
            <v>54404.65</v>
          </cell>
          <cell r="V94">
            <v>2673.99</v>
          </cell>
          <cell r="W94">
            <v>1370014.9</v>
          </cell>
          <cell r="X94">
            <v>0</v>
          </cell>
          <cell r="Y94">
            <v>1765.85</v>
          </cell>
          <cell r="Z94">
            <v>-72.599999999999994</v>
          </cell>
          <cell r="AA94">
            <v>95543.53</v>
          </cell>
          <cell r="AB94">
            <v>13880.14</v>
          </cell>
          <cell r="AC94">
            <v>2711934.15</v>
          </cell>
          <cell r="AE94">
            <v>0</v>
          </cell>
          <cell r="AG94">
            <v>0</v>
          </cell>
          <cell r="AI94">
            <v>7702.74</v>
          </cell>
          <cell r="AJ94">
            <v>14961.9</v>
          </cell>
          <cell r="AK94">
            <v>5762.02</v>
          </cell>
          <cell r="AL94">
            <v>22469.66</v>
          </cell>
          <cell r="AM94">
            <v>-7.26</v>
          </cell>
          <cell r="AN94">
            <v>646359.19999999995</v>
          </cell>
          <cell r="AO94">
            <v>106687.57</v>
          </cell>
          <cell r="AP94">
            <v>92249.31</v>
          </cell>
          <cell r="AQ94">
            <v>91862.46</v>
          </cell>
          <cell r="AR94">
            <v>67905.179999999993</v>
          </cell>
          <cell r="AS94">
            <v>165221.81</v>
          </cell>
          <cell r="AT94">
            <v>37801119.719999999</v>
          </cell>
          <cell r="AU94">
            <v>87101181.090000004</v>
          </cell>
          <cell r="AV94">
            <v>82681497.329999998</v>
          </cell>
          <cell r="AW94">
            <v>0</v>
          </cell>
          <cell r="AX94">
            <v>44819.28</v>
          </cell>
          <cell r="AY94">
            <v>20266.22</v>
          </cell>
          <cell r="AZ94">
            <v>783927.49</v>
          </cell>
          <cell r="BA94">
            <v>360686.76</v>
          </cell>
          <cell r="BB94">
            <v>3693.44</v>
          </cell>
          <cell r="BC94">
            <v>156902.87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2030935.51</v>
          </cell>
          <cell r="BI94">
            <v>1030441.73</v>
          </cell>
          <cell r="BJ94">
            <v>0</v>
          </cell>
          <cell r="BK94">
            <v>375093.86</v>
          </cell>
          <cell r="BL94">
            <v>114533.33</v>
          </cell>
          <cell r="BM94">
            <v>19118.79</v>
          </cell>
          <cell r="BN94">
            <v>1236362.78</v>
          </cell>
        </row>
        <row r="95">
          <cell r="B95">
            <v>1996</v>
          </cell>
          <cell r="C95">
            <v>5</v>
          </cell>
          <cell r="D95">
            <v>15</v>
          </cell>
          <cell r="E95">
            <v>35200</v>
          </cell>
          <cell r="F95">
            <v>4186996.88</v>
          </cell>
          <cell r="G95">
            <v>14577467.51</v>
          </cell>
          <cell r="H95">
            <v>2364295.92</v>
          </cell>
          <cell r="I95">
            <v>4130700.27</v>
          </cell>
          <cell r="J95">
            <v>198713.66</v>
          </cell>
          <cell r="K95">
            <v>-3282512.25</v>
          </cell>
          <cell r="L95">
            <v>24463938.120000001</v>
          </cell>
          <cell r="M95">
            <v>5388949.7999999998</v>
          </cell>
          <cell r="N95">
            <v>1186099.72</v>
          </cell>
          <cell r="O95">
            <v>12329.13</v>
          </cell>
          <cell r="P95">
            <v>37261476.109999999</v>
          </cell>
          <cell r="Q95">
            <v>253008.81</v>
          </cell>
          <cell r="S95">
            <v>251276.87</v>
          </cell>
          <cell r="T95">
            <v>19257.61</v>
          </cell>
          <cell r="U95">
            <v>113204.19</v>
          </cell>
          <cell r="V95">
            <v>1363.64</v>
          </cell>
          <cell r="W95">
            <v>610863.47</v>
          </cell>
          <cell r="X95">
            <v>0</v>
          </cell>
          <cell r="Y95">
            <v>1662.26</v>
          </cell>
          <cell r="Z95">
            <v>131.72</v>
          </cell>
          <cell r="AA95">
            <v>117493.5</v>
          </cell>
          <cell r="AB95">
            <v>6341.07</v>
          </cell>
          <cell r="AC95">
            <v>249001.43</v>
          </cell>
          <cell r="AE95">
            <v>0</v>
          </cell>
          <cell r="AG95">
            <v>0</v>
          </cell>
          <cell r="AI95">
            <v>1387455.22</v>
          </cell>
          <cell r="AJ95">
            <v>148376.31</v>
          </cell>
          <cell r="AK95">
            <v>32266.85</v>
          </cell>
          <cell r="AL95">
            <v>142958.98000000001</v>
          </cell>
          <cell r="AM95">
            <v>5483036.6200000001</v>
          </cell>
          <cell r="AN95">
            <v>338707.28</v>
          </cell>
          <cell r="AO95">
            <v>391045.79</v>
          </cell>
          <cell r="AP95">
            <v>12209.15</v>
          </cell>
          <cell r="AQ95">
            <v>42486.3</v>
          </cell>
          <cell r="AR95">
            <v>119815.58</v>
          </cell>
          <cell r="AS95">
            <v>206119.18</v>
          </cell>
          <cell r="AT95">
            <v>4332231.93</v>
          </cell>
          <cell r="AU95">
            <v>11815304.300000001</v>
          </cell>
          <cell r="AV95">
            <v>11390165.800000001</v>
          </cell>
          <cell r="AW95">
            <v>0</v>
          </cell>
          <cell r="AX95">
            <v>91343.82</v>
          </cell>
          <cell r="AY95">
            <v>16480.93</v>
          </cell>
          <cell r="AZ95">
            <v>766724.19</v>
          </cell>
          <cell r="BA95">
            <v>423280.49</v>
          </cell>
          <cell r="BB95">
            <v>8140.04</v>
          </cell>
          <cell r="BC95">
            <v>240719.64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2183650.2400000002</v>
          </cell>
          <cell r="BI95">
            <v>21554.98</v>
          </cell>
          <cell r="BJ95">
            <v>0</v>
          </cell>
          <cell r="BK95">
            <v>268409.88</v>
          </cell>
          <cell r="BL95">
            <v>251144.26</v>
          </cell>
          <cell r="BM95">
            <v>46003.49</v>
          </cell>
          <cell r="BN95">
            <v>522677.68</v>
          </cell>
        </row>
        <row r="96">
          <cell r="B96">
            <v>1996</v>
          </cell>
          <cell r="C96">
            <v>5</v>
          </cell>
          <cell r="D96">
            <v>16</v>
          </cell>
          <cell r="E96">
            <v>35201</v>
          </cell>
          <cell r="F96">
            <v>7253513.5800000001</v>
          </cell>
          <cell r="G96">
            <v>18103991.670000002</v>
          </cell>
          <cell r="H96">
            <v>22043930.350000001</v>
          </cell>
          <cell r="I96">
            <v>4730708</v>
          </cell>
          <cell r="J96">
            <v>463246.32</v>
          </cell>
          <cell r="K96">
            <v>-1645298.47</v>
          </cell>
          <cell r="L96">
            <v>21821135.800000001</v>
          </cell>
          <cell r="M96">
            <v>12169480.960000001</v>
          </cell>
          <cell r="N96">
            <v>1574264.91</v>
          </cell>
          <cell r="O96">
            <v>4429.51</v>
          </cell>
          <cell r="P96">
            <v>-7.26</v>
          </cell>
          <cell r="Q96">
            <v>2198168.25</v>
          </cell>
          <cell r="S96">
            <v>536713.99</v>
          </cell>
          <cell r="T96">
            <v>16755.099999999999</v>
          </cell>
          <cell r="U96">
            <v>221717.1</v>
          </cell>
          <cell r="V96">
            <v>16177.03</v>
          </cell>
          <cell r="W96">
            <v>544356.79</v>
          </cell>
          <cell r="X96">
            <v>0</v>
          </cell>
          <cell r="Y96">
            <v>5445.72</v>
          </cell>
          <cell r="Z96">
            <v>8353.48</v>
          </cell>
          <cell r="AA96">
            <v>694351.66</v>
          </cell>
          <cell r="AB96">
            <v>6794.37</v>
          </cell>
          <cell r="AC96">
            <v>-7.26</v>
          </cell>
          <cell r="AE96">
            <v>0</v>
          </cell>
          <cell r="AG96">
            <v>0</v>
          </cell>
          <cell r="AI96">
            <v>3023202.08</v>
          </cell>
          <cell r="AJ96">
            <v>4978.78</v>
          </cell>
          <cell r="AK96">
            <v>34122.400000000001</v>
          </cell>
          <cell r="AL96">
            <v>530290.64</v>
          </cell>
          <cell r="AM96">
            <v>-7.26</v>
          </cell>
          <cell r="AN96">
            <v>296111.02</v>
          </cell>
          <cell r="AO96">
            <v>117147.32</v>
          </cell>
          <cell r="AP96">
            <v>24019.84</v>
          </cell>
          <cell r="AQ96">
            <v>148904.74</v>
          </cell>
          <cell r="AR96">
            <v>57584.38</v>
          </cell>
          <cell r="AS96">
            <v>411453.34</v>
          </cell>
          <cell r="AT96">
            <v>1896055.37</v>
          </cell>
          <cell r="AU96">
            <v>4853939.04</v>
          </cell>
          <cell r="AV96">
            <v>4560507.79</v>
          </cell>
          <cell r="AW96">
            <v>0</v>
          </cell>
          <cell r="AX96">
            <v>154560.20000000001</v>
          </cell>
          <cell r="AY96">
            <v>46906.41</v>
          </cell>
          <cell r="AZ96">
            <v>411805.03</v>
          </cell>
          <cell r="BA96">
            <v>405396.2</v>
          </cell>
          <cell r="BB96">
            <v>55943.28</v>
          </cell>
          <cell r="BC96">
            <v>200849.61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1041260.26</v>
          </cell>
          <cell r="BI96">
            <v>0</v>
          </cell>
          <cell r="BJ96">
            <v>0</v>
          </cell>
          <cell r="BK96">
            <v>411015.05</v>
          </cell>
          <cell r="BL96">
            <v>281746.44</v>
          </cell>
          <cell r="BM96">
            <v>81478.7</v>
          </cell>
          <cell r="BN96">
            <v>787526.22</v>
          </cell>
        </row>
        <row r="97">
          <cell r="B97">
            <v>1996</v>
          </cell>
          <cell r="C97">
            <v>5</v>
          </cell>
          <cell r="D97">
            <v>17</v>
          </cell>
          <cell r="E97">
            <v>35202</v>
          </cell>
          <cell r="F97">
            <v>17430335.719999999</v>
          </cell>
          <cell r="G97">
            <v>18110429.109999999</v>
          </cell>
          <cell r="H97">
            <v>21239860.079999998</v>
          </cell>
          <cell r="I97">
            <v>4404483.78</v>
          </cell>
          <cell r="J97">
            <v>315365.98</v>
          </cell>
          <cell r="K97">
            <v>-6779175.1200000001</v>
          </cell>
          <cell r="L97">
            <v>25185347.670000002</v>
          </cell>
          <cell r="M97">
            <v>13481503.529999999</v>
          </cell>
          <cell r="N97">
            <v>1330441.3799999999</v>
          </cell>
          <cell r="O97">
            <v>2569.62</v>
          </cell>
          <cell r="P97">
            <v>-7.26</v>
          </cell>
          <cell r="Q97">
            <v>4020304.56</v>
          </cell>
          <cell r="S97">
            <v>418831.73</v>
          </cell>
          <cell r="T97">
            <v>38466.800000000003</v>
          </cell>
          <cell r="U97">
            <v>317510.32</v>
          </cell>
          <cell r="V97">
            <v>6400.92</v>
          </cell>
          <cell r="W97">
            <v>1365807.73</v>
          </cell>
          <cell r="X97">
            <v>0</v>
          </cell>
          <cell r="Y97">
            <v>20451.46</v>
          </cell>
          <cell r="Z97">
            <v>-221.43</v>
          </cell>
          <cell r="AA97">
            <v>277046.43</v>
          </cell>
          <cell r="AB97">
            <v>40118.46</v>
          </cell>
          <cell r="AC97">
            <v>2791403.25</v>
          </cell>
          <cell r="AE97">
            <v>0</v>
          </cell>
          <cell r="AG97">
            <v>0</v>
          </cell>
          <cell r="AI97">
            <v>1331811.31</v>
          </cell>
          <cell r="AJ97">
            <v>15059.34</v>
          </cell>
          <cell r="AK97">
            <v>169977.79</v>
          </cell>
          <cell r="AL97">
            <v>144958.54999999999</v>
          </cell>
          <cell r="AM97">
            <v>-7.26</v>
          </cell>
          <cell r="AN97">
            <v>363297.05</v>
          </cell>
          <cell r="AO97">
            <v>195487</v>
          </cell>
          <cell r="AP97">
            <v>52438.47</v>
          </cell>
          <cell r="AQ97">
            <v>22709.55</v>
          </cell>
          <cell r="AR97">
            <v>116676.06</v>
          </cell>
          <cell r="AS97">
            <v>518807.1</v>
          </cell>
          <cell r="AT97">
            <v>1571770.27</v>
          </cell>
          <cell r="AU97">
            <v>4091712.04</v>
          </cell>
          <cell r="AV97">
            <v>19397476.66</v>
          </cell>
          <cell r="AW97">
            <v>0</v>
          </cell>
          <cell r="AX97">
            <v>374610.73</v>
          </cell>
          <cell r="AY97">
            <v>54363.3</v>
          </cell>
          <cell r="AZ97">
            <v>898029.85</v>
          </cell>
          <cell r="BA97">
            <v>533756.80000000005</v>
          </cell>
          <cell r="BB97">
            <v>61717.06</v>
          </cell>
          <cell r="BC97">
            <v>212486.49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2129422.6800000002</v>
          </cell>
          <cell r="BI97">
            <v>1089552.81</v>
          </cell>
          <cell r="BJ97">
            <v>0</v>
          </cell>
          <cell r="BK97">
            <v>440540.73</v>
          </cell>
          <cell r="BL97">
            <v>441894.16</v>
          </cell>
          <cell r="BM97">
            <v>76813.039999999994</v>
          </cell>
          <cell r="BN97">
            <v>847100.53</v>
          </cell>
          <cell r="BP97">
            <v>-29973279.420000002</v>
          </cell>
        </row>
        <row r="98">
          <cell r="B98">
            <v>1996</v>
          </cell>
          <cell r="C98">
            <v>5</v>
          </cell>
          <cell r="D98">
            <v>20</v>
          </cell>
          <cell r="E98">
            <v>35205</v>
          </cell>
          <cell r="F98">
            <v>15294465.220000001</v>
          </cell>
          <cell r="G98">
            <v>16289444.880000001</v>
          </cell>
          <cell r="H98">
            <v>170723307.13</v>
          </cell>
          <cell r="I98">
            <v>4209652.87</v>
          </cell>
          <cell r="J98">
            <v>1276154.3600000001</v>
          </cell>
          <cell r="K98">
            <v>-17851510.16</v>
          </cell>
          <cell r="L98">
            <v>34931138.670000002</v>
          </cell>
          <cell r="M98">
            <v>61214772.859999999</v>
          </cell>
          <cell r="N98">
            <v>1357914.68</v>
          </cell>
          <cell r="O98">
            <v>12456.88</v>
          </cell>
          <cell r="P98">
            <v>-7.26</v>
          </cell>
          <cell r="Q98">
            <v>21107906.66</v>
          </cell>
          <cell r="S98">
            <v>471124.11</v>
          </cell>
          <cell r="T98">
            <v>3069393.43</v>
          </cell>
          <cell r="U98">
            <v>234293.12</v>
          </cell>
          <cell r="V98">
            <v>62263.41</v>
          </cell>
          <cell r="W98">
            <v>-8364073.6600000001</v>
          </cell>
          <cell r="X98">
            <v>0</v>
          </cell>
          <cell r="Y98">
            <v>6786.83</v>
          </cell>
          <cell r="Z98">
            <v>1820.74</v>
          </cell>
          <cell r="AA98">
            <v>442997.03</v>
          </cell>
          <cell r="AB98">
            <v>725181.62</v>
          </cell>
          <cell r="AC98">
            <v>31227182.440000001</v>
          </cell>
          <cell r="AE98">
            <v>0</v>
          </cell>
          <cell r="AG98">
            <v>0</v>
          </cell>
          <cell r="AI98">
            <v>12777266.699999999</v>
          </cell>
          <cell r="AJ98">
            <v>8411.32</v>
          </cell>
          <cell r="AK98">
            <v>269785.75</v>
          </cell>
          <cell r="AL98">
            <v>718729.37</v>
          </cell>
          <cell r="AM98">
            <v>-7.26</v>
          </cell>
          <cell r="AN98">
            <v>274958.89</v>
          </cell>
          <cell r="AO98">
            <v>230282.04</v>
          </cell>
          <cell r="AP98">
            <v>29695.66</v>
          </cell>
          <cell r="AQ98">
            <v>137546.65</v>
          </cell>
          <cell r="AR98">
            <v>111687.95</v>
          </cell>
          <cell r="AS98">
            <v>784336.76</v>
          </cell>
          <cell r="AT98">
            <v>1514675.06</v>
          </cell>
          <cell r="AU98">
            <v>4120811.71</v>
          </cell>
          <cell r="AV98">
            <v>4227841.68</v>
          </cell>
          <cell r="AW98">
            <v>0</v>
          </cell>
          <cell r="AX98">
            <v>507100.27</v>
          </cell>
          <cell r="AY98">
            <v>73976.289999999994</v>
          </cell>
          <cell r="AZ98">
            <v>784814.02</v>
          </cell>
          <cell r="BA98">
            <v>541619.89</v>
          </cell>
          <cell r="BB98">
            <v>204085.29</v>
          </cell>
          <cell r="BC98">
            <v>368718.5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1575455.83</v>
          </cell>
          <cell r="BI98">
            <v>430925.8</v>
          </cell>
          <cell r="BJ98">
            <v>0</v>
          </cell>
          <cell r="BK98">
            <v>361692.23</v>
          </cell>
          <cell r="BL98">
            <v>628374.41</v>
          </cell>
          <cell r="BM98">
            <v>125533.61</v>
          </cell>
          <cell r="BN98">
            <v>1255447.53</v>
          </cell>
        </row>
        <row r="99">
          <cell r="B99">
            <v>1996</v>
          </cell>
          <cell r="C99">
            <v>5</v>
          </cell>
          <cell r="D99">
            <v>21</v>
          </cell>
          <cell r="E99">
            <v>35206</v>
          </cell>
          <cell r="F99">
            <v>19656221.010000002</v>
          </cell>
          <cell r="G99">
            <v>19559916.100000001</v>
          </cell>
          <cell r="H99">
            <v>10953289.77</v>
          </cell>
          <cell r="I99">
            <v>5181504.09</v>
          </cell>
          <cell r="J99">
            <v>255193.02</v>
          </cell>
          <cell r="K99">
            <v>-352057.92</v>
          </cell>
          <cell r="L99">
            <v>13151131.85</v>
          </cell>
          <cell r="M99">
            <v>66695.289999999994</v>
          </cell>
          <cell r="N99">
            <v>1506062.69</v>
          </cell>
          <cell r="O99">
            <v>2063.89</v>
          </cell>
          <cell r="P99">
            <v>-7.26</v>
          </cell>
          <cell r="Q99">
            <v>345917.52</v>
          </cell>
          <cell r="S99">
            <v>94497.919999999998</v>
          </cell>
          <cell r="T99">
            <v>61563.26</v>
          </cell>
          <cell r="U99">
            <v>172479.64</v>
          </cell>
          <cell r="V99">
            <v>76269.84</v>
          </cell>
          <cell r="W99">
            <v>16081256.869999999</v>
          </cell>
          <cell r="X99">
            <v>0</v>
          </cell>
          <cell r="Y99">
            <v>4285.01</v>
          </cell>
          <cell r="Z99">
            <v>-1864.84</v>
          </cell>
          <cell r="AA99">
            <v>-132446.71</v>
          </cell>
          <cell r="AB99">
            <v>-681639.41</v>
          </cell>
          <cell r="AC99">
            <v>-88863.07</v>
          </cell>
          <cell r="AE99">
            <v>0</v>
          </cell>
          <cell r="AG99">
            <v>0</v>
          </cell>
          <cell r="AI99">
            <v>411243.2</v>
          </cell>
          <cell r="AJ99">
            <v>30808.87</v>
          </cell>
          <cell r="AK99">
            <v>229615.01</v>
          </cell>
          <cell r="AL99">
            <v>18623.79</v>
          </cell>
          <cell r="AM99">
            <v>1001.7</v>
          </cell>
          <cell r="AN99">
            <v>352832.8</v>
          </cell>
          <cell r="AO99">
            <v>366105.99</v>
          </cell>
          <cell r="AP99">
            <v>33708.26</v>
          </cell>
          <cell r="AQ99">
            <v>59672.23</v>
          </cell>
          <cell r="AR99">
            <v>52126.54</v>
          </cell>
          <cell r="AS99">
            <v>1020342.5</v>
          </cell>
          <cell r="AT99">
            <v>1481834.37</v>
          </cell>
          <cell r="AU99">
            <v>5899582.6600000001</v>
          </cell>
          <cell r="AV99">
            <v>6459934.3499999996</v>
          </cell>
          <cell r="AW99">
            <v>0</v>
          </cell>
          <cell r="AX99">
            <v>775025.84</v>
          </cell>
          <cell r="AY99">
            <v>110835.12</v>
          </cell>
          <cell r="AZ99">
            <v>1556619.61</v>
          </cell>
          <cell r="BA99">
            <v>725563.55</v>
          </cell>
          <cell r="BB99">
            <v>43711.95</v>
          </cell>
          <cell r="BC99">
            <v>590673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1199749.3500000001</v>
          </cell>
          <cell r="BI99">
            <v>76193.98</v>
          </cell>
          <cell r="BJ99">
            <v>0</v>
          </cell>
          <cell r="BK99">
            <v>381906.97</v>
          </cell>
          <cell r="BL99">
            <v>1812890.52</v>
          </cell>
          <cell r="BM99">
            <v>143455.21</v>
          </cell>
          <cell r="BN99">
            <v>3987672.08</v>
          </cell>
        </row>
        <row r="100">
          <cell r="B100">
            <v>1996</v>
          </cell>
          <cell r="C100">
            <v>5</v>
          </cell>
          <cell r="D100">
            <v>22</v>
          </cell>
          <cell r="E100">
            <v>35207</v>
          </cell>
          <cell r="F100">
            <v>60250936.869999997</v>
          </cell>
          <cell r="G100">
            <v>15371393.26</v>
          </cell>
          <cell r="H100">
            <v>3738734.63</v>
          </cell>
          <cell r="I100">
            <v>4141899.69</v>
          </cell>
          <cell r="J100">
            <v>218649.33</v>
          </cell>
          <cell r="K100">
            <v>-3912412.35</v>
          </cell>
          <cell r="L100">
            <v>42543977.609999999</v>
          </cell>
          <cell r="M100">
            <v>2153453.44</v>
          </cell>
          <cell r="N100">
            <v>1256715.94</v>
          </cell>
          <cell r="O100">
            <v>-53228.98</v>
          </cell>
          <cell r="P100">
            <v>-7.26</v>
          </cell>
          <cell r="Q100">
            <v>231072.23</v>
          </cell>
          <cell r="S100">
            <v>130332.44</v>
          </cell>
          <cell r="T100">
            <v>29707.51</v>
          </cell>
          <cell r="U100">
            <v>160142.07999999999</v>
          </cell>
          <cell r="V100">
            <v>-16706.580000000002</v>
          </cell>
          <cell r="W100">
            <v>6632068.6399999997</v>
          </cell>
          <cell r="X100">
            <v>0</v>
          </cell>
          <cell r="Y100">
            <v>736.71</v>
          </cell>
          <cell r="Z100">
            <v>297.01</v>
          </cell>
          <cell r="AA100">
            <v>124640.24</v>
          </cell>
          <cell r="AB100">
            <v>12879.59</v>
          </cell>
          <cell r="AC100">
            <v>384674.08</v>
          </cell>
          <cell r="AE100">
            <v>0</v>
          </cell>
          <cell r="AG100">
            <v>0</v>
          </cell>
          <cell r="AI100">
            <v>287608.19</v>
          </cell>
          <cell r="AJ100">
            <v>102750.59</v>
          </cell>
          <cell r="AK100">
            <v>1382011.14</v>
          </cell>
          <cell r="AL100">
            <v>4385.53</v>
          </cell>
          <cell r="AM100">
            <v>12325.05</v>
          </cell>
          <cell r="AN100">
            <v>438127.4</v>
          </cell>
          <cell r="AO100">
            <v>201981.33</v>
          </cell>
          <cell r="AP100">
            <v>209885.28</v>
          </cell>
          <cell r="AQ100">
            <v>115107.67</v>
          </cell>
          <cell r="AR100">
            <v>67565.17</v>
          </cell>
          <cell r="AS100">
            <v>758996.75</v>
          </cell>
          <cell r="AT100">
            <v>1399235.31</v>
          </cell>
          <cell r="AU100">
            <v>3825867.01</v>
          </cell>
          <cell r="AV100">
            <v>4200112.12</v>
          </cell>
          <cell r="AW100">
            <v>0</v>
          </cell>
          <cell r="AX100">
            <v>485527.79</v>
          </cell>
          <cell r="AY100">
            <v>103366.7</v>
          </cell>
          <cell r="AZ100">
            <v>2427263.75</v>
          </cell>
          <cell r="BA100">
            <v>2018813.43</v>
          </cell>
          <cell r="BB100">
            <v>73785.81</v>
          </cell>
          <cell r="BC100">
            <v>550658.88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2218005.23</v>
          </cell>
          <cell r="BI100">
            <v>5203.74</v>
          </cell>
          <cell r="BJ100">
            <v>0</v>
          </cell>
          <cell r="BK100">
            <v>541933.04</v>
          </cell>
          <cell r="BL100">
            <v>2350569.2599999998</v>
          </cell>
          <cell r="BM100">
            <v>182751.02</v>
          </cell>
          <cell r="BN100">
            <v>4098748.36</v>
          </cell>
        </row>
        <row r="101">
          <cell r="B101">
            <v>1996</v>
          </cell>
          <cell r="C101">
            <v>5</v>
          </cell>
          <cell r="D101">
            <v>23</v>
          </cell>
          <cell r="E101">
            <v>35208</v>
          </cell>
          <cell r="F101">
            <v>186160866.43000001</v>
          </cell>
          <cell r="G101">
            <v>19221502.309999999</v>
          </cell>
          <cell r="H101">
            <v>1839223.22</v>
          </cell>
          <cell r="I101">
            <v>4223491.82</v>
          </cell>
          <cell r="J101">
            <v>590546.56999999995</v>
          </cell>
          <cell r="K101">
            <v>-7706010.04</v>
          </cell>
          <cell r="L101">
            <v>90214250.780000001</v>
          </cell>
          <cell r="M101">
            <v>2957224.82</v>
          </cell>
          <cell r="N101">
            <v>1698393.86</v>
          </cell>
          <cell r="O101">
            <v>1446.23</v>
          </cell>
          <cell r="P101">
            <v>36998410.549999997</v>
          </cell>
          <cell r="Q101">
            <v>401090.54</v>
          </cell>
          <cell r="S101">
            <v>157516.15</v>
          </cell>
          <cell r="T101">
            <v>1591701.91</v>
          </cell>
          <cell r="U101">
            <v>255934.48</v>
          </cell>
          <cell r="V101">
            <v>56510.16</v>
          </cell>
          <cell r="W101">
            <v>13856376.949999999</v>
          </cell>
          <cell r="X101">
            <v>0</v>
          </cell>
          <cell r="Y101">
            <v>226.56</v>
          </cell>
          <cell r="Z101">
            <v>2238.35</v>
          </cell>
          <cell r="AA101">
            <v>144017.68</v>
          </cell>
          <cell r="AB101">
            <v>8238.4699999999993</v>
          </cell>
          <cell r="AC101">
            <v>23011211.800000001</v>
          </cell>
          <cell r="AE101">
            <v>0</v>
          </cell>
          <cell r="AG101">
            <v>0</v>
          </cell>
          <cell r="AI101">
            <v>189809.15</v>
          </cell>
          <cell r="AJ101">
            <v>193573.19</v>
          </cell>
          <cell r="AK101">
            <v>6405519.6200000001</v>
          </cell>
          <cell r="AL101">
            <v>15385.78</v>
          </cell>
          <cell r="AM101">
            <v>5534245.5899999999</v>
          </cell>
          <cell r="AN101">
            <v>455182.56</v>
          </cell>
          <cell r="AO101">
            <v>626066.99</v>
          </cell>
          <cell r="AP101">
            <v>586459.82999999996</v>
          </cell>
          <cell r="AQ101">
            <v>34867.81</v>
          </cell>
          <cell r="AR101">
            <v>53535.09</v>
          </cell>
          <cell r="AS101">
            <v>561121.96</v>
          </cell>
          <cell r="AT101">
            <v>1220881.8700000001</v>
          </cell>
          <cell r="AU101">
            <v>3497016.85</v>
          </cell>
          <cell r="AV101">
            <v>3208965.29</v>
          </cell>
          <cell r="AW101">
            <v>0</v>
          </cell>
          <cell r="AX101">
            <v>240633.2</v>
          </cell>
          <cell r="AY101">
            <v>346419.99</v>
          </cell>
          <cell r="AZ101">
            <v>5678503.4100000001</v>
          </cell>
          <cell r="BA101">
            <v>2276581.89</v>
          </cell>
          <cell r="BB101">
            <v>17553</v>
          </cell>
          <cell r="BC101">
            <v>3271195.86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4945320.29</v>
          </cell>
          <cell r="BI101">
            <v>957583.97</v>
          </cell>
          <cell r="BJ101">
            <v>0</v>
          </cell>
          <cell r="BK101">
            <v>387088.6</v>
          </cell>
          <cell r="BL101">
            <v>4611285.75</v>
          </cell>
          <cell r="BM101">
            <v>353728.79</v>
          </cell>
          <cell r="BN101">
            <v>8891362.4100000001</v>
          </cell>
        </row>
        <row r="102">
          <cell r="B102">
            <v>1996</v>
          </cell>
          <cell r="C102">
            <v>5</v>
          </cell>
          <cell r="D102">
            <v>24</v>
          </cell>
          <cell r="E102">
            <v>35209</v>
          </cell>
          <cell r="F102">
            <v>137113639.31</v>
          </cell>
          <cell r="G102">
            <v>14892274.369999999</v>
          </cell>
          <cell r="H102">
            <v>1638467.93</v>
          </cell>
          <cell r="I102">
            <v>4108847.87</v>
          </cell>
          <cell r="J102">
            <v>2437241.61</v>
          </cell>
          <cell r="K102">
            <v>-3156658.08</v>
          </cell>
          <cell r="L102">
            <v>46479733.100000001</v>
          </cell>
          <cell r="M102">
            <v>12915128.439999999</v>
          </cell>
          <cell r="N102">
            <v>1189688.99</v>
          </cell>
          <cell r="O102">
            <v>-3840.04</v>
          </cell>
          <cell r="P102">
            <v>-7.26</v>
          </cell>
          <cell r="Q102">
            <v>570469.27</v>
          </cell>
          <cell r="S102">
            <v>256714.91</v>
          </cell>
          <cell r="T102">
            <v>147879.21</v>
          </cell>
          <cell r="U102">
            <v>103479.22</v>
          </cell>
          <cell r="V102">
            <v>3896.12</v>
          </cell>
          <cell r="W102">
            <v>-17310625.949999999</v>
          </cell>
          <cell r="X102">
            <v>0</v>
          </cell>
          <cell r="Y102">
            <v>3899</v>
          </cell>
          <cell r="Z102">
            <v>10023.4</v>
          </cell>
          <cell r="AA102">
            <v>1019840.56</v>
          </cell>
          <cell r="AB102">
            <v>1938954.73</v>
          </cell>
          <cell r="AC102">
            <v>240024.25</v>
          </cell>
          <cell r="AE102">
            <v>0</v>
          </cell>
          <cell r="AG102">
            <v>0</v>
          </cell>
          <cell r="AI102">
            <v>255992.79</v>
          </cell>
          <cell r="AJ102">
            <v>16849.669999999998</v>
          </cell>
          <cell r="AK102">
            <v>39982.79</v>
          </cell>
          <cell r="AL102">
            <v>14797.1</v>
          </cell>
          <cell r="AM102">
            <v>-7.26</v>
          </cell>
          <cell r="AN102">
            <v>331262.3</v>
          </cell>
          <cell r="AO102">
            <v>466360.92</v>
          </cell>
          <cell r="AP102">
            <v>18538881.559999999</v>
          </cell>
          <cell r="AQ102">
            <v>33657.379999999997</v>
          </cell>
          <cell r="AR102">
            <v>170197.2</v>
          </cell>
          <cell r="AS102">
            <v>274512.23</v>
          </cell>
          <cell r="AT102">
            <v>1169221.47</v>
          </cell>
          <cell r="AU102">
            <v>3013449.06</v>
          </cell>
          <cell r="AV102">
            <v>4354089.1100000003</v>
          </cell>
          <cell r="AW102">
            <v>0</v>
          </cell>
          <cell r="AX102">
            <v>258797.21</v>
          </cell>
          <cell r="AY102">
            <v>254044.88</v>
          </cell>
          <cell r="AZ102">
            <v>5241564.41</v>
          </cell>
          <cell r="BA102">
            <v>6694091.29</v>
          </cell>
          <cell r="BB102">
            <v>1290.6300000000001</v>
          </cell>
          <cell r="BC102">
            <v>430011.85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1695825.12</v>
          </cell>
          <cell r="BI102">
            <v>-23.5</v>
          </cell>
          <cell r="BJ102">
            <v>0</v>
          </cell>
          <cell r="BK102">
            <v>302240.46999999997</v>
          </cell>
          <cell r="BL102">
            <v>441091.6</v>
          </cell>
          <cell r="BM102">
            <v>36150</v>
          </cell>
          <cell r="BN102">
            <v>10653951.390000001</v>
          </cell>
        </row>
        <row r="103">
          <cell r="B103">
            <v>1996</v>
          </cell>
          <cell r="C103">
            <v>5</v>
          </cell>
          <cell r="D103">
            <v>27</v>
          </cell>
          <cell r="E103">
            <v>35212</v>
          </cell>
          <cell r="F103">
            <v>62122687.899999999</v>
          </cell>
          <cell r="G103">
            <v>12812516.470000001</v>
          </cell>
          <cell r="H103">
            <v>4312467.6399999997</v>
          </cell>
          <cell r="I103">
            <v>2179410.94</v>
          </cell>
          <cell r="J103">
            <v>1277967.3400000001</v>
          </cell>
          <cell r="K103">
            <v>-492683.87</v>
          </cell>
          <cell r="L103">
            <v>62402972.07</v>
          </cell>
          <cell r="M103">
            <v>-6862935.3099999996</v>
          </cell>
          <cell r="N103">
            <v>793748.65</v>
          </cell>
          <cell r="O103">
            <v>-10.6</v>
          </cell>
          <cell r="P103">
            <v>-185.12</v>
          </cell>
          <cell r="Q103">
            <v>-274783.77</v>
          </cell>
          <cell r="S103">
            <v>182599.77</v>
          </cell>
          <cell r="T103">
            <v>-66623.77</v>
          </cell>
          <cell r="U103">
            <v>54968.05</v>
          </cell>
          <cell r="V103">
            <v>45871.07</v>
          </cell>
          <cell r="W103">
            <v>43209038.229999997</v>
          </cell>
          <cell r="X103">
            <v>0</v>
          </cell>
          <cell r="Y103">
            <v>-3913.52</v>
          </cell>
          <cell r="Z103">
            <v>-2956.55</v>
          </cell>
          <cell r="AA103">
            <v>-806282.23</v>
          </cell>
          <cell r="AB103">
            <v>-1924498.07</v>
          </cell>
          <cell r="AC103">
            <v>-243631.69</v>
          </cell>
          <cell r="AE103">
            <v>0</v>
          </cell>
          <cell r="AG103">
            <v>0</v>
          </cell>
          <cell r="AI103">
            <v>285356.58</v>
          </cell>
          <cell r="AJ103">
            <v>6805.36</v>
          </cell>
          <cell r="AK103">
            <v>138234.19</v>
          </cell>
          <cell r="AL103">
            <v>21615.919999999998</v>
          </cell>
          <cell r="AM103">
            <v>-7.26</v>
          </cell>
          <cell r="AN103">
            <v>346203.99</v>
          </cell>
          <cell r="AO103">
            <v>320110.88</v>
          </cell>
          <cell r="AP103">
            <v>133694.76</v>
          </cell>
          <cell r="AQ103">
            <v>128407.22</v>
          </cell>
          <cell r="AR103">
            <v>62530.46</v>
          </cell>
          <cell r="AS103">
            <v>185419.9</v>
          </cell>
          <cell r="AT103">
            <v>1069068.8799999999</v>
          </cell>
          <cell r="AU103">
            <v>3063672.88</v>
          </cell>
          <cell r="AV103">
            <v>2522358.21</v>
          </cell>
          <cell r="AW103">
            <v>0</v>
          </cell>
          <cell r="AX103">
            <v>477024.3</v>
          </cell>
          <cell r="AY103">
            <v>414280.42</v>
          </cell>
          <cell r="AZ103">
            <v>9411494.6899999995</v>
          </cell>
          <cell r="BA103">
            <v>1098171.57</v>
          </cell>
          <cell r="BB103">
            <v>17643.830000000002</v>
          </cell>
          <cell r="BC103">
            <v>277193.99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2864926.38</v>
          </cell>
          <cell r="BI103">
            <v>0</v>
          </cell>
          <cell r="BJ103">
            <v>0</v>
          </cell>
          <cell r="BK103">
            <v>322138.78999999998</v>
          </cell>
          <cell r="BL103">
            <v>370301.23</v>
          </cell>
          <cell r="BM103">
            <v>686904.72</v>
          </cell>
          <cell r="BN103">
            <v>14357598.369999999</v>
          </cell>
        </row>
        <row r="104">
          <cell r="B104">
            <v>1996</v>
          </cell>
          <cell r="C104">
            <v>5</v>
          </cell>
          <cell r="D104">
            <v>28</v>
          </cell>
          <cell r="E104">
            <v>35213</v>
          </cell>
          <cell r="F104">
            <v>93009475.819999993</v>
          </cell>
          <cell r="G104">
            <v>31340460.920000002</v>
          </cell>
          <cell r="H104">
            <v>24848337.199999999</v>
          </cell>
          <cell r="I104">
            <v>7152538.0199999996</v>
          </cell>
          <cell r="J104">
            <v>-352535.56</v>
          </cell>
          <cell r="K104">
            <v>-5741442.25</v>
          </cell>
          <cell r="L104">
            <v>40190263.619999997</v>
          </cell>
          <cell r="M104">
            <v>9763290.6500000004</v>
          </cell>
          <cell r="N104">
            <v>2345553.04</v>
          </cell>
          <cell r="O104">
            <v>2481.09</v>
          </cell>
          <cell r="P104">
            <v>-7.26</v>
          </cell>
          <cell r="Q104">
            <v>261471.65</v>
          </cell>
          <cell r="S104">
            <v>519101.66</v>
          </cell>
          <cell r="T104">
            <v>60727.23</v>
          </cell>
          <cell r="U104">
            <v>82629.490000000005</v>
          </cell>
          <cell r="V104">
            <v>67936.53</v>
          </cell>
          <cell r="W104">
            <v>2936336.59</v>
          </cell>
          <cell r="X104">
            <v>0</v>
          </cell>
          <cell r="Y104">
            <v>-7.26</v>
          </cell>
          <cell r="Z104">
            <v>5266.85</v>
          </cell>
          <cell r="AA104">
            <v>23622.1</v>
          </cell>
          <cell r="AB104">
            <v>24408.73</v>
          </cell>
          <cell r="AC104">
            <v>-7.26</v>
          </cell>
          <cell r="AE104">
            <v>0</v>
          </cell>
          <cell r="AG104">
            <v>0</v>
          </cell>
          <cell r="AI104">
            <v>9624.01</v>
          </cell>
          <cell r="AJ104">
            <v>17353.98</v>
          </cell>
          <cell r="AK104">
            <v>32827.9</v>
          </cell>
          <cell r="AL104">
            <v>41087.360000000001</v>
          </cell>
          <cell r="AM104">
            <v>-7.26</v>
          </cell>
          <cell r="AN104">
            <v>293511.71999999997</v>
          </cell>
          <cell r="AO104">
            <v>102235</v>
          </cell>
          <cell r="AP104">
            <v>21416.05</v>
          </cell>
          <cell r="AQ104">
            <v>74553.440000000002</v>
          </cell>
          <cell r="AR104">
            <v>113969.82</v>
          </cell>
          <cell r="AS104">
            <v>129206.11</v>
          </cell>
          <cell r="AT104">
            <v>1077280.95</v>
          </cell>
          <cell r="AU104">
            <v>2395294.2999999998</v>
          </cell>
          <cell r="AV104">
            <v>2442788.69</v>
          </cell>
          <cell r="AW104">
            <v>0</v>
          </cell>
          <cell r="AX104">
            <v>45919.88</v>
          </cell>
          <cell r="AY104">
            <v>238053.16</v>
          </cell>
          <cell r="AZ104">
            <v>802393.67</v>
          </cell>
          <cell r="BA104">
            <v>667483.84</v>
          </cell>
          <cell r="BB104">
            <v>0</v>
          </cell>
          <cell r="BC104">
            <v>151754.93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3851944.18</v>
          </cell>
          <cell r="BI104">
            <v>2440400.59</v>
          </cell>
          <cell r="BJ104">
            <v>0</v>
          </cell>
          <cell r="BK104">
            <v>663209.68999999994</v>
          </cell>
          <cell r="BL104">
            <v>157571.19</v>
          </cell>
          <cell r="BM104">
            <v>1079901.99</v>
          </cell>
          <cell r="BN104">
            <v>1698863.41</v>
          </cell>
        </row>
        <row r="105">
          <cell r="B105">
            <v>1996</v>
          </cell>
          <cell r="C105">
            <v>5</v>
          </cell>
          <cell r="D105">
            <v>29</v>
          </cell>
          <cell r="E105">
            <v>35214</v>
          </cell>
          <cell r="F105">
            <v>10708220.91</v>
          </cell>
          <cell r="G105">
            <v>17150482.600000001</v>
          </cell>
          <cell r="H105">
            <v>25150351.390000001</v>
          </cell>
          <cell r="I105">
            <v>4134495.25</v>
          </cell>
          <cell r="J105">
            <v>1088424.47</v>
          </cell>
          <cell r="K105">
            <v>-6474342.79</v>
          </cell>
          <cell r="L105">
            <v>3949623.74</v>
          </cell>
          <cell r="M105">
            <v>12631373.210000001</v>
          </cell>
          <cell r="N105">
            <v>1454708.61</v>
          </cell>
          <cell r="O105">
            <v>2528.27</v>
          </cell>
          <cell r="P105">
            <v>-7.26</v>
          </cell>
          <cell r="Q105">
            <v>199799.02</v>
          </cell>
          <cell r="S105">
            <v>243877.31</v>
          </cell>
          <cell r="T105">
            <v>3930990.81</v>
          </cell>
          <cell r="U105">
            <v>21378.87</v>
          </cell>
          <cell r="V105">
            <v>8594.7800000000007</v>
          </cell>
          <cell r="W105">
            <v>1969079.86</v>
          </cell>
          <cell r="X105">
            <v>0</v>
          </cell>
          <cell r="Y105">
            <v>-7.26</v>
          </cell>
          <cell r="Z105">
            <v>-1906.01</v>
          </cell>
          <cell r="AA105">
            <v>159742.09</v>
          </cell>
          <cell r="AB105">
            <v>12120.08</v>
          </cell>
          <cell r="AC105">
            <v>30598477.370000001</v>
          </cell>
          <cell r="AE105">
            <v>0</v>
          </cell>
          <cell r="AG105">
            <v>0</v>
          </cell>
          <cell r="AI105">
            <v>41977.599999999999</v>
          </cell>
          <cell r="AJ105">
            <v>11797.46</v>
          </cell>
          <cell r="AK105">
            <v>62480.61</v>
          </cell>
          <cell r="AL105">
            <v>53011.09</v>
          </cell>
          <cell r="AM105">
            <v>-7.26</v>
          </cell>
          <cell r="AN105">
            <v>441301.74</v>
          </cell>
          <cell r="AO105">
            <v>91114.43</v>
          </cell>
          <cell r="AP105">
            <v>29884.99</v>
          </cell>
          <cell r="AQ105">
            <v>38734.74</v>
          </cell>
          <cell r="AR105">
            <v>303173.90999999997</v>
          </cell>
          <cell r="AS105">
            <v>117694.21</v>
          </cell>
          <cell r="AT105">
            <v>1581856.76</v>
          </cell>
          <cell r="AU105">
            <v>3252955.75</v>
          </cell>
          <cell r="AV105">
            <v>3982270.69</v>
          </cell>
          <cell r="AW105">
            <v>0</v>
          </cell>
          <cell r="AX105">
            <v>114713.72</v>
          </cell>
          <cell r="AY105">
            <v>171855.16</v>
          </cell>
          <cell r="AZ105">
            <v>226005.15</v>
          </cell>
          <cell r="BA105">
            <v>558192.30000000005</v>
          </cell>
          <cell r="BB105">
            <v>45352.24</v>
          </cell>
          <cell r="BC105">
            <v>44216.63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2978400.21</v>
          </cell>
          <cell r="BI105">
            <v>118229.5</v>
          </cell>
          <cell r="BJ105">
            <v>0</v>
          </cell>
          <cell r="BK105">
            <v>1702952.8</v>
          </cell>
          <cell r="BL105">
            <v>206384.58</v>
          </cell>
          <cell r="BM105">
            <v>852572.51</v>
          </cell>
          <cell r="BN105">
            <v>910122.77</v>
          </cell>
        </row>
        <row r="106">
          <cell r="B106">
            <v>1996</v>
          </cell>
          <cell r="C106">
            <v>5</v>
          </cell>
          <cell r="D106">
            <v>30</v>
          </cell>
          <cell r="E106">
            <v>35215</v>
          </cell>
          <cell r="F106">
            <v>8211558.4400000004</v>
          </cell>
          <cell r="G106">
            <v>18442503.010000002</v>
          </cell>
          <cell r="H106">
            <v>130520019.59999999</v>
          </cell>
          <cell r="I106">
            <v>4946061.6900000004</v>
          </cell>
          <cell r="J106">
            <v>159428.79</v>
          </cell>
          <cell r="K106">
            <v>-221185.25</v>
          </cell>
          <cell r="L106">
            <v>1863321.09</v>
          </cell>
          <cell r="M106">
            <v>35002371.939999998</v>
          </cell>
          <cell r="N106">
            <v>1609660.69</v>
          </cell>
          <cell r="O106">
            <v>1607.37</v>
          </cell>
          <cell r="P106">
            <v>-7.45</v>
          </cell>
          <cell r="Q106">
            <v>269375.78000000003</v>
          </cell>
          <cell r="S106">
            <v>406340.46</v>
          </cell>
          <cell r="T106">
            <v>762935.15</v>
          </cell>
          <cell r="U106">
            <v>6719.74</v>
          </cell>
          <cell r="V106">
            <v>6181.08</v>
          </cell>
          <cell r="W106">
            <v>2910114</v>
          </cell>
          <cell r="X106">
            <v>0</v>
          </cell>
          <cell r="Y106">
            <v>12.41</v>
          </cell>
          <cell r="Z106">
            <v>2019.82</v>
          </cell>
          <cell r="AA106">
            <v>135881.75</v>
          </cell>
          <cell r="AB106">
            <v>3175.5</v>
          </cell>
          <cell r="AC106">
            <v>3232038.92</v>
          </cell>
          <cell r="AE106">
            <v>0</v>
          </cell>
          <cell r="AG106">
            <v>0</v>
          </cell>
          <cell r="AI106">
            <v>10397.67</v>
          </cell>
          <cell r="AJ106">
            <v>130860.39</v>
          </cell>
          <cell r="AK106">
            <v>6240.77</v>
          </cell>
          <cell r="AL106">
            <v>3578.69</v>
          </cell>
          <cell r="AM106">
            <v>-7.26</v>
          </cell>
          <cell r="AN106">
            <v>303694.76</v>
          </cell>
          <cell r="AO106">
            <v>84536.31</v>
          </cell>
          <cell r="AP106">
            <v>49989.17</v>
          </cell>
          <cell r="AQ106">
            <v>48985.919999999998</v>
          </cell>
          <cell r="AR106">
            <v>102345.39</v>
          </cell>
          <cell r="AS106">
            <v>100297.02</v>
          </cell>
          <cell r="AT106">
            <v>1178065.56</v>
          </cell>
          <cell r="AU106">
            <v>2509326.83</v>
          </cell>
          <cell r="AV106">
            <v>2509538.4700000002</v>
          </cell>
          <cell r="AW106">
            <v>0</v>
          </cell>
          <cell r="AX106">
            <v>18598.990000000002</v>
          </cell>
          <cell r="AY106">
            <v>679464.72</v>
          </cell>
          <cell r="AZ106">
            <v>354891.83</v>
          </cell>
          <cell r="BA106">
            <v>404289.33</v>
          </cell>
          <cell r="BB106">
            <v>1761.63</v>
          </cell>
          <cell r="BC106">
            <v>286605.96000000002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6208901.2999999998</v>
          </cell>
          <cell r="BI106">
            <v>1877188.25</v>
          </cell>
          <cell r="BJ106">
            <v>0</v>
          </cell>
          <cell r="BK106">
            <v>7733765.96</v>
          </cell>
          <cell r="BL106">
            <v>107914.18</v>
          </cell>
          <cell r="BM106">
            <v>2197014.92</v>
          </cell>
          <cell r="BN106">
            <v>713099.08</v>
          </cell>
        </row>
        <row r="107">
          <cell r="B107">
            <v>1996</v>
          </cell>
          <cell r="C107">
            <v>5</v>
          </cell>
          <cell r="D107">
            <v>31</v>
          </cell>
          <cell r="E107">
            <v>35216</v>
          </cell>
          <cell r="F107">
            <v>41594667.909999996</v>
          </cell>
          <cell r="G107">
            <v>20089050.75</v>
          </cell>
          <cell r="H107">
            <v>3515606.03</v>
          </cell>
          <cell r="I107">
            <v>5929729.8200000003</v>
          </cell>
          <cell r="J107">
            <v>4201333.74</v>
          </cell>
          <cell r="K107">
            <v>-1024694.44</v>
          </cell>
          <cell r="L107">
            <v>2555746.04</v>
          </cell>
          <cell r="M107">
            <v>29316007.43</v>
          </cell>
          <cell r="N107">
            <v>1965523.99</v>
          </cell>
          <cell r="O107">
            <v>555.75</v>
          </cell>
          <cell r="P107">
            <v>31135263.120000001</v>
          </cell>
          <cell r="Q107">
            <v>1360515.6</v>
          </cell>
          <cell r="S107">
            <v>187759.06</v>
          </cell>
          <cell r="T107">
            <v>174823.24</v>
          </cell>
          <cell r="U107">
            <v>74417.36</v>
          </cell>
          <cell r="V107">
            <v>35973.06</v>
          </cell>
          <cell r="W107">
            <v>-71092620.909999996</v>
          </cell>
          <cell r="X107">
            <v>0</v>
          </cell>
          <cell r="Y107">
            <v>10033.61</v>
          </cell>
          <cell r="Z107">
            <v>15710.95</v>
          </cell>
          <cell r="AA107">
            <v>2530967.17</v>
          </cell>
          <cell r="AB107">
            <v>4993818.3899999997</v>
          </cell>
          <cell r="AC107">
            <v>21984145.710000001</v>
          </cell>
          <cell r="AE107">
            <v>0</v>
          </cell>
          <cell r="AG107">
            <v>0</v>
          </cell>
          <cell r="AI107">
            <v>387549.97</v>
          </cell>
          <cell r="AJ107">
            <v>6274.83</v>
          </cell>
          <cell r="AK107">
            <v>159452.67000000001</v>
          </cell>
          <cell r="AL107">
            <v>17459.62</v>
          </cell>
          <cell r="AM107">
            <v>4435850.09</v>
          </cell>
          <cell r="AN107">
            <v>448563.19</v>
          </cell>
          <cell r="AO107">
            <v>452582.12</v>
          </cell>
          <cell r="AP107">
            <v>17211.87</v>
          </cell>
          <cell r="AQ107">
            <v>473573.02</v>
          </cell>
          <cell r="AR107">
            <v>220387.38</v>
          </cell>
          <cell r="AS107">
            <v>89380.33</v>
          </cell>
          <cell r="AT107">
            <v>1961471.17</v>
          </cell>
          <cell r="AU107">
            <v>2121923.06</v>
          </cell>
          <cell r="AV107">
            <v>3561066.55</v>
          </cell>
          <cell r="AW107">
            <v>0</v>
          </cell>
          <cell r="AX107">
            <v>17952.48</v>
          </cell>
          <cell r="AY107">
            <v>59387.64</v>
          </cell>
          <cell r="AZ107">
            <v>278007.11</v>
          </cell>
          <cell r="BA107">
            <v>300239.3</v>
          </cell>
          <cell r="BB107">
            <v>1569.29</v>
          </cell>
          <cell r="BC107">
            <v>134147.97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5356337.43</v>
          </cell>
          <cell r="BI107">
            <v>806544.81</v>
          </cell>
          <cell r="BJ107">
            <v>0</v>
          </cell>
          <cell r="BK107">
            <v>3606131.01</v>
          </cell>
          <cell r="BL107">
            <v>45518.13</v>
          </cell>
          <cell r="BM107">
            <v>518310.59</v>
          </cell>
          <cell r="BN107">
            <v>636551.11</v>
          </cell>
        </row>
        <row r="108">
          <cell r="B108">
            <v>1996</v>
          </cell>
          <cell r="C108">
            <v>6</v>
          </cell>
          <cell r="D108">
            <v>3</v>
          </cell>
          <cell r="E108">
            <v>35219</v>
          </cell>
          <cell r="F108">
            <v>-13175409.52</v>
          </cell>
          <cell r="G108">
            <v>10582616.98</v>
          </cell>
          <cell r="H108">
            <v>1536050.03</v>
          </cell>
          <cell r="I108">
            <v>2544707.08</v>
          </cell>
          <cell r="J108">
            <v>1074179.8799999999</v>
          </cell>
          <cell r="K108">
            <v>-2032833.37</v>
          </cell>
          <cell r="L108">
            <v>1797335.72</v>
          </cell>
          <cell r="M108">
            <v>-11585086.82</v>
          </cell>
          <cell r="N108">
            <v>763200.4</v>
          </cell>
          <cell r="O108">
            <v>376.91</v>
          </cell>
          <cell r="P108">
            <v>0</v>
          </cell>
          <cell r="Q108">
            <v>-469800.3</v>
          </cell>
          <cell r="S108">
            <v>-55979.89</v>
          </cell>
          <cell r="T108">
            <v>-82242.880000000005</v>
          </cell>
          <cell r="U108">
            <v>-8229.44</v>
          </cell>
          <cell r="V108">
            <v>35535.54</v>
          </cell>
          <cell r="W108">
            <v>34258434.390000001</v>
          </cell>
          <cell r="X108">
            <v>0</v>
          </cell>
          <cell r="Y108">
            <v>-4734.1000000000004</v>
          </cell>
          <cell r="Z108">
            <v>-6179.75</v>
          </cell>
          <cell r="AA108">
            <v>-895585.14</v>
          </cell>
          <cell r="AB108">
            <v>-2335741.7200000002</v>
          </cell>
          <cell r="AC108">
            <v>88341.4</v>
          </cell>
          <cell r="AE108">
            <v>0</v>
          </cell>
          <cell r="AG108">
            <v>0</v>
          </cell>
          <cell r="AI108">
            <v>0</v>
          </cell>
          <cell r="AJ108">
            <v>15028.41</v>
          </cell>
          <cell r="AK108">
            <v>82529.61</v>
          </cell>
          <cell r="AL108">
            <v>16397.64</v>
          </cell>
          <cell r="AM108">
            <v>0</v>
          </cell>
          <cell r="AN108">
            <v>226313.56</v>
          </cell>
          <cell r="AO108">
            <v>244070.49</v>
          </cell>
          <cell r="AP108">
            <v>153575.65</v>
          </cell>
          <cell r="AQ108">
            <v>-266167.99</v>
          </cell>
          <cell r="AR108">
            <v>102570.86</v>
          </cell>
          <cell r="AS108">
            <v>74343.929999999993</v>
          </cell>
          <cell r="AT108">
            <v>1243603.5900000001</v>
          </cell>
          <cell r="AU108">
            <v>2491077.52</v>
          </cell>
          <cell r="AV108">
            <v>2996554.44</v>
          </cell>
          <cell r="AW108">
            <v>0</v>
          </cell>
          <cell r="AX108">
            <v>16756.189999999999</v>
          </cell>
          <cell r="AY108">
            <v>16524.21</v>
          </cell>
          <cell r="AZ108">
            <v>369510.23</v>
          </cell>
          <cell r="BA108">
            <v>248204.27</v>
          </cell>
          <cell r="BB108">
            <v>772.17</v>
          </cell>
          <cell r="BC108">
            <v>145215.26999999999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2032365.43</v>
          </cell>
          <cell r="BI108">
            <v>270313.19</v>
          </cell>
          <cell r="BJ108">
            <v>0</v>
          </cell>
          <cell r="BK108">
            <v>3761352.75</v>
          </cell>
          <cell r="BL108">
            <v>110855.5</v>
          </cell>
          <cell r="BM108">
            <v>53620.959999999999</v>
          </cell>
          <cell r="BN108">
            <v>409342.53</v>
          </cell>
        </row>
        <row r="109">
          <cell r="B109">
            <v>1996</v>
          </cell>
          <cell r="C109">
            <v>6</v>
          </cell>
          <cell r="D109">
            <v>4</v>
          </cell>
          <cell r="E109">
            <v>35220</v>
          </cell>
          <cell r="F109">
            <v>3846963.44</v>
          </cell>
          <cell r="G109">
            <v>21381108.940000001</v>
          </cell>
          <cell r="H109">
            <v>342436.13</v>
          </cell>
          <cell r="I109">
            <v>6013353.8899999997</v>
          </cell>
          <cell r="J109">
            <v>-34757.019999999997</v>
          </cell>
          <cell r="K109">
            <v>-4970180.82</v>
          </cell>
          <cell r="L109">
            <v>2974793.6</v>
          </cell>
          <cell r="M109">
            <v>638051.42000000004</v>
          </cell>
          <cell r="N109">
            <v>1954978.95</v>
          </cell>
          <cell r="O109">
            <v>311.02</v>
          </cell>
          <cell r="P109">
            <v>-7.26</v>
          </cell>
          <cell r="Q109">
            <v>-24272.02</v>
          </cell>
          <cell r="S109">
            <v>33350.050000000003</v>
          </cell>
          <cell r="T109">
            <v>-7.26</v>
          </cell>
          <cell r="U109">
            <v>12447.8</v>
          </cell>
          <cell r="V109">
            <v>1665.33</v>
          </cell>
          <cell r="W109">
            <v>418826.45</v>
          </cell>
          <cell r="X109">
            <v>0</v>
          </cell>
          <cell r="Y109">
            <v>61.36</v>
          </cell>
          <cell r="Z109">
            <v>3598.56</v>
          </cell>
          <cell r="AA109">
            <v>329153.32</v>
          </cell>
          <cell r="AB109">
            <v>8063.97</v>
          </cell>
          <cell r="AC109">
            <v>-7.26</v>
          </cell>
          <cell r="AE109">
            <v>0</v>
          </cell>
          <cell r="AG109">
            <v>0</v>
          </cell>
          <cell r="AI109">
            <v>300672.03000000003</v>
          </cell>
          <cell r="AJ109">
            <v>7035.82</v>
          </cell>
          <cell r="AK109">
            <v>19743.32</v>
          </cell>
          <cell r="AL109">
            <v>58673.760000000002</v>
          </cell>
          <cell r="AM109">
            <v>-7.26</v>
          </cell>
          <cell r="AN109">
            <v>227868.73</v>
          </cell>
          <cell r="AO109">
            <v>65875.240000000005</v>
          </cell>
          <cell r="AP109">
            <v>28992.41</v>
          </cell>
          <cell r="AQ109">
            <v>1032474.67</v>
          </cell>
          <cell r="AR109">
            <v>88155.96</v>
          </cell>
          <cell r="AS109">
            <v>85769.75</v>
          </cell>
          <cell r="AT109">
            <v>1054478.1599999999</v>
          </cell>
          <cell r="AU109">
            <v>3323475.15</v>
          </cell>
          <cell r="AV109">
            <v>4111033.23</v>
          </cell>
          <cell r="AW109">
            <v>0</v>
          </cell>
          <cell r="AX109">
            <v>19391.25</v>
          </cell>
          <cell r="AY109">
            <v>11736.27</v>
          </cell>
          <cell r="AZ109">
            <v>188120.45</v>
          </cell>
          <cell r="BA109">
            <v>332814.28000000003</v>
          </cell>
          <cell r="BB109">
            <v>41190.199999999997</v>
          </cell>
          <cell r="BC109">
            <v>119370.63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5182105.18</v>
          </cell>
          <cell r="BI109">
            <v>160525.29</v>
          </cell>
          <cell r="BJ109">
            <v>0</v>
          </cell>
          <cell r="BK109">
            <v>1683695.83</v>
          </cell>
          <cell r="BL109">
            <v>46850.46</v>
          </cell>
          <cell r="BM109">
            <v>43265.87</v>
          </cell>
          <cell r="BN109">
            <v>328710.12</v>
          </cell>
        </row>
        <row r="110">
          <cell r="B110">
            <v>1996</v>
          </cell>
          <cell r="C110">
            <v>6</v>
          </cell>
          <cell r="D110">
            <v>5</v>
          </cell>
          <cell r="E110">
            <v>35221</v>
          </cell>
          <cell r="F110">
            <v>21315591.300000001</v>
          </cell>
          <cell r="G110">
            <v>19456885.25</v>
          </cell>
          <cell r="H110">
            <v>458122.92</v>
          </cell>
          <cell r="I110">
            <v>4428203.38</v>
          </cell>
          <cell r="J110">
            <v>309024.93</v>
          </cell>
          <cell r="K110">
            <v>-5238531.0199999996</v>
          </cell>
          <cell r="L110">
            <v>3306793.45</v>
          </cell>
          <cell r="M110">
            <v>12987082.58</v>
          </cell>
          <cell r="N110">
            <v>1575626.17</v>
          </cell>
          <cell r="O110">
            <v>3873.47</v>
          </cell>
          <cell r="P110">
            <v>-7.26</v>
          </cell>
          <cell r="Q110">
            <v>916446.64</v>
          </cell>
          <cell r="S110">
            <v>162839.81</v>
          </cell>
          <cell r="T110">
            <v>82235.62</v>
          </cell>
          <cell r="U110">
            <v>43816.1</v>
          </cell>
          <cell r="V110">
            <v>17654.810000000001</v>
          </cell>
          <cell r="W110">
            <v>-33191456.359999999</v>
          </cell>
          <cell r="X110">
            <v>0</v>
          </cell>
          <cell r="Y110">
            <v>7333.62</v>
          </cell>
          <cell r="Z110">
            <v>8158.02</v>
          </cell>
          <cell r="AA110">
            <v>1531916.13</v>
          </cell>
          <cell r="AB110">
            <v>2358519.31</v>
          </cell>
          <cell r="AC110">
            <v>295259.98</v>
          </cell>
          <cell r="AE110">
            <v>0</v>
          </cell>
          <cell r="AG110">
            <v>0</v>
          </cell>
          <cell r="AI110">
            <v>-7.26</v>
          </cell>
          <cell r="AJ110">
            <v>6799.99</v>
          </cell>
          <cell r="AK110">
            <v>19604.38</v>
          </cell>
          <cell r="AL110">
            <v>20849.59</v>
          </cell>
          <cell r="AM110">
            <v>-7.26</v>
          </cell>
          <cell r="AN110">
            <v>434804.09</v>
          </cell>
          <cell r="AO110">
            <v>74181.53</v>
          </cell>
          <cell r="AP110">
            <v>26002.77</v>
          </cell>
          <cell r="AQ110">
            <v>54968.67</v>
          </cell>
          <cell r="AR110">
            <v>111822.76</v>
          </cell>
          <cell r="AS110">
            <v>132920.14000000001</v>
          </cell>
          <cell r="AT110">
            <v>1602958.69</v>
          </cell>
          <cell r="AU110">
            <v>14289939.810000001</v>
          </cell>
          <cell r="AV110">
            <v>21986993.43</v>
          </cell>
          <cell r="AW110">
            <v>0</v>
          </cell>
          <cell r="AX110">
            <v>24762.080000000002</v>
          </cell>
          <cell r="AY110">
            <v>28124.53</v>
          </cell>
          <cell r="AZ110">
            <v>426360.87</v>
          </cell>
          <cell r="BA110">
            <v>488024.59</v>
          </cell>
          <cell r="BB110">
            <v>226.03</v>
          </cell>
          <cell r="BC110">
            <v>160199.25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2442428.92</v>
          </cell>
          <cell r="BI110">
            <v>2655.04</v>
          </cell>
          <cell r="BJ110">
            <v>0</v>
          </cell>
          <cell r="BK110">
            <v>688148.8</v>
          </cell>
          <cell r="BL110">
            <v>0</v>
          </cell>
          <cell r="BM110">
            <v>-157549.25</v>
          </cell>
          <cell r="BN110">
            <v>594327.56000000006</v>
          </cell>
        </row>
        <row r="111">
          <cell r="B111">
            <v>1996</v>
          </cell>
          <cell r="C111">
            <v>6</v>
          </cell>
          <cell r="D111">
            <v>6</v>
          </cell>
          <cell r="E111">
            <v>35222</v>
          </cell>
          <cell r="F111">
            <v>3540731.9</v>
          </cell>
          <cell r="G111">
            <v>19290590.859999999</v>
          </cell>
          <cell r="H111">
            <v>743683.43</v>
          </cell>
          <cell r="I111">
            <v>4907185.5</v>
          </cell>
          <cell r="J111">
            <v>490737.64</v>
          </cell>
          <cell r="K111">
            <v>-5439.23</v>
          </cell>
          <cell r="L111">
            <v>2667470.4300000002</v>
          </cell>
          <cell r="M111">
            <v>969410.96</v>
          </cell>
          <cell r="N111">
            <v>1500446.05</v>
          </cell>
          <cell r="O111">
            <v>-10409.620000000001</v>
          </cell>
          <cell r="P111">
            <v>1155.19</v>
          </cell>
          <cell r="Q111">
            <v>91340.6</v>
          </cell>
          <cell r="S111">
            <v>81899.520000000004</v>
          </cell>
          <cell r="T111">
            <v>205.81</v>
          </cell>
          <cell r="U111">
            <v>8501.61</v>
          </cell>
          <cell r="V111">
            <v>11360.65</v>
          </cell>
          <cell r="W111">
            <v>522997.74</v>
          </cell>
          <cell r="X111">
            <v>0</v>
          </cell>
          <cell r="Y111">
            <v>439.46</v>
          </cell>
          <cell r="Z111">
            <v>352769.51</v>
          </cell>
          <cell r="AA111">
            <v>817104.73</v>
          </cell>
          <cell r="AB111">
            <v>1447.5</v>
          </cell>
          <cell r="AC111">
            <v>24921990.140000001</v>
          </cell>
          <cell r="AE111">
            <v>0</v>
          </cell>
          <cell r="AG111">
            <v>0</v>
          </cell>
          <cell r="AI111">
            <v>10121.32</v>
          </cell>
          <cell r="AJ111">
            <v>13290.62</v>
          </cell>
          <cell r="AK111">
            <v>37482.129999999997</v>
          </cell>
          <cell r="AL111">
            <v>1620.9</v>
          </cell>
          <cell r="AM111">
            <v>-7.26</v>
          </cell>
          <cell r="AN111">
            <v>321374.76</v>
          </cell>
          <cell r="AO111">
            <v>147188.34</v>
          </cell>
          <cell r="AP111">
            <v>26849.95</v>
          </cell>
          <cell r="AQ111">
            <v>43256.28</v>
          </cell>
          <cell r="AR111">
            <v>78347.72</v>
          </cell>
          <cell r="AS111">
            <v>268367.77</v>
          </cell>
          <cell r="AT111">
            <v>2046683.53</v>
          </cell>
          <cell r="AU111">
            <v>11504552.539999999</v>
          </cell>
          <cell r="AV111">
            <v>17440023.559999999</v>
          </cell>
          <cell r="AW111">
            <v>0</v>
          </cell>
          <cell r="AX111">
            <v>15405.17</v>
          </cell>
          <cell r="AY111">
            <v>14349.23</v>
          </cell>
          <cell r="AZ111">
            <v>196830.65</v>
          </cell>
          <cell r="BA111">
            <v>420607.55</v>
          </cell>
          <cell r="BB111">
            <v>7736.31</v>
          </cell>
          <cell r="BC111">
            <v>600007.02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3308106.23</v>
          </cell>
          <cell r="BI111">
            <v>58174.36</v>
          </cell>
          <cell r="BJ111">
            <v>0</v>
          </cell>
          <cell r="BK111">
            <v>604268.93999999994</v>
          </cell>
          <cell r="BL111">
            <v>46890.77</v>
          </cell>
          <cell r="BM111">
            <v>83136.91</v>
          </cell>
          <cell r="BN111">
            <v>392970.06</v>
          </cell>
        </row>
        <row r="112">
          <cell r="B112">
            <v>1996</v>
          </cell>
          <cell r="C112">
            <v>6</v>
          </cell>
          <cell r="D112">
            <v>7</v>
          </cell>
          <cell r="E112">
            <v>35223</v>
          </cell>
          <cell r="F112">
            <v>3626644.53</v>
          </cell>
          <cell r="G112">
            <v>18149012.039999999</v>
          </cell>
          <cell r="H112">
            <v>329425.8</v>
          </cell>
          <cell r="I112">
            <v>4679866.8899999997</v>
          </cell>
          <cell r="J112">
            <v>428820.94</v>
          </cell>
          <cell r="K112">
            <v>-5235238.58</v>
          </cell>
          <cell r="L112">
            <v>5388670.3600000003</v>
          </cell>
          <cell r="M112">
            <v>1251315.3700000001</v>
          </cell>
          <cell r="N112">
            <v>1466579.73</v>
          </cell>
          <cell r="O112">
            <v>1677.06</v>
          </cell>
          <cell r="P112">
            <v>496.68</v>
          </cell>
          <cell r="Q112">
            <v>152929</v>
          </cell>
          <cell r="S112">
            <v>98225.05</v>
          </cell>
          <cell r="T112">
            <v>-7.26</v>
          </cell>
          <cell r="U112">
            <v>81839.73</v>
          </cell>
          <cell r="V112">
            <v>5457.18</v>
          </cell>
          <cell r="W112">
            <v>919646.05</v>
          </cell>
          <cell r="X112">
            <v>0</v>
          </cell>
          <cell r="Y112">
            <v>181.67</v>
          </cell>
          <cell r="Z112">
            <v>1290.5</v>
          </cell>
          <cell r="AA112">
            <v>1004684.92</v>
          </cell>
          <cell r="AB112">
            <v>380390.58</v>
          </cell>
          <cell r="AC112">
            <v>8370803.7400000002</v>
          </cell>
          <cell r="AE112">
            <v>0</v>
          </cell>
          <cell r="AG112">
            <v>0</v>
          </cell>
          <cell r="AI112">
            <v>75721.460000000006</v>
          </cell>
          <cell r="AJ112">
            <v>5210.3599999999997</v>
          </cell>
          <cell r="AK112">
            <v>33817.269999999997</v>
          </cell>
          <cell r="AL112">
            <v>65034.18</v>
          </cell>
          <cell r="AM112">
            <v>-7.26</v>
          </cell>
          <cell r="AN112">
            <v>335478.84999999998</v>
          </cell>
          <cell r="AO112">
            <v>161282.03</v>
          </cell>
          <cell r="AP112">
            <v>34784</v>
          </cell>
          <cell r="AQ112">
            <v>51086.61</v>
          </cell>
          <cell r="AR112">
            <v>39760.879999999997</v>
          </cell>
          <cell r="AS112">
            <v>216907.34</v>
          </cell>
          <cell r="AT112">
            <v>3352448.32</v>
          </cell>
          <cell r="AU112">
            <v>13008991.4</v>
          </cell>
          <cell r="AV112">
            <v>4398339.12</v>
          </cell>
          <cell r="AW112">
            <v>0</v>
          </cell>
          <cell r="AX112">
            <v>23574.33</v>
          </cell>
          <cell r="AY112">
            <v>60976.71</v>
          </cell>
          <cell r="AZ112">
            <v>130485.54</v>
          </cell>
          <cell r="BA112">
            <v>399686.41</v>
          </cell>
          <cell r="BB112">
            <v>12917571.74</v>
          </cell>
          <cell r="BC112">
            <v>873364.03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1506121.96</v>
          </cell>
          <cell r="BI112">
            <v>87568.93</v>
          </cell>
          <cell r="BJ112">
            <v>0</v>
          </cell>
          <cell r="BK112">
            <v>471001.23</v>
          </cell>
          <cell r="BL112">
            <v>89096.58</v>
          </cell>
          <cell r="BM112">
            <v>56774.41</v>
          </cell>
          <cell r="BN112">
            <v>773775.06</v>
          </cell>
        </row>
        <row r="113">
          <cell r="B113">
            <v>1996</v>
          </cell>
          <cell r="C113">
            <v>6</v>
          </cell>
          <cell r="D113">
            <v>11</v>
          </cell>
          <cell r="E113">
            <v>35227</v>
          </cell>
          <cell r="F113">
            <v>2587756.96</v>
          </cell>
          <cell r="G113">
            <v>14929451.85</v>
          </cell>
          <cell r="H113">
            <v>789466.99</v>
          </cell>
          <cell r="I113">
            <v>2656635.5</v>
          </cell>
          <cell r="J113">
            <v>1290415.29</v>
          </cell>
          <cell r="K113">
            <v>-2299.77</v>
          </cell>
          <cell r="L113">
            <v>4490537.8099999996</v>
          </cell>
          <cell r="M113">
            <v>1813038.7</v>
          </cell>
          <cell r="N113">
            <v>933573.84</v>
          </cell>
          <cell r="O113">
            <v>1299.23</v>
          </cell>
          <cell r="P113">
            <v>-7.26</v>
          </cell>
          <cell r="Q113">
            <v>121710.35</v>
          </cell>
          <cell r="S113">
            <v>88286.43</v>
          </cell>
          <cell r="T113">
            <v>5677.09</v>
          </cell>
          <cell r="U113">
            <v>1001.56</v>
          </cell>
          <cell r="V113">
            <v>4682.55</v>
          </cell>
          <cell r="W113">
            <v>352168.78</v>
          </cell>
          <cell r="X113">
            <v>0</v>
          </cell>
          <cell r="Y113">
            <v>-7.26</v>
          </cell>
          <cell r="Z113">
            <v>-65.34</v>
          </cell>
          <cell r="AA113">
            <v>1564261.65</v>
          </cell>
          <cell r="AB113">
            <v>29272.78</v>
          </cell>
          <cell r="AC113">
            <v>1232.8699999999999</v>
          </cell>
          <cell r="AE113">
            <v>0</v>
          </cell>
          <cell r="AG113">
            <v>0</v>
          </cell>
          <cell r="AI113">
            <v>94820.07</v>
          </cell>
          <cell r="AJ113">
            <v>145268.06</v>
          </cell>
          <cell r="AK113">
            <v>13345.72</v>
          </cell>
          <cell r="AL113">
            <v>4677.3999999999996</v>
          </cell>
          <cell r="AM113">
            <v>-7.26</v>
          </cell>
          <cell r="AN113">
            <v>346801.25</v>
          </cell>
          <cell r="AO113">
            <v>323439.89</v>
          </cell>
          <cell r="AP113">
            <v>18424.03</v>
          </cell>
          <cell r="AQ113">
            <v>68973.289999999994</v>
          </cell>
          <cell r="AR113">
            <v>68037.47</v>
          </cell>
          <cell r="AS113">
            <v>199873.74</v>
          </cell>
          <cell r="AT113">
            <v>11248531.18</v>
          </cell>
          <cell r="AU113">
            <v>28566852.539999999</v>
          </cell>
          <cell r="AV113">
            <v>30158299.039999999</v>
          </cell>
          <cell r="AW113">
            <v>0</v>
          </cell>
          <cell r="AX113">
            <v>21970.880000000001</v>
          </cell>
          <cell r="AY113">
            <v>10397.32</v>
          </cell>
          <cell r="AZ113">
            <v>350415.29</v>
          </cell>
          <cell r="BA113">
            <v>157293.06</v>
          </cell>
          <cell r="BB113">
            <v>3130.91</v>
          </cell>
          <cell r="BC113">
            <v>3060237.31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1606609.31</v>
          </cell>
          <cell r="BI113">
            <v>-21217.5</v>
          </cell>
          <cell r="BJ113">
            <v>0</v>
          </cell>
          <cell r="BK113">
            <v>457316.1</v>
          </cell>
          <cell r="BL113">
            <v>75192.990000000005</v>
          </cell>
          <cell r="BM113">
            <v>42159.95</v>
          </cell>
          <cell r="BN113">
            <v>234815.84</v>
          </cell>
        </row>
        <row r="114">
          <cell r="B114">
            <v>1996</v>
          </cell>
          <cell r="C114">
            <v>6</v>
          </cell>
          <cell r="D114">
            <v>12</v>
          </cell>
          <cell r="E114">
            <v>35228</v>
          </cell>
          <cell r="F114">
            <v>3438026.89</v>
          </cell>
          <cell r="G114">
            <v>32997531.550000001</v>
          </cell>
          <cell r="H114">
            <v>2385501.64</v>
          </cell>
          <cell r="I114">
            <v>6941332.0599999996</v>
          </cell>
          <cell r="J114">
            <v>186716.16</v>
          </cell>
          <cell r="K114">
            <v>-13687902.25</v>
          </cell>
          <cell r="L114">
            <v>8184485.8099999996</v>
          </cell>
          <cell r="M114">
            <v>2242070.4900000002</v>
          </cell>
          <cell r="N114">
            <v>2385578.19</v>
          </cell>
          <cell r="O114">
            <v>15309.32</v>
          </cell>
          <cell r="P114">
            <v>-7.26</v>
          </cell>
          <cell r="Q114">
            <v>127575.38</v>
          </cell>
          <cell r="S114">
            <v>154275.35999999999</v>
          </cell>
          <cell r="T114">
            <v>33527.9</v>
          </cell>
          <cell r="U114">
            <v>73004.08</v>
          </cell>
          <cell r="V114">
            <v>-6258.93</v>
          </cell>
          <cell r="W114">
            <v>555068.91</v>
          </cell>
          <cell r="X114">
            <v>0</v>
          </cell>
          <cell r="Y114">
            <v>187.95</v>
          </cell>
          <cell r="Z114">
            <v>5526.17</v>
          </cell>
          <cell r="AA114">
            <v>2795792.09</v>
          </cell>
          <cell r="AB114">
            <v>3810.51</v>
          </cell>
          <cell r="AC114">
            <v>1790562.11</v>
          </cell>
          <cell r="AE114">
            <v>0</v>
          </cell>
          <cell r="AG114">
            <v>0</v>
          </cell>
          <cell r="AI114">
            <v>15606.24</v>
          </cell>
          <cell r="AJ114">
            <v>-1832.04</v>
          </cell>
          <cell r="AK114">
            <v>18564.12</v>
          </cell>
          <cell r="AL114">
            <v>5922.92</v>
          </cell>
          <cell r="AM114">
            <v>-7.26</v>
          </cell>
          <cell r="AN114">
            <v>216398.74</v>
          </cell>
          <cell r="AO114">
            <v>281474.02</v>
          </cell>
          <cell r="AP114">
            <v>33692.03</v>
          </cell>
          <cell r="AQ114">
            <v>30458.74</v>
          </cell>
          <cell r="AR114">
            <v>47930.84</v>
          </cell>
          <cell r="AS114">
            <v>164401.21</v>
          </cell>
          <cell r="AT114">
            <v>21829511.59</v>
          </cell>
          <cell r="AU114">
            <v>48470120.469999999</v>
          </cell>
          <cell r="AV114">
            <v>48111437.560000002</v>
          </cell>
          <cell r="AW114">
            <v>0</v>
          </cell>
          <cell r="AX114">
            <v>28745.99</v>
          </cell>
          <cell r="AY114">
            <v>10468.120000000001</v>
          </cell>
          <cell r="AZ114">
            <v>172074.38</v>
          </cell>
          <cell r="BA114">
            <v>340848.03</v>
          </cell>
          <cell r="BB114">
            <v>378.47</v>
          </cell>
          <cell r="BC114">
            <v>281513.61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2951207.03</v>
          </cell>
          <cell r="BI114">
            <v>836977.25</v>
          </cell>
          <cell r="BJ114">
            <v>0</v>
          </cell>
          <cell r="BK114">
            <v>296557.52</v>
          </cell>
          <cell r="BL114">
            <v>133710.15</v>
          </cell>
          <cell r="BM114">
            <v>31279.03</v>
          </cell>
          <cell r="BN114">
            <v>390079.73</v>
          </cell>
        </row>
        <row r="115">
          <cell r="B115">
            <v>1996</v>
          </cell>
          <cell r="C115">
            <v>6</v>
          </cell>
          <cell r="D115">
            <v>13</v>
          </cell>
          <cell r="E115">
            <v>35229</v>
          </cell>
          <cell r="F115">
            <v>4530803.6100000003</v>
          </cell>
          <cell r="G115">
            <v>19486911.5</v>
          </cell>
          <cell r="H115">
            <v>872799.47</v>
          </cell>
          <cell r="I115">
            <v>5036020.1900000004</v>
          </cell>
          <cell r="J115">
            <v>318441.65999999997</v>
          </cell>
          <cell r="K115">
            <v>-8473347.0399999991</v>
          </cell>
          <cell r="L115">
            <v>16402549.84</v>
          </cell>
          <cell r="M115">
            <v>3837339.62</v>
          </cell>
          <cell r="N115">
            <v>1655253.81</v>
          </cell>
          <cell r="O115">
            <v>-21690.48</v>
          </cell>
          <cell r="P115">
            <v>-7.26</v>
          </cell>
          <cell r="Q115">
            <v>163514.04999999999</v>
          </cell>
          <cell r="S115">
            <v>197112.03</v>
          </cell>
          <cell r="T115">
            <v>5993.11</v>
          </cell>
          <cell r="U115">
            <v>85247.06</v>
          </cell>
          <cell r="V115">
            <v>5189.18</v>
          </cell>
          <cell r="W115">
            <v>534986.51</v>
          </cell>
          <cell r="X115">
            <v>0</v>
          </cell>
          <cell r="Y115">
            <v>4290.37</v>
          </cell>
          <cell r="Z115">
            <v>6340.41</v>
          </cell>
          <cell r="AA115">
            <v>6912380.6200000001</v>
          </cell>
          <cell r="AB115">
            <v>4917.41</v>
          </cell>
          <cell r="AC115">
            <v>-7.26</v>
          </cell>
          <cell r="AE115">
            <v>0</v>
          </cell>
          <cell r="AG115">
            <v>0</v>
          </cell>
          <cell r="AI115">
            <v>235390.84</v>
          </cell>
          <cell r="AJ115">
            <v>14285.28</v>
          </cell>
          <cell r="AK115">
            <v>30790.78</v>
          </cell>
          <cell r="AL115">
            <v>22132.94</v>
          </cell>
          <cell r="AM115">
            <v>-7.26</v>
          </cell>
          <cell r="AN115">
            <v>431549.9</v>
          </cell>
          <cell r="AO115">
            <v>-427690.76</v>
          </cell>
          <cell r="AP115">
            <v>278034.77</v>
          </cell>
          <cell r="AQ115">
            <v>36541.14</v>
          </cell>
          <cell r="AR115">
            <v>67069.679999999993</v>
          </cell>
          <cell r="AS115">
            <v>189343.87</v>
          </cell>
          <cell r="AT115">
            <v>53318769.119999997</v>
          </cell>
          <cell r="AU115">
            <v>118165442.16</v>
          </cell>
          <cell r="AV115">
            <v>116296755.91</v>
          </cell>
          <cell r="AW115">
            <v>0</v>
          </cell>
          <cell r="AX115">
            <v>71863.320000000007</v>
          </cell>
          <cell r="AY115">
            <v>37849.67</v>
          </cell>
          <cell r="AZ115">
            <v>266501.36</v>
          </cell>
          <cell r="BA115">
            <v>375014</v>
          </cell>
          <cell r="BB115">
            <v>14024.5</v>
          </cell>
          <cell r="BC115">
            <v>370361.69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3207626.93</v>
          </cell>
          <cell r="BI115">
            <v>142454.32999999999</v>
          </cell>
          <cell r="BJ115">
            <v>0</v>
          </cell>
          <cell r="BK115">
            <v>426168.18</v>
          </cell>
          <cell r="BL115">
            <v>114801.22</v>
          </cell>
          <cell r="BM115">
            <v>40429.35</v>
          </cell>
          <cell r="BN115">
            <v>379755.94</v>
          </cell>
        </row>
        <row r="116">
          <cell r="B116">
            <v>1996</v>
          </cell>
          <cell r="C116">
            <v>6</v>
          </cell>
          <cell r="D116">
            <v>14</v>
          </cell>
          <cell r="E116">
            <v>35230</v>
          </cell>
          <cell r="F116">
            <v>4539629.3899999997</v>
          </cell>
          <cell r="G116">
            <v>23390379.149999999</v>
          </cell>
          <cell r="H116">
            <v>1824726.79</v>
          </cell>
          <cell r="I116">
            <v>6566540.4400000004</v>
          </cell>
          <cell r="J116">
            <v>377300.26</v>
          </cell>
          <cell r="K116">
            <v>-3006741.29</v>
          </cell>
          <cell r="L116">
            <v>46100553.380000003</v>
          </cell>
          <cell r="M116">
            <v>4824180.78</v>
          </cell>
          <cell r="N116">
            <v>2072514.42</v>
          </cell>
          <cell r="O116">
            <v>17195.98</v>
          </cell>
          <cell r="P116">
            <v>44267789.630000003</v>
          </cell>
          <cell r="Q116">
            <v>223288.52</v>
          </cell>
          <cell r="S116">
            <v>307214.09000000003</v>
          </cell>
          <cell r="T116">
            <v>1554529.57</v>
          </cell>
          <cell r="U116">
            <v>151368.69</v>
          </cell>
          <cell r="V116">
            <v>1147.94</v>
          </cell>
          <cell r="W116">
            <v>630545.14</v>
          </cell>
          <cell r="X116">
            <v>0</v>
          </cell>
          <cell r="Y116">
            <v>893.25</v>
          </cell>
          <cell r="Z116">
            <v>112.79</v>
          </cell>
          <cell r="AA116">
            <v>15709932.689999999</v>
          </cell>
          <cell r="AB116">
            <v>11841.37</v>
          </cell>
          <cell r="AC116">
            <v>12460960.48</v>
          </cell>
          <cell r="AE116">
            <v>0</v>
          </cell>
          <cell r="AG116">
            <v>0</v>
          </cell>
          <cell r="AI116">
            <v>693134.94</v>
          </cell>
          <cell r="AJ116">
            <v>11289.13</v>
          </cell>
          <cell r="AK116">
            <v>24256.9</v>
          </cell>
          <cell r="AL116">
            <v>69012.72</v>
          </cell>
          <cell r="AM116">
            <v>6832787.6900000004</v>
          </cell>
          <cell r="AN116">
            <v>301432.33</v>
          </cell>
          <cell r="AO116">
            <v>563017.86</v>
          </cell>
          <cell r="AP116">
            <v>190512.09</v>
          </cell>
          <cell r="AQ116">
            <v>37334.21</v>
          </cell>
          <cell r="AR116">
            <v>98769.03</v>
          </cell>
          <cell r="AS116">
            <v>217333.26</v>
          </cell>
          <cell r="AT116">
            <v>40619715.259999998</v>
          </cell>
          <cell r="AU116">
            <v>81613138.060000002</v>
          </cell>
          <cell r="AV116">
            <v>79304187.159999996</v>
          </cell>
          <cell r="AW116">
            <v>0</v>
          </cell>
          <cell r="AX116">
            <v>89284.74</v>
          </cell>
          <cell r="AY116">
            <v>36004.21</v>
          </cell>
          <cell r="AZ116">
            <v>349175.02</v>
          </cell>
          <cell r="BA116">
            <v>508905.31</v>
          </cell>
          <cell r="BB116">
            <v>26305.41</v>
          </cell>
          <cell r="BC116">
            <v>219959.25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2717718.9</v>
          </cell>
          <cell r="BI116">
            <v>239015.89</v>
          </cell>
          <cell r="BJ116">
            <v>0</v>
          </cell>
          <cell r="BK116">
            <v>274110.52</v>
          </cell>
          <cell r="BL116">
            <v>189141.92</v>
          </cell>
          <cell r="BM116">
            <v>39683.82</v>
          </cell>
          <cell r="BN116">
            <v>401719.4</v>
          </cell>
        </row>
        <row r="117">
          <cell r="B117">
            <v>1996</v>
          </cell>
          <cell r="C117">
            <v>6</v>
          </cell>
          <cell r="D117">
            <v>18</v>
          </cell>
          <cell r="E117">
            <v>35234</v>
          </cell>
          <cell r="F117">
            <v>6915477.0800000001</v>
          </cell>
          <cell r="G117">
            <v>25278703.879999999</v>
          </cell>
          <cell r="H117">
            <v>6630471.1799999997</v>
          </cell>
          <cell r="I117">
            <v>6586292.71</v>
          </cell>
          <cell r="J117">
            <v>716687.25</v>
          </cell>
          <cell r="K117">
            <v>-2570707.77</v>
          </cell>
          <cell r="L117">
            <v>55088693.189999998</v>
          </cell>
          <cell r="M117">
            <v>5164588.49</v>
          </cell>
          <cell r="N117">
            <v>2073093.62</v>
          </cell>
          <cell r="O117">
            <v>89604.42</v>
          </cell>
          <cell r="P117">
            <v>-7.26</v>
          </cell>
          <cell r="Q117">
            <v>289199.88</v>
          </cell>
          <cell r="S117">
            <v>392963.03</v>
          </cell>
          <cell r="T117">
            <v>35208.94</v>
          </cell>
          <cell r="U117">
            <v>79823.429999999993</v>
          </cell>
          <cell r="V117">
            <v>1229.67</v>
          </cell>
          <cell r="W117">
            <v>1048124.96</v>
          </cell>
          <cell r="X117">
            <v>0</v>
          </cell>
          <cell r="Y117">
            <v>816.41</v>
          </cell>
          <cell r="Z117">
            <v>1224.77</v>
          </cell>
          <cell r="AA117">
            <v>26832579.25</v>
          </cell>
          <cell r="AB117">
            <v>15332.37</v>
          </cell>
          <cell r="AC117">
            <v>1162924.58</v>
          </cell>
          <cell r="AE117">
            <v>0</v>
          </cell>
          <cell r="AG117">
            <v>0</v>
          </cell>
          <cell r="AI117">
            <v>916606.9</v>
          </cell>
          <cell r="AJ117">
            <v>17123.64</v>
          </cell>
          <cell r="AK117">
            <v>125038.51</v>
          </cell>
          <cell r="AL117">
            <v>213486.07999999999</v>
          </cell>
          <cell r="AM117">
            <v>-7.26</v>
          </cell>
          <cell r="AN117">
            <v>395309.13</v>
          </cell>
          <cell r="AO117">
            <v>253568.56</v>
          </cell>
          <cell r="AP117">
            <v>35532.31</v>
          </cell>
          <cell r="AQ117">
            <v>53764.93</v>
          </cell>
          <cell r="AR117">
            <v>61528.34</v>
          </cell>
          <cell r="AS117">
            <v>285742.11</v>
          </cell>
          <cell r="AT117">
            <v>29531159.379999999</v>
          </cell>
          <cell r="AU117">
            <v>63182308.93</v>
          </cell>
          <cell r="AV117">
            <v>58990232.649999999</v>
          </cell>
          <cell r="AW117">
            <v>0</v>
          </cell>
          <cell r="AX117">
            <v>134661.39000000001</v>
          </cell>
          <cell r="AY117">
            <v>28543.52</v>
          </cell>
          <cell r="AZ117">
            <v>449980.98</v>
          </cell>
          <cell r="BA117">
            <v>248779.96</v>
          </cell>
          <cell r="BB117">
            <v>3994.45</v>
          </cell>
          <cell r="BC117">
            <v>263592.34999999998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4416706.6399999997</v>
          </cell>
          <cell r="BI117">
            <v>140343.57</v>
          </cell>
          <cell r="BJ117">
            <v>0</v>
          </cell>
          <cell r="BK117">
            <v>165376.35999999999</v>
          </cell>
          <cell r="BL117">
            <v>341806.46</v>
          </cell>
          <cell r="BM117">
            <v>98904.22</v>
          </cell>
          <cell r="BN117">
            <v>607414.28</v>
          </cell>
        </row>
        <row r="118">
          <cell r="B118">
            <v>1996</v>
          </cell>
          <cell r="C118">
            <v>6</v>
          </cell>
          <cell r="D118">
            <v>19</v>
          </cell>
          <cell r="E118">
            <v>35235</v>
          </cell>
          <cell r="F118">
            <v>9133816.1600000001</v>
          </cell>
          <cell r="G118">
            <v>30599399.859999999</v>
          </cell>
          <cell r="H118">
            <v>22086086.699999999</v>
          </cell>
          <cell r="I118">
            <v>5448073.9900000002</v>
          </cell>
          <cell r="J118">
            <v>927650.38</v>
          </cell>
          <cell r="K118">
            <v>-11056208.029999999</v>
          </cell>
          <cell r="L118">
            <v>82299200.439999998</v>
          </cell>
          <cell r="M118">
            <v>13639391.65</v>
          </cell>
          <cell r="N118">
            <v>1934177.4</v>
          </cell>
          <cell r="O118">
            <v>-60795.07</v>
          </cell>
          <cell r="P118">
            <v>1.67</v>
          </cell>
          <cell r="Q118">
            <v>1095964.44</v>
          </cell>
          <cell r="S118">
            <v>626437.43000000005</v>
          </cell>
          <cell r="T118">
            <v>28883.08</v>
          </cell>
          <cell r="U118">
            <v>318540.76</v>
          </cell>
          <cell r="V118">
            <v>3334.5</v>
          </cell>
          <cell r="W118">
            <v>2447501.7999999998</v>
          </cell>
          <cell r="X118">
            <v>0</v>
          </cell>
          <cell r="Y118">
            <v>4608.1899999999996</v>
          </cell>
          <cell r="Z118">
            <v>4805.8599999999997</v>
          </cell>
          <cell r="AA118">
            <v>28603447.350000001</v>
          </cell>
          <cell r="AB118">
            <v>53265.83</v>
          </cell>
          <cell r="AC118">
            <v>383112.28</v>
          </cell>
          <cell r="AE118">
            <v>0</v>
          </cell>
          <cell r="AG118">
            <v>0</v>
          </cell>
          <cell r="AI118">
            <v>1780981.69</v>
          </cell>
          <cell r="AJ118">
            <v>114346.48</v>
          </cell>
          <cell r="AK118">
            <v>-43927.19</v>
          </cell>
          <cell r="AL118">
            <v>437797.26</v>
          </cell>
          <cell r="AM118">
            <v>-7.26</v>
          </cell>
          <cell r="AN118">
            <v>394070.7</v>
          </cell>
          <cell r="AO118">
            <v>121046.5</v>
          </cell>
          <cell r="AP118">
            <v>60746.83</v>
          </cell>
          <cell r="AQ118">
            <v>116329.86</v>
          </cell>
          <cell r="AR118">
            <v>55020.91</v>
          </cell>
          <cell r="AS118">
            <v>449781.59</v>
          </cell>
          <cell r="AT118">
            <v>4792898.75</v>
          </cell>
          <cell r="AU118">
            <v>10409853.449999999</v>
          </cell>
          <cell r="AV118">
            <v>11101698.390000001</v>
          </cell>
          <cell r="AW118">
            <v>0</v>
          </cell>
          <cell r="AX118">
            <v>291367.8</v>
          </cell>
          <cell r="AY118">
            <v>60270.5</v>
          </cell>
          <cell r="AZ118">
            <v>625089.72</v>
          </cell>
          <cell r="BA118">
            <v>505477.08</v>
          </cell>
          <cell r="BB118">
            <v>33766.980000000003</v>
          </cell>
          <cell r="BC118">
            <v>183045.46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2112110.4</v>
          </cell>
          <cell r="BI118">
            <v>2118979.7599999998</v>
          </cell>
          <cell r="BJ118">
            <v>0</v>
          </cell>
          <cell r="BK118">
            <v>367673.86</v>
          </cell>
          <cell r="BL118">
            <v>1445061.33</v>
          </cell>
          <cell r="BM118">
            <v>632795.56999999995</v>
          </cell>
          <cell r="BN118">
            <v>369644.9</v>
          </cell>
        </row>
        <row r="119">
          <cell r="B119">
            <v>1996</v>
          </cell>
          <cell r="C119">
            <v>6</v>
          </cell>
          <cell r="D119">
            <v>20</v>
          </cell>
          <cell r="E119">
            <v>35236</v>
          </cell>
          <cell r="F119">
            <v>15114684.779999999</v>
          </cell>
          <cell r="G119">
            <v>21840228.07</v>
          </cell>
          <cell r="H119">
            <v>33336913.670000002</v>
          </cell>
          <cell r="I119">
            <v>5117071.33</v>
          </cell>
          <cell r="J119">
            <v>519547.66</v>
          </cell>
          <cell r="K119">
            <v>-18621455.629999999</v>
          </cell>
          <cell r="L119">
            <v>88170183.060000002</v>
          </cell>
          <cell r="M119">
            <v>20460303.780000001</v>
          </cell>
          <cell r="N119">
            <v>1678426.91</v>
          </cell>
          <cell r="O119">
            <v>-30137.01</v>
          </cell>
          <cell r="P119">
            <v>-7.26</v>
          </cell>
          <cell r="Q119">
            <v>1817605.64</v>
          </cell>
          <cell r="S119">
            <v>485058.06</v>
          </cell>
          <cell r="T119">
            <v>665325.47</v>
          </cell>
          <cell r="U119">
            <v>588715.75</v>
          </cell>
          <cell r="V119">
            <v>56751.77</v>
          </cell>
          <cell r="W119">
            <v>3647450.61</v>
          </cell>
          <cell r="X119">
            <v>0</v>
          </cell>
          <cell r="Y119">
            <v>14612.74</v>
          </cell>
          <cell r="Z119">
            <v>5108.33</v>
          </cell>
          <cell r="AA119">
            <v>26230234.25</v>
          </cell>
          <cell r="AB119">
            <v>10686.26</v>
          </cell>
          <cell r="AC119">
            <v>-7.26</v>
          </cell>
          <cell r="AE119">
            <v>0</v>
          </cell>
          <cell r="AG119">
            <v>0</v>
          </cell>
          <cell r="AI119">
            <v>4462379.0599999996</v>
          </cell>
          <cell r="AJ119">
            <v>26859.8</v>
          </cell>
          <cell r="AK119">
            <v>151934.10999999999</v>
          </cell>
          <cell r="AL119">
            <v>363568.53</v>
          </cell>
          <cell r="AM119">
            <v>-7.26</v>
          </cell>
          <cell r="AN119">
            <v>370164.56</v>
          </cell>
          <cell r="AO119">
            <v>208993.6</v>
          </cell>
          <cell r="AP119">
            <v>166904.97</v>
          </cell>
          <cell r="AQ119">
            <v>163126.9</v>
          </cell>
          <cell r="AR119">
            <v>341634.95</v>
          </cell>
          <cell r="AS119">
            <v>718538.33</v>
          </cell>
          <cell r="AT119">
            <v>2648879.27</v>
          </cell>
          <cell r="AU119">
            <v>5470039.29</v>
          </cell>
          <cell r="AV119">
            <v>7602536.5300000003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2364986.7400000002</v>
          </cell>
          <cell r="BI119">
            <v>827472.29</v>
          </cell>
          <cell r="BJ119">
            <v>0</v>
          </cell>
          <cell r="BK119">
            <v>458891.9</v>
          </cell>
          <cell r="BL119">
            <v>1945603.21</v>
          </cell>
          <cell r="BM119">
            <v>88175.84</v>
          </cell>
          <cell r="BN119">
            <v>1613671.56</v>
          </cell>
        </row>
        <row r="120">
          <cell r="B120">
            <v>1996</v>
          </cell>
          <cell r="C120">
            <v>6</v>
          </cell>
          <cell r="D120">
            <v>21</v>
          </cell>
          <cell r="E120">
            <v>35237</v>
          </cell>
          <cell r="F120">
            <v>47376110.920000002</v>
          </cell>
          <cell r="G120">
            <v>19777436.149999999</v>
          </cell>
          <cell r="H120">
            <v>187828703.58000001</v>
          </cell>
          <cell r="I120">
            <v>4743814.8099999996</v>
          </cell>
          <cell r="J120">
            <v>385276.51</v>
          </cell>
          <cell r="K120">
            <v>-751367.68000000005</v>
          </cell>
          <cell r="L120">
            <v>130835803.38</v>
          </cell>
          <cell r="M120">
            <v>71336969.140000001</v>
          </cell>
          <cell r="N120">
            <v>1851215.78</v>
          </cell>
          <cell r="O120">
            <v>5821.47</v>
          </cell>
          <cell r="P120">
            <v>-7.26</v>
          </cell>
          <cell r="Q120">
            <v>11706836.84</v>
          </cell>
          <cell r="S120">
            <v>520835.76</v>
          </cell>
          <cell r="T120">
            <v>817013.59</v>
          </cell>
          <cell r="U120">
            <v>318902.75</v>
          </cell>
          <cell r="V120">
            <v>57034.82</v>
          </cell>
          <cell r="W120">
            <v>-5688941.5899999999</v>
          </cell>
          <cell r="X120">
            <v>0</v>
          </cell>
          <cell r="Y120">
            <v>7567.34</v>
          </cell>
          <cell r="Z120">
            <v>5950.51</v>
          </cell>
          <cell r="AA120">
            <v>24352758.969999999</v>
          </cell>
          <cell r="AB120">
            <v>754743.1</v>
          </cell>
          <cell r="AC120">
            <v>40875055.939999998</v>
          </cell>
          <cell r="AE120">
            <v>0</v>
          </cell>
          <cell r="AG120">
            <v>0</v>
          </cell>
          <cell r="AI120">
            <v>11965434.77</v>
          </cell>
          <cell r="AJ120">
            <v>39792.14</v>
          </cell>
          <cell r="AK120">
            <v>348803.85</v>
          </cell>
          <cell r="AL120">
            <v>383531.11</v>
          </cell>
          <cell r="AM120">
            <v>-7.26</v>
          </cell>
          <cell r="AN120">
            <v>386171.07</v>
          </cell>
          <cell r="AO120">
            <v>428641.35</v>
          </cell>
          <cell r="AP120">
            <v>68632.3</v>
          </cell>
          <cell r="AQ120">
            <v>-32644.720000000001</v>
          </cell>
          <cell r="AR120">
            <v>148834.74</v>
          </cell>
          <cell r="AS120">
            <v>1486919.77</v>
          </cell>
          <cell r="AT120">
            <v>1403345.43</v>
          </cell>
          <cell r="AU120">
            <v>6452906.1100000003</v>
          </cell>
          <cell r="AV120">
            <v>14865923.810000001</v>
          </cell>
          <cell r="AW120">
            <v>0</v>
          </cell>
          <cell r="AX120">
            <v>1530914.43</v>
          </cell>
          <cell r="AY120">
            <v>357823.05</v>
          </cell>
          <cell r="AZ120">
            <v>2536647.89</v>
          </cell>
          <cell r="BA120">
            <v>1701931.98</v>
          </cell>
          <cell r="BB120">
            <v>162728.65</v>
          </cell>
          <cell r="BC120">
            <v>791906.87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1615645.07</v>
          </cell>
          <cell r="BI120">
            <v>-1844.9</v>
          </cell>
          <cell r="BJ120">
            <v>0</v>
          </cell>
          <cell r="BK120">
            <v>274643.76</v>
          </cell>
          <cell r="BL120">
            <v>5308026.82</v>
          </cell>
          <cell r="BM120">
            <v>198160.59</v>
          </cell>
          <cell r="BN120">
            <v>2149545.8199999998</v>
          </cell>
          <cell r="BP120">
            <v>-21876089.190000001</v>
          </cell>
        </row>
        <row r="121">
          <cell r="B121">
            <v>1996</v>
          </cell>
          <cell r="C121">
            <v>6</v>
          </cell>
          <cell r="D121">
            <v>24</v>
          </cell>
          <cell r="E121">
            <v>35240</v>
          </cell>
          <cell r="F121">
            <v>91387876.930000007</v>
          </cell>
          <cell r="G121">
            <v>21992056.68</v>
          </cell>
          <cell r="H121">
            <v>7682384.7699999996</v>
          </cell>
          <cell r="I121">
            <v>4907801.09</v>
          </cell>
          <cell r="J121">
            <v>958428.39</v>
          </cell>
          <cell r="K121">
            <v>-10766547.119999999</v>
          </cell>
          <cell r="L121">
            <v>38472962.880000003</v>
          </cell>
          <cell r="M121">
            <v>393393.53</v>
          </cell>
          <cell r="N121">
            <v>1623754.15</v>
          </cell>
          <cell r="O121">
            <v>4111.6099999999997</v>
          </cell>
          <cell r="P121">
            <v>-7.26</v>
          </cell>
          <cell r="Q121">
            <v>-1158020.57</v>
          </cell>
          <cell r="S121">
            <v>143476.07999999999</v>
          </cell>
          <cell r="T121">
            <v>-23835.82</v>
          </cell>
          <cell r="U121">
            <v>43811.74</v>
          </cell>
          <cell r="V121">
            <v>-172.38</v>
          </cell>
          <cell r="W121">
            <v>18010418.73</v>
          </cell>
          <cell r="X121">
            <v>0</v>
          </cell>
          <cell r="Y121">
            <v>1006.43</v>
          </cell>
          <cell r="Z121">
            <v>-9295.82</v>
          </cell>
          <cell r="AA121">
            <v>17724863.539999999</v>
          </cell>
          <cell r="AB121">
            <v>-704434.94</v>
          </cell>
          <cell r="AC121">
            <v>-93635.59</v>
          </cell>
          <cell r="AE121">
            <v>0</v>
          </cell>
          <cell r="AG121">
            <v>0</v>
          </cell>
          <cell r="AI121">
            <v>876234.14</v>
          </cell>
          <cell r="AJ121">
            <v>111285.64</v>
          </cell>
          <cell r="AK121">
            <v>1383112.67</v>
          </cell>
          <cell r="AL121">
            <v>58291.67</v>
          </cell>
          <cell r="AM121">
            <v>-7.26</v>
          </cell>
          <cell r="AN121">
            <v>286117.73</v>
          </cell>
          <cell r="AO121">
            <v>270066.77</v>
          </cell>
          <cell r="AP121">
            <v>163528.75</v>
          </cell>
          <cell r="AQ121">
            <v>125794.55</v>
          </cell>
          <cell r="AR121">
            <v>62873.64</v>
          </cell>
          <cell r="AS121">
            <v>690809.47</v>
          </cell>
          <cell r="AT121">
            <v>1720289.53</v>
          </cell>
          <cell r="AU121">
            <v>4690306.0999999996</v>
          </cell>
          <cell r="AV121">
            <v>4511168.1399999997</v>
          </cell>
          <cell r="AW121">
            <v>0</v>
          </cell>
          <cell r="AX121">
            <v>274131.08</v>
          </cell>
          <cell r="AY121">
            <v>89347.38</v>
          </cell>
          <cell r="AZ121">
            <v>2640668.4900000002</v>
          </cell>
          <cell r="BA121">
            <v>1564759.65</v>
          </cell>
          <cell r="BB121">
            <v>42801.87</v>
          </cell>
          <cell r="BC121">
            <v>634469.36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1900522.41</v>
          </cell>
          <cell r="BI121">
            <v>1554326.68</v>
          </cell>
          <cell r="BJ121">
            <v>0</v>
          </cell>
          <cell r="BK121">
            <v>672922.76</v>
          </cell>
          <cell r="BL121">
            <v>791742.58</v>
          </cell>
          <cell r="BM121">
            <v>186679.84</v>
          </cell>
          <cell r="BN121">
            <v>3918954.13</v>
          </cell>
        </row>
        <row r="122">
          <cell r="B122">
            <v>1996</v>
          </cell>
          <cell r="C122">
            <v>6</v>
          </cell>
          <cell r="D122">
            <v>25</v>
          </cell>
          <cell r="E122">
            <v>35241</v>
          </cell>
          <cell r="F122">
            <v>116945940.86</v>
          </cell>
          <cell r="G122">
            <v>25922635.27</v>
          </cell>
          <cell r="H122">
            <v>16195272.65</v>
          </cell>
          <cell r="I122">
            <v>5098753.0199999996</v>
          </cell>
          <cell r="J122">
            <v>795174.49</v>
          </cell>
          <cell r="K122">
            <v>-6023342.4000000004</v>
          </cell>
          <cell r="L122">
            <v>17267876.579999998</v>
          </cell>
          <cell r="M122">
            <v>7310694.8600000003</v>
          </cell>
          <cell r="N122">
            <v>1688921.24</v>
          </cell>
          <cell r="O122">
            <v>-18369.53</v>
          </cell>
          <cell r="P122">
            <v>27854158.149999999</v>
          </cell>
          <cell r="Q122">
            <v>2641350.6800000002</v>
          </cell>
          <cell r="S122">
            <v>146665.89000000001</v>
          </cell>
          <cell r="T122">
            <v>330615.07</v>
          </cell>
          <cell r="U122">
            <v>39869.589999999997</v>
          </cell>
          <cell r="V122">
            <v>97035.34</v>
          </cell>
          <cell r="W122">
            <v>-2148914.16</v>
          </cell>
          <cell r="X122">
            <v>0</v>
          </cell>
          <cell r="Y122">
            <v>2098.37</v>
          </cell>
          <cell r="Z122">
            <v>4589.6499999999996</v>
          </cell>
          <cell r="AA122">
            <v>16020850.130000001</v>
          </cell>
          <cell r="AB122">
            <v>3900685.61</v>
          </cell>
          <cell r="AC122">
            <v>10124807.869999999</v>
          </cell>
          <cell r="AE122">
            <v>0</v>
          </cell>
          <cell r="AG122">
            <v>0</v>
          </cell>
          <cell r="AI122">
            <v>-7.26</v>
          </cell>
          <cell r="AJ122">
            <v>236317.15</v>
          </cell>
          <cell r="AK122">
            <v>5711497.75</v>
          </cell>
          <cell r="AL122">
            <v>8718.1299999999992</v>
          </cell>
          <cell r="AM122">
            <v>3779525.76</v>
          </cell>
          <cell r="AN122">
            <v>268618.82</v>
          </cell>
          <cell r="AO122">
            <v>175233.64</v>
          </cell>
          <cell r="AP122">
            <v>660176.49</v>
          </cell>
          <cell r="AQ122">
            <v>29582.53</v>
          </cell>
          <cell r="AR122">
            <v>110483.31</v>
          </cell>
          <cell r="AS122">
            <v>330394.89</v>
          </cell>
          <cell r="AT122">
            <v>1449660.23</v>
          </cell>
          <cell r="AU122">
            <v>3330346.89</v>
          </cell>
          <cell r="AV122">
            <v>3579057.98</v>
          </cell>
          <cell r="AW122">
            <v>0</v>
          </cell>
          <cell r="AX122">
            <v>215384.13</v>
          </cell>
          <cell r="AY122">
            <v>310503.67</v>
          </cell>
          <cell r="AZ122">
            <v>6191476.0499999998</v>
          </cell>
          <cell r="BA122">
            <v>2671991.35</v>
          </cell>
          <cell r="BB122">
            <v>18825.46</v>
          </cell>
          <cell r="BC122">
            <v>3743531.52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3520178.33</v>
          </cell>
          <cell r="BI122">
            <v>256156.84</v>
          </cell>
          <cell r="BJ122">
            <v>0</v>
          </cell>
          <cell r="BK122">
            <v>1108538.82</v>
          </cell>
          <cell r="BL122">
            <v>317137.62</v>
          </cell>
          <cell r="BM122">
            <v>499506.18</v>
          </cell>
          <cell r="BN122">
            <v>10147484.220000001</v>
          </cell>
        </row>
        <row r="123">
          <cell r="B123">
            <v>1996</v>
          </cell>
          <cell r="C123">
            <v>6</v>
          </cell>
          <cell r="D123">
            <v>26</v>
          </cell>
          <cell r="E123">
            <v>35242</v>
          </cell>
          <cell r="F123">
            <v>118191069.05</v>
          </cell>
          <cell r="G123">
            <v>20020834.539999999</v>
          </cell>
          <cell r="H123">
            <v>4701050.1900000004</v>
          </cell>
          <cell r="I123">
            <v>4784588.71</v>
          </cell>
          <cell r="J123">
            <v>231892.46</v>
          </cell>
          <cell r="K123">
            <v>-5488473.5800000001</v>
          </cell>
          <cell r="L123">
            <v>4262964.33</v>
          </cell>
          <cell r="M123">
            <v>3291579.9739999999</v>
          </cell>
          <cell r="N123">
            <v>1559152.86</v>
          </cell>
          <cell r="O123">
            <v>12648.59</v>
          </cell>
          <cell r="P123">
            <v>407.12</v>
          </cell>
          <cell r="Q123">
            <v>205767.73</v>
          </cell>
          <cell r="S123">
            <v>264003.25</v>
          </cell>
          <cell r="T123">
            <v>9206.19</v>
          </cell>
          <cell r="U123">
            <v>18130.060000000001</v>
          </cell>
          <cell r="V123">
            <v>11394.19</v>
          </cell>
          <cell r="W123">
            <v>11728134.24</v>
          </cell>
          <cell r="X123">
            <v>0</v>
          </cell>
          <cell r="Y123">
            <v>1154.75</v>
          </cell>
          <cell r="Z123">
            <v>14020.71</v>
          </cell>
          <cell r="AA123">
            <v>2145416</v>
          </cell>
          <cell r="AB123">
            <v>5222.49</v>
          </cell>
          <cell r="AC123">
            <v>11586084.08</v>
          </cell>
          <cell r="AE123">
            <v>0</v>
          </cell>
          <cell r="AG123">
            <v>0</v>
          </cell>
          <cell r="AI123">
            <v>-7.26</v>
          </cell>
          <cell r="AJ123">
            <v>18367.830000000002</v>
          </cell>
          <cell r="AK123">
            <v>1303643.04</v>
          </cell>
          <cell r="AL123">
            <v>22368.15</v>
          </cell>
          <cell r="AM123">
            <v>-7.26</v>
          </cell>
          <cell r="AN123">
            <v>314633.05</v>
          </cell>
          <cell r="AO123">
            <v>313754.03999999998</v>
          </cell>
          <cell r="AP123">
            <v>5943512.2599999998</v>
          </cell>
          <cell r="AQ123">
            <v>39655.42</v>
          </cell>
          <cell r="AR123">
            <v>103646.83</v>
          </cell>
          <cell r="AS123">
            <v>215644.33</v>
          </cell>
          <cell r="AT123">
            <v>1294474.83</v>
          </cell>
          <cell r="AU123">
            <v>4717036.05</v>
          </cell>
          <cell r="AV123">
            <v>6302673.8200000003</v>
          </cell>
          <cell r="AW123">
            <v>0</v>
          </cell>
          <cell r="AX123">
            <v>317954.75</v>
          </cell>
          <cell r="AY123">
            <v>368605.92</v>
          </cell>
          <cell r="AZ123">
            <v>6763590.4500000002</v>
          </cell>
          <cell r="BA123">
            <v>5283981.78</v>
          </cell>
          <cell r="BB123">
            <v>55898.96</v>
          </cell>
          <cell r="BC123">
            <v>261830.85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2417788.91</v>
          </cell>
          <cell r="BI123">
            <v>0</v>
          </cell>
          <cell r="BJ123">
            <v>0</v>
          </cell>
          <cell r="BK123">
            <v>409987.28</v>
          </cell>
          <cell r="BL123">
            <v>416683.99</v>
          </cell>
          <cell r="BM123">
            <v>865978.03</v>
          </cell>
          <cell r="BN123">
            <v>10445085.9</v>
          </cell>
        </row>
        <row r="124">
          <cell r="B124">
            <v>1996</v>
          </cell>
          <cell r="C124">
            <v>6</v>
          </cell>
          <cell r="D124">
            <v>27</v>
          </cell>
          <cell r="E124">
            <v>35243</v>
          </cell>
          <cell r="F124">
            <v>167793556.43000001</v>
          </cell>
          <cell r="G124">
            <v>17684212.77</v>
          </cell>
          <cell r="H124">
            <v>28258523.460000001</v>
          </cell>
          <cell r="I124">
            <v>3627504.76</v>
          </cell>
          <cell r="J124">
            <v>427461.62</v>
          </cell>
          <cell r="K124">
            <v>-9735.77</v>
          </cell>
          <cell r="L124">
            <v>4465677.04</v>
          </cell>
          <cell r="M124">
            <v>9124804.1699999999</v>
          </cell>
          <cell r="N124">
            <v>1211560.78</v>
          </cell>
          <cell r="O124">
            <v>-9731.01</v>
          </cell>
          <cell r="P124">
            <v>-7.26</v>
          </cell>
          <cell r="Q124">
            <v>83934.23</v>
          </cell>
          <cell r="S124">
            <v>560075.52000000002</v>
          </cell>
          <cell r="T124">
            <v>6284.24</v>
          </cell>
          <cell r="U124">
            <v>8766.32</v>
          </cell>
          <cell r="V124">
            <v>14096.08</v>
          </cell>
          <cell r="W124">
            <v>15033218.73</v>
          </cell>
          <cell r="X124">
            <v>0</v>
          </cell>
          <cell r="Y124">
            <v>16.55</v>
          </cell>
          <cell r="Z124">
            <v>-841.22</v>
          </cell>
          <cell r="AA124">
            <v>1562826.24</v>
          </cell>
          <cell r="AB124">
            <v>3718.28</v>
          </cell>
          <cell r="AC124">
            <v>31356183.469999999</v>
          </cell>
          <cell r="AE124">
            <v>0</v>
          </cell>
          <cell r="AG124">
            <v>0</v>
          </cell>
          <cell r="AI124">
            <v>-7.26</v>
          </cell>
          <cell r="AJ124">
            <v>15897.32</v>
          </cell>
          <cell r="AK124">
            <v>86193.99</v>
          </cell>
          <cell r="AL124">
            <v>12175.26</v>
          </cell>
          <cell r="AM124">
            <v>-7.26</v>
          </cell>
          <cell r="AN124">
            <v>856845.04</v>
          </cell>
          <cell r="AO124">
            <v>157988.65</v>
          </cell>
          <cell r="AP124">
            <v>129053.34</v>
          </cell>
          <cell r="AQ124">
            <v>50722.559999999998</v>
          </cell>
          <cell r="AR124">
            <v>76120.52</v>
          </cell>
          <cell r="AS124">
            <v>173886.68</v>
          </cell>
          <cell r="AT124">
            <v>1209813.67</v>
          </cell>
          <cell r="AU124">
            <v>2997591.32</v>
          </cell>
          <cell r="AV124">
            <v>3073513.44</v>
          </cell>
          <cell r="AW124">
            <v>0</v>
          </cell>
          <cell r="AX124">
            <v>274463.57</v>
          </cell>
          <cell r="AY124">
            <v>581066.22</v>
          </cell>
          <cell r="AZ124">
            <v>7611204.6399999997</v>
          </cell>
          <cell r="BA124">
            <v>1070000.6100000001</v>
          </cell>
          <cell r="BB124">
            <v>1732.4</v>
          </cell>
          <cell r="BC124">
            <v>369086.59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2076886.91</v>
          </cell>
          <cell r="BI124">
            <v>627826.82999999996</v>
          </cell>
          <cell r="BJ124">
            <v>0</v>
          </cell>
          <cell r="BK124">
            <v>750254.5</v>
          </cell>
          <cell r="BL124">
            <v>217346.64</v>
          </cell>
          <cell r="BM124">
            <v>1625248.88</v>
          </cell>
          <cell r="BN124">
            <v>13190623.210000001</v>
          </cell>
        </row>
        <row r="125">
          <cell r="B125">
            <v>1996</v>
          </cell>
          <cell r="C125">
            <v>6</v>
          </cell>
          <cell r="D125">
            <v>28</v>
          </cell>
          <cell r="E125">
            <v>35244</v>
          </cell>
          <cell r="F125">
            <v>71049191.040000007</v>
          </cell>
          <cell r="G125">
            <v>30070639.140000001</v>
          </cell>
          <cell r="H125">
            <v>111824136.09999999</v>
          </cell>
          <cell r="I125">
            <v>7629666.2000000002</v>
          </cell>
          <cell r="J125">
            <v>2581863.2999999998</v>
          </cell>
          <cell r="K125">
            <v>-12197475.15</v>
          </cell>
          <cell r="L125">
            <v>3344480.08</v>
          </cell>
          <cell r="M125">
            <v>42867051.469999999</v>
          </cell>
          <cell r="N125">
            <v>2680892.5099999998</v>
          </cell>
          <cell r="O125">
            <v>25458.79</v>
          </cell>
          <cell r="P125">
            <v>34118045.049999997</v>
          </cell>
          <cell r="Q125">
            <v>5598820.75</v>
          </cell>
          <cell r="S125">
            <v>534072.07999999996</v>
          </cell>
          <cell r="T125">
            <v>1337644.67</v>
          </cell>
          <cell r="U125">
            <v>38768.85</v>
          </cell>
          <cell r="V125">
            <v>73345.440000000002</v>
          </cell>
          <cell r="W125">
            <v>-34198871.57</v>
          </cell>
          <cell r="X125">
            <v>0</v>
          </cell>
          <cell r="Y125">
            <v>6821.25</v>
          </cell>
          <cell r="Z125">
            <v>23733.74</v>
          </cell>
          <cell r="AA125">
            <v>1149262.69</v>
          </cell>
          <cell r="AB125">
            <v>1385061.79</v>
          </cell>
          <cell r="AC125">
            <v>21701723.75</v>
          </cell>
          <cell r="AE125">
            <v>0</v>
          </cell>
          <cell r="AG125">
            <v>0</v>
          </cell>
          <cell r="AI125">
            <v>727937.38</v>
          </cell>
          <cell r="AJ125">
            <v>60663.27</v>
          </cell>
          <cell r="AK125">
            <v>166163.51</v>
          </cell>
          <cell r="AL125">
            <v>30890.47</v>
          </cell>
          <cell r="AM125">
            <v>2336175.6800000002</v>
          </cell>
          <cell r="AN125">
            <v>466690.73</v>
          </cell>
          <cell r="AO125">
            <v>520057.7</v>
          </cell>
          <cell r="AP125">
            <v>31512.79</v>
          </cell>
          <cell r="AQ125">
            <v>455138.74</v>
          </cell>
          <cell r="AR125">
            <v>171950.27</v>
          </cell>
          <cell r="AS125">
            <v>124642.12</v>
          </cell>
          <cell r="AT125">
            <v>2342713.0099999998</v>
          </cell>
          <cell r="AU125">
            <v>33378949.620000001</v>
          </cell>
          <cell r="AV125">
            <v>45895130.219999999</v>
          </cell>
          <cell r="AW125">
            <v>0</v>
          </cell>
          <cell r="AX125">
            <v>114696.19</v>
          </cell>
          <cell r="AY125">
            <v>739378.36</v>
          </cell>
          <cell r="AZ125">
            <v>1103412.8700000001</v>
          </cell>
          <cell r="BA125">
            <v>563718.79</v>
          </cell>
          <cell r="BB125">
            <v>388206.06</v>
          </cell>
          <cell r="BC125">
            <v>150401.32999999999</v>
          </cell>
          <cell r="BD125">
            <v>0</v>
          </cell>
          <cell r="BE125">
            <v>0</v>
          </cell>
          <cell r="BF125">
            <v>11975312</v>
          </cell>
          <cell r="BG125">
            <v>0</v>
          </cell>
          <cell r="BH125">
            <v>2570196.67</v>
          </cell>
          <cell r="BI125">
            <v>1713592.98</v>
          </cell>
          <cell r="BJ125">
            <v>0</v>
          </cell>
          <cell r="BK125">
            <v>686500.14</v>
          </cell>
          <cell r="BL125">
            <v>197644.32</v>
          </cell>
          <cell r="BM125">
            <v>2131792.6800000002</v>
          </cell>
          <cell r="BN125">
            <v>2236626.15</v>
          </cell>
        </row>
        <row r="126">
          <cell r="B126">
            <v>1996</v>
          </cell>
          <cell r="C126">
            <v>7</v>
          </cell>
          <cell r="D126">
            <v>1</v>
          </cell>
          <cell r="E126">
            <v>35247</v>
          </cell>
          <cell r="F126">
            <v>7799727.1699999999</v>
          </cell>
          <cell r="G126">
            <v>17271484.969999999</v>
          </cell>
          <cell r="H126">
            <v>35391928.539999999</v>
          </cell>
          <cell r="I126">
            <v>4350562.3899999997</v>
          </cell>
          <cell r="J126">
            <v>1144906.6599999999</v>
          </cell>
          <cell r="K126">
            <v>-3104345.68</v>
          </cell>
          <cell r="L126">
            <v>4049549.41</v>
          </cell>
          <cell r="M126">
            <v>18120638.09</v>
          </cell>
          <cell r="N126">
            <v>1366192.76</v>
          </cell>
          <cell r="O126">
            <v>41903.54</v>
          </cell>
          <cell r="P126">
            <v>0</v>
          </cell>
          <cell r="Q126">
            <v>193048.07</v>
          </cell>
          <cell r="S126">
            <v>355860.9</v>
          </cell>
          <cell r="T126">
            <v>364753.47</v>
          </cell>
          <cell r="U126">
            <v>12489.13</v>
          </cell>
          <cell r="V126">
            <v>10581.11</v>
          </cell>
          <cell r="W126">
            <v>-10624457.050000001</v>
          </cell>
          <cell r="X126">
            <v>0</v>
          </cell>
          <cell r="Y126">
            <v>0</v>
          </cell>
          <cell r="Z126">
            <v>-153.55000000000001</v>
          </cell>
          <cell r="AA126">
            <v>2406858.37</v>
          </cell>
          <cell r="AB126">
            <v>1335016.19</v>
          </cell>
          <cell r="AC126">
            <v>365515.09</v>
          </cell>
          <cell r="AE126">
            <v>0</v>
          </cell>
          <cell r="AG126">
            <v>0</v>
          </cell>
          <cell r="AI126">
            <v>324606.62</v>
          </cell>
          <cell r="AJ126">
            <v>119058.53</v>
          </cell>
          <cell r="AK126">
            <v>98694.43</v>
          </cell>
          <cell r="AL126">
            <v>42569.37</v>
          </cell>
          <cell r="AM126">
            <v>0</v>
          </cell>
          <cell r="AN126">
            <v>446317.11</v>
          </cell>
          <cell r="AO126">
            <v>109347.82</v>
          </cell>
          <cell r="AP126">
            <v>25006.97</v>
          </cell>
          <cell r="AQ126">
            <v>176539.75</v>
          </cell>
          <cell r="AR126">
            <v>103450.5</v>
          </cell>
          <cell r="AS126">
            <v>108482.31</v>
          </cell>
          <cell r="AT126">
            <v>1232243.92</v>
          </cell>
          <cell r="AU126">
            <v>2835355.13</v>
          </cell>
          <cell r="AV126">
            <v>3217170.5</v>
          </cell>
          <cell r="AW126">
            <v>0</v>
          </cell>
          <cell r="AX126">
            <v>15987.55</v>
          </cell>
          <cell r="AY126">
            <v>89771.16</v>
          </cell>
          <cell r="AZ126">
            <v>518155.44</v>
          </cell>
          <cell r="BA126">
            <v>383051.37</v>
          </cell>
          <cell r="BB126">
            <v>2680.3</v>
          </cell>
          <cell r="BC126">
            <v>190706.83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3240696.09</v>
          </cell>
          <cell r="BI126">
            <v>42672.68</v>
          </cell>
          <cell r="BJ126">
            <v>0</v>
          </cell>
          <cell r="BK126">
            <v>1668037.19</v>
          </cell>
          <cell r="BL126">
            <v>55814.63</v>
          </cell>
          <cell r="BM126">
            <v>37171.89</v>
          </cell>
          <cell r="BN126">
            <v>795826.15</v>
          </cell>
        </row>
        <row r="127">
          <cell r="B127">
            <v>1996</v>
          </cell>
          <cell r="C127">
            <v>7</v>
          </cell>
          <cell r="D127">
            <v>2</v>
          </cell>
          <cell r="E127">
            <v>35248</v>
          </cell>
          <cell r="F127">
            <v>12279162.439999999</v>
          </cell>
          <cell r="G127">
            <v>20482997.489999998</v>
          </cell>
          <cell r="H127">
            <v>3380531.92</v>
          </cell>
          <cell r="I127">
            <v>4584649.4400000004</v>
          </cell>
          <cell r="J127">
            <v>516737.79</v>
          </cell>
          <cell r="K127">
            <v>-280659</v>
          </cell>
          <cell r="L127">
            <v>5808144.8200000003</v>
          </cell>
          <cell r="M127">
            <v>1719237.17</v>
          </cell>
          <cell r="N127">
            <v>1682897.08</v>
          </cell>
          <cell r="O127">
            <v>18594.97</v>
          </cell>
          <cell r="P127">
            <v>-7.26</v>
          </cell>
          <cell r="Q127">
            <v>190237.96</v>
          </cell>
          <cell r="S127">
            <v>49614.91</v>
          </cell>
          <cell r="T127">
            <v>15162.14</v>
          </cell>
          <cell r="U127">
            <v>12323.14</v>
          </cell>
          <cell r="V127">
            <v>1830.54</v>
          </cell>
          <cell r="W127">
            <v>860991.24</v>
          </cell>
          <cell r="X127">
            <v>0</v>
          </cell>
          <cell r="Y127">
            <v>2503.79</v>
          </cell>
          <cell r="Z127">
            <v>133.96</v>
          </cell>
          <cell r="AA127">
            <v>2111929.58</v>
          </cell>
          <cell r="AB127">
            <v>12944.9</v>
          </cell>
          <cell r="AC127">
            <v>2.56</v>
          </cell>
          <cell r="AE127">
            <v>0</v>
          </cell>
          <cell r="AG127">
            <v>0</v>
          </cell>
          <cell r="AI127">
            <v>-7.26</v>
          </cell>
          <cell r="AJ127">
            <v>1926.04</v>
          </cell>
          <cell r="AK127">
            <v>48164.73</v>
          </cell>
          <cell r="AL127">
            <v>117751.21</v>
          </cell>
          <cell r="AM127">
            <v>-7.26</v>
          </cell>
          <cell r="AN127">
            <v>305054.89</v>
          </cell>
          <cell r="AO127">
            <v>64605.18</v>
          </cell>
          <cell r="AP127">
            <v>17080.34</v>
          </cell>
          <cell r="AQ127">
            <v>-116322.7</v>
          </cell>
          <cell r="AR127">
            <v>109450.68</v>
          </cell>
          <cell r="AS127">
            <v>100378.27</v>
          </cell>
          <cell r="AT127">
            <v>1572591.08</v>
          </cell>
          <cell r="AU127">
            <v>3477632.7</v>
          </cell>
          <cell r="AV127">
            <v>3478829.7</v>
          </cell>
          <cell r="AW127">
            <v>0</v>
          </cell>
          <cell r="AX127">
            <v>15987.55</v>
          </cell>
          <cell r="AY127">
            <v>89771.16</v>
          </cell>
          <cell r="AZ127">
            <v>518155.44</v>
          </cell>
          <cell r="BA127">
            <v>383051.37</v>
          </cell>
          <cell r="BB127">
            <v>17153.64</v>
          </cell>
          <cell r="BC127">
            <v>173592.91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3559148.02</v>
          </cell>
          <cell r="BI127">
            <v>0</v>
          </cell>
          <cell r="BJ127">
            <v>0</v>
          </cell>
          <cell r="BK127">
            <v>7163712.9800000004</v>
          </cell>
          <cell r="BL127">
            <v>55705.47</v>
          </cell>
          <cell r="BM127">
            <v>805285.77</v>
          </cell>
          <cell r="BN127">
            <v>0</v>
          </cell>
        </row>
        <row r="128">
          <cell r="B128">
            <v>1996</v>
          </cell>
          <cell r="C128">
            <v>7</v>
          </cell>
          <cell r="D128">
            <v>3</v>
          </cell>
          <cell r="E128">
            <v>35249</v>
          </cell>
          <cell r="F128">
            <v>6476584.1100000003</v>
          </cell>
          <cell r="G128">
            <v>20916673.68</v>
          </cell>
          <cell r="H128">
            <v>859817.86</v>
          </cell>
          <cell r="I128">
            <v>4601912</v>
          </cell>
          <cell r="J128">
            <v>1630712.63</v>
          </cell>
          <cell r="K128">
            <v>-4481055.7</v>
          </cell>
          <cell r="L128">
            <v>8449349.9399999995</v>
          </cell>
          <cell r="M128">
            <v>1278955.95</v>
          </cell>
          <cell r="N128">
            <v>1694490.33</v>
          </cell>
          <cell r="O128">
            <v>3267.03</v>
          </cell>
          <cell r="P128">
            <v>-7.26</v>
          </cell>
          <cell r="Q128">
            <v>239346.03</v>
          </cell>
          <cell r="S128">
            <v>21254.82</v>
          </cell>
          <cell r="T128">
            <v>4769.72</v>
          </cell>
          <cell r="U128">
            <v>4835.49</v>
          </cell>
          <cell r="V128">
            <v>1618.4</v>
          </cell>
          <cell r="W128">
            <v>714690.61</v>
          </cell>
          <cell r="X128">
            <v>0</v>
          </cell>
          <cell r="Y128">
            <v>-7.26</v>
          </cell>
          <cell r="Z128">
            <v>2968.26</v>
          </cell>
          <cell r="AA128">
            <v>1975488.44</v>
          </cell>
          <cell r="AB128">
            <v>697.65</v>
          </cell>
          <cell r="AC128">
            <v>231968.27</v>
          </cell>
          <cell r="AE128">
            <v>0</v>
          </cell>
          <cell r="AG128">
            <v>0</v>
          </cell>
          <cell r="AI128">
            <v>21850.01</v>
          </cell>
          <cell r="AJ128">
            <v>7455.64</v>
          </cell>
          <cell r="AK128">
            <v>72029.919999999998</v>
          </cell>
          <cell r="AL128">
            <v>15523.14</v>
          </cell>
          <cell r="AM128">
            <v>-7.26</v>
          </cell>
          <cell r="AN128">
            <v>440376.11</v>
          </cell>
          <cell r="AO128">
            <v>83990.15</v>
          </cell>
          <cell r="AP128">
            <v>68639.899999999994</v>
          </cell>
          <cell r="AQ128">
            <v>383823.18</v>
          </cell>
          <cell r="AR128">
            <v>208729.62</v>
          </cell>
          <cell r="AS128">
            <v>115120.49</v>
          </cell>
          <cell r="AT128">
            <v>1958376.83</v>
          </cell>
          <cell r="AU128">
            <v>7039165.29</v>
          </cell>
          <cell r="AV128">
            <v>8563376.9499999993</v>
          </cell>
          <cell r="AW128">
            <v>0</v>
          </cell>
          <cell r="AX128">
            <v>21242.03</v>
          </cell>
          <cell r="AY128">
            <v>20325.48</v>
          </cell>
          <cell r="AZ128">
            <v>400387.91</v>
          </cell>
          <cell r="BA128">
            <v>391579.08</v>
          </cell>
          <cell r="BB128">
            <v>131.15</v>
          </cell>
          <cell r="BC128">
            <v>276300.36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1999282.28</v>
          </cell>
          <cell r="BI128">
            <v>342167.58</v>
          </cell>
          <cell r="BJ128">
            <v>0</v>
          </cell>
          <cell r="BK128">
            <v>1921600.75</v>
          </cell>
          <cell r="BL128">
            <v>40794.33</v>
          </cell>
          <cell r="BM128">
            <v>-581209.74</v>
          </cell>
          <cell r="BN128">
            <v>1254570.6399999999</v>
          </cell>
        </row>
        <row r="129">
          <cell r="B129">
            <v>1996</v>
          </cell>
          <cell r="C129">
            <v>7</v>
          </cell>
          <cell r="D129">
            <v>4</v>
          </cell>
          <cell r="E129">
            <v>35250</v>
          </cell>
          <cell r="F129">
            <v>38053373.719999999</v>
          </cell>
          <cell r="G129">
            <v>15939797.859999999</v>
          </cell>
          <cell r="H129">
            <v>5538144.0899999999</v>
          </cell>
          <cell r="I129">
            <v>2155672.2000000002</v>
          </cell>
          <cell r="J129">
            <v>1015574.4</v>
          </cell>
          <cell r="K129">
            <v>-4419301.9000000004</v>
          </cell>
          <cell r="L129">
            <v>9345400.3900000006</v>
          </cell>
          <cell r="M129">
            <v>1826635.06</v>
          </cell>
          <cell r="N129">
            <v>949060.59</v>
          </cell>
          <cell r="O129">
            <v>-24221.599999999999</v>
          </cell>
          <cell r="P129">
            <v>3633004.95</v>
          </cell>
          <cell r="Q129">
            <v>833858.18</v>
          </cell>
          <cell r="S129">
            <v>47828.92</v>
          </cell>
          <cell r="T129">
            <v>13.35</v>
          </cell>
          <cell r="U129">
            <v>10974.56</v>
          </cell>
          <cell r="V129">
            <v>7882.14</v>
          </cell>
          <cell r="W129">
            <v>578519.92000000004</v>
          </cell>
          <cell r="X129">
            <v>0</v>
          </cell>
          <cell r="Y129">
            <v>488.01</v>
          </cell>
          <cell r="Z129">
            <v>1227.17</v>
          </cell>
          <cell r="AA129">
            <v>2844611.46</v>
          </cell>
          <cell r="AB129">
            <v>825957.08</v>
          </cell>
          <cell r="AC129">
            <v>-137352.65</v>
          </cell>
          <cell r="AE129">
            <v>0</v>
          </cell>
          <cell r="AG129">
            <v>0</v>
          </cell>
          <cell r="AI129">
            <v>103642.14</v>
          </cell>
          <cell r="AJ129">
            <v>12563.93</v>
          </cell>
          <cell r="AK129">
            <v>21458.09</v>
          </cell>
          <cell r="AL129">
            <v>24915.57</v>
          </cell>
          <cell r="AM129">
            <v>3523906.2</v>
          </cell>
          <cell r="AN129">
            <v>303604.67</v>
          </cell>
          <cell r="AO129">
            <v>38353.72</v>
          </cell>
          <cell r="AP129">
            <v>25801.55</v>
          </cell>
          <cell r="AQ129">
            <v>47403.94</v>
          </cell>
          <cell r="AR129">
            <v>150625.70000000001</v>
          </cell>
          <cell r="AS129">
            <v>154593.84</v>
          </cell>
          <cell r="AT129">
            <v>1308068.73</v>
          </cell>
          <cell r="AU129">
            <v>6730172.3899999997</v>
          </cell>
          <cell r="AV129">
            <v>10224512.91</v>
          </cell>
          <cell r="AW129">
            <v>0</v>
          </cell>
          <cell r="AX129">
            <v>21242.03</v>
          </cell>
          <cell r="AY129">
            <v>20325.48</v>
          </cell>
          <cell r="AZ129">
            <v>400387.91</v>
          </cell>
          <cell r="BA129">
            <v>391579.08</v>
          </cell>
          <cell r="BB129">
            <v>4192.13</v>
          </cell>
          <cell r="BC129">
            <v>393330.75</v>
          </cell>
          <cell r="BD129">
            <v>62686.18</v>
          </cell>
          <cell r="BE129">
            <v>0</v>
          </cell>
          <cell r="BF129">
            <v>0</v>
          </cell>
          <cell r="BG129">
            <v>0</v>
          </cell>
          <cell r="BH129">
            <v>1977935.95</v>
          </cell>
          <cell r="BI129">
            <v>657517.88</v>
          </cell>
          <cell r="BJ129">
            <v>0</v>
          </cell>
          <cell r="BK129">
            <v>4555418.58</v>
          </cell>
          <cell r="BL129">
            <v>60834.75</v>
          </cell>
          <cell r="BM129">
            <v>29649.39</v>
          </cell>
          <cell r="BN129">
            <v>488035.78</v>
          </cell>
        </row>
        <row r="130">
          <cell r="B130">
            <v>1996</v>
          </cell>
          <cell r="C130">
            <v>7</v>
          </cell>
          <cell r="D130">
            <v>5</v>
          </cell>
          <cell r="E130">
            <v>35251</v>
          </cell>
          <cell r="F130">
            <v>-2218981.4700000002</v>
          </cell>
          <cell r="G130">
            <v>23754349.440000001</v>
          </cell>
          <cell r="H130">
            <v>614515.18999999994</v>
          </cell>
          <cell r="I130">
            <v>5681077.8099999996</v>
          </cell>
          <cell r="J130">
            <v>390344.25</v>
          </cell>
          <cell r="K130">
            <v>-5434111.1799999997</v>
          </cell>
          <cell r="L130">
            <v>8010503.3499999996</v>
          </cell>
          <cell r="M130">
            <v>1039881.44</v>
          </cell>
          <cell r="N130">
            <v>2110090.0499999998</v>
          </cell>
          <cell r="O130">
            <v>39173.9</v>
          </cell>
          <cell r="P130">
            <v>-7.26</v>
          </cell>
          <cell r="Q130">
            <v>459822.75</v>
          </cell>
          <cell r="S130">
            <v>106842.59</v>
          </cell>
          <cell r="T130">
            <v>172.93</v>
          </cell>
          <cell r="U130">
            <v>12007.6</v>
          </cell>
          <cell r="V130">
            <v>6181.29</v>
          </cell>
          <cell r="W130">
            <v>334136.15000000002</v>
          </cell>
          <cell r="X130">
            <v>0</v>
          </cell>
          <cell r="Y130">
            <v>-7.26</v>
          </cell>
          <cell r="Z130">
            <v>195.04</v>
          </cell>
          <cell r="AA130">
            <v>5846863.9699999997</v>
          </cell>
          <cell r="AB130">
            <v>3778.81</v>
          </cell>
          <cell r="AC130">
            <v>160.88999999999999</v>
          </cell>
          <cell r="AE130">
            <v>0</v>
          </cell>
          <cell r="AG130">
            <v>0</v>
          </cell>
          <cell r="AI130">
            <v>36672.5</v>
          </cell>
          <cell r="AJ130">
            <v>17336.78</v>
          </cell>
          <cell r="AK130">
            <v>45537.49</v>
          </cell>
          <cell r="AL130">
            <v>9046.89</v>
          </cell>
          <cell r="AM130">
            <v>-7.26</v>
          </cell>
          <cell r="AN130">
            <v>3021977.4</v>
          </cell>
          <cell r="AO130">
            <v>161868.1</v>
          </cell>
          <cell r="AP130">
            <v>29584.29</v>
          </cell>
          <cell r="AQ130">
            <v>-76524.320000000007</v>
          </cell>
          <cell r="AR130">
            <v>63492.77</v>
          </cell>
          <cell r="AS130">
            <v>158981.59</v>
          </cell>
          <cell r="AT130">
            <v>3585982.65</v>
          </cell>
          <cell r="AU130">
            <v>15218255.9</v>
          </cell>
          <cell r="AV130">
            <v>22197390.899999999</v>
          </cell>
          <cell r="AW130">
            <v>0</v>
          </cell>
          <cell r="AX130">
            <v>22924.61</v>
          </cell>
          <cell r="AY130">
            <v>23927.09</v>
          </cell>
          <cell r="AZ130">
            <v>214283.54</v>
          </cell>
          <cell r="BA130">
            <v>480470.11</v>
          </cell>
          <cell r="BB130">
            <v>767096.3</v>
          </cell>
          <cell r="BC130">
            <v>866.34</v>
          </cell>
          <cell r="BD130">
            <v>145189.4</v>
          </cell>
          <cell r="BE130">
            <v>0</v>
          </cell>
          <cell r="BF130">
            <v>0</v>
          </cell>
          <cell r="BG130">
            <v>0</v>
          </cell>
          <cell r="BH130">
            <v>2501830.42</v>
          </cell>
          <cell r="BI130">
            <v>0</v>
          </cell>
          <cell r="BJ130">
            <v>0</v>
          </cell>
          <cell r="BK130">
            <v>684977.23</v>
          </cell>
          <cell r="BL130">
            <v>41025.050000000003</v>
          </cell>
          <cell r="BM130">
            <v>41172.1</v>
          </cell>
          <cell r="BN130">
            <v>251939</v>
          </cell>
        </row>
        <row r="131">
          <cell r="B131">
            <v>1996</v>
          </cell>
          <cell r="C131">
            <v>7</v>
          </cell>
          <cell r="D131">
            <v>8</v>
          </cell>
          <cell r="E131">
            <v>35254</v>
          </cell>
          <cell r="F131">
            <v>4764732.84</v>
          </cell>
          <cell r="G131">
            <v>14998469.6</v>
          </cell>
          <cell r="H131">
            <v>1109790.23</v>
          </cell>
          <cell r="I131">
            <v>4250268.24</v>
          </cell>
          <cell r="J131">
            <v>1387721.82</v>
          </cell>
          <cell r="K131">
            <v>-2749722.49</v>
          </cell>
          <cell r="L131">
            <v>6794164.1399999997</v>
          </cell>
          <cell r="M131">
            <v>834531.22</v>
          </cell>
          <cell r="N131">
            <v>1597222.12</v>
          </cell>
          <cell r="O131">
            <v>2878.36</v>
          </cell>
          <cell r="P131">
            <v>-7.26</v>
          </cell>
          <cell r="Q131">
            <v>82647.539999999994</v>
          </cell>
          <cell r="S131">
            <v>85665.65</v>
          </cell>
          <cell r="T131">
            <v>617.22</v>
          </cell>
          <cell r="U131">
            <v>16808.8</v>
          </cell>
          <cell r="V131">
            <v>-7032.24</v>
          </cell>
          <cell r="W131">
            <v>390272.73</v>
          </cell>
          <cell r="X131">
            <v>0</v>
          </cell>
          <cell r="Y131">
            <v>352.18</v>
          </cell>
          <cell r="Z131">
            <v>822.5</v>
          </cell>
          <cell r="AA131">
            <v>1325826.6499999999</v>
          </cell>
          <cell r="AB131">
            <v>10570.29</v>
          </cell>
          <cell r="AC131">
            <v>27578946.289999999</v>
          </cell>
          <cell r="AE131">
            <v>0</v>
          </cell>
          <cell r="AG131">
            <v>0</v>
          </cell>
          <cell r="AI131">
            <v>84328.92</v>
          </cell>
          <cell r="AJ131">
            <v>141753.45000000001</v>
          </cell>
          <cell r="AK131">
            <v>15055.62</v>
          </cell>
          <cell r="AL131">
            <v>158.47999999999999</v>
          </cell>
          <cell r="AM131">
            <v>-7.26</v>
          </cell>
          <cell r="AN131">
            <v>317268.43</v>
          </cell>
          <cell r="AO131">
            <v>163086.29999999999</v>
          </cell>
          <cell r="AP131">
            <v>32883026.91</v>
          </cell>
          <cell r="AQ131">
            <v>47673.1</v>
          </cell>
          <cell r="AR131">
            <v>51741.84</v>
          </cell>
          <cell r="AS131">
            <v>214767.39</v>
          </cell>
          <cell r="AT131">
            <v>4027462.3</v>
          </cell>
          <cell r="AU131">
            <v>22208216.489999998</v>
          </cell>
          <cell r="AV131">
            <v>29599011.879999999</v>
          </cell>
          <cell r="AW131">
            <v>0</v>
          </cell>
          <cell r="AX131">
            <v>3842.29</v>
          </cell>
          <cell r="AY131">
            <v>14569.51</v>
          </cell>
          <cell r="AZ131">
            <v>175004.05</v>
          </cell>
          <cell r="BA131">
            <v>0</v>
          </cell>
          <cell r="BB131">
            <v>364.04</v>
          </cell>
          <cell r="BC131">
            <v>2818258.3</v>
          </cell>
          <cell r="BD131">
            <v>521817.18</v>
          </cell>
          <cell r="BE131">
            <v>0</v>
          </cell>
          <cell r="BF131">
            <v>0</v>
          </cell>
          <cell r="BG131">
            <v>0</v>
          </cell>
          <cell r="BH131">
            <v>2043370.47</v>
          </cell>
          <cell r="BI131">
            <v>637252.43999999994</v>
          </cell>
          <cell r="BJ131">
            <v>0</v>
          </cell>
          <cell r="BK131">
            <v>526030.53</v>
          </cell>
          <cell r="BL131">
            <v>39164.71</v>
          </cell>
          <cell r="BM131">
            <v>23946.400000000001</v>
          </cell>
          <cell r="BN131">
            <v>327161.62</v>
          </cell>
        </row>
        <row r="132">
          <cell r="B132">
            <v>1996</v>
          </cell>
          <cell r="C132">
            <v>7</v>
          </cell>
          <cell r="D132">
            <v>10</v>
          </cell>
          <cell r="E132">
            <v>35256</v>
          </cell>
          <cell r="F132">
            <v>-33907710.140000001</v>
          </cell>
          <cell r="G132">
            <v>17250332.52</v>
          </cell>
          <cell r="H132">
            <v>-4074718.6</v>
          </cell>
          <cell r="I132">
            <v>4440730.5599999996</v>
          </cell>
          <cell r="J132">
            <v>180570.72</v>
          </cell>
          <cell r="K132">
            <v>-124904.53</v>
          </cell>
          <cell r="L132">
            <v>6230333.2300000004</v>
          </cell>
          <cell r="M132">
            <v>1582110.17</v>
          </cell>
          <cell r="N132">
            <v>1585621.81</v>
          </cell>
          <cell r="O132">
            <v>6008.3</v>
          </cell>
          <cell r="P132">
            <v>-7.26</v>
          </cell>
          <cell r="Q132">
            <v>109602.15</v>
          </cell>
          <cell r="S132">
            <v>54671.22</v>
          </cell>
          <cell r="T132">
            <v>1590.2</v>
          </cell>
          <cell r="U132">
            <v>33992.14</v>
          </cell>
          <cell r="V132">
            <v>-5047.45</v>
          </cell>
          <cell r="W132">
            <v>347761.54</v>
          </cell>
          <cell r="X132">
            <v>0</v>
          </cell>
          <cell r="Y132">
            <v>-7.26</v>
          </cell>
          <cell r="Z132">
            <v>6676.11</v>
          </cell>
          <cell r="AA132">
            <v>1406241.92</v>
          </cell>
          <cell r="AB132">
            <v>-18042.18</v>
          </cell>
          <cell r="AC132">
            <v>-7.26</v>
          </cell>
          <cell r="AE132">
            <v>0</v>
          </cell>
          <cell r="AG132">
            <v>0</v>
          </cell>
          <cell r="AI132">
            <v>-80881.69</v>
          </cell>
          <cell r="AJ132">
            <v>-2051.56</v>
          </cell>
          <cell r="AK132">
            <v>39167.19</v>
          </cell>
          <cell r="AL132">
            <v>838521.23</v>
          </cell>
          <cell r="AM132">
            <v>-7.26</v>
          </cell>
          <cell r="AN132">
            <v>302284.08</v>
          </cell>
          <cell r="AO132">
            <v>69190.41</v>
          </cell>
          <cell r="AP132">
            <v>-343092.35</v>
          </cell>
          <cell r="AQ132">
            <v>22848.799999999999</v>
          </cell>
          <cell r="AR132">
            <v>153382.15</v>
          </cell>
          <cell r="AS132">
            <v>186615.56</v>
          </cell>
          <cell r="AT132">
            <v>14680330.9</v>
          </cell>
          <cell r="AU132">
            <v>21949401.09</v>
          </cell>
          <cell r="AV132">
            <v>14742552.4</v>
          </cell>
          <cell r="AW132">
            <v>0</v>
          </cell>
          <cell r="AX132">
            <v>22160.55</v>
          </cell>
          <cell r="AY132">
            <v>17566.36</v>
          </cell>
          <cell r="AZ132">
            <v>269675.96000000002</v>
          </cell>
          <cell r="BA132">
            <v>396752.72</v>
          </cell>
          <cell r="BB132">
            <v>1995.53</v>
          </cell>
          <cell r="BC132">
            <v>0</v>
          </cell>
          <cell r="BD132">
            <v>2923595.26</v>
          </cell>
          <cell r="BE132">
            <v>0</v>
          </cell>
          <cell r="BF132">
            <v>0</v>
          </cell>
          <cell r="BG132">
            <v>0</v>
          </cell>
          <cell r="BH132">
            <v>3250561.18</v>
          </cell>
          <cell r="BI132">
            <v>-334766.28999999998</v>
          </cell>
          <cell r="BJ132">
            <v>0</v>
          </cell>
          <cell r="BK132">
            <v>492420.52</v>
          </cell>
          <cell r="BL132">
            <v>64798.16</v>
          </cell>
          <cell r="BM132">
            <v>16002.52</v>
          </cell>
          <cell r="BN132">
            <v>266960.86</v>
          </cell>
        </row>
        <row r="133">
          <cell r="B133">
            <v>1996</v>
          </cell>
          <cell r="C133">
            <v>7</v>
          </cell>
          <cell r="D133">
            <v>11</v>
          </cell>
          <cell r="E133">
            <v>35257</v>
          </cell>
          <cell r="F133">
            <v>4129286.86</v>
          </cell>
          <cell r="G133">
            <v>21861230.59</v>
          </cell>
          <cell r="H133">
            <v>1526230</v>
          </cell>
          <cell r="I133">
            <v>5436809.3499999996</v>
          </cell>
          <cell r="J133">
            <v>425894.07</v>
          </cell>
          <cell r="K133">
            <v>-11350515.539999999</v>
          </cell>
          <cell r="L133">
            <v>5767769.7599999998</v>
          </cell>
          <cell r="M133">
            <v>2561589.38</v>
          </cell>
          <cell r="N133">
            <v>1912210.56</v>
          </cell>
          <cell r="O133">
            <v>6682.64</v>
          </cell>
          <cell r="P133">
            <v>-7.26</v>
          </cell>
          <cell r="Q133">
            <v>610067.4</v>
          </cell>
          <cell r="S133">
            <v>141160.66</v>
          </cell>
          <cell r="T133">
            <v>131407.26</v>
          </cell>
          <cell r="U133">
            <v>-1110.3499999999999</v>
          </cell>
          <cell r="V133">
            <v>16517.57</v>
          </cell>
          <cell r="W133">
            <v>448980.91</v>
          </cell>
          <cell r="X133">
            <v>0</v>
          </cell>
          <cell r="Y133">
            <v>316.95</v>
          </cell>
          <cell r="Z133">
            <v>1584.01</v>
          </cell>
          <cell r="AA133">
            <v>819756.53</v>
          </cell>
          <cell r="AB133">
            <v>4338.99</v>
          </cell>
          <cell r="AC133">
            <v>2680128.91</v>
          </cell>
          <cell r="AE133">
            <v>0</v>
          </cell>
          <cell r="AG133">
            <v>0</v>
          </cell>
          <cell r="AI133">
            <v>220453.28</v>
          </cell>
          <cell r="AJ133">
            <v>15664.79</v>
          </cell>
          <cell r="AK133">
            <v>59730.11</v>
          </cell>
          <cell r="AL133">
            <v>19233.580000000002</v>
          </cell>
          <cell r="AM133">
            <v>-7.26</v>
          </cell>
          <cell r="AN133">
            <v>349515.91</v>
          </cell>
          <cell r="AO133">
            <v>1340824.6299999999</v>
          </cell>
          <cell r="AP133">
            <v>21428725.140000001</v>
          </cell>
          <cell r="AQ133">
            <v>71044.259999999995</v>
          </cell>
          <cell r="AR133">
            <v>177148.17</v>
          </cell>
          <cell r="AS133">
            <v>160566.46</v>
          </cell>
          <cell r="AT133">
            <v>32971918.940000001</v>
          </cell>
          <cell r="AU133">
            <v>68322897.780000001</v>
          </cell>
          <cell r="AV133">
            <v>72830903.969999999</v>
          </cell>
          <cell r="AW133">
            <v>0</v>
          </cell>
          <cell r="AX133">
            <v>54186.62</v>
          </cell>
          <cell r="AY133">
            <v>11191.17</v>
          </cell>
          <cell r="AZ133">
            <v>237096.83</v>
          </cell>
          <cell r="BA133">
            <v>365719.68</v>
          </cell>
          <cell r="BB133">
            <v>27645.22</v>
          </cell>
          <cell r="BC133">
            <v>0</v>
          </cell>
          <cell r="BD133">
            <v>5397766.3600000003</v>
          </cell>
          <cell r="BE133">
            <v>0</v>
          </cell>
          <cell r="BF133">
            <v>0</v>
          </cell>
          <cell r="BG133">
            <v>0</v>
          </cell>
          <cell r="BH133">
            <v>1280866.3700000001</v>
          </cell>
          <cell r="BI133">
            <v>692675.83</v>
          </cell>
          <cell r="BJ133">
            <v>0</v>
          </cell>
          <cell r="BK133">
            <v>362955.56</v>
          </cell>
          <cell r="BL133">
            <v>75320.210000000006</v>
          </cell>
          <cell r="BM133">
            <v>42328.84</v>
          </cell>
          <cell r="BN133">
            <v>331331.86</v>
          </cell>
        </row>
        <row r="134">
          <cell r="B134">
            <v>1996</v>
          </cell>
          <cell r="C134">
            <v>7</v>
          </cell>
          <cell r="D134">
            <v>12</v>
          </cell>
          <cell r="E134">
            <v>35258</v>
          </cell>
          <cell r="F134">
            <v>6289032.3099999996</v>
          </cell>
          <cell r="G134">
            <v>23043845.57</v>
          </cell>
          <cell r="H134">
            <v>1251109.3500000001</v>
          </cell>
          <cell r="I134">
            <v>5044286.16</v>
          </cell>
          <cell r="J134">
            <v>352585.09</v>
          </cell>
          <cell r="K134">
            <v>-1558649.25</v>
          </cell>
          <cell r="L134">
            <v>6243038.2699999996</v>
          </cell>
          <cell r="M134">
            <v>5927081.0999999996</v>
          </cell>
          <cell r="N134">
            <v>1716948.23</v>
          </cell>
          <cell r="O134">
            <v>12295.35</v>
          </cell>
          <cell r="P134">
            <v>5517207.8300000001</v>
          </cell>
          <cell r="Q134">
            <v>585760.17000000004</v>
          </cell>
          <cell r="S134">
            <v>169145.99</v>
          </cell>
          <cell r="T134">
            <v>91871.9</v>
          </cell>
          <cell r="U134">
            <v>80783.360000000001</v>
          </cell>
          <cell r="V134">
            <v>103341.65</v>
          </cell>
          <cell r="W134">
            <v>-8514737.1699999999</v>
          </cell>
          <cell r="X134">
            <v>0</v>
          </cell>
          <cell r="Y134">
            <v>1932.92</v>
          </cell>
          <cell r="Z134">
            <v>1290.69</v>
          </cell>
          <cell r="AA134">
            <v>2457893.46</v>
          </cell>
          <cell r="AB134">
            <v>604114.18000000005</v>
          </cell>
          <cell r="AC134">
            <v>11095708.630000001</v>
          </cell>
          <cell r="AE134">
            <v>0</v>
          </cell>
          <cell r="AG134">
            <v>0</v>
          </cell>
          <cell r="AI134">
            <v>326387.95</v>
          </cell>
          <cell r="AJ134">
            <v>25398.23</v>
          </cell>
          <cell r="AK134">
            <v>95532.08</v>
          </cell>
          <cell r="AL134">
            <v>7461.55</v>
          </cell>
          <cell r="AM134">
            <v>-7.26</v>
          </cell>
          <cell r="AN134">
            <v>436679.56</v>
          </cell>
          <cell r="AO134">
            <v>479092.77</v>
          </cell>
          <cell r="AP134">
            <v>906303.59</v>
          </cell>
          <cell r="AQ134">
            <v>247884.75</v>
          </cell>
          <cell r="AR134">
            <v>104187.99</v>
          </cell>
          <cell r="AS134">
            <v>184706.36</v>
          </cell>
          <cell r="AT134">
            <v>79027166.010000005</v>
          </cell>
          <cell r="AU134">
            <v>175510874.18000001</v>
          </cell>
          <cell r="AV134">
            <v>188019588.71000001</v>
          </cell>
          <cell r="AW134">
            <v>0</v>
          </cell>
          <cell r="AX134">
            <v>23811.01</v>
          </cell>
          <cell r="AY134">
            <v>29390.080000000002</v>
          </cell>
          <cell r="AZ134">
            <v>210315.72</v>
          </cell>
          <cell r="BA134">
            <v>375753.2</v>
          </cell>
          <cell r="BB134">
            <v>13312.11</v>
          </cell>
          <cell r="BC134">
            <v>276715.08</v>
          </cell>
          <cell r="BD134">
            <v>11845549.68</v>
          </cell>
          <cell r="BE134">
            <v>0</v>
          </cell>
          <cell r="BF134">
            <v>0</v>
          </cell>
          <cell r="BG134">
            <v>0</v>
          </cell>
          <cell r="BH134">
            <v>1058597.3</v>
          </cell>
          <cell r="BI134">
            <v>0</v>
          </cell>
          <cell r="BJ134">
            <v>0</v>
          </cell>
          <cell r="BK134">
            <v>256773.64</v>
          </cell>
          <cell r="BL134">
            <v>196829.63</v>
          </cell>
          <cell r="BM134">
            <v>40337.31</v>
          </cell>
          <cell r="BN134">
            <v>377789.43</v>
          </cell>
        </row>
        <row r="135">
          <cell r="B135">
            <v>1996</v>
          </cell>
          <cell r="C135">
            <v>7</v>
          </cell>
          <cell r="D135">
            <v>15</v>
          </cell>
          <cell r="E135">
            <v>35261</v>
          </cell>
          <cell r="F135">
            <v>-6179144.4800000004</v>
          </cell>
          <cell r="G135">
            <v>21257422.16</v>
          </cell>
          <cell r="H135">
            <v>2146697.2599999998</v>
          </cell>
          <cell r="I135">
            <v>4370807.49</v>
          </cell>
          <cell r="J135">
            <v>506389.16</v>
          </cell>
          <cell r="K135">
            <v>-1297148.17</v>
          </cell>
          <cell r="L135">
            <v>16251040.9</v>
          </cell>
          <cell r="M135">
            <v>833360.79</v>
          </cell>
          <cell r="N135">
            <v>1626192.93</v>
          </cell>
          <cell r="O135">
            <v>-1182.19</v>
          </cell>
          <cell r="P135">
            <v>28601501.780000001</v>
          </cell>
          <cell r="Q135">
            <v>72368.67</v>
          </cell>
          <cell r="S135">
            <v>289236.45</v>
          </cell>
          <cell r="T135">
            <v>-13047.26</v>
          </cell>
          <cell r="U135">
            <v>91216.7</v>
          </cell>
          <cell r="V135">
            <v>-38492.019999999997</v>
          </cell>
          <cell r="W135">
            <v>9628361.6999999993</v>
          </cell>
          <cell r="X135">
            <v>0</v>
          </cell>
          <cell r="Y135">
            <v>-1028.95</v>
          </cell>
          <cell r="Z135">
            <v>-274.45999999999998</v>
          </cell>
          <cell r="AA135">
            <v>3807248.52</v>
          </cell>
          <cell r="AB135">
            <v>-676167.22</v>
          </cell>
          <cell r="AC135">
            <v>2797926.04</v>
          </cell>
          <cell r="AE135">
            <v>0</v>
          </cell>
          <cell r="AG135">
            <v>0</v>
          </cell>
          <cell r="AI135">
            <v>88268.67</v>
          </cell>
          <cell r="AJ135">
            <v>25704.39</v>
          </cell>
          <cell r="AK135">
            <v>94405.89</v>
          </cell>
          <cell r="AL135">
            <v>145605.78</v>
          </cell>
          <cell r="AM135">
            <v>4905976.76</v>
          </cell>
          <cell r="AN135">
            <v>299046.03999999998</v>
          </cell>
          <cell r="AO135">
            <v>541495.16</v>
          </cell>
          <cell r="AP135">
            <v>703119.54</v>
          </cell>
          <cell r="AQ135">
            <v>16064.79</v>
          </cell>
          <cell r="AR135">
            <v>83141.350000000006</v>
          </cell>
          <cell r="AS135">
            <v>200200.56</v>
          </cell>
          <cell r="AT135">
            <v>61129555.880000003</v>
          </cell>
          <cell r="AU135">
            <v>123288939.54000001</v>
          </cell>
          <cell r="AV135">
            <v>132637406.54000001</v>
          </cell>
          <cell r="AW135">
            <v>0</v>
          </cell>
          <cell r="AX135">
            <v>40845.519999999997</v>
          </cell>
          <cell r="AY135">
            <v>14245.37</v>
          </cell>
          <cell r="AZ135">
            <v>178356.78</v>
          </cell>
          <cell r="BA135">
            <v>304603.74</v>
          </cell>
          <cell r="BB135">
            <v>2348.0700000000002</v>
          </cell>
          <cell r="BC135">
            <v>195380.06</v>
          </cell>
          <cell r="BD135">
            <v>9093355.5800000001</v>
          </cell>
          <cell r="BE135">
            <v>0</v>
          </cell>
          <cell r="BF135">
            <v>0</v>
          </cell>
          <cell r="BG135">
            <v>0</v>
          </cell>
          <cell r="BH135">
            <v>1040580.22</v>
          </cell>
          <cell r="BI135">
            <v>-5807.76</v>
          </cell>
          <cell r="BJ135">
            <v>0</v>
          </cell>
          <cell r="BK135">
            <v>238729.8</v>
          </cell>
          <cell r="BL135">
            <v>146394.26999999999</v>
          </cell>
          <cell r="BM135">
            <v>132178.28</v>
          </cell>
          <cell r="BN135">
            <v>403723.24</v>
          </cell>
        </row>
        <row r="136">
          <cell r="B136">
            <v>1996</v>
          </cell>
          <cell r="C136">
            <v>7</v>
          </cell>
          <cell r="D136">
            <v>16</v>
          </cell>
          <cell r="E136">
            <v>35262</v>
          </cell>
          <cell r="F136">
            <v>9936647.9100000001</v>
          </cell>
          <cell r="G136">
            <v>22087630.41</v>
          </cell>
          <cell r="H136">
            <v>15007908.689999999</v>
          </cell>
          <cell r="I136">
            <v>5207614.47</v>
          </cell>
          <cell r="J136">
            <v>871329.44</v>
          </cell>
          <cell r="K136">
            <v>-1084099.96</v>
          </cell>
          <cell r="L136">
            <v>18129722.739999998</v>
          </cell>
          <cell r="M136">
            <v>14059905.76</v>
          </cell>
          <cell r="N136">
            <v>1800498.84</v>
          </cell>
          <cell r="O136">
            <v>48287.43</v>
          </cell>
          <cell r="P136">
            <v>-7.26</v>
          </cell>
          <cell r="Q136">
            <v>1014366.93</v>
          </cell>
          <cell r="S136">
            <v>544708.76</v>
          </cell>
          <cell r="T136">
            <v>33567.980000000003</v>
          </cell>
          <cell r="U136">
            <v>179531.85</v>
          </cell>
          <cell r="V136">
            <v>7920.06</v>
          </cell>
          <cell r="W136">
            <v>-8102105.5</v>
          </cell>
          <cell r="X136">
            <v>0</v>
          </cell>
          <cell r="Y136">
            <v>2860.91</v>
          </cell>
          <cell r="Z136">
            <v>645.29</v>
          </cell>
          <cell r="AA136">
            <v>1212008.42</v>
          </cell>
          <cell r="AB136">
            <v>591195.93000000005</v>
          </cell>
          <cell r="AC136">
            <v>85105.78</v>
          </cell>
          <cell r="AE136">
            <v>0</v>
          </cell>
          <cell r="AG136">
            <v>0</v>
          </cell>
          <cell r="AI136">
            <v>1756432.09</v>
          </cell>
          <cell r="AJ136">
            <v>181584.82</v>
          </cell>
          <cell r="AK136">
            <v>41410.65</v>
          </cell>
          <cell r="AL136">
            <v>204462.52</v>
          </cell>
          <cell r="AM136">
            <v>-7.26</v>
          </cell>
          <cell r="AN136">
            <v>223775.51</v>
          </cell>
          <cell r="AO136">
            <v>90595.45</v>
          </cell>
          <cell r="AP136">
            <v>523455.75</v>
          </cell>
          <cell r="AQ136">
            <v>67414.990000000005</v>
          </cell>
          <cell r="AR136">
            <v>132383.45000000001</v>
          </cell>
          <cell r="AS136">
            <v>238609.85</v>
          </cell>
          <cell r="AT136">
            <v>44598419.100000001</v>
          </cell>
          <cell r="AU136">
            <v>91945786.239999995</v>
          </cell>
          <cell r="AV136">
            <v>90947766.030000001</v>
          </cell>
          <cell r="AW136">
            <v>0</v>
          </cell>
          <cell r="AX136">
            <v>102923.17</v>
          </cell>
          <cell r="AY136">
            <v>41599.339999999997</v>
          </cell>
          <cell r="AZ136">
            <v>253483.85</v>
          </cell>
          <cell r="BA136">
            <v>357399</v>
          </cell>
          <cell r="BB136">
            <v>62345.65</v>
          </cell>
          <cell r="BC136">
            <v>299538.26</v>
          </cell>
          <cell r="BD136">
            <v>7479607.54</v>
          </cell>
          <cell r="BE136">
            <v>0</v>
          </cell>
          <cell r="BF136">
            <v>0</v>
          </cell>
          <cell r="BG136">
            <v>0</v>
          </cell>
          <cell r="BH136">
            <v>714287.42</v>
          </cell>
          <cell r="BI136">
            <v>992539.94</v>
          </cell>
          <cell r="BJ136">
            <v>0</v>
          </cell>
          <cell r="BK136">
            <v>303960.03999999998</v>
          </cell>
          <cell r="BL136">
            <v>329994.89</v>
          </cell>
          <cell r="BM136">
            <v>65452.18</v>
          </cell>
          <cell r="BN136">
            <v>448513.34</v>
          </cell>
        </row>
        <row r="137">
          <cell r="B137">
            <v>1996</v>
          </cell>
          <cell r="C137">
            <v>7</v>
          </cell>
          <cell r="D137">
            <v>17</v>
          </cell>
          <cell r="E137">
            <v>35263</v>
          </cell>
          <cell r="F137">
            <v>7192005.0499999998</v>
          </cell>
          <cell r="G137">
            <v>25839470.390000001</v>
          </cell>
          <cell r="H137">
            <v>24008146.890000001</v>
          </cell>
          <cell r="I137">
            <v>6455634.4199999999</v>
          </cell>
          <cell r="J137">
            <v>294758.59000000003</v>
          </cell>
          <cell r="K137">
            <v>-5301092.9800000004</v>
          </cell>
          <cell r="L137">
            <v>30543742.899999999</v>
          </cell>
          <cell r="M137">
            <v>17686413.800000001</v>
          </cell>
          <cell r="N137">
            <v>2346696.8199999998</v>
          </cell>
          <cell r="O137">
            <v>24100.97</v>
          </cell>
          <cell r="P137">
            <v>-7.26</v>
          </cell>
          <cell r="Q137">
            <v>1496540.44</v>
          </cell>
          <cell r="S137">
            <v>472397.13</v>
          </cell>
          <cell r="T137">
            <v>166558.45000000001</v>
          </cell>
          <cell r="U137">
            <v>248191.13</v>
          </cell>
          <cell r="V137">
            <v>6350.88</v>
          </cell>
          <cell r="W137">
            <v>1109189.52</v>
          </cell>
          <cell r="X137">
            <v>0</v>
          </cell>
          <cell r="Y137">
            <v>12095.15</v>
          </cell>
          <cell r="Z137">
            <v>2596.5100000000002</v>
          </cell>
          <cell r="AA137">
            <v>869150.94</v>
          </cell>
          <cell r="AB137">
            <v>15711.34</v>
          </cell>
          <cell r="AC137">
            <v>65.64</v>
          </cell>
          <cell r="AE137">
            <v>0</v>
          </cell>
          <cell r="AG137">
            <v>0</v>
          </cell>
          <cell r="AI137">
            <v>1838358.1</v>
          </cell>
          <cell r="AJ137">
            <v>14939.49</v>
          </cell>
          <cell r="AK137">
            <v>42586.65</v>
          </cell>
          <cell r="AL137">
            <v>475729.41</v>
          </cell>
          <cell r="AM137">
            <v>-7.26</v>
          </cell>
          <cell r="AN137">
            <v>341363.88</v>
          </cell>
          <cell r="AO137">
            <v>184521.92</v>
          </cell>
          <cell r="AP137">
            <v>36993.93</v>
          </cell>
          <cell r="AQ137">
            <v>135399.1</v>
          </cell>
          <cell r="AR137">
            <v>40811.54</v>
          </cell>
          <cell r="AS137">
            <v>390695.13</v>
          </cell>
          <cell r="AT137">
            <v>3566099.81</v>
          </cell>
          <cell r="AU137">
            <v>9083546.0500000007</v>
          </cell>
          <cell r="AV137">
            <v>8709073.7899999991</v>
          </cell>
          <cell r="AW137">
            <v>0</v>
          </cell>
          <cell r="AX137">
            <v>263160.01</v>
          </cell>
          <cell r="AY137">
            <v>37734.800000000003</v>
          </cell>
          <cell r="AZ137">
            <v>346219</v>
          </cell>
          <cell r="BA137">
            <v>547230.13</v>
          </cell>
          <cell r="BB137">
            <v>18445.03</v>
          </cell>
          <cell r="BC137">
            <v>168326.49</v>
          </cell>
          <cell r="BD137">
            <v>1166267.1499999999</v>
          </cell>
          <cell r="BE137">
            <v>0</v>
          </cell>
          <cell r="BF137">
            <v>0</v>
          </cell>
          <cell r="BG137">
            <v>0</v>
          </cell>
          <cell r="BH137">
            <v>1565894.95</v>
          </cell>
          <cell r="BI137">
            <v>1236099.08</v>
          </cell>
          <cell r="BJ137">
            <v>0</v>
          </cell>
          <cell r="BK137">
            <v>192444.26</v>
          </cell>
          <cell r="BL137">
            <v>383358.64</v>
          </cell>
          <cell r="BM137">
            <v>85599.26</v>
          </cell>
          <cell r="BN137">
            <v>640231.62</v>
          </cell>
        </row>
        <row r="138">
          <cell r="B138">
            <v>1996</v>
          </cell>
          <cell r="C138">
            <v>7</v>
          </cell>
          <cell r="D138">
            <v>18</v>
          </cell>
          <cell r="E138">
            <v>35264</v>
          </cell>
          <cell r="F138">
            <v>10501690.84</v>
          </cell>
          <cell r="G138">
            <v>19087655.030000001</v>
          </cell>
          <cell r="H138">
            <v>155999487.58000001</v>
          </cell>
          <cell r="I138">
            <v>4766962.38</v>
          </cell>
          <cell r="J138">
            <v>302287.21999999997</v>
          </cell>
          <cell r="K138">
            <v>0</v>
          </cell>
          <cell r="L138">
            <v>89041433.510000005</v>
          </cell>
          <cell r="M138">
            <v>57155438.68</v>
          </cell>
          <cell r="N138">
            <v>1602386.39</v>
          </cell>
          <cell r="O138">
            <v>3745.75</v>
          </cell>
          <cell r="P138">
            <v>-7.26</v>
          </cell>
          <cell r="Q138">
            <v>3107320.46</v>
          </cell>
          <cell r="S138">
            <v>458273.6</v>
          </cell>
          <cell r="T138">
            <v>2156697.06</v>
          </cell>
          <cell r="U138">
            <v>470476.69</v>
          </cell>
          <cell r="V138">
            <v>131668.82</v>
          </cell>
          <cell r="W138">
            <v>1492632.7</v>
          </cell>
          <cell r="X138">
            <v>0</v>
          </cell>
          <cell r="Y138">
            <v>2423.79</v>
          </cell>
          <cell r="Z138">
            <v>294.02999999999997</v>
          </cell>
          <cell r="AA138">
            <v>1003558.72</v>
          </cell>
          <cell r="AB138">
            <v>5081</v>
          </cell>
          <cell r="AC138">
            <v>11976346.1</v>
          </cell>
          <cell r="AE138">
            <v>0</v>
          </cell>
          <cell r="AG138">
            <v>0</v>
          </cell>
          <cell r="AI138">
            <v>14077650.4</v>
          </cell>
          <cell r="AJ138">
            <v>42865.63</v>
          </cell>
          <cell r="AK138">
            <v>96454.65</v>
          </cell>
          <cell r="AL138">
            <v>495122.9</v>
          </cell>
          <cell r="AM138">
            <v>-7.26</v>
          </cell>
          <cell r="AN138">
            <v>284219.74</v>
          </cell>
          <cell r="AO138">
            <v>122795.87</v>
          </cell>
          <cell r="AP138">
            <v>77375.839999999997</v>
          </cell>
          <cell r="AQ138">
            <v>101787.67</v>
          </cell>
          <cell r="AR138">
            <v>125788.8</v>
          </cell>
          <cell r="AS138">
            <v>859166.44</v>
          </cell>
          <cell r="AT138">
            <v>2597128.77</v>
          </cell>
          <cell r="AU138">
            <v>7066976.4199999999</v>
          </cell>
          <cell r="AV138">
            <v>6934101.5199999996</v>
          </cell>
          <cell r="AW138">
            <v>0</v>
          </cell>
          <cell r="AX138">
            <v>481676.75</v>
          </cell>
          <cell r="AY138">
            <v>66541.05</v>
          </cell>
          <cell r="AZ138">
            <v>739848.32</v>
          </cell>
          <cell r="BA138">
            <v>479042.08</v>
          </cell>
          <cell r="BB138">
            <v>71790.28</v>
          </cell>
          <cell r="BC138">
            <v>447387.31</v>
          </cell>
          <cell r="BD138">
            <v>694389.03</v>
          </cell>
          <cell r="BE138">
            <v>0</v>
          </cell>
          <cell r="BF138">
            <v>0</v>
          </cell>
          <cell r="BG138">
            <v>0</v>
          </cell>
          <cell r="BH138">
            <v>3542556.47</v>
          </cell>
          <cell r="BI138">
            <v>128020.32</v>
          </cell>
          <cell r="BJ138">
            <v>0</v>
          </cell>
          <cell r="BK138">
            <v>265878.55</v>
          </cell>
          <cell r="BL138">
            <v>620900.55000000005</v>
          </cell>
          <cell r="BM138">
            <v>64294.13</v>
          </cell>
          <cell r="BN138">
            <v>807438.02</v>
          </cell>
        </row>
        <row r="139">
          <cell r="B139">
            <v>1996</v>
          </cell>
          <cell r="C139">
            <v>7</v>
          </cell>
          <cell r="D139">
            <v>19</v>
          </cell>
          <cell r="E139">
            <v>35265</v>
          </cell>
          <cell r="F139">
            <v>8754502.5199999996</v>
          </cell>
          <cell r="G139">
            <v>22889395.93</v>
          </cell>
          <cell r="H139">
            <v>17591654.379999999</v>
          </cell>
          <cell r="I139">
            <v>4861931.4800000004</v>
          </cell>
          <cell r="J139">
            <v>270076.69</v>
          </cell>
          <cell r="K139">
            <v>-5605.78</v>
          </cell>
          <cell r="L139">
            <v>23748364.280000001</v>
          </cell>
          <cell r="M139">
            <v>6812240.1500000004</v>
          </cell>
          <cell r="N139">
            <v>1645746.94</v>
          </cell>
          <cell r="O139">
            <v>1337.43</v>
          </cell>
          <cell r="P139">
            <v>-7.26</v>
          </cell>
          <cell r="Q139">
            <v>444117.33</v>
          </cell>
          <cell r="S139">
            <v>163725.57</v>
          </cell>
          <cell r="T139">
            <v>20962.009999999998</v>
          </cell>
          <cell r="U139">
            <v>135014.66</v>
          </cell>
          <cell r="V139">
            <v>2251.7600000000002</v>
          </cell>
          <cell r="W139">
            <v>2842725.34</v>
          </cell>
          <cell r="X139">
            <v>0</v>
          </cell>
          <cell r="Y139">
            <v>3077.21</v>
          </cell>
          <cell r="Z139">
            <v>334.47</v>
          </cell>
          <cell r="AA139">
            <v>827752.15</v>
          </cell>
          <cell r="AB139">
            <v>2787.09</v>
          </cell>
          <cell r="AC139">
            <v>-7.26</v>
          </cell>
          <cell r="AE139">
            <v>0</v>
          </cell>
          <cell r="AG139">
            <v>0</v>
          </cell>
          <cell r="AI139">
            <v>1051372.06</v>
          </cell>
          <cell r="AJ139">
            <v>33994.32</v>
          </cell>
          <cell r="AK139">
            <v>112705.23</v>
          </cell>
          <cell r="AL139">
            <v>69752.259999999995</v>
          </cell>
          <cell r="AM139">
            <v>-7.26</v>
          </cell>
          <cell r="AN139">
            <v>335102.96000000002</v>
          </cell>
          <cell r="AO139">
            <v>273719.49</v>
          </cell>
          <cell r="AP139">
            <v>70824.899999999994</v>
          </cell>
          <cell r="AQ139">
            <v>319158.23</v>
          </cell>
          <cell r="AR139">
            <v>222402.75</v>
          </cell>
          <cell r="AS139">
            <v>968810.03</v>
          </cell>
          <cell r="AT139">
            <v>1422982.55</v>
          </cell>
          <cell r="AU139">
            <v>4004779.3</v>
          </cell>
          <cell r="AV139">
            <v>4223060.1399999997</v>
          </cell>
          <cell r="AW139">
            <v>0</v>
          </cell>
          <cell r="AX139">
            <v>817170.13</v>
          </cell>
          <cell r="AY139">
            <v>175233.06</v>
          </cell>
          <cell r="AZ139">
            <v>844263.14</v>
          </cell>
          <cell r="BA139">
            <v>528418</v>
          </cell>
          <cell r="BB139">
            <v>53324.88</v>
          </cell>
          <cell r="BC139">
            <v>610208.69999999995</v>
          </cell>
          <cell r="BD139">
            <v>518452.19</v>
          </cell>
          <cell r="BE139">
            <v>0</v>
          </cell>
          <cell r="BF139">
            <v>0</v>
          </cell>
          <cell r="BG139">
            <v>0</v>
          </cell>
          <cell r="BH139">
            <v>3500580.61</v>
          </cell>
          <cell r="BI139">
            <v>7432.29</v>
          </cell>
          <cell r="BJ139">
            <v>0</v>
          </cell>
          <cell r="BK139">
            <v>335802.58</v>
          </cell>
          <cell r="BL139">
            <v>1475366.73</v>
          </cell>
          <cell r="BM139">
            <v>73174.33</v>
          </cell>
          <cell r="BN139">
            <v>1294184.28</v>
          </cell>
        </row>
        <row r="140">
          <cell r="B140">
            <v>1996</v>
          </cell>
          <cell r="C140">
            <v>7</v>
          </cell>
          <cell r="D140">
            <v>22</v>
          </cell>
          <cell r="E140">
            <v>35268</v>
          </cell>
          <cell r="F140">
            <v>30542895.370000001</v>
          </cell>
          <cell r="G140">
            <v>22484601.300000001</v>
          </cell>
          <cell r="H140">
            <v>2580623.85</v>
          </cell>
          <cell r="I140">
            <v>5021664.84</v>
          </cell>
          <cell r="J140">
            <v>787964.38</v>
          </cell>
          <cell r="K140">
            <v>-2436399.35</v>
          </cell>
          <cell r="L140">
            <v>38167819.560000002</v>
          </cell>
          <cell r="M140">
            <v>2019844.95</v>
          </cell>
          <cell r="N140">
            <v>1895884.39</v>
          </cell>
          <cell r="O140">
            <v>8567.1</v>
          </cell>
          <cell r="P140">
            <v>-7.26</v>
          </cell>
          <cell r="Q140">
            <v>543815</v>
          </cell>
          <cell r="S140">
            <v>97225.77</v>
          </cell>
          <cell r="T140">
            <v>-7.26</v>
          </cell>
          <cell r="U140">
            <v>137211.79</v>
          </cell>
          <cell r="V140">
            <v>898.7</v>
          </cell>
          <cell r="W140">
            <v>4050737.07</v>
          </cell>
          <cell r="X140">
            <v>0</v>
          </cell>
          <cell r="Y140">
            <v>822.34</v>
          </cell>
          <cell r="Z140">
            <v>3864.6</v>
          </cell>
          <cell r="AA140">
            <v>3702866.31</v>
          </cell>
          <cell r="AB140">
            <v>340566.04</v>
          </cell>
          <cell r="AC140">
            <v>-89.54</v>
          </cell>
          <cell r="AE140">
            <v>0</v>
          </cell>
          <cell r="AG140">
            <v>0</v>
          </cell>
          <cell r="AI140">
            <v>255144.27</v>
          </cell>
          <cell r="AJ140">
            <v>40920.26</v>
          </cell>
          <cell r="AK140">
            <v>360695.24</v>
          </cell>
          <cell r="AL140">
            <v>56384.66</v>
          </cell>
          <cell r="AM140">
            <v>-7.26</v>
          </cell>
          <cell r="AN140">
            <v>348712.19</v>
          </cell>
          <cell r="AO140">
            <v>369158.92</v>
          </cell>
          <cell r="AP140">
            <v>196944.16</v>
          </cell>
          <cell r="AQ140">
            <v>67392.08</v>
          </cell>
          <cell r="AR140">
            <v>148978.48000000001</v>
          </cell>
          <cell r="AS140">
            <v>677308.33</v>
          </cell>
          <cell r="AT140">
            <v>2192210.4300000002</v>
          </cell>
          <cell r="AU140">
            <v>6036529.4100000001</v>
          </cell>
          <cell r="AV140">
            <v>6732118.3300000001</v>
          </cell>
          <cell r="AW140">
            <v>0</v>
          </cell>
          <cell r="AX140">
            <v>276855.40999999997</v>
          </cell>
          <cell r="AY140">
            <v>57661.26</v>
          </cell>
          <cell r="AZ140">
            <v>1483980.1</v>
          </cell>
          <cell r="BA140">
            <v>725663.15</v>
          </cell>
          <cell r="BB140">
            <v>3510.61</v>
          </cell>
          <cell r="BC140">
            <v>803797.47</v>
          </cell>
          <cell r="BD140">
            <v>440188.12</v>
          </cell>
          <cell r="BE140">
            <v>0</v>
          </cell>
          <cell r="BF140">
            <v>0</v>
          </cell>
          <cell r="BG140">
            <v>0</v>
          </cell>
          <cell r="BH140">
            <v>2654568.89</v>
          </cell>
          <cell r="BI140">
            <v>286863.69</v>
          </cell>
          <cell r="BJ140">
            <v>0</v>
          </cell>
          <cell r="BK140">
            <v>183127.39</v>
          </cell>
          <cell r="BL140">
            <v>1660689.36</v>
          </cell>
          <cell r="BM140">
            <v>109483.22</v>
          </cell>
          <cell r="BN140">
            <v>2280219.09</v>
          </cell>
        </row>
        <row r="141">
          <cell r="B141">
            <v>1996</v>
          </cell>
          <cell r="C141">
            <v>7</v>
          </cell>
          <cell r="D141">
            <v>23</v>
          </cell>
          <cell r="E141">
            <v>35269</v>
          </cell>
          <cell r="F141">
            <v>72673808.430000007</v>
          </cell>
          <cell r="G141">
            <v>19219611.780000001</v>
          </cell>
          <cell r="H141">
            <v>1244593.83</v>
          </cell>
          <cell r="I141">
            <v>4626519.9800000004</v>
          </cell>
          <cell r="J141">
            <v>483640.02</v>
          </cell>
          <cell r="K141">
            <v>-13772</v>
          </cell>
          <cell r="L141">
            <v>4336646.74</v>
          </cell>
          <cell r="M141">
            <v>1746592.63</v>
          </cell>
          <cell r="N141">
            <v>1811493.79</v>
          </cell>
          <cell r="O141">
            <v>3126.12</v>
          </cell>
          <cell r="P141">
            <v>-7.26</v>
          </cell>
          <cell r="Q141">
            <v>99546.82</v>
          </cell>
          <cell r="S141">
            <v>107226.92</v>
          </cell>
          <cell r="T141">
            <v>1132555.25</v>
          </cell>
          <cell r="U141">
            <v>10991.4</v>
          </cell>
          <cell r="V141">
            <v>11097.91</v>
          </cell>
          <cell r="W141">
            <v>12383941.380000001</v>
          </cell>
          <cell r="X141">
            <v>0</v>
          </cell>
          <cell r="Y141">
            <v>1178.68</v>
          </cell>
          <cell r="Z141">
            <v>3594.8</v>
          </cell>
          <cell r="AA141">
            <v>1166202.48</v>
          </cell>
          <cell r="AB141">
            <v>10967.09</v>
          </cell>
          <cell r="AC141">
            <v>11543414.58</v>
          </cell>
          <cell r="AE141">
            <v>0</v>
          </cell>
          <cell r="AG141">
            <v>0</v>
          </cell>
          <cell r="AI141">
            <v>21886.15</v>
          </cell>
          <cell r="AJ141">
            <v>331170.17</v>
          </cell>
          <cell r="AK141">
            <v>361402.06</v>
          </cell>
          <cell r="AL141">
            <v>80847.08</v>
          </cell>
          <cell r="AM141">
            <v>-7.26</v>
          </cell>
          <cell r="AN141">
            <v>144899.26</v>
          </cell>
          <cell r="AO141">
            <v>933944.29</v>
          </cell>
          <cell r="AP141">
            <v>4348065.5199999996</v>
          </cell>
          <cell r="AQ141">
            <v>54194.37</v>
          </cell>
          <cell r="AR141">
            <v>65053.8</v>
          </cell>
          <cell r="AS141">
            <v>510571.92</v>
          </cell>
          <cell r="AT141">
            <v>1337951.52</v>
          </cell>
          <cell r="AU141">
            <v>5490860.6699999999</v>
          </cell>
          <cell r="AV141">
            <v>4469304.51</v>
          </cell>
          <cell r="AW141">
            <v>0</v>
          </cell>
          <cell r="AX141">
            <v>11087.02</v>
          </cell>
          <cell r="AY141">
            <v>101228.16</v>
          </cell>
          <cell r="AZ141">
            <v>4732681.5199999996</v>
          </cell>
          <cell r="BA141">
            <v>1374248.64</v>
          </cell>
          <cell r="BB141">
            <v>12775.11</v>
          </cell>
          <cell r="BC141">
            <v>2813803.81</v>
          </cell>
          <cell r="BD141">
            <v>353799.6</v>
          </cell>
          <cell r="BE141">
            <v>0</v>
          </cell>
          <cell r="BF141">
            <v>0</v>
          </cell>
          <cell r="BG141">
            <v>0</v>
          </cell>
          <cell r="BH141">
            <v>2376444.33</v>
          </cell>
          <cell r="BI141">
            <v>0</v>
          </cell>
          <cell r="BJ141">
            <v>0</v>
          </cell>
          <cell r="BK141">
            <v>197111.15</v>
          </cell>
          <cell r="BL141">
            <v>5082899.72</v>
          </cell>
          <cell r="BM141">
            <v>170911.03</v>
          </cell>
          <cell r="BN141">
            <v>7130130.6299999999</v>
          </cell>
        </row>
        <row r="142">
          <cell r="B142">
            <v>1996</v>
          </cell>
          <cell r="C142">
            <v>7</v>
          </cell>
          <cell r="D142">
            <v>24</v>
          </cell>
          <cell r="E142">
            <v>35270</v>
          </cell>
          <cell r="F142">
            <v>110591567.59</v>
          </cell>
          <cell r="G142">
            <v>19667730.550000001</v>
          </cell>
          <cell r="H142">
            <v>1445047.61</v>
          </cell>
          <cell r="I142">
            <v>5269143.08</v>
          </cell>
          <cell r="J142">
            <v>257161.59</v>
          </cell>
          <cell r="K142">
            <v>-5354443.87</v>
          </cell>
          <cell r="L142">
            <v>2635362.94</v>
          </cell>
          <cell r="M142">
            <v>2824817.02</v>
          </cell>
          <cell r="N142">
            <v>1735941.91</v>
          </cell>
          <cell r="O142">
            <v>15423.27</v>
          </cell>
          <cell r="P142">
            <v>-7.26</v>
          </cell>
          <cell r="Q142">
            <v>441706.72</v>
          </cell>
          <cell r="S142">
            <v>141954.37</v>
          </cell>
          <cell r="T142">
            <v>724.88</v>
          </cell>
          <cell r="U142">
            <v>37033.56</v>
          </cell>
          <cell r="V142">
            <v>30861.97</v>
          </cell>
          <cell r="W142">
            <v>10462185.59</v>
          </cell>
          <cell r="X142">
            <v>0</v>
          </cell>
          <cell r="Y142">
            <v>190.76</v>
          </cell>
          <cell r="Z142">
            <v>1855.52</v>
          </cell>
          <cell r="AA142">
            <v>5902664.4400000004</v>
          </cell>
          <cell r="AB142">
            <v>-81838.58</v>
          </cell>
          <cell r="AC142">
            <v>2300.2800000000002</v>
          </cell>
          <cell r="AE142">
            <v>0</v>
          </cell>
          <cell r="AG142">
            <v>0</v>
          </cell>
          <cell r="AI142">
            <v>155703.48000000001</v>
          </cell>
          <cell r="AJ142">
            <v>136573.38</v>
          </cell>
          <cell r="AK142">
            <v>1747032.47</v>
          </cell>
          <cell r="AL142">
            <v>197626.18</v>
          </cell>
          <cell r="AM142">
            <v>-7.26</v>
          </cell>
          <cell r="AN142">
            <v>39783.620000000003</v>
          </cell>
          <cell r="AO142">
            <v>108958.97</v>
          </cell>
          <cell r="AP142">
            <v>20173509.609999999</v>
          </cell>
          <cell r="AQ142">
            <v>102593.55</v>
          </cell>
          <cell r="AR142">
            <v>100692.05</v>
          </cell>
          <cell r="AS142">
            <v>278842.08</v>
          </cell>
          <cell r="AT142">
            <v>1797522.39</v>
          </cell>
          <cell r="AU142">
            <v>5857826.1699999999</v>
          </cell>
          <cell r="AV142">
            <v>5198388.53</v>
          </cell>
          <cell r="AW142">
            <v>0</v>
          </cell>
          <cell r="AX142">
            <v>81251.38</v>
          </cell>
          <cell r="AY142">
            <v>216137.69</v>
          </cell>
          <cell r="AZ142">
            <v>5069388.2300000004</v>
          </cell>
          <cell r="BA142">
            <v>6247251.54</v>
          </cell>
          <cell r="BB142">
            <v>3483.42</v>
          </cell>
          <cell r="BC142">
            <v>467425.99</v>
          </cell>
          <cell r="BD142">
            <v>303629.56</v>
          </cell>
          <cell r="BE142">
            <v>0</v>
          </cell>
          <cell r="BF142">
            <v>0</v>
          </cell>
          <cell r="BG142">
            <v>0</v>
          </cell>
          <cell r="BH142">
            <v>1428280.5</v>
          </cell>
          <cell r="BI142">
            <v>473383.09</v>
          </cell>
          <cell r="BJ142">
            <v>0</v>
          </cell>
          <cell r="BK142">
            <v>139133.79</v>
          </cell>
          <cell r="BL142">
            <v>471684.39</v>
          </cell>
          <cell r="BM142">
            <v>332316.84999999998</v>
          </cell>
          <cell r="BN142">
            <v>9658184.3499999996</v>
          </cell>
          <cell r="BP142">
            <v>9751950.6799999997</v>
          </cell>
        </row>
        <row r="143">
          <cell r="B143">
            <v>1996</v>
          </cell>
          <cell r="C143">
            <v>7</v>
          </cell>
          <cell r="D143">
            <v>25</v>
          </cell>
          <cell r="E143">
            <v>35271</v>
          </cell>
          <cell r="F143">
            <v>222984677.31999999</v>
          </cell>
          <cell r="G143">
            <v>22687432.149999999</v>
          </cell>
          <cell r="H143">
            <v>1837266.23</v>
          </cell>
          <cell r="I143">
            <v>5236110.08</v>
          </cell>
          <cell r="J143">
            <v>533686.81000000006</v>
          </cell>
          <cell r="K143">
            <v>-9265796.9600000009</v>
          </cell>
          <cell r="L143">
            <v>5930500.04</v>
          </cell>
          <cell r="M143">
            <v>3291136.26</v>
          </cell>
          <cell r="N143">
            <v>2109703.1</v>
          </cell>
          <cell r="O143">
            <v>5533.92</v>
          </cell>
          <cell r="P143">
            <v>32694292.359999999</v>
          </cell>
          <cell r="Q143">
            <v>1103871</v>
          </cell>
          <cell r="S143">
            <v>202803.57</v>
          </cell>
          <cell r="T143">
            <v>43787.62</v>
          </cell>
          <cell r="U143">
            <v>7282.59</v>
          </cell>
          <cell r="V143">
            <v>52929.08</v>
          </cell>
          <cell r="W143">
            <v>16356048.16</v>
          </cell>
          <cell r="X143">
            <v>0</v>
          </cell>
          <cell r="Y143">
            <v>-7.26</v>
          </cell>
          <cell r="Z143">
            <v>11182.36</v>
          </cell>
          <cell r="AA143">
            <v>2075706.23</v>
          </cell>
          <cell r="AB143">
            <v>48064.639999999999</v>
          </cell>
          <cell r="AC143">
            <v>15647178.789999999</v>
          </cell>
          <cell r="AE143">
            <v>0</v>
          </cell>
          <cell r="AG143">
            <v>0</v>
          </cell>
          <cell r="AI143">
            <v>94697.45</v>
          </cell>
          <cell r="AJ143">
            <v>82477.14</v>
          </cell>
          <cell r="AK143">
            <v>5804049.8600000003</v>
          </cell>
          <cell r="AL143">
            <v>2375398.39</v>
          </cell>
          <cell r="AM143">
            <v>4796932.88</v>
          </cell>
          <cell r="AN143">
            <v>67269.97</v>
          </cell>
          <cell r="AO143">
            <v>397389.7</v>
          </cell>
          <cell r="AP143">
            <v>409850.12</v>
          </cell>
          <cell r="AQ143">
            <v>308873.78000000003</v>
          </cell>
          <cell r="AR143">
            <v>85225.04</v>
          </cell>
          <cell r="AS143">
            <v>194664.05</v>
          </cell>
          <cell r="AT143">
            <v>1807895.31</v>
          </cell>
          <cell r="AU143">
            <v>3935522.74</v>
          </cell>
          <cell r="AV143">
            <v>15211969.16</v>
          </cell>
          <cell r="AW143">
            <v>0</v>
          </cell>
          <cell r="AX143">
            <v>81251.38</v>
          </cell>
          <cell r="AY143">
            <v>216137.69</v>
          </cell>
          <cell r="AZ143">
            <v>5069388.2300000004</v>
          </cell>
          <cell r="BA143">
            <v>6247251.54</v>
          </cell>
          <cell r="BB143">
            <v>12470.07</v>
          </cell>
          <cell r="BC143">
            <v>229388.09</v>
          </cell>
          <cell r="BD143">
            <v>248130.91</v>
          </cell>
          <cell r="BE143">
            <v>0</v>
          </cell>
          <cell r="BF143">
            <v>0</v>
          </cell>
          <cell r="BG143">
            <v>0</v>
          </cell>
          <cell r="BH143">
            <v>2913862.63</v>
          </cell>
          <cell r="BI143">
            <v>2452020.42</v>
          </cell>
          <cell r="BJ143">
            <v>0</v>
          </cell>
          <cell r="BK143">
            <v>154126.49</v>
          </cell>
          <cell r="BL143">
            <v>318907.63</v>
          </cell>
          <cell r="BM143">
            <v>752535.98</v>
          </cell>
          <cell r="BN143">
            <v>15284604.550000001</v>
          </cell>
          <cell r="BP143">
            <v>-22958411.84</v>
          </cell>
        </row>
        <row r="144">
          <cell r="B144">
            <v>1996</v>
          </cell>
          <cell r="C144">
            <v>7</v>
          </cell>
          <cell r="D144">
            <v>26</v>
          </cell>
          <cell r="E144">
            <v>35272</v>
          </cell>
          <cell r="F144">
            <v>120448038.2</v>
          </cell>
          <cell r="G144">
            <v>21762626.289999999</v>
          </cell>
          <cell r="H144">
            <v>2504969.48</v>
          </cell>
          <cell r="I144">
            <v>5112712.9800000004</v>
          </cell>
          <cell r="J144">
            <v>259366.1</v>
          </cell>
          <cell r="K144">
            <v>-45</v>
          </cell>
          <cell r="L144">
            <v>3988998.22</v>
          </cell>
          <cell r="M144">
            <v>2731916.85</v>
          </cell>
          <cell r="N144">
            <v>1706697.97</v>
          </cell>
          <cell r="O144">
            <v>34943.410000000003</v>
          </cell>
          <cell r="P144">
            <v>-31.46</v>
          </cell>
          <cell r="Q144">
            <v>111183.54</v>
          </cell>
          <cell r="S144">
            <v>260683.35</v>
          </cell>
          <cell r="T144">
            <v>2339122.15</v>
          </cell>
          <cell r="U144">
            <v>4776.3999999999996</v>
          </cell>
          <cell r="V144">
            <v>10787.67</v>
          </cell>
          <cell r="W144">
            <v>2697626.15</v>
          </cell>
          <cell r="X144">
            <v>0</v>
          </cell>
          <cell r="Y144">
            <v>77.239999999999995</v>
          </cell>
          <cell r="Z144">
            <v>1650.6</v>
          </cell>
          <cell r="AA144">
            <v>943169.23</v>
          </cell>
          <cell r="AB144">
            <v>11657.09</v>
          </cell>
          <cell r="AC144">
            <v>-31.46</v>
          </cell>
          <cell r="AE144">
            <v>0</v>
          </cell>
          <cell r="AG144">
            <v>0</v>
          </cell>
          <cell r="AI144">
            <v>503.96</v>
          </cell>
          <cell r="AJ144">
            <v>44503.58</v>
          </cell>
          <cell r="AK144">
            <v>97004.67</v>
          </cell>
          <cell r="AL144">
            <v>6371419.5300000003</v>
          </cell>
          <cell r="AM144">
            <v>-12403.37</v>
          </cell>
          <cell r="AN144">
            <v>39239.57</v>
          </cell>
          <cell r="AO144">
            <v>137711.09</v>
          </cell>
          <cell r="AP144">
            <v>59052.21</v>
          </cell>
          <cell r="AQ144">
            <v>28891.39</v>
          </cell>
          <cell r="AR144">
            <v>93049.3</v>
          </cell>
          <cell r="AS144">
            <v>136595.47</v>
          </cell>
          <cell r="AT144">
            <v>2168123.63</v>
          </cell>
          <cell r="AU144">
            <v>19210657.170000002</v>
          </cell>
          <cell r="AV144">
            <v>7660613.2599999998</v>
          </cell>
          <cell r="AW144">
            <v>0</v>
          </cell>
          <cell r="AX144">
            <v>18402.82</v>
          </cell>
          <cell r="AY144">
            <v>204004.25</v>
          </cell>
          <cell r="AZ144">
            <v>1315453.53</v>
          </cell>
          <cell r="BA144">
            <v>766899.17</v>
          </cell>
          <cell r="BB144">
            <v>0</v>
          </cell>
          <cell r="BC144">
            <v>334571.21999999997</v>
          </cell>
          <cell r="BD144">
            <v>237356.74</v>
          </cell>
          <cell r="BE144">
            <v>0</v>
          </cell>
          <cell r="BF144">
            <v>0</v>
          </cell>
          <cell r="BG144">
            <v>0</v>
          </cell>
          <cell r="BH144">
            <v>2988933.28</v>
          </cell>
          <cell r="BI144">
            <v>-2347.59</v>
          </cell>
          <cell r="BJ144">
            <v>0</v>
          </cell>
          <cell r="BK144">
            <v>350389.61</v>
          </cell>
          <cell r="BL144">
            <v>180770.73</v>
          </cell>
          <cell r="BM144">
            <v>750012.04</v>
          </cell>
          <cell r="BN144">
            <v>1766843.38</v>
          </cell>
        </row>
        <row r="145">
          <cell r="B145">
            <v>1996</v>
          </cell>
          <cell r="C145">
            <v>7</v>
          </cell>
          <cell r="D145">
            <v>29</v>
          </cell>
          <cell r="E145">
            <v>35275</v>
          </cell>
          <cell r="F145">
            <v>36336685.75</v>
          </cell>
          <cell r="G145">
            <v>16894946.960000001</v>
          </cell>
          <cell r="H145">
            <v>20550881.260000002</v>
          </cell>
          <cell r="I145">
            <v>4664456.29</v>
          </cell>
          <cell r="J145">
            <v>668246.23</v>
          </cell>
          <cell r="K145">
            <v>-7845129.5499999998</v>
          </cell>
          <cell r="L145">
            <v>3884334.5</v>
          </cell>
          <cell r="M145">
            <v>28849959.550000001</v>
          </cell>
          <cell r="N145">
            <v>1510551.33</v>
          </cell>
          <cell r="O145">
            <v>12738.88</v>
          </cell>
          <cell r="P145">
            <v>-7.26</v>
          </cell>
          <cell r="Q145">
            <v>1014360.52</v>
          </cell>
          <cell r="S145">
            <v>633473.84</v>
          </cell>
          <cell r="T145">
            <v>144079.01</v>
          </cell>
          <cell r="U145">
            <v>60605.279999999999</v>
          </cell>
          <cell r="V145">
            <v>79332.899999999994</v>
          </cell>
          <cell r="W145">
            <v>-49297130.479999997</v>
          </cell>
          <cell r="X145">
            <v>0</v>
          </cell>
          <cell r="Y145">
            <v>7273.31</v>
          </cell>
          <cell r="Z145">
            <v>13176.85</v>
          </cell>
          <cell r="AA145">
            <v>2647846.9</v>
          </cell>
          <cell r="AB145">
            <v>3520614.39</v>
          </cell>
          <cell r="AC145">
            <v>30614372.02</v>
          </cell>
          <cell r="AE145">
            <v>0</v>
          </cell>
          <cell r="AG145">
            <v>0</v>
          </cell>
          <cell r="AI145">
            <v>329834.55</v>
          </cell>
          <cell r="AJ145">
            <v>21818.59</v>
          </cell>
          <cell r="AK145">
            <v>333860.06</v>
          </cell>
          <cell r="AL145">
            <v>14538365.470000001</v>
          </cell>
          <cell r="AM145">
            <v>-7.26</v>
          </cell>
          <cell r="AN145">
            <v>139780.03</v>
          </cell>
          <cell r="AO145">
            <v>617875.54</v>
          </cell>
          <cell r="AP145">
            <v>126351.07</v>
          </cell>
          <cell r="AQ145">
            <v>41291.47</v>
          </cell>
          <cell r="AR145">
            <v>87069.59</v>
          </cell>
          <cell r="AS145">
            <v>103470.42</v>
          </cell>
          <cell r="AT145">
            <v>3041011.02</v>
          </cell>
          <cell r="AU145">
            <v>6448820.1900000004</v>
          </cell>
          <cell r="AV145">
            <v>7608102.1399999997</v>
          </cell>
          <cell r="AW145">
            <v>0</v>
          </cell>
          <cell r="AX145">
            <v>27134.19</v>
          </cell>
          <cell r="AY145">
            <v>341183.57</v>
          </cell>
          <cell r="AZ145">
            <v>535140.67000000004</v>
          </cell>
          <cell r="BA145">
            <v>425898.14</v>
          </cell>
          <cell r="BB145">
            <v>54.59</v>
          </cell>
          <cell r="BC145">
            <v>294143.02</v>
          </cell>
          <cell r="BD145">
            <v>224698.94</v>
          </cell>
          <cell r="BE145">
            <v>0</v>
          </cell>
          <cell r="BF145">
            <v>0</v>
          </cell>
          <cell r="BG145">
            <v>0</v>
          </cell>
          <cell r="BH145">
            <v>2167421.7599999998</v>
          </cell>
          <cell r="BI145">
            <v>2090467.57</v>
          </cell>
          <cell r="BJ145">
            <v>0</v>
          </cell>
          <cell r="BK145">
            <v>238181.41</v>
          </cell>
          <cell r="BL145">
            <v>91376.84</v>
          </cell>
          <cell r="BM145">
            <v>1014897.75</v>
          </cell>
          <cell r="BN145">
            <v>1050720.83</v>
          </cell>
          <cell r="BP145">
            <v>-9729799.0199999996</v>
          </cell>
        </row>
        <row r="146">
          <cell r="B146">
            <v>1996</v>
          </cell>
          <cell r="C146">
            <v>7</v>
          </cell>
          <cell r="D146">
            <v>30</v>
          </cell>
          <cell r="E146">
            <v>35276</v>
          </cell>
          <cell r="F146">
            <v>4819127.5599999996</v>
          </cell>
          <cell r="G146">
            <v>27575638.210000001</v>
          </cell>
          <cell r="H146">
            <v>25932878.890000001</v>
          </cell>
          <cell r="I146">
            <v>5354983.3499999996</v>
          </cell>
          <cell r="J146">
            <v>374536.13</v>
          </cell>
          <cell r="K146">
            <v>-82626.2</v>
          </cell>
          <cell r="L146">
            <v>4231335.78</v>
          </cell>
          <cell r="M146">
            <v>11499653.35</v>
          </cell>
          <cell r="N146">
            <v>1808053.72</v>
          </cell>
          <cell r="O146">
            <v>26349.79</v>
          </cell>
          <cell r="P146">
            <v>-7.26</v>
          </cell>
          <cell r="Q146">
            <v>134381.71</v>
          </cell>
          <cell r="S146">
            <v>444818.83</v>
          </cell>
          <cell r="T146">
            <v>312288.65999999997</v>
          </cell>
          <cell r="U146">
            <v>577.83000000000004</v>
          </cell>
          <cell r="V146">
            <v>474.7</v>
          </cell>
          <cell r="W146">
            <v>2395214.33</v>
          </cell>
          <cell r="X146">
            <v>0</v>
          </cell>
          <cell r="Y146">
            <v>-7.26</v>
          </cell>
          <cell r="Z146">
            <v>983.83</v>
          </cell>
          <cell r="AA146">
            <v>2740852.22</v>
          </cell>
          <cell r="AB146">
            <v>11063.62</v>
          </cell>
          <cell r="AC146">
            <v>-7.26</v>
          </cell>
          <cell r="AE146">
            <v>0</v>
          </cell>
          <cell r="AG146">
            <v>0</v>
          </cell>
          <cell r="AI146">
            <v>-7.26</v>
          </cell>
          <cell r="AJ146">
            <v>263056.94</v>
          </cell>
          <cell r="AK146">
            <v>75968.649999999994</v>
          </cell>
          <cell r="AL146">
            <v>863220.7</v>
          </cell>
          <cell r="AM146">
            <v>-7.26</v>
          </cell>
          <cell r="AN146">
            <v>22764.03</v>
          </cell>
          <cell r="AO146">
            <v>64308.86</v>
          </cell>
          <cell r="AP146">
            <v>9156.36</v>
          </cell>
          <cell r="AQ146">
            <v>133601.18</v>
          </cell>
          <cell r="AR146">
            <v>110702.64</v>
          </cell>
          <cell r="AS146">
            <v>79801.899999999994</v>
          </cell>
          <cell r="AT146">
            <v>1119571.32</v>
          </cell>
          <cell r="AU146">
            <v>4071812.86</v>
          </cell>
          <cell r="AV146">
            <v>4411948.57</v>
          </cell>
          <cell r="AW146">
            <v>0</v>
          </cell>
          <cell r="AX146">
            <v>98298.49</v>
          </cell>
          <cell r="AY146">
            <v>583315.59</v>
          </cell>
          <cell r="AZ146">
            <v>451419.12</v>
          </cell>
          <cell r="BA146">
            <v>419151.71</v>
          </cell>
          <cell r="BB146">
            <v>258.13</v>
          </cell>
          <cell r="BC146">
            <v>134276.35</v>
          </cell>
          <cell r="BD146">
            <v>180591.9</v>
          </cell>
          <cell r="BE146">
            <v>0</v>
          </cell>
          <cell r="BF146">
            <v>0</v>
          </cell>
          <cell r="BG146">
            <v>0</v>
          </cell>
          <cell r="BH146">
            <v>2595715.2599999998</v>
          </cell>
          <cell r="BI146">
            <v>73.430000000000007</v>
          </cell>
          <cell r="BJ146">
            <v>0</v>
          </cell>
          <cell r="BK146">
            <v>558311.17000000004</v>
          </cell>
          <cell r="BL146">
            <v>158363.9</v>
          </cell>
          <cell r="BM146">
            <v>1498555.23</v>
          </cell>
          <cell r="BN146">
            <v>738295.2</v>
          </cell>
        </row>
        <row r="147">
          <cell r="B147">
            <v>1996</v>
          </cell>
          <cell r="C147">
            <v>7</v>
          </cell>
          <cell r="D147">
            <v>31</v>
          </cell>
          <cell r="E147">
            <v>35277</v>
          </cell>
          <cell r="F147">
            <v>6835754.2699999996</v>
          </cell>
          <cell r="G147">
            <v>26638348.539999999</v>
          </cell>
          <cell r="H147">
            <v>120037987.95999999</v>
          </cell>
          <cell r="I147">
            <v>5007421.7699999996</v>
          </cell>
          <cell r="J147">
            <v>1832247.3</v>
          </cell>
          <cell r="K147">
            <v>-2207900.71</v>
          </cell>
          <cell r="L147">
            <v>3455461.12</v>
          </cell>
          <cell r="M147">
            <v>30619858.760000002</v>
          </cell>
          <cell r="N147">
            <v>1577185.93</v>
          </cell>
          <cell r="O147">
            <v>657</v>
          </cell>
          <cell r="P147">
            <v>36505462.039999999</v>
          </cell>
          <cell r="Q147">
            <v>101894.73</v>
          </cell>
          <cell r="S147">
            <v>364492.49</v>
          </cell>
          <cell r="T147">
            <v>1873444.45</v>
          </cell>
          <cell r="U147">
            <v>1482.85</v>
          </cell>
          <cell r="V147">
            <v>453407.27</v>
          </cell>
          <cell r="W147">
            <v>1288840.8899999999</v>
          </cell>
          <cell r="X147">
            <v>-6110500</v>
          </cell>
          <cell r="Y147">
            <v>-7.26</v>
          </cell>
          <cell r="Z147">
            <v>-48.1</v>
          </cell>
          <cell r="AA147">
            <v>4162815.13</v>
          </cell>
          <cell r="AB147">
            <v>25167.279999999999</v>
          </cell>
          <cell r="AC147">
            <v>21178750.960000001</v>
          </cell>
          <cell r="AE147">
            <v>0</v>
          </cell>
          <cell r="AG147">
            <v>0</v>
          </cell>
          <cell r="AI147">
            <v>20131.330000000002</v>
          </cell>
          <cell r="AJ147">
            <v>10775.92</v>
          </cell>
          <cell r="AK147">
            <v>8900.48</v>
          </cell>
          <cell r="AL147">
            <v>1329171.4099999999</v>
          </cell>
          <cell r="AM147">
            <v>5456671.6100000003</v>
          </cell>
          <cell r="AN147">
            <v>28333.87</v>
          </cell>
          <cell r="AO147">
            <v>77153.539999999994</v>
          </cell>
          <cell r="AP147">
            <v>27389247.579999998</v>
          </cell>
          <cell r="AQ147">
            <v>154836.26</v>
          </cell>
          <cell r="AR147">
            <v>108345.95</v>
          </cell>
          <cell r="AS147">
            <v>83563.05</v>
          </cell>
          <cell r="AT147">
            <v>3466252.94</v>
          </cell>
          <cell r="AU147">
            <v>6665308.0800000001</v>
          </cell>
          <cell r="AV147">
            <v>17031509.850000001</v>
          </cell>
          <cell r="AW147">
            <v>0</v>
          </cell>
          <cell r="AX147">
            <v>16798.25</v>
          </cell>
          <cell r="AY147">
            <v>80045.78</v>
          </cell>
          <cell r="AZ147">
            <v>378645.47</v>
          </cell>
          <cell r="BA147">
            <v>374931.95</v>
          </cell>
          <cell r="BB147">
            <v>4092.48</v>
          </cell>
          <cell r="BC147">
            <v>159004.89000000001</v>
          </cell>
          <cell r="BD147">
            <v>197068.54</v>
          </cell>
          <cell r="BE147">
            <v>-286377</v>
          </cell>
          <cell r="BF147">
            <v>1633226</v>
          </cell>
          <cell r="BG147">
            <v>881688</v>
          </cell>
          <cell r="BH147">
            <v>1690955.7</v>
          </cell>
          <cell r="BI147">
            <v>1985906.56</v>
          </cell>
          <cell r="BJ147">
            <v>0</v>
          </cell>
          <cell r="BK147">
            <v>582748.23</v>
          </cell>
          <cell r="BL147">
            <v>93331.5</v>
          </cell>
          <cell r="BM147">
            <v>355102.62</v>
          </cell>
          <cell r="BN147">
            <v>840406.77</v>
          </cell>
        </row>
        <row r="148">
          <cell r="B148">
            <v>1996</v>
          </cell>
          <cell r="C148">
            <v>8</v>
          </cell>
          <cell r="D148">
            <v>1</v>
          </cell>
          <cell r="E148">
            <v>35278</v>
          </cell>
          <cell r="F148">
            <v>-1786687.79</v>
          </cell>
          <cell r="G148">
            <v>28501495.02</v>
          </cell>
          <cell r="H148">
            <v>7869027.8399999999</v>
          </cell>
          <cell r="I148">
            <v>5062047.67</v>
          </cell>
          <cell r="J148">
            <v>1262803.32</v>
          </cell>
          <cell r="K148">
            <v>-3165996.77</v>
          </cell>
          <cell r="L148">
            <v>3304236.48</v>
          </cell>
          <cell r="M148">
            <v>4213550.58</v>
          </cell>
          <cell r="N148">
            <v>1539574.49</v>
          </cell>
          <cell r="O148">
            <v>44108.97</v>
          </cell>
          <cell r="P148">
            <v>0</v>
          </cell>
          <cell r="Q148">
            <v>131302.56</v>
          </cell>
          <cell r="S148">
            <v>108009.2</v>
          </cell>
          <cell r="T148">
            <v>390529.03</v>
          </cell>
          <cell r="U148">
            <v>1479.7</v>
          </cell>
          <cell r="V148">
            <v>13050.11</v>
          </cell>
          <cell r="W148">
            <v>645026.46</v>
          </cell>
          <cell r="X148">
            <v>0</v>
          </cell>
          <cell r="Y148">
            <v>0</v>
          </cell>
          <cell r="Z148">
            <v>2233.1</v>
          </cell>
          <cell r="AA148">
            <v>4431361.13</v>
          </cell>
          <cell r="AB148">
            <v>24367.61</v>
          </cell>
          <cell r="AC148">
            <v>5472393.6299999999</v>
          </cell>
          <cell r="AE148">
            <v>0</v>
          </cell>
          <cell r="AG148">
            <v>0</v>
          </cell>
          <cell r="AI148">
            <v>0</v>
          </cell>
          <cell r="AJ148">
            <v>38330.129999999997</v>
          </cell>
          <cell r="AK148">
            <v>15975.26</v>
          </cell>
          <cell r="AL148">
            <v>57953.1</v>
          </cell>
          <cell r="AM148">
            <v>0</v>
          </cell>
          <cell r="AN148">
            <v>73769.399999999994</v>
          </cell>
          <cell r="AO148">
            <v>74211.33</v>
          </cell>
          <cell r="AP148">
            <v>2275303.2400000002</v>
          </cell>
          <cell r="AQ148">
            <v>63775.93</v>
          </cell>
          <cell r="AR148">
            <v>110667.64</v>
          </cell>
          <cell r="AS148">
            <v>89574.02</v>
          </cell>
          <cell r="AT148">
            <v>1335425.51</v>
          </cell>
          <cell r="AU148">
            <v>3586184.1</v>
          </cell>
          <cell r="AV148">
            <v>4232242.8600000003</v>
          </cell>
          <cell r="AW148">
            <v>0</v>
          </cell>
          <cell r="AX148">
            <v>11338.9</v>
          </cell>
          <cell r="AY148">
            <v>62683.39</v>
          </cell>
          <cell r="AZ148">
            <v>440603.98</v>
          </cell>
          <cell r="BA148">
            <v>307455.74</v>
          </cell>
          <cell r="BB148">
            <v>202.33</v>
          </cell>
          <cell r="BC148">
            <v>277671.09999999998</v>
          </cell>
          <cell r="BD148">
            <v>274137.81</v>
          </cell>
          <cell r="BE148">
            <v>0</v>
          </cell>
          <cell r="BF148">
            <v>0</v>
          </cell>
          <cell r="BG148">
            <v>0</v>
          </cell>
          <cell r="BH148">
            <v>1825574.92</v>
          </cell>
          <cell r="BI148">
            <v>507715.45</v>
          </cell>
          <cell r="BJ148">
            <v>0</v>
          </cell>
          <cell r="BK148">
            <v>606536.37</v>
          </cell>
          <cell r="BL148">
            <v>44736.22</v>
          </cell>
          <cell r="BM148">
            <v>89348.86</v>
          </cell>
          <cell r="BN148">
            <v>510941.38</v>
          </cell>
        </row>
        <row r="149">
          <cell r="B149">
            <v>1996</v>
          </cell>
          <cell r="C149">
            <v>8</v>
          </cell>
          <cell r="D149">
            <v>2</v>
          </cell>
          <cell r="E149">
            <v>35279</v>
          </cell>
          <cell r="F149">
            <v>4209452.9400000004</v>
          </cell>
          <cell r="G149">
            <v>14897504.050000001</v>
          </cell>
          <cell r="H149">
            <v>5732225.5800000001</v>
          </cell>
          <cell r="I149">
            <v>3935308.03</v>
          </cell>
          <cell r="J149">
            <v>737094.55</v>
          </cell>
          <cell r="K149">
            <v>0</v>
          </cell>
          <cell r="L149">
            <v>3109808.08</v>
          </cell>
          <cell r="M149">
            <v>2067436.48</v>
          </cell>
          <cell r="N149">
            <v>1071451.5</v>
          </cell>
          <cell r="O149">
            <v>6478.05</v>
          </cell>
          <cell r="P149">
            <v>-7.26</v>
          </cell>
          <cell r="Q149">
            <v>172765.62</v>
          </cell>
          <cell r="S149">
            <v>81520.78</v>
          </cell>
          <cell r="T149">
            <v>2715.35</v>
          </cell>
          <cell r="U149">
            <v>5496.83</v>
          </cell>
          <cell r="V149">
            <v>202.06</v>
          </cell>
          <cell r="W149">
            <v>417568.23</v>
          </cell>
          <cell r="X149">
            <v>0</v>
          </cell>
          <cell r="Y149">
            <v>-7.26</v>
          </cell>
          <cell r="Z149">
            <v>-72.599999999999994</v>
          </cell>
          <cell r="AA149">
            <v>3676611.47</v>
          </cell>
          <cell r="AB149">
            <v>13024.78</v>
          </cell>
          <cell r="AC149">
            <v>1756701.94</v>
          </cell>
          <cell r="AE149">
            <v>0</v>
          </cell>
          <cell r="AG149">
            <v>0</v>
          </cell>
          <cell r="AI149">
            <v>-7.26</v>
          </cell>
          <cell r="AJ149">
            <v>4583.0600000000004</v>
          </cell>
          <cell r="AK149">
            <v>55589.21</v>
          </cell>
          <cell r="AL149">
            <v>470110.46</v>
          </cell>
          <cell r="AM149">
            <v>-7.26</v>
          </cell>
          <cell r="AN149">
            <v>69619.740000000005</v>
          </cell>
          <cell r="AO149">
            <v>68786.009999999995</v>
          </cell>
          <cell r="AP149">
            <v>603612.21</v>
          </cell>
          <cell r="AQ149">
            <v>1395092.7</v>
          </cell>
          <cell r="AR149">
            <v>44031.55</v>
          </cell>
          <cell r="AS149">
            <v>94141.46</v>
          </cell>
          <cell r="AT149">
            <v>1253544.97</v>
          </cell>
          <cell r="AU149">
            <v>3418140.69</v>
          </cell>
          <cell r="AV149">
            <v>4128518.6</v>
          </cell>
          <cell r="AW149">
            <v>0</v>
          </cell>
          <cell r="AX149">
            <v>17581.07</v>
          </cell>
          <cell r="AY149">
            <v>21687.13</v>
          </cell>
          <cell r="AZ149">
            <v>271348.62</v>
          </cell>
          <cell r="BA149">
            <v>300143.88</v>
          </cell>
          <cell r="BB149">
            <v>214.81</v>
          </cell>
          <cell r="BC149">
            <v>169089.09</v>
          </cell>
          <cell r="BD149">
            <v>216276.7</v>
          </cell>
          <cell r="BE149">
            <v>0</v>
          </cell>
          <cell r="BF149">
            <v>0</v>
          </cell>
          <cell r="BG149">
            <v>0</v>
          </cell>
          <cell r="BH149">
            <v>2145858.23</v>
          </cell>
          <cell r="BI149">
            <v>632.44000000000005</v>
          </cell>
          <cell r="BJ149">
            <v>0</v>
          </cell>
          <cell r="BK149">
            <v>186094.99</v>
          </cell>
          <cell r="BL149">
            <v>38962.449999999997</v>
          </cell>
          <cell r="BM149">
            <v>69296.850000000006</v>
          </cell>
          <cell r="BN149">
            <v>309308.93</v>
          </cell>
        </row>
        <row r="150">
          <cell r="B150">
            <v>1996</v>
          </cell>
          <cell r="C150">
            <v>8</v>
          </cell>
          <cell r="D150">
            <v>5</v>
          </cell>
          <cell r="E150">
            <v>35282</v>
          </cell>
          <cell r="F150">
            <v>2951852.17</v>
          </cell>
          <cell r="G150">
            <v>28525964.449999999</v>
          </cell>
          <cell r="H150">
            <v>704999.73</v>
          </cell>
          <cell r="I150">
            <v>8107266.3399999999</v>
          </cell>
          <cell r="J150">
            <v>500670.64</v>
          </cell>
          <cell r="K150">
            <v>-13075341.189999999</v>
          </cell>
          <cell r="L150">
            <v>1718971.08</v>
          </cell>
          <cell r="M150">
            <v>650830.80000000005</v>
          </cell>
          <cell r="N150">
            <v>2607803.61</v>
          </cell>
          <cell r="O150">
            <v>4313.03</v>
          </cell>
          <cell r="P150">
            <v>-7.26</v>
          </cell>
          <cell r="Q150">
            <v>124623.56</v>
          </cell>
          <cell r="S150">
            <v>44958.48</v>
          </cell>
          <cell r="T150">
            <v>5135.09</v>
          </cell>
          <cell r="U150">
            <v>2519.3200000000002</v>
          </cell>
          <cell r="V150">
            <v>2725.04</v>
          </cell>
          <cell r="W150">
            <v>404765.51</v>
          </cell>
          <cell r="X150">
            <v>0</v>
          </cell>
          <cell r="Y150">
            <v>-7.26</v>
          </cell>
          <cell r="Z150">
            <v>298.86</v>
          </cell>
          <cell r="AA150">
            <v>1838183.63</v>
          </cell>
          <cell r="AB150">
            <v>11082.91</v>
          </cell>
          <cell r="AC150">
            <v>-7.26</v>
          </cell>
          <cell r="AE150">
            <v>0</v>
          </cell>
          <cell r="AG150">
            <v>0</v>
          </cell>
          <cell r="AI150">
            <v>496229.87</v>
          </cell>
          <cell r="AJ150">
            <v>26235.63</v>
          </cell>
          <cell r="AK150">
            <v>40335.03</v>
          </cell>
          <cell r="AL150">
            <v>76866.009999999995</v>
          </cell>
          <cell r="AM150">
            <v>-7.26</v>
          </cell>
          <cell r="AN150">
            <v>175376.52</v>
          </cell>
          <cell r="AO150">
            <v>82268.039999999994</v>
          </cell>
          <cell r="AP150">
            <v>495923.7</v>
          </cell>
          <cell r="AQ150">
            <v>49944.67</v>
          </cell>
          <cell r="AR150">
            <v>364966.01</v>
          </cell>
          <cell r="AS150">
            <v>103316.46</v>
          </cell>
          <cell r="AT150">
            <v>1400254.05</v>
          </cell>
          <cell r="AU150">
            <v>5938697.9199999999</v>
          </cell>
          <cell r="AV150">
            <v>8540993</v>
          </cell>
          <cell r="AW150">
            <v>0</v>
          </cell>
          <cell r="AX150">
            <v>7481.48</v>
          </cell>
          <cell r="AY150">
            <v>12031.68</v>
          </cell>
          <cell r="AZ150">
            <v>154481.26999999999</v>
          </cell>
          <cell r="BA150">
            <v>239625.96</v>
          </cell>
          <cell r="BB150">
            <v>36825.21</v>
          </cell>
          <cell r="BC150">
            <v>244976.51</v>
          </cell>
          <cell r="BD150">
            <v>238558.51</v>
          </cell>
          <cell r="BE150">
            <v>0</v>
          </cell>
          <cell r="BF150">
            <v>0</v>
          </cell>
          <cell r="BG150">
            <v>0</v>
          </cell>
          <cell r="BH150">
            <v>1314817.18</v>
          </cell>
          <cell r="BI150">
            <v>1790511.41</v>
          </cell>
          <cell r="BJ150">
            <v>0</v>
          </cell>
          <cell r="BK150">
            <v>118081.9</v>
          </cell>
          <cell r="BL150">
            <v>31019.21</v>
          </cell>
          <cell r="BM150">
            <v>50497.55</v>
          </cell>
          <cell r="BN150">
            <v>323248.75</v>
          </cell>
        </row>
        <row r="151">
          <cell r="B151">
            <v>1996</v>
          </cell>
          <cell r="C151">
            <v>8</v>
          </cell>
          <cell r="D151">
            <v>6</v>
          </cell>
          <cell r="E151">
            <v>35283</v>
          </cell>
          <cell r="F151">
            <v>3415347.4</v>
          </cell>
          <cell r="G151">
            <v>43771328.969999999</v>
          </cell>
          <cell r="H151">
            <v>707159.88</v>
          </cell>
          <cell r="I151">
            <v>12237716.73</v>
          </cell>
          <cell r="J151">
            <v>248616.44</v>
          </cell>
          <cell r="K151">
            <v>-45425324.350000001</v>
          </cell>
          <cell r="L151">
            <v>1709882.99</v>
          </cell>
          <cell r="M151">
            <v>901581.95</v>
          </cell>
          <cell r="N151">
            <v>5078183.09</v>
          </cell>
          <cell r="O151">
            <v>1157.3</v>
          </cell>
          <cell r="P151">
            <v>-7.26</v>
          </cell>
          <cell r="Q151">
            <v>823560.38</v>
          </cell>
          <cell r="S151">
            <v>57111.49</v>
          </cell>
          <cell r="T151">
            <v>-7.26</v>
          </cell>
          <cell r="U151">
            <v>4647.68</v>
          </cell>
          <cell r="V151">
            <v>1091.26</v>
          </cell>
          <cell r="W151">
            <v>331235.99</v>
          </cell>
          <cell r="X151">
            <v>0</v>
          </cell>
          <cell r="Y151">
            <v>2436.17</v>
          </cell>
          <cell r="Z151">
            <v>5054.8</v>
          </cell>
          <cell r="AA151">
            <v>995400.32</v>
          </cell>
          <cell r="AB151">
            <v>4331.68</v>
          </cell>
          <cell r="AC151">
            <v>-7.26</v>
          </cell>
          <cell r="AE151">
            <v>0</v>
          </cell>
          <cell r="AG151">
            <v>0</v>
          </cell>
          <cell r="AI151">
            <v>-7.26</v>
          </cell>
          <cell r="AJ151">
            <v>62024.56</v>
          </cell>
          <cell r="AK151">
            <v>64952.76</v>
          </cell>
          <cell r="AL151">
            <v>1993.91</v>
          </cell>
          <cell r="AM151">
            <v>-7.26</v>
          </cell>
          <cell r="AN151">
            <v>548242.11</v>
          </cell>
          <cell r="AO151">
            <v>115767.29</v>
          </cell>
          <cell r="AP151">
            <v>843784.62</v>
          </cell>
          <cell r="AQ151">
            <v>26640.880000000001</v>
          </cell>
          <cell r="AR151">
            <v>69533.69</v>
          </cell>
          <cell r="AS151">
            <v>133907.20000000001</v>
          </cell>
          <cell r="AT151">
            <v>1693478.29</v>
          </cell>
          <cell r="AU151">
            <v>8118012.1799999997</v>
          </cell>
          <cell r="AV151">
            <v>12096696.689999999</v>
          </cell>
          <cell r="AW151">
            <v>0</v>
          </cell>
          <cell r="AX151">
            <v>17746.900000000001</v>
          </cell>
          <cell r="AY151">
            <v>9035.7900000000009</v>
          </cell>
          <cell r="AZ151">
            <v>136724.09</v>
          </cell>
          <cell r="BA151">
            <v>297095.67999999999</v>
          </cell>
          <cell r="BB151">
            <v>4821.96</v>
          </cell>
          <cell r="BC151">
            <v>468655.63</v>
          </cell>
          <cell r="BD151">
            <v>417000.42</v>
          </cell>
          <cell r="BE151">
            <v>0</v>
          </cell>
          <cell r="BF151">
            <v>0</v>
          </cell>
          <cell r="BG151">
            <v>0</v>
          </cell>
          <cell r="BH151">
            <v>1840673.66</v>
          </cell>
          <cell r="BI151">
            <v>0</v>
          </cell>
          <cell r="BJ151">
            <v>0</v>
          </cell>
          <cell r="BK151">
            <v>83819.47</v>
          </cell>
          <cell r="BL151">
            <v>49103.31</v>
          </cell>
          <cell r="BM151">
            <v>35718.81</v>
          </cell>
          <cell r="BN151">
            <v>246413.87</v>
          </cell>
        </row>
        <row r="152">
          <cell r="B152">
            <v>1996</v>
          </cell>
          <cell r="C152">
            <v>8</v>
          </cell>
          <cell r="D152">
            <v>7</v>
          </cell>
          <cell r="E152">
            <v>35284</v>
          </cell>
          <cell r="F152">
            <v>-24277678.649999999</v>
          </cell>
          <cell r="G152">
            <v>52149815.020000003</v>
          </cell>
          <cell r="H152">
            <v>1758455.15</v>
          </cell>
          <cell r="I152">
            <v>4562900.82</v>
          </cell>
          <cell r="J152">
            <v>269218.46000000002</v>
          </cell>
          <cell r="K152">
            <v>-1024</v>
          </cell>
          <cell r="L152">
            <v>2274333.7400000002</v>
          </cell>
          <cell r="M152">
            <v>942864.18</v>
          </cell>
          <cell r="N152">
            <v>1619510.27</v>
          </cell>
          <cell r="O152">
            <v>30847.99</v>
          </cell>
          <cell r="P152">
            <v>-7.26</v>
          </cell>
          <cell r="Q152">
            <v>219939.41</v>
          </cell>
          <cell r="S152">
            <v>92215.46</v>
          </cell>
          <cell r="T152">
            <v>5202.58</v>
          </cell>
          <cell r="U152">
            <v>12954.24</v>
          </cell>
          <cell r="V152">
            <v>225.53</v>
          </cell>
          <cell r="W152">
            <v>347277.91</v>
          </cell>
          <cell r="X152">
            <v>0</v>
          </cell>
          <cell r="Y152">
            <v>435.23</v>
          </cell>
          <cell r="Z152">
            <v>154.47</v>
          </cell>
          <cell r="AA152">
            <v>1151872.55</v>
          </cell>
          <cell r="AB152">
            <v>24326.01</v>
          </cell>
          <cell r="AC152">
            <v>3334.82</v>
          </cell>
          <cell r="AE152">
            <v>0</v>
          </cell>
          <cell r="AG152">
            <v>0</v>
          </cell>
          <cell r="AI152">
            <v>39622.54</v>
          </cell>
          <cell r="AJ152">
            <v>62143.6</v>
          </cell>
          <cell r="AK152">
            <v>4544.3900000000003</v>
          </cell>
          <cell r="AL152">
            <v>3387.38</v>
          </cell>
          <cell r="AM152">
            <v>-7.26</v>
          </cell>
          <cell r="AN152">
            <v>390440.67</v>
          </cell>
          <cell r="AO152">
            <v>150147.14000000001</v>
          </cell>
          <cell r="AP152">
            <v>269543.15999999997</v>
          </cell>
          <cell r="AQ152">
            <v>41836.46</v>
          </cell>
          <cell r="AR152">
            <v>52550.38</v>
          </cell>
          <cell r="AS152">
            <v>163878.44</v>
          </cell>
          <cell r="AT152">
            <v>4106395.31</v>
          </cell>
          <cell r="AU152">
            <v>19944078.890000001</v>
          </cell>
          <cell r="AV152">
            <v>30274155.5</v>
          </cell>
          <cell r="AW152">
            <v>0</v>
          </cell>
          <cell r="AX152">
            <v>23431.56</v>
          </cell>
          <cell r="AY152">
            <v>12290.03</v>
          </cell>
          <cell r="AZ152">
            <v>207916.17</v>
          </cell>
          <cell r="BA152">
            <v>491661.68</v>
          </cell>
          <cell r="BB152">
            <v>2245.1799999999998</v>
          </cell>
          <cell r="BC152">
            <v>614533.21</v>
          </cell>
          <cell r="BD152">
            <v>895636.19</v>
          </cell>
          <cell r="BE152">
            <v>0</v>
          </cell>
          <cell r="BF152">
            <v>0</v>
          </cell>
          <cell r="BG152">
            <v>0</v>
          </cell>
          <cell r="BH152">
            <v>1827759.94</v>
          </cell>
          <cell r="BI152">
            <v>766894.16</v>
          </cell>
          <cell r="BJ152">
            <v>0</v>
          </cell>
          <cell r="BK152">
            <v>67602.92</v>
          </cell>
          <cell r="BL152">
            <v>51036.34</v>
          </cell>
          <cell r="BM152">
            <v>33156.79</v>
          </cell>
          <cell r="BN152">
            <v>314121.12</v>
          </cell>
        </row>
        <row r="153">
          <cell r="B153">
            <v>1996</v>
          </cell>
          <cell r="C153">
            <v>8</v>
          </cell>
          <cell r="D153">
            <v>8</v>
          </cell>
          <cell r="E153">
            <v>35285</v>
          </cell>
          <cell r="F153">
            <v>7178421.5300000003</v>
          </cell>
          <cell r="G153">
            <v>8626513.8000000007</v>
          </cell>
          <cell r="H153">
            <v>953224.37</v>
          </cell>
          <cell r="I153">
            <v>1914756.18</v>
          </cell>
          <cell r="J153">
            <v>413607.89</v>
          </cell>
          <cell r="K153">
            <v>-2750843.12</v>
          </cell>
          <cell r="L153">
            <v>2231278.7799999998</v>
          </cell>
          <cell r="M153">
            <v>1691396.9</v>
          </cell>
          <cell r="N153">
            <v>532833.25</v>
          </cell>
          <cell r="O153">
            <v>4779.3900000000003</v>
          </cell>
          <cell r="P153">
            <v>-7.26</v>
          </cell>
          <cell r="Q153">
            <v>91035.35</v>
          </cell>
          <cell r="S153">
            <v>77073.45</v>
          </cell>
          <cell r="T153">
            <v>10061.09</v>
          </cell>
          <cell r="U153">
            <v>22567.66</v>
          </cell>
          <cell r="V153">
            <v>758.96</v>
          </cell>
          <cell r="W153">
            <v>422113.96</v>
          </cell>
          <cell r="X153">
            <v>0</v>
          </cell>
          <cell r="Y153">
            <v>175.49</v>
          </cell>
          <cell r="Z153">
            <v>18110.7</v>
          </cell>
          <cell r="AA153">
            <v>1670481.51</v>
          </cell>
          <cell r="AB153">
            <v>30760.99</v>
          </cell>
          <cell r="AC153">
            <v>29568760.859999999</v>
          </cell>
          <cell r="AE153">
            <v>0</v>
          </cell>
          <cell r="AG153">
            <v>0</v>
          </cell>
          <cell r="AI153">
            <v>45604.37</v>
          </cell>
          <cell r="AJ153">
            <v>419901.11</v>
          </cell>
          <cell r="AK153">
            <v>48139.79</v>
          </cell>
          <cell r="AL153">
            <v>90450.41</v>
          </cell>
          <cell r="AM153">
            <v>-7.26</v>
          </cell>
          <cell r="AN153">
            <v>239474.5</v>
          </cell>
          <cell r="AO153">
            <v>84763.21</v>
          </cell>
          <cell r="AP153">
            <v>63030.6</v>
          </cell>
          <cell r="AQ153">
            <v>102926.08</v>
          </cell>
          <cell r="AR153">
            <v>67889.399999999994</v>
          </cell>
          <cell r="AS153">
            <v>225501.82</v>
          </cell>
          <cell r="AT153">
            <v>11802487.16</v>
          </cell>
          <cell r="AU153">
            <v>31542839.579999998</v>
          </cell>
          <cell r="AV153">
            <v>35871788.490000002</v>
          </cell>
          <cell r="AW153">
            <v>0</v>
          </cell>
          <cell r="AX153">
            <v>1714.9</v>
          </cell>
          <cell r="AY153">
            <v>2540.44</v>
          </cell>
          <cell r="AZ153">
            <v>20223.900000000001</v>
          </cell>
          <cell r="BA153">
            <v>34173.22</v>
          </cell>
          <cell r="BB153">
            <v>1805.05</v>
          </cell>
          <cell r="BC153">
            <v>3308708.39</v>
          </cell>
          <cell r="BD153">
            <v>2826810.88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345957.67</v>
          </cell>
          <cell r="BJ153">
            <v>0</v>
          </cell>
          <cell r="BK153">
            <v>107951.44</v>
          </cell>
          <cell r="BL153">
            <v>64490.01</v>
          </cell>
          <cell r="BM153">
            <v>33482.39</v>
          </cell>
          <cell r="BN153">
            <v>324141.56</v>
          </cell>
        </row>
        <row r="154">
          <cell r="B154">
            <v>1996</v>
          </cell>
          <cell r="C154">
            <v>8</v>
          </cell>
          <cell r="D154">
            <v>9</v>
          </cell>
          <cell r="E154">
            <v>35286</v>
          </cell>
          <cell r="F154">
            <v>2092567.8</v>
          </cell>
          <cell r="G154">
            <v>4514040.5199999996</v>
          </cell>
          <cell r="H154">
            <v>473909.89</v>
          </cell>
          <cell r="I154">
            <v>1081823.6599999999</v>
          </cell>
          <cell r="J154">
            <v>193773.63</v>
          </cell>
          <cell r="K154">
            <v>-54888.55</v>
          </cell>
          <cell r="L154">
            <v>2526243.4300000002</v>
          </cell>
          <cell r="M154">
            <v>1372218.8</v>
          </cell>
          <cell r="N154">
            <v>384089.99</v>
          </cell>
          <cell r="O154">
            <v>315.79000000000002</v>
          </cell>
          <cell r="P154">
            <v>-7.26</v>
          </cell>
          <cell r="Q154">
            <v>50563.55</v>
          </cell>
          <cell r="S154">
            <v>70942.080000000002</v>
          </cell>
          <cell r="T154">
            <v>-7.26</v>
          </cell>
          <cell r="U154">
            <v>16301.34</v>
          </cell>
          <cell r="V154">
            <v>-14.52</v>
          </cell>
          <cell r="W154">
            <v>369898.18</v>
          </cell>
          <cell r="X154">
            <v>0</v>
          </cell>
          <cell r="Y154">
            <v>151.86000000000001</v>
          </cell>
          <cell r="Z154">
            <v>239.61</v>
          </cell>
          <cell r="AA154">
            <v>1791772.59</v>
          </cell>
          <cell r="AB154">
            <v>2877.91</v>
          </cell>
          <cell r="AC154">
            <v>269.26</v>
          </cell>
          <cell r="AE154">
            <v>0</v>
          </cell>
          <cell r="AG154">
            <v>0</v>
          </cell>
          <cell r="AI154">
            <v>29219.200000000001</v>
          </cell>
          <cell r="AJ154">
            <v>31515.42</v>
          </cell>
          <cell r="AK154">
            <v>40373.879999999997</v>
          </cell>
          <cell r="AL154">
            <v>719.25</v>
          </cell>
          <cell r="AM154">
            <v>-7.26</v>
          </cell>
          <cell r="AN154">
            <v>539568.43000000005</v>
          </cell>
          <cell r="AO154">
            <v>255575.23</v>
          </cell>
          <cell r="AP154">
            <v>207180.53</v>
          </cell>
          <cell r="AQ154">
            <v>52850.95</v>
          </cell>
          <cell r="AR154">
            <v>34649.160000000003</v>
          </cell>
          <cell r="AS154">
            <v>167303.37</v>
          </cell>
          <cell r="AT154">
            <v>17750738.07</v>
          </cell>
          <cell r="AU154">
            <v>39457049.850000001</v>
          </cell>
          <cell r="AV154">
            <v>43645024.270000003</v>
          </cell>
          <cell r="AW154">
            <v>0</v>
          </cell>
          <cell r="AX154">
            <v>13067.28</v>
          </cell>
          <cell r="AY154">
            <v>5256.76</v>
          </cell>
          <cell r="AZ154">
            <v>106587.88</v>
          </cell>
          <cell r="BA154">
            <v>326205.71999999997</v>
          </cell>
          <cell r="BB154">
            <v>1049.83</v>
          </cell>
          <cell r="BC154">
            <v>409771.82</v>
          </cell>
          <cell r="BD154">
            <v>3258061.65</v>
          </cell>
          <cell r="BE154">
            <v>0</v>
          </cell>
          <cell r="BF154">
            <v>0</v>
          </cell>
          <cell r="BG154">
            <v>0</v>
          </cell>
          <cell r="BH154">
            <v>1352262.01</v>
          </cell>
          <cell r="BI154">
            <v>0</v>
          </cell>
          <cell r="BJ154">
            <v>0</v>
          </cell>
          <cell r="BK154">
            <v>131678.9</v>
          </cell>
          <cell r="BL154">
            <v>111981.54</v>
          </cell>
          <cell r="BM154">
            <v>15843.29</v>
          </cell>
          <cell r="BN154">
            <v>242073.35</v>
          </cell>
        </row>
        <row r="155">
          <cell r="B155">
            <v>1996</v>
          </cell>
          <cell r="C155">
            <v>8</v>
          </cell>
          <cell r="D155">
            <v>12</v>
          </cell>
          <cell r="E155">
            <v>35289</v>
          </cell>
          <cell r="F155">
            <v>3115006.61</v>
          </cell>
          <cell r="G155">
            <v>41204242.880000003</v>
          </cell>
          <cell r="H155">
            <v>843607.08</v>
          </cell>
          <cell r="I155">
            <v>10102988.710000001</v>
          </cell>
          <cell r="J155">
            <v>585125.06999999995</v>
          </cell>
          <cell r="K155">
            <v>-299381.38</v>
          </cell>
          <cell r="L155">
            <v>3215974.57</v>
          </cell>
          <cell r="M155">
            <v>1895871.51</v>
          </cell>
          <cell r="N155">
            <v>3149131.43</v>
          </cell>
          <cell r="O155">
            <v>-969.57</v>
          </cell>
          <cell r="P155">
            <v>-7.26</v>
          </cell>
          <cell r="Q155">
            <v>347691.29</v>
          </cell>
          <cell r="S155">
            <v>100545.43</v>
          </cell>
          <cell r="T155">
            <v>-7.26</v>
          </cell>
          <cell r="U155">
            <v>7230.41</v>
          </cell>
          <cell r="V155">
            <v>-1258.02</v>
          </cell>
          <cell r="W155">
            <v>416617</v>
          </cell>
          <cell r="X155">
            <v>0</v>
          </cell>
          <cell r="Y155">
            <v>157.83000000000001</v>
          </cell>
          <cell r="Z155">
            <v>1505.87</v>
          </cell>
          <cell r="AA155">
            <v>1947604.1</v>
          </cell>
          <cell r="AB155">
            <v>2048.48</v>
          </cell>
          <cell r="AC155">
            <v>1402757.83</v>
          </cell>
          <cell r="AE155">
            <v>0</v>
          </cell>
          <cell r="AG155">
            <v>0</v>
          </cell>
          <cell r="AI155">
            <v>29359.87</v>
          </cell>
          <cell r="AJ155">
            <v>14012.77</v>
          </cell>
          <cell r="AK155">
            <v>184513.77</v>
          </cell>
          <cell r="AL155">
            <v>136831.29999999999</v>
          </cell>
          <cell r="AM155">
            <v>-7.26</v>
          </cell>
          <cell r="AN155">
            <v>245543.29</v>
          </cell>
          <cell r="AO155">
            <v>93207.51</v>
          </cell>
          <cell r="AP155">
            <v>4239596.92</v>
          </cell>
          <cell r="AQ155">
            <v>58820.73</v>
          </cell>
          <cell r="AR155">
            <v>110514.31</v>
          </cell>
          <cell r="AS155">
            <v>143798.24</v>
          </cell>
          <cell r="AT155">
            <v>54547431.030000001</v>
          </cell>
          <cell r="AU155">
            <v>118800251.76000001</v>
          </cell>
          <cell r="AV155">
            <v>121454656.12</v>
          </cell>
          <cell r="AW155">
            <v>0</v>
          </cell>
          <cell r="AX155">
            <v>27862.62</v>
          </cell>
          <cell r="AY155">
            <v>16312.67</v>
          </cell>
          <cell r="AZ155">
            <v>175343.6</v>
          </cell>
          <cell r="BA155">
            <v>123617.79</v>
          </cell>
          <cell r="BB155">
            <v>132.62</v>
          </cell>
          <cell r="BC155">
            <v>303566.84000000003</v>
          </cell>
          <cell r="BD155">
            <v>9212992.8100000005</v>
          </cell>
          <cell r="BE155">
            <v>0</v>
          </cell>
          <cell r="BF155">
            <v>0</v>
          </cell>
          <cell r="BG155">
            <v>0</v>
          </cell>
          <cell r="BH155">
            <v>10066053.390000001</v>
          </cell>
          <cell r="BI155">
            <v>0</v>
          </cell>
          <cell r="BJ155">
            <v>0</v>
          </cell>
          <cell r="BK155">
            <v>38374.050000000003</v>
          </cell>
          <cell r="BL155">
            <v>60816.78</v>
          </cell>
          <cell r="BM155">
            <v>19762.93</v>
          </cell>
          <cell r="BN155">
            <v>285000.95</v>
          </cell>
        </row>
        <row r="156">
          <cell r="B156">
            <v>1996</v>
          </cell>
          <cell r="C156">
            <v>8</v>
          </cell>
          <cell r="D156">
            <v>13</v>
          </cell>
          <cell r="E156">
            <v>35290</v>
          </cell>
          <cell r="F156">
            <v>2909656.98</v>
          </cell>
          <cell r="G156">
            <v>25300137.359999999</v>
          </cell>
          <cell r="H156">
            <v>830550.48</v>
          </cell>
          <cell r="I156">
            <v>7002108.6500000004</v>
          </cell>
          <cell r="J156">
            <v>335780.79</v>
          </cell>
          <cell r="K156">
            <v>-6821442.8700000001</v>
          </cell>
          <cell r="L156">
            <v>6494689.5300000003</v>
          </cell>
          <cell r="M156">
            <v>1513040.14</v>
          </cell>
          <cell r="N156">
            <v>2570147.64</v>
          </cell>
          <cell r="O156">
            <v>-77820.17</v>
          </cell>
          <cell r="P156">
            <v>-7.26</v>
          </cell>
          <cell r="Q156">
            <v>181851.94</v>
          </cell>
          <cell r="S156">
            <v>176083.99</v>
          </cell>
          <cell r="T156">
            <v>29598.07</v>
          </cell>
          <cell r="U156">
            <v>56424.959999999999</v>
          </cell>
          <cell r="V156">
            <v>1961.69</v>
          </cell>
          <cell r="W156">
            <v>392216.17</v>
          </cell>
          <cell r="X156">
            <v>0</v>
          </cell>
          <cell r="Y156">
            <v>421.87</v>
          </cell>
          <cell r="Z156">
            <v>208.43</v>
          </cell>
          <cell r="AA156">
            <v>6202693.1900000004</v>
          </cell>
          <cell r="AB156">
            <v>5418.24</v>
          </cell>
          <cell r="AC156">
            <v>12290653.52</v>
          </cell>
          <cell r="AE156">
            <v>0</v>
          </cell>
          <cell r="AG156">
            <v>0</v>
          </cell>
          <cell r="AI156">
            <v>16681.38</v>
          </cell>
          <cell r="AJ156">
            <v>50157.49</v>
          </cell>
          <cell r="AK156">
            <v>-63218.68</v>
          </cell>
          <cell r="AL156">
            <v>10349.799999999999</v>
          </cell>
          <cell r="AM156">
            <v>-7.26</v>
          </cell>
          <cell r="AN156">
            <v>398005.85</v>
          </cell>
          <cell r="AO156">
            <v>577826.01</v>
          </cell>
          <cell r="AP156">
            <v>1150174.0900000001</v>
          </cell>
          <cell r="AQ156">
            <v>66736.86</v>
          </cell>
          <cell r="AR156">
            <v>60309.96</v>
          </cell>
          <cell r="AS156">
            <v>96008.09</v>
          </cell>
          <cell r="AT156">
            <v>32503037.940000001</v>
          </cell>
          <cell r="AU156">
            <v>65824418.950000003</v>
          </cell>
          <cell r="AV156">
            <v>64806029.950000003</v>
          </cell>
          <cell r="AW156">
            <v>0</v>
          </cell>
          <cell r="AX156">
            <v>22907.09</v>
          </cell>
          <cell r="AY156">
            <v>7125.51</v>
          </cell>
          <cell r="AZ156">
            <v>149513.15</v>
          </cell>
          <cell r="BA156">
            <v>304729.33</v>
          </cell>
          <cell r="BB156">
            <v>6935.5</v>
          </cell>
          <cell r="BC156">
            <v>141271.79</v>
          </cell>
          <cell r="BD156">
            <v>6573860.8099999996</v>
          </cell>
          <cell r="BE156">
            <v>0</v>
          </cell>
          <cell r="BF156">
            <v>0</v>
          </cell>
          <cell r="BG156">
            <v>0</v>
          </cell>
          <cell r="BH156">
            <v>2685899.71</v>
          </cell>
          <cell r="BI156">
            <v>637978.96</v>
          </cell>
          <cell r="BJ156">
            <v>0</v>
          </cell>
          <cell r="BK156">
            <v>87810.46</v>
          </cell>
          <cell r="BL156">
            <v>85564.15</v>
          </cell>
          <cell r="BM156">
            <v>25536.44</v>
          </cell>
          <cell r="BN156">
            <v>281115.58</v>
          </cell>
        </row>
        <row r="157">
          <cell r="B157">
            <v>1996</v>
          </cell>
          <cell r="C157">
            <v>8</v>
          </cell>
          <cell r="D157">
            <v>14</v>
          </cell>
          <cell r="E157">
            <v>35291</v>
          </cell>
          <cell r="F157">
            <v>3824614.75</v>
          </cell>
          <cell r="G157">
            <v>22829807.359999999</v>
          </cell>
          <cell r="H157">
            <v>4435873.9400000004</v>
          </cell>
          <cell r="I157">
            <v>5648229.7800000003</v>
          </cell>
          <cell r="J157">
            <v>259639.61</v>
          </cell>
          <cell r="K157">
            <v>-2756830.67</v>
          </cell>
          <cell r="L157">
            <v>15095195.550000001</v>
          </cell>
          <cell r="M157">
            <v>3746102.01</v>
          </cell>
          <cell r="N157">
            <v>1915536.75</v>
          </cell>
          <cell r="O157">
            <v>35719.730000000003</v>
          </cell>
          <cell r="P157">
            <v>-7.26</v>
          </cell>
          <cell r="Q157">
            <v>132698.35999999999</v>
          </cell>
          <cell r="S157">
            <v>210194.16</v>
          </cell>
          <cell r="T157">
            <v>145816.95999999999</v>
          </cell>
          <cell r="U157">
            <v>96415.53</v>
          </cell>
          <cell r="V157">
            <v>11199.68</v>
          </cell>
          <cell r="W157">
            <v>986848.38</v>
          </cell>
          <cell r="X157">
            <v>0</v>
          </cell>
          <cell r="Y157">
            <v>485.1</v>
          </cell>
          <cell r="Z157">
            <v>793.04</v>
          </cell>
          <cell r="AA157">
            <v>16354474.560000001</v>
          </cell>
          <cell r="AB157">
            <v>-18306.05</v>
          </cell>
          <cell r="AC157">
            <v>6011941.4299999997</v>
          </cell>
          <cell r="AE157">
            <v>0</v>
          </cell>
          <cell r="AG157">
            <v>0</v>
          </cell>
          <cell r="AI157">
            <v>179064.97</v>
          </cell>
          <cell r="AJ157">
            <v>31347.84</v>
          </cell>
          <cell r="AK157">
            <v>40329.230000000003</v>
          </cell>
          <cell r="AL157">
            <v>2005.01</v>
          </cell>
          <cell r="AM157">
            <v>-7.26</v>
          </cell>
          <cell r="AN157">
            <v>323320.59999999998</v>
          </cell>
          <cell r="AO157">
            <v>292302.7</v>
          </cell>
          <cell r="AP157">
            <v>696483.2</v>
          </cell>
          <cell r="AQ157">
            <v>65172</v>
          </cell>
          <cell r="AR157">
            <v>76435.429999999993</v>
          </cell>
          <cell r="AS157">
            <v>159500.39000000001</v>
          </cell>
          <cell r="AT157">
            <v>40820774.350000001</v>
          </cell>
          <cell r="AU157">
            <v>86730099.939999998</v>
          </cell>
          <cell r="AV157">
            <v>82190702.730000004</v>
          </cell>
          <cell r="AW157">
            <v>0</v>
          </cell>
          <cell r="AX157">
            <v>22907.09</v>
          </cell>
          <cell r="AY157">
            <v>7125.51</v>
          </cell>
          <cell r="AZ157">
            <v>149513.15</v>
          </cell>
          <cell r="BA157">
            <v>304729.33</v>
          </cell>
          <cell r="BB157">
            <v>4101.71</v>
          </cell>
          <cell r="BC157">
            <v>264176.78999999998</v>
          </cell>
          <cell r="BD157">
            <v>7406866.0599999996</v>
          </cell>
          <cell r="BE157">
            <v>0</v>
          </cell>
          <cell r="BF157">
            <v>0</v>
          </cell>
          <cell r="BG157">
            <v>0</v>
          </cell>
          <cell r="BH157">
            <v>2764447.5</v>
          </cell>
          <cell r="BI157">
            <v>992746.29</v>
          </cell>
          <cell r="BJ157">
            <v>0</v>
          </cell>
          <cell r="BK157">
            <v>159859.56</v>
          </cell>
          <cell r="BL157">
            <v>136231.76</v>
          </cell>
          <cell r="BM157">
            <v>45859.519999999997</v>
          </cell>
          <cell r="BN157">
            <v>804757.1</v>
          </cell>
        </row>
        <row r="158">
          <cell r="B158">
            <v>1996</v>
          </cell>
          <cell r="C158">
            <v>8</v>
          </cell>
          <cell r="D158">
            <v>15</v>
          </cell>
          <cell r="E158">
            <v>35292</v>
          </cell>
          <cell r="F158">
            <v>43381115.259999998</v>
          </cell>
          <cell r="G158">
            <v>-16240219.460000001</v>
          </cell>
          <cell r="H158">
            <v>3356672.82</v>
          </cell>
          <cell r="I158">
            <v>4440409.84</v>
          </cell>
          <cell r="J158">
            <v>309749.08</v>
          </cell>
          <cell r="K158">
            <v>-3369799.25</v>
          </cell>
          <cell r="L158">
            <v>32277623.350000001</v>
          </cell>
          <cell r="M158">
            <v>5904908.9000000004</v>
          </cell>
          <cell r="N158">
            <v>1573573.72</v>
          </cell>
          <cell r="O158">
            <v>2764.19</v>
          </cell>
          <cell r="P158">
            <v>63746133.100000001</v>
          </cell>
          <cell r="Q158">
            <v>224635.15</v>
          </cell>
          <cell r="S158">
            <v>322848.92</v>
          </cell>
          <cell r="T158">
            <v>35657.949999999997</v>
          </cell>
          <cell r="U158">
            <v>95798.22</v>
          </cell>
          <cell r="V158">
            <v>9197.4599999999991</v>
          </cell>
          <cell r="W158">
            <v>806203.93</v>
          </cell>
          <cell r="X158">
            <v>0</v>
          </cell>
          <cell r="Y158">
            <v>2430.85</v>
          </cell>
          <cell r="Z158">
            <v>1623.63</v>
          </cell>
          <cell r="AA158">
            <v>27259327.800000001</v>
          </cell>
          <cell r="AB158">
            <v>6864.8</v>
          </cell>
          <cell r="AC158">
            <v>2083.5100000000002</v>
          </cell>
          <cell r="AE158">
            <v>0</v>
          </cell>
          <cell r="AG158">
            <v>0</v>
          </cell>
          <cell r="AI158">
            <v>678722.38</v>
          </cell>
          <cell r="AJ158">
            <v>258119.67999999999</v>
          </cell>
          <cell r="AK158">
            <v>55084.91</v>
          </cell>
          <cell r="AL158">
            <v>69133.19</v>
          </cell>
          <cell r="AM158">
            <v>6361147.1799999997</v>
          </cell>
          <cell r="AN158">
            <v>321461.61</v>
          </cell>
          <cell r="AO158">
            <v>486388.42</v>
          </cell>
          <cell r="AP158">
            <v>874311.86</v>
          </cell>
          <cell r="AQ158">
            <v>2921585.1</v>
          </cell>
          <cell r="AR158">
            <v>74238.09</v>
          </cell>
          <cell r="AS158">
            <v>278113.48</v>
          </cell>
          <cell r="AT158">
            <v>7035316.1200000001</v>
          </cell>
          <cell r="AU158">
            <v>24173267.969999999</v>
          </cell>
          <cell r="AV158">
            <v>22297149.440000001</v>
          </cell>
          <cell r="AW158">
            <v>0</v>
          </cell>
          <cell r="AX158">
            <v>64979.64</v>
          </cell>
          <cell r="AY158">
            <v>19720.04</v>
          </cell>
          <cell r="AZ158">
            <v>261055.33</v>
          </cell>
          <cell r="BA158">
            <v>360678.79</v>
          </cell>
          <cell r="BB158">
            <v>53935.66</v>
          </cell>
          <cell r="BC158">
            <v>201347.05</v>
          </cell>
          <cell r="BD158">
            <v>1475070.11</v>
          </cell>
          <cell r="BE158">
            <v>0</v>
          </cell>
          <cell r="BF158">
            <v>0</v>
          </cell>
          <cell r="BG158">
            <v>0</v>
          </cell>
          <cell r="BH158">
            <v>1390679.38</v>
          </cell>
          <cell r="BI158">
            <v>1334815.49</v>
          </cell>
          <cell r="BJ158">
            <v>0</v>
          </cell>
          <cell r="BK158">
            <v>121419.91</v>
          </cell>
          <cell r="BL158">
            <v>209013.22</v>
          </cell>
          <cell r="BM158">
            <v>62887.94</v>
          </cell>
          <cell r="BN158">
            <v>534302.77</v>
          </cell>
        </row>
        <row r="159">
          <cell r="B159">
            <v>1996</v>
          </cell>
          <cell r="C159">
            <v>8</v>
          </cell>
          <cell r="D159">
            <v>16</v>
          </cell>
          <cell r="E159">
            <v>35293</v>
          </cell>
          <cell r="F159">
            <v>5619920.9500000002</v>
          </cell>
          <cell r="G159">
            <v>40672742.899999999</v>
          </cell>
          <cell r="H159">
            <v>11765883.85</v>
          </cell>
          <cell r="I159">
            <v>6398764.9000000004</v>
          </cell>
          <cell r="J159">
            <v>279752.96999999997</v>
          </cell>
          <cell r="K159">
            <v>-7096321.54</v>
          </cell>
          <cell r="L159">
            <v>27175362.699999999</v>
          </cell>
          <cell r="M159">
            <v>9889567</v>
          </cell>
          <cell r="N159">
            <v>1844533.3</v>
          </cell>
          <cell r="O159">
            <v>1637.71</v>
          </cell>
          <cell r="P159">
            <v>-7.26</v>
          </cell>
          <cell r="Q159">
            <v>634475.4</v>
          </cell>
          <cell r="S159">
            <v>522531.47</v>
          </cell>
          <cell r="T159">
            <v>791618.96</v>
          </cell>
          <cell r="U159">
            <v>209586.04</v>
          </cell>
          <cell r="V159">
            <v>3731.84</v>
          </cell>
          <cell r="W159">
            <v>1067163.6000000001</v>
          </cell>
          <cell r="X159">
            <v>0</v>
          </cell>
          <cell r="Y159">
            <v>2162.4699999999998</v>
          </cell>
          <cell r="Z159">
            <v>-414.79</v>
          </cell>
          <cell r="AA159">
            <v>28285163.140000001</v>
          </cell>
          <cell r="AB159">
            <v>8303.7000000000007</v>
          </cell>
          <cell r="AC159">
            <v>-7.26</v>
          </cell>
          <cell r="AE159">
            <v>0</v>
          </cell>
          <cell r="AG159">
            <v>0</v>
          </cell>
          <cell r="AI159">
            <v>1972625.45</v>
          </cell>
          <cell r="AJ159">
            <v>17042.04</v>
          </cell>
          <cell r="AK159">
            <v>54928.43</v>
          </cell>
          <cell r="AL159">
            <v>397212.76</v>
          </cell>
          <cell r="AM159">
            <v>-182167.26</v>
          </cell>
          <cell r="AN159">
            <v>317274.96000000002</v>
          </cell>
          <cell r="AO159">
            <v>224006.34</v>
          </cell>
          <cell r="AP159">
            <v>2329952.2200000002</v>
          </cell>
          <cell r="AQ159">
            <v>76652.52</v>
          </cell>
          <cell r="AR159">
            <v>22514.23</v>
          </cell>
          <cell r="AS159">
            <v>-162.37</v>
          </cell>
          <cell r="AT159">
            <v>1877882.37</v>
          </cell>
          <cell r="AU159">
            <v>4992867.6900000004</v>
          </cell>
          <cell r="AV159">
            <v>4621297.29</v>
          </cell>
          <cell r="AW159">
            <v>0</v>
          </cell>
          <cell r="AX159">
            <v>123062.26</v>
          </cell>
          <cell r="AY159">
            <v>36413.29</v>
          </cell>
          <cell r="AZ159">
            <v>312832.18</v>
          </cell>
          <cell r="BA159">
            <v>378534.03</v>
          </cell>
          <cell r="BB159">
            <v>7393.93</v>
          </cell>
          <cell r="BC159">
            <v>152208.93</v>
          </cell>
          <cell r="BD159">
            <v>588930.30000000005</v>
          </cell>
          <cell r="BE159">
            <v>0</v>
          </cell>
          <cell r="BF159">
            <v>0</v>
          </cell>
          <cell r="BG159">
            <v>0</v>
          </cell>
          <cell r="BH159">
            <v>2199016.35</v>
          </cell>
          <cell r="BI159">
            <v>0</v>
          </cell>
          <cell r="BJ159">
            <v>0</v>
          </cell>
          <cell r="BK159">
            <v>62972.37</v>
          </cell>
          <cell r="BL159">
            <v>357731.83</v>
          </cell>
          <cell r="BM159">
            <v>79911.75</v>
          </cell>
          <cell r="BN159">
            <v>629520.02</v>
          </cell>
        </row>
        <row r="160">
          <cell r="B160">
            <v>1996</v>
          </cell>
          <cell r="C160">
            <v>8</v>
          </cell>
          <cell r="D160">
            <v>20</v>
          </cell>
          <cell r="E160">
            <v>35297</v>
          </cell>
          <cell r="F160">
            <v>22226557.960000001</v>
          </cell>
          <cell r="G160">
            <v>26702410.780000001</v>
          </cell>
          <cell r="H160">
            <v>27054031.989999998</v>
          </cell>
          <cell r="I160">
            <v>6277429.4900000002</v>
          </cell>
          <cell r="J160">
            <v>825304.78</v>
          </cell>
          <cell r="K160">
            <v>-2488064.2200000002</v>
          </cell>
          <cell r="L160">
            <v>31078201.190000001</v>
          </cell>
          <cell r="M160">
            <v>21172749.530000001</v>
          </cell>
          <cell r="N160">
            <v>2161840.15</v>
          </cell>
          <cell r="O160">
            <v>6138.21</v>
          </cell>
          <cell r="P160">
            <v>-7.26</v>
          </cell>
          <cell r="Q160">
            <v>1321975.6200000001</v>
          </cell>
          <cell r="S160">
            <v>521663.07</v>
          </cell>
          <cell r="T160">
            <v>504845.83</v>
          </cell>
          <cell r="U160">
            <v>454632.56</v>
          </cell>
          <cell r="V160">
            <v>12154.96</v>
          </cell>
          <cell r="W160">
            <v>-12115546.470000001</v>
          </cell>
          <cell r="X160">
            <v>0</v>
          </cell>
          <cell r="Y160">
            <v>6728.1</v>
          </cell>
          <cell r="Z160">
            <v>4433.28</v>
          </cell>
          <cell r="AA160">
            <v>24773944.579999998</v>
          </cell>
          <cell r="AB160">
            <v>727738.3</v>
          </cell>
          <cell r="AC160">
            <v>607324.17000000004</v>
          </cell>
          <cell r="AE160">
            <v>0</v>
          </cell>
          <cell r="AG160">
            <v>0</v>
          </cell>
          <cell r="AI160">
            <v>2639950.33</v>
          </cell>
          <cell r="AJ160">
            <v>16414.09</v>
          </cell>
          <cell r="AK160">
            <v>176031.62</v>
          </cell>
          <cell r="AL160">
            <v>358915.6</v>
          </cell>
          <cell r="AM160">
            <v>-7.26</v>
          </cell>
          <cell r="AN160">
            <v>303028.58</v>
          </cell>
          <cell r="AO160">
            <v>233716.16</v>
          </cell>
          <cell r="AP160">
            <v>11577909.5</v>
          </cell>
          <cell r="AQ160">
            <v>90794.45</v>
          </cell>
          <cell r="AR160">
            <v>125317.08</v>
          </cell>
          <cell r="AS160">
            <v>852167.59</v>
          </cell>
          <cell r="AT160">
            <v>1481601.35</v>
          </cell>
          <cell r="AU160">
            <v>6056647.3700000001</v>
          </cell>
          <cell r="AV160">
            <v>6735271.8200000003</v>
          </cell>
          <cell r="AW160">
            <v>0</v>
          </cell>
          <cell r="AX160">
            <v>285423.37</v>
          </cell>
          <cell r="AY160">
            <v>44677.48</v>
          </cell>
          <cell r="AZ160">
            <v>812768.9</v>
          </cell>
          <cell r="BA160">
            <v>441300.32</v>
          </cell>
          <cell r="BB160">
            <v>13072.94</v>
          </cell>
          <cell r="BC160">
            <v>164782.23000000001</v>
          </cell>
          <cell r="BD160">
            <v>532204.29</v>
          </cell>
          <cell r="BE160">
            <v>0</v>
          </cell>
          <cell r="BF160">
            <v>0</v>
          </cell>
          <cell r="BG160">
            <v>0</v>
          </cell>
          <cell r="BH160">
            <v>2599602.42</v>
          </cell>
          <cell r="BI160">
            <v>895452.92</v>
          </cell>
          <cell r="BJ160">
            <v>0</v>
          </cell>
          <cell r="BK160">
            <v>96101.27</v>
          </cell>
          <cell r="BL160">
            <v>475441.34</v>
          </cell>
          <cell r="BM160">
            <v>82106.11</v>
          </cell>
          <cell r="BN160">
            <v>789555.62</v>
          </cell>
        </row>
        <row r="161">
          <cell r="B161">
            <v>1996</v>
          </cell>
          <cell r="C161">
            <v>8</v>
          </cell>
          <cell r="D161">
            <v>21</v>
          </cell>
          <cell r="E161">
            <v>35298</v>
          </cell>
          <cell r="F161">
            <v>22540344.120000001</v>
          </cell>
          <cell r="G161">
            <v>23370721.27</v>
          </cell>
          <cell r="H161">
            <v>108569304.54000001</v>
          </cell>
          <cell r="I161">
            <v>5793416.1399999997</v>
          </cell>
          <cell r="J161">
            <v>555764.80000000005</v>
          </cell>
          <cell r="K161">
            <v>-9118229.4700000007</v>
          </cell>
          <cell r="L161">
            <v>49606085.100000001</v>
          </cell>
          <cell r="M161">
            <v>42229274.469999999</v>
          </cell>
          <cell r="N161">
            <v>1948473.98</v>
          </cell>
          <cell r="O161">
            <v>12753.07</v>
          </cell>
          <cell r="P161">
            <v>326.38</v>
          </cell>
          <cell r="Q161">
            <v>4905011.5999999996</v>
          </cell>
          <cell r="S161">
            <v>488994.8</v>
          </cell>
          <cell r="T161">
            <v>662353.79</v>
          </cell>
          <cell r="U161">
            <v>247755.15</v>
          </cell>
          <cell r="V161">
            <v>96510.720000000001</v>
          </cell>
          <cell r="W161">
            <v>3179550.31</v>
          </cell>
          <cell r="X161">
            <v>0</v>
          </cell>
          <cell r="Y161">
            <v>1086.26</v>
          </cell>
          <cell r="Z161">
            <v>37384.9</v>
          </cell>
          <cell r="AA161">
            <v>23180778.280000001</v>
          </cell>
          <cell r="AB161">
            <v>-22863.71</v>
          </cell>
          <cell r="AC161">
            <v>28999824.140000001</v>
          </cell>
          <cell r="AE161">
            <v>0</v>
          </cell>
          <cell r="AG161">
            <v>0</v>
          </cell>
          <cell r="AI161">
            <v>11860889.65</v>
          </cell>
          <cell r="AJ161">
            <v>37816.53</v>
          </cell>
          <cell r="AK161">
            <v>307232.2</v>
          </cell>
          <cell r="AL161">
            <v>629665.5</v>
          </cell>
          <cell r="AM161">
            <v>-7.26</v>
          </cell>
          <cell r="AN161">
            <v>310654.02</v>
          </cell>
          <cell r="AO161">
            <v>92624.48</v>
          </cell>
          <cell r="AP161">
            <v>3000480.24</v>
          </cell>
          <cell r="AQ161">
            <v>159596.99</v>
          </cell>
          <cell r="AR161">
            <v>60573.59</v>
          </cell>
          <cell r="AS161">
            <v>682331.14</v>
          </cell>
          <cell r="AT161">
            <v>1660321.3</v>
          </cell>
          <cell r="AU161">
            <v>4736499.25</v>
          </cell>
          <cell r="AV161">
            <v>5146161.17</v>
          </cell>
          <cell r="AW161">
            <v>0</v>
          </cell>
          <cell r="AX161">
            <v>476621.2</v>
          </cell>
          <cell r="AY161">
            <v>64704.58</v>
          </cell>
          <cell r="AZ161">
            <v>1188092.25</v>
          </cell>
          <cell r="BA161">
            <v>633622.73</v>
          </cell>
          <cell r="BB161">
            <v>51857.89</v>
          </cell>
          <cell r="BC161">
            <v>471765.34</v>
          </cell>
          <cell r="BD161">
            <v>573278.11</v>
          </cell>
          <cell r="BE161">
            <v>0</v>
          </cell>
          <cell r="BF161">
            <v>0</v>
          </cell>
          <cell r="BG161">
            <v>0</v>
          </cell>
          <cell r="BH161">
            <v>2083536.42</v>
          </cell>
          <cell r="BI161">
            <v>954808.76</v>
          </cell>
          <cell r="BJ161">
            <v>0</v>
          </cell>
          <cell r="BK161">
            <v>47047.72</v>
          </cell>
          <cell r="BL161">
            <v>1540680.31</v>
          </cell>
          <cell r="BM161">
            <v>126818.8</v>
          </cell>
          <cell r="BN161">
            <v>1512051.2</v>
          </cell>
        </row>
        <row r="162">
          <cell r="B162">
            <v>1996</v>
          </cell>
          <cell r="C162">
            <v>8</v>
          </cell>
          <cell r="D162">
            <v>22</v>
          </cell>
          <cell r="E162">
            <v>35299</v>
          </cell>
          <cell r="F162">
            <v>56073267.229999997</v>
          </cell>
          <cell r="G162">
            <v>21791545.460000001</v>
          </cell>
          <cell r="H162">
            <v>46557232.219999999</v>
          </cell>
          <cell r="I162">
            <v>5640831.6399999997</v>
          </cell>
          <cell r="J162">
            <v>588589.26</v>
          </cell>
          <cell r="K162">
            <v>-6783248.8600000003</v>
          </cell>
          <cell r="L162">
            <v>23672034.989999998</v>
          </cell>
          <cell r="M162">
            <v>15156566.17</v>
          </cell>
          <cell r="N162">
            <v>1783336.14</v>
          </cell>
          <cell r="O162">
            <v>-31255.87</v>
          </cell>
          <cell r="P162">
            <v>-7.26</v>
          </cell>
          <cell r="Q162">
            <v>565310.31999999995</v>
          </cell>
          <cell r="S162">
            <v>101884.55</v>
          </cell>
          <cell r="T162">
            <v>27623.119999999999</v>
          </cell>
          <cell r="U162">
            <v>121100.13</v>
          </cell>
          <cell r="V162">
            <v>43694.46</v>
          </cell>
          <cell r="W162">
            <v>5644082.0999999996</v>
          </cell>
          <cell r="X162">
            <v>0</v>
          </cell>
          <cell r="Y162">
            <v>2027.01</v>
          </cell>
          <cell r="Z162">
            <v>4757.25</v>
          </cell>
          <cell r="AA162">
            <v>10649481.720000001</v>
          </cell>
          <cell r="AB162">
            <v>18450.37</v>
          </cell>
          <cell r="AC162">
            <v>-7.26</v>
          </cell>
          <cell r="AE162">
            <v>0</v>
          </cell>
          <cell r="AG162">
            <v>0</v>
          </cell>
          <cell r="AI162">
            <v>731568.67</v>
          </cell>
          <cell r="AJ162">
            <v>147094.17000000001</v>
          </cell>
          <cell r="AK162">
            <v>1388956.24</v>
          </cell>
          <cell r="AL162">
            <v>47894.7</v>
          </cell>
          <cell r="AM162">
            <v>-7.26</v>
          </cell>
          <cell r="AN162">
            <v>610266.07999999996</v>
          </cell>
          <cell r="AO162">
            <v>267763.17</v>
          </cell>
          <cell r="AP162">
            <v>11882618.949999999</v>
          </cell>
          <cell r="AQ162">
            <v>168952.35</v>
          </cell>
          <cell r="AR162">
            <v>380268.79999999999</v>
          </cell>
          <cell r="AS162">
            <v>889772.29</v>
          </cell>
          <cell r="AT162">
            <v>3600914.08</v>
          </cell>
          <cell r="AU162">
            <v>7527736.5199999996</v>
          </cell>
          <cell r="AV162">
            <v>8953222.2100000009</v>
          </cell>
          <cell r="AW162">
            <v>0</v>
          </cell>
          <cell r="AX162">
            <v>785907.97</v>
          </cell>
          <cell r="AY162">
            <v>174773.52</v>
          </cell>
          <cell r="AZ162">
            <v>2735567.61</v>
          </cell>
          <cell r="BA162">
            <v>1614560.29</v>
          </cell>
          <cell r="BB162">
            <v>1299.26</v>
          </cell>
          <cell r="BC162">
            <v>747142.71</v>
          </cell>
          <cell r="BD162">
            <v>458529.15</v>
          </cell>
          <cell r="BE162">
            <v>0</v>
          </cell>
          <cell r="BF162">
            <v>0</v>
          </cell>
          <cell r="BG162">
            <v>0</v>
          </cell>
          <cell r="BH162">
            <v>1633976.3200000001</v>
          </cell>
          <cell r="BI162">
            <v>404714.63</v>
          </cell>
          <cell r="BJ162">
            <v>0</v>
          </cell>
          <cell r="BK162">
            <v>59822.13</v>
          </cell>
          <cell r="BL162">
            <v>2037524.44</v>
          </cell>
          <cell r="BM162">
            <v>162809.45000000001</v>
          </cell>
          <cell r="BN162">
            <v>3443748.21</v>
          </cell>
        </row>
        <row r="163">
          <cell r="B163">
            <v>1996</v>
          </cell>
          <cell r="C163">
            <v>8</v>
          </cell>
          <cell r="D163">
            <v>23</v>
          </cell>
          <cell r="E163">
            <v>35300</v>
          </cell>
          <cell r="F163">
            <v>186315776.53999999</v>
          </cell>
          <cell r="G163">
            <v>23807317.199999999</v>
          </cell>
          <cell r="H163">
            <v>56834664.93</v>
          </cell>
          <cell r="I163">
            <v>6133795.4699999997</v>
          </cell>
          <cell r="J163">
            <v>837292.48</v>
          </cell>
          <cell r="K163">
            <v>-4074498.45</v>
          </cell>
          <cell r="L163">
            <v>39589328.32</v>
          </cell>
          <cell r="M163">
            <v>14025019.23</v>
          </cell>
          <cell r="N163">
            <v>1847714.1</v>
          </cell>
          <cell r="O163">
            <v>6898.6</v>
          </cell>
          <cell r="P163">
            <v>9948304.7300000004</v>
          </cell>
          <cell r="Q163">
            <v>247531.12</v>
          </cell>
          <cell r="S163">
            <v>215572.04</v>
          </cell>
          <cell r="T163">
            <v>685922.54</v>
          </cell>
          <cell r="U163">
            <v>115832.23</v>
          </cell>
          <cell r="V163">
            <v>83776.83</v>
          </cell>
          <cell r="W163">
            <v>12812060.02</v>
          </cell>
          <cell r="X163">
            <v>0</v>
          </cell>
          <cell r="Y163">
            <v>240.15</v>
          </cell>
          <cell r="Z163">
            <v>1852.96</v>
          </cell>
          <cell r="AA163">
            <v>5029615.54</v>
          </cell>
          <cell r="AB163">
            <v>1329.72</v>
          </cell>
          <cell r="AC163">
            <v>41914750.560000002</v>
          </cell>
          <cell r="AE163">
            <v>0</v>
          </cell>
          <cell r="AG163">
            <v>0</v>
          </cell>
          <cell r="AI163">
            <v>151081.75</v>
          </cell>
          <cell r="AJ163">
            <v>106802.39</v>
          </cell>
          <cell r="AK163">
            <v>6726328.9900000002</v>
          </cell>
          <cell r="AL163">
            <v>170543.75</v>
          </cell>
          <cell r="AM163">
            <v>4407680.7300000004</v>
          </cell>
          <cell r="AN163">
            <v>262587.40000000002</v>
          </cell>
          <cell r="AO163">
            <v>326000.96000000002</v>
          </cell>
          <cell r="AP163">
            <v>3574726.51</v>
          </cell>
          <cell r="AQ163">
            <v>120759.65</v>
          </cell>
          <cell r="AR163">
            <v>80484.12</v>
          </cell>
          <cell r="AS163">
            <v>759414.22</v>
          </cell>
          <cell r="AT163">
            <v>1010108.92</v>
          </cell>
          <cell r="AU163">
            <v>3655400.77</v>
          </cell>
          <cell r="AV163">
            <v>8830410.4499999993</v>
          </cell>
          <cell r="AW163">
            <v>0</v>
          </cell>
          <cell r="AX163">
            <v>114161.44</v>
          </cell>
          <cell r="AY163">
            <v>114161.44</v>
          </cell>
          <cell r="AZ163">
            <v>0</v>
          </cell>
          <cell r="BA163">
            <v>1762530.01</v>
          </cell>
          <cell r="BB163">
            <v>4391.9399999999996</v>
          </cell>
          <cell r="BC163">
            <v>743157.21</v>
          </cell>
          <cell r="BD163">
            <v>355311.89</v>
          </cell>
          <cell r="BE163">
            <v>0</v>
          </cell>
          <cell r="BF163">
            <v>0</v>
          </cell>
          <cell r="BG163">
            <v>0</v>
          </cell>
          <cell r="BH163">
            <v>2362272.56</v>
          </cell>
          <cell r="BI163">
            <v>190408.69</v>
          </cell>
          <cell r="BJ163">
            <v>0</v>
          </cell>
          <cell r="BK163">
            <v>81434.64</v>
          </cell>
          <cell r="BL163">
            <v>4435165.6900000004</v>
          </cell>
          <cell r="BM163">
            <v>323286.76</v>
          </cell>
          <cell r="BN163">
            <v>8053607.5700000003</v>
          </cell>
        </row>
        <row r="164">
          <cell r="B164">
            <v>1996</v>
          </cell>
          <cell r="C164">
            <v>8</v>
          </cell>
          <cell r="D164">
            <v>26</v>
          </cell>
          <cell r="E164">
            <v>35303</v>
          </cell>
          <cell r="F164">
            <v>131267853.22</v>
          </cell>
          <cell r="G164">
            <v>22989604.760000002</v>
          </cell>
          <cell r="H164">
            <v>11356301.210000001</v>
          </cell>
          <cell r="I164">
            <v>6073665.9199999999</v>
          </cell>
          <cell r="J164">
            <v>559480.15</v>
          </cell>
          <cell r="K164">
            <v>-4320534.5199999996</v>
          </cell>
          <cell r="L164">
            <v>9395859.9700000007</v>
          </cell>
          <cell r="M164">
            <v>3085271.76</v>
          </cell>
          <cell r="N164">
            <v>1968121.2</v>
          </cell>
          <cell r="O164">
            <v>3813.14</v>
          </cell>
          <cell r="P164">
            <v>649.25</v>
          </cell>
          <cell r="Q164">
            <v>254392.41</v>
          </cell>
          <cell r="S164">
            <v>218624.22</v>
          </cell>
          <cell r="T164">
            <v>196409.11</v>
          </cell>
          <cell r="U164">
            <v>26346.43</v>
          </cell>
          <cell r="V164">
            <v>12937.32</v>
          </cell>
          <cell r="W164">
            <v>10104255.949999999</v>
          </cell>
          <cell r="X164">
            <v>0</v>
          </cell>
          <cell r="Y164">
            <v>79.55</v>
          </cell>
          <cell r="Z164">
            <v>37679.11</v>
          </cell>
          <cell r="AA164">
            <v>1623109.1</v>
          </cell>
          <cell r="AB164">
            <v>6592.66</v>
          </cell>
          <cell r="AC164">
            <v>8508.26</v>
          </cell>
          <cell r="AE164">
            <v>0</v>
          </cell>
          <cell r="AG164">
            <v>0</v>
          </cell>
          <cell r="AI164">
            <v>62936.54</v>
          </cell>
          <cell r="AJ164">
            <v>198607.44</v>
          </cell>
          <cell r="AK164">
            <v>121156.85</v>
          </cell>
          <cell r="AL164">
            <v>31837.48</v>
          </cell>
          <cell r="AM164">
            <v>-7.26</v>
          </cell>
          <cell r="AN164">
            <v>374825.87</v>
          </cell>
          <cell r="AO164">
            <v>592172.84</v>
          </cell>
          <cell r="AP164">
            <v>4063713.77</v>
          </cell>
          <cell r="AQ164">
            <v>38965.22</v>
          </cell>
          <cell r="AR164">
            <v>155995.29999999999</v>
          </cell>
          <cell r="AS164">
            <v>317743.67</v>
          </cell>
          <cell r="AT164">
            <v>1097200.96</v>
          </cell>
          <cell r="AU164">
            <v>3345795.44</v>
          </cell>
          <cell r="AV164">
            <v>4123792.45</v>
          </cell>
          <cell r="AW164">
            <v>0</v>
          </cell>
          <cell r="AX164">
            <v>137019.26999999999</v>
          </cell>
          <cell r="AY164">
            <v>173769.54</v>
          </cell>
          <cell r="AZ164">
            <v>5365186.41</v>
          </cell>
          <cell r="BA164">
            <v>4995474.1399999997</v>
          </cell>
          <cell r="BB164">
            <v>2594.63</v>
          </cell>
          <cell r="BC164">
            <v>2777419.24</v>
          </cell>
          <cell r="BD164">
            <v>326127.96999999997</v>
          </cell>
          <cell r="BE164">
            <v>0</v>
          </cell>
          <cell r="BF164">
            <v>0</v>
          </cell>
          <cell r="BG164">
            <v>0</v>
          </cell>
          <cell r="BH164">
            <v>3352503.71</v>
          </cell>
          <cell r="BI164">
            <v>1501927.92</v>
          </cell>
          <cell r="BJ164">
            <v>0</v>
          </cell>
          <cell r="BK164">
            <v>42319.92</v>
          </cell>
          <cell r="BL164">
            <v>517242.75</v>
          </cell>
          <cell r="BM164">
            <v>282628.53000000003</v>
          </cell>
          <cell r="BN164">
            <v>9304384.6699999999</v>
          </cell>
        </row>
        <row r="165">
          <cell r="B165">
            <v>1996</v>
          </cell>
          <cell r="C165">
            <v>8</v>
          </cell>
          <cell r="D165">
            <v>27</v>
          </cell>
          <cell r="E165">
            <v>35304</v>
          </cell>
          <cell r="F165">
            <v>76718059.909999996</v>
          </cell>
          <cell r="G165">
            <v>25490560.809999999</v>
          </cell>
          <cell r="H165">
            <v>18110883.649999999</v>
          </cell>
          <cell r="I165">
            <v>5841148.54</v>
          </cell>
          <cell r="J165">
            <v>644637.31000000006</v>
          </cell>
          <cell r="K165">
            <v>-4337.8500000000004</v>
          </cell>
          <cell r="L165">
            <v>4986868.91</v>
          </cell>
          <cell r="M165">
            <v>7407263.1900000004</v>
          </cell>
          <cell r="N165">
            <v>2084992.31</v>
          </cell>
          <cell r="O165">
            <v>10543.56</v>
          </cell>
          <cell r="P165">
            <v>-7.26</v>
          </cell>
          <cell r="Q165">
            <v>-102901.89</v>
          </cell>
          <cell r="S165">
            <v>600511.53</v>
          </cell>
          <cell r="T165">
            <v>3106.68</v>
          </cell>
          <cell r="U165">
            <v>14831.45</v>
          </cell>
          <cell r="V165">
            <v>7493.12</v>
          </cell>
          <cell r="W165">
            <v>16146913.619999999</v>
          </cell>
          <cell r="X165">
            <v>0</v>
          </cell>
          <cell r="Y165">
            <v>-7.26</v>
          </cell>
          <cell r="Z165">
            <v>-23.81</v>
          </cell>
          <cell r="AA165">
            <v>995458.67</v>
          </cell>
          <cell r="AB165">
            <v>1161.73</v>
          </cell>
          <cell r="AC165">
            <v>-7.26</v>
          </cell>
          <cell r="AE165">
            <v>0</v>
          </cell>
          <cell r="AG165">
            <v>0</v>
          </cell>
          <cell r="AI165">
            <v>383.38</v>
          </cell>
          <cell r="AJ165">
            <v>32353.82</v>
          </cell>
          <cell r="AK165">
            <v>120879.95</v>
          </cell>
          <cell r="AL165">
            <v>604975.98</v>
          </cell>
          <cell r="AM165">
            <v>-7.26</v>
          </cell>
          <cell r="AN165">
            <v>488305.32</v>
          </cell>
          <cell r="AO165">
            <v>286131.95</v>
          </cell>
          <cell r="AP165">
            <v>1449352.83</v>
          </cell>
          <cell r="AQ165">
            <v>85451.3</v>
          </cell>
          <cell r="AR165">
            <v>100779.09</v>
          </cell>
          <cell r="AS165">
            <v>196580.67</v>
          </cell>
          <cell r="AT165">
            <v>1071827.21</v>
          </cell>
          <cell r="AU165">
            <v>3352365.48</v>
          </cell>
          <cell r="AV165">
            <v>4256893.1399999997</v>
          </cell>
          <cell r="AW165">
            <v>0</v>
          </cell>
          <cell r="AX165">
            <v>70367.34</v>
          </cell>
          <cell r="AY165">
            <v>322103.28000000003</v>
          </cell>
          <cell r="AZ165">
            <v>9113289.8000000007</v>
          </cell>
          <cell r="BA165">
            <v>995014.28</v>
          </cell>
          <cell r="BB165">
            <v>17712.37</v>
          </cell>
          <cell r="BC165">
            <v>173475.85</v>
          </cell>
          <cell r="BD165">
            <v>338801.03</v>
          </cell>
          <cell r="BE165">
            <v>0</v>
          </cell>
          <cell r="BF165">
            <v>0</v>
          </cell>
          <cell r="BG165">
            <v>0</v>
          </cell>
          <cell r="BH165">
            <v>1746645.59</v>
          </cell>
          <cell r="BI165">
            <v>406138.5</v>
          </cell>
          <cell r="BJ165">
            <v>0</v>
          </cell>
          <cell r="BK165">
            <v>33305.46</v>
          </cell>
          <cell r="BL165">
            <v>636710.76</v>
          </cell>
          <cell r="BM165">
            <v>1166666.8999999999</v>
          </cell>
          <cell r="BN165">
            <v>14343535.960000001</v>
          </cell>
        </row>
        <row r="166">
          <cell r="B166">
            <v>1996</v>
          </cell>
          <cell r="C166">
            <v>8</v>
          </cell>
          <cell r="D166">
            <v>28</v>
          </cell>
          <cell r="E166">
            <v>35305</v>
          </cell>
          <cell r="F166">
            <v>106045049.59</v>
          </cell>
          <cell r="G166">
            <v>22612176.109999999</v>
          </cell>
          <cell r="H166">
            <v>24811552.039999999</v>
          </cell>
          <cell r="I166">
            <v>5559043.2599999998</v>
          </cell>
          <cell r="J166">
            <v>280489.27</v>
          </cell>
          <cell r="K166">
            <v>-2137304.21</v>
          </cell>
          <cell r="L166">
            <v>3771482.25</v>
          </cell>
          <cell r="M166">
            <v>13172518.199999999</v>
          </cell>
          <cell r="N166">
            <v>1953201.29</v>
          </cell>
          <cell r="O166">
            <v>9579.94</v>
          </cell>
          <cell r="P166">
            <v>-7.26</v>
          </cell>
          <cell r="Q166">
            <v>214631.08</v>
          </cell>
          <cell r="S166">
            <v>498200.38</v>
          </cell>
          <cell r="T166">
            <v>1218471.43</v>
          </cell>
          <cell r="U166">
            <v>51182.73</v>
          </cell>
          <cell r="V166">
            <v>5875.24</v>
          </cell>
          <cell r="W166">
            <v>2438430.73</v>
          </cell>
          <cell r="X166">
            <v>0</v>
          </cell>
          <cell r="Y166">
            <v>3573.14</v>
          </cell>
          <cell r="Z166">
            <v>2093.3000000000002</v>
          </cell>
          <cell r="AA166">
            <v>1241937.5</v>
          </cell>
          <cell r="AB166">
            <v>178.42</v>
          </cell>
          <cell r="AC166">
            <v>21.19</v>
          </cell>
          <cell r="AE166">
            <v>0</v>
          </cell>
          <cell r="AG166">
            <v>0</v>
          </cell>
          <cell r="AI166">
            <v>32036.47</v>
          </cell>
          <cell r="AJ166">
            <v>37558.71</v>
          </cell>
          <cell r="AK166">
            <v>43371.22</v>
          </cell>
          <cell r="AL166">
            <v>20590.41</v>
          </cell>
          <cell r="AM166">
            <v>-7.26</v>
          </cell>
          <cell r="AN166">
            <v>306246.46999999997</v>
          </cell>
          <cell r="AO166">
            <v>96292.27</v>
          </cell>
          <cell r="AP166">
            <v>2830151.37</v>
          </cell>
          <cell r="AQ166">
            <v>35533.18</v>
          </cell>
          <cell r="AR166">
            <v>72635.33</v>
          </cell>
          <cell r="AS166">
            <v>143030.20000000001</v>
          </cell>
          <cell r="AT166">
            <v>1291582.67</v>
          </cell>
          <cell r="AU166">
            <v>3874263.89</v>
          </cell>
          <cell r="AV166">
            <v>3705916.96</v>
          </cell>
          <cell r="AW166">
            <v>0</v>
          </cell>
          <cell r="AX166">
            <v>29944.82</v>
          </cell>
          <cell r="AY166">
            <v>293753.23</v>
          </cell>
          <cell r="AZ166">
            <v>1944421.78</v>
          </cell>
          <cell r="BA166">
            <v>598221.64</v>
          </cell>
          <cell r="BB166">
            <v>1644.2</v>
          </cell>
          <cell r="BC166">
            <v>348437.44</v>
          </cell>
          <cell r="BD166">
            <v>300016.73</v>
          </cell>
          <cell r="BE166">
            <v>0</v>
          </cell>
          <cell r="BF166">
            <v>0</v>
          </cell>
          <cell r="BG166">
            <v>0</v>
          </cell>
          <cell r="BH166">
            <v>3413800.33</v>
          </cell>
          <cell r="BI166">
            <v>355625.27</v>
          </cell>
          <cell r="BJ166">
            <v>0</v>
          </cell>
          <cell r="BK166">
            <v>46768.160000000003</v>
          </cell>
          <cell r="BL166">
            <v>138212.24</v>
          </cell>
          <cell r="BM166">
            <v>796883.19</v>
          </cell>
          <cell r="BN166">
            <v>1503335.3</v>
          </cell>
        </row>
        <row r="167">
          <cell r="B167">
            <v>1996</v>
          </cell>
          <cell r="C167">
            <v>8</v>
          </cell>
          <cell r="D167">
            <v>29</v>
          </cell>
          <cell r="E167">
            <v>35306</v>
          </cell>
          <cell r="F167">
            <v>7453733.2199999997</v>
          </cell>
          <cell r="G167">
            <v>23452596.559999999</v>
          </cell>
          <cell r="H167">
            <v>132419648.16</v>
          </cell>
          <cell r="I167">
            <v>4639892.3</v>
          </cell>
          <cell r="J167">
            <v>635960.41</v>
          </cell>
          <cell r="K167">
            <v>-5691259.9199999999</v>
          </cell>
          <cell r="L167">
            <v>2096083.57</v>
          </cell>
          <cell r="M167">
            <v>39542743.539999999</v>
          </cell>
          <cell r="N167">
            <v>1754901.38</v>
          </cell>
          <cell r="O167">
            <v>3178.27</v>
          </cell>
          <cell r="P167">
            <v>346.4</v>
          </cell>
          <cell r="Q167">
            <v>105449.03</v>
          </cell>
          <cell r="S167">
            <v>504371.98</v>
          </cell>
          <cell r="T167">
            <v>3342715.79</v>
          </cell>
          <cell r="U167">
            <v>93600.34</v>
          </cell>
          <cell r="V167">
            <v>7080.87</v>
          </cell>
          <cell r="W167">
            <v>3068802.48</v>
          </cell>
          <cell r="X167">
            <v>0</v>
          </cell>
          <cell r="Y167">
            <v>-7.26</v>
          </cell>
          <cell r="Z167">
            <v>2235.2600000000002</v>
          </cell>
          <cell r="AA167">
            <v>1629187.12</v>
          </cell>
          <cell r="AB167">
            <v>-3110.45</v>
          </cell>
          <cell r="AC167">
            <v>19175791.23</v>
          </cell>
          <cell r="AE167">
            <v>0</v>
          </cell>
          <cell r="AG167">
            <v>0</v>
          </cell>
          <cell r="AI167">
            <v>558135.30000000005</v>
          </cell>
          <cell r="AJ167">
            <v>17774.849999999999</v>
          </cell>
          <cell r="AK167">
            <v>65412.6</v>
          </cell>
          <cell r="AL167">
            <v>1292.51</v>
          </cell>
          <cell r="AM167">
            <v>-7.26</v>
          </cell>
          <cell r="AN167">
            <v>378542.64</v>
          </cell>
          <cell r="AO167">
            <v>133966</v>
          </cell>
          <cell r="AP167">
            <v>2188616.4700000002</v>
          </cell>
          <cell r="AQ167">
            <v>300437.75</v>
          </cell>
          <cell r="AR167">
            <v>277887.48</v>
          </cell>
          <cell r="AS167">
            <v>104760.07</v>
          </cell>
          <cell r="AT167">
            <v>1062615.68</v>
          </cell>
          <cell r="AU167">
            <v>3123778.28</v>
          </cell>
          <cell r="AV167">
            <v>3524419.89</v>
          </cell>
          <cell r="AW167">
            <v>0</v>
          </cell>
          <cell r="AX167">
            <v>105292.74</v>
          </cell>
          <cell r="AY167">
            <v>768157.53</v>
          </cell>
          <cell r="AZ167">
            <v>602603.13</v>
          </cell>
          <cell r="BA167">
            <v>368799.96</v>
          </cell>
          <cell r="BB167">
            <v>13204.76</v>
          </cell>
          <cell r="BC167">
            <v>341827.84000000003</v>
          </cell>
          <cell r="BD167">
            <v>275500.33</v>
          </cell>
          <cell r="BE167">
            <v>0</v>
          </cell>
          <cell r="BF167">
            <v>0</v>
          </cell>
          <cell r="BG167">
            <v>0</v>
          </cell>
          <cell r="BH167">
            <v>2489296.83</v>
          </cell>
          <cell r="BI167">
            <v>532039.80000000005</v>
          </cell>
          <cell r="BJ167">
            <v>0</v>
          </cell>
          <cell r="BK167">
            <v>26146.78</v>
          </cell>
          <cell r="BL167">
            <v>147299.57999999999</v>
          </cell>
          <cell r="BM167">
            <v>2172932.59</v>
          </cell>
          <cell r="BN167">
            <v>748570.31</v>
          </cell>
        </row>
        <row r="168">
          <cell r="B168">
            <v>1996</v>
          </cell>
          <cell r="C168">
            <v>8</v>
          </cell>
          <cell r="D168">
            <v>30</v>
          </cell>
          <cell r="E168">
            <v>35307</v>
          </cell>
          <cell r="F168">
            <v>26459186.84</v>
          </cell>
          <cell r="G168">
            <v>24388841.449999999</v>
          </cell>
          <cell r="H168">
            <v>4136729.64</v>
          </cell>
          <cell r="I168">
            <v>6287127.8600000003</v>
          </cell>
          <cell r="J168">
            <v>1455469.43</v>
          </cell>
          <cell r="K168">
            <v>-46349.35</v>
          </cell>
          <cell r="L168">
            <v>218360.86</v>
          </cell>
          <cell r="M168">
            <v>15809460.99</v>
          </cell>
          <cell r="N168">
            <v>2078039.29</v>
          </cell>
          <cell r="O168">
            <v>15764.65</v>
          </cell>
          <cell r="P168">
            <v>32350988.850000001</v>
          </cell>
          <cell r="Q168">
            <v>943443.52</v>
          </cell>
          <cell r="S168">
            <v>195560.35</v>
          </cell>
          <cell r="T168">
            <v>143843.53</v>
          </cell>
          <cell r="U168">
            <v>76556.149999999994</v>
          </cell>
          <cell r="V168">
            <v>77235.58</v>
          </cell>
          <cell r="W168">
            <v>-37931097.920000002</v>
          </cell>
          <cell r="X168">
            <v>0</v>
          </cell>
          <cell r="Y168">
            <v>7140.8</v>
          </cell>
          <cell r="Z168">
            <v>21082.39</v>
          </cell>
          <cell r="AA168">
            <v>4278199.6900000004</v>
          </cell>
          <cell r="AB168">
            <v>1647803.77</v>
          </cell>
          <cell r="AC168">
            <v>21890715.420000002</v>
          </cell>
          <cell r="AE168">
            <v>0</v>
          </cell>
          <cell r="AG168">
            <v>0</v>
          </cell>
          <cell r="AI168">
            <v>924979.62</v>
          </cell>
          <cell r="AJ168">
            <v>201596.5</v>
          </cell>
          <cell r="AK168">
            <v>233127.3</v>
          </cell>
          <cell r="AL168">
            <v>24767.75</v>
          </cell>
          <cell r="AM168">
            <v>4856400.08</v>
          </cell>
          <cell r="AN168">
            <v>397244.35</v>
          </cell>
          <cell r="AO168">
            <v>715816.02</v>
          </cell>
          <cell r="AP168">
            <v>1335568.3799999999</v>
          </cell>
          <cell r="AQ168">
            <v>118540.48</v>
          </cell>
          <cell r="AR168">
            <v>151677.96</v>
          </cell>
          <cell r="AS168">
            <v>109718.3</v>
          </cell>
          <cell r="AT168">
            <v>1451997.73</v>
          </cell>
          <cell r="AU168">
            <v>3711691.55</v>
          </cell>
          <cell r="AV168">
            <v>5848872.0899999999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227801.65</v>
          </cell>
          <cell r="BE168">
            <v>0</v>
          </cell>
          <cell r="BF168">
            <v>0</v>
          </cell>
          <cell r="BG168">
            <v>0</v>
          </cell>
          <cell r="BH168">
            <v>2502299.5299999998</v>
          </cell>
          <cell r="BI168">
            <v>0</v>
          </cell>
          <cell r="BJ168">
            <v>0</v>
          </cell>
          <cell r="BK168">
            <v>161177.32</v>
          </cell>
          <cell r="BL168">
            <v>117931.84</v>
          </cell>
          <cell r="BM168">
            <v>216762.65</v>
          </cell>
          <cell r="BN168">
            <v>575476.04</v>
          </cell>
        </row>
        <row r="169">
          <cell r="B169">
            <v>1996</v>
          </cell>
          <cell r="C169">
            <v>9</v>
          </cell>
          <cell r="D169">
            <v>2</v>
          </cell>
          <cell r="E169">
            <v>35310</v>
          </cell>
          <cell r="F169">
            <v>3838387.71</v>
          </cell>
          <cell r="G169">
            <v>16968358.079999998</v>
          </cell>
          <cell r="H169">
            <v>3711995.85</v>
          </cell>
          <cell r="I169">
            <v>4049749.85</v>
          </cell>
          <cell r="J169">
            <v>1360981.78</v>
          </cell>
          <cell r="K169">
            <v>-12578060.27</v>
          </cell>
          <cell r="L169">
            <v>1114648.26</v>
          </cell>
          <cell r="M169">
            <v>7562619.2300000004</v>
          </cell>
          <cell r="N169">
            <v>1229039.3700000001</v>
          </cell>
          <cell r="O169">
            <v>6649.57</v>
          </cell>
          <cell r="P169">
            <v>0</v>
          </cell>
          <cell r="Q169">
            <v>78935.179999999993</v>
          </cell>
          <cell r="S169">
            <v>27055.13</v>
          </cell>
          <cell r="T169">
            <v>17026.13</v>
          </cell>
          <cell r="U169">
            <v>10872.16</v>
          </cell>
          <cell r="V169">
            <v>6039.14</v>
          </cell>
          <cell r="W169">
            <v>668620.84</v>
          </cell>
          <cell r="X169">
            <v>0</v>
          </cell>
          <cell r="Y169">
            <v>0</v>
          </cell>
          <cell r="Z169">
            <v>0</v>
          </cell>
          <cell r="AA169">
            <v>2096245.61</v>
          </cell>
          <cell r="AB169">
            <v>1744965.64</v>
          </cell>
          <cell r="AC169">
            <v>750690.64</v>
          </cell>
          <cell r="AE169">
            <v>0</v>
          </cell>
          <cell r="AG169">
            <v>0</v>
          </cell>
          <cell r="AI169">
            <v>8716.61</v>
          </cell>
          <cell r="AJ169">
            <v>4062.85</v>
          </cell>
          <cell r="AK169">
            <v>101161.02</v>
          </cell>
          <cell r="AL169">
            <v>5920.28</v>
          </cell>
          <cell r="AM169">
            <v>0</v>
          </cell>
          <cell r="AN169">
            <v>283691.25</v>
          </cell>
          <cell r="AO169">
            <v>51501.120000000003</v>
          </cell>
          <cell r="AP169">
            <v>242802.51</v>
          </cell>
          <cell r="AQ169">
            <v>338161.75</v>
          </cell>
          <cell r="AR169">
            <v>113685.51</v>
          </cell>
          <cell r="AS169">
            <v>88938.13</v>
          </cell>
          <cell r="AT169">
            <v>897541.83</v>
          </cell>
          <cell r="AU169">
            <v>2858157.13</v>
          </cell>
          <cell r="AV169">
            <v>3165046.12</v>
          </cell>
          <cell r="AW169">
            <v>0</v>
          </cell>
          <cell r="AX169">
            <v>13610.43</v>
          </cell>
          <cell r="AY169">
            <v>30068.93</v>
          </cell>
          <cell r="AZ169">
            <v>328225.7</v>
          </cell>
          <cell r="BA169">
            <v>296902.55</v>
          </cell>
          <cell r="BB169">
            <v>533.04</v>
          </cell>
          <cell r="BC169">
            <v>189509.36</v>
          </cell>
          <cell r="BD169">
            <v>225853.04</v>
          </cell>
          <cell r="BE169">
            <v>0</v>
          </cell>
          <cell r="BF169">
            <v>0</v>
          </cell>
          <cell r="BG169">
            <v>0</v>
          </cell>
          <cell r="BH169">
            <v>1952927.14</v>
          </cell>
          <cell r="BI169">
            <v>382626.53</v>
          </cell>
          <cell r="BJ169">
            <v>0</v>
          </cell>
          <cell r="BK169">
            <v>34902.160000000003</v>
          </cell>
          <cell r="BL169">
            <v>54038.62</v>
          </cell>
          <cell r="BM169">
            <v>132945.87</v>
          </cell>
          <cell r="BN169">
            <v>553669.93000000005</v>
          </cell>
        </row>
        <row r="170">
          <cell r="B170">
            <v>1996</v>
          </cell>
          <cell r="C170">
            <v>9</v>
          </cell>
          <cell r="D170">
            <v>3</v>
          </cell>
          <cell r="E170">
            <v>35311</v>
          </cell>
          <cell r="F170">
            <v>3237362.25</v>
          </cell>
          <cell r="G170">
            <v>14653210.890000001</v>
          </cell>
          <cell r="H170">
            <v>366011.06</v>
          </cell>
          <cell r="I170">
            <v>3180208.92</v>
          </cell>
          <cell r="J170">
            <v>393754.56</v>
          </cell>
          <cell r="K170">
            <v>-4429209.05</v>
          </cell>
          <cell r="L170">
            <v>1449026.35</v>
          </cell>
          <cell r="M170">
            <v>627391.07999999996</v>
          </cell>
          <cell r="N170">
            <v>1181908.24</v>
          </cell>
          <cell r="O170">
            <v>17903.79</v>
          </cell>
          <cell r="P170">
            <v>140.4</v>
          </cell>
          <cell r="Q170">
            <v>158776.41</v>
          </cell>
          <cell r="S170">
            <v>18605.36</v>
          </cell>
          <cell r="T170">
            <v>-7.26</v>
          </cell>
          <cell r="U170">
            <v>651.87</v>
          </cell>
          <cell r="V170">
            <v>57117.19</v>
          </cell>
          <cell r="W170">
            <v>542241.03</v>
          </cell>
          <cell r="X170">
            <v>0</v>
          </cell>
          <cell r="Y170">
            <v>175.49</v>
          </cell>
          <cell r="Z170">
            <v>359.43</v>
          </cell>
          <cell r="AA170">
            <v>541089.48</v>
          </cell>
          <cell r="AB170">
            <v>8337.9699999999993</v>
          </cell>
          <cell r="AC170">
            <v>8.91</v>
          </cell>
          <cell r="AE170">
            <v>0</v>
          </cell>
          <cell r="AG170">
            <v>0</v>
          </cell>
          <cell r="AI170">
            <v>-7.25</v>
          </cell>
          <cell r="AJ170">
            <v>10307.32</v>
          </cell>
          <cell r="AK170">
            <v>1916.38</v>
          </cell>
          <cell r="AL170">
            <v>6825.83</v>
          </cell>
          <cell r="AM170">
            <v>-7.26</v>
          </cell>
          <cell r="AN170">
            <v>282073.7</v>
          </cell>
          <cell r="AO170">
            <v>51155.73</v>
          </cell>
          <cell r="AP170">
            <v>127275.48</v>
          </cell>
          <cell r="AQ170">
            <v>81797.72</v>
          </cell>
          <cell r="AR170">
            <v>118036.88</v>
          </cell>
          <cell r="AS170">
            <v>123612.27</v>
          </cell>
          <cell r="AT170">
            <v>1058279.94</v>
          </cell>
          <cell r="AU170">
            <v>3202647.73</v>
          </cell>
          <cell r="AV170">
            <v>4357106.6900000004</v>
          </cell>
          <cell r="AW170">
            <v>0</v>
          </cell>
          <cell r="AX170">
            <v>12281.12</v>
          </cell>
          <cell r="AY170">
            <v>34431.93</v>
          </cell>
          <cell r="AZ170">
            <v>204067.48</v>
          </cell>
          <cell r="BA170">
            <v>417492.5</v>
          </cell>
          <cell r="BB170">
            <v>1573.57</v>
          </cell>
          <cell r="BC170">
            <v>175771.02</v>
          </cell>
          <cell r="BD170">
            <v>200263.27</v>
          </cell>
          <cell r="BE170">
            <v>0</v>
          </cell>
          <cell r="BF170">
            <v>0</v>
          </cell>
          <cell r="BG170">
            <v>0</v>
          </cell>
          <cell r="BH170">
            <v>2022273.52</v>
          </cell>
          <cell r="BI170">
            <v>2358401.9300000002</v>
          </cell>
          <cell r="BJ170">
            <v>0</v>
          </cell>
          <cell r="BK170">
            <v>135173.54</v>
          </cell>
          <cell r="BL170">
            <v>50077.73</v>
          </cell>
          <cell r="BM170">
            <v>-100193.21</v>
          </cell>
          <cell r="BN170">
            <v>520322.93</v>
          </cell>
        </row>
        <row r="171">
          <cell r="B171">
            <v>1996</v>
          </cell>
          <cell r="C171">
            <v>9</v>
          </cell>
          <cell r="D171">
            <v>4</v>
          </cell>
          <cell r="E171">
            <v>35312</v>
          </cell>
          <cell r="F171">
            <v>7103880.5499999998</v>
          </cell>
          <cell r="G171">
            <v>26271672.34</v>
          </cell>
          <cell r="H171">
            <v>707461.23</v>
          </cell>
          <cell r="I171">
            <v>6122592.4299999997</v>
          </cell>
          <cell r="J171">
            <v>371271.02</v>
          </cell>
          <cell r="K171">
            <v>-1501840.03</v>
          </cell>
          <cell r="L171">
            <v>1505733.1</v>
          </cell>
          <cell r="M171">
            <v>890641.43</v>
          </cell>
          <cell r="N171">
            <v>1833741.12</v>
          </cell>
          <cell r="O171">
            <v>17815.310000000001</v>
          </cell>
          <cell r="P171">
            <v>-7.26</v>
          </cell>
          <cell r="Q171">
            <v>174870.02</v>
          </cell>
          <cell r="S171">
            <v>32808.660000000003</v>
          </cell>
          <cell r="T171">
            <v>3252.57</v>
          </cell>
          <cell r="U171">
            <v>6777.16</v>
          </cell>
          <cell r="V171">
            <v>7251.42</v>
          </cell>
          <cell r="W171">
            <v>542886.54</v>
          </cell>
          <cell r="X171">
            <v>0</v>
          </cell>
          <cell r="Y171">
            <v>75.290000000000006</v>
          </cell>
          <cell r="Z171">
            <v>-65.34</v>
          </cell>
          <cell r="AA171">
            <v>475600.22</v>
          </cell>
          <cell r="AB171">
            <v>32457.52</v>
          </cell>
          <cell r="AC171">
            <v>121.81</v>
          </cell>
          <cell r="AE171">
            <v>0</v>
          </cell>
          <cell r="AG171">
            <v>0</v>
          </cell>
          <cell r="AI171">
            <v>76902.41</v>
          </cell>
          <cell r="AJ171">
            <v>15083.37</v>
          </cell>
          <cell r="AK171">
            <v>43999.7</v>
          </cell>
          <cell r="AL171">
            <v>1491.66</v>
          </cell>
          <cell r="AM171">
            <v>-7.26</v>
          </cell>
          <cell r="AN171">
            <v>405464.79</v>
          </cell>
          <cell r="AO171">
            <v>91443.93</v>
          </cell>
          <cell r="AP171">
            <v>134198.89000000001</v>
          </cell>
          <cell r="AQ171">
            <v>135363.70000000001</v>
          </cell>
          <cell r="AR171">
            <v>156249.26999999999</v>
          </cell>
          <cell r="AS171">
            <v>172721.94</v>
          </cell>
          <cell r="AT171">
            <v>1380148.62</v>
          </cell>
          <cell r="AU171">
            <v>8094343.54</v>
          </cell>
          <cell r="AV171">
            <v>11796664.67</v>
          </cell>
          <cell r="AW171">
            <v>0</v>
          </cell>
          <cell r="AX171">
            <v>18954.849999999999</v>
          </cell>
          <cell r="AY171">
            <v>33847.42</v>
          </cell>
          <cell r="AZ171">
            <v>242076.58</v>
          </cell>
          <cell r="BA171">
            <v>411923.99</v>
          </cell>
          <cell r="BB171">
            <v>214.37</v>
          </cell>
          <cell r="BC171">
            <v>263322.88</v>
          </cell>
          <cell r="BD171">
            <v>296316.34999999998</v>
          </cell>
          <cell r="BE171">
            <v>0</v>
          </cell>
          <cell r="BF171">
            <v>0</v>
          </cell>
          <cell r="BG171">
            <v>0</v>
          </cell>
          <cell r="BH171">
            <v>2060556.06</v>
          </cell>
          <cell r="BI171">
            <v>128987.75</v>
          </cell>
          <cell r="BJ171">
            <v>0</v>
          </cell>
          <cell r="BK171">
            <v>26453.68</v>
          </cell>
          <cell r="BL171">
            <v>42441.54</v>
          </cell>
          <cell r="BM171">
            <v>-54428.52</v>
          </cell>
          <cell r="BN171">
            <v>554873.52</v>
          </cell>
        </row>
        <row r="172">
          <cell r="B172">
            <v>1996</v>
          </cell>
          <cell r="C172">
            <v>9</v>
          </cell>
          <cell r="D172">
            <v>5</v>
          </cell>
          <cell r="E172">
            <v>35313</v>
          </cell>
          <cell r="F172">
            <v>-280813.64</v>
          </cell>
          <cell r="G172">
            <v>16736671.550000001</v>
          </cell>
          <cell r="H172">
            <v>792272.7</v>
          </cell>
          <cell r="I172">
            <v>4326599.42</v>
          </cell>
          <cell r="J172">
            <v>341274.84</v>
          </cell>
          <cell r="K172">
            <v>-13382</v>
          </cell>
          <cell r="L172">
            <v>107308.65</v>
          </cell>
          <cell r="M172">
            <v>768404.03</v>
          </cell>
          <cell r="N172">
            <v>1489123.95</v>
          </cell>
          <cell r="O172">
            <v>7513.91</v>
          </cell>
          <cell r="P172">
            <v>-7.26</v>
          </cell>
          <cell r="Q172">
            <v>298732.31</v>
          </cell>
          <cell r="S172">
            <v>70974.31</v>
          </cell>
          <cell r="T172">
            <v>-7.26</v>
          </cell>
          <cell r="U172">
            <v>13583.98</v>
          </cell>
          <cell r="V172">
            <v>3577.05</v>
          </cell>
          <cell r="W172">
            <v>325275.65000000002</v>
          </cell>
          <cell r="X172">
            <v>0</v>
          </cell>
          <cell r="Y172">
            <v>120.22</v>
          </cell>
          <cell r="Z172">
            <v>461.62</v>
          </cell>
          <cell r="AA172">
            <v>4870479.8499999996</v>
          </cell>
          <cell r="AB172">
            <v>-39990.54</v>
          </cell>
          <cell r="AC172">
            <v>184.82</v>
          </cell>
          <cell r="AE172">
            <v>0</v>
          </cell>
          <cell r="AG172">
            <v>0</v>
          </cell>
          <cell r="AI172">
            <v>11406.9</v>
          </cell>
          <cell r="AJ172">
            <v>27987.7</v>
          </cell>
          <cell r="AK172">
            <v>65323.73</v>
          </cell>
          <cell r="AL172">
            <v>1569.75</v>
          </cell>
          <cell r="AM172">
            <v>-7.26</v>
          </cell>
          <cell r="AN172">
            <v>303514.78000000003</v>
          </cell>
          <cell r="AO172">
            <v>110932.3</v>
          </cell>
          <cell r="AP172">
            <v>416111.28</v>
          </cell>
          <cell r="AQ172">
            <v>40671.33</v>
          </cell>
          <cell r="AR172">
            <v>115935.78</v>
          </cell>
          <cell r="AS172">
            <v>194970.7</v>
          </cell>
          <cell r="AT172">
            <v>1468927.14</v>
          </cell>
          <cell r="AU172">
            <v>11798244.85</v>
          </cell>
          <cell r="AV172">
            <v>18403510.359999999</v>
          </cell>
          <cell r="AW172">
            <v>0</v>
          </cell>
          <cell r="AX172">
            <v>10507.65</v>
          </cell>
          <cell r="AY172">
            <v>13943.22</v>
          </cell>
          <cell r="AZ172">
            <v>141259.73000000001</v>
          </cell>
          <cell r="BA172">
            <v>416841.39</v>
          </cell>
          <cell r="BB172">
            <v>6287.48</v>
          </cell>
          <cell r="BC172">
            <v>572101.81000000006</v>
          </cell>
          <cell r="BD172">
            <v>402451.31</v>
          </cell>
          <cell r="BE172">
            <v>0</v>
          </cell>
          <cell r="BF172">
            <v>0</v>
          </cell>
          <cell r="BG172">
            <v>0</v>
          </cell>
          <cell r="BH172">
            <v>1761700.7</v>
          </cell>
          <cell r="BI172">
            <v>0</v>
          </cell>
          <cell r="BJ172">
            <v>0</v>
          </cell>
          <cell r="BK172">
            <v>32499.56</v>
          </cell>
          <cell r="BL172">
            <v>38644.93</v>
          </cell>
          <cell r="BM172">
            <v>32599.34</v>
          </cell>
          <cell r="BN172">
            <v>254031.38</v>
          </cell>
        </row>
        <row r="173">
          <cell r="B173">
            <v>1996</v>
          </cell>
          <cell r="C173">
            <v>9</v>
          </cell>
          <cell r="D173">
            <v>6</v>
          </cell>
          <cell r="E173">
            <v>35314</v>
          </cell>
          <cell r="F173">
            <v>2291588.6</v>
          </cell>
          <cell r="G173">
            <v>19791482.100000001</v>
          </cell>
          <cell r="H173">
            <v>970067.96</v>
          </cell>
          <cell r="I173">
            <v>5353430.83</v>
          </cell>
          <cell r="J173">
            <v>273168.27</v>
          </cell>
          <cell r="K173">
            <v>-11705574.6</v>
          </cell>
          <cell r="L173">
            <v>1039290.79</v>
          </cell>
          <cell r="M173">
            <v>830181.5</v>
          </cell>
          <cell r="N173">
            <v>1866790.05</v>
          </cell>
          <cell r="O173">
            <v>-390.24</v>
          </cell>
          <cell r="P173">
            <v>9069.27</v>
          </cell>
          <cell r="Q173">
            <v>112279.57</v>
          </cell>
          <cell r="S173">
            <v>86679.56</v>
          </cell>
          <cell r="T173">
            <v>885.13</v>
          </cell>
          <cell r="U173">
            <v>6147.14</v>
          </cell>
          <cell r="V173">
            <v>801.81</v>
          </cell>
          <cell r="W173">
            <v>342760.84</v>
          </cell>
          <cell r="X173">
            <v>0</v>
          </cell>
          <cell r="Y173">
            <v>2796.11</v>
          </cell>
          <cell r="Z173">
            <v>72.17</v>
          </cell>
          <cell r="AA173">
            <v>545812</v>
          </cell>
          <cell r="AB173">
            <v>-49070.39</v>
          </cell>
          <cell r="AC173">
            <v>32397479.75</v>
          </cell>
          <cell r="AE173">
            <v>0</v>
          </cell>
          <cell r="AG173">
            <v>0</v>
          </cell>
          <cell r="AI173">
            <v>40883.199999999997</v>
          </cell>
          <cell r="AJ173">
            <v>17713.3</v>
          </cell>
          <cell r="AK173">
            <v>15200.19</v>
          </cell>
          <cell r="AL173">
            <v>26055.759999999998</v>
          </cell>
          <cell r="AM173">
            <v>-7.42</v>
          </cell>
          <cell r="AN173">
            <v>262336.33</v>
          </cell>
          <cell r="AO173">
            <v>194067.15</v>
          </cell>
          <cell r="AP173">
            <v>161232.63</v>
          </cell>
          <cell r="AQ173">
            <v>32994.300000000003</v>
          </cell>
          <cell r="AR173">
            <v>88367.35</v>
          </cell>
          <cell r="AS173">
            <v>217576.72</v>
          </cell>
          <cell r="AT173">
            <v>3159083.81</v>
          </cell>
          <cell r="AU173">
            <v>11020588.23</v>
          </cell>
          <cell r="AV173">
            <v>16030816.539999999</v>
          </cell>
          <cell r="AW173">
            <v>0</v>
          </cell>
          <cell r="AX173">
            <v>11365.14</v>
          </cell>
          <cell r="AY173">
            <v>5724.71</v>
          </cell>
          <cell r="AZ173">
            <v>170456.88</v>
          </cell>
          <cell r="BA173">
            <v>383396.77</v>
          </cell>
          <cell r="BB173">
            <v>2033.48</v>
          </cell>
          <cell r="BC173">
            <v>0</v>
          </cell>
          <cell r="BD173">
            <v>913455.32</v>
          </cell>
          <cell r="BE173">
            <v>0</v>
          </cell>
          <cell r="BF173">
            <v>0</v>
          </cell>
          <cell r="BG173">
            <v>0</v>
          </cell>
          <cell r="BH173">
            <v>2055277.05</v>
          </cell>
          <cell r="BI173">
            <v>2278218.06</v>
          </cell>
          <cell r="BJ173">
            <v>0</v>
          </cell>
          <cell r="BK173">
            <v>17742.310000000001</v>
          </cell>
          <cell r="BL173">
            <v>36156.39</v>
          </cell>
          <cell r="BM173">
            <v>33521.19</v>
          </cell>
          <cell r="BN173">
            <v>273083.26</v>
          </cell>
        </row>
        <row r="174">
          <cell r="B174">
            <v>1996</v>
          </cell>
          <cell r="C174">
            <v>9</v>
          </cell>
          <cell r="D174">
            <v>9</v>
          </cell>
          <cell r="E174">
            <v>35317</v>
          </cell>
          <cell r="F174">
            <v>5952255.1100000003</v>
          </cell>
          <cell r="G174">
            <v>17655524.550000001</v>
          </cell>
          <cell r="H174">
            <v>793542.11</v>
          </cell>
          <cell r="I174">
            <v>4999538.0999999996</v>
          </cell>
          <cell r="J174">
            <v>804985.74</v>
          </cell>
          <cell r="K174">
            <v>-3506937.18</v>
          </cell>
          <cell r="L174">
            <v>2534677.67</v>
          </cell>
          <cell r="M174">
            <v>1276364.7</v>
          </cell>
          <cell r="N174">
            <v>1786570.66</v>
          </cell>
          <cell r="O174">
            <v>15116.53</v>
          </cell>
          <cell r="P174">
            <v>4728.3599999999997</v>
          </cell>
          <cell r="Q174">
            <v>338822.59</v>
          </cell>
          <cell r="S174">
            <v>75547.38</v>
          </cell>
          <cell r="T174">
            <v>-7.26</v>
          </cell>
          <cell r="U174">
            <v>15334.22</v>
          </cell>
          <cell r="V174">
            <v>7394.1</v>
          </cell>
          <cell r="W174">
            <v>-13261779.550000001</v>
          </cell>
          <cell r="X174">
            <v>0</v>
          </cell>
          <cell r="Y174">
            <v>54.78</v>
          </cell>
          <cell r="Z174">
            <v>547.75</v>
          </cell>
          <cell r="AA174">
            <v>448327.86</v>
          </cell>
          <cell r="AB174">
            <v>2668.94</v>
          </cell>
          <cell r="AC174">
            <v>-7.26</v>
          </cell>
          <cell r="AE174">
            <v>0</v>
          </cell>
          <cell r="AG174">
            <v>0</v>
          </cell>
          <cell r="AI174">
            <v>-7.26</v>
          </cell>
          <cell r="AJ174">
            <v>233529.57</v>
          </cell>
          <cell r="AK174">
            <v>27287.4</v>
          </cell>
          <cell r="AL174">
            <v>2702.48</v>
          </cell>
          <cell r="AM174">
            <v>-7.26</v>
          </cell>
          <cell r="AN174">
            <v>298076.55</v>
          </cell>
          <cell r="AO174">
            <v>468048.86</v>
          </cell>
          <cell r="AP174">
            <v>127887.32</v>
          </cell>
          <cell r="AQ174">
            <v>35338.68</v>
          </cell>
          <cell r="AR174">
            <v>45327.24</v>
          </cell>
          <cell r="AS174">
            <v>164224.53</v>
          </cell>
          <cell r="AT174">
            <v>4570978.3600000003</v>
          </cell>
          <cell r="AU174">
            <v>14040248.619999999</v>
          </cell>
          <cell r="AV174">
            <v>17936381.23</v>
          </cell>
          <cell r="AW174">
            <v>0</v>
          </cell>
          <cell r="AX174">
            <v>41338.54</v>
          </cell>
          <cell r="AY174">
            <v>13624.41</v>
          </cell>
          <cell r="AZ174">
            <v>181754.23999999999</v>
          </cell>
          <cell r="BA174">
            <v>369204.76</v>
          </cell>
          <cell r="BB174">
            <v>4246.49</v>
          </cell>
          <cell r="BC174">
            <v>2694822.13</v>
          </cell>
          <cell r="BD174">
            <v>1135549.4399999999</v>
          </cell>
          <cell r="BE174">
            <v>0</v>
          </cell>
          <cell r="BF174">
            <v>0</v>
          </cell>
          <cell r="BG174">
            <v>0</v>
          </cell>
          <cell r="BH174">
            <v>1814436.65</v>
          </cell>
          <cell r="BI174">
            <v>16116.63</v>
          </cell>
          <cell r="BJ174">
            <v>0</v>
          </cell>
          <cell r="BK174">
            <v>92083.19</v>
          </cell>
          <cell r="BL174">
            <v>47424.85</v>
          </cell>
          <cell r="BM174">
            <v>34980.29</v>
          </cell>
          <cell r="BN174">
            <v>272658.02</v>
          </cell>
        </row>
        <row r="175">
          <cell r="B175">
            <v>1996</v>
          </cell>
          <cell r="C175">
            <v>9</v>
          </cell>
          <cell r="D175">
            <v>10</v>
          </cell>
          <cell r="E175">
            <v>35318</v>
          </cell>
          <cell r="F175">
            <v>3364732.28</v>
          </cell>
          <cell r="G175">
            <v>22456693.59</v>
          </cell>
          <cell r="H175">
            <v>1086730.18</v>
          </cell>
          <cell r="I175">
            <v>5365184.72</v>
          </cell>
          <cell r="J175">
            <v>172531.58</v>
          </cell>
          <cell r="K175">
            <v>-2077431.74</v>
          </cell>
          <cell r="L175">
            <v>3066272.55</v>
          </cell>
          <cell r="M175">
            <v>2402661.15</v>
          </cell>
          <cell r="N175">
            <v>1838272.37</v>
          </cell>
          <cell r="O175">
            <v>7360.52</v>
          </cell>
          <cell r="P175">
            <v>-7.26</v>
          </cell>
          <cell r="Q175">
            <v>110411.99</v>
          </cell>
          <cell r="S175">
            <v>89978.26</v>
          </cell>
          <cell r="T175">
            <v>16701.349999999999</v>
          </cell>
          <cell r="U175">
            <v>44425.13</v>
          </cell>
          <cell r="V175">
            <v>3202.72</v>
          </cell>
          <cell r="W175">
            <v>440463.84</v>
          </cell>
          <cell r="X175">
            <v>0</v>
          </cell>
          <cell r="Y175">
            <v>-7.26</v>
          </cell>
          <cell r="Z175">
            <v>18.34</v>
          </cell>
          <cell r="AA175">
            <v>422060.85</v>
          </cell>
          <cell r="AB175">
            <v>4043.89</v>
          </cell>
          <cell r="AC175">
            <v>-6</v>
          </cell>
          <cell r="AE175">
            <v>0</v>
          </cell>
          <cell r="AG175">
            <v>0</v>
          </cell>
          <cell r="AI175">
            <v>383252.1</v>
          </cell>
          <cell r="AJ175">
            <v>-19784.2</v>
          </cell>
          <cell r="AK175">
            <v>14144.8</v>
          </cell>
          <cell r="AL175">
            <v>120532.36</v>
          </cell>
          <cell r="AM175">
            <v>-7.26</v>
          </cell>
          <cell r="AN175">
            <v>292371.59000000003</v>
          </cell>
          <cell r="AO175">
            <v>162484.45000000001</v>
          </cell>
          <cell r="AP175">
            <v>133211.62</v>
          </cell>
          <cell r="AQ175">
            <v>8015.06</v>
          </cell>
          <cell r="AR175">
            <v>58037.32</v>
          </cell>
          <cell r="AS175">
            <v>-7.26</v>
          </cell>
          <cell r="AT175">
            <v>14363363.880000001</v>
          </cell>
          <cell r="AU175">
            <v>32952223.41</v>
          </cell>
          <cell r="AV175">
            <v>35873046.149999999</v>
          </cell>
          <cell r="AW175">
            <v>0</v>
          </cell>
          <cell r="AX175">
            <v>45325.48</v>
          </cell>
          <cell r="AY175">
            <v>13513.79</v>
          </cell>
          <cell r="AZ175">
            <v>190716.04</v>
          </cell>
          <cell r="BA175">
            <v>344145.83</v>
          </cell>
          <cell r="BB175">
            <v>1062</v>
          </cell>
          <cell r="BC175">
            <v>0</v>
          </cell>
          <cell r="BD175">
            <v>3083526.31</v>
          </cell>
          <cell r="BE175">
            <v>0</v>
          </cell>
          <cell r="BF175">
            <v>0</v>
          </cell>
          <cell r="BG175">
            <v>0</v>
          </cell>
          <cell r="BH175">
            <v>2700591.61</v>
          </cell>
          <cell r="BI175">
            <v>855585.18</v>
          </cell>
          <cell r="BJ175">
            <v>0</v>
          </cell>
          <cell r="BK175">
            <v>27214.400000000001</v>
          </cell>
          <cell r="BL175">
            <v>89931.199999999997</v>
          </cell>
          <cell r="BM175">
            <v>34649.79</v>
          </cell>
          <cell r="BN175">
            <v>315882.84999999998</v>
          </cell>
        </row>
        <row r="176">
          <cell r="B176">
            <v>1996</v>
          </cell>
          <cell r="C176">
            <v>9</v>
          </cell>
          <cell r="D176">
            <v>11</v>
          </cell>
          <cell r="E176">
            <v>35319</v>
          </cell>
          <cell r="F176">
            <v>4597397.7300000004</v>
          </cell>
          <cell r="G176">
            <v>22543467.940000001</v>
          </cell>
          <cell r="H176">
            <v>935263.54</v>
          </cell>
          <cell r="I176">
            <v>5183455.51</v>
          </cell>
          <cell r="J176">
            <v>247281.52</v>
          </cell>
          <cell r="K176">
            <v>-12198502.08</v>
          </cell>
          <cell r="L176">
            <v>5527198.9699999997</v>
          </cell>
          <cell r="M176">
            <v>2544068.4700000002</v>
          </cell>
          <cell r="N176">
            <v>1692781.67</v>
          </cell>
          <cell r="O176">
            <v>5230.18</v>
          </cell>
          <cell r="P176">
            <v>-7.26</v>
          </cell>
          <cell r="Q176">
            <v>184832.19</v>
          </cell>
          <cell r="S176">
            <v>144264.72</v>
          </cell>
          <cell r="T176">
            <v>46401.88</v>
          </cell>
          <cell r="U176">
            <v>22544.67</v>
          </cell>
          <cell r="V176">
            <v>13070.85</v>
          </cell>
          <cell r="W176">
            <v>503925.49</v>
          </cell>
          <cell r="X176">
            <v>0</v>
          </cell>
          <cell r="Y176">
            <v>151.86000000000001</v>
          </cell>
          <cell r="Z176">
            <v>5518.56</v>
          </cell>
          <cell r="AA176">
            <v>426588.53</v>
          </cell>
          <cell r="AB176">
            <v>16978.39</v>
          </cell>
          <cell r="AC176">
            <v>2293686.25</v>
          </cell>
          <cell r="AE176">
            <v>0</v>
          </cell>
          <cell r="AG176">
            <v>0</v>
          </cell>
          <cell r="AI176">
            <v>4308.96</v>
          </cell>
          <cell r="AJ176">
            <v>19353.990000000002</v>
          </cell>
          <cell r="AK176">
            <v>27745.759999999998</v>
          </cell>
          <cell r="AL176">
            <v>-61019.32</v>
          </cell>
          <cell r="AM176">
            <v>-7.26</v>
          </cell>
          <cell r="AN176">
            <v>366085.42</v>
          </cell>
          <cell r="AO176">
            <v>335322.82</v>
          </cell>
          <cell r="AP176">
            <v>275715.34000000003</v>
          </cell>
          <cell r="AQ176">
            <v>74196.070000000007</v>
          </cell>
          <cell r="AR176">
            <v>69407.05</v>
          </cell>
          <cell r="AS176">
            <v>353251.57</v>
          </cell>
          <cell r="AT176">
            <v>23370837.469999999</v>
          </cell>
          <cell r="AU176">
            <v>50669249.869999997</v>
          </cell>
          <cell r="AV176">
            <v>52300022.329999998</v>
          </cell>
          <cell r="AW176">
            <v>0</v>
          </cell>
          <cell r="AX176">
            <v>25371.66</v>
          </cell>
          <cell r="AY176">
            <v>21039.64</v>
          </cell>
          <cell r="AZ176">
            <v>511548.76</v>
          </cell>
          <cell r="BA176">
            <v>373306.66</v>
          </cell>
          <cell r="BB176">
            <v>1493.93</v>
          </cell>
          <cell r="BC176">
            <v>0</v>
          </cell>
          <cell r="BD176">
            <v>5070498.6500000004</v>
          </cell>
          <cell r="BE176">
            <v>0</v>
          </cell>
          <cell r="BF176">
            <v>0</v>
          </cell>
          <cell r="BG176">
            <v>0</v>
          </cell>
          <cell r="BH176">
            <v>2258902.79</v>
          </cell>
          <cell r="BI176">
            <v>0</v>
          </cell>
          <cell r="BJ176">
            <v>0</v>
          </cell>
          <cell r="BK176">
            <v>32175</v>
          </cell>
          <cell r="BL176">
            <v>78521.009999999995</v>
          </cell>
          <cell r="BM176">
            <v>48244.01</v>
          </cell>
          <cell r="BN176">
            <v>377160.47</v>
          </cell>
        </row>
        <row r="177">
          <cell r="B177">
            <v>1996</v>
          </cell>
          <cell r="C177">
            <v>9</v>
          </cell>
          <cell r="D177">
            <v>12</v>
          </cell>
          <cell r="E177">
            <v>35320</v>
          </cell>
          <cell r="F177">
            <v>3482081.91</v>
          </cell>
          <cell r="G177">
            <v>22459682.109999999</v>
          </cell>
          <cell r="H177">
            <v>1324138.96</v>
          </cell>
          <cell r="I177">
            <v>5772718.2400000002</v>
          </cell>
          <cell r="J177">
            <v>347796.58</v>
          </cell>
          <cell r="K177">
            <v>-5661121.2999999998</v>
          </cell>
          <cell r="L177">
            <v>7139003.0499999998</v>
          </cell>
          <cell r="M177">
            <v>2355358.6</v>
          </cell>
          <cell r="N177">
            <v>1755474.81</v>
          </cell>
          <cell r="O177">
            <v>443.36</v>
          </cell>
          <cell r="P177">
            <v>4428564.3099999996</v>
          </cell>
          <cell r="Q177">
            <v>168935.56</v>
          </cell>
          <cell r="S177">
            <v>136307.37</v>
          </cell>
          <cell r="T177">
            <v>-7.26</v>
          </cell>
          <cell r="U177">
            <v>77949.350000000006</v>
          </cell>
          <cell r="V177">
            <v>378.94</v>
          </cell>
          <cell r="W177">
            <v>1096957</v>
          </cell>
          <cell r="X177">
            <v>0</v>
          </cell>
          <cell r="Y177">
            <v>285.67</v>
          </cell>
          <cell r="Z177">
            <v>122.96</v>
          </cell>
          <cell r="AA177">
            <v>326483.84999999998</v>
          </cell>
          <cell r="AB177">
            <v>3321.48</v>
          </cell>
          <cell r="AC177">
            <v>12764466.859999999</v>
          </cell>
          <cell r="AE177">
            <v>0</v>
          </cell>
          <cell r="AG177">
            <v>0</v>
          </cell>
          <cell r="AI177">
            <v>39063.56</v>
          </cell>
          <cell r="AJ177">
            <v>24724.67</v>
          </cell>
          <cell r="AK177">
            <v>349326.08000000002</v>
          </cell>
          <cell r="AL177">
            <v>217932.93</v>
          </cell>
          <cell r="AM177">
            <v>-7.26</v>
          </cell>
          <cell r="AN177">
            <v>659752.32999999996</v>
          </cell>
          <cell r="AO177">
            <v>359775.53</v>
          </cell>
          <cell r="AP177">
            <v>162201.66</v>
          </cell>
          <cell r="AQ177">
            <v>20488.45</v>
          </cell>
          <cell r="AR177">
            <v>184397.36</v>
          </cell>
          <cell r="AS177">
            <v>195750.23</v>
          </cell>
          <cell r="AT177">
            <v>56288990.539999999</v>
          </cell>
          <cell r="AU177">
            <v>121091712.06999999</v>
          </cell>
          <cell r="AV177">
            <v>130737209.61</v>
          </cell>
          <cell r="AW177">
            <v>0</v>
          </cell>
          <cell r="AX177">
            <v>31778.84</v>
          </cell>
          <cell r="AY177">
            <v>15283.12</v>
          </cell>
          <cell r="AZ177">
            <v>179601.84</v>
          </cell>
          <cell r="BA177">
            <v>389849.72</v>
          </cell>
          <cell r="BB177">
            <v>8397.17</v>
          </cell>
          <cell r="BC177">
            <v>309594.14</v>
          </cell>
          <cell r="BD177">
            <v>10041467.220000001</v>
          </cell>
          <cell r="BE177">
            <v>0</v>
          </cell>
          <cell r="BF177">
            <v>0</v>
          </cell>
          <cell r="BG177">
            <v>0</v>
          </cell>
          <cell r="BH177">
            <v>3779443.97</v>
          </cell>
          <cell r="BI177">
            <v>900462.28</v>
          </cell>
          <cell r="BJ177">
            <v>0</v>
          </cell>
          <cell r="BK177">
            <v>18730.150000000001</v>
          </cell>
          <cell r="BL177">
            <v>614357.07999999996</v>
          </cell>
          <cell r="BM177">
            <v>45715.23</v>
          </cell>
          <cell r="BN177">
            <v>436884.69</v>
          </cell>
        </row>
        <row r="178">
          <cell r="B178">
            <v>1996</v>
          </cell>
          <cell r="C178">
            <v>9</v>
          </cell>
          <cell r="D178">
            <v>13</v>
          </cell>
          <cell r="E178">
            <v>35321</v>
          </cell>
          <cell r="F178">
            <v>6754385.0899999999</v>
          </cell>
          <cell r="G178">
            <v>21370892.390000001</v>
          </cell>
          <cell r="H178">
            <v>2035923.2</v>
          </cell>
          <cell r="I178">
            <v>4761483.4800000004</v>
          </cell>
          <cell r="J178">
            <v>330653.75</v>
          </cell>
          <cell r="K178">
            <v>-7166440.4000000004</v>
          </cell>
          <cell r="L178">
            <v>16890435.199999999</v>
          </cell>
          <cell r="M178">
            <v>4222548.1500000004</v>
          </cell>
          <cell r="N178">
            <v>1576560.53</v>
          </cell>
          <cell r="O178">
            <v>-7.26</v>
          </cell>
          <cell r="P178">
            <v>60606869.799999997</v>
          </cell>
          <cell r="Q178">
            <v>187028.52</v>
          </cell>
          <cell r="S178">
            <v>223407.73</v>
          </cell>
          <cell r="T178">
            <v>256226.94</v>
          </cell>
          <cell r="U178">
            <v>57316.49</v>
          </cell>
          <cell r="V178">
            <v>-433.93</v>
          </cell>
          <cell r="W178">
            <v>1120234.5</v>
          </cell>
          <cell r="X178">
            <v>0</v>
          </cell>
          <cell r="Y178">
            <v>25.84</v>
          </cell>
          <cell r="Z178">
            <v>2152.9699999999998</v>
          </cell>
          <cell r="AA178">
            <v>298008.13</v>
          </cell>
          <cell r="AB178">
            <v>8888.16</v>
          </cell>
          <cell r="AC178">
            <v>4566046.1100000003</v>
          </cell>
          <cell r="AE178">
            <v>0</v>
          </cell>
          <cell r="AG178">
            <v>0</v>
          </cell>
          <cell r="AI178">
            <v>334162.07</v>
          </cell>
          <cell r="AJ178">
            <v>20124.23</v>
          </cell>
          <cell r="AK178">
            <v>-46703.57</v>
          </cell>
          <cell r="AL178">
            <v>143973.54999999999</v>
          </cell>
          <cell r="AM178">
            <v>7210648.7000000002</v>
          </cell>
          <cell r="AN178">
            <v>-45620.87</v>
          </cell>
          <cell r="AO178">
            <v>414912.33</v>
          </cell>
          <cell r="AP178">
            <v>15213912.83</v>
          </cell>
          <cell r="AQ178">
            <v>17435.11</v>
          </cell>
          <cell r="AR178">
            <v>64611.01</v>
          </cell>
          <cell r="AS178">
            <v>188959.35999999999</v>
          </cell>
          <cell r="AT178">
            <v>39429720.170000002</v>
          </cell>
          <cell r="AU178">
            <v>83335920.209999993</v>
          </cell>
          <cell r="AV178">
            <v>89990641.400000006</v>
          </cell>
          <cell r="AW178">
            <v>0</v>
          </cell>
          <cell r="AX178">
            <v>53106.04</v>
          </cell>
          <cell r="AY178">
            <v>19668.580000000002</v>
          </cell>
          <cell r="AZ178">
            <v>318882.34999999998</v>
          </cell>
          <cell r="BA178">
            <v>321393.03000000003</v>
          </cell>
          <cell r="BB178">
            <v>729.7</v>
          </cell>
          <cell r="BC178">
            <v>263914.95</v>
          </cell>
          <cell r="BD178">
            <v>6299098.2400000002</v>
          </cell>
          <cell r="BE178">
            <v>0</v>
          </cell>
          <cell r="BF178">
            <v>0</v>
          </cell>
          <cell r="BG178">
            <v>0</v>
          </cell>
          <cell r="BH178">
            <v>3497639.39</v>
          </cell>
          <cell r="BI178">
            <v>-950</v>
          </cell>
          <cell r="BJ178">
            <v>0</v>
          </cell>
          <cell r="BK178">
            <v>17207.91</v>
          </cell>
          <cell r="BL178">
            <v>129252.75</v>
          </cell>
          <cell r="BM178">
            <v>34793.33</v>
          </cell>
          <cell r="BN178">
            <v>956188.42</v>
          </cell>
        </row>
        <row r="179">
          <cell r="B179">
            <v>1996</v>
          </cell>
          <cell r="C179">
            <v>9</v>
          </cell>
          <cell r="D179">
            <v>16</v>
          </cell>
          <cell r="E179">
            <v>35324</v>
          </cell>
          <cell r="F179">
            <v>996276.44</v>
          </cell>
          <cell r="G179">
            <v>20148651.48</v>
          </cell>
          <cell r="H179">
            <v>3504465.95</v>
          </cell>
          <cell r="I179">
            <v>5701590.1200000001</v>
          </cell>
          <cell r="J179">
            <v>476565.81</v>
          </cell>
          <cell r="K179">
            <v>-10556149.66</v>
          </cell>
          <cell r="L179">
            <v>10250249.35</v>
          </cell>
          <cell r="M179">
            <v>4935512.1100000003</v>
          </cell>
          <cell r="N179">
            <v>1545654.87</v>
          </cell>
          <cell r="O179">
            <v>10949.79</v>
          </cell>
          <cell r="P179">
            <v>-7.26</v>
          </cell>
          <cell r="Q179">
            <v>4072877.11</v>
          </cell>
          <cell r="S179">
            <v>361904.2</v>
          </cell>
          <cell r="T179">
            <v>3233.32</v>
          </cell>
          <cell r="U179">
            <v>96129.4</v>
          </cell>
          <cell r="V179">
            <v>10970.96</v>
          </cell>
          <cell r="W179">
            <v>719857.1</v>
          </cell>
          <cell r="X179">
            <v>0</v>
          </cell>
          <cell r="Y179">
            <v>83.16</v>
          </cell>
          <cell r="Z179">
            <v>6857.3</v>
          </cell>
          <cell r="AA179">
            <v>569219.24</v>
          </cell>
          <cell r="AB179">
            <v>2772.94</v>
          </cell>
          <cell r="AC179">
            <v>-6.4</v>
          </cell>
          <cell r="AE179">
            <v>0</v>
          </cell>
          <cell r="AG179">
            <v>0</v>
          </cell>
          <cell r="AI179">
            <v>132982.99</v>
          </cell>
          <cell r="AJ179">
            <v>141054.32</v>
          </cell>
          <cell r="AK179">
            <v>74116.22</v>
          </cell>
          <cell r="AL179">
            <v>72305.97</v>
          </cell>
          <cell r="AM179">
            <v>-7.26</v>
          </cell>
          <cell r="AN179">
            <v>1002353.11</v>
          </cell>
          <cell r="AO179">
            <v>102404.18</v>
          </cell>
          <cell r="AP179">
            <v>2015305.92</v>
          </cell>
          <cell r="AQ179">
            <v>221422.07</v>
          </cell>
          <cell r="AR179">
            <v>77340.87</v>
          </cell>
          <cell r="AS179">
            <v>205680.75</v>
          </cell>
          <cell r="AT179">
            <v>30592658.489999998</v>
          </cell>
          <cell r="AU179">
            <v>71681118.689999998</v>
          </cell>
          <cell r="AV179">
            <v>75417923.109999999</v>
          </cell>
          <cell r="AW179">
            <v>0</v>
          </cell>
          <cell r="AX179">
            <v>76706.25</v>
          </cell>
          <cell r="AY179">
            <v>19274.62</v>
          </cell>
          <cell r="AZ179">
            <v>325307.51</v>
          </cell>
          <cell r="BA179">
            <v>319895.53999999998</v>
          </cell>
          <cell r="BB179">
            <v>17639.009999999998</v>
          </cell>
          <cell r="BC179">
            <v>164280.78</v>
          </cell>
          <cell r="BD179">
            <v>5486190.5800000001</v>
          </cell>
          <cell r="BE179">
            <v>0</v>
          </cell>
          <cell r="BF179">
            <v>0</v>
          </cell>
          <cell r="BG179">
            <v>0</v>
          </cell>
          <cell r="BH179">
            <v>2703418.65</v>
          </cell>
          <cell r="BI179">
            <v>1517111.56</v>
          </cell>
          <cell r="BJ179">
            <v>0</v>
          </cell>
          <cell r="BK179">
            <v>29458.959999999999</v>
          </cell>
          <cell r="BL179">
            <v>277925.71000000002</v>
          </cell>
          <cell r="BM179">
            <v>42350.22</v>
          </cell>
          <cell r="BN179">
            <v>399581.17</v>
          </cell>
        </row>
        <row r="180">
          <cell r="B180">
            <v>1996</v>
          </cell>
          <cell r="C180">
            <v>9</v>
          </cell>
          <cell r="D180">
            <v>17</v>
          </cell>
          <cell r="E180">
            <v>35325</v>
          </cell>
          <cell r="F180">
            <v>9656124.8200000003</v>
          </cell>
          <cell r="G180">
            <v>18638369.84</v>
          </cell>
          <cell r="H180">
            <v>12462268.189999999</v>
          </cell>
          <cell r="I180">
            <v>5036253.51</v>
          </cell>
          <cell r="J180">
            <v>60270.02</v>
          </cell>
          <cell r="K180">
            <v>-10167536.34</v>
          </cell>
          <cell r="L180">
            <v>23732764.23</v>
          </cell>
          <cell r="M180">
            <v>13637484.390000001</v>
          </cell>
          <cell r="N180">
            <v>1580013.26</v>
          </cell>
          <cell r="O180">
            <v>3940.91</v>
          </cell>
          <cell r="P180">
            <v>-7.26</v>
          </cell>
          <cell r="Q180">
            <v>1135851.48</v>
          </cell>
          <cell r="S180">
            <v>623370.76</v>
          </cell>
          <cell r="T180">
            <v>48564.15</v>
          </cell>
          <cell r="U180">
            <v>153373.84</v>
          </cell>
          <cell r="V180">
            <v>6485.35</v>
          </cell>
          <cell r="W180">
            <v>-8893417.5899999999</v>
          </cell>
          <cell r="X180">
            <v>0</v>
          </cell>
          <cell r="Y180">
            <v>7140.46</v>
          </cell>
          <cell r="Z180">
            <v>2967.72</v>
          </cell>
          <cell r="AA180">
            <v>795304.95</v>
          </cell>
          <cell r="AB180">
            <v>679779.57</v>
          </cell>
          <cell r="AC180">
            <v>96628.36</v>
          </cell>
          <cell r="AI180">
            <v>1253300.1299999999</v>
          </cell>
          <cell r="AJ180">
            <v>16777.509999999998</v>
          </cell>
          <cell r="AK180">
            <v>85854.62</v>
          </cell>
          <cell r="AL180">
            <v>912533.71</v>
          </cell>
          <cell r="AM180">
            <v>-7.26</v>
          </cell>
          <cell r="AN180">
            <v>260432.47</v>
          </cell>
          <cell r="AO180">
            <v>196241.13</v>
          </cell>
          <cell r="AP180">
            <v>1370936.77</v>
          </cell>
          <cell r="AQ180">
            <v>4699337.92</v>
          </cell>
          <cell r="AR180">
            <v>58769.64</v>
          </cell>
          <cell r="AS180">
            <v>278545.38</v>
          </cell>
          <cell r="AT180">
            <v>3382105.11</v>
          </cell>
          <cell r="AU180">
            <v>13258432.82</v>
          </cell>
          <cell r="AV180">
            <v>16537248.720000001</v>
          </cell>
          <cell r="AW180">
            <v>0</v>
          </cell>
          <cell r="AX180">
            <v>75706.25</v>
          </cell>
          <cell r="AY180">
            <v>19274.62</v>
          </cell>
          <cell r="AZ180">
            <v>325307.51</v>
          </cell>
          <cell r="BA180">
            <v>319895.53999999998</v>
          </cell>
          <cell r="BB180">
            <v>1237.6500000000001</v>
          </cell>
          <cell r="BD180">
            <v>847503.4</v>
          </cell>
          <cell r="BE180">
            <v>0</v>
          </cell>
          <cell r="BF180">
            <v>0</v>
          </cell>
          <cell r="BG180">
            <v>0</v>
          </cell>
          <cell r="BH180">
            <v>2528113.9700000002</v>
          </cell>
          <cell r="BI180">
            <v>394955.7</v>
          </cell>
          <cell r="BJ180">
            <v>0</v>
          </cell>
          <cell r="BK180">
            <v>123945.2</v>
          </cell>
          <cell r="BL180">
            <v>387951.09</v>
          </cell>
          <cell r="BM180">
            <v>103852.11</v>
          </cell>
          <cell r="BN180">
            <v>805663.78</v>
          </cell>
        </row>
        <row r="181">
          <cell r="B181">
            <v>1996</v>
          </cell>
          <cell r="C181">
            <v>9</v>
          </cell>
          <cell r="D181">
            <v>18</v>
          </cell>
          <cell r="E181">
            <v>35326</v>
          </cell>
          <cell r="F181">
            <v>-77647.95</v>
          </cell>
          <cell r="G181">
            <v>19990781.399999999</v>
          </cell>
          <cell r="H181">
            <v>28983831.050000001</v>
          </cell>
          <cell r="I181">
            <v>4851043.9000000004</v>
          </cell>
          <cell r="J181">
            <v>230711.95</v>
          </cell>
          <cell r="K181">
            <v>-35577.51</v>
          </cell>
          <cell r="L181">
            <v>45244237.829999998</v>
          </cell>
          <cell r="M181">
            <v>18532408.59</v>
          </cell>
          <cell r="N181">
            <v>1437159.03</v>
          </cell>
          <cell r="O181">
            <v>2158.75</v>
          </cell>
          <cell r="P181">
            <v>160.63999999999999</v>
          </cell>
          <cell r="Q181">
            <v>1023782.56</v>
          </cell>
          <cell r="S181">
            <v>483313.14</v>
          </cell>
          <cell r="T181">
            <v>733723.63</v>
          </cell>
          <cell r="U181">
            <v>258610.59</v>
          </cell>
          <cell r="V181">
            <v>6828.66</v>
          </cell>
          <cell r="W181">
            <v>1404536.13</v>
          </cell>
          <cell r="X181">
            <v>0</v>
          </cell>
          <cell r="Y181">
            <v>3887.17</v>
          </cell>
          <cell r="Z181">
            <v>15859.43</v>
          </cell>
          <cell r="AA181">
            <v>590956.47</v>
          </cell>
          <cell r="AB181">
            <v>1555.38</v>
          </cell>
          <cell r="AC181">
            <v>7999992.7400000002</v>
          </cell>
          <cell r="AE181">
            <v>0</v>
          </cell>
          <cell r="AG181">
            <v>0</v>
          </cell>
          <cell r="AI181">
            <v>3542355.87</v>
          </cell>
          <cell r="AJ181">
            <v>26161.62</v>
          </cell>
          <cell r="AK181">
            <v>66414.600000000006</v>
          </cell>
          <cell r="AL181">
            <v>350712.03</v>
          </cell>
          <cell r="AM181">
            <v>-7.26</v>
          </cell>
          <cell r="AN181">
            <v>329531.15000000002</v>
          </cell>
          <cell r="AO181">
            <v>224372.08</v>
          </cell>
          <cell r="AP181">
            <v>1011325.67</v>
          </cell>
          <cell r="AQ181">
            <v>120956.97</v>
          </cell>
          <cell r="AR181">
            <v>288706.74</v>
          </cell>
          <cell r="AS181">
            <v>451976.33</v>
          </cell>
          <cell r="AT181">
            <v>2186349.79</v>
          </cell>
          <cell r="AU181">
            <v>7207528.4400000004</v>
          </cell>
          <cell r="AV181">
            <v>10623375.83</v>
          </cell>
          <cell r="AW181">
            <v>0</v>
          </cell>
          <cell r="AX181">
            <v>421329.22</v>
          </cell>
          <cell r="AY181">
            <v>101252.85</v>
          </cell>
          <cell r="AZ181">
            <v>544001.54</v>
          </cell>
          <cell r="BA181">
            <v>622894.74</v>
          </cell>
          <cell r="BB181">
            <v>26627.09</v>
          </cell>
          <cell r="BC181">
            <v>194670.47</v>
          </cell>
          <cell r="BD181">
            <v>695962.11</v>
          </cell>
          <cell r="BE181">
            <v>0</v>
          </cell>
          <cell r="BF181">
            <v>0</v>
          </cell>
          <cell r="BG181">
            <v>0</v>
          </cell>
          <cell r="BH181">
            <v>1928997.88</v>
          </cell>
          <cell r="BI181">
            <v>0</v>
          </cell>
          <cell r="BJ181">
            <v>0</v>
          </cell>
          <cell r="BK181">
            <v>62229.48</v>
          </cell>
          <cell r="BL181">
            <v>593677.28</v>
          </cell>
          <cell r="BM181">
            <v>28968.84</v>
          </cell>
          <cell r="BN181">
            <v>781890.01</v>
          </cell>
        </row>
        <row r="182">
          <cell r="B182">
            <v>1996</v>
          </cell>
          <cell r="C182">
            <v>9</v>
          </cell>
          <cell r="D182">
            <v>19</v>
          </cell>
          <cell r="E182">
            <v>35327</v>
          </cell>
          <cell r="F182">
            <v>5565833.9400000004</v>
          </cell>
          <cell r="G182">
            <v>18355833.710000001</v>
          </cell>
          <cell r="H182">
            <v>123103043.95999999</v>
          </cell>
          <cell r="I182">
            <v>4006481.65</v>
          </cell>
          <cell r="J182">
            <v>405291.4</v>
          </cell>
          <cell r="K182">
            <v>-4864804.1900000004</v>
          </cell>
          <cell r="L182">
            <v>73161138.640000001</v>
          </cell>
          <cell r="M182">
            <v>43383356.07</v>
          </cell>
          <cell r="N182">
            <v>1235012.8600000001</v>
          </cell>
          <cell r="O182">
            <v>2932.63</v>
          </cell>
          <cell r="P182">
            <v>-7.26</v>
          </cell>
          <cell r="Q182">
            <v>5756556.6200000001</v>
          </cell>
          <cell r="S182">
            <v>435743.91</v>
          </cell>
          <cell r="T182">
            <v>388772.18</v>
          </cell>
          <cell r="U182">
            <v>533919.68000000005</v>
          </cell>
          <cell r="V182">
            <v>73873.97</v>
          </cell>
          <cell r="W182">
            <v>2628124.4</v>
          </cell>
          <cell r="X182">
            <v>0</v>
          </cell>
          <cell r="Y182">
            <v>651.1</v>
          </cell>
          <cell r="Z182">
            <v>1406.47</v>
          </cell>
          <cell r="AA182">
            <v>430866.46</v>
          </cell>
          <cell r="AB182">
            <v>1802.24</v>
          </cell>
          <cell r="AC182">
            <v>35678790.850000001</v>
          </cell>
          <cell r="AE182">
            <v>0</v>
          </cell>
          <cell r="AG182">
            <v>0</v>
          </cell>
          <cell r="AI182">
            <v>10934132.310000001</v>
          </cell>
          <cell r="AJ182">
            <v>60255.37</v>
          </cell>
          <cell r="AK182">
            <v>79416.92</v>
          </cell>
          <cell r="AL182">
            <v>562120.39</v>
          </cell>
          <cell r="AM182">
            <v>-7.26</v>
          </cell>
          <cell r="AN182">
            <v>363561.25</v>
          </cell>
          <cell r="AO182">
            <v>244535.34</v>
          </cell>
          <cell r="AP182">
            <v>1790268.35</v>
          </cell>
          <cell r="AQ182">
            <v>235685.16</v>
          </cell>
          <cell r="AR182">
            <v>59542.879999999997</v>
          </cell>
          <cell r="AS182">
            <v>1106960.6499999999</v>
          </cell>
          <cell r="AT182">
            <v>1343008.8</v>
          </cell>
          <cell r="AU182">
            <v>4071615.8</v>
          </cell>
          <cell r="AV182">
            <v>4691070.66</v>
          </cell>
          <cell r="AW182">
            <v>0</v>
          </cell>
          <cell r="AX182">
            <v>876077.26</v>
          </cell>
          <cell r="AY182">
            <v>158138.49</v>
          </cell>
          <cell r="AZ182">
            <v>606401.46</v>
          </cell>
          <cell r="BA182">
            <v>531820.93000000005</v>
          </cell>
          <cell r="BB182">
            <v>48553.33</v>
          </cell>
          <cell r="BC182">
            <v>600948.22</v>
          </cell>
          <cell r="BD182">
            <v>410142.97</v>
          </cell>
          <cell r="BE182">
            <v>0</v>
          </cell>
          <cell r="BF182">
            <v>0</v>
          </cell>
          <cell r="BG182">
            <v>0</v>
          </cell>
          <cell r="BH182">
            <v>1920866.77</v>
          </cell>
          <cell r="BI182">
            <v>1716549.38</v>
          </cell>
          <cell r="BJ182">
            <v>0</v>
          </cell>
          <cell r="BK182">
            <v>222945.86</v>
          </cell>
          <cell r="BL182">
            <v>1558852.09</v>
          </cell>
          <cell r="BM182">
            <v>83779.679999999993</v>
          </cell>
          <cell r="BN182">
            <v>985492.63</v>
          </cell>
        </row>
        <row r="183">
          <cell r="B183">
            <v>1996</v>
          </cell>
          <cell r="C183">
            <v>9</v>
          </cell>
          <cell r="D183">
            <v>20</v>
          </cell>
          <cell r="E183">
            <v>35328</v>
          </cell>
          <cell r="F183">
            <v>18252774.449999999</v>
          </cell>
          <cell r="G183">
            <v>17300141.66</v>
          </cell>
          <cell r="H183">
            <v>64626242.630000003</v>
          </cell>
          <cell r="I183">
            <v>4904399.47</v>
          </cell>
          <cell r="J183">
            <v>511720.17</v>
          </cell>
          <cell r="K183">
            <v>-9434384.2799999993</v>
          </cell>
          <cell r="L183">
            <v>36212216.799999997</v>
          </cell>
          <cell r="M183">
            <v>17124262.969999999</v>
          </cell>
          <cell r="N183">
            <v>1433644.22</v>
          </cell>
          <cell r="O183">
            <v>16424.580000000002</v>
          </cell>
          <cell r="P183">
            <v>-7.26</v>
          </cell>
          <cell r="Q183">
            <v>267366.12</v>
          </cell>
          <cell r="S183">
            <v>108624.21</v>
          </cell>
          <cell r="T183">
            <v>-7.26</v>
          </cell>
          <cell r="U183">
            <v>133077.6</v>
          </cell>
          <cell r="V183">
            <v>-10125.209999999999</v>
          </cell>
          <cell r="W183">
            <v>3740686.56</v>
          </cell>
          <cell r="X183">
            <v>0</v>
          </cell>
          <cell r="Y183">
            <v>1684.53</v>
          </cell>
          <cell r="Z183">
            <v>1732.64</v>
          </cell>
          <cell r="AA183">
            <v>485977.21</v>
          </cell>
          <cell r="AB183">
            <v>6625.7</v>
          </cell>
          <cell r="AC183">
            <v>3527029.4</v>
          </cell>
          <cell r="AE183">
            <v>0</v>
          </cell>
          <cell r="AG183">
            <v>0</v>
          </cell>
          <cell r="AI183">
            <v>1046212.21</v>
          </cell>
          <cell r="AJ183">
            <v>26266.98</v>
          </cell>
          <cell r="AK183">
            <v>334351.86</v>
          </cell>
          <cell r="AL183">
            <v>-55719.24</v>
          </cell>
          <cell r="AM183">
            <v>-7.26</v>
          </cell>
          <cell r="AN183">
            <v>521929.66</v>
          </cell>
          <cell r="AO183">
            <v>268386.84999999998</v>
          </cell>
          <cell r="AP183">
            <v>3189563.91</v>
          </cell>
          <cell r="AQ183">
            <v>63668.36</v>
          </cell>
          <cell r="AR183">
            <v>48393.3</v>
          </cell>
          <cell r="AS183">
            <v>698613.39</v>
          </cell>
          <cell r="AT183">
            <v>1418312.81</v>
          </cell>
          <cell r="AU183">
            <v>4092878.11</v>
          </cell>
          <cell r="AV183">
            <v>4324875.67</v>
          </cell>
          <cell r="AW183">
            <v>0</v>
          </cell>
          <cell r="AX183">
            <v>134044.15</v>
          </cell>
          <cell r="AY183">
            <v>23113.24</v>
          </cell>
          <cell r="AZ183">
            <v>1838951.92</v>
          </cell>
          <cell r="BA183">
            <v>615835.05000000005</v>
          </cell>
          <cell r="BB183">
            <v>5242.05</v>
          </cell>
          <cell r="BC183">
            <v>734902.82</v>
          </cell>
          <cell r="BD183">
            <v>471903.14</v>
          </cell>
          <cell r="BE183">
            <v>0</v>
          </cell>
          <cell r="BF183">
            <v>0</v>
          </cell>
          <cell r="BG183">
            <v>0</v>
          </cell>
          <cell r="BH183">
            <v>1875721.54</v>
          </cell>
          <cell r="BI183">
            <v>495494.66</v>
          </cell>
          <cell r="BJ183">
            <v>0</v>
          </cell>
          <cell r="BK183">
            <v>73127.070000000007</v>
          </cell>
          <cell r="BL183">
            <v>2019611.93</v>
          </cell>
          <cell r="BM183">
            <v>117210.02</v>
          </cell>
          <cell r="BN183">
            <v>1603864.61</v>
          </cell>
        </row>
        <row r="184">
          <cell r="B184">
            <v>1996</v>
          </cell>
          <cell r="C184">
            <v>9</v>
          </cell>
          <cell r="D184">
            <v>23</v>
          </cell>
          <cell r="E184">
            <v>35331</v>
          </cell>
          <cell r="F184">
            <v>41117635.380000003</v>
          </cell>
          <cell r="G184">
            <v>22478119.109999999</v>
          </cell>
          <cell r="H184">
            <v>9609852.0299999993</v>
          </cell>
          <cell r="I184">
            <v>5766208.6100000003</v>
          </cell>
          <cell r="J184">
            <v>1028077.68</v>
          </cell>
          <cell r="K184">
            <v>-5134544.49</v>
          </cell>
          <cell r="L184">
            <v>3206772.22</v>
          </cell>
          <cell r="M184">
            <v>7903982.3499999996</v>
          </cell>
          <cell r="N184">
            <v>1681368.57</v>
          </cell>
          <cell r="O184">
            <v>9852.9500000000007</v>
          </cell>
          <cell r="P184">
            <v>-7.26</v>
          </cell>
          <cell r="Q184">
            <v>196036.86</v>
          </cell>
          <cell r="S184">
            <v>138731.6</v>
          </cell>
          <cell r="T184">
            <v>1413896.85</v>
          </cell>
          <cell r="U184">
            <v>24589.29</v>
          </cell>
          <cell r="V184">
            <v>7887.5</v>
          </cell>
          <cell r="W184">
            <v>7355632.0700000003</v>
          </cell>
          <cell r="X184">
            <v>0</v>
          </cell>
          <cell r="Y184">
            <v>-7.26</v>
          </cell>
          <cell r="Z184">
            <v>518.95000000000005</v>
          </cell>
          <cell r="AA184">
            <v>367238.8</v>
          </cell>
          <cell r="AB184">
            <v>-2239.56</v>
          </cell>
          <cell r="AC184">
            <v>21432603.370000001</v>
          </cell>
          <cell r="AE184">
            <v>0</v>
          </cell>
          <cell r="AG184">
            <v>0</v>
          </cell>
          <cell r="AI184">
            <v>81900.61</v>
          </cell>
          <cell r="AJ184">
            <v>287671.11</v>
          </cell>
          <cell r="AK184">
            <v>633669.97</v>
          </cell>
          <cell r="AL184">
            <v>9334.0400000000009</v>
          </cell>
          <cell r="AM184">
            <v>-7.26</v>
          </cell>
          <cell r="AN184">
            <v>256900.09</v>
          </cell>
          <cell r="AO184">
            <v>380077.74</v>
          </cell>
          <cell r="AP184">
            <v>653381.86</v>
          </cell>
          <cell r="AQ184">
            <v>28871.51</v>
          </cell>
          <cell r="AR184">
            <v>145591.20000000001</v>
          </cell>
          <cell r="AS184">
            <v>505105.44</v>
          </cell>
          <cell r="AT184">
            <v>1070937.8700000001</v>
          </cell>
          <cell r="AU184">
            <v>3868361.41</v>
          </cell>
          <cell r="AV184">
            <v>3679410.28</v>
          </cell>
          <cell r="AW184">
            <v>0</v>
          </cell>
          <cell r="AX184">
            <v>79249.42</v>
          </cell>
          <cell r="AY184">
            <v>48306.46</v>
          </cell>
          <cell r="AZ184">
            <v>2117764.91</v>
          </cell>
          <cell r="BA184">
            <v>840791.88</v>
          </cell>
          <cell r="BB184">
            <v>912.18</v>
          </cell>
          <cell r="BC184">
            <v>3114131.97</v>
          </cell>
          <cell r="BD184">
            <v>486222.3</v>
          </cell>
          <cell r="BE184">
            <v>0</v>
          </cell>
          <cell r="BF184">
            <v>0</v>
          </cell>
          <cell r="BG184">
            <v>0</v>
          </cell>
          <cell r="BH184">
            <v>3422618.58</v>
          </cell>
          <cell r="BI184">
            <v>567084.84</v>
          </cell>
          <cell r="BJ184">
            <v>0</v>
          </cell>
          <cell r="BK184">
            <v>29744.78</v>
          </cell>
          <cell r="BL184">
            <v>4493322.76</v>
          </cell>
          <cell r="BM184">
            <v>108056.47</v>
          </cell>
          <cell r="BN184">
            <v>2754252.84</v>
          </cell>
        </row>
        <row r="185">
          <cell r="B185">
            <v>1996</v>
          </cell>
          <cell r="C185">
            <v>9</v>
          </cell>
          <cell r="D185">
            <v>24</v>
          </cell>
          <cell r="E185">
            <v>35332</v>
          </cell>
          <cell r="F185">
            <v>124151088.81</v>
          </cell>
          <cell r="G185">
            <v>20509790.300000001</v>
          </cell>
          <cell r="H185">
            <v>1669217.56</v>
          </cell>
          <cell r="I185">
            <v>4670002.1399999997</v>
          </cell>
          <cell r="J185">
            <v>536692.01</v>
          </cell>
          <cell r="K185">
            <v>-12683747.630000001</v>
          </cell>
          <cell r="L185">
            <v>4029245.48</v>
          </cell>
          <cell r="M185">
            <v>1845152.46</v>
          </cell>
          <cell r="N185">
            <v>1523639.94</v>
          </cell>
          <cell r="O185">
            <v>7626.6</v>
          </cell>
          <cell r="P185">
            <v>-7.26</v>
          </cell>
          <cell r="Q185">
            <v>353665.94</v>
          </cell>
          <cell r="S185">
            <v>113774.84</v>
          </cell>
          <cell r="T185">
            <v>-7.26</v>
          </cell>
          <cell r="U185">
            <v>16120.29</v>
          </cell>
          <cell r="V185">
            <v>12630.02</v>
          </cell>
          <cell r="W185">
            <v>7657222.3799999999</v>
          </cell>
          <cell r="X185">
            <v>0</v>
          </cell>
          <cell r="Y185">
            <v>744.8</v>
          </cell>
          <cell r="Z185">
            <v>3189.59</v>
          </cell>
          <cell r="AA185">
            <v>568676.37</v>
          </cell>
          <cell r="AB185">
            <v>2488.5</v>
          </cell>
          <cell r="AC185">
            <v>-4.0199999999999996</v>
          </cell>
          <cell r="AG185">
            <v>0</v>
          </cell>
          <cell r="AI185">
            <v>8183.23</v>
          </cell>
          <cell r="AJ185">
            <v>34830.1</v>
          </cell>
          <cell r="AK185">
            <v>1363738.42</v>
          </cell>
          <cell r="AL185">
            <v>9242.26</v>
          </cell>
          <cell r="AM185">
            <v>-7.26</v>
          </cell>
          <cell r="AN185">
            <v>267861.34000000003</v>
          </cell>
          <cell r="AO185">
            <v>90424.04</v>
          </cell>
          <cell r="AP185">
            <v>517886.56</v>
          </cell>
          <cell r="AQ185">
            <v>36870.71</v>
          </cell>
          <cell r="AR185">
            <v>81730.97</v>
          </cell>
          <cell r="AS185">
            <v>218793.86</v>
          </cell>
          <cell r="AT185">
            <v>1179534.6399999999</v>
          </cell>
          <cell r="AU185">
            <v>1669347.33</v>
          </cell>
          <cell r="AV185">
            <v>5785023.4800000004</v>
          </cell>
          <cell r="AW185">
            <v>0</v>
          </cell>
          <cell r="AX185">
            <v>52658.49</v>
          </cell>
          <cell r="AY185">
            <v>214575.9</v>
          </cell>
          <cell r="AZ185">
            <v>3853752.27</v>
          </cell>
          <cell r="BA185">
            <v>1987334.16</v>
          </cell>
          <cell r="BB185">
            <v>1512.49</v>
          </cell>
          <cell r="BC185">
            <v>243497.29</v>
          </cell>
          <cell r="BD185">
            <v>370780.74</v>
          </cell>
          <cell r="BE185">
            <v>0</v>
          </cell>
          <cell r="BF185">
            <v>0</v>
          </cell>
          <cell r="BG185">
            <v>0</v>
          </cell>
          <cell r="BH185">
            <v>1586159.46</v>
          </cell>
          <cell r="BI185">
            <v>0</v>
          </cell>
          <cell r="BJ185">
            <v>0</v>
          </cell>
          <cell r="BK185">
            <v>90846.32</v>
          </cell>
          <cell r="BL185">
            <v>462463.13</v>
          </cell>
          <cell r="BM185">
            <v>221228.11</v>
          </cell>
          <cell r="BN185">
            <v>6973531.1399999997</v>
          </cell>
        </row>
        <row r="186">
          <cell r="B186">
            <v>1996</v>
          </cell>
          <cell r="C186">
            <v>9</v>
          </cell>
          <cell r="D186">
            <v>25</v>
          </cell>
          <cell r="E186">
            <v>35333</v>
          </cell>
          <cell r="F186">
            <v>132129398.81</v>
          </cell>
          <cell r="G186">
            <v>22442866.899999999</v>
          </cell>
          <cell r="H186">
            <v>1811002.12</v>
          </cell>
          <cell r="I186">
            <v>6034844.5</v>
          </cell>
          <cell r="J186">
            <v>502356.16</v>
          </cell>
          <cell r="K186">
            <v>-2237298.2400000002</v>
          </cell>
          <cell r="L186">
            <v>2728919.33</v>
          </cell>
          <cell r="M186">
            <v>2045253.23</v>
          </cell>
          <cell r="N186">
            <v>1915713.36</v>
          </cell>
          <cell r="O186">
            <v>3288.4</v>
          </cell>
          <cell r="P186">
            <v>12070654.890000001</v>
          </cell>
          <cell r="Q186">
            <v>84108.75</v>
          </cell>
          <cell r="S186">
            <v>195966.7</v>
          </cell>
          <cell r="T186">
            <v>109365.44</v>
          </cell>
          <cell r="U186">
            <v>22002.14</v>
          </cell>
          <cell r="V186">
            <v>192822.98</v>
          </cell>
          <cell r="W186">
            <v>10253388.49</v>
          </cell>
          <cell r="X186">
            <v>0</v>
          </cell>
          <cell r="Y186">
            <v>34.159999999999997</v>
          </cell>
          <cell r="Z186">
            <v>513.23</v>
          </cell>
          <cell r="AA186">
            <v>998784.9</v>
          </cell>
          <cell r="AB186">
            <v>-7428.76</v>
          </cell>
          <cell r="AC186">
            <v>13198027.67</v>
          </cell>
          <cell r="AG186">
            <v>0</v>
          </cell>
          <cell r="AI186">
            <v>188750.49</v>
          </cell>
          <cell r="AJ186">
            <v>63525.24</v>
          </cell>
          <cell r="AK186">
            <v>5718651.2999999998</v>
          </cell>
          <cell r="AL186">
            <v>41518.199999999997</v>
          </cell>
          <cell r="AM186">
            <v>4085835.81</v>
          </cell>
          <cell r="AN186">
            <v>283075.34000000003</v>
          </cell>
          <cell r="AO186">
            <v>319933.24</v>
          </cell>
          <cell r="AP186">
            <v>16108077.210000001</v>
          </cell>
          <cell r="AQ186">
            <v>62912.75</v>
          </cell>
          <cell r="AR186">
            <v>64606.45</v>
          </cell>
          <cell r="AS186">
            <v>187113.8</v>
          </cell>
          <cell r="AT186">
            <v>1239031.46</v>
          </cell>
          <cell r="AU186">
            <v>3937020.66</v>
          </cell>
          <cell r="AV186">
            <v>3921811.09</v>
          </cell>
          <cell r="AW186">
            <v>0</v>
          </cell>
          <cell r="AX186">
            <v>171736.8</v>
          </cell>
          <cell r="AY186">
            <v>123493.24</v>
          </cell>
          <cell r="AZ186">
            <v>5731990.6100000003</v>
          </cell>
          <cell r="BA186">
            <v>4766164.82</v>
          </cell>
          <cell r="BB186">
            <v>11843.37</v>
          </cell>
          <cell r="BC186">
            <v>147915.62</v>
          </cell>
          <cell r="BD186">
            <v>332319.67</v>
          </cell>
          <cell r="BE186">
            <v>0</v>
          </cell>
          <cell r="BF186">
            <v>0</v>
          </cell>
          <cell r="BG186">
            <v>0</v>
          </cell>
          <cell r="BH186">
            <v>3128369.1</v>
          </cell>
          <cell r="BI186">
            <v>374622.67</v>
          </cell>
          <cell r="BJ186">
            <v>0</v>
          </cell>
          <cell r="BK186">
            <v>54120.3</v>
          </cell>
          <cell r="BL186">
            <v>287395.8</v>
          </cell>
          <cell r="BM186">
            <v>511506.18</v>
          </cell>
          <cell r="BN186">
            <v>9454486.5099999998</v>
          </cell>
        </row>
        <row r="187">
          <cell r="B187">
            <v>1996</v>
          </cell>
          <cell r="C187">
            <v>9</v>
          </cell>
          <cell r="D187">
            <v>26</v>
          </cell>
          <cell r="E187">
            <v>35334</v>
          </cell>
          <cell r="F187">
            <v>233324664.65000001</v>
          </cell>
          <cell r="G187">
            <v>12944017.07</v>
          </cell>
          <cell r="H187">
            <v>16226906.539999999</v>
          </cell>
          <cell r="I187">
            <v>2530450.2599999998</v>
          </cell>
          <cell r="J187">
            <v>361251.48</v>
          </cell>
          <cell r="K187">
            <v>-54</v>
          </cell>
          <cell r="L187">
            <v>4363083.83</v>
          </cell>
          <cell r="M187">
            <v>4646842.1100000003</v>
          </cell>
          <cell r="N187">
            <v>828466.56</v>
          </cell>
          <cell r="O187">
            <v>10944.6</v>
          </cell>
          <cell r="P187">
            <v>-7.26</v>
          </cell>
          <cell r="Q187">
            <v>119719.72</v>
          </cell>
          <cell r="S187">
            <v>308100.28999999998</v>
          </cell>
          <cell r="T187">
            <v>863.14</v>
          </cell>
          <cell r="U187">
            <v>15031.31</v>
          </cell>
          <cell r="V187">
            <v>50966.23</v>
          </cell>
          <cell r="W187">
            <v>14767365.84</v>
          </cell>
          <cell r="X187">
            <v>0</v>
          </cell>
          <cell r="Y187">
            <v>322.94</v>
          </cell>
          <cell r="Z187">
            <v>873.67</v>
          </cell>
          <cell r="AA187">
            <v>390305.46</v>
          </cell>
          <cell r="AB187">
            <v>39934.92</v>
          </cell>
          <cell r="AC187">
            <v>59.06</v>
          </cell>
          <cell r="AE187">
            <v>0</v>
          </cell>
          <cell r="AG187">
            <v>0</v>
          </cell>
          <cell r="AI187">
            <v>13925.92</v>
          </cell>
          <cell r="AJ187">
            <v>28864.55</v>
          </cell>
          <cell r="AK187">
            <v>297391.98</v>
          </cell>
          <cell r="AL187">
            <v>9973.56</v>
          </cell>
          <cell r="AM187">
            <v>-7.26</v>
          </cell>
          <cell r="AN187">
            <v>298199.46000000002</v>
          </cell>
          <cell r="AO187">
            <v>409196.05</v>
          </cell>
          <cell r="AP187">
            <v>1034353.2</v>
          </cell>
          <cell r="AQ187">
            <v>67859.73</v>
          </cell>
          <cell r="AR187">
            <v>87979.91</v>
          </cell>
          <cell r="AS187">
            <v>159214.23000000001</v>
          </cell>
          <cell r="AT187">
            <v>882293.05</v>
          </cell>
          <cell r="AU187">
            <v>3466068.73</v>
          </cell>
          <cell r="AV187">
            <v>3309501.07</v>
          </cell>
          <cell r="AW187">
            <v>0</v>
          </cell>
          <cell r="AX187">
            <v>141301.16</v>
          </cell>
          <cell r="AY187">
            <v>325018.77</v>
          </cell>
          <cell r="AZ187">
            <v>8773369.3399999999</v>
          </cell>
          <cell r="BA187">
            <v>1020757.61</v>
          </cell>
          <cell r="BB187">
            <v>349.39</v>
          </cell>
          <cell r="BC187">
            <v>170841.08</v>
          </cell>
          <cell r="BD187">
            <v>295806.3</v>
          </cell>
          <cell r="BE187">
            <v>0</v>
          </cell>
          <cell r="BF187">
            <v>0</v>
          </cell>
          <cell r="BG187">
            <v>0</v>
          </cell>
          <cell r="BH187">
            <v>2913073.26</v>
          </cell>
          <cell r="BI187">
            <v>0</v>
          </cell>
          <cell r="BJ187">
            <v>0</v>
          </cell>
          <cell r="BK187">
            <v>110498.87</v>
          </cell>
          <cell r="BL187">
            <v>255600.11</v>
          </cell>
          <cell r="BM187">
            <v>1175417.8700000001</v>
          </cell>
          <cell r="BN187">
            <v>13336347.859999999</v>
          </cell>
        </row>
        <row r="188">
          <cell r="B188">
            <v>1996</v>
          </cell>
          <cell r="C188">
            <v>9</v>
          </cell>
          <cell r="D188">
            <v>27</v>
          </cell>
          <cell r="E188">
            <v>35335</v>
          </cell>
          <cell r="F188">
            <v>13137129.68</v>
          </cell>
          <cell r="G188">
            <v>3121017.25</v>
          </cell>
          <cell r="H188">
            <v>14940464.039999999</v>
          </cell>
          <cell r="I188">
            <v>800541.82</v>
          </cell>
          <cell r="J188">
            <v>207007.75</v>
          </cell>
          <cell r="K188">
            <v>0</v>
          </cell>
          <cell r="L188">
            <v>1361055.72</v>
          </cell>
          <cell r="M188">
            <v>7461424.4800000004</v>
          </cell>
          <cell r="N188">
            <v>260632.58</v>
          </cell>
          <cell r="O188">
            <v>21616.57</v>
          </cell>
          <cell r="P188">
            <v>-31.46</v>
          </cell>
          <cell r="Q188">
            <v>86149.63</v>
          </cell>
          <cell r="S188">
            <v>387875.13</v>
          </cell>
          <cell r="T188">
            <v>12962.81</v>
          </cell>
          <cell r="U188">
            <v>4624.67</v>
          </cell>
          <cell r="V188">
            <v>11262.2</v>
          </cell>
          <cell r="W188">
            <v>2796877.68</v>
          </cell>
          <cell r="X188">
            <v>0</v>
          </cell>
          <cell r="Y188">
            <v>-31.46</v>
          </cell>
          <cell r="Z188">
            <v>4896.8100000000004</v>
          </cell>
          <cell r="AA188">
            <v>237977.19</v>
          </cell>
          <cell r="AB188">
            <v>6793.56</v>
          </cell>
          <cell r="AC188">
            <v>35482135.189999998</v>
          </cell>
          <cell r="AI188">
            <v>190046.23</v>
          </cell>
          <cell r="AJ188">
            <v>11000.58</v>
          </cell>
          <cell r="AK188">
            <v>95036.32</v>
          </cell>
          <cell r="AL188">
            <v>-29.88</v>
          </cell>
          <cell r="AM188">
            <v>-31.46</v>
          </cell>
          <cell r="AN188">
            <v>230654.69</v>
          </cell>
          <cell r="AO188">
            <v>15851</v>
          </cell>
          <cell r="AP188">
            <v>45874.239999999998</v>
          </cell>
          <cell r="AQ188">
            <v>31940.46</v>
          </cell>
          <cell r="AR188">
            <v>54953.47</v>
          </cell>
          <cell r="AS188">
            <v>125473.24</v>
          </cell>
          <cell r="AT188">
            <v>798413.1</v>
          </cell>
          <cell r="AU188">
            <v>2707443.33</v>
          </cell>
          <cell r="AV188">
            <v>2685770.38</v>
          </cell>
          <cell r="AW188">
            <v>0</v>
          </cell>
          <cell r="AX188">
            <v>24048.77</v>
          </cell>
          <cell r="AY188">
            <v>149940.68</v>
          </cell>
          <cell r="AZ188">
            <v>1759030.25</v>
          </cell>
          <cell r="BA188">
            <v>947994.2</v>
          </cell>
          <cell r="BB188">
            <v>4070.03</v>
          </cell>
          <cell r="BC188">
            <v>101606.2</v>
          </cell>
          <cell r="BD188">
            <v>222615.34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207260.82</v>
          </cell>
          <cell r="BL188">
            <v>121309.82</v>
          </cell>
          <cell r="BM188">
            <v>650531.23</v>
          </cell>
          <cell r="BN188">
            <v>2146346.4500000002</v>
          </cell>
        </row>
        <row r="189">
          <cell r="B189">
            <v>1996</v>
          </cell>
          <cell r="C189">
            <v>9</v>
          </cell>
          <cell r="D189">
            <v>30</v>
          </cell>
          <cell r="E189">
            <v>35338</v>
          </cell>
          <cell r="F189">
            <v>36474744.049999997</v>
          </cell>
          <cell r="G189">
            <v>31241059.989999998</v>
          </cell>
          <cell r="H189">
            <v>106214231.14</v>
          </cell>
          <cell r="I189">
            <v>8806697.0700000003</v>
          </cell>
          <cell r="J189">
            <v>1237530.3600000001</v>
          </cell>
          <cell r="K189">
            <v>-9980649.6300000008</v>
          </cell>
          <cell r="L189">
            <v>2601600.0299999998</v>
          </cell>
          <cell r="M189">
            <v>59411322.460000001</v>
          </cell>
          <cell r="N189">
            <v>2865556.57</v>
          </cell>
          <cell r="O189">
            <v>15740.11</v>
          </cell>
          <cell r="P189">
            <v>33182013.510000002</v>
          </cell>
          <cell r="Q189">
            <v>966607.99</v>
          </cell>
          <cell r="S189">
            <v>510622.11</v>
          </cell>
          <cell r="T189">
            <v>1970254.14</v>
          </cell>
          <cell r="U189">
            <v>58524.66</v>
          </cell>
          <cell r="V189">
            <v>37085.94</v>
          </cell>
          <cell r="W189">
            <v>-48779443.189999998</v>
          </cell>
          <cell r="X189">
            <v>0</v>
          </cell>
          <cell r="Y189">
            <v>7166.49</v>
          </cell>
          <cell r="Z189">
            <v>21968.33</v>
          </cell>
          <cell r="AA189">
            <v>1698421.74</v>
          </cell>
          <cell r="AB189">
            <v>3465999.06</v>
          </cell>
          <cell r="AC189">
            <v>27023183.199999999</v>
          </cell>
          <cell r="AE189">
            <v>0</v>
          </cell>
          <cell r="AG189">
            <v>0</v>
          </cell>
          <cell r="AI189">
            <v>518697.32</v>
          </cell>
          <cell r="AJ189">
            <v>131772.17000000001</v>
          </cell>
          <cell r="AK189">
            <v>260914.1</v>
          </cell>
          <cell r="AL189">
            <v>6466.52</v>
          </cell>
          <cell r="AM189">
            <v>-7.26</v>
          </cell>
          <cell r="AN189">
            <v>426091.8</v>
          </cell>
          <cell r="AO189">
            <v>773485.97</v>
          </cell>
          <cell r="AP189">
            <v>718205.73</v>
          </cell>
          <cell r="AQ189">
            <v>89162.95</v>
          </cell>
          <cell r="AR189">
            <v>178189.48</v>
          </cell>
          <cell r="AS189">
            <v>109584.51</v>
          </cell>
          <cell r="AT189">
            <v>991667.48</v>
          </cell>
          <cell r="AU189">
            <v>2898706.14</v>
          </cell>
          <cell r="AV189">
            <v>3615466.44</v>
          </cell>
          <cell r="AW189">
            <v>0</v>
          </cell>
          <cell r="AX189">
            <v>24048.77</v>
          </cell>
          <cell r="AY189">
            <v>149940.68</v>
          </cell>
          <cell r="AZ189">
            <v>1739030.25</v>
          </cell>
          <cell r="BA189">
            <v>947994.2</v>
          </cell>
          <cell r="BB189">
            <v>0</v>
          </cell>
          <cell r="BC189">
            <v>281221.09000000003</v>
          </cell>
          <cell r="BD189">
            <v>147202.20000000001</v>
          </cell>
          <cell r="BE189">
            <v>0</v>
          </cell>
          <cell r="BF189">
            <v>0</v>
          </cell>
          <cell r="BG189">
            <v>0</v>
          </cell>
          <cell r="BH189">
            <v>3783150.29</v>
          </cell>
          <cell r="BI189">
            <v>675940.71</v>
          </cell>
          <cell r="BJ189">
            <v>0</v>
          </cell>
          <cell r="BK189">
            <v>210950.34</v>
          </cell>
          <cell r="BL189">
            <v>158445.69</v>
          </cell>
          <cell r="BM189">
            <v>2453658.39</v>
          </cell>
          <cell r="BN189">
            <v>1237527.53</v>
          </cell>
        </row>
        <row r="190">
          <cell r="B190">
            <v>1996</v>
          </cell>
          <cell r="C190">
            <v>10</v>
          </cell>
          <cell r="D190">
            <v>1</v>
          </cell>
          <cell r="E190">
            <v>35339</v>
          </cell>
          <cell r="F190">
            <v>4347558.8</v>
          </cell>
          <cell r="G190">
            <v>23194762.850000001</v>
          </cell>
          <cell r="H190">
            <v>16785924.850000001</v>
          </cell>
          <cell r="I190">
            <v>4624223.57</v>
          </cell>
          <cell r="J190">
            <v>569968.06000000006</v>
          </cell>
          <cell r="K190">
            <v>-13567932.48</v>
          </cell>
          <cell r="L190">
            <v>1196342.1299999999</v>
          </cell>
          <cell r="M190">
            <v>7989382.4199999999</v>
          </cell>
          <cell r="N190">
            <v>1385428.95</v>
          </cell>
          <cell r="O190">
            <v>237.32</v>
          </cell>
          <cell r="P190">
            <v>0</v>
          </cell>
          <cell r="Q190">
            <v>160259.4</v>
          </cell>
          <cell r="S190">
            <v>246549.86</v>
          </cell>
          <cell r="T190">
            <v>288497.09999999998</v>
          </cell>
          <cell r="U190">
            <v>9692.08</v>
          </cell>
          <cell r="V190">
            <v>3854.42</v>
          </cell>
          <cell r="W190">
            <v>2996646.59</v>
          </cell>
          <cell r="X190">
            <v>0</v>
          </cell>
          <cell r="Y190">
            <v>0</v>
          </cell>
          <cell r="Z190">
            <v>1077.98</v>
          </cell>
          <cell r="AA190">
            <v>144075.74</v>
          </cell>
          <cell r="AB190">
            <v>4682.68</v>
          </cell>
          <cell r="AC190">
            <v>0</v>
          </cell>
          <cell r="AE190">
            <v>0</v>
          </cell>
          <cell r="AG190">
            <v>0</v>
          </cell>
          <cell r="AI190">
            <v>0</v>
          </cell>
          <cell r="AJ190">
            <v>7506.09</v>
          </cell>
          <cell r="AK190">
            <v>24742.28</v>
          </cell>
          <cell r="AL190">
            <v>2486.44</v>
          </cell>
          <cell r="AM190">
            <v>0</v>
          </cell>
          <cell r="AN190">
            <v>270908.49</v>
          </cell>
          <cell r="AO190">
            <v>55500.72</v>
          </cell>
          <cell r="AP190">
            <v>768681.89</v>
          </cell>
          <cell r="AQ190">
            <v>35558.57</v>
          </cell>
          <cell r="AR190">
            <v>67046.62</v>
          </cell>
          <cell r="AS190">
            <v>38956.660000000003</v>
          </cell>
          <cell r="AT190">
            <v>786376.48</v>
          </cell>
          <cell r="AU190">
            <v>2092081.18</v>
          </cell>
          <cell r="AV190">
            <v>1980946.46</v>
          </cell>
          <cell r="AW190">
            <v>0</v>
          </cell>
          <cell r="AX190">
            <v>13973.38</v>
          </cell>
          <cell r="AY190">
            <v>184931.55</v>
          </cell>
          <cell r="AZ190">
            <v>1622435.77</v>
          </cell>
          <cell r="BA190">
            <v>269578.65999999997</v>
          </cell>
          <cell r="BB190">
            <v>0</v>
          </cell>
          <cell r="BC190">
            <v>305085.82</v>
          </cell>
          <cell r="BD190">
            <v>166571.54999999999</v>
          </cell>
          <cell r="BE190">
            <v>0</v>
          </cell>
          <cell r="BF190">
            <v>0</v>
          </cell>
          <cell r="BG190">
            <v>0</v>
          </cell>
          <cell r="BH190">
            <v>815615.06</v>
          </cell>
          <cell r="BI190">
            <v>169136.91</v>
          </cell>
          <cell r="BJ190">
            <v>0</v>
          </cell>
          <cell r="BK190">
            <v>65487.24</v>
          </cell>
          <cell r="BL190">
            <v>134790.71</v>
          </cell>
          <cell r="BM190">
            <v>421199.37</v>
          </cell>
          <cell r="BN190">
            <v>2440753.31</v>
          </cell>
        </row>
        <row r="191">
          <cell r="B191">
            <v>1996</v>
          </cell>
          <cell r="C191">
            <v>10</v>
          </cell>
          <cell r="D191">
            <v>2</v>
          </cell>
          <cell r="E191">
            <v>35340</v>
          </cell>
          <cell r="F191">
            <v>3613659.12</v>
          </cell>
          <cell r="G191">
            <v>20760115.129999999</v>
          </cell>
          <cell r="H191">
            <v>8600401.2200000007</v>
          </cell>
          <cell r="I191">
            <v>5564112.8099999996</v>
          </cell>
          <cell r="J191">
            <v>651672.96</v>
          </cell>
          <cell r="K191">
            <v>-2432564.65</v>
          </cell>
          <cell r="L191">
            <v>1145596.1399999999</v>
          </cell>
          <cell r="M191">
            <v>3821671.2</v>
          </cell>
          <cell r="N191">
            <v>1780796</v>
          </cell>
          <cell r="O191">
            <v>8513.93</v>
          </cell>
          <cell r="P191">
            <v>-7.26</v>
          </cell>
          <cell r="Q191">
            <v>298325.27</v>
          </cell>
          <cell r="S191">
            <v>103885.56</v>
          </cell>
          <cell r="T191">
            <v>36672.730000000003</v>
          </cell>
          <cell r="U191">
            <v>9376.7000000000007</v>
          </cell>
          <cell r="V191">
            <v>4931.66</v>
          </cell>
          <cell r="W191">
            <v>3441249.82</v>
          </cell>
          <cell r="X191">
            <v>0</v>
          </cell>
          <cell r="Y191">
            <v>-7.26</v>
          </cell>
          <cell r="Z191">
            <v>5216.1000000000004</v>
          </cell>
          <cell r="AA191">
            <v>367245.96</v>
          </cell>
          <cell r="AB191">
            <v>4959.8999999999996</v>
          </cell>
          <cell r="AC191">
            <v>10605</v>
          </cell>
          <cell r="AE191">
            <v>0</v>
          </cell>
          <cell r="AG191">
            <v>0</v>
          </cell>
          <cell r="AI191">
            <v>-7.26</v>
          </cell>
          <cell r="AJ191">
            <v>8235.93</v>
          </cell>
          <cell r="AK191">
            <v>79651.710000000006</v>
          </cell>
          <cell r="AL191">
            <v>40300.910000000003</v>
          </cell>
          <cell r="AM191">
            <v>-7.26</v>
          </cell>
          <cell r="AN191">
            <v>368516.21</v>
          </cell>
          <cell r="AO191">
            <v>85918.11</v>
          </cell>
          <cell r="AP191">
            <v>3950349.04</v>
          </cell>
          <cell r="AQ191">
            <v>43915.57</v>
          </cell>
          <cell r="AR191">
            <v>23035.79</v>
          </cell>
          <cell r="AS191">
            <v>65994.87</v>
          </cell>
          <cell r="AT191">
            <v>977770.26</v>
          </cell>
          <cell r="AU191">
            <v>4095505.86</v>
          </cell>
          <cell r="AV191">
            <v>4451067.53</v>
          </cell>
          <cell r="AW191">
            <v>0</v>
          </cell>
          <cell r="AX191">
            <v>26854.16</v>
          </cell>
          <cell r="AY191">
            <v>170717.6</v>
          </cell>
          <cell r="AZ191">
            <v>2077201.23</v>
          </cell>
          <cell r="BA191">
            <v>4003531.5</v>
          </cell>
          <cell r="BB191">
            <v>1811.45</v>
          </cell>
          <cell r="BC191">
            <v>201973.93</v>
          </cell>
          <cell r="BD191">
            <v>241378.15</v>
          </cell>
          <cell r="BE191">
            <v>0</v>
          </cell>
          <cell r="BF191">
            <v>0</v>
          </cell>
          <cell r="BG191">
            <v>0</v>
          </cell>
          <cell r="BH191">
            <v>1921450.62</v>
          </cell>
          <cell r="BI191">
            <v>63530.97</v>
          </cell>
          <cell r="BJ191">
            <v>0</v>
          </cell>
          <cell r="BK191">
            <v>2751712.22</v>
          </cell>
          <cell r="BL191">
            <v>129583.96</v>
          </cell>
          <cell r="BM191">
            <v>139267.01999999999</v>
          </cell>
          <cell r="BN191">
            <v>3172398.84</v>
          </cell>
        </row>
        <row r="192">
          <cell r="B192">
            <v>1996</v>
          </cell>
          <cell r="C192">
            <v>10</v>
          </cell>
          <cell r="D192">
            <v>3</v>
          </cell>
          <cell r="E192">
            <v>35341</v>
          </cell>
          <cell r="F192">
            <v>5072992.47</v>
          </cell>
          <cell r="G192">
            <v>19507801.350000001</v>
          </cell>
          <cell r="H192">
            <v>12256533.289999999</v>
          </cell>
          <cell r="I192">
            <v>5063128.49</v>
          </cell>
          <cell r="J192">
            <v>1523688.14</v>
          </cell>
          <cell r="K192">
            <v>-4167594.35</v>
          </cell>
          <cell r="L192">
            <v>1607609.44</v>
          </cell>
          <cell r="M192">
            <v>3696316.19</v>
          </cell>
          <cell r="N192">
            <v>1575495.8</v>
          </cell>
          <cell r="O192">
            <v>6310.14</v>
          </cell>
          <cell r="P192">
            <v>-7.26</v>
          </cell>
          <cell r="Q192">
            <v>189503.15</v>
          </cell>
          <cell r="S192">
            <v>132124.76</v>
          </cell>
          <cell r="T192">
            <v>-7.26</v>
          </cell>
          <cell r="U192">
            <v>2220.4699999999998</v>
          </cell>
          <cell r="V192">
            <v>31740.81</v>
          </cell>
          <cell r="W192">
            <v>3348827.58</v>
          </cell>
          <cell r="X192">
            <v>0</v>
          </cell>
          <cell r="Y192">
            <v>-7.26</v>
          </cell>
          <cell r="Z192">
            <v>109.37</v>
          </cell>
          <cell r="AA192">
            <v>645355.02</v>
          </cell>
          <cell r="AB192">
            <v>9381.06</v>
          </cell>
          <cell r="AC192">
            <v>457049.64</v>
          </cell>
          <cell r="AE192">
            <v>0</v>
          </cell>
          <cell r="AG192">
            <v>0</v>
          </cell>
          <cell r="AI192">
            <v>383518.11</v>
          </cell>
          <cell r="AJ192">
            <v>12783.66</v>
          </cell>
          <cell r="AK192">
            <v>15656.21</v>
          </cell>
          <cell r="AL192">
            <v>1136.3399999999999</v>
          </cell>
          <cell r="AM192">
            <v>6328500.6399999997</v>
          </cell>
          <cell r="AN192">
            <v>402782.35</v>
          </cell>
          <cell r="AO192">
            <v>172060.84</v>
          </cell>
          <cell r="AP192">
            <v>1253553.22</v>
          </cell>
          <cell r="AQ192">
            <v>84564.79</v>
          </cell>
          <cell r="AR192">
            <v>242557.9</v>
          </cell>
          <cell r="AS192">
            <v>215420.66</v>
          </cell>
          <cell r="AT192">
            <v>1527104.88</v>
          </cell>
          <cell r="AU192">
            <v>6238623.5300000003</v>
          </cell>
          <cell r="AV192">
            <v>9170417.8300000001</v>
          </cell>
          <cell r="AW192">
            <v>0</v>
          </cell>
          <cell r="AX192">
            <v>49405.31</v>
          </cell>
          <cell r="AY192">
            <v>128650.95</v>
          </cell>
          <cell r="AZ192">
            <v>2800273.57</v>
          </cell>
          <cell r="BA192">
            <v>693259.81</v>
          </cell>
          <cell r="BB192">
            <v>4064.04</v>
          </cell>
          <cell r="BC192">
            <v>188411.24</v>
          </cell>
          <cell r="BD192">
            <v>302943.49</v>
          </cell>
          <cell r="BE192">
            <v>0</v>
          </cell>
          <cell r="BF192">
            <v>0</v>
          </cell>
          <cell r="BG192">
            <v>0</v>
          </cell>
          <cell r="BH192">
            <v>2291360.08</v>
          </cell>
          <cell r="BI192">
            <v>343234.3</v>
          </cell>
          <cell r="BJ192">
            <v>0</v>
          </cell>
          <cell r="BK192">
            <v>225377.05</v>
          </cell>
          <cell r="BL192">
            <v>172215.73</v>
          </cell>
          <cell r="BM192">
            <v>-591069.72</v>
          </cell>
          <cell r="BN192">
            <v>3767681.57</v>
          </cell>
        </row>
        <row r="193">
          <cell r="B193">
            <v>1996</v>
          </cell>
          <cell r="C193">
            <v>10</v>
          </cell>
          <cell r="D193">
            <v>4</v>
          </cell>
          <cell r="E193">
            <v>35342</v>
          </cell>
          <cell r="F193">
            <v>4419609.4400000004</v>
          </cell>
          <cell r="G193">
            <v>23434759.07</v>
          </cell>
          <cell r="H193">
            <v>3960034.91</v>
          </cell>
          <cell r="I193">
            <v>4749376.88</v>
          </cell>
          <cell r="J193">
            <v>742138.39</v>
          </cell>
          <cell r="K193">
            <v>0</v>
          </cell>
          <cell r="L193">
            <v>2059378.11</v>
          </cell>
          <cell r="M193">
            <v>1297315.29</v>
          </cell>
          <cell r="N193">
            <v>1515649.77</v>
          </cell>
          <cell r="O193">
            <v>3859.85</v>
          </cell>
          <cell r="P193">
            <v>-7.26</v>
          </cell>
          <cell r="Q193">
            <v>285932.65000000002</v>
          </cell>
          <cell r="S193">
            <v>128049.47</v>
          </cell>
          <cell r="T193">
            <v>54057.19</v>
          </cell>
          <cell r="U193">
            <v>28910.400000000001</v>
          </cell>
          <cell r="V193">
            <v>12268.98</v>
          </cell>
          <cell r="W193">
            <v>773463.04000000004</v>
          </cell>
          <cell r="X193">
            <v>0</v>
          </cell>
          <cell r="Y193">
            <v>-7.26</v>
          </cell>
          <cell r="Z193">
            <v>43.49</v>
          </cell>
          <cell r="AA193">
            <v>893940.6</v>
          </cell>
          <cell r="AB193">
            <v>2602.96</v>
          </cell>
          <cell r="AC193">
            <v>132793.53</v>
          </cell>
          <cell r="AE193">
            <v>0</v>
          </cell>
          <cell r="AG193">
            <v>0</v>
          </cell>
          <cell r="AI193">
            <v>-7.26</v>
          </cell>
          <cell r="AJ193">
            <v>11739.58</v>
          </cell>
          <cell r="AK193">
            <v>30229.07</v>
          </cell>
          <cell r="AL193">
            <v>1775.02</v>
          </cell>
          <cell r="AM193">
            <v>-7.26</v>
          </cell>
          <cell r="AN193">
            <v>444019.98</v>
          </cell>
          <cell r="AO193">
            <v>155799.1</v>
          </cell>
          <cell r="AP193">
            <v>996176.15</v>
          </cell>
          <cell r="AQ193">
            <v>57611.88</v>
          </cell>
          <cell r="AR193">
            <v>107867.08</v>
          </cell>
          <cell r="AS193">
            <v>106862.67</v>
          </cell>
          <cell r="AT193">
            <v>1466752.64</v>
          </cell>
          <cell r="AU193">
            <v>8336573.71</v>
          </cell>
          <cell r="AV193">
            <v>12659279.619999999</v>
          </cell>
          <cell r="AW193">
            <v>0</v>
          </cell>
          <cell r="AX193">
            <v>16543.97</v>
          </cell>
          <cell r="AY193">
            <v>23026.42</v>
          </cell>
          <cell r="AZ193">
            <v>397300.94</v>
          </cell>
          <cell r="BA193">
            <v>433966.75</v>
          </cell>
          <cell r="BB193">
            <v>21</v>
          </cell>
          <cell r="BC193">
            <v>653853.38</v>
          </cell>
          <cell r="BD193">
            <v>378851.28</v>
          </cell>
          <cell r="BE193">
            <v>0</v>
          </cell>
          <cell r="BF193">
            <v>0</v>
          </cell>
          <cell r="BG193">
            <v>0</v>
          </cell>
          <cell r="BH193">
            <v>2095104.48</v>
          </cell>
          <cell r="BI193">
            <v>509303.3</v>
          </cell>
          <cell r="BJ193">
            <v>0</v>
          </cell>
          <cell r="BK193">
            <v>425429.01</v>
          </cell>
          <cell r="BL193">
            <v>34965.96</v>
          </cell>
          <cell r="BM193">
            <v>52292.53</v>
          </cell>
          <cell r="BN193">
            <v>686204.55</v>
          </cell>
        </row>
        <row r="194">
          <cell r="B194">
            <v>1996</v>
          </cell>
          <cell r="C194">
            <v>10</v>
          </cell>
          <cell r="D194">
            <v>7</v>
          </cell>
          <cell r="E194">
            <v>35345</v>
          </cell>
          <cell r="F194">
            <v>2858289.87</v>
          </cell>
          <cell r="G194">
            <v>11439698.52</v>
          </cell>
          <cell r="H194">
            <v>516143.3</v>
          </cell>
          <cell r="I194">
            <v>2978081.96</v>
          </cell>
          <cell r="J194">
            <v>770569.93</v>
          </cell>
          <cell r="K194">
            <v>-716414.76</v>
          </cell>
          <cell r="L194">
            <v>1531840.55</v>
          </cell>
          <cell r="M194">
            <v>837943.51</v>
          </cell>
          <cell r="N194">
            <v>922336.88</v>
          </cell>
          <cell r="O194">
            <v>793.41</v>
          </cell>
          <cell r="P194">
            <v>-7.26</v>
          </cell>
          <cell r="Q194">
            <v>54727.26</v>
          </cell>
          <cell r="S194">
            <v>84143.71</v>
          </cell>
          <cell r="T194">
            <v>-7.26</v>
          </cell>
          <cell r="U194">
            <v>10590.54</v>
          </cell>
          <cell r="V194">
            <v>102615.21</v>
          </cell>
          <cell r="W194">
            <v>407870.59</v>
          </cell>
          <cell r="X194">
            <v>0</v>
          </cell>
          <cell r="Y194">
            <v>826.31</v>
          </cell>
          <cell r="Z194">
            <v>3614.12</v>
          </cell>
          <cell r="AA194">
            <v>969033.15</v>
          </cell>
          <cell r="AB194">
            <v>3685.9</v>
          </cell>
          <cell r="AC194">
            <v>-7.26</v>
          </cell>
          <cell r="AE194">
            <v>0</v>
          </cell>
          <cell r="AG194">
            <v>0</v>
          </cell>
          <cell r="AI194">
            <v>-7.26</v>
          </cell>
          <cell r="AJ194">
            <v>17606.599999999999</v>
          </cell>
          <cell r="AK194">
            <v>23515.21</v>
          </cell>
          <cell r="AL194">
            <v>1441.31</v>
          </cell>
          <cell r="AM194">
            <v>-7.26</v>
          </cell>
          <cell r="AN194">
            <v>281406.52</v>
          </cell>
          <cell r="AO194">
            <v>265580.09999999998</v>
          </cell>
          <cell r="AP194">
            <v>441657.18</v>
          </cell>
          <cell r="AQ194">
            <v>95006.28</v>
          </cell>
          <cell r="AR194">
            <v>57039.11</v>
          </cell>
          <cell r="AS194">
            <v>141452.62</v>
          </cell>
          <cell r="AT194">
            <v>2945692.93</v>
          </cell>
          <cell r="AU194">
            <v>17383744.91</v>
          </cell>
          <cell r="AV194">
            <v>25450411.489999998</v>
          </cell>
          <cell r="AW194">
            <v>0</v>
          </cell>
          <cell r="AX194">
            <v>16543.97</v>
          </cell>
          <cell r="AY194">
            <v>23026.42</v>
          </cell>
          <cell r="AZ194">
            <v>397300.94</v>
          </cell>
          <cell r="BA194">
            <v>433966.75</v>
          </cell>
          <cell r="BB194">
            <v>0</v>
          </cell>
          <cell r="BC194">
            <v>591306.41</v>
          </cell>
          <cell r="BD194">
            <v>709658.77</v>
          </cell>
          <cell r="BE194">
            <v>0</v>
          </cell>
          <cell r="BF194">
            <v>0</v>
          </cell>
          <cell r="BG194">
            <v>0</v>
          </cell>
          <cell r="BH194">
            <v>2053279.65</v>
          </cell>
          <cell r="BI194">
            <v>0</v>
          </cell>
          <cell r="BJ194">
            <v>0</v>
          </cell>
          <cell r="BK194">
            <v>51113.61</v>
          </cell>
          <cell r="BL194">
            <v>35223.26</v>
          </cell>
          <cell r="BM194">
            <v>38206.639999999999</v>
          </cell>
          <cell r="BN194">
            <v>334440.69</v>
          </cell>
        </row>
        <row r="195">
          <cell r="B195">
            <v>1996</v>
          </cell>
          <cell r="C195">
            <v>10</v>
          </cell>
          <cell r="D195">
            <v>8</v>
          </cell>
          <cell r="E195">
            <v>35346</v>
          </cell>
          <cell r="F195">
            <v>2962095.27</v>
          </cell>
          <cell r="G195">
            <v>26512892.41</v>
          </cell>
          <cell r="H195">
            <v>1471026.17</v>
          </cell>
          <cell r="I195">
            <v>6468716.7800000003</v>
          </cell>
          <cell r="J195">
            <v>281801.88</v>
          </cell>
          <cell r="K195">
            <v>-21899787.5</v>
          </cell>
          <cell r="L195">
            <v>2291119.48</v>
          </cell>
          <cell r="M195">
            <v>1261797.68</v>
          </cell>
          <cell r="N195">
            <v>2107967.04</v>
          </cell>
          <cell r="O195">
            <v>6670</v>
          </cell>
          <cell r="P195">
            <v>1108.48</v>
          </cell>
          <cell r="Q195">
            <v>325030</v>
          </cell>
          <cell r="S195">
            <v>59535.9</v>
          </cell>
          <cell r="T195">
            <v>188.02</v>
          </cell>
          <cell r="U195">
            <v>26826.959999999999</v>
          </cell>
          <cell r="V195">
            <v>3476.33</v>
          </cell>
          <cell r="W195">
            <v>689525.59</v>
          </cell>
          <cell r="X195">
            <v>0</v>
          </cell>
          <cell r="Y195">
            <v>2436.17</v>
          </cell>
          <cell r="Z195">
            <v>830.67</v>
          </cell>
          <cell r="AA195">
            <v>1218663.3600000001</v>
          </cell>
          <cell r="AB195">
            <v>10181.58</v>
          </cell>
          <cell r="AC195">
            <v>27523193.27</v>
          </cell>
          <cell r="AE195">
            <v>0</v>
          </cell>
          <cell r="AG195">
            <v>0</v>
          </cell>
          <cell r="AI195">
            <v>-4.33</v>
          </cell>
          <cell r="AJ195">
            <v>111400.49</v>
          </cell>
          <cell r="AK195">
            <v>19693.02</v>
          </cell>
          <cell r="AL195">
            <v>14134.05</v>
          </cell>
          <cell r="AM195">
            <v>-7.26</v>
          </cell>
          <cell r="AN195">
            <v>407910.87</v>
          </cell>
          <cell r="AO195">
            <v>115621.7</v>
          </cell>
          <cell r="AP195">
            <v>252010.75</v>
          </cell>
          <cell r="AQ195">
            <v>54254.39</v>
          </cell>
          <cell r="AR195">
            <v>102170.48</v>
          </cell>
          <cell r="AS195">
            <v>198585.9</v>
          </cell>
          <cell r="AT195">
            <v>10447402.890000001</v>
          </cell>
          <cell r="AU195">
            <v>33273210.199999999</v>
          </cell>
          <cell r="AV195">
            <v>40765497.240000002</v>
          </cell>
          <cell r="AW195">
            <v>0</v>
          </cell>
          <cell r="AX195">
            <v>31329.51</v>
          </cell>
          <cell r="AY195">
            <v>12585.74</v>
          </cell>
          <cell r="AZ195">
            <v>197004.79</v>
          </cell>
          <cell r="BA195">
            <v>409469.45</v>
          </cell>
          <cell r="BB195">
            <v>0</v>
          </cell>
          <cell r="BC195">
            <v>3149834.51</v>
          </cell>
          <cell r="BD195">
            <v>2378637.77</v>
          </cell>
          <cell r="BE195">
            <v>0</v>
          </cell>
          <cell r="BF195">
            <v>0</v>
          </cell>
          <cell r="BG195">
            <v>0</v>
          </cell>
          <cell r="BH195">
            <v>1191676.25</v>
          </cell>
          <cell r="BI195">
            <v>593880.89</v>
          </cell>
          <cell r="BJ195">
            <v>0</v>
          </cell>
          <cell r="BK195">
            <v>39387.050000000003</v>
          </cell>
          <cell r="BL195">
            <v>205900.41</v>
          </cell>
          <cell r="BM195">
            <v>28925.75</v>
          </cell>
          <cell r="BN195">
            <v>454699.43</v>
          </cell>
        </row>
        <row r="196">
          <cell r="B196">
            <v>1996</v>
          </cell>
          <cell r="C196">
            <v>10</v>
          </cell>
          <cell r="D196">
            <v>9</v>
          </cell>
          <cell r="E196">
            <v>35347</v>
          </cell>
          <cell r="F196">
            <v>4470522.32</v>
          </cell>
          <cell r="G196">
            <v>26129395.539999999</v>
          </cell>
          <cell r="H196">
            <v>715622.07</v>
          </cell>
          <cell r="I196">
            <v>4938130.26</v>
          </cell>
          <cell r="J196">
            <v>279273.46000000002</v>
          </cell>
          <cell r="K196">
            <v>-5812235.79</v>
          </cell>
          <cell r="L196">
            <v>2494948.12</v>
          </cell>
          <cell r="M196">
            <v>2679968.9300000002</v>
          </cell>
          <cell r="N196">
            <v>1717146.98</v>
          </cell>
          <cell r="O196">
            <v>5972</v>
          </cell>
          <cell r="P196">
            <v>-7.26</v>
          </cell>
          <cell r="Q196">
            <v>167028.03</v>
          </cell>
          <cell r="S196">
            <v>99248.1</v>
          </cell>
          <cell r="T196">
            <v>4813.13</v>
          </cell>
          <cell r="U196">
            <v>26684.47</v>
          </cell>
          <cell r="V196">
            <v>7963.74</v>
          </cell>
          <cell r="W196">
            <v>629250.9</v>
          </cell>
          <cell r="X196">
            <v>0</v>
          </cell>
          <cell r="Y196">
            <v>75.290000000000006</v>
          </cell>
          <cell r="Z196">
            <v>16135.21</v>
          </cell>
          <cell r="AA196">
            <v>1739542.75</v>
          </cell>
          <cell r="AB196">
            <v>1062.49</v>
          </cell>
          <cell r="AC196">
            <v>-5574051.3600000003</v>
          </cell>
          <cell r="AE196">
            <v>0</v>
          </cell>
          <cell r="AG196">
            <v>0</v>
          </cell>
          <cell r="AI196">
            <v>-7.26</v>
          </cell>
          <cell r="AJ196">
            <v>8108.15</v>
          </cell>
          <cell r="AK196">
            <v>28906.02</v>
          </cell>
          <cell r="AL196">
            <v>19583.150000000001</v>
          </cell>
          <cell r="AM196">
            <v>-7.26</v>
          </cell>
          <cell r="AN196">
            <v>277305.51</v>
          </cell>
          <cell r="AO196">
            <v>173030.57</v>
          </cell>
          <cell r="AP196">
            <v>424761.66</v>
          </cell>
          <cell r="AQ196">
            <v>91652.03</v>
          </cell>
          <cell r="AR196">
            <v>162691.54999999999</v>
          </cell>
          <cell r="AS196">
            <v>200996.47</v>
          </cell>
          <cell r="AT196">
            <v>19041799.449999999</v>
          </cell>
          <cell r="AU196">
            <v>43557007.990000002</v>
          </cell>
          <cell r="AV196">
            <v>47712156.789999999</v>
          </cell>
          <cell r="AW196">
            <v>0</v>
          </cell>
          <cell r="AX196">
            <v>23859.75</v>
          </cell>
          <cell r="AY196">
            <v>11922.89</v>
          </cell>
          <cell r="AZ196">
            <v>389652.02</v>
          </cell>
          <cell r="BA196">
            <v>512726.4</v>
          </cell>
          <cell r="BB196">
            <v>0</v>
          </cell>
          <cell r="BC196">
            <v>502883.87</v>
          </cell>
          <cell r="BD196">
            <v>4161523.2</v>
          </cell>
          <cell r="BE196">
            <v>0</v>
          </cell>
          <cell r="BF196">
            <v>0</v>
          </cell>
          <cell r="BG196">
            <v>0</v>
          </cell>
          <cell r="BH196">
            <v>3280721.11</v>
          </cell>
          <cell r="BI196">
            <v>661534.91</v>
          </cell>
          <cell r="BJ196">
            <v>0</v>
          </cell>
          <cell r="BK196">
            <v>87540.3</v>
          </cell>
          <cell r="BL196">
            <v>55441.05</v>
          </cell>
          <cell r="BM196">
            <v>37157.339999999997</v>
          </cell>
          <cell r="BN196">
            <v>536652.51</v>
          </cell>
        </row>
        <row r="197">
          <cell r="B197">
            <v>1996</v>
          </cell>
          <cell r="C197">
            <v>10</v>
          </cell>
          <cell r="D197">
            <v>10</v>
          </cell>
          <cell r="E197">
            <v>35348</v>
          </cell>
          <cell r="F197">
            <v>1068964.23</v>
          </cell>
          <cell r="G197">
            <v>19537277.780000001</v>
          </cell>
          <cell r="H197">
            <v>1163063.06</v>
          </cell>
          <cell r="I197">
            <v>5269500.21</v>
          </cell>
          <cell r="J197">
            <v>494097.24</v>
          </cell>
          <cell r="K197">
            <v>-18426728.579999998</v>
          </cell>
          <cell r="L197">
            <v>3650374.12</v>
          </cell>
          <cell r="M197">
            <v>2215700.7400000002</v>
          </cell>
          <cell r="N197">
            <v>1581569.09</v>
          </cell>
          <cell r="O197">
            <v>9825.83</v>
          </cell>
          <cell r="P197">
            <v>-7.26</v>
          </cell>
          <cell r="Q197">
            <v>139916.29999999999</v>
          </cell>
          <cell r="S197">
            <v>121733.69</v>
          </cell>
          <cell r="T197">
            <v>5972.06</v>
          </cell>
          <cell r="U197">
            <v>5225.47</v>
          </cell>
          <cell r="V197">
            <v>3648.12</v>
          </cell>
          <cell r="W197">
            <v>648317.59</v>
          </cell>
          <cell r="X197">
            <v>0</v>
          </cell>
          <cell r="Y197">
            <v>459.99</v>
          </cell>
          <cell r="Z197">
            <v>1385.28</v>
          </cell>
          <cell r="AA197">
            <v>2392774.98</v>
          </cell>
          <cell r="AB197">
            <v>-402.68</v>
          </cell>
          <cell r="AC197">
            <v>2250799.54</v>
          </cell>
          <cell r="AE197">
            <v>0</v>
          </cell>
          <cell r="AG197">
            <v>0</v>
          </cell>
          <cell r="AI197">
            <v>100158.75</v>
          </cell>
          <cell r="AJ197">
            <v>17656.810000000001</v>
          </cell>
          <cell r="AK197">
            <v>27542.18</v>
          </cell>
          <cell r="AL197">
            <v>44846.19</v>
          </cell>
          <cell r="AM197">
            <v>-7.26</v>
          </cell>
          <cell r="AN197">
            <v>269821.46999999997</v>
          </cell>
          <cell r="AO197">
            <v>215901.44</v>
          </cell>
          <cell r="AP197">
            <v>505793.39</v>
          </cell>
          <cell r="AQ197">
            <v>22577.599999999999</v>
          </cell>
          <cell r="AR197">
            <v>56630.2</v>
          </cell>
          <cell r="AS197">
            <v>187658.15</v>
          </cell>
          <cell r="AT197">
            <v>52872020.439999998</v>
          </cell>
          <cell r="AU197">
            <v>117007255.52</v>
          </cell>
          <cell r="AV197">
            <v>126482251.05</v>
          </cell>
          <cell r="AW197">
            <v>0</v>
          </cell>
          <cell r="AX197">
            <v>21714.66</v>
          </cell>
          <cell r="AY197">
            <v>16925.509999999998</v>
          </cell>
          <cell r="AZ197">
            <v>377701</v>
          </cell>
          <cell r="BA197">
            <v>358810.28</v>
          </cell>
          <cell r="BB197">
            <v>0</v>
          </cell>
          <cell r="BC197">
            <v>309522.65999999997</v>
          </cell>
          <cell r="BD197">
            <v>9684766.8599999994</v>
          </cell>
          <cell r="BE197">
            <v>0</v>
          </cell>
          <cell r="BF197">
            <v>0</v>
          </cell>
          <cell r="BG197">
            <v>0</v>
          </cell>
          <cell r="BH197">
            <v>1474978.42</v>
          </cell>
          <cell r="BI197">
            <v>617721.67000000004</v>
          </cell>
          <cell r="BJ197">
            <v>0</v>
          </cell>
          <cell r="BK197">
            <v>23976.240000000002</v>
          </cell>
          <cell r="BL197">
            <v>87863.01</v>
          </cell>
          <cell r="BM197">
            <v>64960.01</v>
          </cell>
          <cell r="BN197">
            <v>495494.57</v>
          </cell>
        </row>
        <row r="198">
          <cell r="B198">
            <v>1996</v>
          </cell>
          <cell r="C198">
            <v>10</v>
          </cell>
          <cell r="D198">
            <v>11</v>
          </cell>
          <cell r="E198">
            <v>35349</v>
          </cell>
          <cell r="F198">
            <v>1732668.33</v>
          </cell>
          <cell r="G198">
            <v>18747260.260000002</v>
          </cell>
          <cell r="H198">
            <v>1173808.54</v>
          </cell>
          <cell r="I198">
            <v>4840684.1100000003</v>
          </cell>
          <cell r="J198">
            <v>266530.76</v>
          </cell>
          <cell r="K198">
            <v>-3430953.37</v>
          </cell>
          <cell r="L198">
            <v>5560606.5199999996</v>
          </cell>
          <cell r="M198">
            <v>1812832.88</v>
          </cell>
          <cell r="N198">
            <v>1433682.08</v>
          </cell>
          <cell r="O198">
            <v>3883.9</v>
          </cell>
          <cell r="P198">
            <v>-7.26</v>
          </cell>
          <cell r="Q198">
            <v>203927.39</v>
          </cell>
          <cell r="S198">
            <v>132722.22</v>
          </cell>
          <cell r="T198">
            <v>277106.84999999998</v>
          </cell>
          <cell r="U198">
            <v>37803.440000000002</v>
          </cell>
          <cell r="V198">
            <v>75137.13</v>
          </cell>
          <cell r="W198">
            <v>743268.65</v>
          </cell>
          <cell r="X198">
            <v>0</v>
          </cell>
          <cell r="Y198">
            <v>-7.26</v>
          </cell>
          <cell r="Z198">
            <v>557</v>
          </cell>
          <cell r="AA198">
            <v>3134104.94</v>
          </cell>
          <cell r="AB198">
            <v>32579.01</v>
          </cell>
          <cell r="AC198">
            <v>20830237.949999999</v>
          </cell>
          <cell r="AE198">
            <v>0</v>
          </cell>
          <cell r="AG198">
            <v>0</v>
          </cell>
          <cell r="AI198">
            <v>-7.26</v>
          </cell>
          <cell r="AJ198">
            <v>-3776.33</v>
          </cell>
          <cell r="AK198">
            <v>71319.520000000004</v>
          </cell>
          <cell r="AL198">
            <v>16296.86</v>
          </cell>
          <cell r="AM198">
            <v>-7.26</v>
          </cell>
          <cell r="AN198">
            <v>476251.64</v>
          </cell>
          <cell r="AO198">
            <v>164307.26999999999</v>
          </cell>
          <cell r="AP198">
            <v>12522584.060000001</v>
          </cell>
          <cell r="AQ198">
            <v>33755.120000000003</v>
          </cell>
          <cell r="AR198">
            <v>158216.64000000001</v>
          </cell>
          <cell r="AS198">
            <v>179538.23</v>
          </cell>
          <cell r="AT198">
            <v>46441782.479999997</v>
          </cell>
          <cell r="AU198">
            <v>91847526.920000002</v>
          </cell>
          <cell r="AV198">
            <v>99359046.730000004</v>
          </cell>
          <cell r="AW198">
            <v>0</v>
          </cell>
          <cell r="AX198">
            <v>60659.45</v>
          </cell>
          <cell r="AY198">
            <v>42792.31</v>
          </cell>
          <cell r="AZ198">
            <v>356015.82</v>
          </cell>
          <cell r="BA198">
            <v>285830.59000000003</v>
          </cell>
          <cell r="BB198">
            <v>0</v>
          </cell>
          <cell r="BC198">
            <v>149928.71</v>
          </cell>
          <cell r="BD198">
            <v>7650175.8499999996</v>
          </cell>
          <cell r="BE198">
            <v>0</v>
          </cell>
          <cell r="BF198">
            <v>0</v>
          </cell>
          <cell r="BG198">
            <v>0</v>
          </cell>
          <cell r="BH198">
            <v>1689744.94</v>
          </cell>
          <cell r="BI198">
            <v>563311.38</v>
          </cell>
          <cell r="BJ198">
            <v>0</v>
          </cell>
          <cell r="BK198">
            <v>5938.1</v>
          </cell>
          <cell r="BL198">
            <v>88650.61</v>
          </cell>
          <cell r="BM198">
            <v>64037.72</v>
          </cell>
          <cell r="BN198">
            <v>590580.31999999995</v>
          </cell>
        </row>
        <row r="199">
          <cell r="B199">
            <v>1996</v>
          </cell>
          <cell r="C199">
            <v>10</v>
          </cell>
          <cell r="D199">
            <v>14</v>
          </cell>
          <cell r="E199">
            <v>35352</v>
          </cell>
          <cell r="F199">
            <v>2901127.04</v>
          </cell>
          <cell r="G199">
            <v>17720916.359999999</v>
          </cell>
          <cell r="H199">
            <v>1130035.24</v>
          </cell>
          <cell r="I199">
            <v>4518143.93</v>
          </cell>
          <cell r="J199">
            <v>770085.73</v>
          </cell>
          <cell r="K199">
            <v>-6534026.7599999998</v>
          </cell>
          <cell r="L199">
            <v>6874397.5499999998</v>
          </cell>
          <cell r="M199">
            <v>3781037.66</v>
          </cell>
          <cell r="N199">
            <v>1510685.86</v>
          </cell>
          <cell r="O199">
            <v>46248.56</v>
          </cell>
          <cell r="P199">
            <v>-7.26</v>
          </cell>
          <cell r="Q199">
            <v>237110.88</v>
          </cell>
          <cell r="S199">
            <v>152699.51</v>
          </cell>
          <cell r="T199">
            <v>2812.32</v>
          </cell>
          <cell r="U199">
            <v>40333.269999999997</v>
          </cell>
          <cell r="V199">
            <v>177.13</v>
          </cell>
          <cell r="W199">
            <v>391736.16</v>
          </cell>
          <cell r="X199">
            <v>-2692067</v>
          </cell>
          <cell r="Y199">
            <v>154.9</v>
          </cell>
          <cell r="Z199">
            <v>884.32</v>
          </cell>
          <cell r="AA199">
            <v>5021124.8499999996</v>
          </cell>
          <cell r="AB199">
            <v>1583.55</v>
          </cell>
          <cell r="AC199">
            <v>1070248.02</v>
          </cell>
          <cell r="AE199">
            <v>0</v>
          </cell>
          <cell r="AG199">
            <v>0</v>
          </cell>
          <cell r="AI199">
            <v>191124.46</v>
          </cell>
          <cell r="AJ199">
            <v>13933.98</v>
          </cell>
          <cell r="AK199">
            <v>57937.83</v>
          </cell>
          <cell r="AL199">
            <v>13395.51</v>
          </cell>
          <cell r="AM199">
            <v>-7.26</v>
          </cell>
          <cell r="AN199">
            <v>340701.93</v>
          </cell>
          <cell r="AO199">
            <v>264140.74</v>
          </cell>
          <cell r="AP199">
            <v>324152.36</v>
          </cell>
          <cell r="AQ199">
            <v>27950.71</v>
          </cell>
          <cell r="AR199">
            <v>34369.199999999997</v>
          </cell>
          <cell r="AS199">
            <v>151534.85</v>
          </cell>
          <cell r="AT199">
            <v>36423873.240000002</v>
          </cell>
          <cell r="AU199">
            <v>84752126.450000003</v>
          </cell>
          <cell r="AV199">
            <v>91058875.280000001</v>
          </cell>
          <cell r="AW199">
            <v>0</v>
          </cell>
          <cell r="AX199">
            <v>25312.32</v>
          </cell>
          <cell r="AY199">
            <v>10550.08</v>
          </cell>
          <cell r="AZ199">
            <v>358206.36</v>
          </cell>
          <cell r="BA199">
            <v>269963.52000000002</v>
          </cell>
          <cell r="BB199">
            <v>0</v>
          </cell>
          <cell r="BC199">
            <v>448704.69</v>
          </cell>
          <cell r="BD199">
            <v>6356458.5199999996</v>
          </cell>
          <cell r="BE199">
            <v>-42385</v>
          </cell>
          <cell r="BF199">
            <v>1000573</v>
          </cell>
          <cell r="BG199">
            <v>1515651</v>
          </cell>
          <cell r="BH199">
            <v>4149370.23</v>
          </cell>
          <cell r="BI199">
            <v>679436.18</v>
          </cell>
          <cell r="BJ199">
            <v>0</v>
          </cell>
          <cell r="BK199">
            <v>24799.69</v>
          </cell>
          <cell r="BL199">
            <v>78654.429999999993</v>
          </cell>
          <cell r="BM199">
            <v>31031.87</v>
          </cell>
          <cell r="BN199">
            <v>282049.86</v>
          </cell>
        </row>
        <row r="200">
          <cell r="B200">
            <v>1996</v>
          </cell>
          <cell r="C200">
            <v>10</v>
          </cell>
          <cell r="D200">
            <v>15</v>
          </cell>
          <cell r="E200">
            <v>35353</v>
          </cell>
          <cell r="F200">
            <v>3993780</v>
          </cell>
          <cell r="G200">
            <v>25653142.579999998</v>
          </cell>
          <cell r="H200">
            <v>5489948.9400000004</v>
          </cell>
          <cell r="I200">
            <v>6189260.29</v>
          </cell>
          <cell r="J200">
            <v>281651.09000000003</v>
          </cell>
          <cell r="K200">
            <v>-15161166.779999999</v>
          </cell>
          <cell r="L200">
            <v>23963246.780000001</v>
          </cell>
          <cell r="M200">
            <v>5974475.0300000003</v>
          </cell>
          <cell r="N200">
            <v>1873760.9</v>
          </cell>
          <cell r="O200">
            <v>8575.36</v>
          </cell>
          <cell r="P200">
            <v>63229152.100000001</v>
          </cell>
          <cell r="Q200">
            <v>152306.9</v>
          </cell>
          <cell r="S200">
            <v>313997.14</v>
          </cell>
          <cell r="T200">
            <v>43527.02</v>
          </cell>
          <cell r="U200">
            <v>160451.04</v>
          </cell>
          <cell r="V200">
            <v>59882.53</v>
          </cell>
          <cell r="W200">
            <v>814733.06</v>
          </cell>
          <cell r="X200">
            <v>0</v>
          </cell>
          <cell r="Y200">
            <v>156.18</v>
          </cell>
          <cell r="Z200">
            <v>4.8899999999999997</v>
          </cell>
          <cell r="AA200">
            <v>14315922.5</v>
          </cell>
          <cell r="AB200">
            <v>21867.69</v>
          </cell>
          <cell r="AC200">
            <v>-7.26</v>
          </cell>
          <cell r="AE200">
            <v>0</v>
          </cell>
          <cell r="AG200">
            <v>0</v>
          </cell>
          <cell r="AI200">
            <v>64743.27</v>
          </cell>
          <cell r="AJ200">
            <v>111307.78</v>
          </cell>
          <cell r="AK200">
            <v>170876.4</v>
          </cell>
          <cell r="AL200">
            <v>106184.64</v>
          </cell>
          <cell r="AM200">
            <v>5628616.7300000004</v>
          </cell>
          <cell r="AN200">
            <v>293063.55</v>
          </cell>
          <cell r="AO200">
            <v>897529.7</v>
          </cell>
          <cell r="AP200">
            <v>746074.53</v>
          </cell>
          <cell r="AQ200">
            <v>170003.99</v>
          </cell>
          <cell r="AR200">
            <v>55318.46</v>
          </cell>
          <cell r="AS200">
            <v>170409.4</v>
          </cell>
          <cell r="AT200">
            <v>3980834.82</v>
          </cell>
          <cell r="AU200">
            <v>9324128.1999999993</v>
          </cell>
          <cell r="AV200">
            <v>9390729.2899999991</v>
          </cell>
          <cell r="AW200">
            <v>0</v>
          </cell>
          <cell r="AX200">
            <v>60725.68</v>
          </cell>
          <cell r="AY200">
            <v>13549.16</v>
          </cell>
          <cell r="AZ200">
            <v>226199.47</v>
          </cell>
          <cell r="BA200">
            <v>298306.46999999997</v>
          </cell>
          <cell r="BB200">
            <v>2518.8200000000002</v>
          </cell>
          <cell r="BC200">
            <v>155978.65</v>
          </cell>
          <cell r="BD200">
            <v>1329162.19</v>
          </cell>
          <cell r="BE200">
            <v>0</v>
          </cell>
          <cell r="BF200">
            <v>0</v>
          </cell>
          <cell r="BG200">
            <v>0</v>
          </cell>
          <cell r="BH200">
            <v>3010086.92</v>
          </cell>
          <cell r="BI200">
            <v>195217.29</v>
          </cell>
          <cell r="BJ200">
            <v>0</v>
          </cell>
          <cell r="BK200">
            <v>11647.11</v>
          </cell>
          <cell r="BL200">
            <v>169260.96</v>
          </cell>
          <cell r="BM200">
            <v>38145.870000000003</v>
          </cell>
          <cell r="BN200">
            <v>607326.23</v>
          </cell>
        </row>
        <row r="201">
          <cell r="B201">
            <v>1996</v>
          </cell>
          <cell r="C201">
            <v>10</v>
          </cell>
          <cell r="D201">
            <v>16</v>
          </cell>
          <cell r="E201">
            <v>35354</v>
          </cell>
          <cell r="F201">
            <v>5729297.0499999998</v>
          </cell>
          <cell r="G201">
            <v>20073566.670000002</v>
          </cell>
          <cell r="H201">
            <v>8493812.2400000002</v>
          </cell>
          <cell r="I201">
            <v>5102141.8</v>
          </cell>
          <cell r="J201">
            <v>252957.98</v>
          </cell>
          <cell r="K201">
            <v>-9520715.0800000001</v>
          </cell>
          <cell r="L201">
            <v>21214529.129999999</v>
          </cell>
          <cell r="M201">
            <v>9637321.8699999992</v>
          </cell>
          <cell r="N201">
            <v>1783839.35</v>
          </cell>
          <cell r="O201">
            <v>5857.16</v>
          </cell>
          <cell r="P201">
            <v>-7.26</v>
          </cell>
          <cell r="Q201">
            <v>664111.71</v>
          </cell>
          <cell r="S201">
            <v>532363.84</v>
          </cell>
          <cell r="T201">
            <v>4089.16</v>
          </cell>
          <cell r="U201">
            <v>151675.53</v>
          </cell>
          <cell r="V201">
            <v>66617.100000000006</v>
          </cell>
          <cell r="W201">
            <v>717057.81</v>
          </cell>
          <cell r="X201">
            <v>0</v>
          </cell>
          <cell r="Y201">
            <v>4616.12</v>
          </cell>
          <cell r="Z201">
            <v>4592.6400000000003</v>
          </cell>
          <cell r="AA201">
            <v>26923593.52</v>
          </cell>
          <cell r="AB201">
            <v>16359.68</v>
          </cell>
          <cell r="AC201">
            <v>22306.63</v>
          </cell>
          <cell r="AE201">
            <v>0</v>
          </cell>
          <cell r="AG201">
            <v>0</v>
          </cell>
          <cell r="AI201">
            <v>1491542.03</v>
          </cell>
          <cell r="AJ201">
            <v>9951.11</v>
          </cell>
          <cell r="AK201">
            <v>-87608.31</v>
          </cell>
          <cell r="AL201">
            <v>266885.59999999998</v>
          </cell>
          <cell r="AM201">
            <v>-7.26</v>
          </cell>
          <cell r="AN201">
            <v>576715.37</v>
          </cell>
          <cell r="AO201">
            <v>107644.29</v>
          </cell>
          <cell r="AP201">
            <v>1817510.38</v>
          </cell>
          <cell r="AQ201">
            <v>801111.17</v>
          </cell>
          <cell r="AR201">
            <v>158455.89000000001</v>
          </cell>
          <cell r="AS201">
            <v>221934.98</v>
          </cell>
          <cell r="AT201">
            <v>2158561.75</v>
          </cell>
          <cell r="AU201">
            <v>6613409.7300000004</v>
          </cell>
          <cell r="AV201">
            <v>8512747.0099999998</v>
          </cell>
          <cell r="AW201">
            <v>0</v>
          </cell>
          <cell r="AX201">
            <v>131225.82999999999</v>
          </cell>
          <cell r="AY201">
            <v>18562.64</v>
          </cell>
          <cell r="AZ201">
            <v>366975.89</v>
          </cell>
          <cell r="BA201">
            <v>351280.98</v>
          </cell>
          <cell r="BB201">
            <v>0</v>
          </cell>
          <cell r="BC201">
            <v>210474.47</v>
          </cell>
          <cell r="BD201">
            <v>735320.3</v>
          </cell>
          <cell r="BE201">
            <v>0</v>
          </cell>
          <cell r="BF201">
            <v>0</v>
          </cell>
          <cell r="BG201">
            <v>0</v>
          </cell>
          <cell r="BH201">
            <v>2474600.8199999998</v>
          </cell>
          <cell r="BI201">
            <v>0</v>
          </cell>
          <cell r="BJ201">
            <v>0</v>
          </cell>
          <cell r="BK201">
            <v>16806.29</v>
          </cell>
          <cell r="BL201">
            <v>219993.61</v>
          </cell>
          <cell r="BM201">
            <v>25803.83</v>
          </cell>
          <cell r="BN201">
            <v>471260.37</v>
          </cell>
        </row>
        <row r="202">
          <cell r="B202">
            <v>1996</v>
          </cell>
          <cell r="C202">
            <v>10</v>
          </cell>
          <cell r="D202">
            <v>17</v>
          </cell>
          <cell r="E202">
            <v>35355</v>
          </cell>
          <cell r="F202">
            <v>11466248.5</v>
          </cell>
          <cell r="G202">
            <v>22742293.25</v>
          </cell>
          <cell r="H202">
            <v>22375131.440000001</v>
          </cell>
          <cell r="I202">
            <v>4580046.75</v>
          </cell>
          <cell r="J202">
            <v>430562.71</v>
          </cell>
          <cell r="K202">
            <v>-17843598.390000001</v>
          </cell>
          <cell r="L202">
            <v>48585617.460000001</v>
          </cell>
          <cell r="M202">
            <v>14866491.279999999</v>
          </cell>
          <cell r="N202">
            <v>1503492.4</v>
          </cell>
          <cell r="O202">
            <v>4331.41</v>
          </cell>
          <cell r="P202">
            <v>-7.26</v>
          </cell>
          <cell r="Q202">
            <v>1361549.8</v>
          </cell>
          <cell r="S202">
            <v>419563.21</v>
          </cell>
          <cell r="T202">
            <v>2423867.2200000002</v>
          </cell>
          <cell r="U202">
            <v>415316.49</v>
          </cell>
          <cell r="V202">
            <v>165823.43</v>
          </cell>
          <cell r="W202">
            <v>2411371.66</v>
          </cell>
          <cell r="X202">
            <v>0</v>
          </cell>
          <cell r="Y202">
            <v>3732.62</v>
          </cell>
          <cell r="Z202">
            <v>-65.34</v>
          </cell>
          <cell r="AA202">
            <v>21239542.539999999</v>
          </cell>
          <cell r="AB202">
            <v>1261.3499999999999</v>
          </cell>
          <cell r="AC202">
            <v>124941.57</v>
          </cell>
          <cell r="AE202">
            <v>0</v>
          </cell>
          <cell r="AG202">
            <v>0</v>
          </cell>
          <cell r="AI202">
            <v>2738595.52</v>
          </cell>
          <cell r="AJ202">
            <v>11852.3</v>
          </cell>
          <cell r="AK202">
            <v>123534.16</v>
          </cell>
          <cell r="AL202">
            <v>244269.78</v>
          </cell>
          <cell r="AM202">
            <v>-7.26</v>
          </cell>
          <cell r="AN202">
            <v>272640.75</v>
          </cell>
          <cell r="AO202">
            <v>151513.65</v>
          </cell>
          <cell r="AP202">
            <v>525967.94999999995</v>
          </cell>
          <cell r="AQ202">
            <v>33451.81</v>
          </cell>
          <cell r="AR202">
            <v>149994.85999999999</v>
          </cell>
          <cell r="AS202">
            <v>452819.5</v>
          </cell>
          <cell r="AT202">
            <v>1483642.68</v>
          </cell>
          <cell r="AU202">
            <v>4297081.2</v>
          </cell>
          <cell r="AV202">
            <v>4955248.82</v>
          </cell>
          <cell r="AW202">
            <v>0</v>
          </cell>
          <cell r="AX202">
            <v>266588.56</v>
          </cell>
          <cell r="AY202">
            <v>26573.75</v>
          </cell>
          <cell r="AZ202">
            <v>311903.09999999998</v>
          </cell>
          <cell r="BA202">
            <v>419298.06</v>
          </cell>
          <cell r="BB202">
            <v>0</v>
          </cell>
          <cell r="BC202">
            <v>173081.61</v>
          </cell>
          <cell r="BD202">
            <v>556303.80000000005</v>
          </cell>
          <cell r="BE202">
            <v>0</v>
          </cell>
          <cell r="BF202">
            <v>0</v>
          </cell>
          <cell r="BG202">
            <v>0</v>
          </cell>
          <cell r="BH202">
            <v>2302694.3199999998</v>
          </cell>
          <cell r="BI202">
            <v>278365.12</v>
          </cell>
          <cell r="BK202">
            <v>12402.06</v>
          </cell>
          <cell r="BL202">
            <v>1510439.25</v>
          </cell>
          <cell r="BM202">
            <v>19381.009999999998</v>
          </cell>
          <cell r="BN202">
            <v>881551.4</v>
          </cell>
        </row>
        <row r="203">
          <cell r="B203">
            <v>1996</v>
          </cell>
          <cell r="C203">
            <v>10</v>
          </cell>
          <cell r="D203">
            <v>18</v>
          </cell>
          <cell r="E203">
            <v>35356</v>
          </cell>
          <cell r="F203">
            <v>-3569095.38</v>
          </cell>
          <cell r="G203">
            <v>18617890.670000002</v>
          </cell>
          <cell r="H203">
            <v>98159786.640000001</v>
          </cell>
          <cell r="I203">
            <v>4254216.47</v>
          </cell>
          <cell r="J203">
            <v>342409.88</v>
          </cell>
          <cell r="K203">
            <v>-4398164.9400000004</v>
          </cell>
          <cell r="L203">
            <v>51505394.600000001</v>
          </cell>
          <cell r="M203">
            <v>43343512.82</v>
          </cell>
          <cell r="N203">
            <v>1442453.13</v>
          </cell>
          <cell r="O203">
            <v>9044.85</v>
          </cell>
          <cell r="P203">
            <v>-7.26</v>
          </cell>
          <cell r="Q203">
            <v>4490254.58</v>
          </cell>
          <cell r="S203">
            <v>511739.98</v>
          </cell>
          <cell r="T203">
            <v>347578.52</v>
          </cell>
          <cell r="U203">
            <v>231845.41</v>
          </cell>
          <cell r="V203">
            <v>112303.09</v>
          </cell>
          <cell r="W203">
            <v>1328902.81</v>
          </cell>
          <cell r="X203">
            <v>0</v>
          </cell>
          <cell r="Y203">
            <v>1185.94</v>
          </cell>
          <cell r="Z203">
            <v>2970.66</v>
          </cell>
          <cell r="AA203">
            <v>15592442.140000001</v>
          </cell>
          <cell r="AB203">
            <v>16659.63</v>
          </cell>
          <cell r="AC203">
            <v>39123024.560000002</v>
          </cell>
          <cell r="AE203">
            <v>0</v>
          </cell>
          <cell r="AG203">
            <v>0</v>
          </cell>
          <cell r="AI203">
            <v>13816396.220000001</v>
          </cell>
          <cell r="AJ203">
            <v>12315.98</v>
          </cell>
          <cell r="AK203">
            <v>39917.29</v>
          </cell>
          <cell r="AL203">
            <v>646580.42000000004</v>
          </cell>
          <cell r="AM203">
            <v>-7.26</v>
          </cell>
          <cell r="AN203">
            <v>751151.2</v>
          </cell>
          <cell r="AO203">
            <v>165028.59</v>
          </cell>
          <cell r="AP203">
            <v>15402542.01</v>
          </cell>
          <cell r="AQ203">
            <v>158655.45000000001</v>
          </cell>
          <cell r="AR203">
            <v>102188.72</v>
          </cell>
          <cell r="AS203">
            <v>655415.24</v>
          </cell>
          <cell r="AT203">
            <v>3310949.88</v>
          </cell>
          <cell r="AU203">
            <v>7768009.75</v>
          </cell>
          <cell r="AV203">
            <v>9073440.4499999993</v>
          </cell>
          <cell r="AW203">
            <v>0</v>
          </cell>
          <cell r="AX203">
            <v>389382.45</v>
          </cell>
          <cell r="AY203">
            <v>65578.259999999995</v>
          </cell>
          <cell r="AZ203">
            <v>710710.8</v>
          </cell>
          <cell r="BA203">
            <v>481636.45</v>
          </cell>
          <cell r="BB203">
            <v>2518.8200000000002</v>
          </cell>
          <cell r="BC203">
            <v>491119.48</v>
          </cell>
          <cell r="BD203">
            <v>550115.66</v>
          </cell>
          <cell r="BE203">
            <v>0</v>
          </cell>
          <cell r="BF203">
            <v>0</v>
          </cell>
          <cell r="BG203">
            <v>0</v>
          </cell>
          <cell r="BH203">
            <v>2111464.11</v>
          </cell>
          <cell r="BI203">
            <v>1363077.1200000001</v>
          </cell>
          <cell r="BJ203">
            <v>0</v>
          </cell>
          <cell r="BK203">
            <v>6206.5</v>
          </cell>
          <cell r="BL203">
            <v>566315.59</v>
          </cell>
          <cell r="BM203">
            <v>57581.11</v>
          </cell>
          <cell r="BN203">
            <v>705006.11</v>
          </cell>
        </row>
        <row r="204">
          <cell r="B204">
            <v>1996</v>
          </cell>
          <cell r="C204">
            <v>10</v>
          </cell>
          <cell r="D204">
            <v>21</v>
          </cell>
          <cell r="E204">
            <v>35359</v>
          </cell>
          <cell r="F204">
            <v>21177692.02</v>
          </cell>
          <cell r="G204">
            <v>22366992.879999999</v>
          </cell>
          <cell r="H204">
            <v>53263527.649999999</v>
          </cell>
          <cell r="I204">
            <v>4550997.33</v>
          </cell>
          <cell r="J204">
            <v>865716.59</v>
          </cell>
          <cell r="K204">
            <v>-2048519.89</v>
          </cell>
          <cell r="L204">
            <v>19032597.600000001</v>
          </cell>
          <cell r="M204">
            <v>26366275.559999999</v>
          </cell>
          <cell r="N204">
            <v>1546204.03</v>
          </cell>
          <cell r="O204">
            <v>-85.08</v>
          </cell>
          <cell r="P204">
            <v>-7.26</v>
          </cell>
          <cell r="Q204">
            <v>518237.56</v>
          </cell>
          <cell r="S204">
            <v>203915.88</v>
          </cell>
          <cell r="T204">
            <v>59375.71</v>
          </cell>
          <cell r="U204">
            <v>126183.13</v>
          </cell>
          <cell r="V204">
            <v>29603.99</v>
          </cell>
          <cell r="W204">
            <v>-19394134.350000001</v>
          </cell>
          <cell r="X204">
            <v>0</v>
          </cell>
          <cell r="Y204">
            <v>2965.98</v>
          </cell>
          <cell r="Z204">
            <v>8696.48</v>
          </cell>
          <cell r="AA204">
            <v>8736487.6799999997</v>
          </cell>
          <cell r="AB204">
            <v>1443565.65</v>
          </cell>
          <cell r="AC204">
            <v>220569.71</v>
          </cell>
          <cell r="AE204">
            <v>0</v>
          </cell>
          <cell r="AG204">
            <v>0</v>
          </cell>
          <cell r="AI204">
            <v>427872.8</v>
          </cell>
          <cell r="AJ204">
            <v>18244.669999999998</v>
          </cell>
          <cell r="AK204">
            <v>167338.26999999999</v>
          </cell>
          <cell r="AL204">
            <v>52991.09</v>
          </cell>
          <cell r="AM204">
            <v>-7.26</v>
          </cell>
          <cell r="AN204">
            <v>340492.34</v>
          </cell>
          <cell r="AO204">
            <v>397436.09</v>
          </cell>
          <cell r="AP204">
            <v>3739862.63</v>
          </cell>
          <cell r="AQ204">
            <v>80915.17</v>
          </cell>
          <cell r="AR204">
            <v>112524.12</v>
          </cell>
          <cell r="AS204">
            <v>738530.99</v>
          </cell>
          <cell r="AT204">
            <v>1379817.75</v>
          </cell>
          <cell r="AU204">
            <v>4511396.25</v>
          </cell>
          <cell r="AV204">
            <v>4212978.78</v>
          </cell>
          <cell r="AW204">
            <v>0</v>
          </cell>
          <cell r="AX204">
            <v>1311715.48</v>
          </cell>
          <cell r="AY204">
            <v>141774.42000000001</v>
          </cell>
          <cell r="AZ204">
            <v>1284551.55</v>
          </cell>
          <cell r="BA204">
            <v>396768.02</v>
          </cell>
          <cell r="BB204">
            <v>0</v>
          </cell>
          <cell r="BC204">
            <v>521975.33</v>
          </cell>
          <cell r="BD204">
            <v>414702.95</v>
          </cell>
          <cell r="BE204">
            <v>0</v>
          </cell>
          <cell r="BF204">
            <v>0</v>
          </cell>
          <cell r="BG204">
            <v>0</v>
          </cell>
          <cell r="BH204">
            <v>2248597.66</v>
          </cell>
          <cell r="BI204">
            <v>3063684.89</v>
          </cell>
          <cell r="BJ204">
            <v>0</v>
          </cell>
          <cell r="BK204">
            <v>3797.08</v>
          </cell>
          <cell r="BL204">
            <v>1406090.95</v>
          </cell>
          <cell r="BM204">
            <v>60739.92</v>
          </cell>
          <cell r="BN204">
            <v>1002033.83</v>
          </cell>
          <cell r="BP204">
            <v>-136440391.58000001</v>
          </cell>
        </row>
        <row r="205">
          <cell r="B205">
            <v>1996</v>
          </cell>
          <cell r="C205">
            <v>10</v>
          </cell>
          <cell r="D205">
            <v>22</v>
          </cell>
          <cell r="E205">
            <v>35360</v>
          </cell>
          <cell r="F205">
            <v>42343990.119999997</v>
          </cell>
          <cell r="G205">
            <v>22143432.170000002</v>
          </cell>
          <cell r="H205">
            <v>63583766.469999999</v>
          </cell>
          <cell r="I205">
            <v>4703214.5</v>
          </cell>
          <cell r="J205">
            <v>486245.88</v>
          </cell>
          <cell r="K205">
            <v>-7552843.2000000002</v>
          </cell>
          <cell r="L205">
            <v>37316074.890000001</v>
          </cell>
          <cell r="M205">
            <v>17415163.02</v>
          </cell>
          <cell r="N205">
            <v>2067469.99</v>
          </cell>
          <cell r="O205">
            <v>31079.55</v>
          </cell>
          <cell r="P205">
            <v>-7.26</v>
          </cell>
          <cell r="Q205">
            <v>435253.74</v>
          </cell>
          <cell r="S205">
            <v>119406.08</v>
          </cell>
          <cell r="T205">
            <v>109956.15</v>
          </cell>
          <cell r="U205">
            <v>77859</v>
          </cell>
          <cell r="V205">
            <v>55407.53</v>
          </cell>
          <cell r="W205">
            <v>4611383.0599999996</v>
          </cell>
          <cell r="X205">
            <v>0</v>
          </cell>
          <cell r="Y205">
            <v>60.36</v>
          </cell>
          <cell r="Z205">
            <v>980.83</v>
          </cell>
          <cell r="AA205">
            <v>4665956.4800000004</v>
          </cell>
          <cell r="AB205">
            <v>1040.44</v>
          </cell>
          <cell r="AC205">
            <v>-7.26</v>
          </cell>
          <cell r="AE205">
            <v>0</v>
          </cell>
          <cell r="AG205">
            <v>0</v>
          </cell>
          <cell r="AI205">
            <v>213832.08</v>
          </cell>
          <cell r="AJ205">
            <v>38936.480000000003</v>
          </cell>
          <cell r="AK205">
            <v>640127.29</v>
          </cell>
          <cell r="AL205">
            <v>22404</v>
          </cell>
          <cell r="AM205">
            <v>-7.26</v>
          </cell>
          <cell r="AN205">
            <v>378047.96</v>
          </cell>
          <cell r="AO205">
            <v>155378.78</v>
          </cell>
          <cell r="AP205">
            <v>2196106.2799999998</v>
          </cell>
          <cell r="AQ205">
            <v>65305.63</v>
          </cell>
          <cell r="AR205">
            <v>46437.01</v>
          </cell>
          <cell r="AS205">
            <v>541191.42000000004</v>
          </cell>
          <cell r="AT205">
            <v>1078316.76</v>
          </cell>
          <cell r="AU205">
            <v>3354331.32</v>
          </cell>
          <cell r="AV205">
            <v>4259558.7699999996</v>
          </cell>
          <cell r="AW205">
            <v>0</v>
          </cell>
          <cell r="AX205">
            <v>211530.27</v>
          </cell>
          <cell r="AY205">
            <v>40845.879999999997</v>
          </cell>
          <cell r="AZ205">
            <v>1760518.76</v>
          </cell>
          <cell r="BA205">
            <v>682779.75</v>
          </cell>
          <cell r="BB205">
            <v>8067</v>
          </cell>
          <cell r="BC205">
            <v>678804.36</v>
          </cell>
          <cell r="BD205">
            <v>399307.99</v>
          </cell>
          <cell r="BE205">
            <v>0</v>
          </cell>
          <cell r="BF205">
            <v>0</v>
          </cell>
          <cell r="BG205">
            <v>0</v>
          </cell>
          <cell r="BH205">
            <v>2173259.35</v>
          </cell>
          <cell r="BI205">
            <v>663057.51</v>
          </cell>
          <cell r="BJ205">
            <v>266</v>
          </cell>
          <cell r="BK205">
            <v>24200.5</v>
          </cell>
          <cell r="BL205">
            <v>1853969.86</v>
          </cell>
          <cell r="BM205">
            <v>131537.97</v>
          </cell>
          <cell r="BN205">
            <v>2625875.23</v>
          </cell>
        </row>
        <row r="206">
          <cell r="B206">
            <v>1996</v>
          </cell>
          <cell r="C206">
            <v>10</v>
          </cell>
          <cell r="D206">
            <v>23</v>
          </cell>
          <cell r="E206">
            <v>35361</v>
          </cell>
          <cell r="F206">
            <v>91625649.510000005</v>
          </cell>
          <cell r="G206">
            <v>20805683.289999999</v>
          </cell>
          <cell r="H206">
            <v>2569979.7400000002</v>
          </cell>
          <cell r="I206">
            <v>5340249.25</v>
          </cell>
          <cell r="J206">
            <v>610057.1</v>
          </cell>
          <cell r="K206">
            <v>-160318.09</v>
          </cell>
          <cell r="L206">
            <v>3055841.81</v>
          </cell>
          <cell r="M206">
            <v>2438817.69</v>
          </cell>
          <cell r="N206">
            <v>1554657.83</v>
          </cell>
          <cell r="O206">
            <v>8767.23</v>
          </cell>
          <cell r="P206">
            <v>-7.26</v>
          </cell>
          <cell r="Q206">
            <v>216043.63</v>
          </cell>
          <cell r="S206">
            <v>125739.11</v>
          </cell>
          <cell r="T206">
            <v>4775694.2699999996</v>
          </cell>
          <cell r="U206">
            <v>33849.599999999999</v>
          </cell>
          <cell r="V206">
            <v>22938.959999999999</v>
          </cell>
          <cell r="W206">
            <v>11841532.359999999</v>
          </cell>
          <cell r="X206">
            <v>0</v>
          </cell>
          <cell r="Y206">
            <v>-7.26</v>
          </cell>
          <cell r="Z206">
            <v>-6265.34</v>
          </cell>
          <cell r="AA206">
            <v>1377096.76</v>
          </cell>
          <cell r="AB206">
            <v>635.52</v>
          </cell>
          <cell r="AC206">
            <v>31590244.82</v>
          </cell>
          <cell r="AE206">
            <v>0</v>
          </cell>
          <cell r="AG206">
            <v>0</v>
          </cell>
          <cell r="AI206">
            <v>-7.26</v>
          </cell>
          <cell r="AJ206">
            <v>137489.82999999999</v>
          </cell>
          <cell r="AK206">
            <v>1101291.06</v>
          </cell>
          <cell r="AL206">
            <v>67674.52</v>
          </cell>
          <cell r="AM206">
            <v>-7.26</v>
          </cell>
          <cell r="AN206">
            <v>313372.63</v>
          </cell>
          <cell r="AO206">
            <v>641316.46</v>
          </cell>
          <cell r="AP206">
            <v>2750047.39</v>
          </cell>
          <cell r="AQ206">
            <v>45950.31</v>
          </cell>
          <cell r="AR206">
            <v>240076.54</v>
          </cell>
          <cell r="AS206">
            <v>453472.39</v>
          </cell>
          <cell r="AT206">
            <v>1372851.72</v>
          </cell>
          <cell r="AU206">
            <v>3625969.06</v>
          </cell>
          <cell r="AV206">
            <v>3605096.75</v>
          </cell>
          <cell r="AW206">
            <v>0</v>
          </cell>
          <cell r="AX206">
            <v>204610.75</v>
          </cell>
          <cell r="AY206">
            <v>143350.03</v>
          </cell>
          <cell r="AZ206">
            <v>4800739.3600000003</v>
          </cell>
          <cell r="BA206">
            <v>1961356.5</v>
          </cell>
          <cell r="BB206">
            <v>7713</v>
          </cell>
          <cell r="BC206">
            <v>3419865.46</v>
          </cell>
          <cell r="BD206">
            <v>358402.59</v>
          </cell>
          <cell r="BE206">
            <v>0</v>
          </cell>
          <cell r="BF206">
            <v>0</v>
          </cell>
          <cell r="BG206">
            <v>0</v>
          </cell>
          <cell r="BH206">
            <v>2074167.64</v>
          </cell>
          <cell r="BI206">
            <v>0</v>
          </cell>
          <cell r="BJ206">
            <v>258.74</v>
          </cell>
          <cell r="BK206">
            <v>15297.79</v>
          </cell>
          <cell r="BL206">
            <v>4366355.76</v>
          </cell>
          <cell r="BM206">
            <v>242996.72</v>
          </cell>
          <cell r="BN206">
            <v>7232179.8799999999</v>
          </cell>
        </row>
        <row r="207">
          <cell r="B207">
            <v>1996</v>
          </cell>
          <cell r="C207">
            <v>10</v>
          </cell>
          <cell r="D207">
            <v>24</v>
          </cell>
          <cell r="E207">
            <v>35362</v>
          </cell>
          <cell r="F207">
            <v>248438551.27000001</v>
          </cell>
          <cell r="G207">
            <v>19013615.879999999</v>
          </cell>
          <cell r="H207">
            <v>1220974.93</v>
          </cell>
          <cell r="I207">
            <v>4764341.8600000003</v>
          </cell>
          <cell r="J207">
            <v>690866.9</v>
          </cell>
          <cell r="K207">
            <v>-9506773.5899999999</v>
          </cell>
          <cell r="L207">
            <v>5283867.33</v>
          </cell>
          <cell r="M207">
            <v>1840752.51</v>
          </cell>
          <cell r="N207">
            <v>1576959.77</v>
          </cell>
          <cell r="O207">
            <v>2073.7600000000002</v>
          </cell>
          <cell r="P207">
            <v>10543331.84</v>
          </cell>
          <cell r="Q207">
            <v>102589.19</v>
          </cell>
          <cell r="S207">
            <v>144337.46</v>
          </cell>
          <cell r="T207">
            <v>13882.69</v>
          </cell>
          <cell r="U207">
            <v>145683.64000000001</v>
          </cell>
          <cell r="V207">
            <v>25733.85</v>
          </cell>
          <cell r="W207">
            <v>8916917.6500000004</v>
          </cell>
          <cell r="X207">
            <v>0</v>
          </cell>
          <cell r="Y207">
            <v>-7.26</v>
          </cell>
          <cell r="Z207">
            <v>-5371.42</v>
          </cell>
          <cell r="AA207">
            <v>1041608.32</v>
          </cell>
          <cell r="AB207">
            <v>29718.36</v>
          </cell>
          <cell r="AC207">
            <v>5311694.58</v>
          </cell>
          <cell r="AE207">
            <v>0</v>
          </cell>
          <cell r="AG207">
            <v>0</v>
          </cell>
          <cell r="AI207">
            <v>226728.03</v>
          </cell>
          <cell r="AJ207">
            <v>140638.24</v>
          </cell>
          <cell r="AK207">
            <v>6194945.8099999996</v>
          </cell>
          <cell r="AL207">
            <v>32181.19</v>
          </cell>
          <cell r="AM207">
            <v>4553600.33</v>
          </cell>
          <cell r="AN207">
            <v>646035.48</v>
          </cell>
          <cell r="AO207">
            <v>104804.77</v>
          </cell>
          <cell r="AP207">
            <v>2750570.98</v>
          </cell>
          <cell r="AQ207">
            <v>116040.5</v>
          </cell>
          <cell r="AR207">
            <v>60246.96</v>
          </cell>
          <cell r="AS207">
            <v>215126.26</v>
          </cell>
          <cell r="AT207">
            <v>1147415.25</v>
          </cell>
          <cell r="AU207">
            <v>3991724.85</v>
          </cell>
          <cell r="AV207">
            <v>3414049.87</v>
          </cell>
          <cell r="AW207">
            <v>0</v>
          </cell>
          <cell r="AX207">
            <v>111598.44</v>
          </cell>
          <cell r="AY207">
            <v>194117.43</v>
          </cell>
          <cell r="AZ207">
            <v>5135873.76</v>
          </cell>
          <cell r="BA207">
            <v>4240988.5999999996</v>
          </cell>
          <cell r="BB207">
            <v>0</v>
          </cell>
          <cell r="BC207">
            <v>310381.81</v>
          </cell>
          <cell r="BD207">
            <v>364101.09</v>
          </cell>
          <cell r="BE207">
            <v>0</v>
          </cell>
          <cell r="BF207">
            <v>0</v>
          </cell>
          <cell r="BG207">
            <v>0</v>
          </cell>
          <cell r="BH207">
            <v>3353555.87</v>
          </cell>
          <cell r="BI207">
            <v>345423.83</v>
          </cell>
          <cell r="BJ207">
            <v>4032.83</v>
          </cell>
          <cell r="BK207">
            <v>4358.3599999999997</v>
          </cell>
          <cell r="BL207">
            <v>425244.47</v>
          </cell>
          <cell r="BM207">
            <v>317521.55</v>
          </cell>
          <cell r="BN207">
            <v>8174151.6299999999</v>
          </cell>
        </row>
        <row r="208">
          <cell r="B208">
            <v>1996</v>
          </cell>
          <cell r="C208">
            <v>10</v>
          </cell>
          <cell r="D208">
            <v>25</v>
          </cell>
          <cell r="E208">
            <v>35363</v>
          </cell>
          <cell r="F208">
            <v>78481856.400000006</v>
          </cell>
          <cell r="G208">
            <v>22697327.239999998</v>
          </cell>
          <cell r="H208">
            <v>1650701.4</v>
          </cell>
          <cell r="I208">
            <v>5705662.7400000002</v>
          </cell>
          <cell r="J208">
            <v>328899.87</v>
          </cell>
          <cell r="K208">
            <v>-120</v>
          </cell>
          <cell r="L208">
            <v>1851446.49</v>
          </cell>
          <cell r="M208">
            <v>3250609.19</v>
          </cell>
          <cell r="N208">
            <v>1950949.44</v>
          </cell>
          <cell r="O208">
            <v>10997.15</v>
          </cell>
          <cell r="P208">
            <v>-31.46</v>
          </cell>
          <cell r="Q208">
            <v>160556.60999999999</v>
          </cell>
          <cell r="S208">
            <v>161497.26</v>
          </cell>
          <cell r="T208">
            <v>4882.84</v>
          </cell>
          <cell r="U208">
            <v>7232.31</v>
          </cell>
          <cell r="V208">
            <v>45833.440000000002</v>
          </cell>
          <cell r="W208">
            <v>14869761.279999999</v>
          </cell>
          <cell r="X208">
            <v>0</v>
          </cell>
          <cell r="Y208">
            <v>1232.8</v>
          </cell>
          <cell r="Z208">
            <v>6783.27</v>
          </cell>
          <cell r="AA208">
            <v>752394.48</v>
          </cell>
          <cell r="AB208">
            <v>23909.66</v>
          </cell>
          <cell r="AC208">
            <v>31120.09</v>
          </cell>
          <cell r="AE208">
            <v>0</v>
          </cell>
          <cell r="AG208">
            <v>0</v>
          </cell>
          <cell r="AI208">
            <v>294185.81</v>
          </cell>
          <cell r="AJ208">
            <v>22690.71</v>
          </cell>
          <cell r="AK208">
            <v>403480.1</v>
          </cell>
          <cell r="AL208">
            <v>23525.25</v>
          </cell>
          <cell r="AM208">
            <v>-31.46</v>
          </cell>
          <cell r="AN208">
            <v>3815845.87</v>
          </cell>
          <cell r="AO208">
            <v>451546.58</v>
          </cell>
          <cell r="AP208">
            <v>1678314.72</v>
          </cell>
          <cell r="AQ208">
            <v>50540.63</v>
          </cell>
          <cell r="AR208">
            <v>65303.16</v>
          </cell>
          <cell r="AS208">
            <v>153322.88</v>
          </cell>
          <cell r="AT208">
            <v>1163485.6100000001</v>
          </cell>
          <cell r="AU208">
            <v>3653060.72</v>
          </cell>
          <cell r="AV208">
            <v>3619005.97</v>
          </cell>
          <cell r="AW208">
            <v>0</v>
          </cell>
          <cell r="AX208">
            <v>32524.28</v>
          </cell>
          <cell r="AY208">
            <v>195218.45</v>
          </cell>
          <cell r="AZ208">
            <v>8690163.0299999993</v>
          </cell>
          <cell r="BA208">
            <v>880705.44</v>
          </cell>
          <cell r="BB208">
            <v>0</v>
          </cell>
          <cell r="BC208">
            <v>119626.26</v>
          </cell>
          <cell r="BD208">
            <v>321378.36</v>
          </cell>
          <cell r="BE208">
            <v>0</v>
          </cell>
          <cell r="BF208">
            <v>0</v>
          </cell>
          <cell r="BG208">
            <v>0</v>
          </cell>
          <cell r="BH208">
            <v>2764427.91</v>
          </cell>
          <cell r="BI208">
            <v>0</v>
          </cell>
          <cell r="BJ208">
            <v>6092.36</v>
          </cell>
          <cell r="BK208">
            <v>2235.11</v>
          </cell>
          <cell r="BL208">
            <v>252258.59</v>
          </cell>
          <cell r="BM208">
            <v>626007.62</v>
          </cell>
          <cell r="BN208">
            <v>13991495.07</v>
          </cell>
        </row>
        <row r="209">
          <cell r="B209">
            <v>1996</v>
          </cell>
          <cell r="C209">
            <v>10</v>
          </cell>
          <cell r="D209">
            <v>28</v>
          </cell>
          <cell r="E209">
            <v>35366</v>
          </cell>
          <cell r="F209">
            <v>125138465.3</v>
          </cell>
          <cell r="G209">
            <v>17082465.84</v>
          </cell>
          <cell r="H209">
            <v>4609739.8099999996</v>
          </cell>
          <cell r="I209">
            <v>5668282.9199999999</v>
          </cell>
          <cell r="J209">
            <v>835323.6</v>
          </cell>
          <cell r="K209">
            <v>-6903776.4299999997</v>
          </cell>
          <cell r="L209">
            <v>2134418.5</v>
          </cell>
          <cell r="M209">
            <v>14793487.15</v>
          </cell>
          <cell r="N209">
            <v>1523391.86</v>
          </cell>
          <cell r="O209">
            <v>823.17</v>
          </cell>
          <cell r="P209">
            <v>-7.26</v>
          </cell>
          <cell r="Q209">
            <v>756721.95</v>
          </cell>
          <cell r="S209">
            <v>423289.65</v>
          </cell>
          <cell r="T209">
            <v>74826.740000000005</v>
          </cell>
          <cell r="U209">
            <v>34360.51</v>
          </cell>
          <cell r="V209">
            <v>17282.759999999998</v>
          </cell>
          <cell r="W209">
            <v>-26770500.949999999</v>
          </cell>
          <cell r="X209">
            <v>0</v>
          </cell>
          <cell r="Y209">
            <v>3959.36</v>
          </cell>
          <cell r="Z209">
            <v>12325.74</v>
          </cell>
          <cell r="AA209">
            <v>1472907.38</v>
          </cell>
          <cell r="AB209">
            <v>1927732.64</v>
          </cell>
          <cell r="AC209">
            <v>340075.82</v>
          </cell>
          <cell r="AE209">
            <v>0</v>
          </cell>
          <cell r="AG209">
            <v>0</v>
          </cell>
          <cell r="AI209">
            <v>302382.21000000002</v>
          </cell>
          <cell r="AJ209">
            <v>14404.69</v>
          </cell>
          <cell r="AK209">
            <v>292191.31</v>
          </cell>
          <cell r="AL209">
            <v>515053.24</v>
          </cell>
          <cell r="AM209">
            <v>-7.26</v>
          </cell>
          <cell r="AN209">
            <v>360910.63</v>
          </cell>
          <cell r="AO209">
            <v>410436.44</v>
          </cell>
          <cell r="AP209">
            <v>1557178.69</v>
          </cell>
          <cell r="AQ209">
            <v>113769.88</v>
          </cell>
          <cell r="AR209">
            <v>56709.29</v>
          </cell>
          <cell r="AS209">
            <v>116649.37</v>
          </cell>
          <cell r="AT209">
            <v>871031.6</v>
          </cell>
          <cell r="AU209">
            <v>2878309.64</v>
          </cell>
          <cell r="AV209">
            <v>2858729.37</v>
          </cell>
          <cell r="AW209">
            <v>0</v>
          </cell>
          <cell r="AX209">
            <v>19578.89</v>
          </cell>
          <cell r="AY209">
            <v>133943.01999999999</v>
          </cell>
          <cell r="AZ209">
            <v>968847.8</v>
          </cell>
          <cell r="BA209">
            <v>424717.77</v>
          </cell>
          <cell r="BB209">
            <v>3429.35</v>
          </cell>
          <cell r="BC209">
            <v>229927.36</v>
          </cell>
          <cell r="BD209">
            <v>266501.7</v>
          </cell>
          <cell r="BE209">
            <v>0</v>
          </cell>
          <cell r="BF209">
            <v>0</v>
          </cell>
          <cell r="BG209">
            <v>0</v>
          </cell>
          <cell r="BH209">
            <v>652385.06999999995</v>
          </cell>
          <cell r="BI209">
            <v>735263.7</v>
          </cell>
          <cell r="BJ209">
            <v>228891.48</v>
          </cell>
          <cell r="BK209">
            <v>20404.38</v>
          </cell>
          <cell r="BL209">
            <v>180901.41</v>
          </cell>
          <cell r="BM209">
            <v>640772.92000000004</v>
          </cell>
          <cell r="BN209">
            <v>1575425.3</v>
          </cell>
        </row>
        <row r="210">
          <cell r="B210">
            <v>1996</v>
          </cell>
          <cell r="C210">
            <v>10</v>
          </cell>
          <cell r="D210">
            <v>29</v>
          </cell>
          <cell r="E210">
            <v>35367</v>
          </cell>
          <cell r="F210">
            <v>10325349.279999999</v>
          </cell>
          <cell r="G210">
            <v>19568071.199999999</v>
          </cell>
          <cell r="H210">
            <v>25926600.18</v>
          </cell>
          <cell r="I210">
            <v>4737027.47</v>
          </cell>
          <cell r="J210">
            <v>515970.94</v>
          </cell>
          <cell r="K210">
            <v>-4370712.4400000004</v>
          </cell>
          <cell r="L210">
            <v>764828.4</v>
          </cell>
          <cell r="M210">
            <v>10010548.76</v>
          </cell>
          <cell r="N210">
            <v>1630994.71</v>
          </cell>
          <cell r="O210">
            <v>8527</v>
          </cell>
          <cell r="P210">
            <v>-7.26</v>
          </cell>
          <cell r="Q210">
            <v>674236.83</v>
          </cell>
          <cell r="S210">
            <v>444219.28</v>
          </cell>
          <cell r="T210">
            <v>74057.55</v>
          </cell>
          <cell r="U210">
            <v>2696.3</v>
          </cell>
          <cell r="V210">
            <v>4018.07</v>
          </cell>
          <cell r="W210">
            <v>1473426.37</v>
          </cell>
          <cell r="X210">
            <v>0</v>
          </cell>
          <cell r="Y210">
            <v>-7.26</v>
          </cell>
          <cell r="Z210">
            <v>-65.34</v>
          </cell>
          <cell r="AA210">
            <v>1624554.69</v>
          </cell>
          <cell r="AB210">
            <v>-10740.36</v>
          </cell>
          <cell r="AC210">
            <v>54405994.109999999</v>
          </cell>
          <cell r="AE210">
            <v>0</v>
          </cell>
          <cell r="AG210">
            <v>0</v>
          </cell>
          <cell r="AI210">
            <v>24727.87</v>
          </cell>
          <cell r="AJ210">
            <v>8885.25</v>
          </cell>
          <cell r="AK210">
            <v>226517</v>
          </cell>
          <cell r="AL210">
            <v>85217.15</v>
          </cell>
          <cell r="AM210">
            <v>-7.26</v>
          </cell>
          <cell r="AN210">
            <v>247402.86</v>
          </cell>
          <cell r="AO210">
            <v>116051.21</v>
          </cell>
          <cell r="AP210">
            <v>1948293.54</v>
          </cell>
          <cell r="AQ210">
            <v>25639.26</v>
          </cell>
          <cell r="AR210">
            <v>84990.49</v>
          </cell>
          <cell r="AS210">
            <v>87857</v>
          </cell>
          <cell r="AT210">
            <v>867881.26</v>
          </cell>
          <cell r="AU210">
            <v>2763245.37</v>
          </cell>
          <cell r="AV210">
            <v>2895142.75</v>
          </cell>
          <cell r="AW210">
            <v>0</v>
          </cell>
          <cell r="AX210">
            <v>22107.45</v>
          </cell>
          <cell r="AY210">
            <v>260842.07</v>
          </cell>
          <cell r="AZ210">
            <v>577898.67000000004</v>
          </cell>
          <cell r="BA210">
            <v>380576.1</v>
          </cell>
          <cell r="BB210">
            <v>8236.4500000000007</v>
          </cell>
          <cell r="BC210">
            <v>293200.21999999997</v>
          </cell>
          <cell r="BD210">
            <v>217755.82</v>
          </cell>
          <cell r="BE210">
            <v>0</v>
          </cell>
          <cell r="BF210">
            <v>0</v>
          </cell>
          <cell r="BG210">
            <v>0</v>
          </cell>
          <cell r="BH210">
            <v>2133239.66</v>
          </cell>
          <cell r="BI210">
            <v>52949.57</v>
          </cell>
          <cell r="BJ210">
            <v>17543.41</v>
          </cell>
          <cell r="BK210">
            <v>0</v>
          </cell>
          <cell r="BL210">
            <v>85695.360000000001</v>
          </cell>
          <cell r="BM210">
            <v>600650.82999999996</v>
          </cell>
          <cell r="BN210">
            <v>787080.18</v>
          </cell>
        </row>
        <row r="211">
          <cell r="B211">
            <v>1996</v>
          </cell>
          <cell r="C211">
            <v>10</v>
          </cell>
          <cell r="D211">
            <v>30</v>
          </cell>
          <cell r="E211">
            <v>35368</v>
          </cell>
          <cell r="F211">
            <v>9053360.9900000002</v>
          </cell>
          <cell r="G211">
            <v>20836595.129999999</v>
          </cell>
          <cell r="H211">
            <v>33729163.159999996</v>
          </cell>
          <cell r="I211">
            <v>5023734.34</v>
          </cell>
          <cell r="J211">
            <v>575270.66</v>
          </cell>
          <cell r="K211">
            <v>-8712364.0700000003</v>
          </cell>
          <cell r="L211">
            <v>1856807.5</v>
          </cell>
          <cell r="M211">
            <v>17423046.850000001</v>
          </cell>
          <cell r="N211">
            <v>1825291.7</v>
          </cell>
          <cell r="O211">
            <v>1066.96</v>
          </cell>
          <cell r="P211">
            <v>636.72</v>
          </cell>
          <cell r="Q211">
            <v>355408.7</v>
          </cell>
          <cell r="S211">
            <v>618462.35</v>
          </cell>
          <cell r="T211">
            <v>1545889.5</v>
          </cell>
          <cell r="U211">
            <v>10172.15</v>
          </cell>
          <cell r="V211">
            <v>68339.289999999994</v>
          </cell>
          <cell r="W211">
            <v>2364738.9700000002</v>
          </cell>
          <cell r="X211">
            <v>0</v>
          </cell>
          <cell r="Y211">
            <v>3410.76</v>
          </cell>
          <cell r="Z211">
            <v>2972.05</v>
          </cell>
          <cell r="AA211">
            <v>507031.31</v>
          </cell>
          <cell r="AB211">
            <v>8728.7999999999993</v>
          </cell>
          <cell r="AC211">
            <v>-7.26</v>
          </cell>
          <cell r="AE211">
            <v>0</v>
          </cell>
          <cell r="AG211">
            <v>0</v>
          </cell>
          <cell r="AI211">
            <v>173108.87</v>
          </cell>
          <cell r="AJ211">
            <v>82861.22</v>
          </cell>
          <cell r="AK211">
            <v>91069.8</v>
          </cell>
          <cell r="AL211">
            <v>106.01</v>
          </cell>
          <cell r="AM211">
            <v>-7.26</v>
          </cell>
          <cell r="AN211">
            <v>414680.05</v>
          </cell>
          <cell r="AO211">
            <v>143625.73000000001</v>
          </cell>
          <cell r="AP211">
            <v>860707.64</v>
          </cell>
          <cell r="AQ211">
            <v>71631.179999999993</v>
          </cell>
          <cell r="AR211">
            <v>152470.47</v>
          </cell>
          <cell r="AS211">
            <v>77906.69</v>
          </cell>
          <cell r="AT211">
            <v>1214286.77</v>
          </cell>
          <cell r="AU211">
            <v>3185821.54</v>
          </cell>
          <cell r="AV211">
            <v>9508292.0700000003</v>
          </cell>
          <cell r="AW211">
            <v>0</v>
          </cell>
          <cell r="AX211">
            <v>11179.49</v>
          </cell>
          <cell r="AY211">
            <v>792302.1</v>
          </cell>
          <cell r="AZ211">
            <v>539803.98</v>
          </cell>
          <cell r="BA211">
            <v>345103.13</v>
          </cell>
          <cell r="BB211">
            <v>12019.8</v>
          </cell>
          <cell r="BC211">
            <v>99069.72</v>
          </cell>
          <cell r="BD211">
            <v>259382.02</v>
          </cell>
          <cell r="BE211">
            <v>0</v>
          </cell>
          <cell r="BF211">
            <v>0</v>
          </cell>
          <cell r="BG211">
            <v>0</v>
          </cell>
          <cell r="BH211">
            <v>2146389.23</v>
          </cell>
          <cell r="BI211">
            <v>-155.75</v>
          </cell>
          <cell r="BJ211">
            <v>29036.78</v>
          </cell>
          <cell r="BK211">
            <v>10376596.720000001</v>
          </cell>
          <cell r="BL211">
            <v>133662.57</v>
          </cell>
          <cell r="BM211">
            <v>1710369.17</v>
          </cell>
          <cell r="BN211">
            <v>520707.23</v>
          </cell>
        </row>
        <row r="212">
          <cell r="B212">
            <v>1996</v>
          </cell>
          <cell r="C212">
            <v>10</v>
          </cell>
          <cell r="D212">
            <v>31</v>
          </cell>
          <cell r="E212">
            <v>35369</v>
          </cell>
          <cell r="F212">
            <v>6854439.0899999999</v>
          </cell>
          <cell r="G212">
            <v>24819479.649999999</v>
          </cell>
          <cell r="H212">
            <v>114031551.08</v>
          </cell>
          <cell r="I212">
            <v>5582752.3399999999</v>
          </cell>
          <cell r="J212">
            <v>2917905.49</v>
          </cell>
          <cell r="K212">
            <v>-5086763.1500000004</v>
          </cell>
          <cell r="L212">
            <v>6946181.9299999997</v>
          </cell>
          <cell r="M212">
            <v>35895485.520000003</v>
          </cell>
          <cell r="N212">
            <v>1993876.23</v>
          </cell>
          <cell r="O212">
            <v>64384.83</v>
          </cell>
          <cell r="P212">
            <v>23049739.129999999</v>
          </cell>
          <cell r="Q212">
            <v>176276.49</v>
          </cell>
          <cell r="S212">
            <v>425561.98</v>
          </cell>
          <cell r="T212">
            <v>90991.45</v>
          </cell>
          <cell r="U212">
            <v>43468.37</v>
          </cell>
          <cell r="V212">
            <v>18891.37</v>
          </cell>
          <cell r="W212">
            <v>824384.38</v>
          </cell>
          <cell r="X212">
            <v>0</v>
          </cell>
          <cell r="Y212">
            <v>-7.26</v>
          </cell>
          <cell r="Z212">
            <v>604.21</v>
          </cell>
          <cell r="AA212">
            <v>935605.29</v>
          </cell>
          <cell r="AB212">
            <v>21994.49</v>
          </cell>
          <cell r="AC212">
            <v>34953799.960000001</v>
          </cell>
          <cell r="AE212">
            <v>0</v>
          </cell>
          <cell r="AG212">
            <v>0</v>
          </cell>
          <cell r="AI212">
            <v>353484.26</v>
          </cell>
          <cell r="AJ212">
            <v>2096.52</v>
          </cell>
          <cell r="AK212">
            <v>47495.05</v>
          </cell>
          <cell r="AL212">
            <v>45406.59</v>
          </cell>
          <cell r="AM212">
            <v>4811546.8899999997</v>
          </cell>
          <cell r="AN212">
            <v>339992.37</v>
          </cell>
          <cell r="AO212">
            <v>214627.6</v>
          </cell>
          <cell r="AP212">
            <v>1033727.63</v>
          </cell>
          <cell r="AQ212">
            <v>15266385.58</v>
          </cell>
          <cell r="AR212">
            <v>209259.06</v>
          </cell>
          <cell r="AS212">
            <v>73567.03</v>
          </cell>
          <cell r="AT212">
            <v>1201657.03</v>
          </cell>
          <cell r="AU212">
            <v>3819918.54</v>
          </cell>
          <cell r="AV212">
            <v>1241282.8700000001</v>
          </cell>
          <cell r="AW212">
            <v>0</v>
          </cell>
          <cell r="AX212">
            <v>7001.49</v>
          </cell>
          <cell r="AY212">
            <v>32785.279999999999</v>
          </cell>
          <cell r="AZ212">
            <v>193367.83</v>
          </cell>
          <cell r="BA212">
            <v>253072.04</v>
          </cell>
          <cell r="BB212">
            <v>2450062.39</v>
          </cell>
          <cell r="BC212">
            <v>200007.1</v>
          </cell>
          <cell r="BD212">
            <v>267252.3</v>
          </cell>
          <cell r="BE212">
            <v>0</v>
          </cell>
          <cell r="BF212">
            <v>0</v>
          </cell>
          <cell r="BG212">
            <v>0</v>
          </cell>
          <cell r="BH212">
            <v>2410353.91</v>
          </cell>
          <cell r="BI212">
            <v>709580.61</v>
          </cell>
          <cell r="BJ212">
            <v>95088.78</v>
          </cell>
          <cell r="BK212">
            <v>3983.08</v>
          </cell>
          <cell r="BL212">
            <v>29109.66</v>
          </cell>
          <cell r="BM212">
            <v>394926.89</v>
          </cell>
          <cell r="BN212">
            <v>400347.83</v>
          </cell>
        </row>
        <row r="213">
          <cell r="B213">
            <v>1996</v>
          </cell>
          <cell r="C213">
            <v>11</v>
          </cell>
          <cell r="D213">
            <v>1</v>
          </cell>
          <cell r="E213">
            <v>35370</v>
          </cell>
          <cell r="F213">
            <v>3363062.43</v>
          </cell>
          <cell r="G213">
            <v>17457428.59</v>
          </cell>
          <cell r="H213">
            <v>2866025.74</v>
          </cell>
          <cell r="I213">
            <v>4509563.01</v>
          </cell>
          <cell r="J213">
            <v>334733.26</v>
          </cell>
          <cell r="K213">
            <v>-10466010.710000001</v>
          </cell>
          <cell r="L213">
            <v>917195.4</v>
          </cell>
          <cell r="M213">
            <v>1389245.08</v>
          </cell>
          <cell r="N213">
            <v>1505230.77</v>
          </cell>
          <cell r="O213">
            <v>11360.39</v>
          </cell>
          <cell r="P213">
            <v>0</v>
          </cell>
          <cell r="Q213">
            <v>146785.70000000001</v>
          </cell>
          <cell r="S213">
            <v>41443.54</v>
          </cell>
          <cell r="T213">
            <v>109045.05</v>
          </cell>
          <cell r="U213">
            <v>4535.0600000000004</v>
          </cell>
          <cell r="V213">
            <v>1567.2</v>
          </cell>
          <cell r="W213">
            <v>349387</v>
          </cell>
          <cell r="X213">
            <v>0</v>
          </cell>
          <cell r="Y213">
            <v>0</v>
          </cell>
          <cell r="Z213">
            <v>5502.76</v>
          </cell>
          <cell r="AA213">
            <v>415010.84</v>
          </cell>
          <cell r="AB213">
            <v>2254.0700000000002</v>
          </cell>
          <cell r="AC213">
            <v>0</v>
          </cell>
          <cell r="AE213">
            <v>0</v>
          </cell>
          <cell r="AG213">
            <v>0</v>
          </cell>
          <cell r="AI213">
            <v>13960.4</v>
          </cell>
          <cell r="AJ213">
            <v>7266.97</v>
          </cell>
          <cell r="AK213">
            <v>11915.67</v>
          </cell>
          <cell r="AL213">
            <v>21223.17</v>
          </cell>
          <cell r="AM213">
            <v>0</v>
          </cell>
          <cell r="AN213">
            <v>590134.55000000005</v>
          </cell>
          <cell r="AO213">
            <v>89658.27</v>
          </cell>
          <cell r="AP213">
            <v>1938718.53</v>
          </cell>
          <cell r="AQ213">
            <v>-15151825.529999999</v>
          </cell>
          <cell r="AR213">
            <v>211844.86</v>
          </cell>
          <cell r="AS213">
            <v>70447.44</v>
          </cell>
          <cell r="AT213">
            <v>688629.42</v>
          </cell>
          <cell r="AU213">
            <v>2805470.76</v>
          </cell>
          <cell r="AV213">
            <v>3082659.97</v>
          </cell>
          <cell r="AW213">
            <v>0</v>
          </cell>
          <cell r="AX213">
            <v>6184.77</v>
          </cell>
          <cell r="AY213">
            <v>53904.23</v>
          </cell>
          <cell r="AZ213">
            <v>352252.86</v>
          </cell>
          <cell r="BA213">
            <v>223933.72</v>
          </cell>
          <cell r="BB213">
            <v>0</v>
          </cell>
          <cell r="BC213">
            <v>202629.82</v>
          </cell>
          <cell r="BD213">
            <v>237752.95999999999</v>
          </cell>
          <cell r="BE213">
            <v>0</v>
          </cell>
          <cell r="BF213">
            <v>0</v>
          </cell>
          <cell r="BG213">
            <v>0</v>
          </cell>
          <cell r="BH213">
            <v>2904720.72</v>
          </cell>
          <cell r="BI213">
            <v>174681.09</v>
          </cell>
          <cell r="BJ213">
            <v>29063.62</v>
          </cell>
          <cell r="BK213">
            <v>326.12</v>
          </cell>
          <cell r="BL213">
            <v>36186.370000000003</v>
          </cell>
          <cell r="BM213">
            <v>64957.94</v>
          </cell>
          <cell r="BN213">
            <v>248242.69</v>
          </cell>
        </row>
        <row r="214">
          <cell r="B214">
            <v>1996</v>
          </cell>
          <cell r="C214">
            <v>11</v>
          </cell>
          <cell r="D214">
            <v>4</v>
          </cell>
          <cell r="E214">
            <v>35373</v>
          </cell>
          <cell r="F214">
            <v>3117890.8</v>
          </cell>
          <cell r="G214">
            <v>25588288.210000001</v>
          </cell>
          <cell r="H214">
            <v>468373.94</v>
          </cell>
          <cell r="I214">
            <v>1588383.15</v>
          </cell>
          <cell r="J214">
            <v>578675.42000000004</v>
          </cell>
          <cell r="K214">
            <v>-7572014.8499999996</v>
          </cell>
          <cell r="L214">
            <v>1105644.77</v>
          </cell>
          <cell r="M214">
            <v>439494.40000000002</v>
          </cell>
          <cell r="N214">
            <v>1592824.48</v>
          </cell>
          <cell r="O214">
            <v>420.1</v>
          </cell>
          <cell r="P214">
            <v>-7.26</v>
          </cell>
          <cell r="Q214">
            <v>104132.44</v>
          </cell>
          <cell r="S214">
            <v>45769.35</v>
          </cell>
          <cell r="T214">
            <v>-7.26</v>
          </cell>
          <cell r="U214">
            <v>21300.09</v>
          </cell>
          <cell r="V214">
            <v>5616.75</v>
          </cell>
          <cell r="W214">
            <v>319461.03999999998</v>
          </cell>
          <cell r="X214">
            <v>0</v>
          </cell>
          <cell r="Y214">
            <v>-7.26</v>
          </cell>
          <cell r="Z214">
            <v>-65.34</v>
          </cell>
          <cell r="AA214">
            <v>453164.59</v>
          </cell>
          <cell r="AB214">
            <v>7536.67</v>
          </cell>
          <cell r="AC214">
            <v>-7.26</v>
          </cell>
          <cell r="AE214">
            <v>0</v>
          </cell>
          <cell r="AG214">
            <v>0</v>
          </cell>
          <cell r="AI214">
            <v>-7.25</v>
          </cell>
          <cell r="AJ214">
            <v>2189.36</v>
          </cell>
          <cell r="AK214">
            <v>19988.55</v>
          </cell>
          <cell r="AL214">
            <v>5546.43</v>
          </cell>
          <cell r="AM214">
            <v>-7.26</v>
          </cell>
          <cell r="AN214">
            <v>556756.53</v>
          </cell>
          <cell r="AO214">
            <v>88839.38</v>
          </cell>
          <cell r="AP214">
            <v>294410.87</v>
          </cell>
          <cell r="AQ214">
            <v>30507.38</v>
          </cell>
          <cell r="AR214">
            <v>65825.919999999998</v>
          </cell>
          <cell r="AS214">
            <v>99168.54</v>
          </cell>
          <cell r="AT214">
            <v>848902.57</v>
          </cell>
          <cell r="AU214">
            <v>2910199.32</v>
          </cell>
          <cell r="AV214">
            <v>3723344.35</v>
          </cell>
          <cell r="AW214">
            <v>0</v>
          </cell>
          <cell r="AX214">
            <v>14482.76</v>
          </cell>
          <cell r="AY214">
            <v>21451.599999999999</v>
          </cell>
          <cell r="AZ214">
            <v>310569.39</v>
          </cell>
          <cell r="BA214">
            <v>263565.46000000002</v>
          </cell>
          <cell r="BB214">
            <v>0</v>
          </cell>
          <cell r="BC214">
            <v>168979.25</v>
          </cell>
          <cell r="BD214">
            <v>177720.09</v>
          </cell>
          <cell r="BE214">
            <v>0</v>
          </cell>
          <cell r="BF214">
            <v>0</v>
          </cell>
          <cell r="BG214">
            <v>0</v>
          </cell>
          <cell r="BH214">
            <v>1843346.06</v>
          </cell>
          <cell r="BI214">
            <v>50608.66</v>
          </cell>
          <cell r="BJ214">
            <v>182869.93</v>
          </cell>
          <cell r="BK214">
            <v>17267.650000000001</v>
          </cell>
          <cell r="BL214">
            <v>21720.240000000002</v>
          </cell>
          <cell r="BM214">
            <v>-102542.85</v>
          </cell>
          <cell r="BN214">
            <v>400283.65</v>
          </cell>
        </row>
        <row r="215">
          <cell r="B215">
            <v>1996</v>
          </cell>
          <cell r="C215">
            <v>11</v>
          </cell>
          <cell r="D215">
            <v>5</v>
          </cell>
          <cell r="E215">
            <v>35374</v>
          </cell>
          <cell r="F215">
            <v>4359427.95</v>
          </cell>
          <cell r="G215">
            <v>21421877.940000001</v>
          </cell>
          <cell r="H215">
            <v>1288951.52</v>
          </cell>
          <cell r="I215">
            <v>8880759.4800000004</v>
          </cell>
          <cell r="J215">
            <v>211289.13</v>
          </cell>
          <cell r="K215">
            <v>-2751979.59</v>
          </cell>
          <cell r="L215">
            <v>1165227.07</v>
          </cell>
          <cell r="M215">
            <v>858308.57</v>
          </cell>
          <cell r="N215">
            <v>2106379.2999999998</v>
          </cell>
          <cell r="O215">
            <v>-29362.38</v>
          </cell>
          <cell r="P215">
            <v>-7.26</v>
          </cell>
          <cell r="Q215">
            <v>197939.26</v>
          </cell>
          <cell r="S215">
            <v>54906.73</v>
          </cell>
          <cell r="T215">
            <v>-7.26</v>
          </cell>
          <cell r="U215">
            <v>14884.41</v>
          </cell>
          <cell r="V215">
            <v>6475.17</v>
          </cell>
          <cell r="W215">
            <v>349512.82</v>
          </cell>
          <cell r="X215">
            <v>0</v>
          </cell>
          <cell r="Y215">
            <v>-7.26</v>
          </cell>
          <cell r="Z215">
            <v>9800.3799999999992</v>
          </cell>
          <cell r="AA215">
            <v>1459386.59</v>
          </cell>
          <cell r="AB215">
            <v>-10748.81</v>
          </cell>
          <cell r="AC215">
            <v>-7.26</v>
          </cell>
          <cell r="AE215">
            <v>0</v>
          </cell>
          <cell r="AG215">
            <v>0</v>
          </cell>
          <cell r="AI215">
            <v>-7.26</v>
          </cell>
          <cell r="AJ215">
            <v>14307.52</v>
          </cell>
          <cell r="AK215">
            <v>5302.69</v>
          </cell>
          <cell r="AL215">
            <v>15457.29</v>
          </cell>
          <cell r="AM215">
            <v>-7.26</v>
          </cell>
          <cell r="AN215">
            <v>233589.11</v>
          </cell>
          <cell r="AO215">
            <v>55121.02</v>
          </cell>
          <cell r="AP215">
            <v>170022.85</v>
          </cell>
          <cell r="AQ215">
            <v>57926.8</v>
          </cell>
          <cell r="AR215">
            <v>73459.42</v>
          </cell>
          <cell r="AS215">
            <v>87898.18</v>
          </cell>
          <cell r="AT215">
            <v>1245174.8799999999</v>
          </cell>
          <cell r="AU215">
            <v>6240228.7999999998</v>
          </cell>
          <cell r="AV215">
            <v>8708309.1099999994</v>
          </cell>
          <cell r="AW215">
            <v>0</v>
          </cell>
          <cell r="AX215">
            <v>16132.03</v>
          </cell>
          <cell r="AY215">
            <v>18973.45</v>
          </cell>
          <cell r="AZ215">
            <v>246456.18</v>
          </cell>
          <cell r="BA215">
            <v>235282.69</v>
          </cell>
          <cell r="BB215">
            <v>590120.61</v>
          </cell>
          <cell r="BC215">
            <v>292705.53000000003</v>
          </cell>
          <cell r="BD215">
            <v>324699.8</v>
          </cell>
          <cell r="BE215">
            <v>0</v>
          </cell>
          <cell r="BF215">
            <v>0</v>
          </cell>
          <cell r="BG215">
            <v>0</v>
          </cell>
          <cell r="BH215">
            <v>1909908.32</v>
          </cell>
          <cell r="BI215">
            <v>905177.92</v>
          </cell>
          <cell r="BJ215">
            <v>102797.33</v>
          </cell>
          <cell r="BK215">
            <v>1282.6199999999999</v>
          </cell>
          <cell r="BL215">
            <v>28683.53</v>
          </cell>
          <cell r="BM215">
            <v>21721.48</v>
          </cell>
          <cell r="BN215">
            <v>299107.81</v>
          </cell>
        </row>
        <row r="216">
          <cell r="B216">
            <v>1996</v>
          </cell>
          <cell r="C216">
            <v>11</v>
          </cell>
          <cell r="D216">
            <v>6</v>
          </cell>
          <cell r="E216">
            <v>35375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</row>
        <row r="217">
          <cell r="B217">
            <v>1996</v>
          </cell>
          <cell r="C217">
            <v>11</v>
          </cell>
          <cell r="D217">
            <v>7</v>
          </cell>
          <cell r="E217">
            <v>35376</v>
          </cell>
          <cell r="F217">
            <v>7324366.7300000004</v>
          </cell>
          <cell r="G217">
            <v>19731356.93</v>
          </cell>
          <cell r="H217">
            <v>2635394.2999999998</v>
          </cell>
          <cell r="I217">
            <v>4496320.12</v>
          </cell>
          <cell r="J217">
            <v>481316</v>
          </cell>
          <cell r="K217">
            <v>0</v>
          </cell>
          <cell r="L217">
            <v>3155741.39</v>
          </cell>
          <cell r="M217">
            <v>1797588.97</v>
          </cell>
          <cell r="N217">
            <v>1588891.65</v>
          </cell>
          <cell r="O217">
            <v>14598.89</v>
          </cell>
          <cell r="P217">
            <v>-14.52</v>
          </cell>
          <cell r="Q217">
            <v>128606.24</v>
          </cell>
          <cell r="S217">
            <v>173395.59</v>
          </cell>
          <cell r="T217">
            <v>3474.24</v>
          </cell>
          <cell r="U217">
            <v>41012.19</v>
          </cell>
          <cell r="V217">
            <v>19730.75</v>
          </cell>
          <cell r="W217">
            <v>861673.18</v>
          </cell>
          <cell r="X217">
            <v>0</v>
          </cell>
          <cell r="Y217">
            <v>1094.32</v>
          </cell>
          <cell r="Z217">
            <v>401.32</v>
          </cell>
          <cell r="AA217">
            <v>2766477.49</v>
          </cell>
          <cell r="AB217">
            <v>20489.87</v>
          </cell>
          <cell r="AC217">
            <v>42356805.68</v>
          </cell>
          <cell r="AE217">
            <v>0</v>
          </cell>
          <cell r="AG217">
            <v>0</v>
          </cell>
          <cell r="AI217">
            <v>115598.79</v>
          </cell>
          <cell r="AJ217">
            <v>32042.959999999999</v>
          </cell>
          <cell r="AK217">
            <v>63212.83</v>
          </cell>
          <cell r="AL217">
            <v>4738.99</v>
          </cell>
          <cell r="AM217">
            <v>-14.52</v>
          </cell>
          <cell r="AN217">
            <v>482495.94</v>
          </cell>
          <cell r="AO217">
            <v>195597.02</v>
          </cell>
          <cell r="AP217">
            <v>387969.8</v>
          </cell>
          <cell r="AQ217">
            <v>79463.86</v>
          </cell>
          <cell r="AR217">
            <v>154306.67000000001</v>
          </cell>
          <cell r="AS217">
            <v>340359.17</v>
          </cell>
          <cell r="AT217">
            <v>5809702.29</v>
          </cell>
          <cell r="AU217">
            <v>34730104.719999999</v>
          </cell>
          <cell r="AV217">
            <v>54750386.799999997</v>
          </cell>
          <cell r="AW217">
            <v>0</v>
          </cell>
          <cell r="AX217">
            <v>16132.03</v>
          </cell>
          <cell r="AY217">
            <v>18973.45</v>
          </cell>
          <cell r="AZ217">
            <v>246455.18</v>
          </cell>
          <cell r="BA217">
            <v>235282.69</v>
          </cell>
          <cell r="BB217">
            <v>0</v>
          </cell>
          <cell r="BC217">
            <v>469737.24</v>
          </cell>
          <cell r="BD217">
            <v>1237038.58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192988.2</v>
          </cell>
          <cell r="BK217">
            <v>7068.86</v>
          </cell>
          <cell r="BL217">
            <v>70533.36</v>
          </cell>
          <cell r="BM217">
            <v>502677.93</v>
          </cell>
          <cell r="BN217">
            <v>288461.89</v>
          </cell>
        </row>
        <row r="218">
          <cell r="B218">
            <v>1996</v>
          </cell>
          <cell r="C218">
            <v>11</v>
          </cell>
          <cell r="D218">
            <v>8</v>
          </cell>
          <cell r="E218">
            <v>35377</v>
          </cell>
          <cell r="F218">
            <v>1991728</v>
          </cell>
          <cell r="G218">
            <v>26125287.59</v>
          </cell>
          <cell r="H218">
            <v>1147709.1100000001</v>
          </cell>
          <cell r="I218">
            <v>6682884.0999999996</v>
          </cell>
          <cell r="J218">
            <v>523703.3</v>
          </cell>
          <cell r="K218">
            <v>-6618843.2699999996</v>
          </cell>
          <cell r="L218">
            <v>1646248.78</v>
          </cell>
          <cell r="M218">
            <v>887726.72</v>
          </cell>
          <cell r="N218">
            <v>2247133.34</v>
          </cell>
          <cell r="O218">
            <v>654.12</v>
          </cell>
          <cell r="P218">
            <v>-7.26</v>
          </cell>
          <cell r="Q218">
            <v>227522.77</v>
          </cell>
          <cell r="S218">
            <v>86327.679999999993</v>
          </cell>
          <cell r="T218">
            <v>-7.26</v>
          </cell>
          <cell r="U218">
            <v>46083.38</v>
          </cell>
          <cell r="V218">
            <v>-1160.56</v>
          </cell>
          <cell r="W218">
            <v>304567.49</v>
          </cell>
          <cell r="X218">
            <v>0</v>
          </cell>
          <cell r="Y218">
            <v>-7.26</v>
          </cell>
          <cell r="Z218">
            <v>478.32</v>
          </cell>
          <cell r="AA218">
            <v>396825.71</v>
          </cell>
          <cell r="AB218">
            <v>5978.76</v>
          </cell>
          <cell r="AC218">
            <v>1570623.33</v>
          </cell>
          <cell r="AE218">
            <v>0</v>
          </cell>
          <cell r="AG218">
            <v>0</v>
          </cell>
          <cell r="AI218">
            <v>33453.17</v>
          </cell>
          <cell r="AJ218">
            <v>112517.75</v>
          </cell>
          <cell r="AK218">
            <v>24419.61</v>
          </cell>
          <cell r="AL218">
            <v>12511.86</v>
          </cell>
          <cell r="AM218">
            <v>-7.26</v>
          </cell>
          <cell r="AN218">
            <v>278681.39</v>
          </cell>
          <cell r="AO218">
            <v>162879.45000000001</v>
          </cell>
          <cell r="AP218">
            <v>196158.29</v>
          </cell>
          <cell r="AQ218">
            <v>58228.09</v>
          </cell>
          <cell r="AR218">
            <v>30419.279999999999</v>
          </cell>
          <cell r="AS218">
            <v>194014.78</v>
          </cell>
          <cell r="AT218">
            <v>8028463.8099999996</v>
          </cell>
          <cell r="AU218">
            <v>25139346.899999999</v>
          </cell>
          <cell r="AV218">
            <v>23391642.5</v>
          </cell>
          <cell r="AW218">
            <v>0</v>
          </cell>
          <cell r="AX218">
            <v>24153.37</v>
          </cell>
          <cell r="AY218">
            <v>20182.45</v>
          </cell>
          <cell r="AZ218">
            <v>344092.13</v>
          </cell>
          <cell r="BA218">
            <v>468049.88</v>
          </cell>
          <cell r="BB218">
            <v>590120.61</v>
          </cell>
          <cell r="BC218">
            <v>4512791.16</v>
          </cell>
          <cell r="BD218">
            <v>2507896.34</v>
          </cell>
          <cell r="BE218">
            <v>0</v>
          </cell>
          <cell r="BF218">
            <v>0</v>
          </cell>
          <cell r="BG218">
            <v>0</v>
          </cell>
          <cell r="BH218">
            <v>1895259.27</v>
          </cell>
          <cell r="BI218">
            <v>633000.51</v>
          </cell>
          <cell r="BJ218">
            <v>59975.95</v>
          </cell>
          <cell r="BK218">
            <v>331.39</v>
          </cell>
          <cell r="BL218">
            <v>42646.68</v>
          </cell>
          <cell r="BM218">
            <v>261577.81</v>
          </cell>
          <cell r="BN218">
            <v>343</v>
          </cell>
        </row>
        <row r="219">
          <cell r="B219">
            <v>1996</v>
          </cell>
          <cell r="C219">
            <v>11</v>
          </cell>
          <cell r="D219">
            <v>11</v>
          </cell>
          <cell r="E219">
            <v>35380</v>
          </cell>
          <cell r="F219">
            <v>-901444.46</v>
          </cell>
          <cell r="G219">
            <v>27543477.460000001</v>
          </cell>
          <cell r="H219">
            <v>454822.06</v>
          </cell>
          <cell r="I219">
            <v>6811079.0300000003</v>
          </cell>
          <cell r="J219">
            <v>606434.46</v>
          </cell>
          <cell r="K219">
            <v>-8348981.8499999996</v>
          </cell>
          <cell r="L219">
            <v>2748253.58</v>
          </cell>
          <cell r="M219">
            <v>1394936.98</v>
          </cell>
          <cell r="N219">
            <v>2130116.98</v>
          </cell>
          <cell r="O219">
            <v>6355.68</v>
          </cell>
          <cell r="P219">
            <v>-7.26</v>
          </cell>
          <cell r="Q219">
            <v>308868.27</v>
          </cell>
          <cell r="S219">
            <v>115354.5</v>
          </cell>
          <cell r="T219">
            <v>714.61</v>
          </cell>
          <cell r="U219">
            <v>19739.580000000002</v>
          </cell>
          <cell r="V219">
            <v>8602.9500000000007</v>
          </cell>
          <cell r="W219">
            <v>314899.21000000002</v>
          </cell>
          <cell r="X219">
            <v>0</v>
          </cell>
          <cell r="Y219">
            <v>108.32</v>
          </cell>
          <cell r="Z219">
            <v>1708.35</v>
          </cell>
          <cell r="AA219">
            <v>590169.21</v>
          </cell>
          <cell r="AB219">
            <v>12469.34</v>
          </cell>
          <cell r="AC219">
            <v>3216722.28</v>
          </cell>
          <cell r="AE219">
            <v>0</v>
          </cell>
          <cell r="AG219">
            <v>0</v>
          </cell>
          <cell r="AI219">
            <v>-7.26</v>
          </cell>
          <cell r="AJ219">
            <v>-6781.84</v>
          </cell>
          <cell r="AK219">
            <v>55871.68</v>
          </cell>
          <cell r="AL219">
            <v>5479.88</v>
          </cell>
          <cell r="AM219">
            <v>-7.26</v>
          </cell>
          <cell r="AN219">
            <v>531166.86</v>
          </cell>
          <cell r="AO219">
            <v>348434.11</v>
          </cell>
          <cell r="AP219">
            <v>195264.17</v>
          </cell>
          <cell r="AQ219">
            <v>132546.89000000001</v>
          </cell>
          <cell r="AR219">
            <v>27409.59</v>
          </cell>
          <cell r="AS219">
            <v>134199.60999999999</v>
          </cell>
          <cell r="AT219">
            <v>17736231.649999999</v>
          </cell>
          <cell r="AU219">
            <v>39902972.759999998</v>
          </cell>
          <cell r="AV219">
            <v>42964606.619999997</v>
          </cell>
          <cell r="AW219">
            <v>0</v>
          </cell>
          <cell r="AX219">
            <v>22039.39</v>
          </cell>
          <cell r="AY219">
            <v>11972.88</v>
          </cell>
          <cell r="AZ219">
            <v>151699.41</v>
          </cell>
          <cell r="BA219">
            <v>311700.01</v>
          </cell>
          <cell r="BB219">
            <v>0</v>
          </cell>
          <cell r="BC219">
            <v>716070.65</v>
          </cell>
          <cell r="BD219">
            <v>4037255.65</v>
          </cell>
          <cell r="BE219">
            <v>0</v>
          </cell>
          <cell r="BF219">
            <v>0</v>
          </cell>
          <cell r="BG219">
            <v>0</v>
          </cell>
          <cell r="BH219">
            <v>3434435.98</v>
          </cell>
          <cell r="BI219">
            <v>58427.78</v>
          </cell>
          <cell r="BJ219">
            <v>113137.57</v>
          </cell>
          <cell r="BK219">
            <v>3404.42</v>
          </cell>
          <cell r="BL219">
            <v>47683.62</v>
          </cell>
          <cell r="BM219">
            <v>21976.37</v>
          </cell>
          <cell r="BN219">
            <v>245239.22</v>
          </cell>
        </row>
        <row r="220">
          <cell r="B220">
            <v>1996</v>
          </cell>
          <cell r="C220">
            <v>11</v>
          </cell>
          <cell r="D220">
            <v>12</v>
          </cell>
          <cell r="E220">
            <v>35381</v>
          </cell>
          <cell r="F220">
            <v>4238367.5</v>
          </cell>
          <cell r="G220">
            <v>27233531.059999999</v>
          </cell>
          <cell r="H220">
            <v>747925.02</v>
          </cell>
          <cell r="I220">
            <v>5847710.0899999999</v>
          </cell>
          <cell r="J220">
            <v>252589.08</v>
          </cell>
          <cell r="K220">
            <v>-12549812.029999999</v>
          </cell>
          <cell r="L220">
            <v>5796814.5999999996</v>
          </cell>
          <cell r="M220">
            <v>5401714.6500000004</v>
          </cell>
          <cell r="N220">
            <v>1918660.65</v>
          </cell>
          <cell r="O220">
            <v>4566.99</v>
          </cell>
          <cell r="P220">
            <v>-7.26</v>
          </cell>
          <cell r="Q220">
            <v>255537.28</v>
          </cell>
          <cell r="S220">
            <v>129872.49</v>
          </cell>
          <cell r="T220">
            <v>1890.28</v>
          </cell>
          <cell r="U220">
            <v>62893.21</v>
          </cell>
          <cell r="V220">
            <v>1643.17</v>
          </cell>
          <cell r="W220">
            <v>503561.4</v>
          </cell>
          <cell r="X220">
            <v>0</v>
          </cell>
          <cell r="Y220">
            <v>380.04</v>
          </cell>
          <cell r="Z220">
            <v>326.2</v>
          </cell>
          <cell r="AA220">
            <v>643850.17000000004</v>
          </cell>
          <cell r="AB220">
            <v>1558.89</v>
          </cell>
          <cell r="AC220">
            <v>7417987.0499999998</v>
          </cell>
          <cell r="AE220">
            <v>0</v>
          </cell>
          <cell r="AG220">
            <v>0</v>
          </cell>
          <cell r="AI220">
            <v>465717.74</v>
          </cell>
          <cell r="AJ220">
            <v>12246.55</v>
          </cell>
          <cell r="AK220">
            <v>88558.03</v>
          </cell>
          <cell r="AL220">
            <v>6528.82</v>
          </cell>
          <cell r="AM220">
            <v>-7.26</v>
          </cell>
          <cell r="AN220">
            <v>255388.82</v>
          </cell>
          <cell r="AO220">
            <v>282771.58</v>
          </cell>
          <cell r="AP220">
            <v>533365.38</v>
          </cell>
          <cell r="AQ220">
            <v>65209.46</v>
          </cell>
          <cell r="AR220">
            <v>25375.24</v>
          </cell>
          <cell r="AS220">
            <v>166385.81</v>
          </cell>
          <cell r="AT220">
            <v>54759595.170000002</v>
          </cell>
          <cell r="AU220">
            <v>125675496.95999999</v>
          </cell>
          <cell r="AV220">
            <v>133282789.54000001</v>
          </cell>
          <cell r="AW220">
            <v>0</v>
          </cell>
          <cell r="AX220">
            <v>24807.93</v>
          </cell>
          <cell r="AY220">
            <v>7393.46</v>
          </cell>
          <cell r="AZ220">
            <v>256882.99</v>
          </cell>
          <cell r="BA220">
            <v>260077.87</v>
          </cell>
          <cell r="BB220">
            <v>13564.28</v>
          </cell>
          <cell r="BC220">
            <v>307236.15999999997</v>
          </cell>
          <cell r="BD220">
            <v>10072003.710000001</v>
          </cell>
          <cell r="BE220">
            <v>0</v>
          </cell>
          <cell r="BF220">
            <v>0</v>
          </cell>
          <cell r="BG220">
            <v>0</v>
          </cell>
          <cell r="BH220">
            <v>2119670.58</v>
          </cell>
          <cell r="BI220">
            <v>11341.45</v>
          </cell>
          <cell r="BJ220">
            <v>111354.45</v>
          </cell>
          <cell r="BK220">
            <v>3178.07</v>
          </cell>
          <cell r="BL220">
            <v>69215.62</v>
          </cell>
          <cell r="BM220">
            <v>28818.11</v>
          </cell>
          <cell r="BN220">
            <v>405527.67</v>
          </cell>
        </row>
        <row r="221">
          <cell r="B221">
            <v>1996</v>
          </cell>
          <cell r="C221">
            <v>11</v>
          </cell>
          <cell r="D221">
            <v>13</v>
          </cell>
          <cell r="E221">
            <v>35382</v>
          </cell>
          <cell r="F221">
            <v>2609982.92</v>
          </cell>
          <cell r="G221">
            <v>19855507.629999999</v>
          </cell>
          <cell r="H221">
            <v>1514854.08</v>
          </cell>
          <cell r="I221">
            <v>5807719.1399999997</v>
          </cell>
          <cell r="J221">
            <v>233829.65</v>
          </cell>
          <cell r="K221">
            <v>-8569989.3200000003</v>
          </cell>
          <cell r="L221">
            <v>9022514.3499999996</v>
          </cell>
          <cell r="M221">
            <v>2401939.9300000002</v>
          </cell>
          <cell r="N221">
            <v>1871410.37</v>
          </cell>
          <cell r="O221">
            <v>8389.66</v>
          </cell>
          <cell r="P221">
            <v>-7.26</v>
          </cell>
          <cell r="Q221">
            <v>-58685.72</v>
          </cell>
          <cell r="S221">
            <v>183020.11</v>
          </cell>
          <cell r="T221">
            <v>1973113.33</v>
          </cell>
          <cell r="U221">
            <v>6297.42</v>
          </cell>
          <cell r="V221">
            <v>663.13</v>
          </cell>
          <cell r="W221">
            <v>407828.95</v>
          </cell>
          <cell r="X221">
            <v>0</v>
          </cell>
          <cell r="Y221">
            <v>2431.42</v>
          </cell>
          <cell r="Z221">
            <v>426.09</v>
          </cell>
          <cell r="AA221">
            <v>498627.43</v>
          </cell>
          <cell r="AB221">
            <v>4241.37</v>
          </cell>
          <cell r="AC221">
            <v>14805572.32</v>
          </cell>
          <cell r="AE221">
            <v>0</v>
          </cell>
          <cell r="AG221">
            <v>0</v>
          </cell>
          <cell r="AI221">
            <v>175982.88</v>
          </cell>
          <cell r="AJ221">
            <v>11058.19</v>
          </cell>
          <cell r="AK221">
            <v>36006.559999999998</v>
          </cell>
          <cell r="AL221">
            <v>101397.58</v>
          </cell>
          <cell r="AM221">
            <v>-7.26</v>
          </cell>
          <cell r="AN221">
            <v>501448.48</v>
          </cell>
          <cell r="AO221">
            <v>306743.98</v>
          </cell>
          <cell r="AP221">
            <v>167102.20000000001</v>
          </cell>
          <cell r="AQ221">
            <v>30210.959999999999</v>
          </cell>
          <cell r="AR221">
            <v>34193.74</v>
          </cell>
          <cell r="AS221">
            <v>167639.70000000001</v>
          </cell>
          <cell r="AT221">
            <v>44730477.439999998</v>
          </cell>
          <cell r="AU221">
            <v>92386725.709999993</v>
          </cell>
          <cell r="AV221">
            <v>96117012.129999995</v>
          </cell>
          <cell r="AW221">
            <v>0</v>
          </cell>
          <cell r="AX221">
            <v>20056.259999999998</v>
          </cell>
          <cell r="AY221">
            <v>12895.77</v>
          </cell>
          <cell r="AZ221">
            <v>468961.33</v>
          </cell>
          <cell r="BA221">
            <v>301041.7</v>
          </cell>
          <cell r="BB221">
            <v>0</v>
          </cell>
          <cell r="BC221">
            <v>224019.11</v>
          </cell>
          <cell r="BD221">
            <v>7255933.7000000002</v>
          </cell>
          <cell r="BE221">
            <v>0</v>
          </cell>
          <cell r="BF221">
            <v>0</v>
          </cell>
          <cell r="BG221">
            <v>0</v>
          </cell>
          <cell r="BH221">
            <v>1426888.67</v>
          </cell>
          <cell r="BI221">
            <v>439807.86</v>
          </cell>
          <cell r="BJ221">
            <v>69377.55</v>
          </cell>
          <cell r="BK221">
            <v>6271.94</v>
          </cell>
          <cell r="BL221">
            <v>103676.27</v>
          </cell>
          <cell r="BM221">
            <v>20977.32</v>
          </cell>
          <cell r="BN221">
            <v>283175.36</v>
          </cell>
        </row>
        <row r="222">
          <cell r="B222">
            <v>1996</v>
          </cell>
          <cell r="C222">
            <v>11</v>
          </cell>
          <cell r="D222">
            <v>14</v>
          </cell>
          <cell r="E222">
            <v>35383</v>
          </cell>
          <cell r="F222">
            <v>3943898.67</v>
          </cell>
          <cell r="G222">
            <v>20162046.219999999</v>
          </cell>
          <cell r="H222">
            <v>2372000.59</v>
          </cell>
          <cell r="I222">
            <v>5422475.3899999997</v>
          </cell>
          <cell r="J222">
            <v>317307.74</v>
          </cell>
          <cell r="K222">
            <v>-842490.63</v>
          </cell>
          <cell r="L222">
            <v>19640798.050000001</v>
          </cell>
          <cell r="M222">
            <v>3681862.65</v>
          </cell>
          <cell r="N222">
            <v>1870814.57</v>
          </cell>
          <cell r="O222">
            <v>683.29</v>
          </cell>
          <cell r="P222">
            <v>78914235.549999997</v>
          </cell>
          <cell r="Q222">
            <v>236409.25</v>
          </cell>
          <cell r="S222">
            <v>228937.73</v>
          </cell>
          <cell r="T222">
            <v>6911.99</v>
          </cell>
          <cell r="U222">
            <v>119120.59</v>
          </cell>
          <cell r="V222">
            <v>3697.92</v>
          </cell>
          <cell r="W222">
            <v>814619.33</v>
          </cell>
          <cell r="X222">
            <v>0</v>
          </cell>
          <cell r="Y222">
            <v>568.36</v>
          </cell>
          <cell r="Z222">
            <v>-947.84</v>
          </cell>
          <cell r="AA222">
            <v>478258.4</v>
          </cell>
          <cell r="AB222">
            <v>2591.1799999999998</v>
          </cell>
          <cell r="AC222">
            <v>398035.01</v>
          </cell>
          <cell r="AE222">
            <v>0</v>
          </cell>
          <cell r="AG222">
            <v>0</v>
          </cell>
          <cell r="AI222">
            <v>42645.11</v>
          </cell>
          <cell r="AJ222">
            <v>11158.15</v>
          </cell>
          <cell r="AK222">
            <v>137509.95000000001</v>
          </cell>
          <cell r="AL222">
            <v>45905.96</v>
          </cell>
          <cell r="AM222">
            <v>8885339.1899999995</v>
          </cell>
          <cell r="AN222">
            <v>257414.33</v>
          </cell>
          <cell r="AO222">
            <v>335077.84999999998</v>
          </cell>
          <cell r="AP222">
            <v>184501.49</v>
          </cell>
          <cell r="AQ222">
            <v>39221.449999999997</v>
          </cell>
          <cell r="AR222">
            <v>68613.36</v>
          </cell>
          <cell r="AS222">
            <v>181309.73</v>
          </cell>
          <cell r="AT222">
            <v>39491115.969999999</v>
          </cell>
          <cell r="AU222">
            <v>85502902.739999995</v>
          </cell>
          <cell r="AV222">
            <v>90314721.849999994</v>
          </cell>
          <cell r="AW222">
            <v>0</v>
          </cell>
          <cell r="AX222">
            <v>54413.02</v>
          </cell>
          <cell r="AY222">
            <v>28050.75</v>
          </cell>
          <cell r="AZ222">
            <v>236358.76</v>
          </cell>
          <cell r="BA222">
            <v>287740.53999999998</v>
          </cell>
          <cell r="BB222">
            <v>0</v>
          </cell>
          <cell r="BC222">
            <v>182700.59</v>
          </cell>
          <cell r="BD222">
            <v>6598101.5700000003</v>
          </cell>
          <cell r="BE222">
            <v>0</v>
          </cell>
          <cell r="BF222">
            <v>0</v>
          </cell>
          <cell r="BG222">
            <v>0</v>
          </cell>
          <cell r="BH222">
            <v>1959050.43</v>
          </cell>
          <cell r="BI222">
            <v>121827.94</v>
          </cell>
          <cell r="BJ222">
            <v>172088.15</v>
          </cell>
          <cell r="BK222">
            <v>24525.86</v>
          </cell>
          <cell r="BL222">
            <v>194313.63</v>
          </cell>
          <cell r="BM222">
            <v>120773.02</v>
          </cell>
          <cell r="BN222">
            <v>499532.68</v>
          </cell>
        </row>
        <row r="223">
          <cell r="B223">
            <v>1996</v>
          </cell>
          <cell r="C223">
            <v>11</v>
          </cell>
          <cell r="D223">
            <v>15</v>
          </cell>
          <cell r="E223">
            <v>35384</v>
          </cell>
          <cell r="F223">
            <v>8050135.0199999996</v>
          </cell>
          <cell r="G223">
            <v>20750854.109999999</v>
          </cell>
          <cell r="H223">
            <v>2783202.21</v>
          </cell>
          <cell r="I223">
            <v>5360513.24</v>
          </cell>
          <cell r="J223">
            <v>261671.14</v>
          </cell>
          <cell r="K223">
            <v>-11844959.27</v>
          </cell>
          <cell r="L223">
            <v>16036787.060000001</v>
          </cell>
          <cell r="M223">
            <v>3809674.27</v>
          </cell>
          <cell r="N223">
            <v>2080817.6</v>
          </cell>
          <cell r="O223">
            <v>5179.49</v>
          </cell>
          <cell r="P223">
            <v>-7.26</v>
          </cell>
          <cell r="Q223">
            <v>-150541.70000000001</v>
          </cell>
          <cell r="S223">
            <v>356576.36</v>
          </cell>
          <cell r="T223">
            <v>30733.439999999999</v>
          </cell>
          <cell r="U223">
            <v>60729.84</v>
          </cell>
          <cell r="V223">
            <v>1528.49</v>
          </cell>
          <cell r="W223">
            <v>761940.07</v>
          </cell>
          <cell r="X223">
            <v>0</v>
          </cell>
          <cell r="Y223">
            <v>518.98</v>
          </cell>
          <cell r="Z223">
            <v>-65.34</v>
          </cell>
          <cell r="AA223">
            <v>515321.17</v>
          </cell>
          <cell r="AB223">
            <v>2066.66</v>
          </cell>
          <cell r="AC223">
            <v>1016794.81</v>
          </cell>
          <cell r="AE223">
            <v>0</v>
          </cell>
          <cell r="AG223">
            <v>0</v>
          </cell>
          <cell r="AI223">
            <v>720593.18</v>
          </cell>
          <cell r="AJ223">
            <v>100919.03999999999</v>
          </cell>
          <cell r="AK223">
            <v>102263.27</v>
          </cell>
          <cell r="AL223">
            <v>17104.11</v>
          </cell>
          <cell r="AM223">
            <v>-7.26</v>
          </cell>
          <cell r="AN223">
            <v>286926.61</v>
          </cell>
          <cell r="AO223">
            <v>124291.51</v>
          </cell>
          <cell r="AP223">
            <v>860208.86</v>
          </cell>
          <cell r="AQ223">
            <v>23954.19</v>
          </cell>
          <cell r="AR223">
            <v>41367.699999999997</v>
          </cell>
          <cell r="AS223">
            <v>248212.58</v>
          </cell>
          <cell r="AT223">
            <v>4097217.04</v>
          </cell>
          <cell r="AU223">
            <v>8779654.4499999993</v>
          </cell>
          <cell r="AV223">
            <v>8092510.3600000003</v>
          </cell>
          <cell r="AW223">
            <v>0</v>
          </cell>
          <cell r="AX223">
            <v>55735.79</v>
          </cell>
          <cell r="AY223">
            <v>11426.98</v>
          </cell>
          <cell r="AZ223">
            <v>389221.72</v>
          </cell>
          <cell r="BA223">
            <v>271342.08000000002</v>
          </cell>
          <cell r="BB223">
            <v>0</v>
          </cell>
          <cell r="BC223">
            <v>159384.09</v>
          </cell>
          <cell r="BD223">
            <v>1204595.8600000001</v>
          </cell>
          <cell r="BE223">
            <v>0</v>
          </cell>
          <cell r="BF223">
            <v>0</v>
          </cell>
          <cell r="BG223">
            <v>0</v>
          </cell>
          <cell r="BH223">
            <v>2076146.77</v>
          </cell>
          <cell r="BI223">
            <v>161338.85</v>
          </cell>
          <cell r="BJ223">
            <v>112127.79</v>
          </cell>
          <cell r="BK223">
            <v>3714.52</v>
          </cell>
          <cell r="BL223">
            <v>193195.39</v>
          </cell>
          <cell r="BM223">
            <v>36504.199999999997</v>
          </cell>
          <cell r="BN223">
            <v>532240.48</v>
          </cell>
        </row>
        <row r="224">
          <cell r="B224">
            <v>1996</v>
          </cell>
          <cell r="C224">
            <v>11</v>
          </cell>
          <cell r="D224">
            <v>18</v>
          </cell>
          <cell r="E224">
            <v>35387</v>
          </cell>
          <cell r="F224">
            <v>15150377.76</v>
          </cell>
          <cell r="G224">
            <v>21567066.600000001</v>
          </cell>
          <cell r="H224">
            <v>11237035.529999999</v>
          </cell>
          <cell r="I224">
            <v>5526428.7400000002</v>
          </cell>
          <cell r="J224">
            <v>732277.96</v>
          </cell>
          <cell r="K224">
            <v>-1426932.62</v>
          </cell>
          <cell r="L224">
            <v>22768150.809999999</v>
          </cell>
          <cell r="M224">
            <v>17828771.739999998</v>
          </cell>
          <cell r="N224">
            <v>1720586.44</v>
          </cell>
          <cell r="O224">
            <v>4998.41</v>
          </cell>
          <cell r="P224">
            <v>-7.26</v>
          </cell>
          <cell r="Q224">
            <v>602156.87</v>
          </cell>
          <cell r="S224">
            <v>586994.06000000006</v>
          </cell>
          <cell r="T224">
            <v>196453.07</v>
          </cell>
          <cell r="U224">
            <v>179340.31</v>
          </cell>
          <cell r="V224">
            <v>9704.32</v>
          </cell>
          <cell r="W224">
            <v>-25004923.5</v>
          </cell>
          <cell r="X224">
            <v>0</v>
          </cell>
          <cell r="Y224">
            <v>6472.88</v>
          </cell>
          <cell r="Z224">
            <v>13009.81</v>
          </cell>
          <cell r="AA224">
            <v>1278150.3</v>
          </cell>
          <cell r="AB224">
            <v>1724225.69</v>
          </cell>
          <cell r="AC224">
            <v>3642487.16</v>
          </cell>
          <cell r="AE224">
            <v>0</v>
          </cell>
          <cell r="AG224">
            <v>0</v>
          </cell>
          <cell r="AI224">
            <v>1255016.1499999999</v>
          </cell>
          <cell r="AJ224">
            <v>6076.97</v>
          </cell>
          <cell r="AK224">
            <v>-30847.88</v>
          </cell>
          <cell r="AL224">
            <v>142000.94</v>
          </cell>
          <cell r="AM224">
            <v>-7.26</v>
          </cell>
          <cell r="AN224">
            <v>317823.71999999997</v>
          </cell>
          <cell r="AO224">
            <v>337756.06</v>
          </cell>
          <cell r="AP224">
            <v>288280.63</v>
          </cell>
          <cell r="AQ224">
            <v>410928.69</v>
          </cell>
          <cell r="AR224">
            <v>49078.85</v>
          </cell>
          <cell r="AS224">
            <v>302064.57</v>
          </cell>
          <cell r="AT224">
            <v>2082546.69</v>
          </cell>
          <cell r="AU224">
            <v>5159404.18</v>
          </cell>
          <cell r="AV224">
            <v>6175131.8600000003</v>
          </cell>
          <cell r="AW224">
            <v>0</v>
          </cell>
          <cell r="AX224">
            <v>112912.79</v>
          </cell>
          <cell r="AY224">
            <v>18362.41</v>
          </cell>
          <cell r="AZ224">
            <v>455986.94</v>
          </cell>
          <cell r="BA224">
            <v>262513.58</v>
          </cell>
          <cell r="BB224">
            <v>13564.28</v>
          </cell>
          <cell r="BC224">
            <v>174391.67999999999</v>
          </cell>
          <cell r="BD224">
            <v>668621.72</v>
          </cell>
          <cell r="BE224">
            <v>0</v>
          </cell>
          <cell r="BF224">
            <v>0</v>
          </cell>
          <cell r="BG224">
            <v>0</v>
          </cell>
          <cell r="BH224">
            <v>1300335.01</v>
          </cell>
          <cell r="BI224">
            <v>124146.52</v>
          </cell>
          <cell r="BJ224">
            <v>161883.95000000001</v>
          </cell>
          <cell r="BK224">
            <v>240.08</v>
          </cell>
          <cell r="BL224">
            <v>514103.47</v>
          </cell>
          <cell r="BM224">
            <v>43185.39</v>
          </cell>
          <cell r="BN224">
            <v>592708.68999999994</v>
          </cell>
        </row>
        <row r="225">
          <cell r="B225">
            <v>1996</v>
          </cell>
          <cell r="C225">
            <v>11</v>
          </cell>
          <cell r="D225">
            <v>19</v>
          </cell>
          <cell r="E225">
            <v>35388</v>
          </cell>
          <cell r="F225">
            <v>10267923.26</v>
          </cell>
          <cell r="G225">
            <v>37878744.390000001</v>
          </cell>
          <cell r="H225">
            <v>26548584.109999999</v>
          </cell>
          <cell r="I225">
            <v>8616274.1300000008</v>
          </cell>
          <cell r="J225">
            <v>252409.61</v>
          </cell>
          <cell r="K225">
            <v>-7305789.7300000004</v>
          </cell>
          <cell r="L225">
            <v>27387066.579999998</v>
          </cell>
          <cell r="M225">
            <v>17113163.600000001</v>
          </cell>
          <cell r="N225">
            <v>2803084.08</v>
          </cell>
          <cell r="O225">
            <v>7496.6</v>
          </cell>
          <cell r="P225">
            <v>-7.26</v>
          </cell>
          <cell r="Q225">
            <v>1280486.5900000001</v>
          </cell>
          <cell r="S225">
            <v>460238.05</v>
          </cell>
          <cell r="T225">
            <v>277233.78999999998</v>
          </cell>
          <cell r="U225">
            <v>222867</v>
          </cell>
          <cell r="V225">
            <v>8937.39</v>
          </cell>
          <cell r="W225">
            <v>1995750.84</v>
          </cell>
          <cell r="X225">
            <v>0</v>
          </cell>
          <cell r="Y225">
            <v>6152.86</v>
          </cell>
          <cell r="Z225">
            <v>260.58</v>
          </cell>
          <cell r="AA225">
            <v>455997.72</v>
          </cell>
          <cell r="AB225">
            <v>3565.02</v>
          </cell>
          <cell r="AC225">
            <v>-7.02</v>
          </cell>
          <cell r="AE225">
            <v>0</v>
          </cell>
          <cell r="AG225">
            <v>0</v>
          </cell>
          <cell r="AI225">
            <v>2419214.3199999998</v>
          </cell>
          <cell r="AJ225">
            <v>9635.73</v>
          </cell>
          <cell r="AK225">
            <v>59905.79</v>
          </cell>
          <cell r="AL225">
            <v>242294.99</v>
          </cell>
          <cell r="AM225">
            <v>-7.26</v>
          </cell>
          <cell r="AN225">
            <v>415359.32</v>
          </cell>
          <cell r="AO225">
            <v>89869.37</v>
          </cell>
          <cell r="AP225">
            <v>377849.26</v>
          </cell>
          <cell r="AQ225">
            <v>121700.95</v>
          </cell>
          <cell r="AR225">
            <v>105438.46</v>
          </cell>
          <cell r="AS225">
            <v>389503.93</v>
          </cell>
          <cell r="AT225">
            <v>1504002.74</v>
          </cell>
          <cell r="AU225">
            <v>5326983.8099999996</v>
          </cell>
          <cell r="AV225">
            <v>6181418.5499999998</v>
          </cell>
          <cell r="AW225">
            <v>0</v>
          </cell>
          <cell r="AX225">
            <v>223077.3</v>
          </cell>
          <cell r="AY225">
            <v>43643.55</v>
          </cell>
          <cell r="AZ225">
            <v>377657.29</v>
          </cell>
          <cell r="BA225">
            <v>383405.47</v>
          </cell>
          <cell r="BB225">
            <v>114.16</v>
          </cell>
          <cell r="BC225">
            <v>209045.16</v>
          </cell>
          <cell r="BD225">
            <v>521175.96</v>
          </cell>
          <cell r="BE225">
            <v>0</v>
          </cell>
          <cell r="BF225">
            <v>0</v>
          </cell>
          <cell r="BG225">
            <v>0</v>
          </cell>
          <cell r="BH225">
            <v>2178105.71</v>
          </cell>
          <cell r="BI225">
            <v>212750.16</v>
          </cell>
          <cell r="BJ225">
            <v>152639.57999999999</v>
          </cell>
          <cell r="BK225">
            <v>815.21</v>
          </cell>
          <cell r="BL225">
            <v>1280335.0900000001</v>
          </cell>
          <cell r="BM225">
            <v>715415.75</v>
          </cell>
          <cell r="BN225">
            <v>0</v>
          </cell>
        </row>
        <row r="226">
          <cell r="B226">
            <v>1996</v>
          </cell>
          <cell r="C226">
            <v>11</v>
          </cell>
          <cell r="D226">
            <v>20</v>
          </cell>
          <cell r="E226">
            <v>35389</v>
          </cell>
          <cell r="F226">
            <v>13504849.960000001</v>
          </cell>
          <cell r="G226">
            <v>12795352.720000001</v>
          </cell>
          <cell r="H226">
            <v>89537285.150000006</v>
          </cell>
          <cell r="I226">
            <v>2511922.16</v>
          </cell>
          <cell r="J226">
            <v>323085.92</v>
          </cell>
          <cell r="K226">
            <v>-12892879.42</v>
          </cell>
          <cell r="L226">
            <v>43230589.390000001</v>
          </cell>
          <cell r="M226">
            <v>36831189.729999997</v>
          </cell>
          <cell r="N226">
            <v>845673.56</v>
          </cell>
          <cell r="O226">
            <v>11195.79</v>
          </cell>
          <cell r="P226">
            <v>-7.26</v>
          </cell>
          <cell r="Q226">
            <v>6091478.8600000003</v>
          </cell>
          <cell r="S226">
            <v>524720.35</v>
          </cell>
          <cell r="T226">
            <v>641745.38</v>
          </cell>
          <cell r="U226">
            <v>252173.7</v>
          </cell>
          <cell r="V226">
            <v>336208.66</v>
          </cell>
          <cell r="W226">
            <v>3053862.71</v>
          </cell>
          <cell r="X226">
            <v>0</v>
          </cell>
          <cell r="Y226">
            <v>864.54</v>
          </cell>
          <cell r="Z226">
            <v>5757.57</v>
          </cell>
          <cell r="AA226">
            <v>541623.82999999996</v>
          </cell>
          <cell r="AB226">
            <v>27655.41</v>
          </cell>
          <cell r="AC226">
            <v>16180185.880000001</v>
          </cell>
          <cell r="AE226">
            <v>0</v>
          </cell>
          <cell r="AG226">
            <v>0</v>
          </cell>
          <cell r="AI226">
            <v>12956512.43</v>
          </cell>
          <cell r="AJ226">
            <v>17137.490000000002</v>
          </cell>
          <cell r="AK226">
            <v>150785.20000000001</v>
          </cell>
          <cell r="AL226">
            <v>576308.1</v>
          </cell>
          <cell r="AM226">
            <v>-7.26</v>
          </cell>
          <cell r="AN226">
            <v>360179.45</v>
          </cell>
          <cell r="AO226">
            <v>166867.13</v>
          </cell>
          <cell r="AP226">
            <v>3592311.14</v>
          </cell>
          <cell r="AQ226">
            <v>308523.90000000002</v>
          </cell>
          <cell r="AR226">
            <v>73906.42</v>
          </cell>
          <cell r="AS226">
            <v>-7.26</v>
          </cell>
          <cell r="AT226">
            <v>1760130.19</v>
          </cell>
          <cell r="AU226">
            <v>5244825.82</v>
          </cell>
          <cell r="AV226">
            <v>6005754.7699999996</v>
          </cell>
          <cell r="AW226">
            <v>0</v>
          </cell>
          <cell r="AX226">
            <v>464000.22</v>
          </cell>
          <cell r="AY226">
            <v>39478.269999999997</v>
          </cell>
          <cell r="AZ226">
            <v>1379399.18</v>
          </cell>
          <cell r="BA226">
            <v>594933.62</v>
          </cell>
          <cell r="BB226">
            <v>0</v>
          </cell>
          <cell r="BC226">
            <v>939778.51</v>
          </cell>
          <cell r="BD226">
            <v>18688.240000000002</v>
          </cell>
          <cell r="BE226">
            <v>0</v>
          </cell>
          <cell r="BF226">
            <v>0</v>
          </cell>
          <cell r="BG226">
            <v>0</v>
          </cell>
          <cell r="BH226">
            <v>1384237.16</v>
          </cell>
          <cell r="BI226">
            <v>233972.83</v>
          </cell>
          <cell r="BJ226">
            <v>760541.32</v>
          </cell>
          <cell r="BK226">
            <v>1642.73</v>
          </cell>
          <cell r="BL226">
            <v>1741830.3</v>
          </cell>
          <cell r="BM226">
            <v>102294.69</v>
          </cell>
          <cell r="BN226">
            <v>1209737.72</v>
          </cell>
        </row>
        <row r="227">
          <cell r="B227">
            <v>1996</v>
          </cell>
          <cell r="C227">
            <v>11</v>
          </cell>
          <cell r="D227">
            <v>21</v>
          </cell>
          <cell r="E227">
            <v>35390</v>
          </cell>
          <cell r="F227">
            <v>30900493.77</v>
          </cell>
          <cell r="G227">
            <v>24494856.329999998</v>
          </cell>
          <cell r="H227">
            <v>81404236.340000004</v>
          </cell>
          <cell r="I227">
            <v>4585522.6500000004</v>
          </cell>
          <cell r="J227">
            <v>638126.34</v>
          </cell>
          <cell r="K227">
            <v>-13036787.119999999</v>
          </cell>
          <cell r="L227">
            <v>49607900.719999999</v>
          </cell>
          <cell r="M227">
            <v>33295089.91</v>
          </cell>
          <cell r="N227">
            <v>1747116.63</v>
          </cell>
          <cell r="O227">
            <v>14760.02</v>
          </cell>
          <cell r="P227">
            <v>-7.26</v>
          </cell>
          <cell r="Q227">
            <v>512968.6</v>
          </cell>
          <cell r="S227">
            <v>174439.7</v>
          </cell>
          <cell r="T227">
            <v>-7.26</v>
          </cell>
          <cell r="U227">
            <v>207005.4</v>
          </cell>
          <cell r="V227">
            <v>6987.57</v>
          </cell>
          <cell r="W227">
            <v>6513291.0800000001</v>
          </cell>
          <cell r="X227">
            <v>0</v>
          </cell>
          <cell r="Y227">
            <v>44.81</v>
          </cell>
          <cell r="Z227">
            <v>4132.53</v>
          </cell>
          <cell r="AA227">
            <v>423302.58</v>
          </cell>
          <cell r="AB227">
            <v>3224.39</v>
          </cell>
          <cell r="AC227">
            <v>14425576.77</v>
          </cell>
          <cell r="AE227">
            <v>0</v>
          </cell>
          <cell r="AG227">
            <v>0</v>
          </cell>
          <cell r="AI227">
            <v>391379.56</v>
          </cell>
          <cell r="AJ227">
            <v>21112.62</v>
          </cell>
          <cell r="AK227">
            <v>1316142.29</v>
          </cell>
          <cell r="AL227">
            <v>9021.9</v>
          </cell>
          <cell r="AM227">
            <v>-7.26</v>
          </cell>
          <cell r="AN227">
            <v>700339.46</v>
          </cell>
          <cell r="AO227">
            <v>201313.35</v>
          </cell>
          <cell r="AP227">
            <v>1006586.91</v>
          </cell>
          <cell r="AQ227">
            <v>37649.120000000003</v>
          </cell>
          <cell r="AR227">
            <v>176497.93</v>
          </cell>
          <cell r="AS227">
            <v>1663107.88</v>
          </cell>
          <cell r="AT227">
            <v>1398830.56</v>
          </cell>
          <cell r="AU227">
            <v>3789145.82</v>
          </cell>
          <cell r="AV227">
            <v>4969251.4000000004</v>
          </cell>
          <cell r="AW227">
            <v>0</v>
          </cell>
          <cell r="AX227">
            <v>464000.22</v>
          </cell>
          <cell r="AY227">
            <v>39478.269999999997</v>
          </cell>
          <cell r="AZ227">
            <v>1379399.18</v>
          </cell>
          <cell r="BA227">
            <v>594933.62</v>
          </cell>
          <cell r="BB227">
            <v>114.16</v>
          </cell>
          <cell r="BC227">
            <v>544944.69999999995</v>
          </cell>
          <cell r="BD227">
            <v>1048864.58</v>
          </cell>
          <cell r="BE227">
            <v>0</v>
          </cell>
          <cell r="BF227">
            <v>0</v>
          </cell>
          <cell r="BG227">
            <v>0</v>
          </cell>
          <cell r="BH227">
            <v>1693298.51</v>
          </cell>
          <cell r="BI227">
            <v>154881.38</v>
          </cell>
          <cell r="BJ227">
            <v>152498.44</v>
          </cell>
          <cell r="BK227">
            <v>1805.63</v>
          </cell>
          <cell r="BL227">
            <v>4660013.4800000004</v>
          </cell>
          <cell r="BM227">
            <v>115419.63</v>
          </cell>
          <cell r="BN227">
            <v>1737857.97</v>
          </cell>
        </row>
        <row r="228">
          <cell r="B228">
            <v>1996</v>
          </cell>
          <cell r="C228">
            <v>11</v>
          </cell>
          <cell r="D228">
            <v>22</v>
          </cell>
          <cell r="E228">
            <v>35391</v>
          </cell>
          <cell r="F228">
            <v>98559412.409999996</v>
          </cell>
          <cell r="G228">
            <v>15972253.25</v>
          </cell>
          <cell r="H228">
            <v>35437499.539999999</v>
          </cell>
          <cell r="I228">
            <v>3998285.85</v>
          </cell>
          <cell r="J228">
            <v>599706.12</v>
          </cell>
          <cell r="K228">
            <v>-5411305.0999999996</v>
          </cell>
          <cell r="L228">
            <v>32591540.800000001</v>
          </cell>
          <cell r="M228">
            <v>10132119.16</v>
          </cell>
          <cell r="N228">
            <v>1264582</v>
          </cell>
          <cell r="O228">
            <v>6233.8</v>
          </cell>
          <cell r="P228">
            <v>-7.26</v>
          </cell>
          <cell r="Q228">
            <v>657674.23999999999</v>
          </cell>
          <cell r="S228">
            <v>133140.04</v>
          </cell>
          <cell r="T228">
            <v>1847257.01</v>
          </cell>
          <cell r="U228">
            <v>115521.83</v>
          </cell>
          <cell r="V228">
            <v>21921.73</v>
          </cell>
          <cell r="W228">
            <v>3537772.48</v>
          </cell>
          <cell r="X228">
            <v>0</v>
          </cell>
          <cell r="Y228">
            <v>1229.8900000000001</v>
          </cell>
          <cell r="Z228">
            <v>1955.04</v>
          </cell>
          <cell r="AA228">
            <v>332140.43</v>
          </cell>
          <cell r="AB228">
            <v>2970.02</v>
          </cell>
          <cell r="AC228">
            <v>-7.26</v>
          </cell>
          <cell r="AE228">
            <v>0</v>
          </cell>
          <cell r="AG228">
            <v>0</v>
          </cell>
          <cell r="AI228">
            <v>179248.13</v>
          </cell>
          <cell r="AJ228">
            <v>51221.22</v>
          </cell>
          <cell r="AK228">
            <v>1082399.4099999999</v>
          </cell>
          <cell r="AL228">
            <v>13615.11</v>
          </cell>
          <cell r="AM228">
            <v>-7.26</v>
          </cell>
          <cell r="AN228">
            <v>246826.26</v>
          </cell>
          <cell r="AO228">
            <v>374805.52</v>
          </cell>
          <cell r="AP228">
            <v>455377.55</v>
          </cell>
          <cell r="AQ228">
            <v>20626</v>
          </cell>
          <cell r="AR228">
            <v>167419.57999999999</v>
          </cell>
          <cell r="AS228">
            <v>412567.13</v>
          </cell>
          <cell r="AT228">
            <v>962226.95</v>
          </cell>
          <cell r="AU228">
            <v>3524046.26</v>
          </cell>
          <cell r="AV228">
            <v>3095277.09</v>
          </cell>
          <cell r="AW228">
            <v>0</v>
          </cell>
          <cell r="AX228">
            <v>63280.09</v>
          </cell>
          <cell r="AY228">
            <v>46492.38</v>
          </cell>
          <cell r="AZ228">
            <v>1766335.24</v>
          </cell>
          <cell r="BA228">
            <v>978321.07</v>
          </cell>
          <cell r="BB228">
            <v>0</v>
          </cell>
          <cell r="BC228">
            <v>855136.78</v>
          </cell>
          <cell r="BD228">
            <v>332184.96000000002</v>
          </cell>
          <cell r="BE228">
            <v>0</v>
          </cell>
          <cell r="BF228">
            <v>0</v>
          </cell>
          <cell r="BG228">
            <v>0</v>
          </cell>
          <cell r="BH228">
            <v>3679772.56</v>
          </cell>
          <cell r="BI228">
            <v>0</v>
          </cell>
          <cell r="BJ228">
            <v>125240.56</v>
          </cell>
          <cell r="BK228">
            <v>2433.52</v>
          </cell>
          <cell r="BL228">
            <v>469471.15</v>
          </cell>
          <cell r="BM228">
            <v>183030.23</v>
          </cell>
          <cell r="BN228">
            <v>2885271.1</v>
          </cell>
        </row>
        <row r="229">
          <cell r="B229">
            <v>1996</v>
          </cell>
          <cell r="C229">
            <v>11</v>
          </cell>
          <cell r="D229">
            <v>25</v>
          </cell>
          <cell r="E229">
            <v>35394</v>
          </cell>
          <cell r="F229">
            <v>124165481.63</v>
          </cell>
          <cell r="G229">
            <v>101383384.34</v>
          </cell>
          <cell r="H229">
            <v>3087045.01</v>
          </cell>
          <cell r="I229">
            <v>5357890.8</v>
          </cell>
          <cell r="J229">
            <v>1021436.44</v>
          </cell>
          <cell r="K229">
            <v>-3504156.75</v>
          </cell>
          <cell r="L229">
            <v>24438465.219999999</v>
          </cell>
          <cell r="M229">
            <v>2488749.4900000002</v>
          </cell>
          <cell r="N229">
            <v>1796088.95</v>
          </cell>
          <cell r="O229">
            <v>6139.5</v>
          </cell>
          <cell r="P229">
            <v>6502498.3899999997</v>
          </cell>
          <cell r="Q229">
            <v>208204.19</v>
          </cell>
          <cell r="S229">
            <v>127647.98</v>
          </cell>
          <cell r="T229">
            <v>419554.9</v>
          </cell>
          <cell r="U229">
            <v>818297.44</v>
          </cell>
          <cell r="V229">
            <v>83523.520000000004</v>
          </cell>
          <cell r="W229">
            <v>6537004.5300000003</v>
          </cell>
          <cell r="X229">
            <v>0</v>
          </cell>
          <cell r="Y229">
            <v>-7.26</v>
          </cell>
          <cell r="Z229">
            <v>5294.37</v>
          </cell>
          <cell r="AA229">
            <v>340896.39</v>
          </cell>
          <cell r="AB229">
            <v>3148.78</v>
          </cell>
          <cell r="AC229">
            <v>48513127</v>
          </cell>
          <cell r="AE229">
            <v>0</v>
          </cell>
          <cell r="AG229">
            <v>0</v>
          </cell>
          <cell r="AI229">
            <v>858222.68</v>
          </cell>
          <cell r="AJ229">
            <v>158500.76999999999</v>
          </cell>
          <cell r="AK229">
            <v>4438274.92</v>
          </cell>
          <cell r="AL229">
            <v>73022.850000000006</v>
          </cell>
          <cell r="AM229">
            <v>2591399.88</v>
          </cell>
          <cell r="AN229">
            <v>356688.65</v>
          </cell>
          <cell r="AO229">
            <v>547220.4</v>
          </cell>
          <cell r="AP229">
            <v>469555.05</v>
          </cell>
          <cell r="AQ229">
            <v>106253.25</v>
          </cell>
          <cell r="AR229">
            <v>104637.9</v>
          </cell>
          <cell r="AS229">
            <v>217413.7</v>
          </cell>
          <cell r="AT229">
            <v>1272972.44</v>
          </cell>
          <cell r="AU229">
            <v>3449883.64</v>
          </cell>
          <cell r="AV229">
            <v>3490310.14</v>
          </cell>
          <cell r="AW229">
            <v>0</v>
          </cell>
          <cell r="AX229">
            <v>213198.19</v>
          </cell>
          <cell r="AY229">
            <v>100989.32</v>
          </cell>
          <cell r="AZ229">
            <v>4359862.55</v>
          </cell>
          <cell r="BA229">
            <v>1272147.92</v>
          </cell>
          <cell r="BB229">
            <v>0</v>
          </cell>
          <cell r="BC229">
            <v>3718299</v>
          </cell>
          <cell r="BD229">
            <v>350362.73</v>
          </cell>
          <cell r="BE229">
            <v>0</v>
          </cell>
          <cell r="BF229">
            <v>0</v>
          </cell>
          <cell r="BG229">
            <v>0</v>
          </cell>
          <cell r="BH229">
            <v>2908772.52</v>
          </cell>
          <cell r="BI229">
            <v>0</v>
          </cell>
          <cell r="BJ229">
            <v>186464.8</v>
          </cell>
          <cell r="BK229">
            <v>1250.47</v>
          </cell>
          <cell r="BL229">
            <v>438912.84</v>
          </cell>
          <cell r="BM229">
            <v>237423.52</v>
          </cell>
          <cell r="BN229">
            <v>5860668.1699999999</v>
          </cell>
        </row>
        <row r="230">
          <cell r="B230">
            <v>1996</v>
          </cell>
          <cell r="C230">
            <v>11</v>
          </cell>
          <cell r="D230">
            <v>26</v>
          </cell>
          <cell r="E230">
            <v>35395</v>
          </cell>
          <cell r="F230">
            <v>124185377.54000001</v>
          </cell>
          <cell r="G230">
            <v>25258343.82</v>
          </cell>
          <cell r="H230">
            <v>2636935.9</v>
          </cell>
          <cell r="I230">
            <v>6177314.6699999999</v>
          </cell>
          <cell r="J230">
            <v>454703.28</v>
          </cell>
          <cell r="K230">
            <v>-6521112.3799999999</v>
          </cell>
          <cell r="L230">
            <v>44086426.82</v>
          </cell>
          <cell r="M230">
            <v>3124140.75</v>
          </cell>
          <cell r="N230">
            <v>2211627.71</v>
          </cell>
          <cell r="O230">
            <v>225.61</v>
          </cell>
          <cell r="P230">
            <v>-7.26</v>
          </cell>
          <cell r="Q230">
            <v>327479.14</v>
          </cell>
          <cell r="S230">
            <v>280354.59999999998</v>
          </cell>
          <cell r="T230">
            <v>8171.03</v>
          </cell>
          <cell r="U230">
            <v>82161.16</v>
          </cell>
          <cell r="V230">
            <v>3820.58</v>
          </cell>
          <cell r="W230">
            <v>8581766.9100000001</v>
          </cell>
          <cell r="X230">
            <v>0</v>
          </cell>
          <cell r="Y230">
            <v>-7.26</v>
          </cell>
          <cell r="Z230">
            <v>2762.74</v>
          </cell>
          <cell r="AA230">
            <v>328464.46000000002</v>
          </cell>
          <cell r="AB230">
            <v>-8187.54</v>
          </cell>
          <cell r="AC230">
            <v>4006297.58</v>
          </cell>
          <cell r="AE230">
            <v>0</v>
          </cell>
          <cell r="AG230">
            <v>0</v>
          </cell>
          <cell r="AI230">
            <v>79609.789999999994</v>
          </cell>
          <cell r="AJ230">
            <v>13219.32</v>
          </cell>
          <cell r="AK230">
            <v>316928.61</v>
          </cell>
          <cell r="AL230">
            <v>13943.17</v>
          </cell>
          <cell r="AM230">
            <v>-7.26</v>
          </cell>
          <cell r="AN230">
            <v>389869.78</v>
          </cell>
          <cell r="AO230">
            <v>101240.94</v>
          </cell>
          <cell r="AP230">
            <v>108964.59</v>
          </cell>
          <cell r="AQ230">
            <v>191564.87</v>
          </cell>
          <cell r="AR230">
            <v>52683.58</v>
          </cell>
          <cell r="AS230">
            <v>148323.43</v>
          </cell>
          <cell r="AT230">
            <v>924733.03</v>
          </cell>
          <cell r="AU230">
            <v>2956403.04</v>
          </cell>
          <cell r="AV230">
            <v>2825303.88</v>
          </cell>
          <cell r="AW230">
            <v>0</v>
          </cell>
          <cell r="AX230">
            <v>41329.42</v>
          </cell>
          <cell r="AY230">
            <v>232702.2</v>
          </cell>
          <cell r="AZ230">
            <v>4101622.02</v>
          </cell>
          <cell r="BA230">
            <v>3710230.32</v>
          </cell>
          <cell r="BB230">
            <v>0</v>
          </cell>
          <cell r="BC230">
            <v>440358.75</v>
          </cell>
          <cell r="BD230">
            <v>313787.14</v>
          </cell>
          <cell r="BE230">
            <v>0</v>
          </cell>
          <cell r="BF230">
            <v>0</v>
          </cell>
          <cell r="BG230">
            <v>0</v>
          </cell>
          <cell r="BH230">
            <v>2765222.65</v>
          </cell>
          <cell r="BI230">
            <v>4395.09</v>
          </cell>
          <cell r="BJ230">
            <v>91033.45</v>
          </cell>
          <cell r="BK230">
            <v>1393.16</v>
          </cell>
          <cell r="BL230">
            <v>161093.26</v>
          </cell>
          <cell r="BM230">
            <v>571479.94999999995</v>
          </cell>
          <cell r="BN230">
            <v>7849193.7000000002</v>
          </cell>
        </row>
        <row r="231">
          <cell r="B231">
            <v>1996</v>
          </cell>
          <cell r="C231">
            <v>11</v>
          </cell>
          <cell r="D231">
            <v>27</v>
          </cell>
          <cell r="E231">
            <v>35396</v>
          </cell>
          <cell r="F231">
            <v>99969330</v>
          </cell>
          <cell r="G231">
            <v>19373022.280000001</v>
          </cell>
          <cell r="H231">
            <v>14913450.880000001</v>
          </cell>
          <cell r="I231">
            <v>5405734.2800000003</v>
          </cell>
          <cell r="J231">
            <v>216520.19</v>
          </cell>
          <cell r="K231">
            <v>-3571057.16</v>
          </cell>
          <cell r="L231">
            <v>21144144.620000001</v>
          </cell>
          <cell r="M231">
            <v>9561846.2899999991</v>
          </cell>
          <cell r="N231">
            <v>1668923.11</v>
          </cell>
          <cell r="O231">
            <v>1581.81</v>
          </cell>
          <cell r="P231">
            <v>-7.26</v>
          </cell>
          <cell r="Q231">
            <v>219866.57</v>
          </cell>
          <cell r="S231">
            <v>613026.06999999995</v>
          </cell>
          <cell r="T231">
            <v>275963.78000000003</v>
          </cell>
          <cell r="U231">
            <v>39425.919999999998</v>
          </cell>
          <cell r="V231">
            <v>-56.55</v>
          </cell>
          <cell r="W231">
            <v>14537970.42</v>
          </cell>
          <cell r="X231">
            <v>0</v>
          </cell>
          <cell r="Y231">
            <v>128.78</v>
          </cell>
          <cell r="Z231">
            <v>4082.65</v>
          </cell>
          <cell r="AA231">
            <v>288238.96000000002</v>
          </cell>
          <cell r="AB231">
            <v>2944.02</v>
          </cell>
          <cell r="AC231">
            <v>3464424.25</v>
          </cell>
          <cell r="AE231">
            <v>0</v>
          </cell>
          <cell r="AG231">
            <v>0</v>
          </cell>
          <cell r="AI231">
            <v>121422.81</v>
          </cell>
          <cell r="AJ231">
            <v>6341.5</v>
          </cell>
          <cell r="AK231">
            <v>128924.02</v>
          </cell>
          <cell r="AL231">
            <v>3268.12</v>
          </cell>
          <cell r="AM231">
            <v>-7.26</v>
          </cell>
          <cell r="AN231">
            <v>175884.31</v>
          </cell>
          <cell r="AO231">
            <v>398887.67</v>
          </cell>
          <cell r="AP231">
            <v>16326.86</v>
          </cell>
          <cell r="AQ231">
            <v>13394.36</v>
          </cell>
          <cell r="AR231">
            <v>90537.68</v>
          </cell>
          <cell r="AS231">
            <v>154028.22</v>
          </cell>
          <cell r="AT231">
            <v>1599804.74</v>
          </cell>
          <cell r="AU231">
            <v>3993450.25</v>
          </cell>
          <cell r="AV231">
            <v>4162840.79</v>
          </cell>
          <cell r="AW231">
            <v>592.73</v>
          </cell>
          <cell r="AX231">
            <v>132862.41</v>
          </cell>
          <cell r="AY231">
            <v>424991.56</v>
          </cell>
          <cell r="AZ231">
            <v>9231561.7300000004</v>
          </cell>
          <cell r="BA231">
            <v>881848.15</v>
          </cell>
          <cell r="BB231">
            <v>0</v>
          </cell>
          <cell r="BC231">
            <v>0</v>
          </cell>
          <cell r="BD231">
            <v>340697.18</v>
          </cell>
          <cell r="BE231">
            <v>0</v>
          </cell>
          <cell r="BF231">
            <v>0</v>
          </cell>
          <cell r="BG231">
            <v>0</v>
          </cell>
          <cell r="BH231">
            <v>1450439.31</v>
          </cell>
          <cell r="BI231">
            <v>219900.91</v>
          </cell>
          <cell r="BJ231">
            <v>221144.55</v>
          </cell>
          <cell r="BK231">
            <v>4206.29</v>
          </cell>
          <cell r="BL231">
            <v>253427.78</v>
          </cell>
          <cell r="BM231">
            <v>1115172.08</v>
          </cell>
          <cell r="BN231">
            <v>13169370.560000001</v>
          </cell>
        </row>
        <row r="232">
          <cell r="B232">
            <v>1996</v>
          </cell>
          <cell r="C232">
            <v>11</v>
          </cell>
          <cell r="D232">
            <v>28</v>
          </cell>
          <cell r="E232">
            <v>35397</v>
          </cell>
          <cell r="F232">
            <v>105747764.81</v>
          </cell>
          <cell r="G232">
            <v>24025307.010000002</v>
          </cell>
          <cell r="H232">
            <v>33137482.77</v>
          </cell>
          <cell r="I232">
            <v>6217733.4500000002</v>
          </cell>
          <cell r="J232">
            <v>389179.09</v>
          </cell>
          <cell r="K232">
            <v>-4032156.24</v>
          </cell>
          <cell r="L232">
            <v>38551319.210000001</v>
          </cell>
          <cell r="M232">
            <v>16528469.83</v>
          </cell>
          <cell r="N232">
            <v>2042983.98</v>
          </cell>
          <cell r="O232">
            <v>4716.41</v>
          </cell>
          <cell r="P232">
            <v>-7.26</v>
          </cell>
          <cell r="Q232">
            <v>190401.24</v>
          </cell>
          <cell r="S232">
            <v>532733.06999999995</v>
          </cell>
          <cell r="T232">
            <v>633748.18999999994</v>
          </cell>
          <cell r="U232">
            <v>113896.42</v>
          </cell>
          <cell r="V232">
            <v>16797.080000000002</v>
          </cell>
          <cell r="W232">
            <v>3045734.02</v>
          </cell>
          <cell r="X232">
            <v>0</v>
          </cell>
          <cell r="Y232">
            <v>-7.26</v>
          </cell>
          <cell r="Z232">
            <v>2061.08</v>
          </cell>
          <cell r="AA232">
            <v>567340.29</v>
          </cell>
          <cell r="AB232">
            <v>1768.2</v>
          </cell>
          <cell r="AC232">
            <v>42729220.520000003</v>
          </cell>
          <cell r="AE232">
            <v>0</v>
          </cell>
          <cell r="AG232">
            <v>0</v>
          </cell>
          <cell r="AI232">
            <v>78199.929999999993</v>
          </cell>
          <cell r="AJ232">
            <v>9501.76</v>
          </cell>
          <cell r="AK232">
            <v>195040.42</v>
          </cell>
          <cell r="AL232">
            <v>52454.48</v>
          </cell>
          <cell r="AM232">
            <v>-7.26</v>
          </cell>
          <cell r="AN232">
            <v>217561.14</v>
          </cell>
          <cell r="AO232">
            <v>96991.37</v>
          </cell>
          <cell r="AP232">
            <v>2886847.42</v>
          </cell>
          <cell r="AQ232">
            <v>62096.11</v>
          </cell>
          <cell r="AR232">
            <v>50064.44</v>
          </cell>
          <cell r="AS232">
            <v>101872.64</v>
          </cell>
          <cell r="AT232">
            <v>832354.55</v>
          </cell>
          <cell r="AU232">
            <v>2735454.04</v>
          </cell>
          <cell r="AV232">
            <v>3467575.79</v>
          </cell>
          <cell r="AW232">
            <v>6119.56</v>
          </cell>
          <cell r="AX232">
            <v>29678.1</v>
          </cell>
          <cell r="AY232">
            <v>712531.08</v>
          </cell>
          <cell r="AZ232">
            <v>0</v>
          </cell>
          <cell r="BA232">
            <v>411938.91</v>
          </cell>
          <cell r="BB232">
            <v>0</v>
          </cell>
          <cell r="BC232">
            <v>219253.71</v>
          </cell>
          <cell r="BD232">
            <v>288775.57</v>
          </cell>
          <cell r="BE232">
            <v>0</v>
          </cell>
          <cell r="BF232">
            <v>0</v>
          </cell>
          <cell r="BG232">
            <v>0</v>
          </cell>
          <cell r="BH232">
            <v>2452985.85</v>
          </cell>
          <cell r="BI232">
            <v>494577.78</v>
          </cell>
          <cell r="BJ232">
            <v>173068.42</v>
          </cell>
          <cell r="BK232">
            <v>19117.5</v>
          </cell>
          <cell r="BL232">
            <v>94062.63</v>
          </cell>
          <cell r="BM232">
            <v>1716433.6</v>
          </cell>
          <cell r="BN232">
            <v>1235237.79</v>
          </cell>
        </row>
        <row r="233">
          <cell r="B233">
            <v>1996</v>
          </cell>
          <cell r="C233">
            <v>11</v>
          </cell>
          <cell r="D233">
            <v>29</v>
          </cell>
          <cell r="E233">
            <v>35398</v>
          </cell>
          <cell r="F233">
            <v>31403884.84</v>
          </cell>
          <cell r="G233">
            <v>25643956.739999998</v>
          </cell>
          <cell r="H233">
            <v>128164764.75</v>
          </cell>
          <cell r="I233">
            <v>7242353.21</v>
          </cell>
          <cell r="J233">
            <v>1435555.23</v>
          </cell>
          <cell r="K233">
            <v>-16200829.060000001</v>
          </cell>
          <cell r="L233">
            <v>46769124.880000003</v>
          </cell>
          <cell r="M233">
            <v>56677203.289999999</v>
          </cell>
          <cell r="N233">
            <v>1762964.98</v>
          </cell>
          <cell r="O233">
            <v>4096.42</v>
          </cell>
          <cell r="P233">
            <v>8736805.0099999998</v>
          </cell>
          <cell r="Q233">
            <v>896024.22</v>
          </cell>
          <cell r="S233">
            <v>714542.32</v>
          </cell>
          <cell r="T233">
            <v>1901639.42</v>
          </cell>
          <cell r="U233">
            <v>55845.26</v>
          </cell>
          <cell r="V233">
            <v>18513.55</v>
          </cell>
          <cell r="W233">
            <v>-33450650.510000002</v>
          </cell>
          <cell r="X233">
            <v>0</v>
          </cell>
          <cell r="Y233">
            <v>6315.29</v>
          </cell>
          <cell r="Z233">
            <v>18542.060000000001</v>
          </cell>
          <cell r="AA233">
            <v>391620.94</v>
          </cell>
          <cell r="AB233">
            <v>1540526.52</v>
          </cell>
          <cell r="AC233">
            <v>27470932.920000002</v>
          </cell>
          <cell r="AE233">
            <v>1644566.64</v>
          </cell>
          <cell r="AG233">
            <v>0</v>
          </cell>
          <cell r="AI233">
            <v>475132.37</v>
          </cell>
          <cell r="AJ233">
            <v>29145.21</v>
          </cell>
          <cell r="AK233">
            <v>295574.34999999998</v>
          </cell>
          <cell r="AL233">
            <v>35357.199999999997</v>
          </cell>
          <cell r="AM233">
            <v>-31.46</v>
          </cell>
          <cell r="AN233">
            <v>502027</v>
          </cell>
          <cell r="AO233">
            <v>1032606.85</v>
          </cell>
          <cell r="AP233">
            <v>91950.64</v>
          </cell>
          <cell r="AQ233">
            <v>128993.8</v>
          </cell>
          <cell r="AR233">
            <v>216201.59</v>
          </cell>
          <cell r="AS233">
            <v>100122.83</v>
          </cell>
          <cell r="AT233">
            <v>927288.09</v>
          </cell>
          <cell r="AU233">
            <v>3651789.92</v>
          </cell>
          <cell r="AV233">
            <v>3355352.87</v>
          </cell>
          <cell r="AW233">
            <v>57978.83</v>
          </cell>
          <cell r="AX233">
            <v>12391.04</v>
          </cell>
          <cell r="AY233">
            <v>80058.59</v>
          </cell>
          <cell r="AZ233">
            <v>530590.59</v>
          </cell>
          <cell r="BA233">
            <v>287041.59999999998</v>
          </cell>
          <cell r="BB233">
            <v>0</v>
          </cell>
          <cell r="BC233">
            <v>428037.58</v>
          </cell>
          <cell r="BD233">
            <v>255155.83</v>
          </cell>
          <cell r="BE233">
            <v>0</v>
          </cell>
          <cell r="BF233">
            <v>0</v>
          </cell>
          <cell r="BG233">
            <v>0</v>
          </cell>
          <cell r="BH233">
            <v>3025137.91</v>
          </cell>
          <cell r="BI233">
            <v>84079.81</v>
          </cell>
          <cell r="BJ233">
            <v>218887.76</v>
          </cell>
          <cell r="BK233">
            <v>968.48</v>
          </cell>
          <cell r="BL233">
            <v>104141.95</v>
          </cell>
          <cell r="BM233">
            <v>421871.93</v>
          </cell>
          <cell r="BN233">
            <v>643116.99</v>
          </cell>
        </row>
        <row r="234">
          <cell r="B234">
            <v>1996</v>
          </cell>
          <cell r="C234">
            <v>12</v>
          </cell>
          <cell r="D234">
            <v>2</v>
          </cell>
          <cell r="E234">
            <v>35401</v>
          </cell>
          <cell r="F234">
            <v>6239783.2199999997</v>
          </cell>
          <cell r="G234">
            <v>17124782.670000002</v>
          </cell>
          <cell r="H234">
            <v>1715892.47</v>
          </cell>
          <cell r="I234">
            <v>4870204.03</v>
          </cell>
          <cell r="J234">
            <v>793204.3</v>
          </cell>
          <cell r="K234">
            <v>-1435692</v>
          </cell>
          <cell r="L234">
            <v>1900476.12</v>
          </cell>
          <cell r="M234">
            <v>7961800.5999999996</v>
          </cell>
          <cell r="N234">
            <v>1487847.93</v>
          </cell>
          <cell r="O234">
            <v>10019.379999999999</v>
          </cell>
          <cell r="P234">
            <v>0</v>
          </cell>
          <cell r="Q234">
            <v>145963.37</v>
          </cell>
          <cell r="S234">
            <v>79367.06</v>
          </cell>
          <cell r="T234">
            <v>18287.310000000001</v>
          </cell>
          <cell r="U234">
            <v>1598.65</v>
          </cell>
          <cell r="V234">
            <v>3883.54</v>
          </cell>
          <cell r="W234">
            <v>-11584254.199999999</v>
          </cell>
          <cell r="X234">
            <v>0</v>
          </cell>
          <cell r="Y234">
            <v>0</v>
          </cell>
          <cell r="Z234">
            <v>899.4</v>
          </cell>
          <cell r="AA234">
            <v>1672045.47</v>
          </cell>
          <cell r="AB234">
            <v>1534806.9</v>
          </cell>
          <cell r="AC234">
            <v>1381829.7</v>
          </cell>
          <cell r="AE234">
            <v>-24.2</v>
          </cell>
          <cell r="AG234">
            <v>0</v>
          </cell>
          <cell r="AI234">
            <v>132870.17000000001</v>
          </cell>
          <cell r="AJ234">
            <v>68854.86</v>
          </cell>
          <cell r="AK234">
            <v>153271.37</v>
          </cell>
          <cell r="AL234">
            <v>3396.64</v>
          </cell>
          <cell r="AM234">
            <v>0</v>
          </cell>
          <cell r="AN234">
            <v>503912.37</v>
          </cell>
          <cell r="AO234">
            <v>96822.56</v>
          </cell>
          <cell r="AP234">
            <v>46442.79</v>
          </cell>
          <cell r="AQ234">
            <v>28169.27</v>
          </cell>
          <cell r="AR234">
            <v>25849.02</v>
          </cell>
          <cell r="AS234">
            <v>92752.36</v>
          </cell>
          <cell r="AT234">
            <v>859644.48</v>
          </cell>
          <cell r="AU234">
            <v>2854920.88</v>
          </cell>
          <cell r="AV234">
            <v>2899924.94</v>
          </cell>
          <cell r="AW234">
            <v>11421.06</v>
          </cell>
          <cell r="AX234">
            <v>9861.19</v>
          </cell>
          <cell r="AY234">
            <v>18331.099999999999</v>
          </cell>
          <cell r="AZ234">
            <v>258117.95</v>
          </cell>
          <cell r="BA234">
            <v>238672.9</v>
          </cell>
          <cell r="BB234">
            <v>0</v>
          </cell>
          <cell r="BC234">
            <v>192284.32</v>
          </cell>
          <cell r="BD234">
            <v>263043.21000000002</v>
          </cell>
          <cell r="BE234">
            <v>0</v>
          </cell>
          <cell r="BF234">
            <v>0</v>
          </cell>
          <cell r="BG234">
            <v>0</v>
          </cell>
          <cell r="BH234">
            <v>3750577.41</v>
          </cell>
          <cell r="BI234">
            <v>0</v>
          </cell>
          <cell r="BJ234">
            <v>110014.62</v>
          </cell>
          <cell r="BK234">
            <v>174.9</v>
          </cell>
          <cell r="BL234">
            <v>38953.230000000003</v>
          </cell>
          <cell r="BM234">
            <v>51166.58</v>
          </cell>
          <cell r="BN234">
            <v>375201.2</v>
          </cell>
        </row>
        <row r="235">
          <cell r="B235">
            <v>1996</v>
          </cell>
          <cell r="C235">
            <v>12</v>
          </cell>
          <cell r="D235">
            <v>3</v>
          </cell>
          <cell r="E235">
            <v>35402</v>
          </cell>
          <cell r="F235">
            <v>7376228.2599999998</v>
          </cell>
          <cell r="G235">
            <v>18116926.359999999</v>
          </cell>
          <cell r="H235">
            <v>472140.87</v>
          </cell>
          <cell r="I235">
            <v>5969899.8399999999</v>
          </cell>
          <cell r="J235">
            <v>1191991.45</v>
          </cell>
          <cell r="K235">
            <v>-14554223.74</v>
          </cell>
          <cell r="L235">
            <v>1918761</v>
          </cell>
          <cell r="M235">
            <v>884478.96</v>
          </cell>
          <cell r="N235">
            <v>2062703.83</v>
          </cell>
          <cell r="O235">
            <v>11217.16</v>
          </cell>
          <cell r="P235">
            <v>-7.26</v>
          </cell>
          <cell r="Q235">
            <v>168959.91</v>
          </cell>
          <cell r="S235">
            <v>39463.68</v>
          </cell>
          <cell r="T235">
            <v>5390.44</v>
          </cell>
          <cell r="U235">
            <v>1492.38</v>
          </cell>
          <cell r="V235">
            <v>5529.71</v>
          </cell>
          <cell r="W235">
            <v>580998.01</v>
          </cell>
          <cell r="X235">
            <v>0</v>
          </cell>
          <cell r="Y235">
            <v>-7.26</v>
          </cell>
          <cell r="Z235">
            <v>2032.5</v>
          </cell>
          <cell r="AA235">
            <v>402196.16</v>
          </cell>
          <cell r="AB235">
            <v>11820.74</v>
          </cell>
          <cell r="AC235">
            <v>777105.71</v>
          </cell>
          <cell r="AE235">
            <v>-7.26</v>
          </cell>
          <cell r="AG235">
            <v>0</v>
          </cell>
          <cell r="AI235">
            <v>-7.26</v>
          </cell>
          <cell r="AJ235">
            <v>10001.75</v>
          </cell>
          <cell r="AK235">
            <v>17984.27</v>
          </cell>
          <cell r="AL235">
            <v>2934.77</v>
          </cell>
          <cell r="AM235">
            <v>-7.26</v>
          </cell>
          <cell r="AN235">
            <v>313446.15999999997</v>
          </cell>
          <cell r="AO235">
            <v>113419.16</v>
          </cell>
          <cell r="AP235">
            <v>280165.3</v>
          </cell>
          <cell r="AQ235">
            <v>70605.070000000007</v>
          </cell>
          <cell r="AR235">
            <v>239334.42</v>
          </cell>
          <cell r="AS235">
            <v>95294.34</v>
          </cell>
          <cell r="AT235">
            <v>837567.98</v>
          </cell>
          <cell r="AU235">
            <v>2990108.55</v>
          </cell>
          <cell r="AV235">
            <v>3117974.33</v>
          </cell>
          <cell r="AW235">
            <v>4555.47</v>
          </cell>
          <cell r="AX235">
            <v>9861.19</v>
          </cell>
          <cell r="AY235">
            <v>18331.099999999999</v>
          </cell>
          <cell r="AZ235">
            <v>258117.95</v>
          </cell>
          <cell r="BA235">
            <v>238672.9</v>
          </cell>
          <cell r="BB235">
            <v>0</v>
          </cell>
          <cell r="BC235">
            <v>108884.84</v>
          </cell>
          <cell r="BD235">
            <v>257025.46</v>
          </cell>
          <cell r="BE235">
            <v>0</v>
          </cell>
          <cell r="BF235">
            <v>0</v>
          </cell>
          <cell r="BG235">
            <v>0</v>
          </cell>
          <cell r="BH235">
            <v>2674292.62</v>
          </cell>
          <cell r="BI235">
            <v>610162.4</v>
          </cell>
          <cell r="BJ235">
            <v>713247.42</v>
          </cell>
          <cell r="BK235">
            <v>598.32000000000005</v>
          </cell>
          <cell r="BL235">
            <v>31554.87</v>
          </cell>
          <cell r="BM235">
            <v>30150.560000000001</v>
          </cell>
          <cell r="BN235">
            <v>519292.58</v>
          </cell>
        </row>
        <row r="236">
          <cell r="B236">
            <v>1996</v>
          </cell>
          <cell r="C236">
            <v>12</v>
          </cell>
          <cell r="D236">
            <v>4</v>
          </cell>
          <cell r="E236">
            <v>35403</v>
          </cell>
          <cell r="F236">
            <v>3948413.01</v>
          </cell>
          <cell r="G236">
            <v>26572208.68</v>
          </cell>
          <cell r="H236">
            <v>1089445.1200000001</v>
          </cell>
          <cell r="I236">
            <v>5313924.62</v>
          </cell>
          <cell r="J236">
            <v>424159.4</v>
          </cell>
          <cell r="K236">
            <v>-13750924.060000001</v>
          </cell>
          <cell r="L236">
            <v>1691047.66</v>
          </cell>
          <cell r="M236">
            <v>801458.06</v>
          </cell>
          <cell r="N236">
            <v>1792495.1</v>
          </cell>
          <cell r="O236">
            <v>4145.6899999999996</v>
          </cell>
          <cell r="P236">
            <v>-7.26</v>
          </cell>
          <cell r="Q236">
            <v>153267.51999999999</v>
          </cell>
          <cell r="S236">
            <v>68748.52</v>
          </cell>
          <cell r="T236">
            <v>5715.26</v>
          </cell>
          <cell r="U236">
            <v>8173.47</v>
          </cell>
          <cell r="V236">
            <v>54759.42</v>
          </cell>
          <cell r="W236">
            <v>495689.03</v>
          </cell>
          <cell r="X236">
            <v>0</v>
          </cell>
          <cell r="Y236">
            <v>75.290000000000006</v>
          </cell>
          <cell r="Z236">
            <v>24908.03</v>
          </cell>
          <cell r="AA236">
            <v>706279.89</v>
          </cell>
          <cell r="AB236">
            <v>2399.9299999999998</v>
          </cell>
          <cell r="AC236">
            <v>3637282.87</v>
          </cell>
          <cell r="AE236">
            <v>-7.26</v>
          </cell>
          <cell r="AG236">
            <v>0</v>
          </cell>
          <cell r="AI236">
            <v>2074</v>
          </cell>
          <cell r="AJ236">
            <v>10330.15</v>
          </cell>
          <cell r="AK236">
            <v>23687.51</v>
          </cell>
          <cell r="AL236">
            <v>7795.53</v>
          </cell>
          <cell r="AM236">
            <v>-7.26</v>
          </cell>
          <cell r="AN236">
            <v>307199.34000000003</v>
          </cell>
          <cell r="AO236">
            <v>76353.100000000006</v>
          </cell>
          <cell r="AP236">
            <v>29312.75</v>
          </cell>
          <cell r="AQ236">
            <v>68820.899999999994</v>
          </cell>
          <cell r="AR236">
            <v>84458.49</v>
          </cell>
          <cell r="AS236">
            <v>113671.7</v>
          </cell>
          <cell r="AT236">
            <v>1227735.6000000001</v>
          </cell>
          <cell r="AU236">
            <v>8330484.4000000004</v>
          </cell>
          <cell r="AV236">
            <v>12230240.960000001</v>
          </cell>
          <cell r="AW236">
            <v>11186.87</v>
          </cell>
          <cell r="AX236">
            <v>15016.52</v>
          </cell>
          <cell r="AY236">
            <v>16326.35</v>
          </cell>
          <cell r="AZ236">
            <v>403954.2</v>
          </cell>
          <cell r="BA236">
            <v>295118.05</v>
          </cell>
          <cell r="BB236">
            <v>0</v>
          </cell>
          <cell r="BC236">
            <v>584972.43000000005</v>
          </cell>
          <cell r="BD236">
            <v>398311.46</v>
          </cell>
          <cell r="BE236">
            <v>0</v>
          </cell>
          <cell r="BF236">
            <v>0</v>
          </cell>
          <cell r="BG236">
            <v>0</v>
          </cell>
          <cell r="BH236">
            <v>4464591.12</v>
          </cell>
          <cell r="BI236">
            <v>69346.070000000007</v>
          </cell>
          <cell r="BJ236">
            <v>137928.93</v>
          </cell>
          <cell r="BK236">
            <v>967.09</v>
          </cell>
          <cell r="BL236">
            <v>56908.91</v>
          </cell>
          <cell r="BM236">
            <v>8244.39</v>
          </cell>
          <cell r="BN236">
            <v>430535.73</v>
          </cell>
        </row>
        <row r="237">
          <cell r="B237">
            <v>1996</v>
          </cell>
          <cell r="C237">
            <v>12</v>
          </cell>
          <cell r="D237">
            <v>5</v>
          </cell>
          <cell r="E237">
            <v>35404</v>
          </cell>
          <cell r="F237">
            <v>3657994.22</v>
          </cell>
          <cell r="G237">
            <v>20986538.73</v>
          </cell>
          <cell r="H237">
            <v>-1487711.47</v>
          </cell>
          <cell r="I237">
            <v>6768767.5499999998</v>
          </cell>
          <cell r="J237">
            <v>794615.65</v>
          </cell>
          <cell r="K237">
            <v>-3619214.39</v>
          </cell>
          <cell r="L237">
            <v>1945913.23</v>
          </cell>
          <cell r="M237">
            <v>813782.74</v>
          </cell>
          <cell r="N237">
            <v>1672763.57</v>
          </cell>
          <cell r="O237">
            <v>1753.19</v>
          </cell>
          <cell r="P237">
            <v>22969347.649999999</v>
          </cell>
          <cell r="Q237">
            <v>173106.36</v>
          </cell>
          <cell r="S237">
            <v>65312.04</v>
          </cell>
          <cell r="T237">
            <v>-7.26</v>
          </cell>
          <cell r="U237">
            <v>25602.99</v>
          </cell>
          <cell r="V237">
            <v>1913.35</v>
          </cell>
          <cell r="W237">
            <v>458067.29</v>
          </cell>
          <cell r="X237">
            <v>0</v>
          </cell>
          <cell r="Y237">
            <v>108.32</v>
          </cell>
          <cell r="Z237">
            <v>1250.31</v>
          </cell>
          <cell r="AA237">
            <v>715614.7</v>
          </cell>
          <cell r="AB237">
            <v>3795.54</v>
          </cell>
          <cell r="AC237">
            <v>-7.26</v>
          </cell>
          <cell r="AE237">
            <v>-7.26</v>
          </cell>
          <cell r="AG237">
            <v>0</v>
          </cell>
          <cell r="AI237">
            <v>160789.17000000001</v>
          </cell>
          <cell r="AJ237">
            <v>9290.1299999999992</v>
          </cell>
          <cell r="AK237">
            <v>53330</v>
          </cell>
          <cell r="AL237">
            <v>53086.95</v>
          </cell>
          <cell r="AM237">
            <v>5588423.0199999996</v>
          </cell>
          <cell r="AN237">
            <v>262713.82</v>
          </cell>
          <cell r="AO237">
            <v>83914.27</v>
          </cell>
          <cell r="AP237">
            <v>3930427.05</v>
          </cell>
          <cell r="AQ237">
            <v>6709.45</v>
          </cell>
          <cell r="AR237">
            <v>95716.35</v>
          </cell>
          <cell r="AS237">
            <v>201559.01</v>
          </cell>
          <cell r="AT237">
            <v>1487948.92</v>
          </cell>
          <cell r="AU237">
            <v>13531101.49</v>
          </cell>
          <cell r="AV237">
            <v>20950243.050000001</v>
          </cell>
          <cell r="AW237">
            <v>7228.11</v>
          </cell>
          <cell r="AX237">
            <v>8349.36</v>
          </cell>
          <cell r="AY237">
            <v>6625.81</v>
          </cell>
          <cell r="AZ237">
            <v>188147.53</v>
          </cell>
          <cell r="BA237">
            <v>302579.55</v>
          </cell>
          <cell r="BB237">
            <v>0</v>
          </cell>
          <cell r="BC237">
            <v>365008.61</v>
          </cell>
          <cell r="BD237">
            <v>385093.23</v>
          </cell>
          <cell r="BE237">
            <v>0</v>
          </cell>
          <cell r="BF237">
            <v>0</v>
          </cell>
          <cell r="BG237">
            <v>0</v>
          </cell>
          <cell r="BH237">
            <v>4745208.28</v>
          </cell>
          <cell r="BI237">
            <v>643644.55000000005</v>
          </cell>
          <cell r="BJ237">
            <v>294622.01</v>
          </cell>
          <cell r="BK237">
            <v>-4.7699999999999996</v>
          </cell>
          <cell r="BL237">
            <v>30492.3</v>
          </cell>
          <cell r="BM237">
            <v>22812.47</v>
          </cell>
          <cell r="BN237">
            <v>404762.52</v>
          </cell>
        </row>
        <row r="238">
          <cell r="B238">
            <v>1996</v>
          </cell>
          <cell r="C238">
            <v>12</v>
          </cell>
          <cell r="D238">
            <v>6</v>
          </cell>
          <cell r="E238">
            <v>35405</v>
          </cell>
          <cell r="F238">
            <v>870555.98</v>
          </cell>
          <cell r="G238">
            <v>15086434.779999999</v>
          </cell>
          <cell r="H238">
            <v>666187.51</v>
          </cell>
          <cell r="I238">
            <v>3694213.08</v>
          </cell>
          <cell r="J238">
            <v>351301.07</v>
          </cell>
          <cell r="K238">
            <v>-2939195.98</v>
          </cell>
          <cell r="L238">
            <v>3341653.08</v>
          </cell>
          <cell r="M238">
            <v>1026047.8</v>
          </cell>
          <cell r="N238">
            <v>1177357.27</v>
          </cell>
          <cell r="O238">
            <v>1618.45</v>
          </cell>
          <cell r="P238">
            <v>34321.79</v>
          </cell>
          <cell r="Q238">
            <v>242267.65</v>
          </cell>
          <cell r="S238">
            <v>106904.11</v>
          </cell>
          <cell r="T238">
            <v>-7.26</v>
          </cell>
          <cell r="U238">
            <v>11624.81</v>
          </cell>
          <cell r="V238">
            <v>1839.13</v>
          </cell>
          <cell r="W238">
            <v>363412.58</v>
          </cell>
          <cell r="X238">
            <v>0</v>
          </cell>
          <cell r="Y238">
            <v>151.86000000000001</v>
          </cell>
          <cell r="Z238">
            <v>1525.54</v>
          </cell>
          <cell r="AA238">
            <v>837385.36</v>
          </cell>
          <cell r="AB238">
            <v>2577.23</v>
          </cell>
          <cell r="AC238">
            <v>39681520.57</v>
          </cell>
          <cell r="AE238">
            <v>-7.26</v>
          </cell>
          <cell r="AG238">
            <v>0</v>
          </cell>
          <cell r="AI238">
            <v>-7.26</v>
          </cell>
          <cell r="AJ238">
            <v>9430.9699999999993</v>
          </cell>
          <cell r="AK238">
            <v>9630.9500000000007</v>
          </cell>
          <cell r="AL238">
            <v>713.76</v>
          </cell>
          <cell r="AM238">
            <v>5046.5</v>
          </cell>
          <cell r="AN238">
            <v>239890.8</v>
          </cell>
          <cell r="AO238">
            <v>132161.28</v>
          </cell>
          <cell r="AP238">
            <v>150663.20000000001</v>
          </cell>
          <cell r="AQ238">
            <v>22744.98</v>
          </cell>
          <cell r="AR238">
            <v>30979.95</v>
          </cell>
          <cell r="AS238">
            <v>207985.13</v>
          </cell>
          <cell r="AT238">
            <v>2221158.77</v>
          </cell>
          <cell r="AU238">
            <v>12232356.26</v>
          </cell>
          <cell r="AV238">
            <v>18337158.84</v>
          </cell>
          <cell r="AW238">
            <v>42971.38</v>
          </cell>
          <cell r="AX238">
            <v>21588.11</v>
          </cell>
          <cell r="AY238">
            <v>4543.1400000000003</v>
          </cell>
          <cell r="AZ238">
            <v>268116.7</v>
          </cell>
          <cell r="BA238">
            <v>284102.37</v>
          </cell>
          <cell r="BB238">
            <v>0</v>
          </cell>
          <cell r="BC238">
            <v>813867.73</v>
          </cell>
          <cell r="BD238">
            <v>592241</v>
          </cell>
          <cell r="BE238">
            <v>0</v>
          </cell>
          <cell r="BF238">
            <v>0</v>
          </cell>
          <cell r="BG238">
            <v>0</v>
          </cell>
          <cell r="BH238">
            <v>1910182.04</v>
          </cell>
          <cell r="BI238">
            <v>157515.29999999999</v>
          </cell>
          <cell r="BJ238">
            <v>663917.98</v>
          </cell>
          <cell r="BK238">
            <v>197.4</v>
          </cell>
          <cell r="BL238">
            <v>27884.04</v>
          </cell>
          <cell r="BM238">
            <v>28862.54</v>
          </cell>
          <cell r="BN238">
            <v>306666</v>
          </cell>
        </row>
        <row r="239">
          <cell r="B239">
            <v>1996</v>
          </cell>
          <cell r="C239">
            <v>12</v>
          </cell>
          <cell r="D239">
            <v>9</v>
          </cell>
          <cell r="E239">
            <v>35408</v>
          </cell>
          <cell r="F239">
            <v>3412244.83</v>
          </cell>
          <cell r="G239">
            <v>26731739.800000001</v>
          </cell>
          <cell r="H239">
            <v>575809.18999999994</v>
          </cell>
          <cell r="I239">
            <v>7221371.75</v>
          </cell>
          <cell r="J239">
            <v>890985.31</v>
          </cell>
          <cell r="K239">
            <v>-4351793.2300000004</v>
          </cell>
          <cell r="L239">
            <v>4738398.71</v>
          </cell>
          <cell r="M239">
            <v>1042155.09</v>
          </cell>
          <cell r="N239">
            <v>2203806.84</v>
          </cell>
          <cell r="O239">
            <v>153151.19</v>
          </cell>
          <cell r="P239">
            <v>-7.26</v>
          </cell>
          <cell r="Q239">
            <v>313039.01</v>
          </cell>
          <cell r="S239">
            <v>102848.21</v>
          </cell>
          <cell r="T239">
            <v>-7.26</v>
          </cell>
          <cell r="U239">
            <v>21625.02</v>
          </cell>
          <cell r="V239">
            <v>26790.35</v>
          </cell>
          <cell r="W239">
            <v>272323.98</v>
          </cell>
          <cell r="X239">
            <v>0</v>
          </cell>
          <cell r="Y239">
            <v>-7.26</v>
          </cell>
          <cell r="Z239">
            <v>1266.42</v>
          </cell>
          <cell r="AA239">
            <v>1043578.5</v>
          </cell>
          <cell r="AB239">
            <v>4372.25</v>
          </cell>
          <cell r="AC239">
            <v>-7.26</v>
          </cell>
          <cell r="AE239">
            <v>-7.26</v>
          </cell>
          <cell r="AG239">
            <v>0</v>
          </cell>
          <cell r="AI239">
            <v>178525.73</v>
          </cell>
          <cell r="AJ239">
            <v>114221.44</v>
          </cell>
          <cell r="AK239">
            <v>88743.13</v>
          </cell>
          <cell r="AL239">
            <v>15932.36</v>
          </cell>
          <cell r="AM239">
            <v>-7.26</v>
          </cell>
          <cell r="AN239">
            <v>375290.35</v>
          </cell>
          <cell r="AO239">
            <v>95803.199999999997</v>
          </cell>
          <cell r="AP239">
            <v>44461.98</v>
          </cell>
          <cell r="AQ239">
            <v>55009.67</v>
          </cell>
          <cell r="AR239">
            <v>204265.24</v>
          </cell>
          <cell r="AS239">
            <v>216317.77</v>
          </cell>
          <cell r="AT239">
            <v>5154483.37</v>
          </cell>
          <cell r="AU239">
            <v>16606889.77</v>
          </cell>
          <cell r="AV239">
            <v>22137746.59</v>
          </cell>
          <cell r="AW239">
            <v>57585.64</v>
          </cell>
          <cell r="AX239">
            <v>17624.89</v>
          </cell>
          <cell r="AY239">
            <v>16770.509999999998</v>
          </cell>
          <cell r="AZ239">
            <v>116633.51</v>
          </cell>
          <cell r="BA239">
            <v>261074.83</v>
          </cell>
          <cell r="BB239">
            <v>0</v>
          </cell>
          <cell r="BC239">
            <v>2279783.7200000002</v>
          </cell>
          <cell r="BD239">
            <v>1049139.44</v>
          </cell>
          <cell r="BE239">
            <v>0</v>
          </cell>
          <cell r="BF239">
            <v>0</v>
          </cell>
          <cell r="BG239">
            <v>0</v>
          </cell>
          <cell r="BH239">
            <v>3440422.83</v>
          </cell>
          <cell r="BI239">
            <v>9275</v>
          </cell>
          <cell r="BJ239">
            <v>240674.22</v>
          </cell>
          <cell r="BK239">
            <v>-28.04</v>
          </cell>
          <cell r="BL239">
            <v>27735.74</v>
          </cell>
          <cell r="BM239">
            <v>244588.24</v>
          </cell>
          <cell r="BN239">
            <v>0</v>
          </cell>
        </row>
        <row r="240">
          <cell r="B240">
            <v>1996</v>
          </cell>
          <cell r="C240">
            <v>12</v>
          </cell>
          <cell r="D240">
            <v>10</v>
          </cell>
          <cell r="E240">
            <v>35409</v>
          </cell>
          <cell r="F240">
            <v>-1796854.93</v>
          </cell>
          <cell r="G240">
            <v>22306354.530000001</v>
          </cell>
          <cell r="H240">
            <v>553660.68000000005</v>
          </cell>
          <cell r="I240">
            <v>4505735.92</v>
          </cell>
          <cell r="J240">
            <v>371304.54</v>
          </cell>
          <cell r="K240">
            <v>-2460059.84</v>
          </cell>
          <cell r="L240">
            <v>7973022.8200000003</v>
          </cell>
          <cell r="M240">
            <v>1359536.74</v>
          </cell>
          <cell r="N240">
            <v>1588064.27</v>
          </cell>
          <cell r="O240">
            <v>5712.32</v>
          </cell>
          <cell r="P240">
            <v>-7.26</v>
          </cell>
          <cell r="Q240">
            <v>301991.40000000002</v>
          </cell>
          <cell r="S240">
            <v>95739.97</v>
          </cell>
          <cell r="T240">
            <v>3.94</v>
          </cell>
          <cell r="U240">
            <v>36165.72</v>
          </cell>
          <cell r="V240">
            <v>565.51</v>
          </cell>
          <cell r="W240">
            <v>345770.4</v>
          </cell>
          <cell r="X240">
            <v>0</v>
          </cell>
          <cell r="Y240">
            <v>2796.11</v>
          </cell>
          <cell r="Z240">
            <v>40092.76</v>
          </cell>
          <cell r="AA240">
            <v>1370034.54</v>
          </cell>
          <cell r="AB240">
            <v>896.48</v>
          </cell>
          <cell r="AC240">
            <v>3609357.67</v>
          </cell>
          <cell r="AE240">
            <v>-7.26</v>
          </cell>
          <cell r="AG240">
            <v>0</v>
          </cell>
          <cell r="AI240">
            <v>263629.07</v>
          </cell>
          <cell r="AJ240">
            <v>-10280.200000000001</v>
          </cell>
          <cell r="AK240">
            <v>8603.61</v>
          </cell>
          <cell r="AL240">
            <v>-3.24</v>
          </cell>
          <cell r="AM240">
            <v>-7.26</v>
          </cell>
          <cell r="AN240">
            <v>236409.01</v>
          </cell>
          <cell r="AO240">
            <v>139803.62</v>
          </cell>
          <cell r="AP240">
            <v>343769.95</v>
          </cell>
          <cell r="AQ240">
            <v>52914.17</v>
          </cell>
          <cell r="AR240">
            <v>24629.439999999999</v>
          </cell>
          <cell r="AS240">
            <v>181520.78</v>
          </cell>
          <cell r="AT240">
            <v>12402488.109999999</v>
          </cell>
          <cell r="AU240">
            <v>36706792.829999998</v>
          </cell>
          <cell r="AV240">
            <v>40334245.079999998</v>
          </cell>
          <cell r="AW240">
            <v>356763.25</v>
          </cell>
          <cell r="AX240">
            <v>24447.69</v>
          </cell>
          <cell r="AY240">
            <v>9247.5400000000009</v>
          </cell>
          <cell r="AZ240">
            <v>186764.61</v>
          </cell>
          <cell r="BA240">
            <v>250575.25</v>
          </cell>
          <cell r="BB240">
            <v>0</v>
          </cell>
          <cell r="BC240">
            <v>918198.24</v>
          </cell>
          <cell r="BD240">
            <v>3019249.82</v>
          </cell>
          <cell r="BE240">
            <v>0</v>
          </cell>
          <cell r="BF240">
            <v>0</v>
          </cell>
          <cell r="BG240">
            <v>0</v>
          </cell>
          <cell r="BH240">
            <v>2168836.15</v>
          </cell>
          <cell r="BI240">
            <v>122594.69</v>
          </cell>
          <cell r="BJ240">
            <v>209320.1</v>
          </cell>
          <cell r="BK240">
            <v>-26.07</v>
          </cell>
          <cell r="BL240">
            <v>52473.07</v>
          </cell>
          <cell r="BM240">
            <v>-178848.77</v>
          </cell>
          <cell r="BN240">
            <v>472146.1</v>
          </cell>
        </row>
        <row r="241">
          <cell r="B241">
            <v>1996</v>
          </cell>
          <cell r="C241">
            <v>12</v>
          </cell>
          <cell r="D241">
            <v>11</v>
          </cell>
          <cell r="E241">
            <v>35410</v>
          </cell>
          <cell r="F241">
            <v>3316942.77</v>
          </cell>
          <cell r="G241">
            <v>23509118.690000001</v>
          </cell>
          <cell r="H241">
            <v>1781432.35</v>
          </cell>
          <cell r="I241">
            <v>5259360.8600000003</v>
          </cell>
          <cell r="J241">
            <v>233485.24</v>
          </cell>
          <cell r="K241">
            <v>-4611585.5599999996</v>
          </cell>
          <cell r="L241">
            <v>7231564.6699999999</v>
          </cell>
          <cell r="M241">
            <v>3142505.61</v>
          </cell>
          <cell r="N241">
            <v>1797708.05</v>
          </cell>
          <cell r="O241">
            <v>6650.18</v>
          </cell>
          <cell r="P241">
            <v>-7.26</v>
          </cell>
          <cell r="Q241">
            <v>300404.07</v>
          </cell>
          <cell r="S241">
            <v>105005.03</v>
          </cell>
          <cell r="T241">
            <v>-7.26</v>
          </cell>
          <cell r="U241">
            <v>4910.3900000000003</v>
          </cell>
          <cell r="V241">
            <v>-229.5</v>
          </cell>
          <cell r="W241">
            <v>380372.26</v>
          </cell>
          <cell r="X241">
            <v>0</v>
          </cell>
          <cell r="Y241">
            <v>116.82</v>
          </cell>
          <cell r="Z241">
            <v>1059.29</v>
          </cell>
          <cell r="AA241">
            <v>2198097.7000000002</v>
          </cell>
          <cell r="AB241">
            <v>4449.57</v>
          </cell>
          <cell r="AC241">
            <v>174439.72</v>
          </cell>
          <cell r="AE241">
            <v>-7.26</v>
          </cell>
          <cell r="AG241">
            <v>0</v>
          </cell>
          <cell r="AI241">
            <v>3253.27</v>
          </cell>
          <cell r="AJ241">
            <v>19159.54</v>
          </cell>
          <cell r="AK241">
            <v>20954.189999999999</v>
          </cell>
          <cell r="AL241">
            <v>78178.25</v>
          </cell>
          <cell r="AM241">
            <v>-7.26</v>
          </cell>
          <cell r="AN241">
            <v>492090.69</v>
          </cell>
          <cell r="AO241">
            <v>306876.92</v>
          </cell>
          <cell r="AP241">
            <v>20851.97</v>
          </cell>
          <cell r="AQ241">
            <v>67875.02</v>
          </cell>
          <cell r="AR241">
            <v>31709.65</v>
          </cell>
          <cell r="AS241">
            <v>158908.97</v>
          </cell>
          <cell r="AT241">
            <v>20605123.09</v>
          </cell>
          <cell r="AU241">
            <v>51015272.799999997</v>
          </cell>
          <cell r="AV241">
            <v>54400300.219999999</v>
          </cell>
          <cell r="AW241">
            <v>914112.22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4795749.8499999996</v>
          </cell>
          <cell r="BE241">
            <v>0</v>
          </cell>
          <cell r="BF241">
            <v>0</v>
          </cell>
          <cell r="BG241">
            <v>0</v>
          </cell>
          <cell r="BH241">
            <v>1431087.77</v>
          </cell>
          <cell r="BI241">
            <v>17388.98</v>
          </cell>
          <cell r="BJ241">
            <v>239532.06</v>
          </cell>
          <cell r="BK241">
            <v>-20.32</v>
          </cell>
          <cell r="BL241">
            <v>47862.77</v>
          </cell>
          <cell r="BM241">
            <v>332509.49</v>
          </cell>
          <cell r="BN241">
            <v>0</v>
          </cell>
        </row>
        <row r="242">
          <cell r="B242">
            <v>1996</v>
          </cell>
          <cell r="C242">
            <v>12</v>
          </cell>
          <cell r="D242">
            <v>12</v>
          </cell>
          <cell r="E242">
            <v>35411</v>
          </cell>
          <cell r="F242">
            <v>3085837.25</v>
          </cell>
          <cell r="G242">
            <v>29466871.300000001</v>
          </cell>
          <cell r="H242">
            <v>2089094.63</v>
          </cell>
          <cell r="I242">
            <v>5048398.04</v>
          </cell>
          <cell r="J242">
            <v>1851205.08</v>
          </cell>
          <cell r="K242">
            <v>-2486244.73</v>
          </cell>
          <cell r="L242">
            <v>5458826.2400000002</v>
          </cell>
          <cell r="M242">
            <v>4864719.7300000004</v>
          </cell>
          <cell r="N242">
            <v>1595064.88</v>
          </cell>
          <cell r="O242">
            <v>4444.9399999999996</v>
          </cell>
          <cell r="P242">
            <v>-7.26</v>
          </cell>
          <cell r="Q242">
            <v>244934.85</v>
          </cell>
          <cell r="S242">
            <v>147361.19</v>
          </cell>
          <cell r="T242">
            <v>2194380.42</v>
          </cell>
          <cell r="U242">
            <v>85254.76</v>
          </cell>
          <cell r="V242">
            <v>10716.64</v>
          </cell>
          <cell r="W242">
            <v>463740.18</v>
          </cell>
          <cell r="X242">
            <v>0</v>
          </cell>
          <cell r="Y242">
            <v>-7.26</v>
          </cell>
          <cell r="Z242">
            <v>-27.5</v>
          </cell>
          <cell r="AA242">
            <v>2833425.29</v>
          </cell>
          <cell r="AB242">
            <v>4019.71</v>
          </cell>
          <cell r="AC242">
            <v>71023935.280000001</v>
          </cell>
          <cell r="AE242">
            <v>-7.26</v>
          </cell>
          <cell r="AG242">
            <v>0</v>
          </cell>
          <cell r="AI242">
            <v>68092.740000000005</v>
          </cell>
          <cell r="AJ242">
            <v>19940.45</v>
          </cell>
          <cell r="AK242">
            <v>55919.68</v>
          </cell>
          <cell r="AL242">
            <v>43200.1</v>
          </cell>
          <cell r="AM242">
            <v>-7.26</v>
          </cell>
          <cell r="AN242">
            <v>645618.99</v>
          </cell>
          <cell r="AO242">
            <v>329646.96000000002</v>
          </cell>
          <cell r="AP242">
            <v>100511.22</v>
          </cell>
          <cell r="AQ242">
            <v>25450.05</v>
          </cell>
          <cell r="AR242">
            <v>72220.02</v>
          </cell>
          <cell r="AS242">
            <v>154751.23000000001</v>
          </cell>
          <cell r="AT242">
            <v>57315510.920000002</v>
          </cell>
          <cell r="AU242">
            <v>126562305.64</v>
          </cell>
          <cell r="AV242">
            <v>132776165.84</v>
          </cell>
          <cell r="AW242">
            <v>4690364.1100000003</v>
          </cell>
          <cell r="AX242">
            <v>22073.71</v>
          </cell>
          <cell r="AY242">
            <v>14233.24</v>
          </cell>
          <cell r="AZ242">
            <v>184931.91</v>
          </cell>
          <cell r="BA242">
            <v>269973.81</v>
          </cell>
          <cell r="BB242">
            <v>0</v>
          </cell>
          <cell r="BC242">
            <v>157002.45000000001</v>
          </cell>
          <cell r="BD242">
            <v>10318695.68</v>
          </cell>
          <cell r="BE242">
            <v>0</v>
          </cell>
          <cell r="BF242">
            <v>0</v>
          </cell>
          <cell r="BG242">
            <v>0</v>
          </cell>
          <cell r="BH242">
            <v>1314415.46</v>
          </cell>
          <cell r="BI242">
            <v>49385.99</v>
          </cell>
          <cell r="BJ242">
            <v>237455.74</v>
          </cell>
          <cell r="BK242">
            <v>-21.65</v>
          </cell>
          <cell r="BL242">
            <v>163710.42000000001</v>
          </cell>
          <cell r="BM242">
            <v>-281202.84999999998</v>
          </cell>
          <cell r="BN242">
            <v>581232.61</v>
          </cell>
        </row>
        <row r="243">
          <cell r="B243">
            <v>1996</v>
          </cell>
          <cell r="C243">
            <v>12</v>
          </cell>
          <cell r="D243">
            <v>13</v>
          </cell>
          <cell r="E243">
            <v>35412</v>
          </cell>
          <cell r="F243">
            <v>2611257.35</v>
          </cell>
          <cell r="G243">
            <v>23663765.960000001</v>
          </cell>
          <cell r="H243">
            <v>2341343.62</v>
          </cell>
          <cell r="I243">
            <v>5091374.79</v>
          </cell>
          <cell r="J243">
            <v>481652.88</v>
          </cell>
          <cell r="K243">
            <v>-4676673.45</v>
          </cell>
          <cell r="L243">
            <v>6683496.5899999999</v>
          </cell>
          <cell r="M243">
            <v>17028532.100000001</v>
          </cell>
          <cell r="N243">
            <v>1714775.19</v>
          </cell>
          <cell r="O243">
            <v>6603.94</v>
          </cell>
          <cell r="P243">
            <v>54335424.460000001</v>
          </cell>
          <cell r="Q243">
            <v>226204.21</v>
          </cell>
          <cell r="S243">
            <v>288531.62</v>
          </cell>
          <cell r="T243">
            <v>2138557.1800000002</v>
          </cell>
          <cell r="U243">
            <v>54769.03</v>
          </cell>
          <cell r="V243">
            <v>7659.54</v>
          </cell>
          <cell r="W243">
            <v>497557.95</v>
          </cell>
          <cell r="X243">
            <v>0</v>
          </cell>
          <cell r="Y243">
            <v>1609.37</v>
          </cell>
          <cell r="Z243">
            <v>4931.26</v>
          </cell>
          <cell r="AA243">
            <v>4462524.37</v>
          </cell>
          <cell r="AB243">
            <v>-2462.0700000000002</v>
          </cell>
          <cell r="AC243">
            <v>93457.63</v>
          </cell>
          <cell r="AE243">
            <v>266640.40000000002</v>
          </cell>
          <cell r="AG243">
            <v>0</v>
          </cell>
          <cell r="AI243">
            <v>165789.04999999999</v>
          </cell>
          <cell r="AJ243">
            <v>7676.3</v>
          </cell>
          <cell r="AK243">
            <v>96101.27</v>
          </cell>
          <cell r="AL243">
            <v>34236.089999999997</v>
          </cell>
          <cell r="AM243">
            <v>7465039.29</v>
          </cell>
          <cell r="AN243">
            <v>377619.88</v>
          </cell>
          <cell r="AO243">
            <v>453827.43</v>
          </cell>
          <cell r="AP243">
            <v>28119.34</v>
          </cell>
          <cell r="AQ243">
            <v>17714.150000000001</v>
          </cell>
          <cell r="AR243">
            <v>49714.98</v>
          </cell>
          <cell r="AS243">
            <v>157162.64000000001</v>
          </cell>
          <cell r="AT243">
            <v>42389199.700000003</v>
          </cell>
          <cell r="AU243">
            <v>83318666.450000003</v>
          </cell>
          <cell r="AV243">
            <v>89553528.140000001</v>
          </cell>
          <cell r="AW243">
            <v>4151449.83</v>
          </cell>
          <cell r="AX243">
            <v>26638.16</v>
          </cell>
          <cell r="AY243">
            <v>10085.700000000001</v>
          </cell>
          <cell r="AZ243">
            <v>276775.18</v>
          </cell>
          <cell r="BA243">
            <v>233453.33</v>
          </cell>
          <cell r="BB243">
            <v>0</v>
          </cell>
          <cell r="BC243">
            <v>232013.2</v>
          </cell>
          <cell r="BD243">
            <v>6304924.1799999997</v>
          </cell>
          <cell r="BE243">
            <v>0</v>
          </cell>
          <cell r="BF243">
            <v>0</v>
          </cell>
          <cell r="BG243">
            <v>0</v>
          </cell>
          <cell r="BH243">
            <v>2578735.2400000002</v>
          </cell>
          <cell r="BI243">
            <v>3168757.03</v>
          </cell>
          <cell r="BJ243">
            <v>463190.45</v>
          </cell>
          <cell r="BK243">
            <v>-16.440000000000001</v>
          </cell>
          <cell r="BL243">
            <v>143065.64000000001</v>
          </cell>
          <cell r="BM243">
            <v>354492.31</v>
          </cell>
          <cell r="BN243">
            <v>0</v>
          </cell>
        </row>
        <row r="244">
          <cell r="B244">
            <v>1996</v>
          </cell>
          <cell r="C244">
            <v>12</v>
          </cell>
          <cell r="D244">
            <v>16</v>
          </cell>
          <cell r="E244">
            <v>35415</v>
          </cell>
          <cell r="F244">
            <v>3491518.87</v>
          </cell>
          <cell r="G244">
            <v>12025062.119999999</v>
          </cell>
          <cell r="H244">
            <v>6280027.0899999999</v>
          </cell>
          <cell r="I244">
            <v>2547842.85</v>
          </cell>
          <cell r="J244">
            <v>673153.54</v>
          </cell>
          <cell r="K244">
            <v>-3961307.53</v>
          </cell>
          <cell r="L244">
            <v>12240901.84</v>
          </cell>
          <cell r="M244">
            <v>8574034.7799999993</v>
          </cell>
          <cell r="N244">
            <v>925156.35</v>
          </cell>
          <cell r="O244">
            <v>29314.49</v>
          </cell>
          <cell r="P244">
            <v>-7.26</v>
          </cell>
          <cell r="Q244">
            <v>300920.11</v>
          </cell>
          <cell r="S244">
            <v>436058.17</v>
          </cell>
          <cell r="T244">
            <v>45429.72</v>
          </cell>
          <cell r="U244">
            <v>95016.98</v>
          </cell>
          <cell r="V244">
            <v>7968.13</v>
          </cell>
          <cell r="W244">
            <v>910820.44</v>
          </cell>
          <cell r="X244">
            <v>0</v>
          </cell>
          <cell r="Y244">
            <v>274.55</v>
          </cell>
          <cell r="Z244">
            <v>12117.57</v>
          </cell>
          <cell r="AA244">
            <v>9497603.2400000002</v>
          </cell>
          <cell r="AB244">
            <v>2490.4899999999998</v>
          </cell>
          <cell r="AC244">
            <v>481603.41</v>
          </cell>
          <cell r="AE244">
            <v>2223458.81</v>
          </cell>
          <cell r="AG244">
            <v>0</v>
          </cell>
          <cell r="AI244">
            <v>177092.05</v>
          </cell>
          <cell r="AJ244">
            <v>178757.78</v>
          </cell>
          <cell r="AK244">
            <v>-150857.17000000001</v>
          </cell>
          <cell r="AL244">
            <v>21524.400000000001</v>
          </cell>
          <cell r="AM244">
            <v>-7.26</v>
          </cell>
          <cell r="AN244">
            <v>544220.57999999996</v>
          </cell>
          <cell r="AO244">
            <v>117338.4</v>
          </cell>
          <cell r="AP244">
            <v>16105125.84</v>
          </cell>
          <cell r="AQ244">
            <v>21777.55</v>
          </cell>
          <cell r="AR244">
            <v>35194.730000000003</v>
          </cell>
          <cell r="AS244">
            <v>175273.3</v>
          </cell>
          <cell r="AT244">
            <v>32958240.989999998</v>
          </cell>
          <cell r="AU244">
            <v>75504772.879999995</v>
          </cell>
          <cell r="AV244">
            <v>77592271.349999994</v>
          </cell>
          <cell r="AW244">
            <v>3685381.54</v>
          </cell>
          <cell r="AX244">
            <v>95126.99</v>
          </cell>
          <cell r="AY244">
            <v>46772.3</v>
          </cell>
          <cell r="AZ244">
            <v>535548.05000000005</v>
          </cell>
          <cell r="BA244">
            <v>479594.35</v>
          </cell>
          <cell r="BB244">
            <v>0</v>
          </cell>
          <cell r="BC244">
            <v>304337.96999999997</v>
          </cell>
          <cell r="BD244">
            <v>5860939.4100000001</v>
          </cell>
          <cell r="BE244">
            <v>0</v>
          </cell>
          <cell r="BF244">
            <v>0</v>
          </cell>
          <cell r="BG244">
            <v>0</v>
          </cell>
          <cell r="BH244">
            <v>1308010.3400000001</v>
          </cell>
          <cell r="BI244">
            <v>183136.46</v>
          </cell>
          <cell r="BJ244">
            <v>1232573.3400000001</v>
          </cell>
          <cell r="BK244">
            <v>-15.36</v>
          </cell>
          <cell r="BL244">
            <v>188321.73</v>
          </cell>
          <cell r="BM244">
            <v>64889.42</v>
          </cell>
          <cell r="BN244">
            <v>657609.29</v>
          </cell>
        </row>
        <row r="245">
          <cell r="B245">
            <v>1996</v>
          </cell>
          <cell r="C245">
            <v>12</v>
          </cell>
          <cell r="D245">
            <v>17</v>
          </cell>
          <cell r="E245">
            <v>35416</v>
          </cell>
          <cell r="F245">
            <v>6192268.4900000002</v>
          </cell>
          <cell r="G245">
            <v>30747594.420000002</v>
          </cell>
          <cell r="H245">
            <v>28107250.260000002</v>
          </cell>
          <cell r="I245">
            <v>7517995.7000000002</v>
          </cell>
          <cell r="J245">
            <v>242247.9</v>
          </cell>
          <cell r="K245">
            <v>-6880959.1500000004</v>
          </cell>
          <cell r="L245">
            <v>21348651.16</v>
          </cell>
          <cell r="M245">
            <v>18898661.59</v>
          </cell>
          <cell r="N245">
            <v>2464567.19</v>
          </cell>
          <cell r="O245">
            <v>50608.97</v>
          </cell>
          <cell r="P245">
            <v>-7.26</v>
          </cell>
          <cell r="Q245">
            <v>297945.95</v>
          </cell>
          <cell r="S245">
            <v>476291.46</v>
          </cell>
          <cell r="T245">
            <v>2232077.2400000002</v>
          </cell>
          <cell r="U245">
            <v>141933.5</v>
          </cell>
          <cell r="V245">
            <v>9110.09</v>
          </cell>
          <cell r="W245">
            <v>844535.19</v>
          </cell>
          <cell r="X245">
            <v>0</v>
          </cell>
          <cell r="Y245">
            <v>1980.8</v>
          </cell>
          <cell r="Z245">
            <v>3380.13</v>
          </cell>
          <cell r="AA245">
            <v>15685519.52</v>
          </cell>
          <cell r="AB245">
            <v>19169.689999999999</v>
          </cell>
          <cell r="AC245">
            <v>-7.26</v>
          </cell>
          <cell r="AE245">
            <v>-7.26</v>
          </cell>
          <cell r="AG245">
            <v>0</v>
          </cell>
          <cell r="AI245">
            <v>1672165.16</v>
          </cell>
          <cell r="AJ245">
            <v>4744.8900000000003</v>
          </cell>
          <cell r="AK245">
            <v>103598.9</v>
          </cell>
          <cell r="AL245">
            <v>53100</v>
          </cell>
          <cell r="AM245">
            <v>-7.26</v>
          </cell>
          <cell r="AN245">
            <v>-326724.71000000002</v>
          </cell>
          <cell r="AO245">
            <v>76149.960000000006</v>
          </cell>
          <cell r="AP245">
            <v>36830.54</v>
          </cell>
          <cell r="AQ245">
            <v>39975.379999999997</v>
          </cell>
          <cell r="AR245">
            <v>80282.03</v>
          </cell>
          <cell r="AS245">
            <v>228512.51</v>
          </cell>
          <cell r="AT245">
            <v>2138850.67</v>
          </cell>
          <cell r="AU245">
            <v>6307275.04</v>
          </cell>
          <cell r="AV245">
            <v>4705135.87</v>
          </cell>
          <cell r="AW245">
            <v>182821.25</v>
          </cell>
          <cell r="AX245">
            <v>396971.21</v>
          </cell>
          <cell r="AY245">
            <v>35925.03</v>
          </cell>
          <cell r="AZ245">
            <v>567717.73</v>
          </cell>
          <cell r="BA245">
            <v>455079.09</v>
          </cell>
          <cell r="BB245">
            <v>0</v>
          </cell>
          <cell r="BC245">
            <v>187524.58</v>
          </cell>
          <cell r="BD245">
            <v>781689.45</v>
          </cell>
          <cell r="BE245">
            <v>0</v>
          </cell>
          <cell r="BF245">
            <v>0</v>
          </cell>
          <cell r="BG245">
            <v>0</v>
          </cell>
          <cell r="BH245">
            <v>2254487.25</v>
          </cell>
          <cell r="BI245">
            <v>189937.98</v>
          </cell>
          <cell r="BJ245">
            <v>3486577.52</v>
          </cell>
          <cell r="BK245">
            <v>6948.02</v>
          </cell>
          <cell r="BL245">
            <v>307434.06</v>
          </cell>
          <cell r="BM245">
            <v>56311.68</v>
          </cell>
          <cell r="BN245">
            <v>480789.45</v>
          </cell>
        </row>
        <row r="246">
          <cell r="B246">
            <v>1996</v>
          </cell>
          <cell r="C246">
            <v>12</v>
          </cell>
          <cell r="D246">
            <v>18</v>
          </cell>
          <cell r="E246">
            <v>35417</v>
          </cell>
          <cell r="F246">
            <v>5777734.5899999999</v>
          </cell>
          <cell r="G246">
            <v>25112539.289999999</v>
          </cell>
          <cell r="H246">
            <v>39840964.369999997</v>
          </cell>
          <cell r="I246">
            <v>4701916.1399999997</v>
          </cell>
          <cell r="J246">
            <v>243550.36</v>
          </cell>
          <cell r="K246">
            <v>-11919152.77</v>
          </cell>
          <cell r="L246">
            <v>45806231.119999997</v>
          </cell>
          <cell r="M246">
            <v>20318950.350000001</v>
          </cell>
          <cell r="N246">
            <v>1848157.28</v>
          </cell>
          <cell r="O246">
            <v>11590.82</v>
          </cell>
          <cell r="P246">
            <v>-7.26</v>
          </cell>
          <cell r="Q246">
            <v>523950.65</v>
          </cell>
          <cell r="S246">
            <v>394232.21</v>
          </cell>
          <cell r="T246">
            <v>183949.35</v>
          </cell>
          <cell r="U246">
            <v>182887.47</v>
          </cell>
          <cell r="V246">
            <v>21744.06</v>
          </cell>
          <cell r="W246">
            <v>1415254.99</v>
          </cell>
          <cell r="X246">
            <v>0</v>
          </cell>
          <cell r="Y246">
            <v>4806.28</v>
          </cell>
          <cell r="Z246">
            <v>3303.6</v>
          </cell>
          <cell r="AA246">
            <v>18202716.190000001</v>
          </cell>
          <cell r="AB246">
            <v>2670.91</v>
          </cell>
          <cell r="AC246">
            <v>486692.25</v>
          </cell>
          <cell r="AE246">
            <v>-7.26</v>
          </cell>
          <cell r="AG246">
            <v>0</v>
          </cell>
          <cell r="AI246">
            <v>3064927.52</v>
          </cell>
          <cell r="AJ246">
            <v>5624.67</v>
          </cell>
          <cell r="AK246">
            <v>44983.92</v>
          </cell>
          <cell r="AL246">
            <v>551011.71</v>
          </cell>
          <cell r="AM246">
            <v>-7.26</v>
          </cell>
          <cell r="AN246">
            <v>473523.89</v>
          </cell>
          <cell r="AO246">
            <v>153158.97</v>
          </cell>
          <cell r="AP246">
            <v>7219527.2300000004</v>
          </cell>
          <cell r="AQ246">
            <v>86138.68</v>
          </cell>
          <cell r="AR246">
            <v>283238.90000000002</v>
          </cell>
          <cell r="AS246">
            <v>405500.54</v>
          </cell>
          <cell r="AT246">
            <v>2207742.69</v>
          </cell>
          <cell r="AU246">
            <v>5315391.51</v>
          </cell>
          <cell r="AV246">
            <v>5817917.29</v>
          </cell>
          <cell r="AW246">
            <v>142693.9</v>
          </cell>
          <cell r="AX246">
            <v>281889.46999999997</v>
          </cell>
          <cell r="AY246">
            <v>35102.85</v>
          </cell>
          <cell r="AZ246">
            <v>514234.88</v>
          </cell>
          <cell r="BA246">
            <v>254799.77</v>
          </cell>
          <cell r="BB246">
            <v>330.94</v>
          </cell>
          <cell r="BC246">
            <v>144978.26</v>
          </cell>
          <cell r="BD246">
            <v>670430.11</v>
          </cell>
          <cell r="BE246">
            <v>0</v>
          </cell>
          <cell r="BF246">
            <v>0</v>
          </cell>
          <cell r="BG246">
            <v>0</v>
          </cell>
          <cell r="BH246">
            <v>1358114.15</v>
          </cell>
          <cell r="BI246">
            <v>0</v>
          </cell>
          <cell r="BJ246">
            <v>6397778.9500000002</v>
          </cell>
          <cell r="BK246">
            <v>3564.98</v>
          </cell>
          <cell r="BL246">
            <v>566151.89</v>
          </cell>
          <cell r="BM246">
            <v>58543.15</v>
          </cell>
          <cell r="BN246">
            <v>790559.95</v>
          </cell>
        </row>
        <row r="247">
          <cell r="B247">
            <v>1996</v>
          </cell>
          <cell r="C247">
            <v>12</v>
          </cell>
          <cell r="D247">
            <v>19</v>
          </cell>
          <cell r="E247">
            <v>35418</v>
          </cell>
          <cell r="F247">
            <v>8793992.3200000003</v>
          </cell>
          <cell r="G247">
            <v>26609169</v>
          </cell>
          <cell r="H247">
            <v>101843014.56999999</v>
          </cell>
          <cell r="I247">
            <v>5796593</v>
          </cell>
          <cell r="J247">
            <v>361130.21</v>
          </cell>
          <cell r="K247">
            <v>-5420470.96</v>
          </cell>
          <cell r="L247">
            <v>94541674.959999993</v>
          </cell>
          <cell r="M247">
            <v>41643672.329999998</v>
          </cell>
          <cell r="N247">
            <v>1921259.47</v>
          </cell>
          <cell r="O247">
            <v>6280.22</v>
          </cell>
          <cell r="P247">
            <v>-7.26</v>
          </cell>
          <cell r="Q247">
            <v>7521129.4100000001</v>
          </cell>
          <cell r="S247">
            <v>393577.11</v>
          </cell>
          <cell r="T247">
            <v>370688.52</v>
          </cell>
          <cell r="U247">
            <v>576576.25</v>
          </cell>
          <cell r="V247">
            <v>117220.7</v>
          </cell>
          <cell r="W247">
            <v>-6133806.9199999999</v>
          </cell>
          <cell r="X247">
            <v>0</v>
          </cell>
          <cell r="Y247">
            <v>1724.87</v>
          </cell>
          <cell r="Z247">
            <v>7277.67</v>
          </cell>
          <cell r="AA247">
            <v>10465855.68</v>
          </cell>
          <cell r="AB247">
            <v>578466.81999999995</v>
          </cell>
          <cell r="AC247">
            <v>5833659.6600000001</v>
          </cell>
          <cell r="AE247">
            <v>-7.26</v>
          </cell>
          <cell r="AG247">
            <v>0</v>
          </cell>
          <cell r="AI247">
            <v>11409310.640000001</v>
          </cell>
          <cell r="AJ247">
            <v>31549.47</v>
          </cell>
          <cell r="AK247">
            <v>245191.58</v>
          </cell>
          <cell r="AL247">
            <v>182062.27</v>
          </cell>
          <cell r="AM247">
            <v>-7.26</v>
          </cell>
          <cell r="AN247">
            <v>316950.40000000002</v>
          </cell>
          <cell r="AO247">
            <v>374132.7</v>
          </cell>
          <cell r="AP247">
            <v>41155.279999999999</v>
          </cell>
          <cell r="AQ247">
            <v>219470.4</v>
          </cell>
          <cell r="AR247">
            <v>75009.3</v>
          </cell>
          <cell r="AS247">
            <v>878825.64</v>
          </cell>
          <cell r="AT247">
            <v>2014942.3</v>
          </cell>
          <cell r="AU247">
            <v>5868739.6500000004</v>
          </cell>
          <cell r="AV247">
            <v>5890398.4400000004</v>
          </cell>
          <cell r="AW247">
            <v>99605.62</v>
          </cell>
          <cell r="AX247">
            <v>1089711.96</v>
          </cell>
          <cell r="AY247">
            <v>168990.58</v>
          </cell>
          <cell r="AZ247">
            <v>543667.61</v>
          </cell>
          <cell r="BA247">
            <v>382200.39</v>
          </cell>
          <cell r="BB247">
            <v>1583.84</v>
          </cell>
          <cell r="BC247">
            <v>485476.8</v>
          </cell>
          <cell r="BD247">
            <v>650926.71</v>
          </cell>
          <cell r="BE247">
            <v>0</v>
          </cell>
          <cell r="BF247">
            <v>0</v>
          </cell>
          <cell r="BG247">
            <v>0</v>
          </cell>
          <cell r="BH247">
            <v>2203824.39</v>
          </cell>
          <cell r="BI247">
            <v>0</v>
          </cell>
          <cell r="BJ247">
            <v>11566826.74</v>
          </cell>
          <cell r="BK247">
            <v>1208.8699999999999</v>
          </cell>
          <cell r="BL247">
            <v>1412433.39</v>
          </cell>
          <cell r="BM247">
            <v>81895.33</v>
          </cell>
          <cell r="BN247">
            <v>909981.94</v>
          </cell>
        </row>
        <row r="248">
          <cell r="B248">
            <v>1996</v>
          </cell>
          <cell r="C248">
            <v>12</v>
          </cell>
          <cell r="D248">
            <v>20</v>
          </cell>
          <cell r="E248">
            <v>35419</v>
          </cell>
          <cell r="F248">
            <v>15823606.26</v>
          </cell>
          <cell r="G248">
            <v>15944872.35</v>
          </cell>
          <cell r="H248">
            <v>45896391.710000001</v>
          </cell>
          <cell r="I248">
            <v>3519304.14</v>
          </cell>
          <cell r="J248">
            <v>369256.03</v>
          </cell>
          <cell r="K248">
            <v>-792124.02</v>
          </cell>
          <cell r="L248">
            <v>44083559.700000003</v>
          </cell>
          <cell r="M248">
            <v>18826219.41</v>
          </cell>
          <cell r="N248">
            <v>1345089.07</v>
          </cell>
          <cell r="O248">
            <v>14917.17</v>
          </cell>
          <cell r="P248">
            <v>-7.26</v>
          </cell>
          <cell r="Q248">
            <v>142990.15</v>
          </cell>
          <cell r="S248">
            <v>306924.53999999998</v>
          </cell>
          <cell r="T248">
            <v>20274.95</v>
          </cell>
          <cell r="U248">
            <v>105538.56</v>
          </cell>
          <cell r="V248">
            <v>14317.57</v>
          </cell>
          <cell r="W248">
            <v>3176961.53</v>
          </cell>
          <cell r="X248">
            <v>0</v>
          </cell>
          <cell r="Y248">
            <v>1508.82</v>
          </cell>
          <cell r="Z248">
            <v>6856.74</v>
          </cell>
          <cell r="AA248">
            <v>3163854.61</v>
          </cell>
          <cell r="AB248">
            <v>1188.4100000000001</v>
          </cell>
          <cell r="AC248">
            <v>6610556.1100000003</v>
          </cell>
          <cell r="AE248">
            <v>-7.26</v>
          </cell>
          <cell r="AG248">
            <v>0</v>
          </cell>
          <cell r="AI248">
            <v>1071237.68</v>
          </cell>
          <cell r="AJ248">
            <v>24160.06</v>
          </cell>
          <cell r="AK248">
            <v>187520.34</v>
          </cell>
          <cell r="AL248">
            <v>67371.789999999994</v>
          </cell>
          <cell r="AM248">
            <v>-7.26</v>
          </cell>
          <cell r="AN248">
            <v>660921.69999999995</v>
          </cell>
          <cell r="AO248">
            <v>662957.38</v>
          </cell>
          <cell r="AP248">
            <v>77136.22</v>
          </cell>
          <cell r="AQ248">
            <v>64243.57</v>
          </cell>
          <cell r="AR248">
            <v>27705</v>
          </cell>
          <cell r="AS248">
            <v>589358.88</v>
          </cell>
          <cell r="AT248">
            <v>1743509.53</v>
          </cell>
          <cell r="AU248">
            <v>4636310.21</v>
          </cell>
          <cell r="AV248">
            <v>4734145.04</v>
          </cell>
          <cell r="AW248">
            <v>77696.899999999994</v>
          </cell>
          <cell r="AX248">
            <v>139675.24</v>
          </cell>
          <cell r="AY248">
            <v>49550.96</v>
          </cell>
          <cell r="AZ248">
            <v>973860.72</v>
          </cell>
          <cell r="BA248">
            <v>453953.23</v>
          </cell>
          <cell r="BB248">
            <v>0</v>
          </cell>
          <cell r="BC248">
            <v>742350.91</v>
          </cell>
          <cell r="BD248">
            <v>402351.1</v>
          </cell>
          <cell r="BE248">
            <v>0</v>
          </cell>
          <cell r="BF248">
            <v>0</v>
          </cell>
          <cell r="BG248">
            <v>0</v>
          </cell>
          <cell r="BH248">
            <v>1625066.65</v>
          </cell>
          <cell r="BI248">
            <v>1662256.66</v>
          </cell>
          <cell r="BJ248">
            <v>7281781.7800000003</v>
          </cell>
          <cell r="BK248">
            <v>2823.81</v>
          </cell>
          <cell r="BL248">
            <v>1737786.1</v>
          </cell>
          <cell r="BM248">
            <v>130682.65</v>
          </cell>
          <cell r="BN248">
            <v>1308492.78</v>
          </cell>
        </row>
        <row r="249">
          <cell r="B249">
            <v>1996</v>
          </cell>
          <cell r="C249">
            <v>12</v>
          </cell>
          <cell r="D249">
            <v>23</v>
          </cell>
          <cell r="E249">
            <v>35422</v>
          </cell>
          <cell r="F249">
            <v>43028942.950000003</v>
          </cell>
          <cell r="G249">
            <v>24315278.579999998</v>
          </cell>
          <cell r="H249">
            <v>21488783.850000001</v>
          </cell>
          <cell r="I249">
            <v>6623513.5800000001</v>
          </cell>
          <cell r="J249">
            <v>920909.5</v>
          </cell>
          <cell r="K249">
            <v>-14461826.789999999</v>
          </cell>
          <cell r="L249">
            <v>4627225.08</v>
          </cell>
          <cell r="M249">
            <v>14100165.57</v>
          </cell>
          <cell r="N249">
            <v>2139029.41</v>
          </cell>
          <cell r="O249">
            <v>119598.86</v>
          </cell>
          <cell r="P249">
            <v>-7.26</v>
          </cell>
          <cell r="Q249">
            <v>420627.47</v>
          </cell>
          <cell r="S249">
            <v>389943.52</v>
          </cell>
          <cell r="T249">
            <v>2488.94</v>
          </cell>
          <cell r="U249">
            <v>42083.89</v>
          </cell>
          <cell r="V249">
            <v>10907.35</v>
          </cell>
          <cell r="W249">
            <v>7389601.4500000002</v>
          </cell>
          <cell r="X249">
            <v>0</v>
          </cell>
          <cell r="Y249">
            <v>3583.94</v>
          </cell>
          <cell r="Z249">
            <v>3934.46</v>
          </cell>
          <cell r="AA249">
            <v>1300888.78</v>
          </cell>
          <cell r="AB249">
            <v>118234.83</v>
          </cell>
          <cell r="AC249">
            <v>71415130.719999999</v>
          </cell>
          <cell r="AE249">
            <v>27803090.989999998</v>
          </cell>
          <cell r="AG249">
            <v>0</v>
          </cell>
          <cell r="AI249">
            <v>284877.77</v>
          </cell>
          <cell r="AJ249">
            <v>217914.04</v>
          </cell>
          <cell r="AK249">
            <v>511489.24</v>
          </cell>
          <cell r="AL249">
            <v>50830.21</v>
          </cell>
          <cell r="AM249">
            <v>-7.26</v>
          </cell>
          <cell r="AN249">
            <v>518613.06</v>
          </cell>
          <cell r="AO249">
            <v>438655.76</v>
          </cell>
          <cell r="AP249">
            <v>76984.73</v>
          </cell>
          <cell r="AQ249">
            <v>57419.37</v>
          </cell>
          <cell r="AR249">
            <v>35338.949999999997</v>
          </cell>
          <cell r="AS249">
            <v>394806.9</v>
          </cell>
          <cell r="AT249">
            <v>930529.99</v>
          </cell>
          <cell r="AU249">
            <v>9139438.8200000003</v>
          </cell>
          <cell r="AV249">
            <v>2144441.16</v>
          </cell>
          <cell r="AW249">
            <v>41891.47</v>
          </cell>
          <cell r="AX249">
            <v>117531</v>
          </cell>
          <cell r="AY249">
            <v>143632.14000000001</v>
          </cell>
          <cell r="AZ249">
            <v>5891800.21</v>
          </cell>
          <cell r="BA249">
            <v>2054868.33</v>
          </cell>
          <cell r="BB249">
            <v>0</v>
          </cell>
          <cell r="BC249">
            <v>3798173.94</v>
          </cell>
          <cell r="BD249">
            <v>403958.71</v>
          </cell>
          <cell r="BE249">
            <v>0</v>
          </cell>
          <cell r="BF249">
            <v>0</v>
          </cell>
          <cell r="BG249">
            <v>0</v>
          </cell>
          <cell r="BH249">
            <v>1890236.79</v>
          </cell>
          <cell r="BI249">
            <v>0</v>
          </cell>
          <cell r="BJ249">
            <v>300072.78999999998</v>
          </cell>
          <cell r="BK249">
            <v>381619.53</v>
          </cell>
          <cell r="BL249">
            <v>4657685.66</v>
          </cell>
          <cell r="BM249">
            <v>-5215859.71</v>
          </cell>
          <cell r="BN249">
            <v>7947775.5</v>
          </cell>
        </row>
        <row r="250">
          <cell r="B250">
            <v>1996</v>
          </cell>
          <cell r="C250">
            <v>12</v>
          </cell>
          <cell r="D250">
            <v>24</v>
          </cell>
          <cell r="E250">
            <v>35423</v>
          </cell>
          <cell r="F250">
            <v>108140085.68000001</v>
          </cell>
          <cell r="G250">
            <v>9896882.6500000004</v>
          </cell>
          <cell r="H250">
            <v>7341014.4299999997</v>
          </cell>
          <cell r="I250">
            <v>1450071.37</v>
          </cell>
          <cell r="J250">
            <v>552591.31000000006</v>
          </cell>
          <cell r="K250">
            <v>-4759969</v>
          </cell>
          <cell r="L250">
            <v>6172596.7699999996</v>
          </cell>
          <cell r="M250">
            <v>6785693.7400000002</v>
          </cell>
          <cell r="N250">
            <v>751000.15</v>
          </cell>
          <cell r="O250">
            <v>12435.73</v>
          </cell>
          <cell r="P250">
            <v>5254668.7</v>
          </cell>
          <cell r="Q250">
            <v>87109.82</v>
          </cell>
          <cell r="S250">
            <v>478264.52</v>
          </cell>
          <cell r="T250">
            <v>1232908.21</v>
          </cell>
          <cell r="U250">
            <v>89369.5</v>
          </cell>
          <cell r="V250">
            <v>12838.42</v>
          </cell>
          <cell r="W250">
            <v>6322402.5199999996</v>
          </cell>
          <cell r="X250">
            <v>0</v>
          </cell>
          <cell r="Y250">
            <v>580.71</v>
          </cell>
          <cell r="Z250">
            <v>12228.86</v>
          </cell>
          <cell r="AA250">
            <v>1595192.6</v>
          </cell>
          <cell r="AB250">
            <v>-559.27</v>
          </cell>
          <cell r="AC250">
            <v>1771851.16</v>
          </cell>
          <cell r="AE250">
            <v>-7.26</v>
          </cell>
          <cell r="AG250">
            <v>0</v>
          </cell>
          <cell r="AI250">
            <v>114932.35</v>
          </cell>
          <cell r="AJ250">
            <v>25414.94</v>
          </cell>
          <cell r="AK250">
            <v>1872791.66</v>
          </cell>
          <cell r="AL250">
            <v>9463.74</v>
          </cell>
          <cell r="AM250">
            <v>-7.26</v>
          </cell>
          <cell r="AN250">
            <v>46824.02</v>
          </cell>
          <cell r="AO250">
            <v>31884.62</v>
          </cell>
          <cell r="AP250">
            <v>58741.98</v>
          </cell>
          <cell r="AQ250">
            <v>27888.07</v>
          </cell>
          <cell r="AR250">
            <v>25917.3</v>
          </cell>
          <cell r="AS250">
            <v>212629.42</v>
          </cell>
          <cell r="AT250">
            <v>1519510.51</v>
          </cell>
          <cell r="AU250">
            <v>3699556.82</v>
          </cell>
          <cell r="AV250">
            <v>9309352.8900000006</v>
          </cell>
          <cell r="AW250">
            <v>159216.54999999999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319921.56</v>
          </cell>
          <cell r="BE250">
            <v>0</v>
          </cell>
          <cell r="BF250">
            <v>0</v>
          </cell>
          <cell r="BG250">
            <v>0</v>
          </cell>
          <cell r="BH250">
            <v>2293282.31</v>
          </cell>
          <cell r="BI250">
            <v>0</v>
          </cell>
          <cell r="BJ250">
            <v>115656.96000000001</v>
          </cell>
          <cell r="BK250">
            <v>40815.81</v>
          </cell>
          <cell r="BL250">
            <v>407990.17</v>
          </cell>
          <cell r="BM250">
            <v>5914412.3499999996</v>
          </cell>
          <cell r="BN250">
            <v>0</v>
          </cell>
        </row>
        <row r="251">
          <cell r="B251">
            <v>1996</v>
          </cell>
          <cell r="C251">
            <v>12</v>
          </cell>
          <cell r="D251">
            <v>26</v>
          </cell>
          <cell r="E251">
            <v>35425</v>
          </cell>
          <cell r="F251">
            <v>16058077.550000001</v>
          </cell>
          <cell r="G251">
            <v>18125316.289999999</v>
          </cell>
          <cell r="H251">
            <v>504923.41</v>
          </cell>
          <cell r="I251">
            <v>4294936.13</v>
          </cell>
          <cell r="J251">
            <v>107338.55</v>
          </cell>
          <cell r="K251">
            <v>-761526.49</v>
          </cell>
          <cell r="L251">
            <v>1092592.2</v>
          </cell>
          <cell r="M251">
            <v>1816385.21</v>
          </cell>
          <cell r="N251">
            <v>1505581.73</v>
          </cell>
          <cell r="O251">
            <v>1322.41</v>
          </cell>
          <cell r="P251">
            <v>-7.26</v>
          </cell>
          <cell r="Q251">
            <v>107089.42</v>
          </cell>
          <cell r="S251">
            <v>206612.03</v>
          </cell>
          <cell r="T251">
            <v>207.37</v>
          </cell>
          <cell r="U251">
            <v>2239.46</v>
          </cell>
          <cell r="V251">
            <v>3126.46</v>
          </cell>
          <cell r="W251">
            <v>3531831.82</v>
          </cell>
          <cell r="X251">
            <v>0</v>
          </cell>
          <cell r="Y251">
            <v>12.41</v>
          </cell>
          <cell r="Z251">
            <v>100.94</v>
          </cell>
          <cell r="AA251">
            <v>381799.27</v>
          </cell>
          <cell r="AB251">
            <v>1303.57</v>
          </cell>
          <cell r="AC251">
            <v>2520405.44</v>
          </cell>
          <cell r="AE251">
            <v>-7.26</v>
          </cell>
          <cell r="AG251">
            <v>0</v>
          </cell>
          <cell r="AI251">
            <v>-7.26</v>
          </cell>
          <cell r="AJ251">
            <v>6579.23</v>
          </cell>
          <cell r="AK251">
            <v>97589.02</v>
          </cell>
          <cell r="AL251">
            <v>898.2</v>
          </cell>
          <cell r="AM251">
            <v>-7.26</v>
          </cell>
          <cell r="AN251">
            <v>104201.77</v>
          </cell>
          <cell r="AO251">
            <v>245806.4</v>
          </cell>
          <cell r="AP251">
            <v>17706.72</v>
          </cell>
          <cell r="AQ251">
            <v>15103.54</v>
          </cell>
          <cell r="AR251">
            <v>14494.42</v>
          </cell>
          <cell r="AS251">
            <v>173621.15</v>
          </cell>
          <cell r="AT251">
            <v>281466.51</v>
          </cell>
          <cell r="AU251">
            <v>1457468.27</v>
          </cell>
          <cell r="AV251">
            <v>3168736.33</v>
          </cell>
          <cell r="AW251">
            <v>1975.16</v>
          </cell>
          <cell r="AX251">
            <v>17957.36</v>
          </cell>
          <cell r="AY251">
            <v>26090.22</v>
          </cell>
          <cell r="AZ251">
            <v>1223551.8600000001</v>
          </cell>
          <cell r="BA251">
            <v>3316620.76</v>
          </cell>
          <cell r="BB251">
            <v>0</v>
          </cell>
          <cell r="BC251">
            <v>0</v>
          </cell>
          <cell r="BD251">
            <v>100042.66</v>
          </cell>
          <cell r="BE251">
            <v>0</v>
          </cell>
          <cell r="BF251">
            <v>0</v>
          </cell>
          <cell r="BG251">
            <v>0</v>
          </cell>
          <cell r="BH251">
            <v>1793385.86</v>
          </cell>
          <cell r="BI251">
            <v>314226.13</v>
          </cell>
          <cell r="BJ251">
            <v>25722.37</v>
          </cell>
          <cell r="BK251">
            <v>1289.83</v>
          </cell>
          <cell r="BL251">
            <v>71609.95</v>
          </cell>
          <cell r="BM251">
            <v>96967.679999999993</v>
          </cell>
          <cell r="BN251">
            <v>3363254.19</v>
          </cell>
        </row>
        <row r="252">
          <cell r="B252">
            <v>1996</v>
          </cell>
          <cell r="C252">
            <v>12</v>
          </cell>
          <cell r="D252">
            <v>27</v>
          </cell>
          <cell r="E252">
            <v>35426</v>
          </cell>
          <cell r="F252">
            <v>146656045.49000001</v>
          </cell>
          <cell r="G252">
            <v>21948102.399999999</v>
          </cell>
          <cell r="H252">
            <v>30385568.329999998</v>
          </cell>
          <cell r="I252">
            <v>5510290.7000000002</v>
          </cell>
          <cell r="J252">
            <v>575306.97</v>
          </cell>
          <cell r="K252">
            <v>-2929140.62</v>
          </cell>
          <cell r="L252">
            <v>2915011.85</v>
          </cell>
          <cell r="M252">
            <v>12425406.91</v>
          </cell>
          <cell r="N252">
            <v>1900233.81</v>
          </cell>
          <cell r="O252">
            <v>2797.35</v>
          </cell>
          <cell r="P252">
            <v>12969844.029999999</v>
          </cell>
          <cell r="Q252">
            <v>332622.28999999998</v>
          </cell>
          <cell r="S252">
            <v>370076.98</v>
          </cell>
          <cell r="T252">
            <v>405218.2</v>
          </cell>
          <cell r="U252">
            <v>32960.33</v>
          </cell>
          <cell r="V252">
            <v>41133.1</v>
          </cell>
          <cell r="W252">
            <v>5852168.9900000002</v>
          </cell>
          <cell r="X252">
            <v>0</v>
          </cell>
          <cell r="Y252">
            <v>-31.46</v>
          </cell>
          <cell r="Z252">
            <v>169004.95</v>
          </cell>
          <cell r="AA252">
            <v>294227.71000000002</v>
          </cell>
          <cell r="AB252">
            <v>964.66</v>
          </cell>
          <cell r="AC252">
            <v>20816660.510000002</v>
          </cell>
          <cell r="AE252">
            <v>78776953.530000001</v>
          </cell>
          <cell r="AG252">
            <v>0</v>
          </cell>
          <cell r="AI252">
            <v>86148.79</v>
          </cell>
          <cell r="AJ252">
            <v>40916.300000000003</v>
          </cell>
          <cell r="AK252">
            <v>5873379.9699999997</v>
          </cell>
          <cell r="AL252">
            <v>103007.32</v>
          </cell>
          <cell r="AM252">
            <v>3592934.6</v>
          </cell>
          <cell r="AN252">
            <v>433701.12</v>
          </cell>
          <cell r="AO252">
            <v>385000.38</v>
          </cell>
          <cell r="AP252">
            <v>263498.95</v>
          </cell>
          <cell r="AQ252">
            <v>36483.26</v>
          </cell>
          <cell r="AR252">
            <v>41023.35</v>
          </cell>
          <cell r="AS252">
            <v>136879.96</v>
          </cell>
          <cell r="AT252">
            <v>1016694.65</v>
          </cell>
          <cell r="AU252">
            <v>3292276.27</v>
          </cell>
          <cell r="AV252">
            <v>4675967.51</v>
          </cell>
          <cell r="AW252">
            <v>47390.37</v>
          </cell>
          <cell r="AX252">
            <v>108180.73</v>
          </cell>
          <cell r="AY252">
            <v>175930.7</v>
          </cell>
          <cell r="AZ252">
            <v>3174354.46</v>
          </cell>
          <cell r="BA252">
            <v>357118.12</v>
          </cell>
          <cell r="BB252">
            <v>0</v>
          </cell>
          <cell r="BC252">
            <v>411216.57</v>
          </cell>
          <cell r="BD252">
            <v>309266.48</v>
          </cell>
          <cell r="BE252">
            <v>0</v>
          </cell>
          <cell r="BF252">
            <v>0</v>
          </cell>
          <cell r="BG252">
            <v>0</v>
          </cell>
          <cell r="BH252">
            <v>367685.6</v>
          </cell>
          <cell r="BI252">
            <v>105221.31</v>
          </cell>
          <cell r="BJ252">
            <v>68425.259999999995</v>
          </cell>
          <cell r="BK252">
            <v>13344.18</v>
          </cell>
          <cell r="BL252">
            <v>202517.23</v>
          </cell>
          <cell r="BM252">
            <v>471007.25</v>
          </cell>
          <cell r="BN252">
            <v>5178644.51</v>
          </cell>
        </row>
        <row r="253">
          <cell r="B253">
            <v>1996</v>
          </cell>
          <cell r="C253">
            <v>12</v>
          </cell>
          <cell r="D253">
            <v>30</v>
          </cell>
          <cell r="E253">
            <v>35429</v>
          </cell>
          <cell r="F253">
            <v>266208281.93000001</v>
          </cell>
          <cell r="G253">
            <v>22987366.100000001</v>
          </cell>
          <cell r="H253">
            <v>131477454.48999999</v>
          </cell>
          <cell r="I253">
            <v>6312630.96</v>
          </cell>
          <cell r="J253">
            <v>4058812.89</v>
          </cell>
          <cell r="K253">
            <v>-5086005.67</v>
          </cell>
          <cell r="L253">
            <v>6794524.9100000001</v>
          </cell>
          <cell r="M253">
            <v>56071635.189999998</v>
          </cell>
          <cell r="N253">
            <v>2116148.21</v>
          </cell>
          <cell r="O253">
            <v>55584.7</v>
          </cell>
          <cell r="P253">
            <v>59512329.100000001</v>
          </cell>
          <cell r="Q253">
            <v>722731.37</v>
          </cell>
          <cell r="S253">
            <v>611429.16</v>
          </cell>
          <cell r="T253">
            <v>321439.96000000002</v>
          </cell>
          <cell r="U253">
            <v>41668.49</v>
          </cell>
          <cell r="V253">
            <v>23505.33</v>
          </cell>
          <cell r="W253">
            <v>-18804237.41</v>
          </cell>
          <cell r="X253">
            <v>0</v>
          </cell>
          <cell r="Y253">
            <v>4323.8599999999997</v>
          </cell>
          <cell r="Z253">
            <v>347570.04</v>
          </cell>
          <cell r="AA253">
            <v>1537158.07</v>
          </cell>
          <cell r="AB253">
            <v>2177812.56</v>
          </cell>
          <cell r="AC253">
            <v>75954090.420000002</v>
          </cell>
          <cell r="AE253">
            <v>27815116.469999999</v>
          </cell>
          <cell r="AG253">
            <v>0</v>
          </cell>
          <cell r="AI253">
            <v>308670.37</v>
          </cell>
          <cell r="AJ253">
            <v>48005.51</v>
          </cell>
          <cell r="AK253">
            <v>2855152.62</v>
          </cell>
          <cell r="AL253">
            <v>33285.49</v>
          </cell>
          <cell r="AM253">
            <v>9161877.2699999996</v>
          </cell>
          <cell r="AN253">
            <v>992653.91</v>
          </cell>
          <cell r="AO253">
            <v>799776.2</v>
          </cell>
          <cell r="AP253">
            <v>330870.07</v>
          </cell>
          <cell r="AQ253">
            <v>58525.5</v>
          </cell>
          <cell r="AR253">
            <v>205482.31</v>
          </cell>
          <cell r="AS253">
            <v>52548.65</v>
          </cell>
          <cell r="AT253">
            <v>1904753.82</v>
          </cell>
          <cell r="AU253">
            <v>5532729.5800000001</v>
          </cell>
          <cell r="AV253">
            <v>6165041.5499999998</v>
          </cell>
          <cell r="AW253">
            <v>34727.06</v>
          </cell>
          <cell r="AX253">
            <v>59453.57</v>
          </cell>
          <cell r="AY253">
            <v>392816.64000000001</v>
          </cell>
          <cell r="AZ253">
            <v>7602657.2599999998</v>
          </cell>
          <cell r="BA253">
            <v>381522.8</v>
          </cell>
          <cell r="BB253">
            <v>0</v>
          </cell>
          <cell r="BC253">
            <v>344558.8</v>
          </cell>
          <cell r="BD253">
            <v>374385.36</v>
          </cell>
          <cell r="BE253">
            <v>0</v>
          </cell>
          <cell r="BF253">
            <v>0</v>
          </cell>
          <cell r="BG253">
            <v>0</v>
          </cell>
          <cell r="BH253">
            <v>2524645.7200000002</v>
          </cell>
          <cell r="BI253">
            <v>254820.55</v>
          </cell>
          <cell r="BJ253">
            <v>65128.88</v>
          </cell>
          <cell r="BK253">
            <v>-1.1399999999999999</v>
          </cell>
          <cell r="BL253">
            <v>208688.63</v>
          </cell>
          <cell r="BM253">
            <v>2147605</v>
          </cell>
          <cell r="BN253">
            <v>10687356.550000001</v>
          </cell>
        </row>
        <row r="254">
          <cell r="B254">
            <v>1997</v>
          </cell>
          <cell r="C254">
            <v>1</v>
          </cell>
          <cell r="D254">
            <v>2</v>
          </cell>
          <cell r="E254">
            <v>35432</v>
          </cell>
          <cell r="F254">
            <v>33415394.379999999</v>
          </cell>
          <cell r="G254">
            <v>24989110.489999998</v>
          </cell>
          <cell r="H254">
            <v>12212086.49</v>
          </cell>
          <cell r="I254">
            <v>5164860.1399999997</v>
          </cell>
          <cell r="J254">
            <v>674711.74</v>
          </cell>
          <cell r="K254">
            <v>-5480361.3700000001</v>
          </cell>
          <cell r="L254">
            <v>1736885.08</v>
          </cell>
          <cell r="M254">
            <v>6768545.29</v>
          </cell>
          <cell r="N254">
            <v>1891185.98</v>
          </cell>
          <cell r="O254">
            <v>242117.05</v>
          </cell>
          <cell r="P254">
            <v>0</v>
          </cell>
          <cell r="Q254">
            <v>543609.41</v>
          </cell>
          <cell r="S254">
            <v>251492.42</v>
          </cell>
          <cell r="T254">
            <v>21955.32</v>
          </cell>
          <cell r="U254">
            <v>20846.240000000002</v>
          </cell>
          <cell r="V254">
            <v>2457.29</v>
          </cell>
          <cell r="W254">
            <v>3780924.77</v>
          </cell>
          <cell r="X254">
            <v>0</v>
          </cell>
          <cell r="Y254">
            <v>0</v>
          </cell>
          <cell r="Z254">
            <v>6325.83</v>
          </cell>
          <cell r="AA254">
            <v>554190.53</v>
          </cell>
          <cell r="AB254">
            <v>6182.27</v>
          </cell>
          <cell r="AC254">
            <v>-9191946.5700000003</v>
          </cell>
          <cell r="AE254">
            <v>11600000</v>
          </cell>
          <cell r="AG254">
            <v>0</v>
          </cell>
          <cell r="AI254">
            <v>0.01</v>
          </cell>
          <cell r="AJ254">
            <v>40594.870000000003</v>
          </cell>
          <cell r="AK254">
            <v>95602.6</v>
          </cell>
          <cell r="AL254">
            <v>2230.54</v>
          </cell>
          <cell r="AM254">
            <v>0</v>
          </cell>
          <cell r="AN254">
            <v>427804.19</v>
          </cell>
          <cell r="AO254">
            <v>162796.87</v>
          </cell>
          <cell r="AP254">
            <v>80185.27</v>
          </cell>
          <cell r="AQ254">
            <v>70396.84</v>
          </cell>
          <cell r="AR254">
            <v>123266.42</v>
          </cell>
          <cell r="AS254">
            <v>317394.5</v>
          </cell>
          <cell r="AT254">
            <v>1393293.96</v>
          </cell>
          <cell r="AU254">
            <v>4565820.59</v>
          </cell>
          <cell r="AV254">
            <v>4357748.55</v>
          </cell>
          <cell r="AW254">
            <v>34543.99</v>
          </cell>
          <cell r="AX254">
            <v>89697.67</v>
          </cell>
          <cell r="AY254">
            <v>551642.28</v>
          </cell>
          <cell r="AZ254">
            <v>1957660.03</v>
          </cell>
          <cell r="BA254">
            <v>561318.36</v>
          </cell>
          <cell r="BB254">
            <v>184.89</v>
          </cell>
          <cell r="BC254">
            <v>353398.02</v>
          </cell>
          <cell r="BD254">
            <v>341497.71</v>
          </cell>
          <cell r="BE254">
            <v>0</v>
          </cell>
          <cell r="BF254">
            <v>0</v>
          </cell>
          <cell r="BG254">
            <v>0</v>
          </cell>
          <cell r="BH254">
            <v>1982078.95</v>
          </cell>
          <cell r="BI254">
            <v>0</v>
          </cell>
          <cell r="BJ254">
            <v>45185.23</v>
          </cell>
          <cell r="BK254">
            <v>515.59</v>
          </cell>
          <cell r="BL254">
            <v>94298.72</v>
          </cell>
          <cell r="BM254">
            <v>3686626.05</v>
          </cell>
          <cell r="BN254">
            <v>0</v>
          </cell>
        </row>
        <row r="255">
          <cell r="B255">
            <v>1997</v>
          </cell>
          <cell r="C255">
            <v>1</v>
          </cell>
          <cell r="D255">
            <v>3</v>
          </cell>
          <cell r="E255">
            <v>35433</v>
          </cell>
          <cell r="F255">
            <v>4145356.95</v>
          </cell>
          <cell r="G255">
            <v>21621170.539999999</v>
          </cell>
          <cell r="H255">
            <v>2066731</v>
          </cell>
          <cell r="I255">
            <v>5225282.97</v>
          </cell>
          <cell r="J255">
            <v>1035617.61</v>
          </cell>
          <cell r="K255">
            <v>-1720627.27</v>
          </cell>
          <cell r="L255">
            <v>2953786.25</v>
          </cell>
          <cell r="M255">
            <v>2642822.3199999998</v>
          </cell>
          <cell r="N255">
            <v>1816941.35</v>
          </cell>
          <cell r="O255">
            <v>55672.639999999999</v>
          </cell>
          <cell r="P255">
            <v>-7.26</v>
          </cell>
          <cell r="Q255">
            <v>210602.27</v>
          </cell>
          <cell r="S255">
            <v>131768.97</v>
          </cell>
          <cell r="T255">
            <v>-5.62</v>
          </cell>
          <cell r="U255">
            <v>36656.86</v>
          </cell>
          <cell r="V255">
            <v>7547.37</v>
          </cell>
          <cell r="W255">
            <v>1628928.57</v>
          </cell>
          <cell r="X255">
            <v>0</v>
          </cell>
          <cell r="Y255">
            <v>-7.26</v>
          </cell>
          <cell r="Z255">
            <v>2147.33</v>
          </cell>
          <cell r="AA255">
            <v>1794947.95</v>
          </cell>
          <cell r="AB255">
            <v>20816.689999999999</v>
          </cell>
          <cell r="AC255">
            <v>2141340.7599999998</v>
          </cell>
          <cell r="AE255">
            <v>-7.26</v>
          </cell>
          <cell r="AG255">
            <v>0</v>
          </cell>
          <cell r="AI255">
            <v>66818.97</v>
          </cell>
          <cell r="AJ255">
            <v>49362.78</v>
          </cell>
          <cell r="AK255">
            <v>103187.69</v>
          </cell>
          <cell r="AL255">
            <v>18311.37</v>
          </cell>
          <cell r="AM255">
            <v>-7.26</v>
          </cell>
          <cell r="AN255">
            <v>579491.52</v>
          </cell>
          <cell r="AO255">
            <v>151867.32999999999</v>
          </cell>
          <cell r="AP255">
            <v>154781.45000000001</v>
          </cell>
          <cell r="AQ255">
            <v>28827.73</v>
          </cell>
          <cell r="AR255">
            <v>97524.66</v>
          </cell>
          <cell r="AS255">
            <v>174117.83</v>
          </cell>
          <cell r="AT255">
            <v>1551994.64</v>
          </cell>
          <cell r="AU255">
            <v>5353252.74</v>
          </cell>
          <cell r="AV255">
            <v>8060932.2400000002</v>
          </cell>
          <cell r="AW255">
            <v>22597.64</v>
          </cell>
          <cell r="AX255">
            <v>15592.19</v>
          </cell>
          <cell r="AY255">
            <v>180405.13</v>
          </cell>
          <cell r="AZ255">
            <v>618028.75</v>
          </cell>
          <cell r="BA255">
            <v>461253.04</v>
          </cell>
          <cell r="BB255">
            <v>0</v>
          </cell>
          <cell r="BC255">
            <v>337932.07</v>
          </cell>
          <cell r="BD255">
            <v>416611.36</v>
          </cell>
          <cell r="BE255">
            <v>0</v>
          </cell>
          <cell r="BF255">
            <v>0</v>
          </cell>
          <cell r="BG255">
            <v>0</v>
          </cell>
          <cell r="BH255">
            <v>2652677.81</v>
          </cell>
          <cell r="BI255">
            <v>39049.79</v>
          </cell>
          <cell r="BJ255">
            <v>72500.479999999996</v>
          </cell>
          <cell r="BK255">
            <v>-7.26</v>
          </cell>
          <cell r="BL255">
            <v>82380.7</v>
          </cell>
          <cell r="BM255">
            <v>-2832437.69</v>
          </cell>
          <cell r="BN255">
            <v>4378985.5599999996</v>
          </cell>
        </row>
        <row r="256">
          <cell r="B256">
            <v>1997</v>
          </cell>
          <cell r="C256">
            <v>1</v>
          </cell>
          <cell r="D256">
            <v>6</v>
          </cell>
          <cell r="E256">
            <v>35436</v>
          </cell>
          <cell r="F256">
            <v>5757063.04</v>
          </cell>
          <cell r="G256">
            <v>19497210.690000001</v>
          </cell>
          <cell r="H256">
            <v>2052583.35</v>
          </cell>
          <cell r="I256">
            <v>4896997.22</v>
          </cell>
          <cell r="J256">
            <v>1652599.99</v>
          </cell>
          <cell r="K256">
            <v>-2672495.86</v>
          </cell>
          <cell r="L256">
            <v>2459092.12</v>
          </cell>
          <cell r="M256">
            <v>1307155.55</v>
          </cell>
          <cell r="N256">
            <v>1626684.97</v>
          </cell>
          <cell r="O256">
            <v>14280.93</v>
          </cell>
          <cell r="P256">
            <v>-7.26</v>
          </cell>
          <cell r="Q256">
            <v>188357.79</v>
          </cell>
          <cell r="S256">
            <v>116890.06</v>
          </cell>
          <cell r="T256">
            <v>2252.67</v>
          </cell>
          <cell r="U256">
            <v>4840.46</v>
          </cell>
          <cell r="V256">
            <v>4707.51</v>
          </cell>
          <cell r="W256">
            <v>678817.73</v>
          </cell>
          <cell r="X256">
            <v>0</v>
          </cell>
          <cell r="Y256">
            <v>-7.26</v>
          </cell>
          <cell r="Z256">
            <v>561.72</v>
          </cell>
          <cell r="AA256">
            <v>479249.4</v>
          </cell>
          <cell r="AB256">
            <v>39097.519999999997</v>
          </cell>
          <cell r="AC256">
            <v>1063834.3600000001</v>
          </cell>
          <cell r="AE256">
            <v>4499992.74</v>
          </cell>
          <cell r="AG256">
            <v>0</v>
          </cell>
          <cell r="AI256">
            <v>-7.25</v>
          </cell>
          <cell r="AJ256">
            <v>6044.28</v>
          </cell>
          <cell r="AK256">
            <v>64081.68</v>
          </cell>
          <cell r="AL256">
            <v>9344.64</v>
          </cell>
          <cell r="AM256">
            <v>-7.26</v>
          </cell>
          <cell r="AN256">
            <v>100426.83</v>
          </cell>
          <cell r="AO256">
            <v>152642.57999999999</v>
          </cell>
          <cell r="AP256">
            <v>41067.269999999997</v>
          </cell>
          <cell r="AQ256">
            <v>137440.65</v>
          </cell>
          <cell r="AR256">
            <v>109713.8</v>
          </cell>
          <cell r="AS256">
            <v>212578.86</v>
          </cell>
          <cell r="AT256">
            <v>3066072.1</v>
          </cell>
          <cell r="AU256">
            <v>12843214.880000001</v>
          </cell>
          <cell r="AV256">
            <v>17171658.609999999</v>
          </cell>
          <cell r="AW256">
            <v>38421.4</v>
          </cell>
          <cell r="AX256">
            <v>27123.52</v>
          </cell>
          <cell r="AY256">
            <v>28338.7</v>
          </cell>
          <cell r="AZ256">
            <v>483859.1</v>
          </cell>
          <cell r="BA256">
            <v>385002.68</v>
          </cell>
          <cell r="BB256">
            <v>0</v>
          </cell>
          <cell r="BC256">
            <v>419068.67</v>
          </cell>
          <cell r="BD256">
            <v>580057.54</v>
          </cell>
          <cell r="BE256">
            <v>0</v>
          </cell>
          <cell r="BF256">
            <v>0</v>
          </cell>
          <cell r="BG256">
            <v>0</v>
          </cell>
          <cell r="BH256">
            <v>1608544.49</v>
          </cell>
          <cell r="BI256">
            <v>1599368.15</v>
          </cell>
          <cell r="BJ256">
            <v>42547.07</v>
          </cell>
          <cell r="BK256">
            <v>587.4</v>
          </cell>
          <cell r="BL256">
            <v>93345.52</v>
          </cell>
          <cell r="BM256">
            <v>-107122.32</v>
          </cell>
          <cell r="BN256">
            <v>692594.53</v>
          </cell>
        </row>
        <row r="257">
          <cell r="B257">
            <v>1997</v>
          </cell>
          <cell r="C257">
            <v>1</v>
          </cell>
          <cell r="D257">
            <v>7</v>
          </cell>
          <cell r="E257">
            <v>35437</v>
          </cell>
          <cell r="F257">
            <v>3505508.64</v>
          </cell>
          <cell r="G257">
            <v>24053185.140000001</v>
          </cell>
          <cell r="H257">
            <v>2016452.08</v>
          </cell>
          <cell r="I257">
            <v>5123910.8499999996</v>
          </cell>
          <cell r="J257">
            <v>840654.46</v>
          </cell>
          <cell r="K257">
            <v>-163601.19</v>
          </cell>
          <cell r="L257">
            <v>2195610.84</v>
          </cell>
          <cell r="M257">
            <v>2359585.44</v>
          </cell>
          <cell r="N257">
            <v>1678262.48</v>
          </cell>
          <cell r="O257">
            <v>30619.31</v>
          </cell>
          <cell r="P257">
            <v>-7.26</v>
          </cell>
          <cell r="Q257">
            <v>319457.03000000003</v>
          </cell>
          <cell r="S257">
            <v>142225.49</v>
          </cell>
          <cell r="T257">
            <v>4266.1499999999996</v>
          </cell>
          <cell r="U257">
            <v>37077.730000000003</v>
          </cell>
          <cell r="V257">
            <v>21513.9</v>
          </cell>
          <cell r="W257">
            <v>564996.73</v>
          </cell>
          <cell r="X257">
            <v>0</v>
          </cell>
          <cell r="Y257">
            <v>75.290000000000006</v>
          </cell>
          <cell r="Z257">
            <v>51.6</v>
          </cell>
          <cell r="AA257">
            <v>292363.48</v>
          </cell>
          <cell r="AB257">
            <v>2877.01</v>
          </cell>
          <cell r="AC257">
            <v>-68155712.989999995</v>
          </cell>
          <cell r="AE257">
            <v>68999992.739999995</v>
          </cell>
          <cell r="AG257">
            <v>0</v>
          </cell>
          <cell r="AI257">
            <v>59402.87</v>
          </cell>
          <cell r="AJ257">
            <v>21689.93</v>
          </cell>
          <cell r="AK257">
            <v>99760.98</v>
          </cell>
          <cell r="AL257">
            <v>1656.85</v>
          </cell>
          <cell r="AM257">
            <v>-7.26</v>
          </cell>
          <cell r="AN257">
            <v>29377.040000000001</v>
          </cell>
          <cell r="AO257">
            <v>89776.38</v>
          </cell>
          <cell r="AP257">
            <v>31458.18</v>
          </cell>
          <cell r="AQ257">
            <v>5306.61</v>
          </cell>
          <cell r="AR257">
            <v>63421.15</v>
          </cell>
          <cell r="AS257">
            <v>211904.5</v>
          </cell>
          <cell r="AT257">
            <v>4328220.49</v>
          </cell>
          <cell r="AU257">
            <v>20199375.219999999</v>
          </cell>
          <cell r="AV257">
            <v>28341471.16</v>
          </cell>
          <cell r="AW257">
            <v>77277.7</v>
          </cell>
          <cell r="AX257">
            <v>19087.490000000002</v>
          </cell>
          <cell r="AY257">
            <v>20812.849999999999</v>
          </cell>
          <cell r="AZ257">
            <v>222730.59</v>
          </cell>
          <cell r="BA257">
            <v>427705.5</v>
          </cell>
          <cell r="BB257">
            <v>0</v>
          </cell>
          <cell r="BC257">
            <v>859275.97</v>
          </cell>
          <cell r="BD257">
            <v>1100005.3700000001</v>
          </cell>
          <cell r="BE257">
            <v>0</v>
          </cell>
          <cell r="BF257">
            <v>0</v>
          </cell>
          <cell r="BG257">
            <v>0</v>
          </cell>
          <cell r="BH257">
            <v>1116910.17</v>
          </cell>
          <cell r="BI257">
            <v>1726505.3</v>
          </cell>
          <cell r="BJ257">
            <v>45006.13</v>
          </cell>
          <cell r="BK257">
            <v>461.19</v>
          </cell>
          <cell r="BL257">
            <v>72868.44</v>
          </cell>
          <cell r="BM257">
            <v>101029</v>
          </cell>
          <cell r="BN257">
            <v>391099.29</v>
          </cell>
        </row>
        <row r="258">
          <cell r="B258">
            <v>1997</v>
          </cell>
          <cell r="C258">
            <v>1</v>
          </cell>
          <cell r="D258">
            <v>8</v>
          </cell>
          <cell r="E258">
            <v>35438</v>
          </cell>
          <cell r="F258">
            <v>2249308.7599999998</v>
          </cell>
          <cell r="G258">
            <v>19955029.469999999</v>
          </cell>
          <cell r="H258">
            <v>1121573.6100000001</v>
          </cell>
          <cell r="I258">
            <v>4556401.41</v>
          </cell>
          <cell r="J258">
            <v>314711.73</v>
          </cell>
          <cell r="K258">
            <v>-6588783.75</v>
          </cell>
          <cell r="L258">
            <v>3572632.25</v>
          </cell>
          <cell r="M258">
            <v>1733943.59</v>
          </cell>
          <cell r="N258">
            <v>1392614.3999999999</v>
          </cell>
          <cell r="O258">
            <v>43463.69</v>
          </cell>
          <cell r="P258">
            <v>-7.26</v>
          </cell>
          <cell r="Q258">
            <v>146645.42000000001</v>
          </cell>
          <cell r="S258">
            <v>155088.76</v>
          </cell>
          <cell r="T258">
            <v>49834.54</v>
          </cell>
          <cell r="U258">
            <v>30970.89</v>
          </cell>
          <cell r="V258">
            <v>13527.87</v>
          </cell>
          <cell r="W258">
            <v>493989.9</v>
          </cell>
          <cell r="X258">
            <v>0</v>
          </cell>
          <cell r="Y258">
            <v>-7.26</v>
          </cell>
          <cell r="Z258">
            <v>-56.34</v>
          </cell>
          <cell r="AA258">
            <v>429195.28</v>
          </cell>
          <cell r="AB258">
            <v>6365.14</v>
          </cell>
          <cell r="AC258">
            <v>-1443891.95</v>
          </cell>
          <cell r="AE258">
            <v>1499992.74</v>
          </cell>
          <cell r="AG258">
            <v>0</v>
          </cell>
          <cell r="AI258">
            <v>37319.17</v>
          </cell>
          <cell r="AJ258">
            <v>28952.09</v>
          </cell>
          <cell r="AK258">
            <v>23604.5</v>
          </cell>
          <cell r="AL258">
            <v>18364.66</v>
          </cell>
          <cell r="AM258">
            <v>-3604250.97</v>
          </cell>
          <cell r="AN258">
            <v>1834.33</v>
          </cell>
          <cell r="AO258">
            <v>159395.65</v>
          </cell>
          <cell r="AP258">
            <v>37322.449999999997</v>
          </cell>
          <cell r="AQ258">
            <v>63725.9</v>
          </cell>
          <cell r="AR258">
            <v>262213.77</v>
          </cell>
          <cell r="AS258">
            <v>202390.51</v>
          </cell>
          <cell r="AT258">
            <v>12223650.6</v>
          </cell>
          <cell r="AU258">
            <v>45263755.270000003</v>
          </cell>
          <cell r="AV258">
            <v>55446590.07</v>
          </cell>
          <cell r="AW258">
            <v>247856.57</v>
          </cell>
          <cell r="AX258">
            <v>26492.94</v>
          </cell>
          <cell r="AY258">
            <v>12077.27</v>
          </cell>
          <cell r="AZ258">
            <v>130070.92</v>
          </cell>
          <cell r="BA258">
            <v>382130.78</v>
          </cell>
          <cell r="BB258">
            <v>0</v>
          </cell>
          <cell r="BC258">
            <v>849240.61</v>
          </cell>
          <cell r="BD258">
            <v>3203231.44</v>
          </cell>
          <cell r="BE258">
            <v>0</v>
          </cell>
          <cell r="BF258">
            <v>0</v>
          </cell>
          <cell r="BG258">
            <v>0</v>
          </cell>
          <cell r="BH258">
            <v>1283507.04</v>
          </cell>
          <cell r="BI258">
            <v>0</v>
          </cell>
          <cell r="BJ258">
            <v>93290.79</v>
          </cell>
          <cell r="BK258">
            <v>465.09</v>
          </cell>
          <cell r="BL258">
            <v>67343.39</v>
          </cell>
          <cell r="BM258">
            <v>54842.37</v>
          </cell>
          <cell r="BN258">
            <v>371804.14</v>
          </cell>
        </row>
        <row r="259">
          <cell r="B259">
            <v>1997</v>
          </cell>
          <cell r="C259">
            <v>1</v>
          </cell>
          <cell r="D259">
            <v>9</v>
          </cell>
          <cell r="E259">
            <v>35439</v>
          </cell>
          <cell r="F259">
            <v>4787504.1399999997</v>
          </cell>
          <cell r="G259">
            <v>23077277.309999999</v>
          </cell>
          <cell r="H259">
            <v>1394565.59</v>
          </cell>
          <cell r="I259">
            <v>5216731.32</v>
          </cell>
          <cell r="J259">
            <v>548875.28</v>
          </cell>
          <cell r="K259">
            <v>-20294033.850000001</v>
          </cell>
          <cell r="L259">
            <v>3424570.35</v>
          </cell>
          <cell r="M259">
            <v>2741182.04</v>
          </cell>
          <cell r="N259">
            <v>1669928.22</v>
          </cell>
          <cell r="O259">
            <v>589.44000000000005</v>
          </cell>
          <cell r="P259">
            <v>-7.26</v>
          </cell>
          <cell r="Q259">
            <v>1314058.8799999999</v>
          </cell>
          <cell r="S259">
            <v>202848.69</v>
          </cell>
          <cell r="T259">
            <v>-7.26</v>
          </cell>
          <cell r="U259">
            <v>42383.55</v>
          </cell>
          <cell r="V259">
            <v>265.74</v>
          </cell>
          <cell r="W259">
            <v>587134.06000000006</v>
          </cell>
          <cell r="X259">
            <v>0</v>
          </cell>
          <cell r="Y259">
            <v>1575.92</v>
          </cell>
          <cell r="Z259">
            <v>1088.67</v>
          </cell>
          <cell r="AA259">
            <v>244508.03</v>
          </cell>
          <cell r="AB259">
            <v>-2110.4499999999998</v>
          </cell>
          <cell r="AC259">
            <v>483880.88</v>
          </cell>
          <cell r="AE259">
            <v>-7.26</v>
          </cell>
          <cell r="AG259">
            <v>0</v>
          </cell>
          <cell r="AI259">
            <v>155100.19</v>
          </cell>
          <cell r="AJ259">
            <v>103603.6</v>
          </cell>
          <cell r="AK259">
            <v>23758.49</v>
          </cell>
          <cell r="AL259">
            <v>1772.52</v>
          </cell>
          <cell r="AM259">
            <v>3599992.74</v>
          </cell>
          <cell r="AN259">
            <v>5729.63</v>
          </cell>
          <cell r="AO259">
            <v>242131.22</v>
          </cell>
          <cell r="AP259">
            <v>32417.54</v>
          </cell>
          <cell r="AQ259">
            <v>11000.32</v>
          </cell>
          <cell r="AR259">
            <v>78468.63</v>
          </cell>
          <cell r="AS259">
            <v>165403.10999999999</v>
          </cell>
          <cell r="AT259">
            <v>26041568.73</v>
          </cell>
          <cell r="AU259">
            <v>57256565.049999997</v>
          </cell>
          <cell r="AV259">
            <v>63123779.259999998</v>
          </cell>
          <cell r="AW259">
            <v>804027.63</v>
          </cell>
          <cell r="AX259">
            <v>23376.639999999999</v>
          </cell>
          <cell r="AY259">
            <v>20340.28</v>
          </cell>
          <cell r="AZ259">
            <v>161942.29</v>
          </cell>
          <cell r="BA259">
            <v>282033.87</v>
          </cell>
          <cell r="BB259">
            <v>0</v>
          </cell>
          <cell r="BC259">
            <v>3483697.71</v>
          </cell>
          <cell r="BD259">
            <v>5014239.58</v>
          </cell>
          <cell r="BE259">
            <v>0</v>
          </cell>
          <cell r="BF259">
            <v>0</v>
          </cell>
          <cell r="BG259">
            <v>0</v>
          </cell>
          <cell r="BH259">
            <v>1151693.3799999999</v>
          </cell>
          <cell r="BI259">
            <v>531082.85</v>
          </cell>
          <cell r="BJ259">
            <v>93556.78</v>
          </cell>
          <cell r="BK259">
            <v>6.48</v>
          </cell>
          <cell r="BL259">
            <v>60317.41</v>
          </cell>
          <cell r="BM259">
            <v>47845.52</v>
          </cell>
          <cell r="BN259">
            <v>478971.13</v>
          </cell>
        </row>
        <row r="260">
          <cell r="B260">
            <v>1997</v>
          </cell>
          <cell r="C260">
            <v>1</v>
          </cell>
          <cell r="D260">
            <v>10</v>
          </cell>
          <cell r="E260">
            <v>35440</v>
          </cell>
          <cell r="F260">
            <v>3436489.42</v>
          </cell>
          <cell r="G260">
            <v>22605984.050000001</v>
          </cell>
          <cell r="H260">
            <v>716987.72</v>
          </cell>
          <cell r="I260">
            <v>4765404.83</v>
          </cell>
          <cell r="J260">
            <v>211272.65</v>
          </cell>
          <cell r="K260">
            <v>-11762541.76</v>
          </cell>
          <cell r="L260">
            <v>3616788.54</v>
          </cell>
          <cell r="M260">
            <v>4070567.6</v>
          </cell>
          <cell r="N260">
            <v>1807588.17</v>
          </cell>
          <cell r="O260">
            <v>1809.45</v>
          </cell>
          <cell r="P260">
            <v>-7.26</v>
          </cell>
          <cell r="Q260">
            <v>1228736.74</v>
          </cell>
          <cell r="S260">
            <v>274641.46000000002</v>
          </cell>
          <cell r="T260">
            <v>2221.5500000000002</v>
          </cell>
          <cell r="U260">
            <v>-1526.67</v>
          </cell>
          <cell r="V260">
            <v>7264.09</v>
          </cell>
          <cell r="W260">
            <v>577618.85</v>
          </cell>
          <cell r="X260">
            <v>0</v>
          </cell>
          <cell r="Y260">
            <v>1508.81</v>
          </cell>
          <cell r="Z260">
            <v>173.69</v>
          </cell>
          <cell r="AA260">
            <v>185267.5</v>
          </cell>
          <cell r="AB260">
            <v>-2939.61</v>
          </cell>
          <cell r="AC260">
            <v>479768.08</v>
          </cell>
          <cell r="AE260">
            <v>5537.23</v>
          </cell>
          <cell r="AG260">
            <v>0</v>
          </cell>
          <cell r="AI260">
            <v>-7.26</v>
          </cell>
          <cell r="AJ260">
            <v>2056.44</v>
          </cell>
          <cell r="AK260">
            <v>28316.42</v>
          </cell>
          <cell r="AL260">
            <v>43213.440000000002</v>
          </cell>
          <cell r="AM260">
            <v>-7.26</v>
          </cell>
          <cell r="AN260">
            <v>4611.3500000000004</v>
          </cell>
          <cell r="AO260">
            <v>385126.66</v>
          </cell>
          <cell r="AP260">
            <v>4968025.84</v>
          </cell>
          <cell r="AQ260">
            <v>53141.05</v>
          </cell>
          <cell r="AR260">
            <v>47443.05</v>
          </cell>
          <cell r="AS260">
            <v>154920.93</v>
          </cell>
          <cell r="AT260">
            <v>78807264.290000007</v>
          </cell>
          <cell r="AU260">
            <v>2317579.2999999998</v>
          </cell>
          <cell r="AV260">
            <v>183557814.50999999</v>
          </cell>
          <cell r="AW260">
            <v>4533342.4800000004</v>
          </cell>
          <cell r="AX260">
            <v>33773.599999999999</v>
          </cell>
          <cell r="AY260">
            <v>17953.62</v>
          </cell>
          <cell r="AZ260">
            <v>285815.78999999998</v>
          </cell>
          <cell r="BA260">
            <v>280980.53000000003</v>
          </cell>
          <cell r="BB260">
            <v>0</v>
          </cell>
          <cell r="BC260">
            <v>402084.77</v>
          </cell>
          <cell r="BD260">
            <v>12672740.220000001</v>
          </cell>
          <cell r="BE260">
            <v>0</v>
          </cell>
          <cell r="BF260">
            <v>0</v>
          </cell>
          <cell r="BG260">
            <v>0</v>
          </cell>
          <cell r="BH260">
            <v>1574299.45</v>
          </cell>
          <cell r="BI260">
            <v>201832.2</v>
          </cell>
          <cell r="BJ260">
            <v>84047.31</v>
          </cell>
          <cell r="BK260">
            <v>77.180000000000007</v>
          </cell>
          <cell r="BL260">
            <v>140672.69</v>
          </cell>
          <cell r="BM260">
            <v>49255.46</v>
          </cell>
          <cell r="BN260">
            <v>387690.7</v>
          </cell>
        </row>
        <row r="261">
          <cell r="B261">
            <v>1997</v>
          </cell>
          <cell r="C261">
            <v>1</v>
          </cell>
          <cell r="D261">
            <v>13</v>
          </cell>
          <cell r="E261">
            <v>35443</v>
          </cell>
          <cell r="F261">
            <v>14149019.98</v>
          </cell>
          <cell r="G261">
            <v>23587517.739999998</v>
          </cell>
          <cell r="H261">
            <v>1430619.66</v>
          </cell>
          <cell r="I261">
            <v>4603629.16</v>
          </cell>
          <cell r="J261">
            <v>719367.39</v>
          </cell>
          <cell r="K261">
            <v>-8889711.5500000007</v>
          </cell>
          <cell r="L261">
            <v>6045031.6299999999</v>
          </cell>
          <cell r="M261">
            <v>12642345.98</v>
          </cell>
          <cell r="N261">
            <v>1506981.53</v>
          </cell>
          <cell r="O261">
            <v>1183.05</v>
          </cell>
          <cell r="P261">
            <v>-7.26</v>
          </cell>
          <cell r="Q261">
            <v>1862141.82</v>
          </cell>
          <cell r="S261">
            <v>486396.48</v>
          </cell>
          <cell r="T261">
            <v>192742.31</v>
          </cell>
          <cell r="U261">
            <v>82965.119999999995</v>
          </cell>
          <cell r="V261">
            <v>18885.29</v>
          </cell>
          <cell r="W261">
            <v>-20193377.600000001</v>
          </cell>
          <cell r="X261">
            <v>0</v>
          </cell>
          <cell r="Y261">
            <v>3376.34</v>
          </cell>
          <cell r="Z261">
            <v>8971.25</v>
          </cell>
          <cell r="AA261">
            <v>845311.03</v>
          </cell>
          <cell r="AB261">
            <v>1363957.45</v>
          </cell>
          <cell r="AC261">
            <v>54154513.380000003</v>
          </cell>
          <cell r="AE261">
            <v>22106809.75</v>
          </cell>
          <cell r="AG261">
            <v>0</v>
          </cell>
          <cell r="AI261">
            <v>131249.04999999999</v>
          </cell>
          <cell r="AJ261">
            <v>22346.54</v>
          </cell>
          <cell r="AK261">
            <v>111038.58</v>
          </cell>
          <cell r="AL261">
            <v>46922.65</v>
          </cell>
          <cell r="AM261">
            <v>-7.26</v>
          </cell>
          <cell r="AN261">
            <v>10124.200000000001</v>
          </cell>
          <cell r="AO261">
            <v>561367.21</v>
          </cell>
          <cell r="AP261">
            <v>96931.76</v>
          </cell>
          <cell r="AQ261">
            <v>16180.52</v>
          </cell>
          <cell r="AR261">
            <v>134780.65</v>
          </cell>
          <cell r="AS261">
            <v>137841.96</v>
          </cell>
          <cell r="AT261">
            <v>73882505.840000004</v>
          </cell>
          <cell r="AU261">
            <v>315870686.18000001</v>
          </cell>
          <cell r="AV261">
            <v>166588686.65000001</v>
          </cell>
          <cell r="AW261">
            <v>4027583.96</v>
          </cell>
          <cell r="AX261">
            <v>20182.09</v>
          </cell>
          <cell r="AY261">
            <v>29764.94</v>
          </cell>
          <cell r="AZ261">
            <v>215755.58</v>
          </cell>
          <cell r="BA261">
            <v>280616.65000000002</v>
          </cell>
          <cell r="BB261">
            <v>0</v>
          </cell>
          <cell r="BC261">
            <v>441826.33</v>
          </cell>
          <cell r="BD261">
            <v>9837918.3499999996</v>
          </cell>
          <cell r="BE261">
            <v>0</v>
          </cell>
          <cell r="BF261">
            <v>0</v>
          </cell>
          <cell r="BG261">
            <v>0</v>
          </cell>
          <cell r="BH261">
            <v>1023668.58</v>
          </cell>
          <cell r="BI261">
            <v>0</v>
          </cell>
          <cell r="BJ261">
            <v>157928.54</v>
          </cell>
          <cell r="BK261">
            <v>605.98</v>
          </cell>
          <cell r="BL261">
            <v>92277.05</v>
          </cell>
          <cell r="BM261">
            <v>34312.28</v>
          </cell>
          <cell r="BN261">
            <v>458475.01</v>
          </cell>
        </row>
        <row r="262">
          <cell r="B262">
            <v>1997</v>
          </cell>
          <cell r="C262">
            <v>1</v>
          </cell>
          <cell r="D262">
            <v>14</v>
          </cell>
          <cell r="E262">
            <v>35444</v>
          </cell>
          <cell r="F262">
            <v>3598632.6</v>
          </cell>
          <cell r="G262">
            <v>22272340.25</v>
          </cell>
          <cell r="H262">
            <v>7252772.0700000003</v>
          </cell>
          <cell r="I262">
            <v>5351354.5199999996</v>
          </cell>
          <cell r="J262">
            <v>306710.44</v>
          </cell>
          <cell r="K262">
            <v>-1125184.6100000001</v>
          </cell>
          <cell r="L262">
            <v>9095620.4000000004</v>
          </cell>
          <cell r="M262">
            <v>15115786.33</v>
          </cell>
          <cell r="N262">
            <v>1849594.21</v>
          </cell>
          <cell r="O262">
            <v>1295.07</v>
          </cell>
          <cell r="P262">
            <v>3213258.25</v>
          </cell>
          <cell r="Q262">
            <v>426580.34</v>
          </cell>
          <cell r="S262">
            <v>728597.43</v>
          </cell>
          <cell r="T262">
            <v>273110.92</v>
          </cell>
          <cell r="U262">
            <v>94904.31</v>
          </cell>
          <cell r="V262">
            <v>15947.67</v>
          </cell>
          <cell r="W262">
            <v>594374.49</v>
          </cell>
          <cell r="X262">
            <v>0</v>
          </cell>
          <cell r="Y262">
            <v>350</v>
          </cell>
          <cell r="Z262">
            <v>1631.78</v>
          </cell>
          <cell r="AA262">
            <v>250610.57</v>
          </cell>
          <cell r="AB262">
            <v>3537.51</v>
          </cell>
          <cell r="AC262">
            <v>-25574440.899999999</v>
          </cell>
          <cell r="AE262">
            <v>27646249.190000001</v>
          </cell>
          <cell r="AG262">
            <v>0</v>
          </cell>
          <cell r="AI262">
            <v>202321.83</v>
          </cell>
          <cell r="AJ262">
            <v>23294.62</v>
          </cell>
          <cell r="AK262">
            <v>-3347.59</v>
          </cell>
          <cell r="AL262">
            <v>91662.82</v>
          </cell>
          <cell r="AM262">
            <v>-7.26</v>
          </cell>
          <cell r="AN262">
            <v>1450.76</v>
          </cell>
          <cell r="AO262">
            <v>375136.82</v>
          </cell>
          <cell r="AP262">
            <v>15835.94</v>
          </cell>
          <cell r="AQ262">
            <v>11762.31</v>
          </cell>
          <cell r="AR262">
            <v>125042.49</v>
          </cell>
          <cell r="AS262">
            <v>171792.32</v>
          </cell>
          <cell r="AT262">
            <v>57802360.219999999</v>
          </cell>
          <cell r="AU262">
            <v>131654710.98</v>
          </cell>
          <cell r="AV262">
            <v>140776860.90000001</v>
          </cell>
          <cell r="AW262">
            <v>3766319.6</v>
          </cell>
          <cell r="AX262">
            <v>50269.919999999998</v>
          </cell>
          <cell r="AY262">
            <v>35081.519999999997</v>
          </cell>
          <cell r="AZ262">
            <v>315958.24</v>
          </cell>
          <cell r="BA262">
            <v>311264.17</v>
          </cell>
          <cell r="BB262">
            <v>160</v>
          </cell>
          <cell r="BC262">
            <v>371969.68</v>
          </cell>
          <cell r="BD262">
            <v>8817955.0099999998</v>
          </cell>
          <cell r="BE262">
            <v>0</v>
          </cell>
          <cell r="BF262">
            <v>0</v>
          </cell>
          <cell r="BG262">
            <v>0</v>
          </cell>
          <cell r="BH262">
            <v>1416291.14</v>
          </cell>
          <cell r="BI262">
            <v>1874737.07</v>
          </cell>
          <cell r="BJ262">
            <v>357364.36</v>
          </cell>
          <cell r="BK262">
            <v>-7.26</v>
          </cell>
          <cell r="BL262">
            <v>136480.19</v>
          </cell>
          <cell r="BM262">
            <v>43161.02</v>
          </cell>
          <cell r="BN262">
            <v>414733.28</v>
          </cell>
        </row>
        <row r="263">
          <cell r="B263">
            <v>1997</v>
          </cell>
          <cell r="C263">
            <v>1</v>
          </cell>
          <cell r="D263">
            <v>15</v>
          </cell>
          <cell r="E263">
            <v>35445</v>
          </cell>
          <cell r="F263">
            <v>5583930.0099999998</v>
          </cell>
          <cell r="G263">
            <v>24538789.48</v>
          </cell>
          <cell r="H263">
            <v>22971831.32</v>
          </cell>
          <cell r="I263">
            <v>4917690.24</v>
          </cell>
          <cell r="J263">
            <v>214483.69</v>
          </cell>
          <cell r="K263">
            <v>-4409876.3499999996</v>
          </cell>
          <cell r="L263">
            <v>18620074.039999999</v>
          </cell>
          <cell r="M263">
            <v>34726853.829999998</v>
          </cell>
          <cell r="N263">
            <v>1711195.07</v>
          </cell>
          <cell r="O263">
            <v>5353.01</v>
          </cell>
          <cell r="P263">
            <v>35776179.710000001</v>
          </cell>
          <cell r="Q263">
            <v>791328.27</v>
          </cell>
          <cell r="S263">
            <v>709399.7</v>
          </cell>
          <cell r="T263">
            <v>2002355.59</v>
          </cell>
          <cell r="U263">
            <v>78349.13</v>
          </cell>
          <cell r="V263">
            <v>3844.71</v>
          </cell>
          <cell r="W263">
            <v>773815.25</v>
          </cell>
          <cell r="X263">
            <v>0</v>
          </cell>
          <cell r="Y263">
            <v>478.1</v>
          </cell>
          <cell r="Z263">
            <v>108.46</v>
          </cell>
          <cell r="AA263">
            <v>271562.13</v>
          </cell>
          <cell r="AB263">
            <v>-90.2</v>
          </cell>
          <cell r="AC263">
            <v>-7.26</v>
          </cell>
          <cell r="AE263">
            <v>-7.26</v>
          </cell>
          <cell r="AG263">
            <v>0</v>
          </cell>
          <cell r="AI263">
            <v>504240.4</v>
          </cell>
          <cell r="AJ263">
            <v>145782.6</v>
          </cell>
          <cell r="AK263">
            <v>37074.620000000003</v>
          </cell>
          <cell r="AL263">
            <v>60638.98</v>
          </cell>
          <cell r="AM263">
            <v>6091974.3499999996</v>
          </cell>
          <cell r="AN263">
            <v>4507.28</v>
          </cell>
          <cell r="AO263">
            <v>533602.68999999994</v>
          </cell>
          <cell r="AP263">
            <v>191157.63</v>
          </cell>
          <cell r="AQ263">
            <v>29840.71</v>
          </cell>
          <cell r="AR263">
            <v>48257.61</v>
          </cell>
          <cell r="AS263">
            <v>274298.36</v>
          </cell>
          <cell r="AT263">
            <v>6792079.4900000002</v>
          </cell>
          <cell r="AU263">
            <v>12429964.439999999</v>
          </cell>
          <cell r="AV263">
            <v>17317264.800000001</v>
          </cell>
          <cell r="AW263">
            <v>368213.87</v>
          </cell>
          <cell r="AX263">
            <v>57904.77</v>
          </cell>
          <cell r="AY263">
            <v>65513.75</v>
          </cell>
          <cell r="AZ263">
            <v>541404.93000000005</v>
          </cell>
          <cell r="BA263">
            <v>314103.51</v>
          </cell>
          <cell r="BB263">
            <v>0</v>
          </cell>
          <cell r="BC263">
            <v>248576.95</v>
          </cell>
          <cell r="BD263">
            <v>1937653.32</v>
          </cell>
          <cell r="BE263">
            <v>0</v>
          </cell>
          <cell r="BF263">
            <v>0</v>
          </cell>
          <cell r="BG263">
            <v>0</v>
          </cell>
          <cell r="BH263">
            <v>1763875.92</v>
          </cell>
          <cell r="BI263">
            <v>86296.39</v>
          </cell>
          <cell r="BJ263">
            <v>857303.15</v>
          </cell>
          <cell r="BK263">
            <v>152.36000000000001</v>
          </cell>
          <cell r="BL263">
            <v>158903.88</v>
          </cell>
          <cell r="BM263">
            <v>46403.78</v>
          </cell>
          <cell r="BN263">
            <v>568507.59</v>
          </cell>
        </row>
        <row r="264">
          <cell r="B264">
            <v>1997</v>
          </cell>
          <cell r="C264">
            <v>1</v>
          </cell>
          <cell r="D264">
            <v>16</v>
          </cell>
          <cell r="E264">
            <v>35446</v>
          </cell>
          <cell r="F264">
            <v>7755961.25</v>
          </cell>
          <cell r="G264">
            <v>23182782.609999999</v>
          </cell>
          <cell r="H264">
            <v>106272030.78</v>
          </cell>
          <cell r="I264">
            <v>4851746.1399999997</v>
          </cell>
          <cell r="J264">
            <v>337168.9</v>
          </cell>
          <cell r="K264">
            <v>-9425611.9900000002</v>
          </cell>
          <cell r="L264">
            <v>36232911.399999999</v>
          </cell>
          <cell r="M264">
            <v>72785481.469999999</v>
          </cell>
          <cell r="N264">
            <v>1691452.83</v>
          </cell>
          <cell r="O264">
            <v>3266.85</v>
          </cell>
          <cell r="P264">
            <v>-7.26</v>
          </cell>
          <cell r="Q264">
            <v>414125.59</v>
          </cell>
          <cell r="S264">
            <v>854403.53</v>
          </cell>
          <cell r="T264">
            <v>549532.68000000005</v>
          </cell>
          <cell r="U264">
            <v>285224.69</v>
          </cell>
          <cell r="V264">
            <v>9221.41</v>
          </cell>
          <cell r="W264">
            <v>1015051.6</v>
          </cell>
          <cell r="X264">
            <v>0</v>
          </cell>
          <cell r="Y264">
            <v>2319.27</v>
          </cell>
          <cell r="Z264">
            <v>920.09</v>
          </cell>
          <cell r="AA264">
            <v>225725.79</v>
          </cell>
          <cell r="AB264">
            <v>-9407.11</v>
          </cell>
          <cell r="AC264">
            <v>483591.23</v>
          </cell>
          <cell r="AE264">
            <v>2303649.6800000002</v>
          </cell>
          <cell r="AG264">
            <v>0</v>
          </cell>
          <cell r="AI264">
            <v>1058851.76</v>
          </cell>
          <cell r="AJ264">
            <v>5164.51</v>
          </cell>
          <cell r="AK264">
            <v>123793.1</v>
          </cell>
          <cell r="AL264">
            <v>47257.55</v>
          </cell>
          <cell r="AM264">
            <v>-7.26</v>
          </cell>
          <cell r="AN264">
            <v>7454.49</v>
          </cell>
          <cell r="AO264">
            <v>85564.37</v>
          </cell>
          <cell r="AP264">
            <v>431312.33</v>
          </cell>
          <cell r="AQ264">
            <v>43428.639999999999</v>
          </cell>
          <cell r="AR264">
            <v>132658.07</v>
          </cell>
          <cell r="AS264">
            <v>338499.07</v>
          </cell>
          <cell r="AT264">
            <v>4951598.63</v>
          </cell>
          <cell r="AU264">
            <v>11163515.59</v>
          </cell>
          <cell r="AV264">
            <v>12088766.880000001</v>
          </cell>
          <cell r="AW264">
            <v>170354.73</v>
          </cell>
          <cell r="AX264">
            <v>133020.96</v>
          </cell>
          <cell r="AY264">
            <v>25294.44</v>
          </cell>
          <cell r="AZ264">
            <v>531879.68000000005</v>
          </cell>
          <cell r="BA264">
            <v>326523.99</v>
          </cell>
          <cell r="BB264">
            <v>0</v>
          </cell>
          <cell r="BC264">
            <v>299113.32</v>
          </cell>
          <cell r="BD264">
            <v>1102857.27</v>
          </cell>
          <cell r="BE264">
            <v>0</v>
          </cell>
          <cell r="BF264">
            <v>0</v>
          </cell>
          <cell r="BG264">
            <v>0</v>
          </cell>
          <cell r="BH264">
            <v>1473909.05</v>
          </cell>
          <cell r="BI264">
            <v>224128.49</v>
          </cell>
          <cell r="BJ264">
            <v>4150898.57</v>
          </cell>
          <cell r="BK264">
            <v>3622.42</v>
          </cell>
          <cell r="BL264">
            <v>325440.76</v>
          </cell>
          <cell r="BM264">
            <v>51899.8</v>
          </cell>
          <cell r="BN264">
            <v>637711.04</v>
          </cell>
        </row>
        <row r="265">
          <cell r="B265">
            <v>1997</v>
          </cell>
          <cell r="C265">
            <v>1</v>
          </cell>
          <cell r="D265">
            <v>17</v>
          </cell>
          <cell r="E265">
            <v>35447</v>
          </cell>
          <cell r="F265">
            <v>1527052.19</v>
          </cell>
          <cell r="G265">
            <v>6122001.8499999996</v>
          </cell>
          <cell r="H265">
            <v>84211889.469999999</v>
          </cell>
          <cell r="I265">
            <v>1007209.58</v>
          </cell>
          <cell r="J265">
            <v>280053.42</v>
          </cell>
          <cell r="K265">
            <v>-2658975.35</v>
          </cell>
          <cell r="L265">
            <v>35981953.090000004</v>
          </cell>
          <cell r="M265">
            <v>46191382.909999996</v>
          </cell>
          <cell r="N265">
            <v>324050.43</v>
          </cell>
          <cell r="O265">
            <v>1892.58</v>
          </cell>
          <cell r="P265">
            <v>-7.26</v>
          </cell>
          <cell r="Q265">
            <v>1821787.52</v>
          </cell>
          <cell r="S265">
            <v>375643.73</v>
          </cell>
          <cell r="T265">
            <v>453991.77</v>
          </cell>
          <cell r="U265">
            <v>374025.33</v>
          </cell>
          <cell r="V265">
            <v>51557.279999999999</v>
          </cell>
          <cell r="W265">
            <v>1205609.46</v>
          </cell>
          <cell r="X265">
            <v>0</v>
          </cell>
          <cell r="Y265">
            <v>3140.75</v>
          </cell>
          <cell r="Z265">
            <v>-3833.17</v>
          </cell>
          <cell r="AA265">
            <v>253508.24</v>
          </cell>
          <cell r="AB265">
            <v>3950.47</v>
          </cell>
          <cell r="AC265">
            <v>4267844.6900000004</v>
          </cell>
          <cell r="AE265">
            <v>-7.26</v>
          </cell>
          <cell r="AG265">
            <v>0</v>
          </cell>
          <cell r="AI265">
            <v>2499071.04</v>
          </cell>
          <cell r="AJ265">
            <v>36153.839999999997</v>
          </cell>
          <cell r="AK265">
            <v>-99689.95</v>
          </cell>
          <cell r="AL265">
            <v>176301.66</v>
          </cell>
          <cell r="AM265">
            <v>-7.26</v>
          </cell>
          <cell r="AN265">
            <v>9304.52</v>
          </cell>
          <cell r="AO265">
            <v>134484.68</v>
          </cell>
          <cell r="AP265">
            <v>18710.88</v>
          </cell>
          <cell r="AQ265">
            <v>26448.2</v>
          </cell>
          <cell r="AR265">
            <v>101304.46</v>
          </cell>
          <cell r="AS265">
            <v>540294.71</v>
          </cell>
          <cell r="AT265">
            <v>2758259.24</v>
          </cell>
          <cell r="AU265">
            <v>6989812.2000000002</v>
          </cell>
          <cell r="AV265">
            <v>7392431.0300000003</v>
          </cell>
          <cell r="AW265">
            <v>68729.320000000007</v>
          </cell>
          <cell r="AX265">
            <v>182117.03</v>
          </cell>
          <cell r="AY265">
            <v>53301.91</v>
          </cell>
          <cell r="AZ265">
            <v>407757.2</v>
          </cell>
          <cell r="BA265">
            <v>416899.63</v>
          </cell>
          <cell r="BB265">
            <v>0</v>
          </cell>
          <cell r="BC265">
            <v>210811.37</v>
          </cell>
          <cell r="BD265">
            <v>806025.86</v>
          </cell>
          <cell r="BE265">
            <v>0</v>
          </cell>
          <cell r="BF265">
            <v>0</v>
          </cell>
          <cell r="BG265">
            <v>0</v>
          </cell>
          <cell r="BH265">
            <v>1065983.55</v>
          </cell>
          <cell r="BI265">
            <v>191044.29</v>
          </cell>
          <cell r="BJ265">
            <v>4827837.08</v>
          </cell>
          <cell r="BK265">
            <v>1658.3</v>
          </cell>
          <cell r="BL265">
            <v>335999.23</v>
          </cell>
          <cell r="BM265">
            <v>82606.53</v>
          </cell>
          <cell r="BN265">
            <v>787003.7</v>
          </cell>
        </row>
        <row r="266">
          <cell r="B266">
            <v>1997</v>
          </cell>
          <cell r="C266">
            <v>1</v>
          </cell>
          <cell r="D266">
            <v>20</v>
          </cell>
          <cell r="E266">
            <v>35450</v>
          </cell>
          <cell r="F266">
            <v>15451536.76</v>
          </cell>
          <cell r="G266">
            <v>34628777.189999998</v>
          </cell>
          <cell r="H266">
            <v>38607182.140000001</v>
          </cell>
          <cell r="I266">
            <v>7525060.6200000001</v>
          </cell>
          <cell r="J266">
            <v>735143.69</v>
          </cell>
          <cell r="K266">
            <v>-6498709.4299999997</v>
          </cell>
          <cell r="L266">
            <v>54984070.310000002</v>
          </cell>
          <cell r="M266">
            <v>22366618.170000002</v>
          </cell>
          <cell r="N266">
            <v>2677483.11</v>
          </cell>
          <cell r="O266">
            <v>2105.27</v>
          </cell>
          <cell r="P266">
            <v>-7.26</v>
          </cell>
          <cell r="Q266">
            <v>9313815.8599999994</v>
          </cell>
          <cell r="S266">
            <v>212038.71</v>
          </cell>
          <cell r="T266">
            <v>350840.35</v>
          </cell>
          <cell r="U266">
            <v>211420.07</v>
          </cell>
          <cell r="V266">
            <v>27467.26</v>
          </cell>
          <cell r="W266">
            <v>1737433.79</v>
          </cell>
          <cell r="X266">
            <v>0</v>
          </cell>
          <cell r="Y266">
            <v>1140.97</v>
          </cell>
          <cell r="Z266">
            <v>-65.34</v>
          </cell>
          <cell r="AA266">
            <v>205031.27</v>
          </cell>
          <cell r="AB266">
            <v>454.81</v>
          </cell>
          <cell r="AC266">
            <v>18959.2</v>
          </cell>
          <cell r="AE266">
            <v>-7.26</v>
          </cell>
          <cell r="AG266">
            <v>0</v>
          </cell>
          <cell r="AI266">
            <v>13686674.779999999</v>
          </cell>
          <cell r="AJ266">
            <v>20537.75</v>
          </cell>
          <cell r="AK266">
            <v>127428.42</v>
          </cell>
          <cell r="AL266">
            <v>182644.05</v>
          </cell>
          <cell r="AM266">
            <v>-7.26</v>
          </cell>
          <cell r="AN266">
            <v>3792.94</v>
          </cell>
          <cell r="AO266">
            <v>179206.53</v>
          </cell>
          <cell r="AP266">
            <v>126515.1</v>
          </cell>
          <cell r="AQ266">
            <v>207132.85</v>
          </cell>
          <cell r="AR266">
            <v>65956.25</v>
          </cell>
          <cell r="AS266">
            <v>584637.03</v>
          </cell>
          <cell r="AT266">
            <v>2077453.98</v>
          </cell>
          <cell r="AU266">
            <v>5908965.1399999997</v>
          </cell>
          <cell r="AV266">
            <v>6089083.79</v>
          </cell>
          <cell r="AW266">
            <v>123065.12</v>
          </cell>
          <cell r="AX266">
            <v>407004.94</v>
          </cell>
          <cell r="AY266">
            <v>37365.86</v>
          </cell>
          <cell r="AZ266">
            <v>844448.73</v>
          </cell>
          <cell r="BA266">
            <v>376022.57</v>
          </cell>
          <cell r="BB266">
            <v>0</v>
          </cell>
          <cell r="BC266">
            <v>464765.21</v>
          </cell>
          <cell r="BD266">
            <v>712652.21</v>
          </cell>
          <cell r="BE266">
            <v>0</v>
          </cell>
          <cell r="BF266">
            <v>0</v>
          </cell>
          <cell r="BG266">
            <v>0</v>
          </cell>
          <cell r="BH266">
            <v>1335414.31</v>
          </cell>
          <cell r="BI266">
            <v>50786.64</v>
          </cell>
          <cell r="BJ266">
            <v>11348573.52</v>
          </cell>
          <cell r="BK266">
            <v>1481.23</v>
          </cell>
          <cell r="BL266">
            <v>514094.1</v>
          </cell>
          <cell r="BM266">
            <v>97047.66</v>
          </cell>
          <cell r="BN266">
            <v>1126292.03</v>
          </cell>
        </row>
        <row r="267">
          <cell r="B267">
            <v>1997</v>
          </cell>
          <cell r="C267">
            <v>1</v>
          </cell>
          <cell r="D267">
            <v>21</v>
          </cell>
          <cell r="E267">
            <v>35451</v>
          </cell>
          <cell r="F267">
            <v>30853200.699999999</v>
          </cell>
          <cell r="G267">
            <v>21032262.420000002</v>
          </cell>
          <cell r="H267">
            <v>2627264.5699999998</v>
          </cell>
          <cell r="I267">
            <v>4920091.8899999997</v>
          </cell>
          <cell r="J267">
            <v>410763.88</v>
          </cell>
          <cell r="K267">
            <v>-3811169</v>
          </cell>
          <cell r="L267">
            <v>24594516.899999999</v>
          </cell>
          <cell r="M267">
            <v>2824809.11</v>
          </cell>
          <cell r="N267">
            <v>1816018.95</v>
          </cell>
          <cell r="O267">
            <v>2909.78</v>
          </cell>
          <cell r="P267">
            <v>-7.26</v>
          </cell>
          <cell r="Q267">
            <v>66738.17</v>
          </cell>
          <cell r="S267">
            <v>190603.09</v>
          </cell>
          <cell r="T267">
            <v>12695.14</v>
          </cell>
          <cell r="U267">
            <v>74547.95</v>
          </cell>
          <cell r="V267">
            <v>42106.87</v>
          </cell>
          <cell r="W267">
            <v>2767803.79</v>
          </cell>
          <cell r="X267">
            <v>0</v>
          </cell>
          <cell r="Y267">
            <v>-7.26</v>
          </cell>
          <cell r="Z267">
            <v>1940.22</v>
          </cell>
          <cell r="AA267">
            <v>1191939.92</v>
          </cell>
          <cell r="AB267">
            <v>448985.05</v>
          </cell>
          <cell r="AC267">
            <v>513.72</v>
          </cell>
          <cell r="AE267">
            <v>-7.26</v>
          </cell>
          <cell r="AG267">
            <v>0</v>
          </cell>
          <cell r="AI267">
            <v>745922.26</v>
          </cell>
          <cell r="AJ267">
            <v>33407.040000000001</v>
          </cell>
          <cell r="AK267">
            <v>700344.27</v>
          </cell>
          <cell r="AL267">
            <v>26469.71</v>
          </cell>
          <cell r="AM267">
            <v>-7.26</v>
          </cell>
          <cell r="AN267">
            <v>1522.41</v>
          </cell>
          <cell r="AO267">
            <v>166225.5</v>
          </cell>
          <cell r="AP267">
            <v>14525217.42</v>
          </cell>
          <cell r="AQ267">
            <v>90085.29</v>
          </cell>
          <cell r="AR267">
            <v>52023.06</v>
          </cell>
          <cell r="AS267">
            <v>216.91</v>
          </cell>
          <cell r="AT267">
            <v>2489089.67</v>
          </cell>
          <cell r="AU267">
            <v>5670162.1100000003</v>
          </cell>
          <cell r="AV267">
            <v>6464487.0999999996</v>
          </cell>
          <cell r="AW267">
            <v>57761.26</v>
          </cell>
          <cell r="AX267">
            <v>586023.18999999994</v>
          </cell>
          <cell r="AY267">
            <v>154597.43</v>
          </cell>
          <cell r="AZ267">
            <v>1100496.29</v>
          </cell>
          <cell r="BA267">
            <v>493107.83</v>
          </cell>
          <cell r="BB267">
            <v>0</v>
          </cell>
          <cell r="BC267">
            <v>423582.71</v>
          </cell>
          <cell r="BD267">
            <v>568248.44999999995</v>
          </cell>
          <cell r="BE267">
            <v>0</v>
          </cell>
          <cell r="BF267">
            <v>0</v>
          </cell>
          <cell r="BG267">
            <v>0</v>
          </cell>
          <cell r="BH267">
            <v>1639405.6</v>
          </cell>
          <cell r="BI267">
            <v>0</v>
          </cell>
          <cell r="BJ267">
            <v>1184231.43</v>
          </cell>
          <cell r="BK267">
            <v>39.659999999999997</v>
          </cell>
          <cell r="BL267">
            <v>1096512.5900000001</v>
          </cell>
          <cell r="BM267">
            <v>149909.96</v>
          </cell>
          <cell r="BN267">
            <v>1521381.24</v>
          </cell>
        </row>
        <row r="268">
          <cell r="B268">
            <v>1997</v>
          </cell>
          <cell r="C268">
            <v>1</v>
          </cell>
          <cell r="D268">
            <v>22</v>
          </cell>
          <cell r="E268">
            <v>35452</v>
          </cell>
          <cell r="F268">
            <v>63622334.390000001</v>
          </cell>
          <cell r="G268">
            <v>22189131.710000001</v>
          </cell>
          <cell r="H268">
            <v>3460935.04</v>
          </cell>
          <cell r="I268">
            <v>4858365.3899999997</v>
          </cell>
          <cell r="J268">
            <v>365132.25</v>
          </cell>
          <cell r="K268">
            <v>-4119072.88</v>
          </cell>
          <cell r="L268">
            <v>47108480.359999999</v>
          </cell>
          <cell r="M268">
            <v>2603445.65</v>
          </cell>
          <cell r="N268">
            <v>1750315.36</v>
          </cell>
          <cell r="O268">
            <v>6208.88</v>
          </cell>
          <cell r="P268">
            <v>-7.26</v>
          </cell>
          <cell r="Q268">
            <v>919856.78</v>
          </cell>
          <cell r="S268">
            <v>179150.94</v>
          </cell>
          <cell r="T268">
            <v>4266.45</v>
          </cell>
          <cell r="U268">
            <v>113800.53</v>
          </cell>
          <cell r="V268">
            <v>10283.73</v>
          </cell>
          <cell r="W268">
            <v>5187289.68</v>
          </cell>
          <cell r="X268">
            <v>0</v>
          </cell>
          <cell r="Y268">
            <v>-9.44</v>
          </cell>
          <cell r="Z268">
            <v>22157.08</v>
          </cell>
          <cell r="AA268">
            <v>208875.11</v>
          </cell>
          <cell r="AB268">
            <v>1495.61</v>
          </cell>
          <cell r="AC268">
            <v>1052.97</v>
          </cell>
          <cell r="AE268">
            <v>139.68</v>
          </cell>
          <cell r="AG268">
            <v>0</v>
          </cell>
          <cell r="AI268">
            <v>295798.34000000003</v>
          </cell>
          <cell r="AJ268">
            <v>38520.39</v>
          </cell>
          <cell r="AK268">
            <v>1204400.1100000001</v>
          </cell>
          <cell r="AL268">
            <v>3421.83</v>
          </cell>
          <cell r="AM268">
            <v>-7.26</v>
          </cell>
          <cell r="AN268">
            <v>114182.66</v>
          </cell>
          <cell r="AO268">
            <v>279185.15999999997</v>
          </cell>
          <cell r="AP268">
            <v>87995.23</v>
          </cell>
          <cell r="AQ268">
            <v>34380.370000000003</v>
          </cell>
          <cell r="AR268">
            <v>59635.41</v>
          </cell>
          <cell r="AS268">
            <v>843423.43</v>
          </cell>
          <cell r="AT268">
            <v>2300381.0699999998</v>
          </cell>
          <cell r="AU268">
            <v>7451228.7400000002</v>
          </cell>
          <cell r="AV268">
            <v>6753871.9400000004</v>
          </cell>
          <cell r="AW268">
            <v>88059.77</v>
          </cell>
          <cell r="AX268">
            <v>92582.71</v>
          </cell>
          <cell r="AY268">
            <v>69706.73</v>
          </cell>
          <cell r="AZ268">
            <v>2344219.44</v>
          </cell>
          <cell r="BA268">
            <v>1112779.8999999999</v>
          </cell>
          <cell r="BB268">
            <v>0</v>
          </cell>
          <cell r="BC268">
            <v>739884.56</v>
          </cell>
          <cell r="BD268">
            <v>649174.16</v>
          </cell>
          <cell r="BE268">
            <v>0</v>
          </cell>
          <cell r="BF268">
            <v>0</v>
          </cell>
          <cell r="BG268">
            <v>0</v>
          </cell>
          <cell r="BH268">
            <v>1253628.3799999999</v>
          </cell>
          <cell r="BI268">
            <v>2605567.7200000002</v>
          </cell>
          <cell r="BJ268">
            <v>940236.52</v>
          </cell>
          <cell r="BK268">
            <v>-7.26</v>
          </cell>
          <cell r="BL268">
            <v>1837322.29</v>
          </cell>
          <cell r="BM268">
            <v>140235.31</v>
          </cell>
          <cell r="BN268">
            <v>3209732.08</v>
          </cell>
        </row>
        <row r="269">
          <cell r="B269">
            <v>1997</v>
          </cell>
          <cell r="C269">
            <v>1</v>
          </cell>
          <cell r="D269">
            <v>23</v>
          </cell>
          <cell r="E269">
            <v>35453</v>
          </cell>
          <cell r="F269">
            <v>218903795.97999999</v>
          </cell>
          <cell r="G269">
            <v>20105618.809999999</v>
          </cell>
          <cell r="H269">
            <v>4264387.2300000004</v>
          </cell>
          <cell r="I269">
            <v>4464934.82</v>
          </cell>
          <cell r="J269">
            <v>689116.46</v>
          </cell>
          <cell r="K269">
            <v>-2455132.89</v>
          </cell>
          <cell r="L269">
            <v>5857577.0499999998</v>
          </cell>
          <cell r="M269">
            <v>4597554.8899999997</v>
          </cell>
          <cell r="N269">
            <v>1350484.26</v>
          </cell>
          <cell r="O269">
            <v>3450.17</v>
          </cell>
          <cell r="P269">
            <v>34119541.5</v>
          </cell>
          <cell r="Q269">
            <v>862871.59</v>
          </cell>
          <cell r="S269">
            <v>154977.24</v>
          </cell>
          <cell r="T269">
            <v>562854.31000000006</v>
          </cell>
          <cell r="U269">
            <v>18856.25</v>
          </cell>
          <cell r="V269">
            <v>60947.55</v>
          </cell>
          <cell r="W269">
            <v>10537083.43</v>
          </cell>
          <cell r="X269">
            <v>0</v>
          </cell>
          <cell r="Y269">
            <v>-7.26</v>
          </cell>
          <cell r="Z269">
            <v>435.29</v>
          </cell>
          <cell r="AA269">
            <v>161012.39000000001</v>
          </cell>
          <cell r="AB269">
            <v>3085.37</v>
          </cell>
          <cell r="AC269">
            <v>111740080.03</v>
          </cell>
          <cell r="AE269">
            <v>51015890.170000002</v>
          </cell>
          <cell r="AG269">
            <v>0</v>
          </cell>
          <cell r="AI269">
            <v>-7.26</v>
          </cell>
          <cell r="AJ269">
            <v>322314.89</v>
          </cell>
          <cell r="AK269">
            <v>7381108.5499999998</v>
          </cell>
          <cell r="AL269">
            <v>33262.379999999997</v>
          </cell>
          <cell r="AM269">
            <v>4349331.46</v>
          </cell>
          <cell r="AN269">
            <v>3153.44</v>
          </cell>
          <cell r="AO269">
            <v>447054.08000000002</v>
          </cell>
          <cell r="AP269">
            <v>465225.3</v>
          </cell>
          <cell r="AQ269">
            <v>21828.01</v>
          </cell>
          <cell r="AR269">
            <v>96645.2</v>
          </cell>
          <cell r="AS269">
            <v>177935.14</v>
          </cell>
          <cell r="AT269">
            <v>1821068.08</v>
          </cell>
          <cell r="AU269">
            <v>12136259.91</v>
          </cell>
          <cell r="AV269">
            <v>7178576.75</v>
          </cell>
          <cell r="AW269">
            <v>47163.62</v>
          </cell>
          <cell r="AX269">
            <v>74281.97</v>
          </cell>
          <cell r="AY269">
            <v>87094.06</v>
          </cell>
          <cell r="AZ269">
            <v>4411508.8099999996</v>
          </cell>
          <cell r="BA269">
            <v>1092241.3999999999</v>
          </cell>
          <cell r="BB269">
            <v>0</v>
          </cell>
          <cell r="BC269">
            <v>3415584.08</v>
          </cell>
          <cell r="BD269">
            <v>527032.55000000005</v>
          </cell>
          <cell r="BE269">
            <v>0</v>
          </cell>
          <cell r="BF269">
            <v>0</v>
          </cell>
          <cell r="BG269">
            <v>0</v>
          </cell>
          <cell r="BH269">
            <v>1126734.67</v>
          </cell>
          <cell r="BI269">
            <v>-58.9</v>
          </cell>
          <cell r="BJ269">
            <v>496663.3</v>
          </cell>
          <cell r="BK269">
            <v>1485.9</v>
          </cell>
          <cell r="BL269">
            <v>3779771.53</v>
          </cell>
          <cell r="BM269">
            <v>6258734.9100000001</v>
          </cell>
          <cell r="BN269">
            <v>498576.99</v>
          </cell>
        </row>
        <row r="270">
          <cell r="B270">
            <v>1997</v>
          </cell>
          <cell r="C270">
            <v>1</v>
          </cell>
          <cell r="D270">
            <v>24</v>
          </cell>
          <cell r="E270">
            <v>35454</v>
          </cell>
          <cell r="F270">
            <v>149587051.22999999</v>
          </cell>
          <cell r="G270">
            <v>20049066.989999998</v>
          </cell>
          <cell r="H270">
            <v>15123882.689999999</v>
          </cell>
          <cell r="I270">
            <v>4252075.6100000003</v>
          </cell>
          <cell r="J270">
            <v>261408.8</v>
          </cell>
          <cell r="K270">
            <v>-504273.14</v>
          </cell>
          <cell r="L270">
            <v>3787491.51</v>
          </cell>
          <cell r="M270">
            <v>7039620.7599999998</v>
          </cell>
          <cell r="N270">
            <v>1342425.91</v>
          </cell>
          <cell r="O270">
            <v>497.27</v>
          </cell>
          <cell r="P270">
            <v>-7.26</v>
          </cell>
          <cell r="Q270">
            <v>719811.35</v>
          </cell>
          <cell r="S270">
            <v>330305.28000000003</v>
          </cell>
          <cell r="T270">
            <v>22943.74</v>
          </cell>
          <cell r="U270">
            <v>29301.279999999999</v>
          </cell>
          <cell r="V270">
            <v>15038.1</v>
          </cell>
          <cell r="W270">
            <v>6914453.21</v>
          </cell>
          <cell r="X270">
            <v>0</v>
          </cell>
          <cell r="Y270">
            <v>200.35</v>
          </cell>
          <cell r="Z270">
            <v>1637.65</v>
          </cell>
          <cell r="AA270">
            <v>110840.18</v>
          </cell>
          <cell r="AB270">
            <v>12213.6</v>
          </cell>
          <cell r="AC270">
            <v>963675.41</v>
          </cell>
          <cell r="AE270">
            <v>-7.26</v>
          </cell>
          <cell r="AG270">
            <v>0</v>
          </cell>
          <cell r="AI270">
            <v>57179.59</v>
          </cell>
          <cell r="AJ270">
            <v>20797.150000000001</v>
          </cell>
          <cell r="AK270">
            <v>200496.08</v>
          </cell>
          <cell r="AL270">
            <v>11850.72</v>
          </cell>
          <cell r="AM270">
            <v>-7.26</v>
          </cell>
          <cell r="AN270">
            <v>8985.09</v>
          </cell>
          <cell r="AO270">
            <v>255742.34</v>
          </cell>
          <cell r="AP270">
            <v>76745.45</v>
          </cell>
          <cell r="AQ270">
            <v>62869.56</v>
          </cell>
          <cell r="AR270">
            <v>23670.75</v>
          </cell>
          <cell r="AS270">
            <v>131663.31</v>
          </cell>
          <cell r="AT270">
            <v>1516149.49</v>
          </cell>
          <cell r="AU270">
            <v>4286059.25</v>
          </cell>
          <cell r="AV270">
            <v>4378142.79</v>
          </cell>
          <cell r="AW270">
            <v>32002.75</v>
          </cell>
          <cell r="AX270">
            <v>32939.93</v>
          </cell>
          <cell r="AY270">
            <v>69177.600000000006</v>
          </cell>
          <cell r="AZ270">
            <v>3880687.13</v>
          </cell>
          <cell r="BA270">
            <v>2814922.1</v>
          </cell>
          <cell r="BB270">
            <v>0</v>
          </cell>
          <cell r="BC270">
            <v>326990.27</v>
          </cell>
          <cell r="BD270">
            <v>344606.04</v>
          </cell>
          <cell r="BE270">
            <v>0</v>
          </cell>
          <cell r="BF270">
            <v>0</v>
          </cell>
          <cell r="BG270">
            <v>0</v>
          </cell>
          <cell r="BH270">
            <v>804283.48</v>
          </cell>
          <cell r="BI270">
            <v>6745147.4400000004</v>
          </cell>
          <cell r="BJ270">
            <v>411348.23</v>
          </cell>
          <cell r="BK270">
            <v>585.08000000000004</v>
          </cell>
          <cell r="BL270">
            <v>307381.67</v>
          </cell>
          <cell r="BM270">
            <v>444304.54</v>
          </cell>
          <cell r="BN270">
            <v>6162767</v>
          </cell>
        </row>
        <row r="271">
          <cell r="B271">
            <v>1997</v>
          </cell>
          <cell r="C271">
            <v>1</v>
          </cell>
          <cell r="D271">
            <v>27</v>
          </cell>
          <cell r="E271">
            <v>35457</v>
          </cell>
          <cell r="F271">
            <v>91501116.510000005</v>
          </cell>
          <cell r="G271">
            <v>23339155.989999998</v>
          </cell>
          <cell r="H271">
            <v>44663131.579999998</v>
          </cell>
          <cell r="I271">
            <v>8332884.5</v>
          </cell>
          <cell r="J271">
            <v>710757.32</v>
          </cell>
          <cell r="K271">
            <v>-21799743.379999999</v>
          </cell>
          <cell r="L271">
            <v>3584700.9</v>
          </cell>
          <cell r="M271">
            <v>18878445.120000001</v>
          </cell>
          <cell r="N271">
            <v>1927729.01</v>
          </cell>
          <cell r="O271">
            <v>2626.13</v>
          </cell>
          <cell r="P271">
            <v>-7.26</v>
          </cell>
          <cell r="Q271">
            <v>299605.3</v>
          </cell>
          <cell r="S271">
            <v>268119.7</v>
          </cell>
          <cell r="T271">
            <v>599240.9</v>
          </cell>
          <cell r="U271">
            <v>1129.05</v>
          </cell>
          <cell r="V271">
            <v>4183.07</v>
          </cell>
          <cell r="W271">
            <v>11794960.359999999</v>
          </cell>
          <cell r="X271">
            <v>0</v>
          </cell>
          <cell r="Y271">
            <v>-7.26</v>
          </cell>
          <cell r="Z271">
            <v>664.58</v>
          </cell>
          <cell r="AA271">
            <v>149647.93</v>
          </cell>
          <cell r="AB271">
            <v>248.11</v>
          </cell>
          <cell r="AC271">
            <v>-7.26</v>
          </cell>
          <cell r="AE271">
            <v>-7.26</v>
          </cell>
          <cell r="AG271">
            <v>0</v>
          </cell>
          <cell r="AI271">
            <v>15172.41</v>
          </cell>
          <cell r="AJ271">
            <v>11192.98</v>
          </cell>
          <cell r="AK271">
            <v>103355.3</v>
          </cell>
          <cell r="AL271">
            <v>9134.5</v>
          </cell>
          <cell r="AM271">
            <v>-7.26</v>
          </cell>
          <cell r="AN271">
            <v>368.18</v>
          </cell>
          <cell r="AO271">
            <v>316176.99</v>
          </cell>
          <cell r="AP271">
            <v>867209.66</v>
          </cell>
          <cell r="AQ271">
            <v>40622.76</v>
          </cell>
          <cell r="AR271">
            <v>74921.440000000002</v>
          </cell>
          <cell r="AS271">
            <v>83393.56</v>
          </cell>
          <cell r="AT271">
            <v>1533710.39</v>
          </cell>
          <cell r="AU271">
            <v>4594551.33</v>
          </cell>
          <cell r="AV271">
            <v>6298165.5300000003</v>
          </cell>
          <cell r="AW271">
            <v>48571.77</v>
          </cell>
          <cell r="AX271">
            <v>201882.87</v>
          </cell>
          <cell r="AY271">
            <v>229291.29</v>
          </cell>
          <cell r="AZ271">
            <v>7124498.8200000003</v>
          </cell>
          <cell r="BA271">
            <v>570604.55000000005</v>
          </cell>
          <cell r="BB271">
            <v>106.69</v>
          </cell>
          <cell r="BC271">
            <v>375729.03</v>
          </cell>
          <cell r="BD271">
            <v>396259.44</v>
          </cell>
          <cell r="BE271">
            <v>0</v>
          </cell>
          <cell r="BF271">
            <v>0</v>
          </cell>
          <cell r="BG271">
            <v>0</v>
          </cell>
          <cell r="BH271">
            <v>1165318.5900000001</v>
          </cell>
          <cell r="BI271">
            <v>224117.48</v>
          </cell>
          <cell r="BJ271">
            <v>234329.84</v>
          </cell>
          <cell r="BK271">
            <v>715.14</v>
          </cell>
          <cell r="BL271">
            <v>162897.26999999999</v>
          </cell>
          <cell r="BM271">
            <v>401659.85</v>
          </cell>
          <cell r="BN271">
            <v>11230403.24</v>
          </cell>
        </row>
        <row r="272">
          <cell r="B272">
            <v>1997</v>
          </cell>
          <cell r="C272">
            <v>1</v>
          </cell>
          <cell r="D272">
            <v>28</v>
          </cell>
          <cell r="E272">
            <v>35458</v>
          </cell>
          <cell r="F272">
            <v>141001831.05000001</v>
          </cell>
          <cell r="G272">
            <v>19688197.789999999</v>
          </cell>
          <cell r="H272">
            <v>125351170.87</v>
          </cell>
          <cell r="I272">
            <v>4968966.45</v>
          </cell>
          <cell r="J272">
            <v>216713.42</v>
          </cell>
          <cell r="K272">
            <v>-7137047.5599999996</v>
          </cell>
          <cell r="L272">
            <v>1870007.28</v>
          </cell>
          <cell r="M272">
            <v>43577528.07</v>
          </cell>
          <cell r="N272">
            <v>1623938.64</v>
          </cell>
          <cell r="O272">
            <v>4910.66</v>
          </cell>
          <cell r="P272">
            <v>-7.26</v>
          </cell>
          <cell r="Q272">
            <v>112533.4</v>
          </cell>
          <cell r="S272">
            <v>317890.96000000002</v>
          </cell>
          <cell r="T272">
            <v>5887742.4699999997</v>
          </cell>
          <cell r="U272">
            <v>12343.62</v>
          </cell>
          <cell r="V272">
            <v>1669.9</v>
          </cell>
          <cell r="W272">
            <v>2164461.79</v>
          </cell>
          <cell r="X272">
            <v>0</v>
          </cell>
          <cell r="Y272">
            <v>-7.26</v>
          </cell>
          <cell r="Z272">
            <v>-65.34</v>
          </cell>
          <cell r="AA272">
            <v>89737.57</v>
          </cell>
          <cell r="AB272">
            <v>1160.96</v>
          </cell>
          <cell r="AC272">
            <v>-7.26</v>
          </cell>
          <cell r="AE272">
            <v>-7.26</v>
          </cell>
          <cell r="AG272">
            <v>0</v>
          </cell>
          <cell r="AI272">
            <v>30111.279999999999</v>
          </cell>
          <cell r="AJ272">
            <v>19368.88</v>
          </cell>
          <cell r="AK272">
            <v>180532.67</v>
          </cell>
          <cell r="AL272">
            <v>23455.8</v>
          </cell>
          <cell r="AM272">
            <v>-7.26</v>
          </cell>
          <cell r="AN272">
            <v>21294.89</v>
          </cell>
          <cell r="AO272">
            <v>111242.75</v>
          </cell>
          <cell r="AP272">
            <v>12638.08</v>
          </cell>
          <cell r="AQ272">
            <v>17039.62</v>
          </cell>
          <cell r="AR272">
            <v>22292.53</v>
          </cell>
          <cell r="AS272">
            <v>59084.21</v>
          </cell>
          <cell r="AT272">
            <v>1262406.8</v>
          </cell>
          <cell r="AU272">
            <v>4376427.9800000004</v>
          </cell>
          <cell r="AV272">
            <v>-935269.89</v>
          </cell>
          <cell r="AW272">
            <v>30500.04</v>
          </cell>
          <cell r="AX272">
            <v>201882.87</v>
          </cell>
          <cell r="AY272">
            <v>229291.29</v>
          </cell>
          <cell r="AZ272">
            <v>7124498.8200000003</v>
          </cell>
          <cell r="BA272">
            <v>570604.55000000005</v>
          </cell>
          <cell r="BB272">
            <v>0</v>
          </cell>
          <cell r="BC272">
            <v>284583.95</v>
          </cell>
          <cell r="BD272">
            <v>391674.86</v>
          </cell>
          <cell r="BE272">
            <v>0</v>
          </cell>
          <cell r="BF272">
            <v>0</v>
          </cell>
          <cell r="BG272">
            <v>0</v>
          </cell>
          <cell r="BH272">
            <v>1544341.89</v>
          </cell>
          <cell r="BI272">
            <v>134672.79999999999</v>
          </cell>
          <cell r="BJ272">
            <v>284794.46999999997</v>
          </cell>
          <cell r="BK272">
            <v>-7.18</v>
          </cell>
          <cell r="BL272">
            <v>106244.75</v>
          </cell>
          <cell r="BM272">
            <v>1773132.4</v>
          </cell>
          <cell r="BN272">
            <v>285084.64</v>
          </cell>
        </row>
        <row r="273">
          <cell r="B273">
            <v>1997</v>
          </cell>
          <cell r="C273">
            <v>1</v>
          </cell>
          <cell r="D273">
            <v>29</v>
          </cell>
          <cell r="E273">
            <v>35459</v>
          </cell>
          <cell r="F273">
            <v>6933248.1600000001</v>
          </cell>
          <cell r="G273">
            <v>23690221.550000001</v>
          </cell>
          <cell r="H273">
            <v>4511507.5999999996</v>
          </cell>
          <cell r="I273">
            <v>4961848.7300000004</v>
          </cell>
          <cell r="J273">
            <v>539803</v>
          </cell>
          <cell r="K273">
            <v>-5905777.0599999996</v>
          </cell>
          <cell r="L273">
            <v>1352876.34</v>
          </cell>
          <cell r="M273">
            <v>3000172.48</v>
          </cell>
          <cell r="N273">
            <v>1844693.98</v>
          </cell>
          <cell r="O273">
            <v>1090.01</v>
          </cell>
          <cell r="P273">
            <v>-7.26</v>
          </cell>
          <cell r="Q273">
            <v>451044.54</v>
          </cell>
          <cell r="S273">
            <v>41641.919999999998</v>
          </cell>
          <cell r="T273">
            <v>3943.23</v>
          </cell>
          <cell r="U273">
            <v>1163.01</v>
          </cell>
          <cell r="V273">
            <v>2765.05</v>
          </cell>
          <cell r="W273">
            <v>1084134.6499999999</v>
          </cell>
          <cell r="X273">
            <v>0</v>
          </cell>
          <cell r="Y273">
            <v>75.290000000000006</v>
          </cell>
          <cell r="Z273">
            <v>49.04</v>
          </cell>
          <cell r="AA273">
            <v>130950.54</v>
          </cell>
          <cell r="AB273">
            <v>-1599.79</v>
          </cell>
          <cell r="AC273">
            <v>4439.59</v>
          </cell>
          <cell r="AE273">
            <v>-7.26</v>
          </cell>
          <cell r="AG273">
            <v>0</v>
          </cell>
          <cell r="AI273">
            <v>124460.81</v>
          </cell>
          <cell r="AJ273">
            <v>16737.169999999998</v>
          </cell>
          <cell r="AK273">
            <v>40155.18</v>
          </cell>
          <cell r="AL273">
            <v>153743.32999999999</v>
          </cell>
          <cell r="AM273">
            <v>-7.26</v>
          </cell>
          <cell r="AN273">
            <v>4562.38</v>
          </cell>
          <cell r="AO273">
            <v>81876.2</v>
          </cell>
          <cell r="AP273">
            <v>9755.9</v>
          </cell>
          <cell r="AQ273">
            <v>19198.38</v>
          </cell>
          <cell r="AR273">
            <v>49006.13</v>
          </cell>
          <cell r="AS273">
            <v>64962.85</v>
          </cell>
          <cell r="AT273">
            <v>1406326.75</v>
          </cell>
          <cell r="AU273">
            <v>3792365.9</v>
          </cell>
          <cell r="AV273">
            <v>7152264.4800000004</v>
          </cell>
          <cell r="AW273">
            <v>39598.839999999997</v>
          </cell>
          <cell r="AX273">
            <v>9169.89</v>
          </cell>
          <cell r="AY273">
            <v>256913.87</v>
          </cell>
          <cell r="AZ273">
            <v>396205.33</v>
          </cell>
          <cell r="BA273">
            <v>260704.77</v>
          </cell>
          <cell r="BB273">
            <v>1498</v>
          </cell>
          <cell r="BC273">
            <v>102429.96</v>
          </cell>
          <cell r="BD273">
            <v>359181.65</v>
          </cell>
          <cell r="BE273">
            <v>0</v>
          </cell>
          <cell r="BF273">
            <v>0</v>
          </cell>
          <cell r="BG273">
            <v>0</v>
          </cell>
          <cell r="BH273">
            <v>2402803.1800000002</v>
          </cell>
          <cell r="BI273">
            <v>91295.42</v>
          </cell>
          <cell r="BJ273">
            <v>295139.83</v>
          </cell>
          <cell r="BK273">
            <v>761.61</v>
          </cell>
          <cell r="BL273">
            <v>97603.82</v>
          </cell>
          <cell r="BM273">
            <v>690336.43</v>
          </cell>
          <cell r="BN273">
            <v>296194.40000000002</v>
          </cell>
        </row>
        <row r="274">
          <cell r="B274">
            <v>1997</v>
          </cell>
          <cell r="C274">
            <v>1</v>
          </cell>
          <cell r="D274">
            <v>30</v>
          </cell>
          <cell r="E274">
            <v>35460</v>
          </cell>
          <cell r="F274">
            <v>4281230.29</v>
          </cell>
          <cell r="G274">
            <v>22190857.670000002</v>
          </cell>
          <cell r="H274">
            <v>2547095.65</v>
          </cell>
          <cell r="I274">
            <v>4138556.46</v>
          </cell>
          <cell r="J274">
            <v>575799.82999999996</v>
          </cell>
          <cell r="K274">
            <v>-87473</v>
          </cell>
          <cell r="L274">
            <v>1647438.47</v>
          </cell>
          <cell r="M274">
            <v>1897954.62</v>
          </cell>
          <cell r="N274">
            <v>1405997.88</v>
          </cell>
          <cell r="O274">
            <v>-80.72</v>
          </cell>
          <cell r="P274">
            <v>-7.26</v>
          </cell>
          <cell r="Q274">
            <v>509115.17</v>
          </cell>
          <cell r="S274">
            <v>41686.379999999997</v>
          </cell>
          <cell r="T274">
            <v>1594.69</v>
          </cell>
          <cell r="U274">
            <v>12218.33</v>
          </cell>
          <cell r="V274">
            <v>376.04</v>
          </cell>
          <cell r="W274">
            <v>1996606.61</v>
          </cell>
          <cell r="X274">
            <v>0</v>
          </cell>
          <cell r="Y274">
            <v>-7.26</v>
          </cell>
          <cell r="Z274">
            <v>7443.46</v>
          </cell>
          <cell r="AA274">
            <v>252363.48</v>
          </cell>
          <cell r="AB274">
            <v>54435.839999999997</v>
          </cell>
          <cell r="AC274">
            <v>481697.45</v>
          </cell>
          <cell r="AE274">
            <v>-7.26</v>
          </cell>
          <cell r="AG274">
            <v>0</v>
          </cell>
          <cell r="AI274">
            <v>68467.820000000007</v>
          </cell>
          <cell r="AJ274">
            <v>136340.82999999999</v>
          </cell>
          <cell r="AK274">
            <v>103425.68</v>
          </cell>
          <cell r="AL274">
            <v>54715.42</v>
          </cell>
          <cell r="AM274">
            <v>-7.26</v>
          </cell>
          <cell r="AN274">
            <v>57120.03</v>
          </cell>
          <cell r="AO274">
            <v>84771.99</v>
          </cell>
          <cell r="AP274">
            <v>198871.77</v>
          </cell>
          <cell r="AQ274">
            <v>23720.11</v>
          </cell>
          <cell r="AR274">
            <v>53689.279999999999</v>
          </cell>
          <cell r="AS274">
            <v>49826.64</v>
          </cell>
          <cell r="AT274">
            <v>1103149.78</v>
          </cell>
          <cell r="AU274">
            <v>3431962.88</v>
          </cell>
          <cell r="AV274">
            <v>4942809.63</v>
          </cell>
          <cell r="AW274">
            <v>12930.01</v>
          </cell>
          <cell r="AX274">
            <v>9169.89</v>
          </cell>
          <cell r="AY274">
            <v>256913.87</v>
          </cell>
          <cell r="AZ274">
            <v>396205.33</v>
          </cell>
          <cell r="BA274">
            <v>260704.77</v>
          </cell>
          <cell r="BB274">
            <v>0</v>
          </cell>
          <cell r="BC274">
            <v>135810.89000000001</v>
          </cell>
          <cell r="BD274">
            <v>371582.68</v>
          </cell>
          <cell r="BE274">
            <v>0</v>
          </cell>
          <cell r="BF274">
            <v>0</v>
          </cell>
          <cell r="BG274">
            <v>0</v>
          </cell>
          <cell r="BH274">
            <v>989067.83</v>
          </cell>
          <cell r="BI274">
            <v>0</v>
          </cell>
          <cell r="BJ274">
            <v>362111.15</v>
          </cell>
          <cell r="BK274">
            <v>-7.26</v>
          </cell>
          <cell r="BL274">
            <v>48761.47</v>
          </cell>
          <cell r="BM274">
            <v>1584981.83</v>
          </cell>
          <cell r="BN274">
            <v>362863.31</v>
          </cell>
        </row>
        <row r="275">
          <cell r="B275">
            <v>1997</v>
          </cell>
          <cell r="C275">
            <v>1</v>
          </cell>
          <cell r="D275">
            <v>31</v>
          </cell>
          <cell r="E275">
            <v>35461</v>
          </cell>
          <cell r="F275">
            <v>25549633.420000002</v>
          </cell>
          <cell r="G275">
            <v>19085932.41</v>
          </cell>
          <cell r="H275">
            <v>6676417.8099999996</v>
          </cell>
          <cell r="I275">
            <v>5347563.1500000004</v>
          </cell>
          <cell r="J275">
            <v>2730745.92</v>
          </cell>
          <cell r="K275">
            <v>-2320779.0499999998</v>
          </cell>
          <cell r="L275">
            <v>1028945.86</v>
          </cell>
          <cell r="M275">
            <v>13588209.300000001</v>
          </cell>
          <cell r="N275">
            <v>1826138.89</v>
          </cell>
          <cell r="O275">
            <v>798.88</v>
          </cell>
          <cell r="P275">
            <v>33177397.989999998</v>
          </cell>
          <cell r="Q275">
            <v>1245653.02</v>
          </cell>
          <cell r="S275">
            <v>168241.46</v>
          </cell>
          <cell r="T275">
            <v>118033.02</v>
          </cell>
          <cell r="U275">
            <v>44771.21</v>
          </cell>
          <cell r="V275">
            <v>15449.01</v>
          </cell>
          <cell r="W275">
            <v>-33371820.27</v>
          </cell>
          <cell r="X275">
            <v>0</v>
          </cell>
          <cell r="Y275">
            <v>6204.55</v>
          </cell>
          <cell r="Z275">
            <v>17767.62</v>
          </cell>
          <cell r="AA275">
            <v>112158.06</v>
          </cell>
          <cell r="AB275">
            <v>1506460.39</v>
          </cell>
          <cell r="AC275">
            <v>67034559.630000003</v>
          </cell>
          <cell r="AE275">
            <v>32765476.940000001</v>
          </cell>
          <cell r="AG275">
            <v>0</v>
          </cell>
          <cell r="AI275">
            <v>328490</v>
          </cell>
          <cell r="AJ275">
            <v>6490.75</v>
          </cell>
          <cell r="AK275">
            <v>212708.32</v>
          </cell>
          <cell r="AL275">
            <v>7720.45</v>
          </cell>
          <cell r="AM275">
            <v>4740307.0599999996</v>
          </cell>
          <cell r="AN275">
            <v>31599.33</v>
          </cell>
          <cell r="AO275">
            <v>640855.15</v>
          </cell>
          <cell r="AP275">
            <v>7046.17</v>
          </cell>
          <cell r="AQ275">
            <v>24112.15</v>
          </cell>
          <cell r="AR275">
            <v>363611.3</v>
          </cell>
          <cell r="AS275">
            <v>79571.14</v>
          </cell>
          <cell r="AT275">
            <v>1008061.52</v>
          </cell>
          <cell r="AU275">
            <v>5039159.8899999997</v>
          </cell>
          <cell r="AV275">
            <v>5074611.26</v>
          </cell>
          <cell r="AW275">
            <v>29725.08</v>
          </cell>
          <cell r="AX275">
            <v>13305.55</v>
          </cell>
          <cell r="AY275">
            <v>31182.85</v>
          </cell>
          <cell r="AZ275">
            <v>459634.86</v>
          </cell>
          <cell r="BA275">
            <v>169636.76</v>
          </cell>
          <cell r="BB275">
            <v>0</v>
          </cell>
          <cell r="BC275">
            <v>135136.57</v>
          </cell>
          <cell r="BD275">
            <v>287717.96999999997</v>
          </cell>
          <cell r="BE275">
            <v>0</v>
          </cell>
          <cell r="BF275">
            <v>0</v>
          </cell>
          <cell r="BG275">
            <v>0</v>
          </cell>
          <cell r="BH275">
            <v>2099083.8199999998</v>
          </cell>
          <cell r="BI275">
            <v>1276664.69</v>
          </cell>
          <cell r="BJ275">
            <v>215925.21</v>
          </cell>
          <cell r="BK275">
            <v>-31.46</v>
          </cell>
          <cell r="BL275">
            <v>79993.84</v>
          </cell>
          <cell r="BM275">
            <v>372095.34</v>
          </cell>
          <cell r="BN275">
            <v>191789.17</v>
          </cell>
        </row>
        <row r="276">
          <cell r="B276">
            <v>1997</v>
          </cell>
          <cell r="C276">
            <v>2</v>
          </cell>
          <cell r="D276">
            <v>3</v>
          </cell>
          <cell r="E276">
            <v>35464</v>
          </cell>
          <cell r="F276">
            <v>3942391.35</v>
          </cell>
          <cell r="G276">
            <v>19050796.199999999</v>
          </cell>
          <cell r="H276">
            <v>387367.69</v>
          </cell>
          <cell r="I276">
            <v>4476506.72</v>
          </cell>
          <cell r="J276">
            <v>489768.61</v>
          </cell>
          <cell r="K276">
            <v>-6724873.3799999999</v>
          </cell>
          <cell r="L276">
            <v>1240869.31</v>
          </cell>
          <cell r="M276">
            <v>444172.33</v>
          </cell>
          <cell r="N276">
            <v>1506926.42</v>
          </cell>
          <cell r="O276">
            <v>248.61</v>
          </cell>
          <cell r="P276">
            <v>0</v>
          </cell>
          <cell r="Q276">
            <v>874180.6</v>
          </cell>
          <cell r="S276">
            <v>32826.06</v>
          </cell>
          <cell r="T276">
            <v>0</v>
          </cell>
          <cell r="U276">
            <v>12265.84</v>
          </cell>
          <cell r="V276">
            <v>2626.09</v>
          </cell>
          <cell r="W276">
            <v>338245.54</v>
          </cell>
          <cell r="X276">
            <v>0</v>
          </cell>
          <cell r="Y276">
            <v>0</v>
          </cell>
          <cell r="Z276">
            <v>7338.29</v>
          </cell>
          <cell r="AA276">
            <v>126437.28</v>
          </cell>
          <cell r="AB276">
            <v>4221.6000000000004</v>
          </cell>
          <cell r="AC276">
            <v>0</v>
          </cell>
          <cell r="AE276">
            <v>0</v>
          </cell>
          <cell r="AG276">
            <v>0</v>
          </cell>
          <cell r="AI276">
            <v>0</v>
          </cell>
          <cell r="AJ276">
            <v>11851.26</v>
          </cell>
          <cell r="AK276">
            <v>2947.15</v>
          </cell>
          <cell r="AL276">
            <v>48697.14</v>
          </cell>
          <cell r="AM276">
            <v>0</v>
          </cell>
          <cell r="AN276">
            <v>19090.939999999999</v>
          </cell>
          <cell r="AO276">
            <v>73544.73</v>
          </cell>
          <cell r="AP276">
            <v>21392.97</v>
          </cell>
          <cell r="AQ276">
            <v>72478.710000000006</v>
          </cell>
          <cell r="AR276">
            <v>46174.11</v>
          </cell>
          <cell r="AS276">
            <v>70141.679999999993</v>
          </cell>
          <cell r="AT276">
            <v>1088941.55</v>
          </cell>
          <cell r="AU276">
            <v>3663917.69</v>
          </cell>
          <cell r="AV276">
            <v>4210782.54</v>
          </cell>
          <cell r="AW276">
            <v>15226.24</v>
          </cell>
          <cell r="AX276">
            <v>9381.5</v>
          </cell>
          <cell r="AY276">
            <v>22518.65</v>
          </cell>
          <cell r="AZ276">
            <v>189809.6</v>
          </cell>
          <cell r="BA276">
            <v>162032.65</v>
          </cell>
          <cell r="BB276">
            <v>0</v>
          </cell>
          <cell r="BC276">
            <v>254277.24</v>
          </cell>
          <cell r="BD276">
            <v>349705.3</v>
          </cell>
          <cell r="BE276">
            <v>0</v>
          </cell>
          <cell r="BF276">
            <v>0</v>
          </cell>
          <cell r="BG276">
            <v>0</v>
          </cell>
          <cell r="BH276">
            <v>2016507.18</v>
          </cell>
          <cell r="BI276">
            <v>55864.27</v>
          </cell>
          <cell r="BJ276">
            <v>250347.65</v>
          </cell>
          <cell r="BK276">
            <v>356.4</v>
          </cell>
          <cell r="BL276">
            <v>35803.03</v>
          </cell>
          <cell r="BM276">
            <v>24143.75</v>
          </cell>
          <cell r="BN276">
            <v>278298.76</v>
          </cell>
        </row>
        <row r="277">
          <cell r="B277">
            <v>1997</v>
          </cell>
          <cell r="C277">
            <v>2</v>
          </cell>
          <cell r="D277">
            <v>4</v>
          </cell>
          <cell r="E277">
            <v>35465</v>
          </cell>
          <cell r="F277">
            <v>3403170.81</v>
          </cell>
          <cell r="G277">
            <v>22102862.010000002</v>
          </cell>
          <cell r="H277">
            <v>263670.96000000002</v>
          </cell>
          <cell r="I277">
            <v>4402396.0199999996</v>
          </cell>
          <cell r="J277">
            <v>242485.15</v>
          </cell>
          <cell r="K277">
            <v>-11291844.93</v>
          </cell>
          <cell r="L277">
            <v>1171874.29</v>
          </cell>
          <cell r="M277">
            <v>352806.26</v>
          </cell>
          <cell r="N277">
            <v>1469375.23</v>
          </cell>
          <cell r="O277">
            <v>-7.26</v>
          </cell>
          <cell r="P277">
            <v>821.9</v>
          </cell>
          <cell r="Q277">
            <v>1244413.3899999999</v>
          </cell>
          <cell r="S277">
            <v>48215.15</v>
          </cell>
          <cell r="T277">
            <v>11286.32</v>
          </cell>
          <cell r="U277">
            <v>1583.92</v>
          </cell>
          <cell r="V277">
            <v>2518.5500000000002</v>
          </cell>
          <cell r="W277">
            <v>308063.63</v>
          </cell>
          <cell r="X277">
            <v>0</v>
          </cell>
          <cell r="Y277">
            <v>-7.26</v>
          </cell>
          <cell r="Z277">
            <v>-64.92</v>
          </cell>
          <cell r="AA277">
            <v>118469.8</v>
          </cell>
          <cell r="AB277">
            <v>4868.82</v>
          </cell>
          <cell r="AC277">
            <v>481603.41</v>
          </cell>
          <cell r="AE277">
            <v>-7.26</v>
          </cell>
          <cell r="AG277">
            <v>0</v>
          </cell>
          <cell r="AI277">
            <v>10199.14</v>
          </cell>
          <cell r="AJ277">
            <v>20721.63</v>
          </cell>
          <cell r="AK277">
            <v>14001.42</v>
          </cell>
          <cell r="AL277">
            <v>1441.64</v>
          </cell>
          <cell r="AM277">
            <v>-7.26</v>
          </cell>
          <cell r="AN277">
            <v>9242.2900000000009</v>
          </cell>
          <cell r="AO277">
            <v>101000.61</v>
          </cell>
          <cell r="AP277">
            <v>26116.58</v>
          </cell>
          <cell r="AQ277">
            <v>13268.41</v>
          </cell>
          <cell r="AR277">
            <v>60962.84</v>
          </cell>
          <cell r="AS277">
            <v>102920.66</v>
          </cell>
          <cell r="AT277">
            <v>1289741.32</v>
          </cell>
          <cell r="AU277">
            <v>4292023.8899999997</v>
          </cell>
          <cell r="AV277">
            <v>5098763.3499999996</v>
          </cell>
          <cell r="AW277">
            <v>19864.61</v>
          </cell>
          <cell r="AX277">
            <v>7966.11</v>
          </cell>
          <cell r="AY277">
            <v>8177.14</v>
          </cell>
          <cell r="AZ277">
            <v>165985.82</v>
          </cell>
          <cell r="BA277">
            <v>222821.4</v>
          </cell>
          <cell r="BB277">
            <v>0</v>
          </cell>
          <cell r="BC277">
            <v>195934.42</v>
          </cell>
          <cell r="BD277">
            <v>343843.32</v>
          </cell>
          <cell r="BE277">
            <v>0</v>
          </cell>
          <cell r="BF277">
            <v>0</v>
          </cell>
          <cell r="BG277">
            <v>0</v>
          </cell>
          <cell r="BH277">
            <v>1351528.08</v>
          </cell>
          <cell r="BI277">
            <v>95862.720000000001</v>
          </cell>
          <cell r="BJ277">
            <v>199857.17</v>
          </cell>
          <cell r="BK277">
            <v>10753.77</v>
          </cell>
          <cell r="BL277">
            <v>61902.69</v>
          </cell>
          <cell r="BM277">
            <v>45592.2</v>
          </cell>
          <cell r="BN277">
            <v>200568.74</v>
          </cell>
        </row>
        <row r="278">
          <cell r="B278">
            <v>1997</v>
          </cell>
          <cell r="C278">
            <v>2</v>
          </cell>
          <cell r="D278">
            <v>5</v>
          </cell>
          <cell r="E278">
            <v>35466</v>
          </cell>
          <cell r="F278">
            <v>4055579.93</v>
          </cell>
          <cell r="G278">
            <v>18449802.73</v>
          </cell>
          <cell r="H278">
            <v>337831.7</v>
          </cell>
          <cell r="I278">
            <v>4868850.83</v>
          </cell>
          <cell r="J278">
            <v>372911.53</v>
          </cell>
          <cell r="K278">
            <v>-5692783.1699999999</v>
          </cell>
          <cell r="L278">
            <v>1653620.57</v>
          </cell>
          <cell r="M278">
            <v>1201509.6200000001</v>
          </cell>
          <cell r="N278">
            <v>1595370.11</v>
          </cell>
          <cell r="O278">
            <v>1062.6500000000001</v>
          </cell>
          <cell r="P278">
            <v>-7.26</v>
          </cell>
          <cell r="Q278">
            <v>248902.93</v>
          </cell>
          <cell r="S278">
            <v>43663.26</v>
          </cell>
          <cell r="T278">
            <v>-7.26</v>
          </cell>
          <cell r="U278">
            <v>13485.26</v>
          </cell>
          <cell r="V278">
            <v>373.5</v>
          </cell>
          <cell r="W278">
            <v>359063.12</v>
          </cell>
          <cell r="X278">
            <v>0</v>
          </cell>
          <cell r="Y278">
            <v>-7.26</v>
          </cell>
          <cell r="Z278">
            <v>-59.68</v>
          </cell>
          <cell r="AA278">
            <v>89204.07</v>
          </cell>
          <cell r="AB278">
            <v>101.74</v>
          </cell>
          <cell r="AC278">
            <v>6286096.2599999998</v>
          </cell>
          <cell r="AE278">
            <v>-7.26</v>
          </cell>
          <cell r="AG278">
            <v>0</v>
          </cell>
          <cell r="AI278">
            <v>3038.03</v>
          </cell>
          <cell r="AJ278">
            <v>17441.669999999998</v>
          </cell>
          <cell r="AK278">
            <v>46737.120000000003</v>
          </cell>
          <cell r="AL278">
            <v>27441.4</v>
          </cell>
          <cell r="AM278">
            <v>-7.26</v>
          </cell>
          <cell r="AN278">
            <v>131164.89000000001</v>
          </cell>
          <cell r="AO278">
            <v>87933.05</v>
          </cell>
          <cell r="AP278">
            <v>-169499.27</v>
          </cell>
          <cell r="AQ278">
            <v>30742.33</v>
          </cell>
          <cell r="AR278">
            <v>41868.81</v>
          </cell>
          <cell r="AS278">
            <v>194162.95</v>
          </cell>
          <cell r="AT278">
            <v>1929372.1</v>
          </cell>
          <cell r="AU278">
            <v>15521963.220000001</v>
          </cell>
          <cell r="AV278">
            <v>23821703.989999998</v>
          </cell>
          <cell r="AW278">
            <v>31484.2</v>
          </cell>
          <cell r="AX278">
            <v>21206.37</v>
          </cell>
          <cell r="AY278">
            <v>8910.86</v>
          </cell>
          <cell r="AZ278">
            <v>343880.12</v>
          </cell>
          <cell r="BA278">
            <v>289035.3</v>
          </cell>
          <cell r="BB278">
            <v>0</v>
          </cell>
          <cell r="BC278">
            <v>599480.35</v>
          </cell>
          <cell r="BD278">
            <v>491811.3</v>
          </cell>
          <cell r="BE278">
            <v>0</v>
          </cell>
          <cell r="BF278">
            <v>0</v>
          </cell>
          <cell r="BG278">
            <v>0</v>
          </cell>
          <cell r="BH278">
            <v>1094012.1299999999</v>
          </cell>
          <cell r="BI278">
            <v>-8263.9599999999991</v>
          </cell>
          <cell r="BJ278">
            <v>194343.48</v>
          </cell>
          <cell r="BK278">
            <v>4676.1099999999997</v>
          </cell>
          <cell r="BL278">
            <v>51931.46</v>
          </cell>
          <cell r="BM278">
            <v>101258.71</v>
          </cell>
          <cell r="BN278">
            <v>205872.95</v>
          </cell>
        </row>
        <row r="279">
          <cell r="B279">
            <v>1997</v>
          </cell>
          <cell r="C279">
            <v>2</v>
          </cell>
          <cell r="D279">
            <v>6</v>
          </cell>
          <cell r="E279">
            <v>35467</v>
          </cell>
          <cell r="F279">
            <v>3648154.43</v>
          </cell>
          <cell r="G279">
            <v>20190658.469999999</v>
          </cell>
          <cell r="H279">
            <v>987316.54</v>
          </cell>
          <cell r="I279">
            <v>4469768.8099999996</v>
          </cell>
          <cell r="J279">
            <v>351167.93</v>
          </cell>
          <cell r="K279">
            <v>-3153964.76</v>
          </cell>
          <cell r="L279">
            <v>2079594.04</v>
          </cell>
          <cell r="M279">
            <v>1144111.1100000001</v>
          </cell>
          <cell r="N279">
            <v>1373382.02</v>
          </cell>
          <cell r="O279">
            <v>23.86</v>
          </cell>
          <cell r="P279">
            <v>-7.26</v>
          </cell>
          <cell r="Q279">
            <v>148279.97</v>
          </cell>
          <cell r="S279">
            <v>56788.49</v>
          </cell>
          <cell r="T279">
            <v>5264.3</v>
          </cell>
          <cell r="U279">
            <v>3794.73</v>
          </cell>
          <cell r="V279">
            <v>371.45</v>
          </cell>
          <cell r="W279">
            <v>282784.08</v>
          </cell>
          <cell r="X279">
            <v>0</v>
          </cell>
          <cell r="Y279">
            <v>-7.26</v>
          </cell>
          <cell r="Z279">
            <v>1163.1300000000001</v>
          </cell>
          <cell r="AA279">
            <v>76041.56</v>
          </cell>
          <cell r="AB279">
            <v>-18042.3</v>
          </cell>
          <cell r="AC279">
            <v>796808.42</v>
          </cell>
          <cell r="AE279">
            <v>-7.26</v>
          </cell>
          <cell r="AG279">
            <v>0</v>
          </cell>
          <cell r="AI279">
            <v>187179.96</v>
          </cell>
          <cell r="AJ279">
            <v>28477.61</v>
          </cell>
          <cell r="AK279">
            <v>6807.5</v>
          </cell>
          <cell r="AL279">
            <v>38011.83</v>
          </cell>
          <cell r="AM279">
            <v>-7.26</v>
          </cell>
          <cell r="AN279">
            <v>12788.51</v>
          </cell>
          <cell r="AO279">
            <v>173798.11</v>
          </cell>
          <cell r="AP279">
            <v>14597.96</v>
          </cell>
          <cell r="AQ279">
            <v>36493.050000000003</v>
          </cell>
          <cell r="AR279">
            <v>133463.57999999999</v>
          </cell>
          <cell r="AS279">
            <v>190766.77</v>
          </cell>
          <cell r="AT279">
            <v>2539237.06</v>
          </cell>
          <cell r="AU279">
            <v>13450079.060000001</v>
          </cell>
          <cell r="AV279">
            <v>19824255.670000002</v>
          </cell>
          <cell r="AW279">
            <v>42141.86</v>
          </cell>
          <cell r="AX279">
            <v>11416.53</v>
          </cell>
          <cell r="AY279">
            <v>9330.67</v>
          </cell>
          <cell r="AZ279">
            <v>152317.21</v>
          </cell>
          <cell r="BA279">
            <v>290315.33</v>
          </cell>
          <cell r="BB279">
            <v>0</v>
          </cell>
          <cell r="BC279">
            <v>430897.7</v>
          </cell>
          <cell r="BD279">
            <v>674457.8</v>
          </cell>
          <cell r="BE279">
            <v>0</v>
          </cell>
          <cell r="BF279">
            <v>0</v>
          </cell>
          <cell r="BG279">
            <v>0</v>
          </cell>
          <cell r="BH279">
            <v>1760420.1</v>
          </cell>
          <cell r="BI279">
            <v>196307.72</v>
          </cell>
          <cell r="BJ279">
            <v>138326.28</v>
          </cell>
          <cell r="BK279">
            <v>-7.26</v>
          </cell>
          <cell r="BL279">
            <v>49682.080000000002</v>
          </cell>
          <cell r="BM279">
            <v>94152.63</v>
          </cell>
          <cell r="BN279">
            <v>138949.37</v>
          </cell>
        </row>
        <row r="280">
          <cell r="B280">
            <v>1997</v>
          </cell>
          <cell r="C280">
            <v>2</v>
          </cell>
          <cell r="D280">
            <v>7</v>
          </cell>
          <cell r="E280">
            <v>35468</v>
          </cell>
          <cell r="F280">
            <v>3452557.6</v>
          </cell>
          <cell r="G280">
            <v>20403644.52</v>
          </cell>
          <cell r="H280">
            <v>662732.59</v>
          </cell>
          <cell r="I280">
            <v>3958793.49</v>
          </cell>
          <cell r="J280">
            <v>318988.84000000003</v>
          </cell>
          <cell r="K280">
            <v>-8602319.2400000002</v>
          </cell>
          <cell r="L280">
            <v>2373238.35</v>
          </cell>
          <cell r="M280">
            <v>2991100.69</v>
          </cell>
          <cell r="N280">
            <v>1484164.95</v>
          </cell>
          <cell r="O280">
            <v>1837.07</v>
          </cell>
          <cell r="P280">
            <v>-7.26</v>
          </cell>
          <cell r="Q280">
            <v>595813.93000000005</v>
          </cell>
          <cell r="S280">
            <v>58247.7</v>
          </cell>
          <cell r="T280">
            <v>-7.26</v>
          </cell>
          <cell r="U280">
            <v>44587.77</v>
          </cell>
          <cell r="V280">
            <v>117727.18</v>
          </cell>
          <cell r="W280">
            <v>293754.36</v>
          </cell>
          <cell r="X280">
            <v>0</v>
          </cell>
          <cell r="Y280">
            <v>83.54</v>
          </cell>
          <cell r="Z280">
            <v>762.31</v>
          </cell>
          <cell r="AA280">
            <v>84388.68</v>
          </cell>
          <cell r="AB280">
            <v>22001.33</v>
          </cell>
          <cell r="AC280">
            <v>1444824.76</v>
          </cell>
          <cell r="AE280">
            <v>-7.26</v>
          </cell>
          <cell r="AG280">
            <v>0</v>
          </cell>
          <cell r="AI280">
            <v>19953.14</v>
          </cell>
          <cell r="AJ280">
            <v>50208.79</v>
          </cell>
          <cell r="AK280">
            <v>29457.759999999998</v>
          </cell>
          <cell r="AL280">
            <v>2051.14</v>
          </cell>
          <cell r="AM280">
            <v>-7.26</v>
          </cell>
          <cell r="AN280">
            <v>1799.98</v>
          </cell>
          <cell r="AO280">
            <v>192164.04</v>
          </cell>
          <cell r="AP280">
            <v>296546.77</v>
          </cell>
          <cell r="AQ280">
            <v>87957.69</v>
          </cell>
          <cell r="AR280">
            <v>11332.05</v>
          </cell>
          <cell r="AS280">
            <v>150712.38</v>
          </cell>
          <cell r="AT280">
            <v>5855139.04</v>
          </cell>
          <cell r="AU280">
            <v>18963481.109999999</v>
          </cell>
          <cell r="AV280">
            <v>25257014.07</v>
          </cell>
          <cell r="AW280">
            <v>90888.48</v>
          </cell>
          <cell r="AX280">
            <v>21394.799999999999</v>
          </cell>
          <cell r="AY280">
            <v>9239.59</v>
          </cell>
          <cell r="AZ280">
            <v>167472.06</v>
          </cell>
          <cell r="BA280">
            <v>266260.17</v>
          </cell>
          <cell r="BB280">
            <v>0</v>
          </cell>
          <cell r="BC280">
            <v>1243037.21</v>
          </cell>
          <cell r="BD280">
            <v>1101945.2</v>
          </cell>
          <cell r="BE280">
            <v>0</v>
          </cell>
          <cell r="BF280">
            <v>0</v>
          </cell>
          <cell r="BG280">
            <v>0</v>
          </cell>
          <cell r="BH280">
            <v>1006449.77</v>
          </cell>
          <cell r="BI280">
            <v>1414990.35</v>
          </cell>
          <cell r="BJ280">
            <v>134838.48000000001</v>
          </cell>
          <cell r="BK280">
            <v>878.89</v>
          </cell>
          <cell r="BL280">
            <v>41836.54</v>
          </cell>
          <cell r="BM280">
            <v>23816.03</v>
          </cell>
          <cell r="BN280">
            <v>228101.79</v>
          </cell>
        </row>
        <row r="281">
          <cell r="B281">
            <v>1997</v>
          </cell>
          <cell r="C281">
            <v>2</v>
          </cell>
          <cell r="D281">
            <v>10</v>
          </cell>
          <cell r="E281">
            <v>35471</v>
          </cell>
          <cell r="F281">
            <v>2995822.55</v>
          </cell>
          <cell r="G281">
            <v>17695556.760000002</v>
          </cell>
          <cell r="H281">
            <v>-30767.05</v>
          </cell>
          <cell r="I281">
            <v>4293012.04</v>
          </cell>
          <cell r="J281">
            <v>709773.63</v>
          </cell>
          <cell r="K281">
            <v>0</v>
          </cell>
          <cell r="L281">
            <v>3007251.38</v>
          </cell>
          <cell r="M281">
            <v>1603805.42</v>
          </cell>
          <cell r="N281">
            <v>1409403.14</v>
          </cell>
          <cell r="O281">
            <v>5261.68</v>
          </cell>
          <cell r="P281">
            <v>-7.26</v>
          </cell>
          <cell r="Q281">
            <v>383903.46</v>
          </cell>
          <cell r="S281">
            <v>66812.39</v>
          </cell>
          <cell r="T281">
            <v>59888.08</v>
          </cell>
          <cell r="U281">
            <v>48191.12</v>
          </cell>
          <cell r="V281">
            <v>7752.34</v>
          </cell>
          <cell r="W281">
            <v>387878.99</v>
          </cell>
          <cell r="X281">
            <v>0</v>
          </cell>
          <cell r="Y281">
            <v>352.68</v>
          </cell>
          <cell r="Z281">
            <v>2760.06</v>
          </cell>
          <cell r="AA281">
            <v>70320.87</v>
          </cell>
          <cell r="AB281">
            <v>2840.65</v>
          </cell>
          <cell r="AC281">
            <v>-7.26</v>
          </cell>
          <cell r="AE281">
            <v>-7.26</v>
          </cell>
          <cell r="AG281">
            <v>0</v>
          </cell>
          <cell r="AI281">
            <v>916.23</v>
          </cell>
          <cell r="AJ281">
            <v>141514.23999999999</v>
          </cell>
          <cell r="AK281">
            <v>17777.560000000001</v>
          </cell>
          <cell r="AL281">
            <v>7488.26</v>
          </cell>
          <cell r="AM281">
            <v>-7.26</v>
          </cell>
          <cell r="AN281">
            <v>9961.31</v>
          </cell>
          <cell r="AO281">
            <v>165040.44</v>
          </cell>
          <cell r="AP281">
            <v>14249.9</v>
          </cell>
          <cell r="AQ281">
            <v>13153.06</v>
          </cell>
          <cell r="AR281">
            <v>29926.42</v>
          </cell>
          <cell r="AS281">
            <v>121603.02</v>
          </cell>
          <cell r="AT281">
            <v>11251257.279999999</v>
          </cell>
          <cell r="AU281">
            <v>30460771.710000001</v>
          </cell>
          <cell r="AV281">
            <v>33341105.59</v>
          </cell>
          <cell r="AW281">
            <v>267423.15000000002</v>
          </cell>
          <cell r="AX281">
            <v>19131.27</v>
          </cell>
          <cell r="AY281">
            <v>11636.2</v>
          </cell>
          <cell r="AZ281">
            <v>147918.35999999999</v>
          </cell>
          <cell r="BA281">
            <v>206613.43</v>
          </cell>
          <cell r="BB281">
            <v>0</v>
          </cell>
          <cell r="BC281">
            <v>3678069.06</v>
          </cell>
          <cell r="BD281">
            <v>2766071.45</v>
          </cell>
          <cell r="BE281">
            <v>0</v>
          </cell>
          <cell r="BF281">
            <v>0</v>
          </cell>
          <cell r="BG281">
            <v>0</v>
          </cell>
          <cell r="BH281">
            <v>774730.67</v>
          </cell>
          <cell r="BI281">
            <v>0</v>
          </cell>
          <cell r="BJ281">
            <v>156540.22</v>
          </cell>
          <cell r="BK281">
            <v>165.22</v>
          </cell>
          <cell r="BL281">
            <v>70012.97</v>
          </cell>
          <cell r="BM281">
            <v>160473.01999999999</v>
          </cell>
          <cell r="BN281">
            <v>157393</v>
          </cell>
        </row>
        <row r="282">
          <cell r="B282">
            <v>1997</v>
          </cell>
          <cell r="C282">
            <v>2</v>
          </cell>
          <cell r="D282">
            <v>11</v>
          </cell>
          <cell r="E282">
            <v>35472</v>
          </cell>
          <cell r="F282">
            <v>16876407.579999998</v>
          </cell>
          <cell r="G282">
            <v>20955189.390000001</v>
          </cell>
          <cell r="H282">
            <v>1896761.29</v>
          </cell>
          <cell r="I282">
            <v>4650861.96</v>
          </cell>
          <cell r="J282">
            <v>245591.16</v>
          </cell>
          <cell r="K282">
            <v>-19558554.739999998</v>
          </cell>
          <cell r="L282">
            <v>8726498.5700000003</v>
          </cell>
          <cell r="M282">
            <v>9877226.6899999995</v>
          </cell>
          <cell r="N282">
            <v>1784643.29</v>
          </cell>
          <cell r="O282">
            <v>258674.28</v>
          </cell>
          <cell r="P282">
            <v>-7.26</v>
          </cell>
          <cell r="Q282">
            <v>1069818.68</v>
          </cell>
          <cell r="S282">
            <v>96827.51</v>
          </cell>
          <cell r="T282">
            <v>633540.86</v>
          </cell>
          <cell r="U282">
            <v>23302.42</v>
          </cell>
          <cell r="V282">
            <v>231.97</v>
          </cell>
          <cell r="W282">
            <v>-11346989.109999999</v>
          </cell>
          <cell r="X282">
            <v>0</v>
          </cell>
          <cell r="Y282">
            <v>4951.8599999999997</v>
          </cell>
          <cell r="Z282">
            <v>11163.34</v>
          </cell>
          <cell r="AA282">
            <v>1431566.92</v>
          </cell>
          <cell r="AB282">
            <v>1816938.21</v>
          </cell>
          <cell r="AC282">
            <v>926437.72</v>
          </cell>
          <cell r="AE282">
            <v>5238.66</v>
          </cell>
          <cell r="AG282">
            <v>0</v>
          </cell>
          <cell r="AI282">
            <v>403.85</v>
          </cell>
          <cell r="AJ282">
            <v>16093.77</v>
          </cell>
          <cell r="AK282">
            <v>107578.31</v>
          </cell>
          <cell r="AL282">
            <v>29575.48</v>
          </cell>
          <cell r="AM282">
            <v>-7.26</v>
          </cell>
          <cell r="AN282">
            <v>64902.58</v>
          </cell>
          <cell r="AO282">
            <v>707860.69</v>
          </cell>
          <cell r="AP282">
            <v>245061.54</v>
          </cell>
          <cell r="AQ282">
            <v>20145.38</v>
          </cell>
          <cell r="AR282">
            <v>32009.37</v>
          </cell>
          <cell r="AS282">
            <v>307270.57</v>
          </cell>
          <cell r="AT282">
            <v>20644834.57</v>
          </cell>
          <cell r="AU282">
            <v>45576090.380000003</v>
          </cell>
          <cell r="AV282">
            <v>57389868.549999997</v>
          </cell>
          <cell r="AW282">
            <v>868333.51</v>
          </cell>
          <cell r="AX282">
            <v>105894.15</v>
          </cell>
          <cell r="AY282">
            <v>11906.21</v>
          </cell>
          <cell r="AZ282">
            <v>179742.99</v>
          </cell>
          <cell r="BA282">
            <v>231429.21</v>
          </cell>
          <cell r="BB282">
            <v>0</v>
          </cell>
          <cell r="BC282">
            <v>206929.89</v>
          </cell>
          <cell r="BD282">
            <v>4650698.91</v>
          </cell>
          <cell r="BE282">
            <v>0</v>
          </cell>
          <cell r="BF282">
            <v>0</v>
          </cell>
          <cell r="BG282">
            <v>0</v>
          </cell>
          <cell r="BH282">
            <v>1403067.28</v>
          </cell>
          <cell r="BI282">
            <v>622112.36</v>
          </cell>
          <cell r="BJ282">
            <v>191189.53</v>
          </cell>
          <cell r="BK282">
            <v>1068317.98</v>
          </cell>
          <cell r="BL282">
            <v>70781.19</v>
          </cell>
          <cell r="BM282">
            <v>229497.01</v>
          </cell>
          <cell r="BN282">
            <v>192054.11</v>
          </cell>
        </row>
        <row r="283">
          <cell r="B283">
            <v>1997</v>
          </cell>
          <cell r="C283">
            <v>2</v>
          </cell>
          <cell r="D283">
            <v>12</v>
          </cell>
          <cell r="E283">
            <v>35473</v>
          </cell>
          <cell r="F283">
            <v>5176436.78</v>
          </cell>
          <cell r="G283">
            <v>19354000.809999999</v>
          </cell>
          <cell r="H283">
            <v>1641674.84</v>
          </cell>
          <cell r="I283">
            <v>4002863.1</v>
          </cell>
          <cell r="J283">
            <v>233320.06</v>
          </cell>
          <cell r="K283">
            <v>-373698.67</v>
          </cell>
          <cell r="L283">
            <v>6166117.0599999996</v>
          </cell>
          <cell r="M283">
            <v>5137563.1900000004</v>
          </cell>
          <cell r="N283">
            <v>1270661.43</v>
          </cell>
          <cell r="O283">
            <v>-7.26</v>
          </cell>
          <cell r="P283">
            <v>-7.26</v>
          </cell>
          <cell r="Q283">
            <v>154265.19</v>
          </cell>
          <cell r="S283">
            <v>139042.1</v>
          </cell>
          <cell r="T283">
            <v>617.23</v>
          </cell>
          <cell r="U283">
            <v>62553.4</v>
          </cell>
          <cell r="V283">
            <v>1992.82</v>
          </cell>
          <cell r="W283">
            <v>502758.31</v>
          </cell>
          <cell r="X283">
            <v>0</v>
          </cell>
          <cell r="Y283">
            <v>1609.37</v>
          </cell>
          <cell r="Z283">
            <v>-746.05</v>
          </cell>
          <cell r="AA283">
            <v>144495.94</v>
          </cell>
          <cell r="AB283">
            <v>2063.0500000000002</v>
          </cell>
          <cell r="AC283">
            <v>278547.90999999997</v>
          </cell>
          <cell r="AE283">
            <v>-7.26</v>
          </cell>
          <cell r="AG283">
            <v>0</v>
          </cell>
          <cell r="AI283">
            <v>47.05</v>
          </cell>
          <cell r="AJ283">
            <v>15739.39</v>
          </cell>
          <cell r="AK283">
            <v>-112104.51</v>
          </cell>
          <cell r="AL283">
            <v>9404.18</v>
          </cell>
          <cell r="AM283">
            <v>-7.26</v>
          </cell>
          <cell r="AN283">
            <v>153856.37</v>
          </cell>
          <cell r="AO283">
            <v>347064.44</v>
          </cell>
          <cell r="AP283">
            <v>-22077.95</v>
          </cell>
          <cell r="AQ283">
            <v>65065.96</v>
          </cell>
          <cell r="AR283">
            <v>69946.649999999994</v>
          </cell>
          <cell r="AS283">
            <v>171375.19</v>
          </cell>
          <cell r="AT283">
            <v>56464776.020000003</v>
          </cell>
          <cell r="AU283">
            <v>128516775.02</v>
          </cell>
          <cell r="AV283">
            <v>130525542.59999999</v>
          </cell>
          <cell r="AW283">
            <v>3785935.23</v>
          </cell>
          <cell r="AX283">
            <v>28666.29</v>
          </cell>
          <cell r="AY283">
            <v>17880.98</v>
          </cell>
          <cell r="AZ283">
            <v>159025.25</v>
          </cell>
          <cell r="BA283">
            <v>260789.71</v>
          </cell>
          <cell r="BB283">
            <v>0</v>
          </cell>
          <cell r="BC283">
            <v>245958.99</v>
          </cell>
          <cell r="BD283">
            <v>10195123.76</v>
          </cell>
          <cell r="BE283">
            <v>0</v>
          </cell>
          <cell r="BF283">
            <v>0</v>
          </cell>
          <cell r="BG283">
            <v>0</v>
          </cell>
          <cell r="BH283">
            <v>4354868.22</v>
          </cell>
          <cell r="BI283">
            <v>116458.81</v>
          </cell>
          <cell r="BJ283">
            <v>315417.18</v>
          </cell>
          <cell r="BK283">
            <v>309.24</v>
          </cell>
          <cell r="BL283">
            <v>109191.69</v>
          </cell>
          <cell r="BM283">
            <v>76650.509999999995</v>
          </cell>
          <cell r="BN283">
            <v>316916.11</v>
          </cell>
        </row>
        <row r="284">
          <cell r="B284">
            <v>1997</v>
          </cell>
          <cell r="C284">
            <v>2</v>
          </cell>
          <cell r="D284">
            <v>13</v>
          </cell>
          <cell r="E284">
            <v>35474</v>
          </cell>
          <cell r="F284">
            <v>3296114.33</v>
          </cell>
          <cell r="G284">
            <v>19891525.699999999</v>
          </cell>
          <cell r="H284">
            <v>4128105.75</v>
          </cell>
          <cell r="I284">
            <v>4398568.0999999996</v>
          </cell>
          <cell r="J284">
            <v>350833.88</v>
          </cell>
          <cell r="K284">
            <v>-11581763.49</v>
          </cell>
          <cell r="L284">
            <v>7039717.71</v>
          </cell>
          <cell r="M284">
            <v>20983106.32</v>
          </cell>
          <cell r="N284">
            <v>1577398.68</v>
          </cell>
          <cell r="O284">
            <v>1591.84</v>
          </cell>
          <cell r="P284">
            <v>54154199.539999999</v>
          </cell>
          <cell r="Q284">
            <v>173130</v>
          </cell>
          <cell r="S284">
            <v>257899.23</v>
          </cell>
          <cell r="T284">
            <v>6806.14</v>
          </cell>
          <cell r="U284">
            <v>64852.37</v>
          </cell>
          <cell r="V284">
            <v>4750.47</v>
          </cell>
          <cell r="W284">
            <v>668076.82999999996</v>
          </cell>
          <cell r="X284">
            <v>0</v>
          </cell>
          <cell r="Y284">
            <v>25.41</v>
          </cell>
          <cell r="Z284">
            <v>864.53</v>
          </cell>
          <cell r="AA284">
            <v>124397.16</v>
          </cell>
          <cell r="AB284">
            <v>928.6</v>
          </cell>
          <cell r="AC284">
            <v>54911083.119999997</v>
          </cell>
          <cell r="AE284">
            <v>20674347.800000001</v>
          </cell>
          <cell r="AG284">
            <v>0</v>
          </cell>
          <cell r="AI284">
            <v>410763.57</v>
          </cell>
          <cell r="AJ284">
            <v>40871.56</v>
          </cell>
          <cell r="AK284">
            <v>107604.5</v>
          </cell>
          <cell r="AL284">
            <v>6708.65</v>
          </cell>
          <cell r="AM284">
            <v>8498875.1799999997</v>
          </cell>
          <cell r="AN284">
            <v>7429.63</v>
          </cell>
          <cell r="AO284">
            <v>375058.75</v>
          </cell>
          <cell r="AP284">
            <v>12326886.6</v>
          </cell>
          <cell r="AQ284">
            <v>31122.26</v>
          </cell>
          <cell r="AR284">
            <v>37003.01</v>
          </cell>
          <cell r="AS284">
            <v>165046.10999999999</v>
          </cell>
          <cell r="AT284">
            <v>52937721.07</v>
          </cell>
          <cell r="AU284">
            <v>108369298.34999999</v>
          </cell>
          <cell r="AV284">
            <v>114901297.93000001</v>
          </cell>
          <cell r="AW284">
            <v>3894014.12</v>
          </cell>
          <cell r="AX284">
            <v>49264.32</v>
          </cell>
          <cell r="AY284">
            <v>29994.07</v>
          </cell>
          <cell r="AZ284">
            <v>178439.32</v>
          </cell>
          <cell r="BA284">
            <v>241240.66</v>
          </cell>
          <cell r="BB284">
            <v>0</v>
          </cell>
          <cell r="BC284">
            <v>252712.91</v>
          </cell>
          <cell r="BD284">
            <v>7933391.2300000004</v>
          </cell>
          <cell r="BE284">
            <v>0</v>
          </cell>
          <cell r="BF284">
            <v>0</v>
          </cell>
          <cell r="BG284">
            <v>0</v>
          </cell>
          <cell r="BH284">
            <v>2723180</v>
          </cell>
          <cell r="BI284">
            <v>0</v>
          </cell>
          <cell r="BJ284">
            <v>401705.88</v>
          </cell>
          <cell r="BK284">
            <v>-7.26</v>
          </cell>
          <cell r="BL284">
            <v>254866.33</v>
          </cell>
          <cell r="BM284">
            <v>9904.2199999999993</v>
          </cell>
          <cell r="BN284">
            <v>403306.28</v>
          </cell>
        </row>
        <row r="285">
          <cell r="B285">
            <v>1997</v>
          </cell>
          <cell r="C285">
            <v>2</v>
          </cell>
          <cell r="D285">
            <v>14</v>
          </cell>
          <cell r="E285">
            <v>35475</v>
          </cell>
          <cell r="F285">
            <v>3680608.37</v>
          </cell>
          <cell r="G285">
            <v>21211931.460000001</v>
          </cell>
          <cell r="H285">
            <v>16706775.66</v>
          </cell>
          <cell r="I285">
            <v>5445391.25</v>
          </cell>
          <cell r="J285">
            <v>228864.06</v>
          </cell>
          <cell r="K285">
            <v>-2785088.79</v>
          </cell>
          <cell r="L285">
            <v>11544181.49</v>
          </cell>
          <cell r="M285">
            <v>11243493.4</v>
          </cell>
          <cell r="N285">
            <v>1907032.87</v>
          </cell>
          <cell r="O285">
            <v>1064.05</v>
          </cell>
          <cell r="P285">
            <v>-7.26</v>
          </cell>
          <cell r="Q285">
            <v>657773.42000000004</v>
          </cell>
          <cell r="S285">
            <v>311947.15000000002</v>
          </cell>
          <cell r="T285">
            <v>37411.949999999997</v>
          </cell>
          <cell r="U285">
            <v>71760.89</v>
          </cell>
          <cell r="V285">
            <v>177.14</v>
          </cell>
          <cell r="W285">
            <v>570159.31999999995</v>
          </cell>
          <cell r="X285">
            <v>0</v>
          </cell>
          <cell r="Y285">
            <v>992.92</v>
          </cell>
          <cell r="Z285">
            <v>1755.83</v>
          </cell>
          <cell r="AA285">
            <v>133274.32</v>
          </cell>
          <cell r="AB285">
            <v>8793.1200000000008</v>
          </cell>
          <cell r="AC285">
            <v>-7.26</v>
          </cell>
          <cell r="AE285">
            <v>2779195.87</v>
          </cell>
          <cell r="AG285">
            <v>0</v>
          </cell>
          <cell r="AI285">
            <v>358831.19</v>
          </cell>
          <cell r="AJ285">
            <v>-8866.9</v>
          </cell>
          <cell r="AK285">
            <v>16338.51</v>
          </cell>
          <cell r="AL285">
            <v>22641.08</v>
          </cell>
          <cell r="AM285">
            <v>-7.26</v>
          </cell>
          <cell r="AN285">
            <v>15573.62</v>
          </cell>
          <cell r="AO285">
            <v>31641.19</v>
          </cell>
          <cell r="AP285">
            <v>16281.91</v>
          </cell>
          <cell r="AQ285">
            <v>31171.79</v>
          </cell>
          <cell r="AR285">
            <v>181383.33</v>
          </cell>
          <cell r="AS285">
            <v>224978.96</v>
          </cell>
          <cell r="AT285">
            <v>35819628.530000001</v>
          </cell>
          <cell r="AU285">
            <v>80574564.280000001</v>
          </cell>
          <cell r="AV285">
            <v>84692603.650000006</v>
          </cell>
          <cell r="AW285">
            <v>2939106.15</v>
          </cell>
          <cell r="AX285">
            <v>61088.91</v>
          </cell>
          <cell r="AY285">
            <v>13982.14</v>
          </cell>
          <cell r="AZ285">
            <v>213953.28</v>
          </cell>
          <cell r="BA285">
            <v>217327.88</v>
          </cell>
          <cell r="BB285">
            <v>0</v>
          </cell>
          <cell r="BC285">
            <v>199012.57</v>
          </cell>
          <cell r="BD285">
            <v>6048243.71</v>
          </cell>
          <cell r="BE285">
            <v>0</v>
          </cell>
          <cell r="BF285">
            <v>0</v>
          </cell>
          <cell r="BG285">
            <v>0</v>
          </cell>
          <cell r="BH285">
            <v>2354394.4300000002</v>
          </cell>
          <cell r="BI285">
            <v>145676.48000000001</v>
          </cell>
          <cell r="BJ285">
            <v>569001.68999999994</v>
          </cell>
          <cell r="BK285">
            <v>9.9</v>
          </cell>
          <cell r="BL285">
            <v>136084.1</v>
          </cell>
          <cell r="BM285">
            <v>54075.22</v>
          </cell>
          <cell r="BN285">
            <v>380000</v>
          </cell>
        </row>
        <row r="286">
          <cell r="B286">
            <v>1997</v>
          </cell>
          <cell r="C286">
            <v>2</v>
          </cell>
          <cell r="D286">
            <v>17</v>
          </cell>
          <cell r="E286">
            <v>35478</v>
          </cell>
          <cell r="F286">
            <v>6925622.7599999998</v>
          </cell>
          <cell r="G286">
            <v>20996537.59</v>
          </cell>
          <cell r="H286">
            <v>65805749.670000002</v>
          </cell>
          <cell r="I286">
            <v>4343641.5999999996</v>
          </cell>
          <cell r="J286">
            <v>714749.38</v>
          </cell>
          <cell r="K286">
            <v>-2715532.2</v>
          </cell>
          <cell r="L286">
            <v>18924975.66</v>
          </cell>
          <cell r="M286">
            <v>30095711.469999999</v>
          </cell>
          <cell r="N286">
            <v>1422405.39</v>
          </cell>
          <cell r="O286">
            <v>1653.64</v>
          </cell>
          <cell r="P286">
            <v>-7.26</v>
          </cell>
          <cell r="Q286">
            <v>355810.61</v>
          </cell>
          <cell r="S286">
            <v>294605.18</v>
          </cell>
          <cell r="T286">
            <v>1297797.8500000001</v>
          </cell>
          <cell r="U286">
            <v>127769.15</v>
          </cell>
          <cell r="V286">
            <v>2380.5300000000002</v>
          </cell>
          <cell r="W286">
            <v>799259.18</v>
          </cell>
          <cell r="X286">
            <v>0</v>
          </cell>
          <cell r="Y286">
            <v>455.29</v>
          </cell>
          <cell r="Z286">
            <v>1585.08</v>
          </cell>
          <cell r="AA286">
            <v>75744.34</v>
          </cell>
          <cell r="AB286">
            <v>1069.71</v>
          </cell>
          <cell r="AC286">
            <v>1926435.43</v>
          </cell>
          <cell r="AE286">
            <v>-7.26</v>
          </cell>
          <cell r="AG286">
            <v>0</v>
          </cell>
          <cell r="AI286">
            <v>619814.92000000004</v>
          </cell>
          <cell r="AJ286">
            <v>130248.59</v>
          </cell>
          <cell r="AK286">
            <v>70198.44</v>
          </cell>
          <cell r="AL286">
            <v>54314.55</v>
          </cell>
          <cell r="AM286">
            <v>-7.26</v>
          </cell>
          <cell r="AN286">
            <v>300401.93</v>
          </cell>
          <cell r="AO286">
            <v>93846.2</v>
          </cell>
          <cell r="AP286">
            <v>17921.689999999999</v>
          </cell>
          <cell r="AQ286">
            <v>156216.74</v>
          </cell>
          <cell r="AR286">
            <v>109479.78</v>
          </cell>
          <cell r="AS286">
            <v>266166.2</v>
          </cell>
          <cell r="AT286">
            <v>2227308.08</v>
          </cell>
          <cell r="AU286">
            <v>6624742.3200000003</v>
          </cell>
          <cell r="AV286">
            <v>7445113.6200000001</v>
          </cell>
          <cell r="AW286">
            <v>98469.29</v>
          </cell>
          <cell r="AX286">
            <v>89672.13</v>
          </cell>
          <cell r="AY286">
            <v>25811.63</v>
          </cell>
          <cell r="AZ286">
            <v>305703.61</v>
          </cell>
          <cell r="BA286">
            <v>249207.71</v>
          </cell>
          <cell r="BB286">
            <v>0</v>
          </cell>
          <cell r="BC286">
            <v>194530.6</v>
          </cell>
          <cell r="BD286">
            <v>922142.82</v>
          </cell>
          <cell r="BE286">
            <v>0</v>
          </cell>
          <cell r="BF286">
            <v>0</v>
          </cell>
          <cell r="BG286">
            <v>0</v>
          </cell>
          <cell r="BH286">
            <v>3350111.82</v>
          </cell>
          <cell r="BI286">
            <v>58812.74</v>
          </cell>
          <cell r="BJ286">
            <v>1272747.29</v>
          </cell>
          <cell r="BK286">
            <v>-24.68</v>
          </cell>
          <cell r="BL286">
            <v>234239.53</v>
          </cell>
          <cell r="BM286">
            <v>-400137.04</v>
          </cell>
          <cell r="BN286">
            <v>965156.69</v>
          </cell>
        </row>
        <row r="287">
          <cell r="B287">
            <v>1997</v>
          </cell>
          <cell r="C287">
            <v>2</v>
          </cell>
          <cell r="D287">
            <v>18</v>
          </cell>
          <cell r="E287">
            <v>35479</v>
          </cell>
          <cell r="F287">
            <v>4835764.1399999997</v>
          </cell>
          <cell r="G287">
            <v>21948463.300000001</v>
          </cell>
          <cell r="H287">
            <v>70074125.870000005</v>
          </cell>
          <cell r="I287">
            <v>3955124.49</v>
          </cell>
          <cell r="J287">
            <v>251774.83</v>
          </cell>
          <cell r="K287">
            <v>-4036216.76</v>
          </cell>
          <cell r="L287">
            <v>42291023.020000003</v>
          </cell>
          <cell r="M287">
            <v>29781319.43</v>
          </cell>
          <cell r="N287">
            <v>1307543.06</v>
          </cell>
          <cell r="O287">
            <v>2175.5700000000002</v>
          </cell>
          <cell r="P287">
            <v>-7.26</v>
          </cell>
          <cell r="Q287">
            <v>1316133.79</v>
          </cell>
          <cell r="S287">
            <v>155864.53</v>
          </cell>
          <cell r="T287">
            <v>1094326.81</v>
          </cell>
          <cell r="U287">
            <v>251553.05</v>
          </cell>
          <cell r="V287">
            <v>5903.63</v>
          </cell>
          <cell r="W287">
            <v>1299754.77</v>
          </cell>
          <cell r="X287">
            <v>0</v>
          </cell>
          <cell r="Y287">
            <v>1866.9</v>
          </cell>
          <cell r="Z287">
            <v>549.54999999999995</v>
          </cell>
          <cell r="AA287">
            <v>381957.64</v>
          </cell>
          <cell r="AB287">
            <v>-3948.13</v>
          </cell>
          <cell r="AC287">
            <v>95.69</v>
          </cell>
          <cell r="AE287">
            <v>-7.26</v>
          </cell>
          <cell r="AG287">
            <v>0</v>
          </cell>
          <cell r="AI287">
            <v>828991.86</v>
          </cell>
          <cell r="AJ287">
            <v>14707.46</v>
          </cell>
          <cell r="AK287">
            <v>1143665.19</v>
          </cell>
          <cell r="AL287">
            <v>40568.6</v>
          </cell>
          <cell r="AM287">
            <v>-7.26</v>
          </cell>
          <cell r="AN287">
            <v>2527.96</v>
          </cell>
          <cell r="AO287">
            <v>97954.7</v>
          </cell>
          <cell r="AP287">
            <v>34550.07</v>
          </cell>
          <cell r="AQ287">
            <v>61598.51</v>
          </cell>
          <cell r="AR287">
            <v>76386.62</v>
          </cell>
          <cell r="AS287">
            <v>423210.07</v>
          </cell>
          <cell r="AT287">
            <v>1901296.8</v>
          </cell>
          <cell r="AU287">
            <v>4208869.3899999997</v>
          </cell>
          <cell r="AV287">
            <v>5217035.51</v>
          </cell>
          <cell r="AW287">
            <v>35576.46</v>
          </cell>
          <cell r="AX287">
            <v>151891.16</v>
          </cell>
          <cell r="AY287">
            <v>20187.04</v>
          </cell>
          <cell r="AZ287">
            <v>253317.55</v>
          </cell>
          <cell r="BA287">
            <v>336925.43</v>
          </cell>
          <cell r="BB287">
            <v>0</v>
          </cell>
          <cell r="BC287">
            <v>186780.02</v>
          </cell>
          <cell r="BD287">
            <v>704218.07</v>
          </cell>
          <cell r="BE287">
            <v>0</v>
          </cell>
          <cell r="BF287">
            <v>0</v>
          </cell>
          <cell r="BG287">
            <v>0</v>
          </cell>
          <cell r="BH287">
            <v>3630790.18</v>
          </cell>
          <cell r="BI287">
            <v>815344.88</v>
          </cell>
          <cell r="BJ287">
            <v>3903079.06</v>
          </cell>
          <cell r="BK287">
            <v>9.85</v>
          </cell>
          <cell r="BL287">
            <v>476392</v>
          </cell>
          <cell r="BM287">
            <v>65316.37</v>
          </cell>
          <cell r="BN287">
            <v>758046.4</v>
          </cell>
        </row>
        <row r="288">
          <cell r="B288">
            <v>1997</v>
          </cell>
          <cell r="C288">
            <v>2</v>
          </cell>
          <cell r="D288">
            <v>19</v>
          </cell>
          <cell r="E288">
            <v>35480</v>
          </cell>
          <cell r="F288">
            <v>9064515</v>
          </cell>
          <cell r="G288">
            <v>19014433.620000001</v>
          </cell>
          <cell r="H288">
            <v>87390587.879999995</v>
          </cell>
          <cell r="I288">
            <v>4593802.09</v>
          </cell>
          <cell r="J288">
            <v>224400.17</v>
          </cell>
          <cell r="K288">
            <v>-4205930.29</v>
          </cell>
          <cell r="L288">
            <v>42230638.920000002</v>
          </cell>
          <cell r="M288">
            <v>31899273.280000001</v>
          </cell>
          <cell r="N288">
            <v>1296860.58</v>
          </cell>
          <cell r="O288">
            <v>2062.9</v>
          </cell>
          <cell r="P288">
            <v>-7.26</v>
          </cell>
          <cell r="Q288">
            <v>1156094.25</v>
          </cell>
          <cell r="S288">
            <v>298757.53999999998</v>
          </cell>
          <cell r="T288">
            <v>469993.53</v>
          </cell>
          <cell r="U288">
            <v>406216.5</v>
          </cell>
          <cell r="V288">
            <v>5791.75</v>
          </cell>
          <cell r="W288">
            <v>2391103.66</v>
          </cell>
          <cell r="X288">
            <v>0</v>
          </cell>
          <cell r="Y288">
            <v>671.14</v>
          </cell>
          <cell r="Z288">
            <v>475.84</v>
          </cell>
          <cell r="AA288">
            <v>98965.05</v>
          </cell>
          <cell r="AB288">
            <v>-2585.17</v>
          </cell>
          <cell r="AC288">
            <v>5294009.72</v>
          </cell>
          <cell r="AE288">
            <v>-7.26</v>
          </cell>
          <cell r="AG288">
            <v>0</v>
          </cell>
          <cell r="AI288">
            <v>4871364.1900000004</v>
          </cell>
          <cell r="AJ288">
            <v>41280.74</v>
          </cell>
          <cell r="AK288">
            <v>113213.75999999999</v>
          </cell>
          <cell r="AL288">
            <v>140225.82</v>
          </cell>
          <cell r="AM288">
            <v>-7.26</v>
          </cell>
          <cell r="AN288">
            <v>2342.87</v>
          </cell>
          <cell r="AO288">
            <v>121687.66</v>
          </cell>
          <cell r="AP288">
            <v>100798.02</v>
          </cell>
          <cell r="AQ288">
            <v>200546.62</v>
          </cell>
          <cell r="AR288">
            <v>38077.949999999997</v>
          </cell>
          <cell r="AS288">
            <v>803948.05</v>
          </cell>
          <cell r="AT288">
            <v>2278553.9300000002</v>
          </cell>
          <cell r="AU288">
            <v>5780041.5099999998</v>
          </cell>
          <cell r="AV288">
            <v>7609280.3600000003</v>
          </cell>
          <cell r="AW288">
            <v>37969.730000000003</v>
          </cell>
          <cell r="AX288">
            <v>324185.53000000003</v>
          </cell>
          <cell r="AY288">
            <v>72068.95</v>
          </cell>
          <cell r="AZ288">
            <v>565095.21</v>
          </cell>
          <cell r="BA288">
            <v>452025.35</v>
          </cell>
          <cell r="BB288">
            <v>0</v>
          </cell>
          <cell r="BC288">
            <v>295462.03999999998</v>
          </cell>
          <cell r="BD288">
            <v>603914.16</v>
          </cell>
          <cell r="BE288">
            <v>0</v>
          </cell>
          <cell r="BF288">
            <v>0</v>
          </cell>
          <cell r="BG288">
            <v>0</v>
          </cell>
          <cell r="BH288">
            <v>3320520.48</v>
          </cell>
          <cell r="BI288">
            <v>35583.370000000003</v>
          </cell>
          <cell r="BJ288">
            <v>5637827.8300000001</v>
          </cell>
          <cell r="BK288">
            <v>217.39</v>
          </cell>
          <cell r="BL288">
            <v>1312331.49</v>
          </cell>
          <cell r="BM288">
            <v>86226.06</v>
          </cell>
          <cell r="BN288">
            <v>992546.11</v>
          </cell>
        </row>
        <row r="289">
          <cell r="B289">
            <v>1997</v>
          </cell>
          <cell r="C289">
            <v>2</v>
          </cell>
          <cell r="D289">
            <v>20</v>
          </cell>
          <cell r="E289">
            <v>35481</v>
          </cell>
          <cell r="F289">
            <v>19494426.120000001</v>
          </cell>
          <cell r="G289">
            <v>16965733.09</v>
          </cell>
          <cell r="H289">
            <v>5536102.2300000004</v>
          </cell>
          <cell r="I289">
            <v>3449238.53</v>
          </cell>
          <cell r="J289">
            <v>373858.33</v>
          </cell>
          <cell r="K289">
            <v>-1219920.73</v>
          </cell>
          <cell r="L289">
            <v>76488514.709999993</v>
          </cell>
          <cell r="M289">
            <v>3439406.22</v>
          </cell>
          <cell r="N289">
            <v>1125491.01</v>
          </cell>
          <cell r="O289">
            <v>20044.900000000001</v>
          </cell>
          <cell r="P289">
            <v>-7.26</v>
          </cell>
          <cell r="Q289">
            <v>7865058.1100000003</v>
          </cell>
          <cell r="S289">
            <v>107354.18</v>
          </cell>
          <cell r="T289">
            <v>26567.27</v>
          </cell>
          <cell r="U289">
            <v>230967.57</v>
          </cell>
          <cell r="V289">
            <v>93529.17</v>
          </cell>
          <cell r="W289">
            <v>2644121.6800000002</v>
          </cell>
          <cell r="X289">
            <v>0</v>
          </cell>
          <cell r="Y289">
            <v>2426.7399999999998</v>
          </cell>
          <cell r="Z289">
            <v>1029.93</v>
          </cell>
          <cell r="AA289">
            <v>61810.79</v>
          </cell>
          <cell r="AB289">
            <v>9730.57</v>
          </cell>
          <cell r="AC289">
            <v>2643.83</v>
          </cell>
          <cell r="AE289">
            <v>-7.26</v>
          </cell>
          <cell r="AG289">
            <v>0</v>
          </cell>
          <cell r="AI289">
            <v>11396076.689999999</v>
          </cell>
          <cell r="AJ289">
            <v>30343</v>
          </cell>
          <cell r="AK289">
            <v>147692.41</v>
          </cell>
          <cell r="AL289">
            <v>408692.13</v>
          </cell>
          <cell r="AM289">
            <v>-7.26</v>
          </cell>
          <cell r="AN289">
            <v>52244.25</v>
          </cell>
          <cell r="AO289">
            <v>248708.44</v>
          </cell>
          <cell r="AP289">
            <v>7004922.7999999998</v>
          </cell>
          <cell r="AQ289">
            <v>66870.44</v>
          </cell>
          <cell r="AR289">
            <v>78927.929999999993</v>
          </cell>
          <cell r="AS289">
            <v>446638.54</v>
          </cell>
          <cell r="AT289">
            <v>1279669</v>
          </cell>
          <cell r="AU289">
            <v>4581510.9400000004</v>
          </cell>
          <cell r="AV289">
            <v>4234681.76</v>
          </cell>
          <cell r="AW289">
            <v>72270.97</v>
          </cell>
          <cell r="AX289">
            <v>744066.9</v>
          </cell>
          <cell r="AY289">
            <v>190823.6</v>
          </cell>
          <cell r="AZ289">
            <v>486344.96000000002</v>
          </cell>
          <cell r="BA289">
            <v>386268.49</v>
          </cell>
          <cell r="BB289">
            <v>0</v>
          </cell>
          <cell r="BC289">
            <v>368435.53</v>
          </cell>
          <cell r="BD289">
            <v>490467.23</v>
          </cell>
          <cell r="BE289">
            <v>0</v>
          </cell>
          <cell r="BF289">
            <v>0</v>
          </cell>
          <cell r="BG289">
            <v>0</v>
          </cell>
          <cell r="BH289">
            <v>4314629.51</v>
          </cell>
          <cell r="BI289">
            <v>1238.5899999999999</v>
          </cell>
          <cell r="BJ289">
            <v>11426666.539999999</v>
          </cell>
          <cell r="BK289">
            <v>39.659999999999997</v>
          </cell>
          <cell r="BL289">
            <v>1428183.23</v>
          </cell>
          <cell r="BM289">
            <v>97341.14</v>
          </cell>
          <cell r="BN289">
            <v>1118597.31</v>
          </cell>
        </row>
        <row r="290">
          <cell r="B290">
            <v>1997</v>
          </cell>
          <cell r="C290">
            <v>2</v>
          </cell>
          <cell r="D290">
            <v>21</v>
          </cell>
          <cell r="E290">
            <v>35482</v>
          </cell>
          <cell r="F290">
            <v>37941803.049999997</v>
          </cell>
          <cell r="G290">
            <v>26724256.859999999</v>
          </cell>
          <cell r="H290">
            <v>3101325.93</v>
          </cell>
          <cell r="I290">
            <v>6343557.8799999999</v>
          </cell>
          <cell r="J290">
            <v>490215.43</v>
          </cell>
          <cell r="K290">
            <v>-40901</v>
          </cell>
          <cell r="L290">
            <v>4441570.74</v>
          </cell>
          <cell r="M290">
            <v>2659505.29</v>
          </cell>
          <cell r="N290">
            <v>2030094.03</v>
          </cell>
          <cell r="O290">
            <v>8970.6200000000008</v>
          </cell>
          <cell r="P290">
            <v>-7.26</v>
          </cell>
          <cell r="Q290">
            <v>1183506.76</v>
          </cell>
          <cell r="S290">
            <v>105344.61</v>
          </cell>
          <cell r="T290">
            <v>-7.26</v>
          </cell>
          <cell r="U290">
            <v>51229.61</v>
          </cell>
          <cell r="V290">
            <v>34070.07</v>
          </cell>
          <cell r="W290">
            <v>5409923.6600000001</v>
          </cell>
          <cell r="X290">
            <v>0</v>
          </cell>
          <cell r="Y290">
            <v>90.06</v>
          </cell>
          <cell r="Z290">
            <v>805.77</v>
          </cell>
          <cell r="AA290">
            <v>67960.210000000006</v>
          </cell>
          <cell r="AB290">
            <v>6725.74</v>
          </cell>
          <cell r="AC290">
            <v>82945239.319999993</v>
          </cell>
          <cell r="AE290">
            <v>30912242.210000001</v>
          </cell>
          <cell r="AG290">
            <v>0</v>
          </cell>
          <cell r="AI290">
            <v>1290361.52</v>
          </cell>
          <cell r="AJ290">
            <v>43899.66</v>
          </cell>
          <cell r="AK290">
            <v>534803.42000000004</v>
          </cell>
          <cell r="AL290">
            <v>75806.59</v>
          </cell>
          <cell r="AM290">
            <v>-7.26</v>
          </cell>
          <cell r="AN290">
            <v>5452.55</v>
          </cell>
          <cell r="AO290">
            <v>235071.21</v>
          </cell>
          <cell r="AP290">
            <v>86430.06</v>
          </cell>
          <cell r="AQ290">
            <v>90418.2</v>
          </cell>
          <cell r="AR290">
            <v>49421.5</v>
          </cell>
          <cell r="AS290">
            <v>260708.96</v>
          </cell>
          <cell r="AT290">
            <v>1219510.28</v>
          </cell>
          <cell r="AU290">
            <v>3673688.2</v>
          </cell>
          <cell r="AV290">
            <v>3170507.69</v>
          </cell>
          <cell r="AW290">
            <v>34218.92</v>
          </cell>
          <cell r="AX290">
            <v>96983.52</v>
          </cell>
          <cell r="AY290">
            <v>59367.96</v>
          </cell>
          <cell r="AZ290">
            <v>1214552.3700000001</v>
          </cell>
          <cell r="BA290">
            <v>477543.5</v>
          </cell>
          <cell r="BB290">
            <v>0</v>
          </cell>
          <cell r="BC290">
            <v>820962.27</v>
          </cell>
          <cell r="BD290">
            <v>406890.44</v>
          </cell>
          <cell r="BE290">
            <v>0</v>
          </cell>
          <cell r="BF290">
            <v>0</v>
          </cell>
          <cell r="BG290">
            <v>0</v>
          </cell>
          <cell r="BH290">
            <v>1302728.18</v>
          </cell>
          <cell r="BI290">
            <v>0</v>
          </cell>
          <cell r="BJ290">
            <v>1096184.8600000001</v>
          </cell>
          <cell r="BK290">
            <v>-7.26</v>
          </cell>
          <cell r="BL290">
            <v>3906637.23</v>
          </cell>
          <cell r="BM290">
            <v>93117.17</v>
          </cell>
          <cell r="BN290">
            <v>1410169.26</v>
          </cell>
        </row>
        <row r="291">
          <cell r="B291">
            <v>1997</v>
          </cell>
          <cell r="C291">
            <v>2</v>
          </cell>
          <cell r="D291">
            <v>24</v>
          </cell>
          <cell r="E291">
            <v>35485</v>
          </cell>
          <cell r="F291">
            <v>105724990.43000001</v>
          </cell>
          <cell r="G291">
            <v>18978679.18</v>
          </cell>
          <cell r="H291">
            <v>1889824.67</v>
          </cell>
          <cell r="I291">
            <v>5107178.08</v>
          </cell>
          <cell r="J291">
            <v>890664.95</v>
          </cell>
          <cell r="K291">
            <v>-4342458.57</v>
          </cell>
          <cell r="L291">
            <v>5632383.5999999996</v>
          </cell>
          <cell r="M291">
            <v>4702192.8600000003</v>
          </cell>
          <cell r="N291">
            <v>1792814.97</v>
          </cell>
          <cell r="O291">
            <v>5105.49</v>
          </cell>
          <cell r="P291">
            <v>-7.26</v>
          </cell>
          <cell r="Q291">
            <v>261965.64</v>
          </cell>
          <cell r="S291">
            <v>164430.57999999999</v>
          </cell>
          <cell r="T291">
            <v>2739915.35</v>
          </cell>
          <cell r="U291">
            <v>38867.97</v>
          </cell>
          <cell r="V291">
            <v>45453.279999999999</v>
          </cell>
          <cell r="W291">
            <v>3228395.59</v>
          </cell>
          <cell r="X291">
            <v>0</v>
          </cell>
          <cell r="Y291">
            <v>-7.26</v>
          </cell>
          <cell r="Z291">
            <v>14499.14</v>
          </cell>
          <cell r="AA291">
            <v>257676.98</v>
          </cell>
          <cell r="AB291">
            <v>-20987.41</v>
          </cell>
          <cell r="AC291">
            <v>9.66</v>
          </cell>
          <cell r="AE291">
            <v>-7.26</v>
          </cell>
          <cell r="AG291">
            <v>0</v>
          </cell>
          <cell r="AI291">
            <v>32416.1</v>
          </cell>
          <cell r="AJ291">
            <v>202793.75</v>
          </cell>
          <cell r="AK291">
            <v>1731571.62</v>
          </cell>
          <cell r="AL291">
            <v>29927.81</v>
          </cell>
          <cell r="AM291">
            <v>-7.26</v>
          </cell>
          <cell r="AN291">
            <v>45370.67</v>
          </cell>
          <cell r="AO291">
            <v>337474.28</v>
          </cell>
          <cell r="AP291">
            <v>3223445.69</v>
          </cell>
          <cell r="AQ291">
            <v>81410.05</v>
          </cell>
          <cell r="AR291">
            <v>33282.94</v>
          </cell>
          <cell r="AS291">
            <v>136217.04</v>
          </cell>
          <cell r="AT291">
            <v>1155657.49</v>
          </cell>
          <cell r="AU291">
            <v>3291772.67</v>
          </cell>
          <cell r="AV291">
            <v>3321625.39</v>
          </cell>
          <cell r="AW291">
            <v>15860.32</v>
          </cell>
          <cell r="AX291">
            <v>38511.71</v>
          </cell>
          <cell r="AY291">
            <v>36500.57</v>
          </cell>
          <cell r="AZ291">
            <v>2268311.4</v>
          </cell>
          <cell r="BA291">
            <v>837895.74</v>
          </cell>
          <cell r="BB291">
            <v>0</v>
          </cell>
          <cell r="BC291">
            <v>2776635.27</v>
          </cell>
          <cell r="BD291">
            <v>424099.41</v>
          </cell>
          <cell r="BE291">
            <v>0</v>
          </cell>
          <cell r="BF291">
            <v>0</v>
          </cell>
          <cell r="BG291">
            <v>0</v>
          </cell>
          <cell r="BH291">
            <v>3642979.69</v>
          </cell>
          <cell r="BI291">
            <v>169285.98</v>
          </cell>
          <cell r="BJ291">
            <v>699705.37</v>
          </cell>
          <cell r="BK291">
            <v>340.9</v>
          </cell>
          <cell r="BL291">
            <v>321502.95</v>
          </cell>
          <cell r="BM291">
            <v>128636.59</v>
          </cell>
          <cell r="BN291">
            <v>2778256.05</v>
          </cell>
        </row>
        <row r="292">
          <cell r="B292">
            <v>1997</v>
          </cell>
          <cell r="C292">
            <v>2</v>
          </cell>
          <cell r="D292">
            <v>25</v>
          </cell>
          <cell r="E292">
            <v>35486</v>
          </cell>
          <cell r="F292">
            <v>152635513.61000001</v>
          </cell>
          <cell r="G292">
            <v>22984440.989999998</v>
          </cell>
          <cell r="H292">
            <v>12283668.52</v>
          </cell>
          <cell r="I292">
            <v>4983596.79</v>
          </cell>
          <cell r="J292">
            <v>579634.46</v>
          </cell>
          <cell r="K292">
            <v>-4023678.87</v>
          </cell>
          <cell r="L292">
            <v>5506668.1299999999</v>
          </cell>
          <cell r="M292">
            <v>6708845.6299999999</v>
          </cell>
          <cell r="N292">
            <v>1570013.6</v>
          </cell>
          <cell r="O292">
            <v>405.1</v>
          </cell>
          <cell r="P292">
            <v>25263899.100000001</v>
          </cell>
          <cell r="Q292">
            <v>195637.2</v>
          </cell>
          <cell r="S292">
            <v>331977.69</v>
          </cell>
          <cell r="T292">
            <v>112375.45</v>
          </cell>
          <cell r="U292">
            <v>18546.46</v>
          </cell>
          <cell r="V292">
            <v>62728.61</v>
          </cell>
          <cell r="W292">
            <v>6175960.5300000003</v>
          </cell>
          <cell r="X292">
            <v>0</v>
          </cell>
          <cell r="Y292">
            <v>200.18</v>
          </cell>
          <cell r="Z292">
            <v>1864.28</v>
          </cell>
          <cell r="AA292">
            <v>170987.78</v>
          </cell>
          <cell r="AB292">
            <v>292.97000000000003</v>
          </cell>
          <cell r="AC292">
            <v>9189357.2200000007</v>
          </cell>
          <cell r="AE292">
            <v>610644.01</v>
          </cell>
          <cell r="AG292">
            <v>0</v>
          </cell>
          <cell r="AI292">
            <v>987.3</v>
          </cell>
          <cell r="AJ292">
            <v>136488.18</v>
          </cell>
          <cell r="AK292">
            <v>3222245.78</v>
          </cell>
          <cell r="AL292">
            <v>32740.76</v>
          </cell>
          <cell r="AM292">
            <v>3603470.1</v>
          </cell>
          <cell r="AN292">
            <v>40095.050000000003</v>
          </cell>
          <cell r="AO292">
            <v>96223.29</v>
          </cell>
          <cell r="AP292">
            <v>958681.84</v>
          </cell>
          <cell r="AQ292">
            <v>15275.88</v>
          </cell>
          <cell r="AR292">
            <v>129689.74</v>
          </cell>
          <cell r="AS292">
            <v>148169.93</v>
          </cell>
          <cell r="AT292">
            <v>1321063.25</v>
          </cell>
          <cell r="AU292">
            <v>3820362.65</v>
          </cell>
          <cell r="AV292">
            <v>3600450.25</v>
          </cell>
          <cell r="AW292">
            <v>45547.22</v>
          </cell>
          <cell r="AX292">
            <v>50052.34</v>
          </cell>
          <cell r="AY292">
            <v>80871.77</v>
          </cell>
          <cell r="AZ292">
            <v>3614576.87</v>
          </cell>
          <cell r="BA292">
            <v>1301970.24</v>
          </cell>
          <cell r="BB292">
            <v>0</v>
          </cell>
          <cell r="BC292">
            <v>347000.36</v>
          </cell>
          <cell r="BD292">
            <v>432977.3</v>
          </cell>
          <cell r="BE292">
            <v>0</v>
          </cell>
          <cell r="BF292">
            <v>0</v>
          </cell>
          <cell r="BG292">
            <v>0</v>
          </cell>
          <cell r="BH292">
            <v>5455217.5300000003</v>
          </cell>
          <cell r="BI292">
            <v>50809.95</v>
          </cell>
          <cell r="BJ292">
            <v>517365.18</v>
          </cell>
          <cell r="BK292">
            <v>-7.04</v>
          </cell>
          <cell r="BL292">
            <v>234318.28</v>
          </cell>
          <cell r="BM292">
            <v>369611.41</v>
          </cell>
          <cell r="BN292">
            <v>5572030.8399999999</v>
          </cell>
        </row>
        <row r="293">
          <cell r="B293">
            <v>1997</v>
          </cell>
          <cell r="C293">
            <v>2</v>
          </cell>
          <cell r="D293">
            <v>26</v>
          </cell>
          <cell r="E293">
            <v>35487</v>
          </cell>
          <cell r="F293">
            <v>143997127.83000001</v>
          </cell>
          <cell r="G293">
            <v>20691972.600000001</v>
          </cell>
          <cell r="H293">
            <v>35294166.060000002</v>
          </cell>
          <cell r="I293">
            <v>4627923.83</v>
          </cell>
          <cell r="J293">
            <v>274283.75</v>
          </cell>
          <cell r="K293">
            <v>-8951372.6199999992</v>
          </cell>
          <cell r="L293">
            <v>12770027.41</v>
          </cell>
          <cell r="M293">
            <v>15350601.35</v>
          </cell>
          <cell r="N293">
            <v>1356027</v>
          </cell>
          <cell r="O293">
            <v>2736.97</v>
          </cell>
          <cell r="P293">
            <v>-7.26</v>
          </cell>
          <cell r="Q293">
            <v>627185.38</v>
          </cell>
          <cell r="S293">
            <v>284853.83</v>
          </cell>
          <cell r="T293">
            <v>584892.54</v>
          </cell>
          <cell r="U293">
            <v>39154.910000000003</v>
          </cell>
          <cell r="V293">
            <v>53636.15</v>
          </cell>
          <cell r="W293">
            <v>7761288.5499999998</v>
          </cell>
          <cell r="X293">
            <v>0</v>
          </cell>
          <cell r="Y293">
            <v>-7.26</v>
          </cell>
          <cell r="Z293">
            <v>838.69</v>
          </cell>
          <cell r="AA293">
            <v>82201.39</v>
          </cell>
          <cell r="AB293">
            <v>17246.759999999998</v>
          </cell>
          <cell r="AC293">
            <v>481620.23</v>
          </cell>
          <cell r="AE293">
            <v>-7.26</v>
          </cell>
          <cell r="AG293">
            <v>0</v>
          </cell>
          <cell r="AI293">
            <v>165658.54999999999</v>
          </cell>
          <cell r="AJ293">
            <v>26262.87</v>
          </cell>
          <cell r="AK293">
            <v>328051.96999999997</v>
          </cell>
          <cell r="AL293">
            <v>14402.84</v>
          </cell>
          <cell r="AM293">
            <v>-7.26</v>
          </cell>
          <cell r="AN293">
            <v>73080.92</v>
          </cell>
          <cell r="AO293">
            <v>304595.08</v>
          </cell>
          <cell r="AP293">
            <v>902762.47</v>
          </cell>
          <cell r="AQ293">
            <v>143050.88</v>
          </cell>
          <cell r="AR293">
            <v>53934.02</v>
          </cell>
          <cell r="AS293">
            <v>133458.96</v>
          </cell>
          <cell r="AT293">
            <v>1771269.63</v>
          </cell>
          <cell r="AU293">
            <v>8403907.5600000005</v>
          </cell>
          <cell r="AV293">
            <v>8122897.9900000002</v>
          </cell>
          <cell r="AW293">
            <v>33190.39</v>
          </cell>
          <cell r="AX293">
            <v>108862.92</v>
          </cell>
          <cell r="AY293">
            <v>222174.68</v>
          </cell>
          <cell r="AZ293">
            <v>4337835.17</v>
          </cell>
          <cell r="BA293">
            <v>2406594.16</v>
          </cell>
          <cell r="BB293">
            <v>0</v>
          </cell>
          <cell r="BC293">
            <v>250289.44</v>
          </cell>
          <cell r="BD293">
            <v>403046.76</v>
          </cell>
          <cell r="BE293">
            <v>0</v>
          </cell>
          <cell r="BF293">
            <v>0</v>
          </cell>
          <cell r="BG293">
            <v>0</v>
          </cell>
          <cell r="BH293">
            <v>2751105.09</v>
          </cell>
          <cell r="BI293">
            <v>8501.5400000000009</v>
          </cell>
          <cell r="BJ293">
            <v>357851.76</v>
          </cell>
          <cell r="BK293">
            <v>4720.34</v>
          </cell>
          <cell r="BL293">
            <v>339373.96</v>
          </cell>
          <cell r="BM293">
            <v>731206.52</v>
          </cell>
          <cell r="BN293">
            <v>6690708.0700000003</v>
          </cell>
        </row>
        <row r="294">
          <cell r="B294">
            <v>1997</v>
          </cell>
          <cell r="C294">
            <v>2</v>
          </cell>
          <cell r="D294">
            <v>27</v>
          </cell>
          <cell r="E294">
            <v>35488</v>
          </cell>
          <cell r="F294">
            <v>194671255.56</v>
          </cell>
          <cell r="G294">
            <v>19301054.850000001</v>
          </cell>
          <cell r="H294">
            <v>127956391.56999999</v>
          </cell>
          <cell r="I294">
            <v>5118898.09</v>
          </cell>
          <cell r="J294">
            <v>324582.46000000002</v>
          </cell>
          <cell r="K294">
            <v>-4716219.3600000003</v>
          </cell>
          <cell r="L294">
            <v>11066348.949999999</v>
          </cell>
          <cell r="M294">
            <v>44116515.82</v>
          </cell>
          <cell r="N294">
            <v>1657546.48</v>
          </cell>
          <cell r="O294">
            <v>3.6</v>
          </cell>
          <cell r="P294">
            <v>-7.26</v>
          </cell>
          <cell r="Q294">
            <v>294531.46000000002</v>
          </cell>
          <cell r="S294">
            <v>307494.8</v>
          </cell>
          <cell r="T294">
            <v>111354.16</v>
          </cell>
          <cell r="U294">
            <v>9007.36</v>
          </cell>
          <cell r="V294">
            <v>3623.75</v>
          </cell>
          <cell r="W294">
            <v>11977623.09</v>
          </cell>
          <cell r="X294">
            <v>0</v>
          </cell>
          <cell r="Y294">
            <v>-7.26</v>
          </cell>
          <cell r="Z294">
            <v>3589.83</v>
          </cell>
          <cell r="AA294">
            <v>162944.34</v>
          </cell>
          <cell r="AB294">
            <v>820.44</v>
          </cell>
          <cell r="AC294">
            <v>481605.31</v>
          </cell>
          <cell r="AE294">
            <v>-7.26</v>
          </cell>
          <cell r="AG294">
            <v>0</v>
          </cell>
          <cell r="AI294">
            <v>2976.41</v>
          </cell>
          <cell r="AJ294">
            <v>29727.65</v>
          </cell>
          <cell r="AK294">
            <v>88336.93</v>
          </cell>
          <cell r="AL294">
            <v>2550.21</v>
          </cell>
          <cell r="AM294">
            <v>-7.26</v>
          </cell>
          <cell r="AN294">
            <v>49762.8</v>
          </cell>
          <cell r="AO294">
            <v>322577.12</v>
          </cell>
          <cell r="AP294">
            <v>115388.54</v>
          </cell>
          <cell r="AQ294">
            <v>47673.9</v>
          </cell>
          <cell r="AR294">
            <v>176452.78</v>
          </cell>
          <cell r="AS294">
            <v>130049.96</v>
          </cell>
          <cell r="AT294">
            <v>948531.3</v>
          </cell>
          <cell r="AU294">
            <v>3204244.75</v>
          </cell>
          <cell r="AV294">
            <v>3139901.26</v>
          </cell>
          <cell r="AW294">
            <v>40582.35</v>
          </cell>
          <cell r="AX294">
            <v>131081.75</v>
          </cell>
          <cell r="AY294">
            <v>427062.63</v>
          </cell>
          <cell r="AZ294">
            <v>7086178.1699999999</v>
          </cell>
          <cell r="BA294">
            <v>462510.28</v>
          </cell>
          <cell r="BB294">
            <v>0</v>
          </cell>
          <cell r="BC294">
            <v>260750.49</v>
          </cell>
          <cell r="BD294">
            <v>341369.12</v>
          </cell>
          <cell r="BE294">
            <v>0</v>
          </cell>
          <cell r="BF294">
            <v>0</v>
          </cell>
          <cell r="BG294">
            <v>0</v>
          </cell>
          <cell r="BH294">
            <v>2366839</v>
          </cell>
          <cell r="BI294">
            <v>0</v>
          </cell>
          <cell r="BJ294">
            <v>276906.25</v>
          </cell>
          <cell r="BK294">
            <v>3126.14</v>
          </cell>
          <cell r="BL294">
            <v>112301.94</v>
          </cell>
          <cell r="BM294">
            <v>777945.3</v>
          </cell>
          <cell r="BN294">
            <v>11087375.85</v>
          </cell>
        </row>
        <row r="295">
          <cell r="B295">
            <v>1997</v>
          </cell>
          <cell r="C295">
            <v>2</v>
          </cell>
          <cell r="D295">
            <v>28</v>
          </cell>
          <cell r="E295">
            <v>35489</v>
          </cell>
          <cell r="F295">
            <v>24719393.489999998</v>
          </cell>
          <cell r="G295">
            <v>19105305.43</v>
          </cell>
          <cell r="H295">
            <v>7660242.4500000002</v>
          </cell>
          <cell r="I295">
            <v>4785911.8099999996</v>
          </cell>
          <cell r="J295">
            <v>1696961.05</v>
          </cell>
          <cell r="K295">
            <v>-9162534.5199999996</v>
          </cell>
          <cell r="L295">
            <v>1417701.42</v>
          </cell>
          <cell r="M295">
            <v>12671902.189999999</v>
          </cell>
          <cell r="N295">
            <v>1601076.93</v>
          </cell>
          <cell r="O295">
            <v>897.71</v>
          </cell>
          <cell r="P295">
            <v>34398973.780000001</v>
          </cell>
          <cell r="Q295">
            <v>749263.52</v>
          </cell>
          <cell r="S295">
            <v>173471.97</v>
          </cell>
          <cell r="T295">
            <v>319163.32</v>
          </cell>
          <cell r="U295">
            <v>35411.620000000003</v>
          </cell>
          <cell r="V295">
            <v>12522.44</v>
          </cell>
          <cell r="W295">
            <v>-24801887.5</v>
          </cell>
          <cell r="X295">
            <v>0</v>
          </cell>
          <cell r="Y295">
            <v>5087.0200000000004</v>
          </cell>
          <cell r="Z295">
            <v>15696.96</v>
          </cell>
          <cell r="AA295">
            <v>72057.47</v>
          </cell>
          <cell r="AB295">
            <v>1237453.8700000001</v>
          </cell>
          <cell r="AC295">
            <v>67291729.609999999</v>
          </cell>
          <cell r="AE295">
            <v>29206311.84</v>
          </cell>
          <cell r="AG295">
            <v>367366.03</v>
          </cell>
          <cell r="AI295">
            <v>316148.34000000003</v>
          </cell>
          <cell r="AJ295">
            <v>70712.160000000003</v>
          </cell>
          <cell r="AK295">
            <v>175262.95</v>
          </cell>
          <cell r="AL295">
            <v>789.08</v>
          </cell>
          <cell r="AM295">
            <v>5775470.9699999997</v>
          </cell>
          <cell r="AN295">
            <v>14595.98</v>
          </cell>
          <cell r="AO295">
            <v>589739.82999999996</v>
          </cell>
          <cell r="AP295">
            <v>1069662.17</v>
          </cell>
          <cell r="AQ295">
            <v>57832.78</v>
          </cell>
          <cell r="AR295">
            <v>150741.16</v>
          </cell>
          <cell r="AS295">
            <v>122171.89</v>
          </cell>
          <cell r="AT295">
            <v>1297378.19</v>
          </cell>
          <cell r="AU295">
            <v>4633975.07</v>
          </cell>
          <cell r="AV295">
            <v>4837215.9000000004</v>
          </cell>
          <cell r="AW295">
            <v>52222.879999999997</v>
          </cell>
          <cell r="AX295">
            <v>8856.18</v>
          </cell>
          <cell r="AY295">
            <v>513613.55</v>
          </cell>
          <cell r="AZ295">
            <v>747720.65</v>
          </cell>
          <cell r="BA295">
            <v>270060.40000000002</v>
          </cell>
          <cell r="BB295">
            <v>0</v>
          </cell>
          <cell r="BC295">
            <v>247966.31</v>
          </cell>
          <cell r="BD295">
            <v>346038.61</v>
          </cell>
          <cell r="BE295">
            <v>0</v>
          </cell>
          <cell r="BF295">
            <v>0</v>
          </cell>
          <cell r="BG295">
            <v>0</v>
          </cell>
          <cell r="BH295">
            <v>2492741.36</v>
          </cell>
          <cell r="BI295">
            <v>671258.04</v>
          </cell>
          <cell r="BJ295">
            <v>230545.65</v>
          </cell>
          <cell r="BK295">
            <v>928.2</v>
          </cell>
          <cell r="BL295">
            <v>92621.49</v>
          </cell>
          <cell r="BM295">
            <v>1590576.41</v>
          </cell>
          <cell r="BN295">
            <v>1434809.59</v>
          </cell>
        </row>
        <row r="296">
          <cell r="B296">
            <v>1997</v>
          </cell>
          <cell r="C296">
            <v>3</v>
          </cell>
          <cell r="D296">
            <v>3</v>
          </cell>
          <cell r="E296">
            <v>35492</v>
          </cell>
          <cell r="F296">
            <v>5533186.3200000003</v>
          </cell>
          <cell r="G296">
            <v>17018564.629999999</v>
          </cell>
          <cell r="H296">
            <v>1992770.76</v>
          </cell>
          <cell r="I296">
            <v>4605146.13</v>
          </cell>
          <cell r="J296">
            <v>552564.68999999994</v>
          </cell>
          <cell r="K296">
            <v>-532375.64</v>
          </cell>
          <cell r="L296">
            <v>994259.62</v>
          </cell>
          <cell r="M296">
            <v>1498128.4</v>
          </cell>
          <cell r="N296">
            <v>1603605.41</v>
          </cell>
          <cell r="O296">
            <v>15912.27</v>
          </cell>
          <cell r="P296">
            <v>0</v>
          </cell>
          <cell r="Q296">
            <v>432996.59</v>
          </cell>
          <cell r="S296">
            <v>52393.81</v>
          </cell>
          <cell r="T296">
            <v>3151.75</v>
          </cell>
          <cell r="U296">
            <v>22674.45</v>
          </cell>
          <cell r="V296">
            <v>29720.37</v>
          </cell>
          <cell r="W296">
            <v>735327.91</v>
          </cell>
          <cell r="X296">
            <v>0</v>
          </cell>
          <cell r="Y296">
            <v>0</v>
          </cell>
          <cell r="Z296">
            <v>9550.08</v>
          </cell>
          <cell r="AA296">
            <v>186441.69</v>
          </cell>
          <cell r="AB296">
            <v>-1265.1199999999999</v>
          </cell>
          <cell r="AC296">
            <v>0</v>
          </cell>
          <cell r="AE296">
            <v>0</v>
          </cell>
          <cell r="AG296">
            <v>0</v>
          </cell>
          <cell r="AI296">
            <v>0.01</v>
          </cell>
          <cell r="AJ296">
            <v>100541.33</v>
          </cell>
          <cell r="AK296">
            <v>49120.39</v>
          </cell>
          <cell r="AL296">
            <v>609.84</v>
          </cell>
          <cell r="AM296">
            <v>0</v>
          </cell>
          <cell r="AN296">
            <v>6122.82</v>
          </cell>
          <cell r="AO296">
            <v>65471.66</v>
          </cell>
          <cell r="AP296">
            <v>-184071.72</v>
          </cell>
          <cell r="AQ296">
            <v>32443.33</v>
          </cell>
          <cell r="AR296">
            <v>30633.07</v>
          </cell>
          <cell r="AS296">
            <v>77948.960000000006</v>
          </cell>
          <cell r="AT296">
            <v>902461.48</v>
          </cell>
          <cell r="AU296">
            <v>3644967.76</v>
          </cell>
          <cell r="AV296">
            <v>3434201.47</v>
          </cell>
          <cell r="AW296">
            <v>12503.57</v>
          </cell>
          <cell r="AX296">
            <v>11157.15</v>
          </cell>
          <cell r="AY296">
            <v>71325.990000000005</v>
          </cell>
          <cell r="AZ296">
            <v>358637.42</v>
          </cell>
          <cell r="BA296">
            <v>235709.98</v>
          </cell>
          <cell r="BB296">
            <v>0</v>
          </cell>
          <cell r="BC296">
            <v>225305.49</v>
          </cell>
          <cell r="BD296">
            <v>290715.71999999997</v>
          </cell>
          <cell r="BE296">
            <v>0</v>
          </cell>
          <cell r="BF296">
            <v>0</v>
          </cell>
          <cell r="BG296">
            <v>0</v>
          </cell>
          <cell r="BH296">
            <v>2274647.44</v>
          </cell>
          <cell r="BI296">
            <v>0</v>
          </cell>
          <cell r="BJ296">
            <v>132902.96</v>
          </cell>
          <cell r="BK296">
            <v>317.83</v>
          </cell>
          <cell r="BL296">
            <v>36453.660000000003</v>
          </cell>
          <cell r="BM296">
            <v>95666.15</v>
          </cell>
          <cell r="BN296">
            <v>603208.1</v>
          </cell>
        </row>
        <row r="297">
          <cell r="B297">
            <v>1997</v>
          </cell>
          <cell r="C297">
            <v>3</v>
          </cell>
          <cell r="D297">
            <v>4</v>
          </cell>
          <cell r="E297">
            <v>35493</v>
          </cell>
          <cell r="F297">
            <v>4034496.77</v>
          </cell>
          <cell r="G297">
            <v>26149689.32</v>
          </cell>
          <cell r="H297">
            <v>670360.89</v>
          </cell>
          <cell r="I297">
            <v>5565894.8600000003</v>
          </cell>
          <cell r="J297">
            <v>763203.42</v>
          </cell>
          <cell r="K297">
            <v>-1176948.8400000001</v>
          </cell>
          <cell r="L297">
            <v>1521810.96</v>
          </cell>
          <cell r="M297">
            <v>660676.53</v>
          </cell>
          <cell r="N297">
            <v>1741521.83</v>
          </cell>
          <cell r="O297">
            <v>-7.26</v>
          </cell>
          <cell r="P297">
            <v>-7.26</v>
          </cell>
          <cell r="Q297">
            <v>814744.11</v>
          </cell>
          <cell r="S297">
            <v>16937.77</v>
          </cell>
          <cell r="T297">
            <v>-7.26</v>
          </cell>
          <cell r="U297">
            <v>4697.2700000000004</v>
          </cell>
          <cell r="V297">
            <v>2822.92</v>
          </cell>
          <cell r="W297">
            <v>509796.93</v>
          </cell>
          <cell r="X297">
            <v>0</v>
          </cell>
          <cell r="Y297">
            <v>-7.26</v>
          </cell>
          <cell r="Z297">
            <v>368.84</v>
          </cell>
          <cell r="AA297">
            <v>111313.25</v>
          </cell>
          <cell r="AB297">
            <v>1589.33</v>
          </cell>
          <cell r="AC297">
            <v>2662519.6800000002</v>
          </cell>
          <cell r="AE297">
            <v>-7.26</v>
          </cell>
          <cell r="AG297">
            <v>0</v>
          </cell>
          <cell r="AI297">
            <v>-7.26</v>
          </cell>
          <cell r="AJ297">
            <v>8331.24</v>
          </cell>
          <cell r="AK297">
            <v>63033.5</v>
          </cell>
          <cell r="AL297">
            <v>927.86</v>
          </cell>
          <cell r="AM297">
            <v>-7.26</v>
          </cell>
          <cell r="AN297">
            <v>7589.42</v>
          </cell>
          <cell r="AO297">
            <v>59122.559999999998</v>
          </cell>
          <cell r="AP297">
            <v>234117.24</v>
          </cell>
          <cell r="AQ297">
            <v>43879.06</v>
          </cell>
          <cell r="AR297">
            <v>45082.97</v>
          </cell>
          <cell r="AS297">
            <v>101904.3</v>
          </cell>
          <cell r="AT297">
            <v>955788.89</v>
          </cell>
          <cell r="AU297">
            <v>4320648.8600000003</v>
          </cell>
          <cell r="AV297">
            <v>4287364.5599999996</v>
          </cell>
          <cell r="AW297">
            <v>16395.39</v>
          </cell>
          <cell r="AX297">
            <v>20106.2</v>
          </cell>
          <cell r="AY297">
            <v>19389.419999999998</v>
          </cell>
          <cell r="AZ297">
            <v>464066.16</v>
          </cell>
          <cell r="BA297">
            <v>282102.49</v>
          </cell>
          <cell r="BB297">
            <v>0</v>
          </cell>
          <cell r="BC297">
            <v>160739.22</v>
          </cell>
          <cell r="BD297">
            <v>401274.51</v>
          </cell>
          <cell r="BE297">
            <v>0</v>
          </cell>
          <cell r="BF297">
            <v>0</v>
          </cell>
          <cell r="BG297">
            <v>0</v>
          </cell>
          <cell r="BH297">
            <v>4505997.57</v>
          </cell>
          <cell r="BI297">
            <v>95902.67</v>
          </cell>
          <cell r="BJ297">
            <v>119900.77</v>
          </cell>
          <cell r="BK297">
            <v>1675.09</v>
          </cell>
          <cell r="BL297">
            <v>39114.99</v>
          </cell>
          <cell r="BM297">
            <v>117867.26</v>
          </cell>
          <cell r="BN297">
            <v>352814.68</v>
          </cell>
        </row>
        <row r="298">
          <cell r="B298">
            <v>1997</v>
          </cell>
          <cell r="C298">
            <v>3</v>
          </cell>
          <cell r="D298">
            <v>5</v>
          </cell>
          <cell r="E298">
            <v>35494</v>
          </cell>
          <cell r="F298">
            <v>5724653.3399999999</v>
          </cell>
          <cell r="G298">
            <v>21079488.079999998</v>
          </cell>
          <cell r="H298">
            <v>1595354.92</v>
          </cell>
          <cell r="I298">
            <v>4699035.2300000004</v>
          </cell>
          <cell r="J298">
            <v>1478639.06</v>
          </cell>
          <cell r="K298">
            <v>-5123235.49</v>
          </cell>
          <cell r="L298">
            <v>1517032.12</v>
          </cell>
          <cell r="M298">
            <v>952545.88</v>
          </cell>
          <cell r="N298">
            <v>1452295.93</v>
          </cell>
          <cell r="O298">
            <v>53289.48</v>
          </cell>
          <cell r="P298">
            <v>-7.26</v>
          </cell>
          <cell r="Q298">
            <v>340074.32</v>
          </cell>
          <cell r="S298">
            <v>43418.28</v>
          </cell>
          <cell r="T298">
            <v>-7.26</v>
          </cell>
          <cell r="U298">
            <v>6272.08</v>
          </cell>
          <cell r="V298">
            <v>2108.04</v>
          </cell>
          <cell r="W298">
            <v>434733.68</v>
          </cell>
          <cell r="X298">
            <v>0</v>
          </cell>
          <cell r="Y298">
            <v>-7.26</v>
          </cell>
          <cell r="Z298">
            <v>-1057.58</v>
          </cell>
          <cell r="AA298">
            <v>78398.039999999994</v>
          </cell>
          <cell r="AB298">
            <v>3586.62</v>
          </cell>
          <cell r="AC298">
            <v>2091465.03</v>
          </cell>
          <cell r="AE298">
            <v>-7.26</v>
          </cell>
          <cell r="AG298">
            <v>0</v>
          </cell>
          <cell r="AI298">
            <v>121055.84</v>
          </cell>
          <cell r="AJ298">
            <v>11737.81</v>
          </cell>
          <cell r="AK298">
            <v>34508.699999999997</v>
          </cell>
          <cell r="AL298">
            <v>5054.4399999999996</v>
          </cell>
          <cell r="AM298">
            <v>-7.26</v>
          </cell>
          <cell r="AN298">
            <v>19458.349999999999</v>
          </cell>
          <cell r="AO298">
            <v>28475.58</v>
          </cell>
          <cell r="AP298">
            <v>60778.239999999998</v>
          </cell>
          <cell r="AQ298">
            <v>81425.81</v>
          </cell>
          <cell r="AR298">
            <v>106614.72</v>
          </cell>
          <cell r="AS298">
            <v>228432.58</v>
          </cell>
          <cell r="AT298">
            <v>1854936.08</v>
          </cell>
          <cell r="AU298">
            <v>15561499.83</v>
          </cell>
          <cell r="AV298">
            <v>24170690.16</v>
          </cell>
          <cell r="AW298">
            <v>37824.22</v>
          </cell>
          <cell r="AX298">
            <v>10724.41</v>
          </cell>
          <cell r="AY298">
            <v>14537.75</v>
          </cell>
          <cell r="AZ298">
            <v>182218.9</v>
          </cell>
          <cell r="BA298">
            <v>330336.03999999998</v>
          </cell>
          <cell r="BB298">
            <v>0</v>
          </cell>
          <cell r="BC298">
            <v>303091.15000000002</v>
          </cell>
          <cell r="BD298">
            <v>492757.98</v>
          </cell>
          <cell r="BE298">
            <v>0</v>
          </cell>
          <cell r="BF298">
            <v>0</v>
          </cell>
          <cell r="BG298">
            <v>0</v>
          </cell>
          <cell r="BH298">
            <v>4018373.46</v>
          </cell>
          <cell r="BI298">
            <v>73374.98</v>
          </cell>
          <cell r="BJ298">
            <v>205416.7</v>
          </cell>
          <cell r="BK298">
            <v>7.26</v>
          </cell>
          <cell r="BL298">
            <v>27230.65</v>
          </cell>
          <cell r="BM298">
            <v>35403.01</v>
          </cell>
          <cell r="BN298">
            <v>372100.02</v>
          </cell>
        </row>
        <row r="299">
          <cell r="B299">
            <v>1997</v>
          </cell>
          <cell r="C299">
            <v>3</v>
          </cell>
          <cell r="D299">
            <v>6</v>
          </cell>
          <cell r="E299">
            <v>35495</v>
          </cell>
          <cell r="F299">
            <v>3027489.49</v>
          </cell>
          <cell r="G299">
            <v>19092909.82</v>
          </cell>
          <cell r="H299">
            <v>863897.38</v>
          </cell>
          <cell r="I299">
            <v>4822251.49</v>
          </cell>
          <cell r="J299">
            <v>636953.80000000005</v>
          </cell>
          <cell r="K299">
            <v>-1376128.92</v>
          </cell>
          <cell r="L299">
            <v>1587188.69</v>
          </cell>
          <cell r="M299">
            <v>699506.83</v>
          </cell>
          <cell r="N299">
            <v>1449755.73</v>
          </cell>
          <cell r="O299">
            <v>388.8</v>
          </cell>
          <cell r="P299">
            <v>7578111.1200000001</v>
          </cell>
          <cell r="Q299">
            <v>136429.38</v>
          </cell>
          <cell r="S299">
            <v>59219.55</v>
          </cell>
          <cell r="T299">
            <v>-7.26</v>
          </cell>
          <cell r="U299">
            <v>11634.15</v>
          </cell>
          <cell r="V299">
            <v>3102.84</v>
          </cell>
          <cell r="W299">
            <v>396444.48</v>
          </cell>
          <cell r="X299">
            <v>0</v>
          </cell>
          <cell r="Y299">
            <v>-7.26</v>
          </cell>
          <cell r="Z299">
            <v>441.03</v>
          </cell>
          <cell r="AA299">
            <v>85629.03</v>
          </cell>
          <cell r="AB299">
            <v>8557.26</v>
          </cell>
          <cell r="AC299">
            <v>-7.26</v>
          </cell>
          <cell r="AE299">
            <v>-7.26</v>
          </cell>
          <cell r="AG299">
            <v>0</v>
          </cell>
          <cell r="AI299">
            <v>180694.71</v>
          </cell>
          <cell r="AJ299">
            <v>22366.19</v>
          </cell>
          <cell r="AK299">
            <v>39943.68</v>
          </cell>
          <cell r="AL299">
            <v>2363.25</v>
          </cell>
          <cell r="AM299">
            <v>-7.26</v>
          </cell>
          <cell r="AN299">
            <v>58899.83</v>
          </cell>
          <cell r="AO299">
            <v>112396.91</v>
          </cell>
          <cell r="AP299">
            <v>43625.51</v>
          </cell>
          <cell r="AQ299">
            <v>192364.97</v>
          </cell>
          <cell r="AR299">
            <v>68935.92</v>
          </cell>
          <cell r="AS299">
            <v>187720.37</v>
          </cell>
          <cell r="AT299">
            <v>2595325.91</v>
          </cell>
          <cell r="AU299">
            <v>12558147.960000001</v>
          </cell>
          <cell r="AV299">
            <v>20651416.809999999</v>
          </cell>
          <cell r="AW299">
            <v>45330.57</v>
          </cell>
          <cell r="AX299">
            <v>15542.77</v>
          </cell>
          <cell r="AY299">
            <v>13224.51</v>
          </cell>
          <cell r="AZ299">
            <v>207150.04</v>
          </cell>
          <cell r="BA299">
            <v>285158.86</v>
          </cell>
          <cell r="BB299">
            <v>0</v>
          </cell>
          <cell r="BC299">
            <v>836000.23</v>
          </cell>
          <cell r="BD299">
            <v>525296.56000000006</v>
          </cell>
          <cell r="BE299">
            <v>0</v>
          </cell>
          <cell r="BF299">
            <v>0</v>
          </cell>
          <cell r="BG299">
            <v>0</v>
          </cell>
          <cell r="BH299">
            <v>1498969.96</v>
          </cell>
          <cell r="BI299">
            <v>232479.83</v>
          </cell>
          <cell r="BJ299">
            <v>259379.79</v>
          </cell>
          <cell r="BK299">
            <v>7.26</v>
          </cell>
          <cell r="BL299">
            <v>39711.18</v>
          </cell>
          <cell r="BM299">
            <v>60663.87</v>
          </cell>
          <cell r="BN299">
            <v>296069.43</v>
          </cell>
        </row>
        <row r="300">
          <cell r="B300">
            <v>1997</v>
          </cell>
          <cell r="C300">
            <v>3</v>
          </cell>
          <cell r="D300">
            <v>7</v>
          </cell>
          <cell r="E300">
            <v>35496</v>
          </cell>
          <cell r="F300">
            <v>19182318.879999999</v>
          </cell>
          <cell r="G300">
            <v>19354232.190000001</v>
          </cell>
          <cell r="H300">
            <v>4087347.61</v>
          </cell>
          <cell r="I300">
            <v>5409410.9299999997</v>
          </cell>
          <cell r="J300">
            <v>364972.92</v>
          </cell>
          <cell r="K300">
            <v>-5399172.5499999998</v>
          </cell>
          <cell r="L300">
            <v>9353033.6799999997</v>
          </cell>
          <cell r="M300">
            <v>2371067.6800000002</v>
          </cell>
          <cell r="N300">
            <v>1783758.16</v>
          </cell>
          <cell r="O300">
            <v>286439.3</v>
          </cell>
          <cell r="P300">
            <v>-7.26</v>
          </cell>
          <cell r="Q300">
            <v>1411593.3</v>
          </cell>
          <cell r="S300">
            <v>69757.210000000006</v>
          </cell>
          <cell r="T300">
            <v>42819.199999999997</v>
          </cell>
          <cell r="U300">
            <v>29834.67</v>
          </cell>
          <cell r="V300">
            <v>822.28</v>
          </cell>
          <cell r="W300">
            <v>342635.73</v>
          </cell>
          <cell r="X300">
            <v>0</v>
          </cell>
          <cell r="Y300">
            <v>6572.41</v>
          </cell>
          <cell r="Z300">
            <v>7893.74</v>
          </cell>
          <cell r="AA300">
            <v>54824.19</v>
          </cell>
          <cell r="AB300">
            <v>363552.15</v>
          </cell>
          <cell r="AC300">
            <v>3589491.23</v>
          </cell>
          <cell r="AE300">
            <v>-7.26</v>
          </cell>
          <cell r="AG300">
            <v>0</v>
          </cell>
          <cell r="AI300">
            <v>182909.64</v>
          </cell>
          <cell r="AJ300">
            <v>23855.87</v>
          </cell>
          <cell r="AK300">
            <v>232246.85</v>
          </cell>
          <cell r="AL300">
            <v>2318.75</v>
          </cell>
          <cell r="AM300">
            <v>-7.26</v>
          </cell>
          <cell r="AN300">
            <v>119922.25</v>
          </cell>
          <cell r="AO300">
            <v>260866.25</v>
          </cell>
          <cell r="AP300">
            <v>310981.36</v>
          </cell>
          <cell r="AQ300">
            <v>17097.59</v>
          </cell>
          <cell r="AR300">
            <v>18948.36</v>
          </cell>
          <cell r="AS300">
            <v>139518.15</v>
          </cell>
          <cell r="AT300">
            <v>4350617.08</v>
          </cell>
          <cell r="AU300">
            <v>15637086.07</v>
          </cell>
          <cell r="AV300">
            <v>32433797.77</v>
          </cell>
          <cell r="AW300">
            <v>40102.18</v>
          </cell>
          <cell r="AX300">
            <v>14965.23</v>
          </cell>
          <cell r="AY300">
            <v>13592.99</v>
          </cell>
          <cell r="AZ300">
            <v>126554.81</v>
          </cell>
          <cell r="BA300">
            <v>264085.99</v>
          </cell>
          <cell r="BB300">
            <v>0</v>
          </cell>
          <cell r="BC300">
            <v>549862.76</v>
          </cell>
          <cell r="BD300">
            <v>901373.24</v>
          </cell>
          <cell r="BE300">
            <v>0</v>
          </cell>
          <cell r="BF300">
            <v>0</v>
          </cell>
          <cell r="BG300">
            <v>0</v>
          </cell>
          <cell r="BH300">
            <v>5340835.87</v>
          </cell>
          <cell r="BI300">
            <v>357594.67</v>
          </cell>
          <cell r="BJ300">
            <v>-45970854.259999998</v>
          </cell>
          <cell r="BK300">
            <v>1565322.48</v>
          </cell>
          <cell r="BL300">
            <v>42352.72</v>
          </cell>
          <cell r="BM300">
            <v>22168.05</v>
          </cell>
          <cell r="BN300">
            <v>278114.96000000002</v>
          </cell>
        </row>
        <row r="301">
          <cell r="B301">
            <v>1997</v>
          </cell>
          <cell r="C301">
            <v>3</v>
          </cell>
          <cell r="D301">
            <v>10</v>
          </cell>
          <cell r="E301">
            <v>35499</v>
          </cell>
          <cell r="F301">
            <v>3355986.99</v>
          </cell>
          <cell r="G301">
            <v>19571144.829999998</v>
          </cell>
          <cell r="H301">
            <v>-455598.86</v>
          </cell>
          <cell r="I301">
            <v>5325701.38</v>
          </cell>
          <cell r="J301">
            <v>778245.38</v>
          </cell>
          <cell r="K301">
            <v>-3409883.36</v>
          </cell>
          <cell r="L301">
            <v>3081343.91</v>
          </cell>
          <cell r="M301">
            <v>1764134.7</v>
          </cell>
          <cell r="N301">
            <v>1956900.04</v>
          </cell>
          <cell r="O301">
            <v>42.47</v>
          </cell>
          <cell r="P301">
            <v>-7.26</v>
          </cell>
          <cell r="Q301">
            <v>216334.4</v>
          </cell>
          <cell r="S301">
            <v>77724.19</v>
          </cell>
          <cell r="T301">
            <v>12743.42</v>
          </cell>
          <cell r="U301">
            <v>50198.31</v>
          </cell>
          <cell r="V301">
            <v>6124.42</v>
          </cell>
          <cell r="W301">
            <v>283233.15000000002</v>
          </cell>
          <cell r="X301">
            <v>0</v>
          </cell>
          <cell r="Y301">
            <v>-7.26</v>
          </cell>
          <cell r="Z301">
            <v>1274.74</v>
          </cell>
          <cell r="AA301">
            <v>155231.60999999999</v>
          </cell>
          <cell r="AB301">
            <v>-3759.82</v>
          </cell>
          <cell r="AC301">
            <v>610128.1</v>
          </cell>
          <cell r="AE301">
            <v>-7.26</v>
          </cell>
          <cell r="AG301">
            <v>0</v>
          </cell>
          <cell r="AI301">
            <v>6100.06</v>
          </cell>
          <cell r="AJ301">
            <v>129402.9</v>
          </cell>
          <cell r="AK301">
            <v>-99546.85</v>
          </cell>
          <cell r="AL301">
            <v>34968.089999999997</v>
          </cell>
          <cell r="AM301">
            <v>-7.26</v>
          </cell>
          <cell r="AN301">
            <v>9755.81</v>
          </cell>
          <cell r="AO301">
            <v>117044.29</v>
          </cell>
          <cell r="AP301">
            <v>-8633.6200000000008</v>
          </cell>
          <cell r="AQ301">
            <v>78955.19</v>
          </cell>
          <cell r="AR301">
            <v>183567.46</v>
          </cell>
          <cell r="AS301">
            <v>199259.84</v>
          </cell>
          <cell r="AT301">
            <v>10245944.119999999</v>
          </cell>
          <cell r="AU301">
            <v>34039091.189999998</v>
          </cell>
          <cell r="AV301">
            <v>36496559.280000001</v>
          </cell>
          <cell r="AW301">
            <v>244035</v>
          </cell>
          <cell r="AX301">
            <v>14246.97</v>
          </cell>
          <cell r="AY301">
            <v>18662.310000000001</v>
          </cell>
          <cell r="AZ301">
            <v>128399.65</v>
          </cell>
          <cell r="BA301">
            <v>206791.78</v>
          </cell>
          <cell r="BB301">
            <v>0</v>
          </cell>
          <cell r="BC301">
            <v>2804745.35</v>
          </cell>
          <cell r="BD301">
            <v>2588969.27</v>
          </cell>
          <cell r="BE301">
            <v>0</v>
          </cell>
          <cell r="BF301">
            <v>0</v>
          </cell>
          <cell r="BG301">
            <v>0</v>
          </cell>
          <cell r="BH301">
            <v>4971159.5</v>
          </cell>
          <cell r="BI301">
            <v>884367.53</v>
          </cell>
          <cell r="BJ301">
            <v>45933894.079999998</v>
          </cell>
          <cell r="BK301">
            <v>-7.26</v>
          </cell>
          <cell r="BL301">
            <v>40300.550000000003</v>
          </cell>
          <cell r="BM301">
            <v>-7680743.7400000002</v>
          </cell>
          <cell r="BN301">
            <v>7923676.3399999999</v>
          </cell>
        </row>
        <row r="302">
          <cell r="B302">
            <v>1997</v>
          </cell>
          <cell r="C302">
            <v>3</v>
          </cell>
          <cell r="D302">
            <v>11</v>
          </cell>
          <cell r="E302">
            <v>35500</v>
          </cell>
          <cell r="F302">
            <v>2876565.38</v>
          </cell>
          <cell r="G302">
            <v>25573202.109999999</v>
          </cell>
          <cell r="H302">
            <v>340044.28</v>
          </cell>
          <cell r="I302">
            <v>5199001.03</v>
          </cell>
          <cell r="J302">
            <v>229213.9</v>
          </cell>
          <cell r="K302">
            <v>-2105224.7599999998</v>
          </cell>
          <cell r="L302">
            <v>3002900.56</v>
          </cell>
          <cell r="M302">
            <v>1914157.49</v>
          </cell>
          <cell r="N302">
            <v>2042417.5</v>
          </cell>
          <cell r="O302">
            <v>31056.77</v>
          </cell>
          <cell r="P302">
            <v>-7.26</v>
          </cell>
          <cell r="Q302">
            <v>841456.48</v>
          </cell>
          <cell r="S302">
            <v>89636.54</v>
          </cell>
          <cell r="T302">
            <v>328.41</v>
          </cell>
          <cell r="U302">
            <v>-35099.730000000003</v>
          </cell>
          <cell r="V302">
            <v>589.20000000000005</v>
          </cell>
          <cell r="W302">
            <v>314234.62</v>
          </cell>
          <cell r="X302">
            <v>0</v>
          </cell>
          <cell r="Y302">
            <v>-7.26</v>
          </cell>
          <cell r="Z302">
            <v>4752.0200000000004</v>
          </cell>
          <cell r="AA302">
            <v>71403.77</v>
          </cell>
          <cell r="AB302">
            <v>1860.2</v>
          </cell>
          <cell r="AC302">
            <v>1216.32</v>
          </cell>
          <cell r="AE302">
            <v>6124.47</v>
          </cell>
          <cell r="AG302">
            <v>0</v>
          </cell>
          <cell r="AI302">
            <v>251693.94</v>
          </cell>
          <cell r="AJ302">
            <v>29874.26</v>
          </cell>
          <cell r="AK302">
            <v>12403.94</v>
          </cell>
          <cell r="AL302">
            <v>3691.26</v>
          </cell>
          <cell r="AM302">
            <v>-7.26</v>
          </cell>
          <cell r="AN302">
            <v>16195.74</v>
          </cell>
          <cell r="AO302">
            <v>124959.53</v>
          </cell>
          <cell r="AP302">
            <v>13927.88</v>
          </cell>
          <cell r="AQ302">
            <v>46389.41</v>
          </cell>
          <cell r="AR302">
            <v>168277.49</v>
          </cell>
          <cell r="AS302">
            <v>153058.42000000001</v>
          </cell>
          <cell r="AT302">
            <v>18833023.969999999</v>
          </cell>
          <cell r="AU302">
            <v>48185993.119999997</v>
          </cell>
          <cell r="AV302">
            <v>43988805.539999999</v>
          </cell>
          <cell r="AW302">
            <v>727149.46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4419488.8499999996</v>
          </cell>
          <cell r="BE302">
            <v>0</v>
          </cell>
          <cell r="BF302">
            <v>0</v>
          </cell>
          <cell r="BG302">
            <v>0</v>
          </cell>
          <cell r="BH302">
            <v>1386847.19</v>
          </cell>
          <cell r="BI302">
            <v>50751.38</v>
          </cell>
          <cell r="BJ302">
            <v>179720.46</v>
          </cell>
          <cell r="BK302">
            <v>7.26</v>
          </cell>
          <cell r="BL302">
            <v>60065.73</v>
          </cell>
          <cell r="BM302">
            <v>18143.23</v>
          </cell>
          <cell r="BN302">
            <v>236025.66</v>
          </cell>
        </row>
        <row r="303">
          <cell r="B303">
            <v>1997</v>
          </cell>
          <cell r="C303">
            <v>3</v>
          </cell>
          <cell r="D303">
            <v>12</v>
          </cell>
          <cell r="E303">
            <v>35501</v>
          </cell>
          <cell r="F303">
            <v>3677532.95</v>
          </cell>
          <cell r="G303">
            <v>24175547.440000001</v>
          </cell>
          <cell r="H303">
            <v>1500670.19</v>
          </cell>
          <cell r="I303">
            <v>5820065.2699999996</v>
          </cell>
          <cell r="J303">
            <v>196882.4</v>
          </cell>
          <cell r="K303">
            <v>-11418719.91</v>
          </cell>
          <cell r="L303">
            <v>5271655.9800000004</v>
          </cell>
          <cell r="M303">
            <v>6574431.1500000004</v>
          </cell>
          <cell r="N303">
            <v>1940256.09</v>
          </cell>
          <cell r="O303">
            <v>2766.49</v>
          </cell>
          <cell r="P303">
            <v>-7.26</v>
          </cell>
          <cell r="Q303">
            <v>442201.46</v>
          </cell>
          <cell r="S303">
            <v>139373.9</v>
          </cell>
          <cell r="T303">
            <v>-7.26</v>
          </cell>
          <cell r="U303">
            <v>87191.73</v>
          </cell>
          <cell r="V303">
            <v>6184.32</v>
          </cell>
          <cell r="W303">
            <v>487639.5</v>
          </cell>
          <cell r="X303">
            <v>0</v>
          </cell>
          <cell r="Y303">
            <v>1612.19</v>
          </cell>
          <cell r="Z303">
            <v>2032.78</v>
          </cell>
          <cell r="AA303">
            <v>89055.06</v>
          </cell>
          <cell r="AB303">
            <v>8148.71</v>
          </cell>
          <cell r="AC303">
            <v>481605.35</v>
          </cell>
          <cell r="AE303">
            <v>-7.26</v>
          </cell>
          <cell r="AG303">
            <v>0</v>
          </cell>
          <cell r="AI303">
            <v>-7.26</v>
          </cell>
          <cell r="AJ303">
            <v>8857.48</v>
          </cell>
          <cell r="AK303">
            <v>107396.83</v>
          </cell>
          <cell r="AL303">
            <v>11509.68</v>
          </cell>
          <cell r="AM303">
            <v>-7.26</v>
          </cell>
          <cell r="AN303">
            <v>76870.83</v>
          </cell>
          <cell r="AO303">
            <v>262577.5</v>
          </cell>
          <cell r="AP303">
            <v>11818618.220000001</v>
          </cell>
          <cell r="AQ303">
            <v>95222.89</v>
          </cell>
          <cell r="AR303">
            <v>31061.1</v>
          </cell>
          <cell r="AS303">
            <v>260270.25</v>
          </cell>
          <cell r="AT303">
            <v>55128780.090000004</v>
          </cell>
          <cell r="AU303">
            <v>120350937.26000001</v>
          </cell>
          <cell r="AV303">
            <v>110413269.72</v>
          </cell>
          <cell r="AW303">
            <v>3750933.51</v>
          </cell>
          <cell r="AX303">
            <v>34593.379999999997</v>
          </cell>
          <cell r="AY303">
            <v>29702.02</v>
          </cell>
          <cell r="AZ303">
            <v>340653.48</v>
          </cell>
          <cell r="BA303">
            <v>466731.65</v>
          </cell>
          <cell r="BB303">
            <v>0</v>
          </cell>
          <cell r="BC303">
            <v>280994.06</v>
          </cell>
          <cell r="BD303">
            <v>10219061.289999999</v>
          </cell>
          <cell r="BE303">
            <v>0</v>
          </cell>
          <cell r="BF303">
            <v>0</v>
          </cell>
          <cell r="BG303">
            <v>0</v>
          </cell>
          <cell r="BH303">
            <v>2307207.06</v>
          </cell>
          <cell r="BI303">
            <v>567880.06999999995</v>
          </cell>
          <cell r="BJ303">
            <v>347455.26</v>
          </cell>
          <cell r="BK303">
            <v>1238.99</v>
          </cell>
          <cell r="BL303">
            <v>140885.06</v>
          </cell>
          <cell r="BM303">
            <v>26754.44</v>
          </cell>
          <cell r="BN303">
            <v>320000</v>
          </cell>
        </row>
        <row r="304">
          <cell r="B304">
            <v>1997</v>
          </cell>
          <cell r="C304">
            <v>3</v>
          </cell>
          <cell r="D304">
            <v>13</v>
          </cell>
          <cell r="E304">
            <v>35502</v>
          </cell>
          <cell r="F304">
            <v>2757071.32</v>
          </cell>
          <cell r="G304">
            <v>23272811.140000001</v>
          </cell>
          <cell r="H304">
            <v>3759224.18</v>
          </cell>
          <cell r="I304">
            <v>5137522.53</v>
          </cell>
          <cell r="J304">
            <v>470577.83</v>
          </cell>
          <cell r="K304">
            <v>-21052367.5</v>
          </cell>
          <cell r="L304">
            <v>7080373.3099999996</v>
          </cell>
          <cell r="M304">
            <v>15813348.02</v>
          </cell>
          <cell r="N304">
            <v>1612813.05</v>
          </cell>
          <cell r="O304">
            <v>274.61</v>
          </cell>
          <cell r="P304">
            <v>34218228.719999999</v>
          </cell>
          <cell r="Q304">
            <v>839270.05</v>
          </cell>
          <cell r="S304">
            <v>276484.46000000002</v>
          </cell>
          <cell r="T304">
            <v>26051.85</v>
          </cell>
          <cell r="U304">
            <v>58014.11</v>
          </cell>
          <cell r="V304">
            <v>44177.8</v>
          </cell>
          <cell r="W304">
            <v>555270.15</v>
          </cell>
          <cell r="X304">
            <v>0</v>
          </cell>
          <cell r="Y304">
            <v>151.86000000000001</v>
          </cell>
          <cell r="Z304">
            <v>286.93</v>
          </cell>
          <cell r="AA304">
            <v>131009.52</v>
          </cell>
          <cell r="AB304">
            <v>4527.59</v>
          </cell>
          <cell r="AC304">
            <v>38264065.740000002</v>
          </cell>
          <cell r="AE304">
            <v>14915082.09</v>
          </cell>
          <cell r="AG304">
            <v>0</v>
          </cell>
          <cell r="AI304">
            <v>554936.59</v>
          </cell>
          <cell r="AJ304">
            <v>33020.9</v>
          </cell>
          <cell r="AK304">
            <v>49512.65</v>
          </cell>
          <cell r="AL304">
            <v>3218.11</v>
          </cell>
          <cell r="AM304">
            <v>5919717.5700000003</v>
          </cell>
          <cell r="AN304">
            <v>25757.69</v>
          </cell>
          <cell r="AO304">
            <v>355825.67</v>
          </cell>
          <cell r="AP304">
            <v>220588.26</v>
          </cell>
          <cell r="AQ304">
            <v>44039.25</v>
          </cell>
          <cell r="AR304">
            <v>27106.68</v>
          </cell>
          <cell r="AS304">
            <v>208264.84</v>
          </cell>
          <cell r="AT304">
            <v>49930124.649999999</v>
          </cell>
          <cell r="AU304">
            <v>99586853.599999994</v>
          </cell>
          <cell r="AV304">
            <v>91069968.200000003</v>
          </cell>
          <cell r="AW304">
            <v>3552631.46</v>
          </cell>
          <cell r="AX304">
            <v>24281.86</v>
          </cell>
          <cell r="AY304">
            <v>13918.9</v>
          </cell>
          <cell r="AZ304">
            <v>130775.32</v>
          </cell>
          <cell r="BA304">
            <v>246889.24</v>
          </cell>
          <cell r="BB304">
            <v>0</v>
          </cell>
          <cell r="BC304">
            <v>766535.98</v>
          </cell>
          <cell r="BD304">
            <v>7615913.0499999998</v>
          </cell>
          <cell r="BE304">
            <v>0</v>
          </cell>
          <cell r="BF304">
            <v>0</v>
          </cell>
          <cell r="BG304">
            <v>0</v>
          </cell>
          <cell r="BH304">
            <v>4570593.9800000004</v>
          </cell>
          <cell r="BI304">
            <v>99116.13</v>
          </cell>
          <cell r="BJ304">
            <v>274897.40999999997</v>
          </cell>
          <cell r="BK304">
            <v>7.26</v>
          </cell>
          <cell r="BL304">
            <v>108325.2</v>
          </cell>
          <cell r="BM304">
            <v>25593.07</v>
          </cell>
          <cell r="BN304">
            <v>421351.88</v>
          </cell>
        </row>
        <row r="305">
          <cell r="B305">
            <v>1997</v>
          </cell>
          <cell r="C305">
            <v>3</v>
          </cell>
          <cell r="D305">
            <v>14</v>
          </cell>
          <cell r="E305">
            <v>35503</v>
          </cell>
          <cell r="F305">
            <v>2870087.69</v>
          </cell>
          <cell r="G305">
            <v>20765768.309999999</v>
          </cell>
          <cell r="H305">
            <v>13195471.02</v>
          </cell>
          <cell r="I305">
            <v>5160527.01</v>
          </cell>
          <cell r="J305">
            <v>257112.11</v>
          </cell>
          <cell r="K305">
            <v>-592590.39</v>
          </cell>
          <cell r="L305">
            <v>10063131.27</v>
          </cell>
          <cell r="M305">
            <v>12124202</v>
          </cell>
          <cell r="N305">
            <v>1734120.84</v>
          </cell>
          <cell r="O305">
            <v>110532.2</v>
          </cell>
          <cell r="P305">
            <v>2650.44</v>
          </cell>
          <cell r="Q305">
            <v>341940.89</v>
          </cell>
          <cell r="S305">
            <v>317682.8</v>
          </cell>
          <cell r="T305">
            <v>4927055.93</v>
          </cell>
          <cell r="U305">
            <v>71337.600000000006</v>
          </cell>
          <cell r="V305">
            <v>726.3</v>
          </cell>
          <cell r="W305">
            <v>504515.18</v>
          </cell>
          <cell r="X305">
            <v>0</v>
          </cell>
          <cell r="Y305">
            <v>104.58</v>
          </cell>
          <cell r="Z305">
            <v>-30.9</v>
          </cell>
          <cell r="AA305">
            <v>74186.69</v>
          </cell>
          <cell r="AB305">
            <v>4516.8599999999997</v>
          </cell>
          <cell r="AC305">
            <v>-7.26</v>
          </cell>
          <cell r="AE305">
            <v>2438600.89</v>
          </cell>
          <cell r="AG305">
            <v>0</v>
          </cell>
          <cell r="AI305">
            <v>97750.74</v>
          </cell>
          <cell r="AJ305">
            <v>15310.14</v>
          </cell>
          <cell r="AK305">
            <v>22735.46</v>
          </cell>
          <cell r="AL305">
            <v>122862.03</v>
          </cell>
          <cell r="AM305">
            <v>-7.26</v>
          </cell>
          <cell r="AN305">
            <v>44360.63</v>
          </cell>
          <cell r="AO305">
            <v>192363.6</v>
          </cell>
          <cell r="AP305">
            <v>103893.55</v>
          </cell>
          <cell r="AQ305">
            <v>33798.74</v>
          </cell>
          <cell r="AR305">
            <v>190134.8</v>
          </cell>
          <cell r="AS305">
            <v>214831.47</v>
          </cell>
          <cell r="AT305">
            <v>33008136.890000001</v>
          </cell>
          <cell r="AU305">
            <v>67699349.560000002</v>
          </cell>
          <cell r="AV305">
            <v>55673929.609999999</v>
          </cell>
          <cell r="AW305">
            <v>2687074.08</v>
          </cell>
          <cell r="AX305">
            <v>28892.83</v>
          </cell>
          <cell r="AY305">
            <v>49723.14</v>
          </cell>
          <cell r="AZ305">
            <v>248297.56</v>
          </cell>
          <cell r="BA305">
            <v>214279.25</v>
          </cell>
          <cell r="BB305">
            <v>0</v>
          </cell>
          <cell r="BC305">
            <v>506755.93</v>
          </cell>
          <cell r="BD305">
            <v>6058748.9699999997</v>
          </cell>
          <cell r="BE305">
            <v>0</v>
          </cell>
          <cell r="BF305">
            <v>0</v>
          </cell>
          <cell r="BG305">
            <v>0</v>
          </cell>
          <cell r="BH305">
            <v>1498240.12</v>
          </cell>
          <cell r="BI305">
            <v>15146.92</v>
          </cell>
          <cell r="BJ305">
            <v>473091.41</v>
          </cell>
          <cell r="BK305">
            <v>-7.26</v>
          </cell>
          <cell r="BL305">
            <v>144254.5</v>
          </cell>
          <cell r="BM305">
            <v>50368.65</v>
          </cell>
          <cell r="BN305">
            <v>309892.03000000003</v>
          </cell>
        </row>
        <row r="306">
          <cell r="B306">
            <v>1997</v>
          </cell>
          <cell r="C306">
            <v>3</v>
          </cell>
          <cell r="D306">
            <v>17</v>
          </cell>
          <cell r="E306">
            <v>35506</v>
          </cell>
          <cell r="F306">
            <v>3968326.16</v>
          </cell>
          <cell r="G306">
            <v>21101541.350000001</v>
          </cell>
          <cell r="H306">
            <v>64614007.039999999</v>
          </cell>
          <cell r="I306">
            <v>5188783.9800000004</v>
          </cell>
          <cell r="J306">
            <v>657686.66</v>
          </cell>
          <cell r="K306">
            <v>-14669489.52</v>
          </cell>
          <cell r="L306">
            <v>20705797.100000001</v>
          </cell>
          <cell r="M306">
            <v>33938947.859999999</v>
          </cell>
          <cell r="N306">
            <v>1424776.61</v>
          </cell>
          <cell r="O306">
            <v>3168.43</v>
          </cell>
          <cell r="P306">
            <v>3439854.7</v>
          </cell>
          <cell r="Q306">
            <v>1618057.33</v>
          </cell>
          <cell r="S306">
            <v>385841.4</v>
          </cell>
          <cell r="T306">
            <v>1357165.8</v>
          </cell>
          <cell r="U306">
            <v>147074.04999999999</v>
          </cell>
          <cell r="V306">
            <v>8524.24</v>
          </cell>
          <cell r="W306">
            <v>-9053395.3499999996</v>
          </cell>
          <cell r="X306">
            <v>0</v>
          </cell>
          <cell r="Y306">
            <v>552.29999999999995</v>
          </cell>
          <cell r="Z306">
            <v>13394.92</v>
          </cell>
          <cell r="AA306">
            <v>1296189.76</v>
          </cell>
          <cell r="AB306">
            <v>1239299.6299999999</v>
          </cell>
          <cell r="AC306">
            <v>350874.8</v>
          </cell>
          <cell r="AE306">
            <v>6724.42</v>
          </cell>
          <cell r="AG306">
            <v>0</v>
          </cell>
          <cell r="AI306">
            <v>156861.51</v>
          </cell>
          <cell r="AJ306">
            <v>154881.32</v>
          </cell>
          <cell r="AK306">
            <v>33181.050000000003</v>
          </cell>
          <cell r="AL306">
            <v>31597.94</v>
          </cell>
          <cell r="AM306">
            <v>-7.26</v>
          </cell>
          <cell r="AN306">
            <v>13946.95</v>
          </cell>
          <cell r="AO306">
            <v>109110.28</v>
          </cell>
          <cell r="AP306">
            <v>30309.87</v>
          </cell>
          <cell r="AQ306">
            <v>39926.32</v>
          </cell>
          <cell r="AR306">
            <v>48984.54</v>
          </cell>
          <cell r="AS306">
            <v>285527.33</v>
          </cell>
          <cell r="AT306">
            <v>2936461.44</v>
          </cell>
          <cell r="AU306">
            <v>7147086.4900000002</v>
          </cell>
          <cell r="AV306">
            <v>7052903.8700000001</v>
          </cell>
          <cell r="AW306">
            <v>90235.76</v>
          </cell>
          <cell r="AX306">
            <v>84766.12</v>
          </cell>
          <cell r="AY306">
            <v>13586.43</v>
          </cell>
          <cell r="AZ306">
            <v>251998.2</v>
          </cell>
          <cell r="BA306">
            <v>222931.94</v>
          </cell>
          <cell r="BB306">
            <v>0</v>
          </cell>
          <cell r="BC306">
            <v>261704.01</v>
          </cell>
          <cell r="BD306">
            <v>1058381.4099999999</v>
          </cell>
          <cell r="BE306">
            <v>0</v>
          </cell>
          <cell r="BF306">
            <v>0</v>
          </cell>
          <cell r="BG306">
            <v>0</v>
          </cell>
          <cell r="BH306">
            <v>3360719.95</v>
          </cell>
          <cell r="BI306">
            <v>84940.47</v>
          </cell>
          <cell r="BJ306">
            <v>1011544.62</v>
          </cell>
          <cell r="BK306">
            <v>7.26</v>
          </cell>
          <cell r="BL306">
            <v>186080.25</v>
          </cell>
          <cell r="BM306">
            <v>58173.13</v>
          </cell>
          <cell r="BN306">
            <v>420000</v>
          </cell>
        </row>
        <row r="307">
          <cell r="B307">
            <v>1997</v>
          </cell>
          <cell r="C307">
            <v>3</v>
          </cell>
          <cell r="D307">
            <v>18</v>
          </cell>
          <cell r="E307">
            <v>35507</v>
          </cell>
          <cell r="F307">
            <v>6204330.9400000004</v>
          </cell>
          <cell r="G307">
            <v>26450027.329999998</v>
          </cell>
          <cell r="H307">
            <v>55690041.259999998</v>
          </cell>
          <cell r="I307">
            <v>5309552.96</v>
          </cell>
          <cell r="J307">
            <v>237338.27</v>
          </cell>
          <cell r="K307">
            <v>-8611381.1699999999</v>
          </cell>
          <cell r="L307">
            <v>36006724.159999996</v>
          </cell>
          <cell r="M307">
            <v>27340839.129999999</v>
          </cell>
          <cell r="N307">
            <v>1725124.21</v>
          </cell>
          <cell r="O307">
            <v>218657.29</v>
          </cell>
          <cell r="P307">
            <v>-7.26</v>
          </cell>
          <cell r="Q307">
            <v>474597.95</v>
          </cell>
          <cell r="S307">
            <v>239237.53</v>
          </cell>
          <cell r="T307">
            <v>205029.44</v>
          </cell>
          <cell r="U307">
            <v>324895.40999999997</v>
          </cell>
          <cell r="V307">
            <v>9470.0300000000007</v>
          </cell>
          <cell r="W307">
            <v>1107027.33</v>
          </cell>
          <cell r="X307">
            <v>0</v>
          </cell>
          <cell r="Y307">
            <v>2120.23</v>
          </cell>
          <cell r="Z307">
            <v>2038.95</v>
          </cell>
          <cell r="AA307">
            <v>83025.09</v>
          </cell>
          <cell r="AB307">
            <v>4374.47</v>
          </cell>
          <cell r="AC307">
            <v>-7.26</v>
          </cell>
          <cell r="AE307">
            <v>16428.810000000001</v>
          </cell>
          <cell r="AG307">
            <v>0</v>
          </cell>
          <cell r="AI307">
            <v>1446349.42</v>
          </cell>
          <cell r="AJ307">
            <v>6468.2</v>
          </cell>
          <cell r="AK307">
            <v>36685.839999999997</v>
          </cell>
          <cell r="AL307">
            <v>35092.339999999997</v>
          </cell>
          <cell r="AM307">
            <v>-7.26</v>
          </cell>
          <cell r="AN307">
            <v>14249.43</v>
          </cell>
          <cell r="AO307">
            <v>70359.179999999993</v>
          </cell>
          <cell r="AP307">
            <v>46059.839999999997</v>
          </cell>
          <cell r="AQ307">
            <v>37826.32</v>
          </cell>
          <cell r="AR307">
            <v>42175.4</v>
          </cell>
          <cell r="AS307">
            <v>451509.1</v>
          </cell>
          <cell r="AT307">
            <v>1853243.14</v>
          </cell>
          <cell r="AU307">
            <v>5973760.75</v>
          </cell>
          <cell r="AV307">
            <v>4845881.43</v>
          </cell>
          <cell r="AW307">
            <v>133469.89000000001</v>
          </cell>
          <cell r="AX307">
            <v>191850.72</v>
          </cell>
          <cell r="AY307">
            <v>40179.72</v>
          </cell>
          <cell r="AZ307">
            <v>436030.65</v>
          </cell>
          <cell r="BA307">
            <v>265698.77</v>
          </cell>
          <cell r="BB307">
            <v>0</v>
          </cell>
          <cell r="BC307">
            <v>234539.22</v>
          </cell>
          <cell r="BD307">
            <v>678475.19</v>
          </cell>
          <cell r="BE307">
            <v>0</v>
          </cell>
          <cell r="BF307">
            <v>0</v>
          </cell>
          <cell r="BG307">
            <v>0</v>
          </cell>
          <cell r="BH307">
            <v>1609528.21</v>
          </cell>
          <cell r="BI307">
            <v>19744.78</v>
          </cell>
          <cell r="BJ307">
            <v>3696592.67</v>
          </cell>
          <cell r="BK307">
            <v>7.26</v>
          </cell>
          <cell r="BL307">
            <v>456809.65</v>
          </cell>
          <cell r="BM307">
            <v>45362.2</v>
          </cell>
          <cell r="BN307">
            <v>604855.48</v>
          </cell>
        </row>
        <row r="308">
          <cell r="B308">
            <v>1997</v>
          </cell>
          <cell r="C308">
            <v>3</v>
          </cell>
          <cell r="D308">
            <v>19</v>
          </cell>
          <cell r="E308">
            <v>35508</v>
          </cell>
          <cell r="F308">
            <v>8979888.3800000008</v>
          </cell>
          <cell r="G308">
            <v>23501702.32</v>
          </cell>
          <cell r="H308">
            <v>75512158.920000002</v>
          </cell>
          <cell r="I308">
            <v>6067521.3099999996</v>
          </cell>
          <cell r="J308">
            <v>287022.75</v>
          </cell>
          <cell r="K308">
            <v>-12280815.6</v>
          </cell>
          <cell r="L308">
            <v>45004062.079999998</v>
          </cell>
          <cell r="M308">
            <v>24455188.829999998</v>
          </cell>
          <cell r="N308">
            <v>1786691.5</v>
          </cell>
          <cell r="O308">
            <v>5241.83</v>
          </cell>
          <cell r="P308">
            <v>-7.26</v>
          </cell>
          <cell r="Q308">
            <v>1888478.14</v>
          </cell>
          <cell r="S308">
            <v>175785.61</v>
          </cell>
          <cell r="T308">
            <v>2297425.2000000002</v>
          </cell>
          <cell r="U308">
            <v>310434.69</v>
          </cell>
          <cell r="V308">
            <v>32339.64</v>
          </cell>
          <cell r="W308">
            <v>1859663.25</v>
          </cell>
          <cell r="X308">
            <v>0</v>
          </cell>
          <cell r="Y308">
            <v>2355.1</v>
          </cell>
          <cell r="Z308">
            <v>1923.77</v>
          </cell>
          <cell r="AA308">
            <v>124430.56</v>
          </cell>
          <cell r="AB308">
            <v>3645.92</v>
          </cell>
          <cell r="AC308">
            <v>481603.41</v>
          </cell>
          <cell r="AE308">
            <v>-7.26</v>
          </cell>
          <cell r="AG308">
            <v>0</v>
          </cell>
          <cell r="AI308">
            <v>4496748.21</v>
          </cell>
          <cell r="AJ308">
            <v>21137.15</v>
          </cell>
          <cell r="AK308">
            <v>113543.23</v>
          </cell>
          <cell r="AL308">
            <v>105108.12</v>
          </cell>
          <cell r="AM308">
            <v>-7.26</v>
          </cell>
          <cell r="AN308">
            <v>20603.73</v>
          </cell>
          <cell r="AO308">
            <v>261678.69</v>
          </cell>
          <cell r="AP308">
            <v>4965786.93</v>
          </cell>
          <cell r="AQ308">
            <v>116588.01</v>
          </cell>
          <cell r="AR308">
            <v>126269.47</v>
          </cell>
          <cell r="AS308">
            <v>892784.04</v>
          </cell>
          <cell r="AT308">
            <v>2149823.42</v>
          </cell>
          <cell r="AU308">
            <v>6574333.96</v>
          </cell>
          <cell r="AV308">
            <v>5169284.09</v>
          </cell>
          <cell r="AW308">
            <v>68954.19</v>
          </cell>
          <cell r="AX308">
            <v>295720.90000000002</v>
          </cell>
          <cell r="AY308">
            <v>65302.98</v>
          </cell>
          <cell r="AZ308">
            <v>630322.5</v>
          </cell>
          <cell r="BA308">
            <v>423192.66</v>
          </cell>
          <cell r="BB308">
            <v>0</v>
          </cell>
          <cell r="BC308">
            <v>355825.26</v>
          </cell>
          <cell r="BD308">
            <v>724421.91</v>
          </cell>
          <cell r="BE308">
            <v>0</v>
          </cell>
          <cell r="BF308">
            <v>0</v>
          </cell>
          <cell r="BG308">
            <v>0</v>
          </cell>
          <cell r="BH308">
            <v>3514591.24</v>
          </cell>
          <cell r="BI308">
            <v>494937.55</v>
          </cell>
          <cell r="BJ308">
            <v>5442555.29</v>
          </cell>
          <cell r="BK308">
            <v>-7.26</v>
          </cell>
          <cell r="BL308">
            <v>1038975.24</v>
          </cell>
          <cell r="BM308">
            <v>92895.41</v>
          </cell>
          <cell r="BN308">
            <v>727792.6</v>
          </cell>
        </row>
        <row r="309">
          <cell r="B309">
            <v>1997</v>
          </cell>
          <cell r="C309">
            <v>3</v>
          </cell>
          <cell r="D309">
            <v>20</v>
          </cell>
          <cell r="E309">
            <v>35509</v>
          </cell>
          <cell r="F309">
            <v>14650733.720000001</v>
          </cell>
          <cell r="G309">
            <v>20665307.640000001</v>
          </cell>
          <cell r="H309">
            <v>3035041.3</v>
          </cell>
          <cell r="I309">
            <v>4702677.8600000003</v>
          </cell>
          <cell r="J309">
            <v>445995.72</v>
          </cell>
          <cell r="K309">
            <v>-6682294.21</v>
          </cell>
          <cell r="L309">
            <v>105311569.75</v>
          </cell>
          <cell r="M309">
            <v>2596438.5499999998</v>
          </cell>
          <cell r="N309">
            <v>1477596.02</v>
          </cell>
          <cell r="O309">
            <v>2375.75</v>
          </cell>
          <cell r="P309">
            <v>-7.26</v>
          </cell>
          <cell r="Q309">
            <v>6414846.9800000004</v>
          </cell>
          <cell r="S309">
            <v>135880.01</v>
          </cell>
          <cell r="T309">
            <v>38413.230000000003</v>
          </cell>
          <cell r="U309">
            <v>204977.48</v>
          </cell>
          <cell r="V309">
            <v>76363.62</v>
          </cell>
          <cell r="W309">
            <v>2832427.64</v>
          </cell>
          <cell r="X309">
            <v>0</v>
          </cell>
          <cell r="Y309">
            <v>93.18</v>
          </cell>
          <cell r="Z309">
            <v>1422.36</v>
          </cell>
          <cell r="AA309">
            <v>131880.57999999999</v>
          </cell>
          <cell r="AB309">
            <v>1497.93</v>
          </cell>
          <cell r="AC309">
            <v>838.15</v>
          </cell>
          <cell r="AE309">
            <v>254372.1</v>
          </cell>
          <cell r="AG309">
            <v>0</v>
          </cell>
          <cell r="AI309">
            <v>11825547.550000001</v>
          </cell>
          <cell r="AJ309">
            <v>85700.35</v>
          </cell>
          <cell r="AK309">
            <v>422433.97</v>
          </cell>
          <cell r="AL309">
            <v>78090.59</v>
          </cell>
          <cell r="AM309">
            <v>-7.26</v>
          </cell>
          <cell r="AN309">
            <v>14941.15</v>
          </cell>
          <cell r="AO309">
            <v>270781.26</v>
          </cell>
          <cell r="AP309">
            <v>158764.78</v>
          </cell>
          <cell r="AQ309">
            <v>196792.47</v>
          </cell>
          <cell r="AR309">
            <v>50970.239999999998</v>
          </cell>
          <cell r="AS309">
            <v>495779.44</v>
          </cell>
          <cell r="AT309">
            <v>1387497.69</v>
          </cell>
          <cell r="AU309">
            <v>5617961.6600000001</v>
          </cell>
          <cell r="AV309">
            <v>3834555.78</v>
          </cell>
          <cell r="AW309">
            <v>66261.8</v>
          </cell>
          <cell r="AX309">
            <v>700959.84</v>
          </cell>
          <cell r="AY309">
            <v>122808.92</v>
          </cell>
          <cell r="AZ309">
            <v>624327.63</v>
          </cell>
          <cell r="BA309">
            <v>377019.59</v>
          </cell>
          <cell r="BB309">
            <v>0</v>
          </cell>
          <cell r="BC309">
            <v>462329.77</v>
          </cell>
          <cell r="BD309">
            <v>556748.04</v>
          </cell>
          <cell r="BE309">
            <v>0</v>
          </cell>
          <cell r="BF309">
            <v>0</v>
          </cell>
          <cell r="BG309">
            <v>0</v>
          </cell>
          <cell r="BH309">
            <v>2814107.71</v>
          </cell>
          <cell r="BI309">
            <v>10605</v>
          </cell>
          <cell r="BJ309">
            <v>10647025.119999999</v>
          </cell>
          <cell r="BK309">
            <v>-6.47</v>
          </cell>
          <cell r="BL309">
            <v>1791817.81</v>
          </cell>
          <cell r="BM309">
            <v>94037.01</v>
          </cell>
          <cell r="BN309">
            <v>946572.82</v>
          </cell>
        </row>
        <row r="310">
          <cell r="B310">
            <v>1997</v>
          </cell>
          <cell r="C310">
            <v>3</v>
          </cell>
          <cell r="D310">
            <v>21</v>
          </cell>
          <cell r="E310">
            <v>35510</v>
          </cell>
          <cell r="F310">
            <v>38024191.189999998</v>
          </cell>
          <cell r="G310">
            <v>21078498.719999999</v>
          </cell>
          <cell r="H310">
            <v>2569506.34</v>
          </cell>
          <cell r="I310">
            <v>4632267.9800000004</v>
          </cell>
          <cell r="J310">
            <v>440841.51</v>
          </cell>
          <cell r="K310">
            <v>-11224619.24</v>
          </cell>
          <cell r="L310">
            <v>4421595</v>
          </cell>
          <cell r="M310">
            <v>1883507.75</v>
          </cell>
          <cell r="N310">
            <v>1611670.17</v>
          </cell>
          <cell r="O310">
            <v>5322.46</v>
          </cell>
          <cell r="P310">
            <v>-7.26</v>
          </cell>
          <cell r="Q310">
            <v>355679.81</v>
          </cell>
          <cell r="S310">
            <v>150835.69</v>
          </cell>
          <cell r="T310">
            <v>2342980.91</v>
          </cell>
          <cell r="U310">
            <v>36391.339999999997</v>
          </cell>
          <cell r="V310">
            <v>83693.45</v>
          </cell>
          <cell r="W310">
            <v>5501840.5</v>
          </cell>
          <cell r="X310">
            <v>0</v>
          </cell>
          <cell r="Y310">
            <v>199.9</v>
          </cell>
          <cell r="Z310">
            <v>4673.51</v>
          </cell>
          <cell r="AA310">
            <v>130786.94</v>
          </cell>
          <cell r="AB310">
            <v>1950.63</v>
          </cell>
          <cell r="AC310">
            <v>66506902.920000002</v>
          </cell>
          <cell r="AE310">
            <v>26215934.059999999</v>
          </cell>
          <cell r="AG310">
            <v>0</v>
          </cell>
          <cell r="AI310">
            <v>230991.65</v>
          </cell>
          <cell r="AJ310">
            <v>47910.47</v>
          </cell>
          <cell r="AK310">
            <v>1713406.42</v>
          </cell>
          <cell r="AL310">
            <v>18150.88</v>
          </cell>
          <cell r="AM310">
            <v>-7.26</v>
          </cell>
          <cell r="AN310">
            <v>50918.83</v>
          </cell>
          <cell r="AO310">
            <v>435963.6</v>
          </cell>
          <cell r="AP310">
            <v>47424.86</v>
          </cell>
          <cell r="AQ310">
            <v>29363.21</v>
          </cell>
          <cell r="AR310">
            <v>21869.4</v>
          </cell>
          <cell r="AS310">
            <v>244709.85</v>
          </cell>
          <cell r="AT310">
            <v>1681471.42</v>
          </cell>
          <cell r="AU310">
            <v>5052261.16</v>
          </cell>
          <cell r="AV310">
            <v>4616669.43</v>
          </cell>
          <cell r="AW310">
            <v>52679.41</v>
          </cell>
          <cell r="AX310">
            <v>119939.3</v>
          </cell>
          <cell r="AY310">
            <v>43431.35</v>
          </cell>
          <cell r="AZ310">
            <v>1069644.52</v>
          </cell>
          <cell r="BA310">
            <v>462323.41</v>
          </cell>
          <cell r="BB310">
            <v>0</v>
          </cell>
          <cell r="BC310">
            <v>1145872.9099999999</v>
          </cell>
          <cell r="BD310">
            <v>477589.18</v>
          </cell>
          <cell r="BE310">
            <v>0</v>
          </cell>
          <cell r="BF310">
            <v>0</v>
          </cell>
          <cell r="BG310">
            <v>0</v>
          </cell>
          <cell r="BH310">
            <v>6097311.6699999999</v>
          </cell>
          <cell r="BI310">
            <v>2976.51</v>
          </cell>
          <cell r="BJ310">
            <v>1470619.64</v>
          </cell>
          <cell r="BK310">
            <v>7.26</v>
          </cell>
          <cell r="BL310">
            <v>3982566.66</v>
          </cell>
          <cell r="BM310">
            <v>84007.14</v>
          </cell>
          <cell r="BN310">
            <v>1435266.7</v>
          </cell>
        </row>
        <row r="311">
          <cell r="B311">
            <v>1997</v>
          </cell>
          <cell r="C311">
            <v>3</v>
          </cell>
          <cell r="D311">
            <v>24</v>
          </cell>
          <cell r="E311">
            <v>35513</v>
          </cell>
          <cell r="F311">
            <v>86005717.980000004</v>
          </cell>
          <cell r="G311">
            <v>23026286.620000001</v>
          </cell>
          <cell r="H311">
            <v>1786850.58</v>
          </cell>
          <cell r="I311">
            <v>6540428.0099999998</v>
          </cell>
          <cell r="J311">
            <v>861318.08</v>
          </cell>
          <cell r="K311">
            <v>-6620548.0899999999</v>
          </cell>
          <cell r="L311">
            <v>6401748.75</v>
          </cell>
          <cell r="M311">
            <v>13661763.84</v>
          </cell>
          <cell r="N311">
            <v>2102856.2400000002</v>
          </cell>
          <cell r="O311">
            <v>11420.8</v>
          </cell>
          <cell r="P311">
            <v>19999992.739999998</v>
          </cell>
          <cell r="Q311">
            <v>732600.01</v>
          </cell>
          <cell r="S311">
            <v>312367.19</v>
          </cell>
          <cell r="T311">
            <v>70400.210000000006</v>
          </cell>
          <cell r="U311">
            <v>83917.06</v>
          </cell>
          <cell r="V311">
            <v>11062.85</v>
          </cell>
          <cell r="W311">
            <v>-22720972.800000001</v>
          </cell>
          <cell r="X311">
            <v>0</v>
          </cell>
          <cell r="Y311">
            <v>3627.01</v>
          </cell>
          <cell r="Z311">
            <v>12115.75</v>
          </cell>
          <cell r="AA311">
            <v>1241312.8400000001</v>
          </cell>
          <cell r="AB311">
            <v>1717664.89</v>
          </cell>
          <cell r="AC311">
            <v>5429747.3899999997</v>
          </cell>
          <cell r="AE311">
            <v>-7.26</v>
          </cell>
          <cell r="AG311">
            <v>0</v>
          </cell>
          <cell r="AI311">
            <v>183111.74</v>
          </cell>
          <cell r="AJ311">
            <v>264007.90999999997</v>
          </cell>
          <cell r="AK311">
            <v>1832729.02</v>
          </cell>
          <cell r="AL311">
            <v>28993.54</v>
          </cell>
          <cell r="AM311">
            <v>-7.26</v>
          </cell>
          <cell r="AN311">
            <v>70944.69</v>
          </cell>
          <cell r="AO311">
            <v>849669.87</v>
          </cell>
          <cell r="AP311">
            <v>73548.649999999994</v>
          </cell>
          <cell r="AQ311">
            <v>32120.51</v>
          </cell>
          <cell r="AR311">
            <v>58127.7</v>
          </cell>
          <cell r="AS311">
            <v>200952.02</v>
          </cell>
          <cell r="AT311">
            <v>-18847725.690000001</v>
          </cell>
          <cell r="AU311">
            <v>4311452.5199999996</v>
          </cell>
          <cell r="AV311">
            <v>3104390.67</v>
          </cell>
          <cell r="AW311">
            <v>33249.4</v>
          </cell>
          <cell r="AX311">
            <v>79858.17</v>
          </cell>
          <cell r="AY311">
            <v>44175.77</v>
          </cell>
          <cell r="AZ311">
            <v>1609988.77</v>
          </cell>
          <cell r="BA311">
            <v>798866.35</v>
          </cell>
          <cell r="BB311">
            <v>0</v>
          </cell>
          <cell r="BC311">
            <v>3586087.59</v>
          </cell>
          <cell r="BD311">
            <v>454954.15</v>
          </cell>
          <cell r="BE311">
            <v>0</v>
          </cell>
          <cell r="BF311">
            <v>0</v>
          </cell>
          <cell r="BG311">
            <v>0</v>
          </cell>
          <cell r="BH311">
            <v>4032144.3</v>
          </cell>
          <cell r="BI311">
            <v>4140.13</v>
          </cell>
          <cell r="BJ311">
            <v>604577.78</v>
          </cell>
          <cell r="BK311">
            <v>7.26</v>
          </cell>
          <cell r="BL311">
            <v>378148.02</v>
          </cell>
          <cell r="BM311">
            <v>178760.37</v>
          </cell>
          <cell r="BN311">
            <v>2844952.32</v>
          </cell>
        </row>
        <row r="312">
          <cell r="B312">
            <v>1997</v>
          </cell>
          <cell r="C312">
            <v>3</v>
          </cell>
          <cell r="D312">
            <v>25</v>
          </cell>
          <cell r="E312">
            <v>35514</v>
          </cell>
          <cell r="F312">
            <v>134432246.77000001</v>
          </cell>
          <cell r="G312">
            <v>30014826.469999999</v>
          </cell>
          <cell r="H312">
            <v>9735371.8300000001</v>
          </cell>
          <cell r="I312">
            <v>7006196.21</v>
          </cell>
          <cell r="J312">
            <v>401863.53</v>
          </cell>
          <cell r="K312">
            <v>-1439464.1</v>
          </cell>
          <cell r="L312">
            <v>4943049.1399999997</v>
          </cell>
          <cell r="M312">
            <v>5270964.08</v>
          </cell>
          <cell r="N312">
            <v>2274090.5499999998</v>
          </cell>
          <cell r="O312">
            <v>57550.2</v>
          </cell>
          <cell r="P312">
            <v>27802715.289999999</v>
          </cell>
          <cell r="Q312">
            <v>1254309.5900000001</v>
          </cell>
          <cell r="S312">
            <v>418339.58</v>
          </cell>
          <cell r="T312">
            <v>10911.02</v>
          </cell>
          <cell r="U312">
            <v>24032.6</v>
          </cell>
          <cell r="V312">
            <v>104421.4</v>
          </cell>
          <cell r="W312">
            <v>5003788.8600000003</v>
          </cell>
          <cell r="X312">
            <v>0</v>
          </cell>
          <cell r="Y312">
            <v>-7.26</v>
          </cell>
          <cell r="Z312">
            <v>1978.97</v>
          </cell>
          <cell r="AA312">
            <v>162161.32</v>
          </cell>
          <cell r="AB312">
            <v>121759.56</v>
          </cell>
          <cell r="AC312">
            <v>6247533.2400000002</v>
          </cell>
          <cell r="AE312">
            <v>972241.16</v>
          </cell>
          <cell r="AG312">
            <v>0</v>
          </cell>
          <cell r="AI312">
            <v>202920.89</v>
          </cell>
          <cell r="AJ312">
            <v>139306.44</v>
          </cell>
          <cell r="AK312">
            <v>3798164.02</v>
          </cell>
          <cell r="AL312">
            <v>19521.43</v>
          </cell>
          <cell r="AM312">
            <v>3900740.3</v>
          </cell>
          <cell r="AN312">
            <v>-14157.7</v>
          </cell>
          <cell r="AO312">
            <v>77586.100000000006</v>
          </cell>
          <cell r="AP312">
            <v>14427859.17</v>
          </cell>
          <cell r="AQ312">
            <v>74535.289999999994</v>
          </cell>
          <cell r="AR312">
            <v>143233.16</v>
          </cell>
          <cell r="AS312">
            <v>230217.53</v>
          </cell>
          <cell r="AT312">
            <v>1364501.92</v>
          </cell>
          <cell r="AU312">
            <v>4474897.96</v>
          </cell>
          <cell r="AV312">
            <v>3539921.07</v>
          </cell>
          <cell r="AW312">
            <v>32166.7</v>
          </cell>
          <cell r="AX312">
            <v>60639.92</v>
          </cell>
          <cell r="AY312">
            <v>129441.63</v>
          </cell>
          <cell r="AZ312">
            <v>3095148.46</v>
          </cell>
          <cell r="BA312">
            <v>1124860.54</v>
          </cell>
          <cell r="BB312">
            <v>1451.92</v>
          </cell>
          <cell r="BC312">
            <v>422704.43</v>
          </cell>
          <cell r="BD312">
            <v>415143.95</v>
          </cell>
          <cell r="BE312">
            <v>0</v>
          </cell>
          <cell r="BF312">
            <v>0</v>
          </cell>
          <cell r="BG312">
            <v>0</v>
          </cell>
          <cell r="BH312">
            <v>2399452.06</v>
          </cell>
          <cell r="BI312">
            <v>4043</v>
          </cell>
          <cell r="BJ312">
            <v>297993.51</v>
          </cell>
          <cell r="BK312">
            <v>1238.3499999999999</v>
          </cell>
          <cell r="BL312">
            <v>187003.13</v>
          </cell>
          <cell r="BM312">
            <v>352565.32</v>
          </cell>
          <cell r="BN312">
            <v>4464220.41</v>
          </cell>
        </row>
        <row r="313">
          <cell r="B313">
            <v>1997</v>
          </cell>
          <cell r="C313">
            <v>3</v>
          </cell>
          <cell r="D313">
            <v>26</v>
          </cell>
          <cell r="E313">
            <v>35515</v>
          </cell>
          <cell r="F313">
            <v>191637020.53999999</v>
          </cell>
          <cell r="G313">
            <v>22937821.899999999</v>
          </cell>
          <cell r="H313">
            <v>34452939.740000002</v>
          </cell>
          <cell r="I313">
            <v>6316267.2300000004</v>
          </cell>
          <cell r="J313">
            <v>201612.24</v>
          </cell>
          <cell r="K313">
            <v>-154</v>
          </cell>
          <cell r="L313">
            <v>6800251.4000000004</v>
          </cell>
          <cell r="M313">
            <v>17443216.940000001</v>
          </cell>
          <cell r="N313">
            <v>2049752.13</v>
          </cell>
          <cell r="O313">
            <v>290.99</v>
          </cell>
          <cell r="P313">
            <v>-31.46</v>
          </cell>
          <cell r="Q313">
            <v>206221.45</v>
          </cell>
          <cell r="S313">
            <v>355546.32</v>
          </cell>
          <cell r="T313">
            <v>485962.94</v>
          </cell>
          <cell r="U313">
            <v>107433.62</v>
          </cell>
          <cell r="V313">
            <v>3462.31</v>
          </cell>
          <cell r="W313">
            <v>20506997.390000001</v>
          </cell>
          <cell r="X313">
            <v>0</v>
          </cell>
          <cell r="Y313">
            <v>-31.46</v>
          </cell>
          <cell r="Z313">
            <v>15882.26</v>
          </cell>
          <cell r="AA313">
            <v>168045.48</v>
          </cell>
          <cell r="AB313">
            <v>-50681.13</v>
          </cell>
          <cell r="AC313">
            <v>3624420</v>
          </cell>
          <cell r="AE313">
            <v>-31.46</v>
          </cell>
          <cell r="AG313">
            <v>0</v>
          </cell>
          <cell r="AI313">
            <v>2695.97</v>
          </cell>
          <cell r="AJ313">
            <v>25295.77</v>
          </cell>
          <cell r="AK313">
            <v>158017.99</v>
          </cell>
          <cell r="AL313">
            <v>11097.94</v>
          </cell>
          <cell r="AM313">
            <v>-31.46</v>
          </cell>
          <cell r="AN313">
            <v>312060.78999999998</v>
          </cell>
          <cell r="AO313">
            <v>394446.83</v>
          </cell>
          <cell r="AP313">
            <v>5104695.99</v>
          </cell>
          <cell r="AQ313">
            <v>577438.28</v>
          </cell>
          <cell r="AR313">
            <v>73364.53</v>
          </cell>
          <cell r="AS313">
            <v>145892.12</v>
          </cell>
          <cell r="AT313">
            <v>1463299.18</v>
          </cell>
          <cell r="AU313">
            <v>-13468148.859999999</v>
          </cell>
          <cell r="AV313">
            <v>4242883.21</v>
          </cell>
          <cell r="AW313">
            <v>29712.93</v>
          </cell>
          <cell r="AX313">
            <v>105973.98</v>
          </cell>
          <cell r="AY313">
            <v>138097.22</v>
          </cell>
          <cell r="AZ313">
            <v>4676624.46</v>
          </cell>
          <cell r="BA313">
            <v>2379025.2999999998</v>
          </cell>
          <cell r="BB313">
            <v>0</v>
          </cell>
          <cell r="BC313">
            <v>351664.38</v>
          </cell>
          <cell r="BD313">
            <v>426697.38</v>
          </cell>
          <cell r="BE313">
            <v>0</v>
          </cell>
          <cell r="BF313">
            <v>0</v>
          </cell>
          <cell r="BG313">
            <v>0</v>
          </cell>
          <cell r="BH313">
            <v>3894050.23</v>
          </cell>
          <cell r="BI313">
            <v>212004.99</v>
          </cell>
          <cell r="BJ313">
            <v>-29295756.82</v>
          </cell>
          <cell r="BK313">
            <v>-14000016.640000001</v>
          </cell>
          <cell r="BL313">
            <v>178271.05</v>
          </cell>
          <cell r="BM313">
            <v>717131.98</v>
          </cell>
          <cell r="BN313">
            <v>7000000</v>
          </cell>
        </row>
        <row r="314">
          <cell r="B314">
            <v>1997</v>
          </cell>
          <cell r="C314">
            <v>3</v>
          </cell>
          <cell r="D314">
            <v>31</v>
          </cell>
          <cell r="E314">
            <v>35520</v>
          </cell>
          <cell r="F314">
            <v>201303329.71000001</v>
          </cell>
          <cell r="G314">
            <v>27654971.699999999</v>
          </cell>
          <cell r="H314">
            <v>137401361.53999999</v>
          </cell>
          <cell r="I314">
            <v>8188046.3600000003</v>
          </cell>
          <cell r="J314">
            <v>1675586.46</v>
          </cell>
          <cell r="K314">
            <v>-1758</v>
          </cell>
          <cell r="L314">
            <v>5205599.42</v>
          </cell>
          <cell r="M314">
            <v>44497737.899999999</v>
          </cell>
          <cell r="N314">
            <v>2311647.15</v>
          </cell>
          <cell r="O314">
            <v>16183.75</v>
          </cell>
          <cell r="P314">
            <v>40650991.640000001</v>
          </cell>
          <cell r="Q314">
            <v>206800.38</v>
          </cell>
          <cell r="S314">
            <v>487109.99</v>
          </cell>
          <cell r="T314">
            <v>2335369.5299999998</v>
          </cell>
          <cell r="U314">
            <v>190825.31</v>
          </cell>
          <cell r="V314">
            <v>401887.72</v>
          </cell>
          <cell r="W314">
            <v>836210.3</v>
          </cell>
          <cell r="X314">
            <v>0</v>
          </cell>
          <cell r="Y314">
            <v>-7.26</v>
          </cell>
          <cell r="Z314">
            <v>3009.71</v>
          </cell>
          <cell r="AA314">
            <v>213713.84</v>
          </cell>
          <cell r="AB314">
            <v>201329.9</v>
          </cell>
          <cell r="AC314">
            <v>62963384.960000001</v>
          </cell>
          <cell r="AE314">
            <v>27559206.460000001</v>
          </cell>
          <cell r="AG314">
            <v>0</v>
          </cell>
          <cell r="AI314">
            <v>81416.31</v>
          </cell>
          <cell r="AJ314">
            <v>48482.879999999997</v>
          </cell>
          <cell r="AK314">
            <v>65508.65</v>
          </cell>
          <cell r="AL314">
            <v>3675.47</v>
          </cell>
          <cell r="AM314">
            <v>5931591.5999999996</v>
          </cell>
          <cell r="AN314">
            <v>4205.97</v>
          </cell>
          <cell r="AO314">
            <v>336671.07</v>
          </cell>
          <cell r="AP314">
            <v>8602388.7799999993</v>
          </cell>
          <cell r="AQ314">
            <v>163904.01</v>
          </cell>
          <cell r="AR314">
            <v>393230.18</v>
          </cell>
          <cell r="AS314">
            <v>136156.43</v>
          </cell>
          <cell r="AT314">
            <v>2397414.64</v>
          </cell>
          <cell r="AU314">
            <v>13531019.51</v>
          </cell>
          <cell r="AV314">
            <v>16412566.99</v>
          </cell>
          <cell r="AW314">
            <v>33108.97</v>
          </cell>
          <cell r="AX314">
            <v>26801.4</v>
          </cell>
          <cell r="AY314">
            <v>385965</v>
          </cell>
          <cell r="AZ314">
            <v>8050588.0700000003</v>
          </cell>
          <cell r="BA314">
            <v>445284.53</v>
          </cell>
          <cell r="BB314">
            <v>0</v>
          </cell>
          <cell r="BC314">
            <v>209815.33</v>
          </cell>
          <cell r="BD314">
            <v>447399.65</v>
          </cell>
          <cell r="BE314">
            <v>0</v>
          </cell>
          <cell r="BF314">
            <v>0</v>
          </cell>
          <cell r="BG314">
            <v>0</v>
          </cell>
          <cell r="BH314">
            <v>1857821.58</v>
          </cell>
          <cell r="BI314">
            <v>0</v>
          </cell>
          <cell r="BJ314">
            <v>273266.73</v>
          </cell>
          <cell r="BK314">
            <v>-4.1399999999999997</v>
          </cell>
          <cell r="BL314">
            <v>143627.14000000001</v>
          </cell>
          <cell r="BM314">
            <v>8978409.8900000006</v>
          </cell>
          <cell r="BN314">
            <v>11809058.199999999</v>
          </cell>
        </row>
        <row r="315">
          <cell r="B315">
            <v>1997</v>
          </cell>
          <cell r="C315">
            <v>4</v>
          </cell>
          <cell r="D315">
            <v>1</v>
          </cell>
          <cell r="E315">
            <v>35521</v>
          </cell>
          <cell r="F315">
            <v>8734716.2200000007</v>
          </cell>
          <cell r="G315">
            <v>26123087.260000002</v>
          </cell>
          <cell r="H315">
            <v>3148313.23</v>
          </cell>
          <cell r="I315">
            <v>6467276.4699999997</v>
          </cell>
          <cell r="J315">
            <v>494961.17</v>
          </cell>
          <cell r="K315">
            <v>-46247725.539999999</v>
          </cell>
          <cell r="L315">
            <v>2112694.9900000002</v>
          </cell>
          <cell r="M315">
            <v>3434900.18</v>
          </cell>
          <cell r="N315">
            <v>2223059.92</v>
          </cell>
          <cell r="O315">
            <v>1116.19</v>
          </cell>
          <cell r="P315">
            <v>0</v>
          </cell>
          <cell r="Q315">
            <v>440111.1</v>
          </cell>
          <cell r="S315">
            <v>109496.19</v>
          </cell>
          <cell r="T315">
            <v>13322.55</v>
          </cell>
          <cell r="U315">
            <v>977.21</v>
          </cell>
          <cell r="V315">
            <v>52990.75</v>
          </cell>
          <cell r="W315">
            <v>2349675.66</v>
          </cell>
          <cell r="X315">
            <v>0</v>
          </cell>
          <cell r="Y315">
            <v>0</v>
          </cell>
          <cell r="Z315">
            <v>3954.91</v>
          </cell>
          <cell r="AA315">
            <v>173481.09</v>
          </cell>
          <cell r="AB315">
            <v>1989.18</v>
          </cell>
          <cell r="AC315">
            <v>2799972.38</v>
          </cell>
          <cell r="AE315">
            <v>0</v>
          </cell>
          <cell r="AG315">
            <v>0</v>
          </cell>
          <cell r="AI315">
            <v>0</v>
          </cell>
          <cell r="AJ315">
            <v>20212.490000000002</v>
          </cell>
          <cell r="AK315">
            <v>43312.18</v>
          </cell>
          <cell r="AL315">
            <v>2701.44</v>
          </cell>
          <cell r="AM315">
            <v>0</v>
          </cell>
          <cell r="AN315">
            <v>26957.46</v>
          </cell>
          <cell r="AO315">
            <v>57157.41</v>
          </cell>
          <cell r="AP315">
            <v>870773.31</v>
          </cell>
          <cell r="AQ315">
            <v>78590.259999999995</v>
          </cell>
          <cell r="AR315">
            <v>48687.34</v>
          </cell>
          <cell r="AS315">
            <v>152569.29</v>
          </cell>
          <cell r="AT315">
            <v>1303098.07</v>
          </cell>
          <cell r="AU315">
            <v>4341710.3099999996</v>
          </cell>
          <cell r="AV315">
            <v>5512539.6100000003</v>
          </cell>
          <cell r="AW315">
            <v>24748.74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417422.94</v>
          </cell>
          <cell r="BE315">
            <v>0</v>
          </cell>
          <cell r="BF315">
            <v>0</v>
          </cell>
          <cell r="BG315">
            <v>0</v>
          </cell>
          <cell r="BH315">
            <v>3235480.1</v>
          </cell>
          <cell r="BI315">
            <v>211333.12</v>
          </cell>
          <cell r="BJ315">
            <v>206932.91</v>
          </cell>
          <cell r="BK315">
            <v>0</v>
          </cell>
          <cell r="BL315">
            <v>90426.71</v>
          </cell>
          <cell r="BM315">
            <v>910939.05</v>
          </cell>
          <cell r="BN315">
            <v>1348309.9</v>
          </cell>
        </row>
        <row r="316">
          <cell r="B316">
            <v>1997</v>
          </cell>
          <cell r="C316">
            <v>4</v>
          </cell>
          <cell r="D316">
            <v>2</v>
          </cell>
          <cell r="E316">
            <v>35522</v>
          </cell>
          <cell r="F316">
            <v>-2339041.6</v>
          </cell>
          <cell r="G316">
            <v>44783083.079999998</v>
          </cell>
          <cell r="H316">
            <v>-132520.48000000001</v>
          </cell>
          <cell r="I316">
            <v>1931882.42</v>
          </cell>
          <cell r="J316">
            <v>702298.74</v>
          </cell>
          <cell r="K316">
            <v>-2136149.36</v>
          </cell>
          <cell r="L316">
            <v>2508596.12</v>
          </cell>
          <cell r="M316">
            <v>2156196.4500000002</v>
          </cell>
          <cell r="N316">
            <v>2292992.41</v>
          </cell>
          <cell r="O316">
            <v>10320.16</v>
          </cell>
          <cell r="P316">
            <v>-7.26</v>
          </cell>
          <cell r="Q316">
            <v>305033.25</v>
          </cell>
          <cell r="S316">
            <v>63049.87</v>
          </cell>
          <cell r="T316">
            <v>8365.23</v>
          </cell>
          <cell r="U316">
            <v>3827.97</v>
          </cell>
          <cell r="V316">
            <v>9328.5300000000007</v>
          </cell>
          <cell r="W316">
            <v>840140.76</v>
          </cell>
          <cell r="X316">
            <v>0</v>
          </cell>
          <cell r="Y316">
            <v>-7.26</v>
          </cell>
          <cell r="Z316">
            <v>2604.71</v>
          </cell>
          <cell r="AA316">
            <v>243651.42</v>
          </cell>
          <cell r="AB316">
            <v>-203918.05</v>
          </cell>
          <cell r="AC316">
            <v>4040907.78</v>
          </cell>
          <cell r="AE316">
            <v>-7.26</v>
          </cell>
          <cell r="AG316">
            <v>0</v>
          </cell>
          <cell r="AI316">
            <v>-7.26</v>
          </cell>
          <cell r="AJ316">
            <v>154739.60999999999</v>
          </cell>
          <cell r="AK316">
            <v>53097.52</v>
          </cell>
          <cell r="AL316">
            <v>35149.279999999999</v>
          </cell>
          <cell r="AM316">
            <v>-7.26</v>
          </cell>
          <cell r="AN316">
            <v>42769.24</v>
          </cell>
          <cell r="AO316">
            <v>88232.68</v>
          </cell>
          <cell r="AP316">
            <v>329277.8</v>
          </cell>
          <cell r="AQ316">
            <v>99657.96</v>
          </cell>
          <cell r="AR316">
            <v>63010.64</v>
          </cell>
          <cell r="AS316">
            <v>179841.38</v>
          </cell>
          <cell r="AT316">
            <v>1031081.63</v>
          </cell>
          <cell r="AU316">
            <v>5346635.7699999996</v>
          </cell>
          <cell r="AV316">
            <v>2961965.44</v>
          </cell>
          <cell r="AW316">
            <v>49830.55</v>
          </cell>
          <cell r="AX316">
            <v>41335.49</v>
          </cell>
          <cell r="AY316">
            <v>689752.52</v>
          </cell>
          <cell r="AZ316">
            <v>1219313</v>
          </cell>
          <cell r="BA316">
            <v>827143.98</v>
          </cell>
          <cell r="BB316">
            <v>0</v>
          </cell>
          <cell r="BC316">
            <v>523168.03</v>
          </cell>
          <cell r="BD316">
            <v>432901.3</v>
          </cell>
          <cell r="BE316">
            <v>0</v>
          </cell>
          <cell r="BF316">
            <v>0</v>
          </cell>
          <cell r="BG316">
            <v>0</v>
          </cell>
          <cell r="BH316">
            <v>2356782.11</v>
          </cell>
          <cell r="BI316">
            <v>72012.179999999993</v>
          </cell>
          <cell r="BJ316">
            <v>235591.95</v>
          </cell>
          <cell r="BK316">
            <v>349.14</v>
          </cell>
          <cell r="BL316">
            <v>56250.84</v>
          </cell>
          <cell r="BM316">
            <v>89046.53</v>
          </cell>
          <cell r="BN316">
            <v>694843.39</v>
          </cell>
        </row>
        <row r="317">
          <cell r="B317">
            <v>1997</v>
          </cell>
          <cell r="C317">
            <v>4</v>
          </cell>
          <cell r="D317">
            <v>3</v>
          </cell>
          <cell r="E317">
            <v>35523</v>
          </cell>
          <cell r="F317">
            <v>13907367.050000001</v>
          </cell>
          <cell r="G317">
            <v>4499666.3499999996</v>
          </cell>
          <cell r="H317">
            <v>4054748</v>
          </cell>
          <cell r="I317">
            <v>11172276.029999999</v>
          </cell>
          <cell r="J317">
            <v>1511761.86</v>
          </cell>
          <cell r="K317">
            <v>-4355174.2699999996</v>
          </cell>
          <cell r="L317">
            <v>2519993.4500000002</v>
          </cell>
          <cell r="M317">
            <v>669371.59</v>
          </cell>
          <cell r="N317">
            <v>1817180.12</v>
          </cell>
          <cell r="O317">
            <v>1353.51</v>
          </cell>
          <cell r="P317">
            <v>-7.26</v>
          </cell>
          <cell r="Q317">
            <v>721916.47</v>
          </cell>
          <cell r="S317">
            <v>50675.59</v>
          </cell>
          <cell r="T317">
            <v>1196.58</v>
          </cell>
          <cell r="U317">
            <v>26672.62</v>
          </cell>
          <cell r="V317">
            <v>1965.59</v>
          </cell>
          <cell r="W317">
            <v>389884.35</v>
          </cell>
          <cell r="X317">
            <v>0</v>
          </cell>
          <cell r="Y317">
            <v>-7.26</v>
          </cell>
          <cell r="Z317">
            <v>13608.36</v>
          </cell>
          <cell r="AA317">
            <v>199923.98</v>
          </cell>
          <cell r="AB317">
            <v>-407617.91</v>
          </cell>
          <cell r="AC317">
            <v>3620712.63</v>
          </cell>
          <cell r="AE317">
            <v>-7.26</v>
          </cell>
          <cell r="AG317">
            <v>0</v>
          </cell>
          <cell r="AI317">
            <v>94591.4</v>
          </cell>
          <cell r="AJ317">
            <v>15718.75</v>
          </cell>
          <cell r="AK317">
            <v>183034.5</v>
          </cell>
          <cell r="AL317">
            <v>1801.91</v>
          </cell>
          <cell r="AM317">
            <v>-7.26</v>
          </cell>
          <cell r="AN317">
            <v>14483.37</v>
          </cell>
          <cell r="AO317">
            <v>96073.62</v>
          </cell>
          <cell r="AP317">
            <v>382700.53</v>
          </cell>
          <cell r="AQ317">
            <v>96482.78</v>
          </cell>
          <cell r="AR317">
            <v>242447.33</v>
          </cell>
          <cell r="AS317">
            <v>141549.69</v>
          </cell>
          <cell r="AT317">
            <v>1469041.53</v>
          </cell>
          <cell r="AU317">
            <v>6705452.0899999999</v>
          </cell>
          <cell r="AV317">
            <v>8827956.1699999999</v>
          </cell>
          <cell r="AW317">
            <v>43333.14</v>
          </cell>
          <cell r="AX317">
            <v>87174.81</v>
          </cell>
          <cell r="AY317">
            <v>14810</v>
          </cell>
          <cell r="AZ317">
            <v>197119.83</v>
          </cell>
          <cell r="BA317">
            <v>218474.78</v>
          </cell>
          <cell r="BB317">
            <v>0</v>
          </cell>
          <cell r="BC317">
            <v>178351.75</v>
          </cell>
          <cell r="BD317">
            <v>382555.55</v>
          </cell>
          <cell r="BE317">
            <v>0</v>
          </cell>
          <cell r="BF317">
            <v>0</v>
          </cell>
          <cell r="BG317">
            <v>0</v>
          </cell>
          <cell r="BH317">
            <v>1879486.02</v>
          </cell>
          <cell r="BI317">
            <v>-680.63</v>
          </cell>
          <cell r="BJ317">
            <v>174441.7</v>
          </cell>
          <cell r="BK317">
            <v>-2.09</v>
          </cell>
          <cell r="BL317">
            <v>33151.75</v>
          </cell>
          <cell r="BM317">
            <v>62854.7</v>
          </cell>
          <cell r="BN317">
            <v>293877.90000000002</v>
          </cell>
        </row>
        <row r="318">
          <cell r="B318">
            <v>1997</v>
          </cell>
          <cell r="C318">
            <v>4</v>
          </cell>
          <cell r="D318">
            <v>4</v>
          </cell>
          <cell r="E318">
            <v>35524</v>
          </cell>
          <cell r="F318">
            <v>-15138335.73</v>
          </cell>
          <cell r="G318">
            <v>19858262.050000001</v>
          </cell>
          <cell r="H318">
            <v>819860.78</v>
          </cell>
          <cell r="I318">
            <v>5620145.7400000002</v>
          </cell>
          <cell r="J318">
            <v>483378.9</v>
          </cell>
          <cell r="K318">
            <v>-6347212.6200000001</v>
          </cell>
          <cell r="L318">
            <v>1648644.81</v>
          </cell>
          <cell r="M318">
            <v>985481.05</v>
          </cell>
          <cell r="N318">
            <v>1795611.46</v>
          </cell>
          <cell r="O318">
            <v>4148.87</v>
          </cell>
          <cell r="P318">
            <v>-19999477.059999999</v>
          </cell>
          <cell r="Q318">
            <v>313031.94</v>
          </cell>
          <cell r="S318">
            <v>48202.22</v>
          </cell>
          <cell r="T318">
            <v>35740.17</v>
          </cell>
          <cell r="U318">
            <v>5902.52</v>
          </cell>
          <cell r="V318">
            <v>747.65</v>
          </cell>
          <cell r="W318">
            <v>352784.19</v>
          </cell>
          <cell r="X318">
            <v>0</v>
          </cell>
          <cell r="Y318">
            <v>67.63</v>
          </cell>
          <cell r="Z318">
            <v>3591.03</v>
          </cell>
          <cell r="AA318">
            <v>222996.24</v>
          </cell>
          <cell r="AB318">
            <v>412559.58</v>
          </cell>
          <cell r="AC318">
            <v>1444824.76</v>
          </cell>
          <cell r="AE318">
            <v>15373.62</v>
          </cell>
          <cell r="AG318">
            <v>0</v>
          </cell>
          <cell r="AI318">
            <v>40204.410000000003</v>
          </cell>
          <cell r="AJ318">
            <v>22488.77</v>
          </cell>
          <cell r="AK318">
            <v>146533.73000000001</v>
          </cell>
          <cell r="AL318">
            <v>8421.36</v>
          </cell>
          <cell r="AM318">
            <v>-7.26</v>
          </cell>
          <cell r="AN318">
            <v>30727.52</v>
          </cell>
          <cell r="AO318">
            <v>81601.919999999998</v>
          </cell>
          <cell r="AP318">
            <v>1109285.3600000001</v>
          </cell>
          <cell r="AQ318">
            <v>82908.47</v>
          </cell>
          <cell r="AR318">
            <v>58286.07</v>
          </cell>
          <cell r="AS318">
            <v>189051.41</v>
          </cell>
          <cell r="AT318">
            <v>21554038.039999999</v>
          </cell>
          <cell r="AU318">
            <v>27645594.510000002</v>
          </cell>
          <cell r="AV318">
            <v>13308767.720000001</v>
          </cell>
          <cell r="AW318">
            <v>23694.43</v>
          </cell>
          <cell r="AX318">
            <v>9696.44</v>
          </cell>
          <cell r="AY318">
            <v>30919.89</v>
          </cell>
          <cell r="AZ318">
            <v>137216.57999999999</v>
          </cell>
          <cell r="BA318">
            <v>237647.66</v>
          </cell>
          <cell r="BB318">
            <v>0</v>
          </cell>
          <cell r="BC318">
            <v>682618.58</v>
          </cell>
          <cell r="BD318">
            <v>385827.67</v>
          </cell>
          <cell r="BE318">
            <v>0</v>
          </cell>
          <cell r="BF318">
            <v>0</v>
          </cell>
          <cell r="BG318">
            <v>0</v>
          </cell>
          <cell r="BH318">
            <v>1748931.11</v>
          </cell>
          <cell r="BI318">
            <v>0</v>
          </cell>
          <cell r="BJ318">
            <v>102673.05</v>
          </cell>
          <cell r="BK318">
            <v>3754.08</v>
          </cell>
          <cell r="BL318">
            <v>51205.34</v>
          </cell>
          <cell r="BM318">
            <v>93808.3</v>
          </cell>
          <cell r="BN318">
            <v>207770.55</v>
          </cell>
        </row>
        <row r="319">
          <cell r="B319">
            <v>1997</v>
          </cell>
          <cell r="C319">
            <v>4</v>
          </cell>
          <cell r="D319">
            <v>7</v>
          </cell>
          <cell r="E319">
            <v>35527</v>
          </cell>
          <cell r="F319">
            <v>3030589</v>
          </cell>
          <cell r="G319">
            <v>22153444.859999999</v>
          </cell>
          <cell r="H319">
            <v>755911.84</v>
          </cell>
          <cell r="I319">
            <v>5797962.1500000004</v>
          </cell>
          <cell r="J319">
            <v>654777.77</v>
          </cell>
          <cell r="K319">
            <v>-7909573.1100000003</v>
          </cell>
          <cell r="L319">
            <v>1999569.7</v>
          </cell>
          <cell r="M319">
            <v>1899400.33</v>
          </cell>
          <cell r="N319">
            <v>1697539.04</v>
          </cell>
          <cell r="O319">
            <v>3746.13</v>
          </cell>
          <cell r="P319">
            <v>-7.26</v>
          </cell>
          <cell r="Q319">
            <v>436256.1</v>
          </cell>
          <cell r="S319">
            <v>61536.11</v>
          </cell>
          <cell r="T319">
            <v>-7.26</v>
          </cell>
          <cell r="U319">
            <v>5958.11</v>
          </cell>
          <cell r="V319">
            <v>15537.41</v>
          </cell>
          <cell r="W319">
            <v>427969.61</v>
          </cell>
          <cell r="X319">
            <v>0</v>
          </cell>
          <cell r="Y319">
            <v>-7.26</v>
          </cell>
          <cell r="Z319">
            <v>2763.34</v>
          </cell>
          <cell r="AA319">
            <v>212011.38</v>
          </cell>
          <cell r="AB319">
            <v>615.02</v>
          </cell>
          <cell r="AC319">
            <v>2044426.58</v>
          </cell>
          <cell r="AE319">
            <v>6.55</v>
          </cell>
          <cell r="AG319">
            <v>0</v>
          </cell>
          <cell r="AI319">
            <v>-7.26</v>
          </cell>
          <cell r="AJ319">
            <v>51261.75</v>
          </cell>
          <cell r="AK319">
            <v>25880.17</v>
          </cell>
          <cell r="AL319">
            <v>5266.15</v>
          </cell>
          <cell r="AM319">
            <v>-7.26</v>
          </cell>
          <cell r="AN319">
            <v>22070.74</v>
          </cell>
          <cell r="AO319">
            <v>103257.65</v>
          </cell>
          <cell r="AP319">
            <v>476289.7</v>
          </cell>
          <cell r="AQ319">
            <v>216096.44</v>
          </cell>
          <cell r="AR319">
            <v>61028.86</v>
          </cell>
          <cell r="AS319">
            <v>176251.09</v>
          </cell>
          <cell r="AT319">
            <v>3647370.3</v>
          </cell>
          <cell r="AU319">
            <v>16424796.57</v>
          </cell>
          <cell r="AV319">
            <v>24035410.5</v>
          </cell>
          <cell r="AW319">
            <v>36862.71</v>
          </cell>
          <cell r="AX319">
            <v>18502.45</v>
          </cell>
          <cell r="AY319">
            <v>13358.39</v>
          </cell>
          <cell r="AZ319">
            <v>134994.62</v>
          </cell>
          <cell r="BA319">
            <v>223933.49</v>
          </cell>
          <cell r="BB319">
            <v>0</v>
          </cell>
          <cell r="BC319">
            <v>514570.18</v>
          </cell>
          <cell r="BD319">
            <v>700746.3</v>
          </cell>
          <cell r="BE319">
            <v>0</v>
          </cell>
          <cell r="BF319">
            <v>0</v>
          </cell>
          <cell r="BG319">
            <v>0</v>
          </cell>
          <cell r="BH319">
            <v>2077134.67</v>
          </cell>
          <cell r="BI319">
            <v>42678.44</v>
          </cell>
          <cell r="BJ319">
            <v>94562.14</v>
          </cell>
          <cell r="BK319">
            <v>197.79</v>
          </cell>
          <cell r="BL319">
            <v>62316.42</v>
          </cell>
          <cell r="BM319">
            <v>127972.19</v>
          </cell>
          <cell r="BN319">
            <v>237681</v>
          </cell>
        </row>
        <row r="320">
          <cell r="B320">
            <v>1997</v>
          </cell>
          <cell r="C320">
            <v>4</v>
          </cell>
          <cell r="D320">
            <v>8</v>
          </cell>
          <cell r="E320">
            <v>35528</v>
          </cell>
          <cell r="F320">
            <v>2064616.07</v>
          </cell>
          <cell r="G320">
            <v>24254258.57</v>
          </cell>
          <cell r="H320">
            <v>449330.11</v>
          </cell>
          <cell r="I320">
            <v>5294408.6100000003</v>
          </cell>
          <cell r="J320">
            <v>204333.32</v>
          </cell>
          <cell r="K320">
            <v>-8072547.3799999999</v>
          </cell>
          <cell r="L320">
            <v>4559482.6900000004</v>
          </cell>
          <cell r="M320">
            <v>15904235.32</v>
          </cell>
          <cell r="N320">
            <v>1800596.61</v>
          </cell>
          <cell r="O320">
            <v>3446.4</v>
          </cell>
          <cell r="P320">
            <v>-7.26</v>
          </cell>
          <cell r="Q320">
            <v>886073.81</v>
          </cell>
          <cell r="S320">
            <v>175277.72</v>
          </cell>
          <cell r="T320">
            <v>119931.09</v>
          </cell>
          <cell r="U320">
            <v>69062.7</v>
          </cell>
          <cell r="V320">
            <v>16059.73</v>
          </cell>
          <cell r="W320">
            <v>-19795868.530000001</v>
          </cell>
          <cell r="X320">
            <v>0</v>
          </cell>
          <cell r="Y320">
            <v>5273.44</v>
          </cell>
          <cell r="Z320">
            <v>17081.009999999998</v>
          </cell>
          <cell r="AA320">
            <v>1388581.34</v>
          </cell>
          <cell r="AB320">
            <v>2452251.59</v>
          </cell>
          <cell r="AC320">
            <v>1550028.44</v>
          </cell>
          <cell r="AE320">
            <v>-7.26</v>
          </cell>
          <cell r="AG320">
            <v>0</v>
          </cell>
          <cell r="AI320">
            <v>262267.49</v>
          </cell>
          <cell r="AJ320">
            <v>237965.89</v>
          </cell>
          <cell r="AK320">
            <v>195016.07</v>
          </cell>
          <cell r="AL320">
            <v>452.49</v>
          </cell>
          <cell r="AM320">
            <v>-7.26</v>
          </cell>
          <cell r="AN320">
            <v>41671.800000000003</v>
          </cell>
          <cell r="AO320">
            <v>449630.69</v>
          </cell>
          <cell r="AP320">
            <v>1112472.58</v>
          </cell>
          <cell r="AQ320">
            <v>110582.93</v>
          </cell>
          <cell r="AR320">
            <v>17474.5</v>
          </cell>
          <cell r="AS320">
            <v>199648.94</v>
          </cell>
          <cell r="AT320">
            <v>8640408.9100000001</v>
          </cell>
          <cell r="AU320">
            <v>33324278.68</v>
          </cell>
          <cell r="AV320">
            <v>39586219.130000003</v>
          </cell>
          <cell r="AW320">
            <v>153723.53</v>
          </cell>
          <cell r="AX320">
            <v>10743.47</v>
          </cell>
          <cell r="AY320">
            <v>10860.1</v>
          </cell>
          <cell r="AZ320">
            <v>97734.25</v>
          </cell>
          <cell r="BA320">
            <v>246668.19</v>
          </cell>
          <cell r="BB320">
            <v>0</v>
          </cell>
          <cell r="BC320">
            <v>3079645.36</v>
          </cell>
          <cell r="BD320">
            <v>2274933.92</v>
          </cell>
          <cell r="BE320">
            <v>0</v>
          </cell>
          <cell r="BF320">
            <v>0</v>
          </cell>
          <cell r="BG320">
            <v>0</v>
          </cell>
          <cell r="BH320">
            <v>5229606.24</v>
          </cell>
          <cell r="BI320">
            <v>415026.17</v>
          </cell>
          <cell r="BJ320">
            <v>199864.33</v>
          </cell>
          <cell r="BK320">
            <v>528.71</v>
          </cell>
          <cell r="BL320">
            <v>49824.87</v>
          </cell>
          <cell r="BM320">
            <v>13476.37</v>
          </cell>
          <cell r="BN320">
            <v>224669.93</v>
          </cell>
        </row>
        <row r="321">
          <cell r="B321">
            <v>1997</v>
          </cell>
          <cell r="C321">
            <v>4</v>
          </cell>
          <cell r="D321">
            <v>9</v>
          </cell>
          <cell r="E321">
            <v>35529</v>
          </cell>
          <cell r="F321">
            <v>5827367.4400000004</v>
          </cell>
          <cell r="G321">
            <v>24278917.149999999</v>
          </cell>
          <cell r="H321">
            <v>1689425.17</v>
          </cell>
          <cell r="I321">
            <v>5218285.25</v>
          </cell>
          <cell r="J321">
            <v>241686.82</v>
          </cell>
          <cell r="K321">
            <v>-3050568.81</v>
          </cell>
          <cell r="L321">
            <v>3419596.38</v>
          </cell>
          <cell r="M321">
            <v>2375087.86</v>
          </cell>
          <cell r="N321">
            <v>1797184.23</v>
          </cell>
          <cell r="O321">
            <v>5829.51</v>
          </cell>
          <cell r="P321">
            <v>-7.26</v>
          </cell>
          <cell r="Q321">
            <v>610393.96</v>
          </cell>
          <cell r="S321">
            <v>126337.76</v>
          </cell>
          <cell r="T321">
            <v>4420.51</v>
          </cell>
          <cell r="U321">
            <v>37650.550000000003</v>
          </cell>
          <cell r="V321">
            <v>5649.18</v>
          </cell>
          <cell r="W321">
            <v>331025.59000000003</v>
          </cell>
          <cell r="X321">
            <v>0</v>
          </cell>
          <cell r="Y321">
            <v>249.11</v>
          </cell>
          <cell r="Z321">
            <v>1761.8</v>
          </cell>
          <cell r="AA321">
            <v>362019.21</v>
          </cell>
          <cell r="AB321">
            <v>607.03</v>
          </cell>
          <cell r="AC321">
            <v>2680.45</v>
          </cell>
          <cell r="AE321">
            <v>1127.32</v>
          </cell>
          <cell r="AG321">
            <v>0</v>
          </cell>
          <cell r="AI321">
            <v>9953.14</v>
          </cell>
          <cell r="AJ321">
            <v>4775.6499999999996</v>
          </cell>
          <cell r="AK321">
            <v>158884.79</v>
          </cell>
          <cell r="AL321">
            <v>13857.21</v>
          </cell>
          <cell r="AM321">
            <v>525992.74</v>
          </cell>
          <cell r="AN321">
            <v>34007.69</v>
          </cell>
          <cell r="AO321">
            <v>941081.63</v>
          </cell>
          <cell r="AP321">
            <v>161039.4</v>
          </cell>
          <cell r="AQ321">
            <v>97712.26</v>
          </cell>
          <cell r="AR321">
            <v>163077.46</v>
          </cell>
          <cell r="AS321">
            <v>163872.01</v>
          </cell>
          <cell r="AT321">
            <v>17502327.609999999</v>
          </cell>
          <cell r="AU321">
            <v>49537837.259999998</v>
          </cell>
          <cell r="AV321">
            <v>50192277.399999999</v>
          </cell>
          <cell r="AW321">
            <v>697963.39</v>
          </cell>
          <cell r="AX321">
            <v>12751.73</v>
          </cell>
          <cell r="AY321">
            <v>24073.11</v>
          </cell>
          <cell r="AZ321">
            <v>169785.06</v>
          </cell>
          <cell r="BA321">
            <v>272624.37</v>
          </cell>
          <cell r="BB321">
            <v>0</v>
          </cell>
          <cell r="BC321">
            <v>983931.69</v>
          </cell>
          <cell r="BD321">
            <v>4301487.84</v>
          </cell>
          <cell r="BE321">
            <v>0</v>
          </cell>
          <cell r="BF321">
            <v>0</v>
          </cell>
          <cell r="BG321">
            <v>0</v>
          </cell>
          <cell r="BH321">
            <v>1935285.4</v>
          </cell>
          <cell r="BI321">
            <v>-8673.7199999999993</v>
          </cell>
          <cell r="BJ321">
            <v>149793.48000000001</v>
          </cell>
          <cell r="BK321">
            <v>-6.41</v>
          </cell>
          <cell r="BL321">
            <v>51626.29</v>
          </cell>
          <cell r="BM321">
            <v>19639.66</v>
          </cell>
          <cell r="BN321">
            <v>259759.64</v>
          </cell>
        </row>
        <row r="322">
          <cell r="B322">
            <v>1997</v>
          </cell>
          <cell r="C322">
            <v>4</v>
          </cell>
          <cell r="D322">
            <v>10</v>
          </cell>
          <cell r="E322">
            <v>35530</v>
          </cell>
          <cell r="F322">
            <v>2925206.51</v>
          </cell>
          <cell r="G322">
            <v>26520344.93</v>
          </cell>
          <cell r="H322">
            <v>251217.39</v>
          </cell>
          <cell r="I322">
            <v>7206987.2000000002</v>
          </cell>
          <cell r="J322">
            <v>229642.9</v>
          </cell>
          <cell r="K322">
            <v>-6163415.1200000001</v>
          </cell>
          <cell r="L322">
            <v>8823381.1300000008</v>
          </cell>
          <cell r="M322">
            <v>2662560.9300000002</v>
          </cell>
          <cell r="N322">
            <v>2273286.5699999998</v>
          </cell>
          <cell r="O322">
            <v>2744.64</v>
          </cell>
          <cell r="P322">
            <v>-7.26</v>
          </cell>
          <cell r="Q322">
            <v>1344202.43</v>
          </cell>
          <cell r="S322">
            <v>114599.59</v>
          </cell>
          <cell r="T322">
            <v>17388.96</v>
          </cell>
          <cell r="U322">
            <v>51408.5</v>
          </cell>
          <cell r="V322">
            <v>2390.9299999999998</v>
          </cell>
          <cell r="W322">
            <v>599070.54</v>
          </cell>
          <cell r="X322">
            <v>0</v>
          </cell>
          <cell r="Y322">
            <v>1478.6</v>
          </cell>
          <cell r="Z322">
            <v>2574.85</v>
          </cell>
          <cell r="AA322">
            <v>350889.73</v>
          </cell>
          <cell r="AB322">
            <v>116.53</v>
          </cell>
          <cell r="AC322">
            <v>3398970.92</v>
          </cell>
          <cell r="AE322">
            <v>-6.85</v>
          </cell>
          <cell r="AG322">
            <v>0</v>
          </cell>
          <cell r="AI322">
            <v>34876.51</v>
          </cell>
          <cell r="AJ322">
            <v>6274.27</v>
          </cell>
          <cell r="AK322">
            <v>-17128.73</v>
          </cell>
          <cell r="AL322">
            <v>2847.4</v>
          </cell>
          <cell r="AM322">
            <v>-7.26</v>
          </cell>
          <cell r="AN322">
            <v>140499.60999999999</v>
          </cell>
          <cell r="AO322">
            <v>167866.25</v>
          </cell>
          <cell r="AP322">
            <v>146690.51999999999</v>
          </cell>
          <cell r="AQ322">
            <v>110842.94</v>
          </cell>
          <cell r="AR322">
            <v>153703.72</v>
          </cell>
          <cell r="AS322">
            <v>185496.77</v>
          </cell>
          <cell r="AT322">
            <v>53196148.990000002</v>
          </cell>
          <cell r="AU322">
            <v>117650082.3</v>
          </cell>
          <cell r="AV322">
            <v>114407988.54000001</v>
          </cell>
          <cell r="AW322">
            <v>3681441.35</v>
          </cell>
          <cell r="AX322">
            <v>16585.82</v>
          </cell>
          <cell r="AY322">
            <v>9851.9599999999991</v>
          </cell>
          <cell r="AZ322">
            <v>146648.37</v>
          </cell>
          <cell r="BA322">
            <v>217301.75</v>
          </cell>
          <cell r="BB322">
            <v>0</v>
          </cell>
          <cell r="BC322">
            <v>640572.21</v>
          </cell>
          <cell r="BD322">
            <v>10032553.5</v>
          </cell>
          <cell r="BE322">
            <v>0</v>
          </cell>
          <cell r="BF322">
            <v>0</v>
          </cell>
          <cell r="BG322">
            <v>0</v>
          </cell>
          <cell r="BH322">
            <v>1584389.78</v>
          </cell>
          <cell r="BI322">
            <v>157443.93</v>
          </cell>
          <cell r="BJ322">
            <v>288578.59000000003</v>
          </cell>
          <cell r="BK322">
            <v>7.26</v>
          </cell>
          <cell r="BL322">
            <v>59115.64</v>
          </cell>
          <cell r="BM322">
            <v>37071.72</v>
          </cell>
          <cell r="BN322">
            <v>502883.18</v>
          </cell>
        </row>
        <row r="323">
          <cell r="B323">
            <v>1997</v>
          </cell>
          <cell r="C323">
            <v>4</v>
          </cell>
          <cell r="D323">
            <v>11</v>
          </cell>
          <cell r="E323">
            <v>35531</v>
          </cell>
          <cell r="F323">
            <v>-3177772.55</v>
          </cell>
          <cell r="G323">
            <v>21006635.039999999</v>
          </cell>
          <cell r="H323">
            <v>875792.32</v>
          </cell>
          <cell r="I323">
            <v>5300986.72</v>
          </cell>
          <cell r="J323">
            <v>281110.27</v>
          </cell>
          <cell r="K323">
            <v>-2787002.76</v>
          </cell>
          <cell r="L323">
            <v>4671964.9000000004</v>
          </cell>
          <cell r="M323">
            <v>3280455.1</v>
          </cell>
          <cell r="N323">
            <v>1744841.67</v>
          </cell>
          <cell r="O323">
            <v>1009.57</v>
          </cell>
          <cell r="P323">
            <v>-7.26</v>
          </cell>
          <cell r="Q323">
            <v>-73813.98</v>
          </cell>
          <cell r="S323">
            <v>165346.34</v>
          </cell>
          <cell r="T323">
            <v>114688.28</v>
          </cell>
          <cell r="U323">
            <v>-21117.14</v>
          </cell>
          <cell r="V323">
            <v>2458.79</v>
          </cell>
          <cell r="W323">
            <v>439822.74</v>
          </cell>
          <cell r="X323">
            <v>0</v>
          </cell>
          <cell r="Y323">
            <v>212.63</v>
          </cell>
          <cell r="Z323">
            <v>2489.66</v>
          </cell>
          <cell r="AA323">
            <v>481518.33</v>
          </cell>
          <cell r="AB323">
            <v>10101.290000000001</v>
          </cell>
          <cell r="AC323">
            <v>51277000.090000004</v>
          </cell>
          <cell r="AE323">
            <v>24586199.559999999</v>
          </cell>
          <cell r="AG323">
            <v>0</v>
          </cell>
          <cell r="AI323">
            <v>2051.37</v>
          </cell>
          <cell r="AJ323">
            <v>10059.719999999999</v>
          </cell>
          <cell r="AK323">
            <v>17416.669999999998</v>
          </cell>
          <cell r="AL323">
            <v>24856.47</v>
          </cell>
          <cell r="AM323">
            <v>-7.26</v>
          </cell>
          <cell r="AN323">
            <v>-109803.52</v>
          </cell>
          <cell r="AO323">
            <v>328525.40999999997</v>
          </cell>
          <cell r="AP323">
            <v>26662.959999999999</v>
          </cell>
          <cell r="AQ323">
            <v>36790.94</v>
          </cell>
          <cell r="AR323">
            <v>104161.45</v>
          </cell>
          <cell r="AS323">
            <v>226249.53</v>
          </cell>
          <cell r="AT323">
            <v>51510485.479999997</v>
          </cell>
          <cell r="AU323">
            <v>100746881.95999999</v>
          </cell>
          <cell r="AV323">
            <v>98865619.420000002</v>
          </cell>
          <cell r="AW323">
            <v>3578561.88</v>
          </cell>
          <cell r="AX323">
            <v>18643.62</v>
          </cell>
          <cell r="AY323">
            <v>7182.37</v>
          </cell>
          <cell r="AZ323">
            <v>135817.07</v>
          </cell>
          <cell r="BA323">
            <v>212858.38</v>
          </cell>
          <cell r="BB323">
            <v>0</v>
          </cell>
          <cell r="BC323">
            <v>957565.94</v>
          </cell>
          <cell r="BD323">
            <v>7815826.5800000001</v>
          </cell>
          <cell r="BE323">
            <v>0</v>
          </cell>
          <cell r="BF323">
            <v>0</v>
          </cell>
          <cell r="BG323">
            <v>0</v>
          </cell>
          <cell r="BH323">
            <v>2397922.14</v>
          </cell>
          <cell r="BI323">
            <v>73777.95</v>
          </cell>
          <cell r="BJ323">
            <v>5808597.5599999996</v>
          </cell>
          <cell r="BK323">
            <v>128.71</v>
          </cell>
          <cell r="BL323">
            <v>61855.47</v>
          </cell>
          <cell r="BM323">
            <v>24298.5</v>
          </cell>
          <cell r="BN323">
            <v>353668.77</v>
          </cell>
        </row>
        <row r="324">
          <cell r="B324">
            <v>1997</v>
          </cell>
          <cell r="C324">
            <v>4</v>
          </cell>
          <cell r="D324">
            <v>14</v>
          </cell>
          <cell r="E324">
            <v>35534</v>
          </cell>
          <cell r="F324">
            <v>2994448.51</v>
          </cell>
          <cell r="G324">
            <v>23357666.149999999</v>
          </cell>
          <cell r="H324">
            <v>1613988.16</v>
          </cell>
          <cell r="I324">
            <v>5290680.2300000004</v>
          </cell>
          <cell r="J324">
            <v>659800.23</v>
          </cell>
          <cell r="K324">
            <v>-12473189.77</v>
          </cell>
          <cell r="L324">
            <v>6380494.54</v>
          </cell>
          <cell r="M324">
            <v>6801535.1900000004</v>
          </cell>
          <cell r="N324">
            <v>1661558.25</v>
          </cell>
          <cell r="O324">
            <v>1727.45</v>
          </cell>
          <cell r="P324">
            <v>3252131.61</v>
          </cell>
          <cell r="Q324">
            <v>1394073.69</v>
          </cell>
          <cell r="S324">
            <v>234255.06</v>
          </cell>
          <cell r="T324">
            <v>79.819999999999993</v>
          </cell>
          <cell r="U324">
            <v>50251.67</v>
          </cell>
          <cell r="V324">
            <v>1651.54</v>
          </cell>
          <cell r="W324">
            <v>429795.74</v>
          </cell>
          <cell r="X324">
            <v>0</v>
          </cell>
          <cell r="Y324">
            <v>151.86000000000001</v>
          </cell>
          <cell r="Z324">
            <v>2980.57</v>
          </cell>
          <cell r="AA324">
            <v>481176.1</v>
          </cell>
          <cell r="AB324">
            <v>-5458.7</v>
          </cell>
          <cell r="AC324">
            <v>722408.75</v>
          </cell>
          <cell r="AE324">
            <v>-363229.73</v>
          </cell>
          <cell r="AG324">
            <v>0</v>
          </cell>
          <cell r="AI324">
            <v>771002.54</v>
          </cell>
          <cell r="AJ324">
            <v>17703.28</v>
          </cell>
          <cell r="AK324">
            <v>22230.1</v>
          </cell>
          <cell r="AL324">
            <v>29948.41</v>
          </cell>
          <cell r="AM324">
            <v>-7.26</v>
          </cell>
          <cell r="AN324">
            <v>46201.94</v>
          </cell>
          <cell r="AO324">
            <v>234440.9</v>
          </cell>
          <cell r="AP324">
            <v>32788.92</v>
          </cell>
          <cell r="AQ324">
            <v>71411.759999999995</v>
          </cell>
          <cell r="AR324">
            <v>166422.47</v>
          </cell>
          <cell r="AS324">
            <v>193906.2</v>
          </cell>
          <cell r="AT324">
            <v>38609036.649999999</v>
          </cell>
          <cell r="AU324">
            <v>88529293.849999994</v>
          </cell>
          <cell r="AV324">
            <v>85966967.450000003</v>
          </cell>
          <cell r="AW324">
            <v>3030414.96</v>
          </cell>
          <cell r="AX324">
            <v>33106.660000000003</v>
          </cell>
          <cell r="AY324">
            <v>10857.57</v>
          </cell>
          <cell r="AZ324">
            <v>216115.95</v>
          </cell>
          <cell r="BA324">
            <v>203023.61</v>
          </cell>
          <cell r="BB324">
            <v>0</v>
          </cell>
          <cell r="BC324">
            <v>516643.09</v>
          </cell>
          <cell r="BD324">
            <v>6991794.1399999997</v>
          </cell>
          <cell r="BE324">
            <v>0</v>
          </cell>
          <cell r="BF324">
            <v>0</v>
          </cell>
          <cell r="BG324">
            <v>0</v>
          </cell>
          <cell r="BH324">
            <v>1744888.77</v>
          </cell>
          <cell r="BI324">
            <v>736176.15</v>
          </cell>
          <cell r="BJ324">
            <v>1254926.52</v>
          </cell>
          <cell r="BK324">
            <v>-7.26</v>
          </cell>
          <cell r="BL324">
            <v>92617.07</v>
          </cell>
          <cell r="BM324">
            <v>32371.68</v>
          </cell>
          <cell r="BN324">
            <v>304806.99</v>
          </cell>
        </row>
        <row r="325">
          <cell r="B325">
            <v>1997</v>
          </cell>
          <cell r="C325">
            <v>4</v>
          </cell>
          <cell r="D325">
            <v>15</v>
          </cell>
          <cell r="E325">
            <v>35535</v>
          </cell>
          <cell r="F325">
            <v>8432165.9700000007</v>
          </cell>
          <cell r="G325">
            <v>24077631.120000001</v>
          </cell>
          <cell r="H325">
            <v>8793209.25</v>
          </cell>
          <cell r="I325">
            <v>5773280.9699999997</v>
          </cell>
          <cell r="J325">
            <v>240298.12</v>
          </cell>
          <cell r="K325">
            <v>-2109991.75</v>
          </cell>
          <cell r="L325">
            <v>10902293.43</v>
          </cell>
          <cell r="M325">
            <v>19045799.620000001</v>
          </cell>
          <cell r="N325">
            <v>1772959.4</v>
          </cell>
          <cell r="O325">
            <v>2784.11</v>
          </cell>
          <cell r="P325">
            <v>36885395.030000001</v>
          </cell>
          <cell r="Q325">
            <v>126137.17</v>
          </cell>
          <cell r="S325">
            <v>410355.36</v>
          </cell>
          <cell r="T325">
            <v>15899.16</v>
          </cell>
          <cell r="U325">
            <v>100509.12</v>
          </cell>
          <cell r="V325">
            <v>4282.29</v>
          </cell>
          <cell r="W325">
            <v>490084.33</v>
          </cell>
          <cell r="X325">
            <v>0</v>
          </cell>
          <cell r="Y325">
            <v>-7.26</v>
          </cell>
          <cell r="Z325">
            <v>13587.18</v>
          </cell>
          <cell r="AA325">
            <v>636365.80000000005</v>
          </cell>
          <cell r="AB325">
            <v>2813.78</v>
          </cell>
          <cell r="AC325">
            <v>2415224.2400000002</v>
          </cell>
          <cell r="AE325">
            <v>603303.82999999996</v>
          </cell>
          <cell r="AG325">
            <v>0</v>
          </cell>
          <cell r="AI325">
            <v>431.37</v>
          </cell>
          <cell r="AJ325">
            <v>152133.76999999999</v>
          </cell>
          <cell r="AK325">
            <v>44332.68</v>
          </cell>
          <cell r="AL325">
            <v>40480.94</v>
          </cell>
          <cell r="AM325">
            <v>6339407.9299999997</v>
          </cell>
          <cell r="AN325">
            <v>26764.93</v>
          </cell>
          <cell r="AO325">
            <v>390092.1</v>
          </cell>
          <cell r="AP325">
            <v>15167.05</v>
          </cell>
          <cell r="AQ325">
            <v>45845.81</v>
          </cell>
          <cell r="AR325">
            <v>28913.01</v>
          </cell>
          <cell r="AS325">
            <v>178359.97</v>
          </cell>
          <cell r="AT325">
            <v>4749042.87</v>
          </cell>
          <cell r="AU325">
            <v>9870983.8900000006</v>
          </cell>
          <cell r="AV325">
            <v>9566340.7699999996</v>
          </cell>
          <cell r="AW325">
            <v>203612.31</v>
          </cell>
          <cell r="AX325">
            <v>28151.46</v>
          </cell>
          <cell r="AY325">
            <v>27894.03</v>
          </cell>
          <cell r="AZ325">
            <v>218242.32</v>
          </cell>
          <cell r="BA325">
            <v>195581.92</v>
          </cell>
          <cell r="BB325">
            <v>0</v>
          </cell>
          <cell r="BC325">
            <v>222078.22</v>
          </cell>
          <cell r="BD325">
            <v>1305102.97</v>
          </cell>
          <cell r="BE325">
            <v>0</v>
          </cell>
          <cell r="BF325">
            <v>0</v>
          </cell>
          <cell r="BG325">
            <v>0</v>
          </cell>
          <cell r="BH325">
            <v>1871161.01</v>
          </cell>
          <cell r="BI325">
            <v>0</v>
          </cell>
          <cell r="BJ325">
            <v>3344154.15</v>
          </cell>
          <cell r="BK325">
            <v>665.28</v>
          </cell>
          <cell r="BL325">
            <v>109992.58</v>
          </cell>
          <cell r="BM325">
            <v>21654.58</v>
          </cell>
          <cell r="BN325">
            <v>358437.17</v>
          </cell>
        </row>
        <row r="326">
          <cell r="B326">
            <v>1997</v>
          </cell>
          <cell r="C326">
            <v>4</v>
          </cell>
          <cell r="D326">
            <v>16</v>
          </cell>
          <cell r="E326">
            <v>35536</v>
          </cell>
          <cell r="F326">
            <v>-4043159.65</v>
          </cell>
          <cell r="G326">
            <v>23222035.649999999</v>
          </cell>
          <cell r="H326">
            <v>28509040.41</v>
          </cell>
          <cell r="I326">
            <v>5249603.63</v>
          </cell>
          <cell r="J326">
            <v>241020.57</v>
          </cell>
          <cell r="K326">
            <v>-23067806.190000001</v>
          </cell>
          <cell r="L326">
            <v>17235674.559999999</v>
          </cell>
          <cell r="M326">
            <v>18792924.079999998</v>
          </cell>
          <cell r="N326">
            <v>1761142.63</v>
          </cell>
          <cell r="O326">
            <v>4127.84</v>
          </cell>
          <cell r="P326">
            <v>-7.26</v>
          </cell>
          <cell r="Q326">
            <v>634797.76</v>
          </cell>
          <cell r="S326">
            <v>434241.99</v>
          </cell>
          <cell r="T326">
            <v>871125.18</v>
          </cell>
          <cell r="U326">
            <v>132504.97</v>
          </cell>
          <cell r="V326">
            <v>8883.26</v>
          </cell>
          <cell r="W326">
            <v>776511.89</v>
          </cell>
          <cell r="X326">
            <v>0</v>
          </cell>
          <cell r="Y326">
            <v>1506.49</v>
          </cell>
          <cell r="Z326">
            <v>15243.59</v>
          </cell>
          <cell r="AA326">
            <v>821232.58</v>
          </cell>
          <cell r="AB326">
            <v>321.77</v>
          </cell>
          <cell r="AC326">
            <v>1435172.75</v>
          </cell>
          <cell r="AE326">
            <v>2408997.2400000002</v>
          </cell>
          <cell r="AG326">
            <v>0</v>
          </cell>
          <cell r="AI326">
            <v>272566.49</v>
          </cell>
          <cell r="AJ326">
            <v>12288.75</v>
          </cell>
          <cell r="AK326">
            <v>74867.67</v>
          </cell>
          <cell r="AL326">
            <v>15666.08</v>
          </cell>
          <cell r="AM326">
            <v>-526007.26</v>
          </cell>
          <cell r="AN326">
            <v>26967.7</v>
          </cell>
          <cell r="AO326">
            <v>140985.17000000001</v>
          </cell>
          <cell r="AP326">
            <v>34650.79</v>
          </cell>
          <cell r="AQ326">
            <v>65248.14</v>
          </cell>
          <cell r="AR326">
            <v>244547.13</v>
          </cell>
          <cell r="AS326">
            <v>351836.35</v>
          </cell>
          <cell r="AT326">
            <v>4083396.6</v>
          </cell>
          <cell r="AU326">
            <v>10326195.34</v>
          </cell>
          <cell r="AV326">
            <v>9790673.6600000001</v>
          </cell>
          <cell r="AW326">
            <v>260510.86</v>
          </cell>
          <cell r="AX326">
            <v>77356.160000000003</v>
          </cell>
          <cell r="AY326">
            <v>23449.49</v>
          </cell>
          <cell r="AZ326">
            <v>650193.68000000005</v>
          </cell>
          <cell r="BA326">
            <v>272550.73</v>
          </cell>
          <cell r="BB326">
            <v>0</v>
          </cell>
          <cell r="BC326">
            <v>228349.64</v>
          </cell>
          <cell r="BD326">
            <v>1066528.51</v>
          </cell>
          <cell r="BE326">
            <v>0</v>
          </cell>
          <cell r="BF326">
            <v>0</v>
          </cell>
          <cell r="BG326">
            <v>0</v>
          </cell>
          <cell r="BH326">
            <v>1587945.1</v>
          </cell>
          <cell r="BI326">
            <v>252238.56</v>
          </cell>
          <cell r="BJ326">
            <v>20714792.609999999</v>
          </cell>
          <cell r="BK326">
            <v>626.92999999999995</v>
          </cell>
          <cell r="BL326">
            <v>282441.8</v>
          </cell>
          <cell r="BM326">
            <v>44950.44</v>
          </cell>
          <cell r="BN326">
            <v>449119.65</v>
          </cell>
        </row>
        <row r="327">
          <cell r="B327">
            <v>1997</v>
          </cell>
          <cell r="C327">
            <v>4</v>
          </cell>
          <cell r="D327">
            <v>17</v>
          </cell>
          <cell r="E327">
            <v>35537</v>
          </cell>
          <cell r="F327">
            <v>4187894</v>
          </cell>
          <cell r="G327">
            <v>25507711.359999999</v>
          </cell>
          <cell r="H327">
            <v>119101199.56999999</v>
          </cell>
          <cell r="I327">
            <v>5960449.1100000003</v>
          </cell>
          <cell r="J327">
            <v>380032.84</v>
          </cell>
          <cell r="K327">
            <v>-255930</v>
          </cell>
          <cell r="L327">
            <v>57559346.280000001</v>
          </cell>
          <cell r="M327">
            <v>50441960.329999998</v>
          </cell>
          <cell r="N327">
            <v>1888177.75</v>
          </cell>
          <cell r="O327">
            <v>183615.88</v>
          </cell>
          <cell r="P327">
            <v>-7.26</v>
          </cell>
          <cell r="Q327">
            <v>1784555.11</v>
          </cell>
          <cell r="S327">
            <v>553308.78</v>
          </cell>
          <cell r="T327">
            <v>480643.75</v>
          </cell>
          <cell r="U327">
            <v>574949.79</v>
          </cell>
          <cell r="V327">
            <v>19294.59</v>
          </cell>
          <cell r="W327">
            <v>922067.47</v>
          </cell>
          <cell r="X327">
            <v>0</v>
          </cell>
          <cell r="Y327">
            <v>6668.47</v>
          </cell>
          <cell r="Z327">
            <v>10546.15</v>
          </cell>
          <cell r="AA327">
            <v>1429704.28</v>
          </cell>
          <cell r="AB327">
            <v>153348.22</v>
          </cell>
          <cell r="AC327">
            <v>545841.11</v>
          </cell>
          <cell r="AE327">
            <v>-2.7</v>
          </cell>
          <cell r="AG327">
            <v>0</v>
          </cell>
          <cell r="AI327">
            <v>3179887</v>
          </cell>
          <cell r="AJ327">
            <v>18652.060000000001</v>
          </cell>
          <cell r="AK327">
            <v>265452.67</v>
          </cell>
          <cell r="AL327">
            <v>75887.41</v>
          </cell>
          <cell r="AM327">
            <v>-7.26</v>
          </cell>
          <cell r="AN327">
            <v>-813.4</v>
          </cell>
          <cell r="AO327">
            <v>114018.24000000001</v>
          </cell>
          <cell r="AP327">
            <v>19593.810000000001</v>
          </cell>
          <cell r="AQ327">
            <v>74592.33</v>
          </cell>
          <cell r="AR327">
            <v>36068.370000000003</v>
          </cell>
          <cell r="AS327">
            <v>499710.61</v>
          </cell>
          <cell r="AT327">
            <v>1917284.08</v>
          </cell>
          <cell r="AU327">
            <v>5939543.4500000002</v>
          </cell>
          <cell r="AV327">
            <v>13849022.41</v>
          </cell>
          <cell r="AW327">
            <v>76968.820000000007</v>
          </cell>
          <cell r="AX327">
            <v>227702.93</v>
          </cell>
          <cell r="AY327">
            <v>25547.86</v>
          </cell>
          <cell r="AZ327">
            <v>595943.99</v>
          </cell>
          <cell r="BA327">
            <v>304521.15999999997</v>
          </cell>
          <cell r="BB327">
            <v>700</v>
          </cell>
          <cell r="BC327">
            <v>365601.18</v>
          </cell>
          <cell r="BD327">
            <v>859214.47</v>
          </cell>
          <cell r="BE327">
            <v>0</v>
          </cell>
          <cell r="BF327">
            <v>0</v>
          </cell>
          <cell r="BG327">
            <v>0</v>
          </cell>
          <cell r="BH327">
            <v>2100614.9</v>
          </cell>
          <cell r="BI327">
            <v>0</v>
          </cell>
          <cell r="BJ327">
            <v>7399870.9800000004</v>
          </cell>
          <cell r="BK327">
            <v>864624.17</v>
          </cell>
          <cell r="BL327">
            <v>328602.25</v>
          </cell>
          <cell r="BM327">
            <v>66065.929999999993</v>
          </cell>
          <cell r="BN327">
            <v>527399.29</v>
          </cell>
        </row>
        <row r="328">
          <cell r="B328">
            <v>1997</v>
          </cell>
          <cell r="C328">
            <v>4</v>
          </cell>
          <cell r="D328">
            <v>18</v>
          </cell>
          <cell r="E328">
            <v>35538</v>
          </cell>
          <cell r="F328">
            <v>6056423.4900000002</v>
          </cell>
          <cell r="G328">
            <v>15688696.57</v>
          </cell>
          <cell r="H328">
            <v>32523855.050000001</v>
          </cell>
          <cell r="I328">
            <v>3872494.83</v>
          </cell>
          <cell r="J328">
            <v>264090.08</v>
          </cell>
          <cell r="K328">
            <v>-18026050.050000001</v>
          </cell>
          <cell r="L328">
            <v>54081939.020000003</v>
          </cell>
          <cell r="M328">
            <v>14936206.41</v>
          </cell>
          <cell r="N328">
            <v>1073420.46</v>
          </cell>
          <cell r="O328">
            <v>-18933.919999999998</v>
          </cell>
          <cell r="P328">
            <v>-7.26</v>
          </cell>
          <cell r="Q328">
            <v>13372991.640000001</v>
          </cell>
          <cell r="S328">
            <v>147272.17000000001</v>
          </cell>
          <cell r="T328">
            <v>16003.56</v>
          </cell>
          <cell r="U328">
            <v>154228.21</v>
          </cell>
          <cell r="V328">
            <v>128865.8</v>
          </cell>
          <cell r="W328">
            <v>1100047.67</v>
          </cell>
          <cell r="X328">
            <v>0</v>
          </cell>
          <cell r="Y328">
            <v>474.62</v>
          </cell>
          <cell r="Z328">
            <v>514.76</v>
          </cell>
          <cell r="AA328">
            <v>1760231.56</v>
          </cell>
          <cell r="AB328">
            <v>5032.13</v>
          </cell>
          <cell r="AC328">
            <v>624849.18000000005</v>
          </cell>
          <cell r="AE328">
            <v>135246.82999999999</v>
          </cell>
          <cell r="AG328">
            <v>0</v>
          </cell>
          <cell r="AI328">
            <v>15501564.73</v>
          </cell>
          <cell r="AJ328">
            <v>16676.39</v>
          </cell>
          <cell r="AK328">
            <v>79720.570000000007</v>
          </cell>
          <cell r="AL328">
            <v>103749.34</v>
          </cell>
          <cell r="AM328">
            <v>-7.26</v>
          </cell>
          <cell r="AN328">
            <v>31619</v>
          </cell>
          <cell r="AO328">
            <v>38777.89</v>
          </cell>
          <cell r="AP328">
            <v>142678.98000000001</v>
          </cell>
          <cell r="AQ328">
            <v>86860.800000000003</v>
          </cell>
          <cell r="AR328">
            <v>53915.01</v>
          </cell>
          <cell r="AS328">
            <v>526157.36</v>
          </cell>
          <cell r="AT328">
            <v>1508074.98</v>
          </cell>
          <cell r="AU328">
            <v>5644260.7000000002</v>
          </cell>
          <cell r="AV328">
            <v>4962400.0599999996</v>
          </cell>
          <cell r="AW328">
            <v>75962.52</v>
          </cell>
          <cell r="AX328">
            <v>280886.65000000002</v>
          </cell>
          <cell r="AY328">
            <v>32658.87</v>
          </cell>
          <cell r="AZ328">
            <v>453043.91</v>
          </cell>
          <cell r="BA328">
            <v>273342.59999999998</v>
          </cell>
          <cell r="BB328">
            <v>0</v>
          </cell>
          <cell r="BC328">
            <v>615443.61</v>
          </cell>
          <cell r="BD328">
            <v>500851.3</v>
          </cell>
          <cell r="BE328">
            <v>0</v>
          </cell>
          <cell r="BF328">
            <v>0</v>
          </cell>
          <cell r="BG328">
            <v>0</v>
          </cell>
          <cell r="BH328">
            <v>3067668.16</v>
          </cell>
          <cell r="BI328">
            <v>61716.95</v>
          </cell>
          <cell r="BJ328">
            <v>10261024.880000001</v>
          </cell>
          <cell r="BK328">
            <v>7.26</v>
          </cell>
          <cell r="BL328">
            <v>488326.93</v>
          </cell>
          <cell r="BM328">
            <v>60375.97</v>
          </cell>
          <cell r="BN328">
            <v>551344.77</v>
          </cell>
        </row>
        <row r="329">
          <cell r="B329">
            <v>1997</v>
          </cell>
          <cell r="C329">
            <v>4</v>
          </cell>
          <cell r="D329">
            <v>21</v>
          </cell>
          <cell r="E329">
            <v>35541</v>
          </cell>
          <cell r="F329">
            <v>3787943.77</v>
          </cell>
          <cell r="G329">
            <v>33941057.630000003</v>
          </cell>
          <cell r="H329">
            <v>41547610.530000001</v>
          </cell>
          <cell r="I329">
            <v>7486204.6600000001</v>
          </cell>
          <cell r="J329">
            <v>751567.39</v>
          </cell>
          <cell r="K329">
            <v>-5699795.25</v>
          </cell>
          <cell r="L329">
            <v>33836430</v>
          </cell>
          <cell r="M329">
            <v>13714242.82</v>
          </cell>
          <cell r="N329">
            <v>2337570.13</v>
          </cell>
          <cell r="O329">
            <v>2738.64</v>
          </cell>
          <cell r="P329">
            <v>-7.26</v>
          </cell>
          <cell r="Q329">
            <v>-4438824.38</v>
          </cell>
          <cell r="S329">
            <v>122010.52</v>
          </cell>
          <cell r="T329">
            <v>152777.75</v>
          </cell>
          <cell r="U329">
            <v>101892.87</v>
          </cell>
          <cell r="V329">
            <v>19582.900000000001</v>
          </cell>
          <cell r="W329">
            <v>2014448.61</v>
          </cell>
          <cell r="X329">
            <v>0</v>
          </cell>
          <cell r="Y329">
            <v>487.56</v>
          </cell>
          <cell r="Z329">
            <v>6042.33</v>
          </cell>
          <cell r="AA329">
            <v>2809171.61</v>
          </cell>
          <cell r="AB329">
            <v>8237.4</v>
          </cell>
          <cell r="AC329">
            <v>320736.53999999998</v>
          </cell>
          <cell r="AE329">
            <v>13858.53</v>
          </cell>
          <cell r="AG329">
            <v>0</v>
          </cell>
          <cell r="AI329">
            <v>329.05</v>
          </cell>
          <cell r="AJ329">
            <v>24592.99</v>
          </cell>
          <cell r="AK329">
            <v>183627.35</v>
          </cell>
          <cell r="AL329">
            <v>9795.3700000000008</v>
          </cell>
          <cell r="AM329">
            <v>-7.26</v>
          </cell>
          <cell r="AN329">
            <v>7324.8</v>
          </cell>
          <cell r="AO329">
            <v>257795.04</v>
          </cell>
          <cell r="AP329">
            <v>230914.99</v>
          </cell>
          <cell r="AQ329">
            <v>109561.12</v>
          </cell>
          <cell r="AR329">
            <v>121199.72</v>
          </cell>
          <cell r="AS329">
            <v>467400.48</v>
          </cell>
          <cell r="AT329">
            <v>1160968.83</v>
          </cell>
          <cell r="AU329">
            <v>4479610.93</v>
          </cell>
          <cell r="AV329">
            <v>4101442.11</v>
          </cell>
          <cell r="AW329">
            <v>44755.12</v>
          </cell>
          <cell r="AX329">
            <v>720562.34</v>
          </cell>
          <cell r="AY329">
            <v>96369.91</v>
          </cell>
          <cell r="AZ329">
            <v>657050.15</v>
          </cell>
          <cell r="BA329">
            <v>310608.31</v>
          </cell>
          <cell r="BB329">
            <v>0</v>
          </cell>
          <cell r="BC329">
            <v>565239.76</v>
          </cell>
          <cell r="BD329">
            <v>454492.7</v>
          </cell>
          <cell r="BE329">
            <v>0</v>
          </cell>
          <cell r="BF329">
            <v>0</v>
          </cell>
          <cell r="BG329">
            <v>0</v>
          </cell>
          <cell r="BH329">
            <v>4300121.32</v>
          </cell>
          <cell r="BI329">
            <v>103553.59</v>
          </cell>
          <cell r="BJ329">
            <v>1274088.7</v>
          </cell>
          <cell r="BK329">
            <v>5000004.43</v>
          </cell>
          <cell r="BL329">
            <v>946555.39</v>
          </cell>
          <cell r="BM329">
            <v>60561.39</v>
          </cell>
          <cell r="BN329">
            <v>1007331.83</v>
          </cell>
        </row>
        <row r="330">
          <cell r="B330">
            <v>1997</v>
          </cell>
          <cell r="C330">
            <v>4</v>
          </cell>
          <cell r="D330">
            <v>22</v>
          </cell>
          <cell r="E330">
            <v>35542</v>
          </cell>
          <cell r="F330">
            <v>-6948252</v>
          </cell>
          <cell r="G330">
            <v>46598598.770000003</v>
          </cell>
          <cell r="H330">
            <v>1572995.48</v>
          </cell>
          <cell r="I330">
            <v>4600385.1100000003</v>
          </cell>
          <cell r="J330">
            <v>412163.89</v>
          </cell>
          <cell r="K330">
            <v>-579904.38</v>
          </cell>
          <cell r="L330">
            <v>43576493.759999998</v>
          </cell>
          <cell r="M330">
            <v>3391002.05</v>
          </cell>
          <cell r="N330">
            <v>1582609.17</v>
          </cell>
          <cell r="O330">
            <v>15759.49</v>
          </cell>
          <cell r="P330">
            <v>-7.26</v>
          </cell>
          <cell r="Q330">
            <v>345697.56</v>
          </cell>
          <cell r="S330">
            <v>166607.01999999999</v>
          </cell>
          <cell r="T330">
            <v>5478.93</v>
          </cell>
          <cell r="U330">
            <v>134818.38</v>
          </cell>
          <cell r="V330">
            <v>13728.04</v>
          </cell>
          <cell r="W330">
            <v>3546745.71</v>
          </cell>
          <cell r="X330">
            <v>0</v>
          </cell>
          <cell r="Y330">
            <v>-7.26</v>
          </cell>
          <cell r="Z330">
            <v>300132.90000000002</v>
          </cell>
          <cell r="AA330">
            <v>4139266.71</v>
          </cell>
          <cell r="AB330">
            <v>-1155.76</v>
          </cell>
          <cell r="AC330">
            <v>826249.55</v>
          </cell>
          <cell r="AE330">
            <v>-449765.45</v>
          </cell>
          <cell r="AG330">
            <v>449758.19</v>
          </cell>
          <cell r="AI330">
            <v>344442.91</v>
          </cell>
          <cell r="AJ330">
            <v>24232.79</v>
          </cell>
          <cell r="AK330">
            <v>684568.32</v>
          </cell>
          <cell r="AL330">
            <v>12170.54</v>
          </cell>
          <cell r="AM330">
            <v>-7.26</v>
          </cell>
          <cell r="AN330">
            <v>22637.53</v>
          </cell>
          <cell r="AO330">
            <v>623033.55000000005</v>
          </cell>
          <cell r="AP330">
            <v>109251.01</v>
          </cell>
          <cell r="AQ330">
            <v>18150.689999999999</v>
          </cell>
          <cell r="AR330">
            <v>149364.99</v>
          </cell>
          <cell r="AS330">
            <v>380941.06</v>
          </cell>
          <cell r="AT330">
            <v>980872.69</v>
          </cell>
          <cell r="AU330">
            <v>3870965.36</v>
          </cell>
          <cell r="AV330">
            <v>4039202.67</v>
          </cell>
          <cell r="AW330">
            <v>28700.69</v>
          </cell>
          <cell r="AX330">
            <v>76975.72</v>
          </cell>
          <cell r="AY330">
            <v>91293.82</v>
          </cell>
          <cell r="AZ330">
            <v>1180622.58</v>
          </cell>
          <cell r="BA330">
            <v>482978.9</v>
          </cell>
          <cell r="BB330">
            <v>779.88</v>
          </cell>
          <cell r="BC330">
            <v>1047129.74</v>
          </cell>
          <cell r="BD330">
            <v>391279.33</v>
          </cell>
          <cell r="BE330">
            <v>0</v>
          </cell>
          <cell r="BF330">
            <v>0</v>
          </cell>
          <cell r="BG330">
            <v>0</v>
          </cell>
          <cell r="BH330">
            <v>3991000.82</v>
          </cell>
          <cell r="BI330">
            <v>42616.05</v>
          </cell>
          <cell r="BJ330">
            <v>745615.81</v>
          </cell>
          <cell r="BK330">
            <v>7000103.0999999996</v>
          </cell>
          <cell r="BL330">
            <v>1596036.1</v>
          </cell>
          <cell r="BM330">
            <v>103800.62</v>
          </cell>
          <cell r="BN330">
            <v>1846908.99</v>
          </cell>
        </row>
        <row r="331">
          <cell r="B331">
            <v>1997</v>
          </cell>
          <cell r="C331">
            <v>4</v>
          </cell>
          <cell r="D331">
            <v>23</v>
          </cell>
          <cell r="E331">
            <v>35543</v>
          </cell>
          <cell r="F331">
            <v>110356525.34</v>
          </cell>
          <cell r="G331">
            <v>-9302659.4499999993</v>
          </cell>
          <cell r="H331">
            <v>2005674.88</v>
          </cell>
          <cell r="I331">
            <v>4874710.07</v>
          </cell>
          <cell r="J331">
            <v>475022.74</v>
          </cell>
          <cell r="K331">
            <v>-1699536</v>
          </cell>
          <cell r="L331">
            <v>44373358.189999998</v>
          </cell>
          <cell r="M331">
            <v>3838509.9</v>
          </cell>
          <cell r="N331">
            <v>1551240.77</v>
          </cell>
          <cell r="O331">
            <v>8659.2099999999991</v>
          </cell>
          <cell r="P331">
            <v>-7.26</v>
          </cell>
          <cell r="Q331">
            <v>305445.21999999997</v>
          </cell>
          <cell r="S331">
            <v>217847.77</v>
          </cell>
          <cell r="T331">
            <v>157052.51</v>
          </cell>
          <cell r="U331">
            <v>39843.31</v>
          </cell>
          <cell r="V331">
            <v>42980.21</v>
          </cell>
          <cell r="W331">
            <v>8818623.9600000009</v>
          </cell>
          <cell r="X331">
            <v>0</v>
          </cell>
          <cell r="Y331">
            <v>-7.26</v>
          </cell>
          <cell r="Z331">
            <v>8368.44</v>
          </cell>
          <cell r="AA331">
            <v>9479407.3100000005</v>
          </cell>
          <cell r="AB331">
            <v>1149.3</v>
          </cell>
          <cell r="AC331">
            <v>69920381.859999999</v>
          </cell>
          <cell r="AE331">
            <v>31923574.600000001</v>
          </cell>
          <cell r="AG331">
            <v>0</v>
          </cell>
          <cell r="AI331">
            <v>-7.26</v>
          </cell>
          <cell r="AJ331">
            <v>195709.85</v>
          </cell>
          <cell r="AK331">
            <v>1942315.45</v>
          </cell>
          <cell r="AL331">
            <v>22766.29</v>
          </cell>
          <cell r="AM331">
            <v>-7.26</v>
          </cell>
          <cell r="AN331">
            <v>11246.72</v>
          </cell>
          <cell r="AO331">
            <v>454780.64</v>
          </cell>
          <cell r="AP331">
            <v>77825.05</v>
          </cell>
          <cell r="AQ331">
            <v>37568.75</v>
          </cell>
          <cell r="AR331">
            <v>86105.49</v>
          </cell>
          <cell r="AS331">
            <v>238803.81</v>
          </cell>
          <cell r="AT331">
            <v>1654370.43</v>
          </cell>
          <cell r="AU331">
            <v>5456998.2999999998</v>
          </cell>
          <cell r="AV331">
            <v>4562672.7300000004</v>
          </cell>
          <cell r="AW331">
            <v>48120.21</v>
          </cell>
          <cell r="AX331">
            <v>131075.85</v>
          </cell>
          <cell r="AY331">
            <v>94643.45</v>
          </cell>
          <cell r="AZ331">
            <v>2920563.73</v>
          </cell>
          <cell r="BA331">
            <v>1315559.72</v>
          </cell>
          <cell r="BB331">
            <v>0</v>
          </cell>
          <cell r="BC331">
            <v>3914873.51</v>
          </cell>
          <cell r="BD331">
            <v>546990.05000000005</v>
          </cell>
          <cell r="BE331">
            <v>0</v>
          </cell>
          <cell r="BF331">
            <v>0</v>
          </cell>
          <cell r="BG331">
            <v>0</v>
          </cell>
          <cell r="BH331">
            <v>3588142.24</v>
          </cell>
          <cell r="BI331">
            <v>0</v>
          </cell>
          <cell r="BJ331">
            <v>539954.94999999995</v>
          </cell>
          <cell r="BK331">
            <v>1999992.74</v>
          </cell>
          <cell r="BL331">
            <v>3582602.82</v>
          </cell>
          <cell r="BM331">
            <v>201330.61</v>
          </cell>
          <cell r="BN331">
            <v>5034690.53</v>
          </cell>
        </row>
        <row r="332">
          <cell r="B332">
            <v>1997</v>
          </cell>
          <cell r="C332">
            <v>4</v>
          </cell>
          <cell r="D332">
            <v>24</v>
          </cell>
          <cell r="E332">
            <v>35544</v>
          </cell>
          <cell r="F332">
            <v>219717716.41</v>
          </cell>
          <cell r="G332">
            <v>23838626.34</v>
          </cell>
          <cell r="H332">
            <v>19523951.93</v>
          </cell>
          <cell r="I332">
            <v>5419981.1100000003</v>
          </cell>
          <cell r="J332">
            <v>510714.9</v>
          </cell>
          <cell r="K332">
            <v>-13212791.800000001</v>
          </cell>
          <cell r="L332">
            <v>41099048.32</v>
          </cell>
          <cell r="M332">
            <v>8562250.1099999994</v>
          </cell>
          <cell r="N332">
            <v>1754195.93</v>
          </cell>
          <cell r="O332">
            <v>364.07</v>
          </cell>
          <cell r="P332">
            <v>34064821.729999997</v>
          </cell>
          <cell r="Q332">
            <v>1149895.78</v>
          </cell>
          <cell r="S332">
            <v>469165.24</v>
          </cell>
          <cell r="T332">
            <v>10644.34</v>
          </cell>
          <cell r="U332">
            <v>7194.89</v>
          </cell>
          <cell r="V332">
            <v>75364.55</v>
          </cell>
          <cell r="W332">
            <v>7713578.7300000004</v>
          </cell>
          <cell r="X332">
            <v>0</v>
          </cell>
          <cell r="Y332">
            <v>-7.26</v>
          </cell>
          <cell r="Z332">
            <v>857.1</v>
          </cell>
          <cell r="AA332">
            <v>12759380.9</v>
          </cell>
          <cell r="AB332">
            <v>5667.69</v>
          </cell>
          <cell r="AC332">
            <v>17401787.149999999</v>
          </cell>
          <cell r="AE332">
            <v>14171066.310000001</v>
          </cell>
          <cell r="AG332">
            <v>440090.79</v>
          </cell>
          <cell r="AI332">
            <v>130413.17</v>
          </cell>
          <cell r="AJ332">
            <v>167512.06</v>
          </cell>
          <cell r="AK332">
            <v>4371819.57</v>
          </cell>
          <cell r="AL332">
            <v>4189.29</v>
          </cell>
          <cell r="AM332">
            <v>4915325.28</v>
          </cell>
          <cell r="AN332">
            <v>16666.28</v>
          </cell>
          <cell r="AO332">
            <v>320105.73</v>
          </cell>
          <cell r="AP332">
            <v>145514.35999999999</v>
          </cell>
          <cell r="AQ332">
            <v>113871.61</v>
          </cell>
          <cell r="AR332">
            <v>68461.75</v>
          </cell>
          <cell r="AS332">
            <v>143430.35999999999</v>
          </cell>
          <cell r="AT332">
            <v>979802.83</v>
          </cell>
          <cell r="AU332">
            <v>3846382.74</v>
          </cell>
          <cell r="AV332">
            <v>3876933.51</v>
          </cell>
          <cell r="AW332">
            <v>26129.11</v>
          </cell>
          <cell r="AX332">
            <v>120572.12</v>
          </cell>
          <cell r="AY332">
            <v>126004.99</v>
          </cell>
          <cell r="AZ332">
            <v>4978549.4800000004</v>
          </cell>
          <cell r="BA332">
            <v>2519862.56</v>
          </cell>
          <cell r="BB332">
            <v>0</v>
          </cell>
          <cell r="BC332">
            <v>492587.68</v>
          </cell>
          <cell r="BD332">
            <v>370179.28</v>
          </cell>
          <cell r="BE332">
            <v>0</v>
          </cell>
          <cell r="BF332">
            <v>0</v>
          </cell>
          <cell r="BG332">
            <v>0</v>
          </cell>
          <cell r="BH332">
            <v>1231490.19</v>
          </cell>
          <cell r="BI332">
            <v>462932.27</v>
          </cell>
          <cell r="BJ332">
            <v>0</v>
          </cell>
          <cell r="BK332">
            <v>410.13</v>
          </cell>
          <cell r="BL332">
            <v>311240.8</v>
          </cell>
          <cell r="BM332">
            <v>7402337.9299999997</v>
          </cell>
          <cell r="BN332">
            <v>0</v>
          </cell>
        </row>
        <row r="333">
          <cell r="B333">
            <v>1997</v>
          </cell>
          <cell r="C333">
            <v>4</v>
          </cell>
          <cell r="D333">
            <v>25</v>
          </cell>
          <cell r="E333">
            <v>35545</v>
          </cell>
          <cell r="F333">
            <v>154780994.46000001</v>
          </cell>
          <cell r="G333">
            <v>20795035.489999998</v>
          </cell>
          <cell r="H333">
            <v>30619748.600000001</v>
          </cell>
          <cell r="I333">
            <v>4938322.4800000004</v>
          </cell>
          <cell r="J333">
            <v>319532.40000000002</v>
          </cell>
          <cell r="K333">
            <v>-19453360.670000002</v>
          </cell>
          <cell r="L333">
            <v>34555754.07</v>
          </cell>
          <cell r="M333">
            <v>15973925.84</v>
          </cell>
          <cell r="N333">
            <v>1503518.78</v>
          </cell>
          <cell r="O333">
            <v>999.48</v>
          </cell>
          <cell r="P333">
            <v>-31.46</v>
          </cell>
          <cell r="Q333">
            <v>297825.59999999998</v>
          </cell>
          <cell r="S333">
            <v>501290.88</v>
          </cell>
          <cell r="T333">
            <v>495426.37</v>
          </cell>
          <cell r="U333">
            <v>11809.57</v>
          </cell>
          <cell r="V333">
            <v>-94.38</v>
          </cell>
          <cell r="W333">
            <v>12066879.01</v>
          </cell>
          <cell r="X333">
            <v>0</v>
          </cell>
          <cell r="Y333">
            <v>298.74</v>
          </cell>
          <cell r="Z333">
            <v>-153.54</v>
          </cell>
          <cell r="AA333">
            <v>10213904.73</v>
          </cell>
          <cell r="AB333">
            <v>-2470.6999999999998</v>
          </cell>
          <cell r="AC333">
            <v>-463.62</v>
          </cell>
          <cell r="AE333">
            <v>-31.46</v>
          </cell>
          <cell r="AG333">
            <v>0</v>
          </cell>
          <cell r="AI333">
            <v>49482.9</v>
          </cell>
          <cell r="AJ333">
            <v>10315.4</v>
          </cell>
          <cell r="AK333">
            <v>1321588.55</v>
          </cell>
          <cell r="AL333">
            <v>3632.12</v>
          </cell>
          <cell r="AM333">
            <v>-31.46</v>
          </cell>
          <cell r="AN333">
            <v>134966.73000000001</v>
          </cell>
          <cell r="AO333">
            <v>432950.21</v>
          </cell>
          <cell r="AP333">
            <v>4808139.34</v>
          </cell>
          <cell r="AQ333">
            <v>17520.36</v>
          </cell>
          <cell r="AR333">
            <v>23945.08</v>
          </cell>
          <cell r="AS333">
            <v>100614.55</v>
          </cell>
          <cell r="AT333">
            <v>1061070.22</v>
          </cell>
          <cell r="AU333">
            <v>3526688.49</v>
          </cell>
          <cell r="AV333">
            <v>2957728.48</v>
          </cell>
          <cell r="AW333">
            <v>25751.64</v>
          </cell>
          <cell r="AX333">
            <v>29819.279999999999</v>
          </cell>
          <cell r="AY333">
            <v>258396.93</v>
          </cell>
          <cell r="AZ333">
            <v>7550579.7400000002</v>
          </cell>
          <cell r="BA333">
            <v>535691.87</v>
          </cell>
          <cell r="BB333">
            <v>0</v>
          </cell>
          <cell r="BC333">
            <v>203467.33</v>
          </cell>
          <cell r="BD333">
            <v>397214.21</v>
          </cell>
          <cell r="BE333">
            <v>0</v>
          </cell>
          <cell r="BF333">
            <v>0</v>
          </cell>
          <cell r="BG333">
            <v>0</v>
          </cell>
          <cell r="BH333">
            <v>1084424.67</v>
          </cell>
          <cell r="BI333">
            <v>280077.93</v>
          </cell>
          <cell r="BJ333">
            <v>370165.52</v>
          </cell>
          <cell r="BK333">
            <v>31.46</v>
          </cell>
          <cell r="BL333">
            <v>162116.16</v>
          </cell>
          <cell r="BM333">
            <v>-6848015.5300000003</v>
          </cell>
          <cell r="BN333">
            <v>18752778.379999999</v>
          </cell>
        </row>
        <row r="334">
          <cell r="B334">
            <v>1997</v>
          </cell>
          <cell r="C334">
            <v>4</v>
          </cell>
          <cell r="D334">
            <v>28</v>
          </cell>
          <cell r="E334">
            <v>35548</v>
          </cell>
          <cell r="F334">
            <v>81797799.719999999</v>
          </cell>
          <cell r="G334">
            <v>24980053.34</v>
          </cell>
          <cell r="H334">
            <v>146219330.97999999</v>
          </cell>
          <cell r="I334">
            <v>5704778.3200000003</v>
          </cell>
          <cell r="J334">
            <v>680569.38</v>
          </cell>
          <cell r="K334">
            <v>-10435348.880000001</v>
          </cell>
          <cell r="L334">
            <v>27366175.030000001</v>
          </cell>
          <cell r="M334">
            <v>50039070.659999996</v>
          </cell>
          <cell r="N334">
            <v>1888974.41</v>
          </cell>
          <cell r="O334">
            <v>52.41</v>
          </cell>
          <cell r="P334">
            <v>57.64</v>
          </cell>
          <cell r="Q334">
            <v>499051.25</v>
          </cell>
          <cell r="S334">
            <v>646554.14</v>
          </cell>
          <cell r="T334">
            <v>825847.06</v>
          </cell>
          <cell r="U334">
            <v>3343.69</v>
          </cell>
          <cell r="V334">
            <v>27104.17</v>
          </cell>
          <cell r="W334">
            <v>2053233.46</v>
          </cell>
          <cell r="X334">
            <v>0</v>
          </cell>
          <cell r="Y334">
            <v>56.85</v>
          </cell>
          <cell r="Z334">
            <v>2993.18</v>
          </cell>
          <cell r="AA334">
            <v>8755573.5899999999</v>
          </cell>
          <cell r="AB334">
            <v>-25189.39</v>
          </cell>
          <cell r="AC334">
            <v>833921.14</v>
          </cell>
          <cell r="AE334">
            <v>-7.26</v>
          </cell>
          <cell r="AG334">
            <v>0</v>
          </cell>
          <cell r="AI334">
            <v>4958.88</v>
          </cell>
          <cell r="AJ334">
            <v>7631.18</v>
          </cell>
          <cell r="AK334">
            <v>65664.990000000005</v>
          </cell>
          <cell r="AL334">
            <v>1838.23</v>
          </cell>
          <cell r="AM334">
            <v>-7.26</v>
          </cell>
          <cell r="AN334">
            <v>28335.63</v>
          </cell>
          <cell r="AO334">
            <v>99853.63</v>
          </cell>
          <cell r="AP334">
            <v>959652.81</v>
          </cell>
          <cell r="AQ334">
            <v>197414.82</v>
          </cell>
          <cell r="AR334">
            <v>90178.91</v>
          </cell>
          <cell r="AS334">
            <v>124036.78</v>
          </cell>
          <cell r="AT334">
            <v>901501.73</v>
          </cell>
          <cell r="AU334">
            <v>3100231.95</v>
          </cell>
          <cell r="AV334">
            <v>2863301.38</v>
          </cell>
          <cell r="AW334">
            <v>32242.17</v>
          </cell>
          <cell r="AX334">
            <v>10840.23</v>
          </cell>
          <cell r="AY334">
            <v>115004.95</v>
          </cell>
          <cell r="AZ334">
            <v>932562.67</v>
          </cell>
          <cell r="BA334">
            <v>303137.96000000002</v>
          </cell>
          <cell r="BB334">
            <v>0</v>
          </cell>
          <cell r="BC334">
            <v>224725.42</v>
          </cell>
          <cell r="BD334">
            <v>373907.07</v>
          </cell>
          <cell r="BE334">
            <v>0</v>
          </cell>
          <cell r="BF334">
            <v>0</v>
          </cell>
          <cell r="BG334">
            <v>0</v>
          </cell>
          <cell r="BH334">
            <v>2660953.88</v>
          </cell>
          <cell r="BI334">
            <v>85230.86</v>
          </cell>
          <cell r="BJ334">
            <v>189432.24</v>
          </cell>
          <cell r="BK334">
            <v>-7.26</v>
          </cell>
          <cell r="BL334">
            <v>172680.55</v>
          </cell>
          <cell r="BM334">
            <v>453308.31</v>
          </cell>
          <cell r="BN334">
            <v>1427244.6</v>
          </cell>
        </row>
        <row r="335">
          <cell r="B335">
            <v>1997</v>
          </cell>
          <cell r="C335">
            <v>4</v>
          </cell>
          <cell r="D335">
            <v>29</v>
          </cell>
          <cell r="E335">
            <v>35549</v>
          </cell>
          <cell r="F335">
            <v>65536157.280000001</v>
          </cell>
          <cell r="G335">
            <v>23575498.649999999</v>
          </cell>
          <cell r="H335">
            <v>7013242.1299999999</v>
          </cell>
          <cell r="I335">
            <v>6371077.0800000001</v>
          </cell>
          <cell r="J335">
            <v>556529.72</v>
          </cell>
          <cell r="K335">
            <v>-1632834.28</v>
          </cell>
          <cell r="L335">
            <v>24570288.73</v>
          </cell>
          <cell r="M335">
            <v>4933508.01</v>
          </cell>
          <cell r="N335">
            <v>2040969.41</v>
          </cell>
          <cell r="O335">
            <v>1426.18</v>
          </cell>
          <cell r="P335">
            <v>-7.26</v>
          </cell>
          <cell r="Q335">
            <v>368883.21</v>
          </cell>
          <cell r="S335">
            <v>115380.19</v>
          </cell>
          <cell r="T335">
            <v>47180.13</v>
          </cell>
          <cell r="U335">
            <v>13651.41</v>
          </cell>
          <cell r="V335">
            <v>55234.31</v>
          </cell>
          <cell r="W335">
            <v>1446324.43</v>
          </cell>
          <cell r="X335">
            <v>0</v>
          </cell>
          <cell r="Y335">
            <v>798.02</v>
          </cell>
          <cell r="Z335">
            <v>2155.59</v>
          </cell>
          <cell r="AA335">
            <v>6969781.1900000004</v>
          </cell>
          <cell r="AB335">
            <v>4182.34</v>
          </cell>
          <cell r="AC335">
            <v>582797.09</v>
          </cell>
          <cell r="AE335">
            <v>-7.26</v>
          </cell>
          <cell r="AG335">
            <v>0</v>
          </cell>
          <cell r="AI335">
            <v>42014.59</v>
          </cell>
          <cell r="AJ335">
            <v>24451.360000000001</v>
          </cell>
          <cell r="AK335">
            <v>77536.87</v>
          </cell>
          <cell r="AL335">
            <v>25122.959999999999</v>
          </cell>
          <cell r="AM335">
            <v>-7.26</v>
          </cell>
          <cell r="AN335">
            <v>29733.84</v>
          </cell>
          <cell r="AO335">
            <v>228545.85</v>
          </cell>
          <cell r="AP335">
            <v>4809158.7699999996</v>
          </cell>
          <cell r="AQ335">
            <v>60397.8</v>
          </cell>
          <cell r="AR335">
            <v>61548.88</v>
          </cell>
          <cell r="AS335">
            <v>66395.490000000005</v>
          </cell>
          <cell r="AT335">
            <v>1137958.55</v>
          </cell>
          <cell r="AU335">
            <v>3217294.38</v>
          </cell>
          <cell r="AV335">
            <v>6598805.5599999996</v>
          </cell>
          <cell r="AW335">
            <v>13020.02</v>
          </cell>
          <cell r="AX335">
            <v>13219.13</v>
          </cell>
          <cell r="AY335">
            <v>224215.06</v>
          </cell>
          <cell r="AZ335">
            <v>448173.6</v>
          </cell>
          <cell r="BA335">
            <v>254819.4</v>
          </cell>
          <cell r="BB335">
            <v>0</v>
          </cell>
          <cell r="BC335">
            <v>186333.21</v>
          </cell>
          <cell r="BD335">
            <v>273760.98</v>
          </cell>
          <cell r="BE335">
            <v>0</v>
          </cell>
          <cell r="BF335">
            <v>0</v>
          </cell>
          <cell r="BG335">
            <v>0</v>
          </cell>
          <cell r="BH335">
            <v>3062802.42</v>
          </cell>
          <cell r="BI335">
            <v>289697.76</v>
          </cell>
          <cell r="BJ335">
            <v>312172.46000000002</v>
          </cell>
          <cell r="BK335">
            <v>7.26</v>
          </cell>
          <cell r="BL335">
            <v>91628.94</v>
          </cell>
          <cell r="BM335">
            <v>512515.17</v>
          </cell>
          <cell r="BN335">
            <v>842180.32</v>
          </cell>
        </row>
        <row r="336">
          <cell r="B336">
            <v>1997</v>
          </cell>
          <cell r="C336">
            <v>4</v>
          </cell>
          <cell r="D336">
            <v>30</v>
          </cell>
          <cell r="E336">
            <v>35550</v>
          </cell>
          <cell r="F336">
            <v>37726620.509999998</v>
          </cell>
          <cell r="G336">
            <v>24624780.780000001</v>
          </cell>
          <cell r="H336">
            <v>5032383.6900000004</v>
          </cell>
          <cell r="I336">
            <v>6720757.7300000004</v>
          </cell>
          <cell r="J336">
            <v>1835861.94</v>
          </cell>
          <cell r="K336">
            <v>-55551.44</v>
          </cell>
          <cell r="L336">
            <v>21119016.239999998</v>
          </cell>
          <cell r="M336">
            <v>14442888.890000001</v>
          </cell>
          <cell r="N336">
            <v>2167653.9300000002</v>
          </cell>
          <cell r="O336">
            <v>2590.4899999999998</v>
          </cell>
          <cell r="P336">
            <v>36319732.549999997</v>
          </cell>
          <cell r="Q336">
            <v>1246564.8400000001</v>
          </cell>
          <cell r="S336">
            <v>206566.31</v>
          </cell>
          <cell r="T336">
            <v>115047.11</v>
          </cell>
          <cell r="U336">
            <v>56457.01</v>
          </cell>
          <cell r="V336">
            <v>18949.54</v>
          </cell>
          <cell r="W336">
            <v>-47910438.229999997</v>
          </cell>
          <cell r="X336">
            <v>0</v>
          </cell>
          <cell r="Y336">
            <v>5754.88</v>
          </cell>
          <cell r="Z336">
            <v>527746.11</v>
          </cell>
          <cell r="AA336">
            <v>5305928.13</v>
          </cell>
          <cell r="AB336">
            <v>1385132.96</v>
          </cell>
          <cell r="AC336">
            <v>67680391.680000007</v>
          </cell>
          <cell r="AE336">
            <v>29722958.18</v>
          </cell>
          <cell r="AG336">
            <v>0</v>
          </cell>
          <cell r="AI336">
            <v>949909.63</v>
          </cell>
          <cell r="AJ336">
            <v>161363.53</v>
          </cell>
          <cell r="AK336">
            <v>186958.9</v>
          </cell>
          <cell r="AL336">
            <v>29580.240000000002</v>
          </cell>
          <cell r="AM336">
            <v>5129799.5599999996</v>
          </cell>
          <cell r="AN336">
            <v>38124.32</v>
          </cell>
          <cell r="AO336">
            <v>751672.44</v>
          </cell>
          <cell r="AP336">
            <v>5907058.46</v>
          </cell>
          <cell r="AQ336">
            <v>147960.1</v>
          </cell>
          <cell r="AR336">
            <v>181364.98</v>
          </cell>
          <cell r="AS336">
            <v>127616.25</v>
          </cell>
          <cell r="AT336">
            <v>984726.14</v>
          </cell>
          <cell r="AU336">
            <v>4875873.4400000004</v>
          </cell>
          <cell r="AV336">
            <v>4768154.67</v>
          </cell>
          <cell r="AW336">
            <v>14050.72</v>
          </cell>
          <cell r="AX336">
            <v>6859.06</v>
          </cell>
          <cell r="AY336">
            <v>497036.17</v>
          </cell>
          <cell r="AZ336">
            <v>384199.6</v>
          </cell>
          <cell r="BA336">
            <v>251273.86</v>
          </cell>
          <cell r="BB336">
            <v>0</v>
          </cell>
          <cell r="BC336">
            <v>167730.72</v>
          </cell>
          <cell r="BD336">
            <v>520649.19</v>
          </cell>
          <cell r="BE336">
            <v>0</v>
          </cell>
          <cell r="BF336">
            <v>0</v>
          </cell>
          <cell r="BG336">
            <v>0</v>
          </cell>
          <cell r="BH336">
            <v>2277998.91</v>
          </cell>
          <cell r="BI336">
            <v>260713.18</v>
          </cell>
          <cell r="BJ336">
            <v>568813.43999999994</v>
          </cell>
          <cell r="BK336">
            <v>-2.95</v>
          </cell>
          <cell r="BL336">
            <v>97653.17</v>
          </cell>
          <cell r="BM336">
            <v>1678609.06</v>
          </cell>
          <cell r="BN336">
            <v>490749.83</v>
          </cell>
        </row>
        <row r="337">
          <cell r="B337">
            <v>1997</v>
          </cell>
          <cell r="C337">
            <v>5</v>
          </cell>
          <cell r="D337">
            <v>2</v>
          </cell>
          <cell r="E337">
            <v>35552</v>
          </cell>
          <cell r="F337">
            <v>1991430.34</v>
          </cell>
          <cell r="G337">
            <v>30261082.120000001</v>
          </cell>
          <cell r="H337">
            <v>-81847762.459999993</v>
          </cell>
          <cell r="I337">
            <v>6750089.0800000001</v>
          </cell>
          <cell r="J337">
            <v>2180119.96</v>
          </cell>
          <cell r="K337">
            <v>-16326894.68</v>
          </cell>
          <cell r="L337">
            <v>8111636.4199999999</v>
          </cell>
          <cell r="M337">
            <v>-14474815.060000001</v>
          </cell>
          <cell r="N337">
            <v>1906066.18</v>
          </cell>
          <cell r="O337">
            <v>16760.59</v>
          </cell>
          <cell r="P337">
            <v>0</v>
          </cell>
          <cell r="Q337">
            <v>2150718.94</v>
          </cell>
          <cell r="S337">
            <v>29085.77</v>
          </cell>
          <cell r="T337">
            <v>-2220353.4300000002</v>
          </cell>
          <cell r="U337">
            <v>3074.45</v>
          </cell>
          <cell r="V337">
            <v>2438.63</v>
          </cell>
          <cell r="W337">
            <v>391943.7</v>
          </cell>
          <cell r="X337">
            <v>0</v>
          </cell>
          <cell r="Y337">
            <v>0</v>
          </cell>
          <cell r="Z337">
            <v>6369.21</v>
          </cell>
          <cell r="AA337">
            <v>2126113.7400000002</v>
          </cell>
          <cell r="AB337">
            <v>9269.4500000000007</v>
          </cell>
          <cell r="AC337">
            <v>72012037.650000006</v>
          </cell>
          <cell r="AE337">
            <v>32434781.170000002</v>
          </cell>
          <cell r="AG337">
            <v>0</v>
          </cell>
          <cell r="AI337">
            <v>131056.98</v>
          </cell>
          <cell r="AJ337">
            <v>4749.83</v>
          </cell>
          <cell r="AK337">
            <v>48921.95</v>
          </cell>
          <cell r="AL337">
            <v>-84443.11</v>
          </cell>
          <cell r="AM337">
            <v>0</v>
          </cell>
          <cell r="AN337">
            <v>21760.67</v>
          </cell>
          <cell r="AO337">
            <v>86095.67</v>
          </cell>
          <cell r="AP337">
            <v>18546919.859999999</v>
          </cell>
          <cell r="AQ337">
            <v>69291.360000000001</v>
          </cell>
          <cell r="AR337">
            <v>-20709.25</v>
          </cell>
          <cell r="AS337">
            <v>85810.97</v>
          </cell>
          <cell r="AT337">
            <v>777897.1</v>
          </cell>
          <cell r="AU337">
            <v>4029395</v>
          </cell>
          <cell r="AV337">
            <v>3578475.03</v>
          </cell>
          <cell r="AW337">
            <v>21577.34</v>
          </cell>
          <cell r="AX337">
            <v>25115.35</v>
          </cell>
          <cell r="AY337">
            <v>88479.45</v>
          </cell>
          <cell r="AZ337">
            <v>214005.93</v>
          </cell>
          <cell r="BA337">
            <v>173628.71</v>
          </cell>
          <cell r="BB337">
            <v>0</v>
          </cell>
          <cell r="BC337">
            <v>145735.43</v>
          </cell>
          <cell r="BD337">
            <v>426739.59</v>
          </cell>
          <cell r="BE337">
            <v>0</v>
          </cell>
          <cell r="BF337">
            <v>0</v>
          </cell>
          <cell r="BG337">
            <v>0</v>
          </cell>
          <cell r="BH337">
            <v>2193649.5</v>
          </cell>
          <cell r="BI337">
            <v>3649.43</v>
          </cell>
          <cell r="BJ337">
            <v>191733.6</v>
          </cell>
          <cell r="BK337">
            <v>6.81</v>
          </cell>
          <cell r="BL337">
            <v>63083.38</v>
          </cell>
          <cell r="BM337">
            <v>-3892974.71</v>
          </cell>
          <cell r="BN337">
            <v>4221835.03</v>
          </cell>
        </row>
        <row r="338">
          <cell r="B338">
            <v>1997</v>
          </cell>
          <cell r="C338">
            <v>5</v>
          </cell>
          <cell r="D338">
            <v>5</v>
          </cell>
          <cell r="E338">
            <v>35555</v>
          </cell>
          <cell r="F338">
            <v>23834898.510000002</v>
          </cell>
          <cell r="G338">
            <v>43631838.859999999</v>
          </cell>
          <cell r="H338">
            <v>84580207.129999995</v>
          </cell>
          <cell r="I338">
            <v>5782458.5300000003</v>
          </cell>
          <cell r="J338">
            <v>-156468.15</v>
          </cell>
          <cell r="K338">
            <v>-1020671.51</v>
          </cell>
          <cell r="L338">
            <v>7308055.4800000004</v>
          </cell>
          <cell r="M338">
            <v>18553452.719999999</v>
          </cell>
          <cell r="N338">
            <v>1704326.33</v>
          </cell>
          <cell r="O338">
            <v>201775.48</v>
          </cell>
          <cell r="P338">
            <v>-7.26</v>
          </cell>
          <cell r="Q338">
            <v>1005552.75</v>
          </cell>
          <cell r="S338">
            <v>89301.56</v>
          </cell>
          <cell r="T338">
            <v>2243592.11</v>
          </cell>
          <cell r="U338">
            <v>4969.54</v>
          </cell>
          <cell r="V338">
            <v>4284.5200000000004</v>
          </cell>
          <cell r="W338">
            <v>655289.96</v>
          </cell>
          <cell r="X338">
            <v>0</v>
          </cell>
          <cell r="Y338">
            <v>4863.6099999999997</v>
          </cell>
          <cell r="Z338">
            <v>3644.55</v>
          </cell>
          <cell r="AA338">
            <v>866224.84</v>
          </cell>
          <cell r="AB338">
            <v>204945.47</v>
          </cell>
          <cell r="AC338">
            <v>-65216613.689999998</v>
          </cell>
          <cell r="AE338">
            <v>-29722972.699999999</v>
          </cell>
          <cell r="AG338">
            <v>0</v>
          </cell>
          <cell r="AI338">
            <v>111891.75</v>
          </cell>
          <cell r="AJ338">
            <v>16088.77</v>
          </cell>
          <cell r="AK338">
            <v>126902.18</v>
          </cell>
          <cell r="AL338">
            <v>109333.35</v>
          </cell>
          <cell r="AM338">
            <v>-7.26</v>
          </cell>
          <cell r="AN338">
            <v>115965.62</v>
          </cell>
          <cell r="AO338">
            <v>121159.49</v>
          </cell>
          <cell r="AP338">
            <v>678415.86</v>
          </cell>
          <cell r="AQ338">
            <v>70664.479999999996</v>
          </cell>
          <cell r="AR338">
            <v>323012.28999999998</v>
          </cell>
          <cell r="AS338">
            <v>139626.45000000001</v>
          </cell>
          <cell r="AT338">
            <v>1064754.55</v>
          </cell>
          <cell r="AU338">
            <v>2919746.98</v>
          </cell>
          <cell r="AV338">
            <v>10766960.26</v>
          </cell>
          <cell r="AW338">
            <v>15206.87</v>
          </cell>
          <cell r="AX338">
            <v>5380.17</v>
          </cell>
          <cell r="AY338">
            <v>17676.560000000001</v>
          </cell>
          <cell r="AZ338">
            <v>235390.24</v>
          </cell>
          <cell r="BA338">
            <v>201772.19</v>
          </cell>
          <cell r="BB338">
            <v>0</v>
          </cell>
          <cell r="BC338">
            <v>127040.79</v>
          </cell>
          <cell r="BD338">
            <v>259230.72</v>
          </cell>
          <cell r="BE338">
            <v>0</v>
          </cell>
          <cell r="BF338">
            <v>0</v>
          </cell>
          <cell r="BG338">
            <v>0</v>
          </cell>
          <cell r="BH338">
            <v>2343561.23</v>
          </cell>
          <cell r="BI338">
            <v>0</v>
          </cell>
          <cell r="BJ338">
            <v>166657.26</v>
          </cell>
          <cell r="BK338">
            <v>349.14</v>
          </cell>
          <cell r="BL338">
            <v>41299.160000000003</v>
          </cell>
          <cell r="BM338">
            <v>197993.12</v>
          </cell>
          <cell r="BN338">
            <v>415997.68</v>
          </cell>
        </row>
        <row r="339">
          <cell r="B339">
            <v>1997</v>
          </cell>
          <cell r="C339">
            <v>5</v>
          </cell>
          <cell r="D339">
            <v>6</v>
          </cell>
          <cell r="E339">
            <v>35556</v>
          </cell>
          <cell r="F339">
            <v>4910942.5599999996</v>
          </cell>
          <cell r="G339">
            <v>27390794.77</v>
          </cell>
          <cell r="H339">
            <v>772711.8</v>
          </cell>
          <cell r="I339">
            <v>6537268.4299999997</v>
          </cell>
          <cell r="J339">
            <v>353138.68</v>
          </cell>
          <cell r="K339">
            <v>-5860703.7000000002</v>
          </cell>
          <cell r="L339">
            <v>2789539.51</v>
          </cell>
          <cell r="M339">
            <v>931922.8</v>
          </cell>
          <cell r="N339">
            <v>2111921.98</v>
          </cell>
          <cell r="O339">
            <v>3281.75</v>
          </cell>
          <cell r="P339">
            <v>-7.26</v>
          </cell>
          <cell r="Q339">
            <v>1016128.58</v>
          </cell>
          <cell r="S339">
            <v>44752.61</v>
          </cell>
          <cell r="T339">
            <v>490.02</v>
          </cell>
          <cell r="U339">
            <v>3117.21</v>
          </cell>
          <cell r="V339">
            <v>7316.92</v>
          </cell>
          <cell r="W339">
            <v>337108.75</v>
          </cell>
          <cell r="X339">
            <v>-37533</v>
          </cell>
          <cell r="Y339">
            <v>1325.44</v>
          </cell>
          <cell r="Z339">
            <v>66.34</v>
          </cell>
          <cell r="AA339">
            <v>676357.64</v>
          </cell>
          <cell r="AB339">
            <v>1864.78</v>
          </cell>
          <cell r="AC339">
            <v>-7.26</v>
          </cell>
          <cell r="AE339">
            <v>-7.26</v>
          </cell>
          <cell r="AG339">
            <v>0</v>
          </cell>
          <cell r="AI339">
            <v>205180.1</v>
          </cell>
          <cell r="AJ339">
            <v>9099.9</v>
          </cell>
          <cell r="AK339">
            <v>36302.800000000003</v>
          </cell>
          <cell r="AL339">
            <v>5295.78</v>
          </cell>
          <cell r="AM339">
            <v>-7.26</v>
          </cell>
          <cell r="AN339">
            <v>13216.83</v>
          </cell>
          <cell r="AO339">
            <v>75575.05</v>
          </cell>
          <cell r="AP339">
            <v>639346.65</v>
          </cell>
          <cell r="AQ339">
            <v>84423.67</v>
          </cell>
          <cell r="AR339">
            <v>66093.990000000005</v>
          </cell>
          <cell r="AS339">
            <v>179846.33</v>
          </cell>
          <cell r="AT339">
            <v>1287477.26</v>
          </cell>
          <cell r="AU339">
            <v>9280617.5199999996</v>
          </cell>
          <cell r="AV339">
            <v>13954548.689999999</v>
          </cell>
          <cell r="AW339">
            <v>26841.05</v>
          </cell>
          <cell r="AX339">
            <v>8539.7800000000007</v>
          </cell>
          <cell r="AY339">
            <v>26823.41</v>
          </cell>
          <cell r="AZ339">
            <v>274404.58</v>
          </cell>
          <cell r="BA339">
            <v>202966.19</v>
          </cell>
          <cell r="BB339">
            <v>0</v>
          </cell>
          <cell r="BC339">
            <v>314322.14</v>
          </cell>
          <cell r="BD339">
            <v>475046.65</v>
          </cell>
          <cell r="BE339">
            <v>-70650</v>
          </cell>
          <cell r="BF339">
            <v>2163220</v>
          </cell>
          <cell r="BG339">
            <v>1769019</v>
          </cell>
          <cell r="BH339">
            <v>5109898.53</v>
          </cell>
          <cell r="BI339">
            <v>82694.460000000006</v>
          </cell>
          <cell r="BJ339">
            <v>158430.18</v>
          </cell>
          <cell r="BK339">
            <v>168.7</v>
          </cell>
          <cell r="BL339">
            <v>38744.99</v>
          </cell>
          <cell r="BM339">
            <v>3830523.92</v>
          </cell>
          <cell r="BN339">
            <v>-3532160.16</v>
          </cell>
        </row>
        <row r="340">
          <cell r="B340">
            <v>1997</v>
          </cell>
          <cell r="C340">
            <v>5</v>
          </cell>
          <cell r="D340">
            <v>7</v>
          </cell>
          <cell r="E340">
            <v>35557</v>
          </cell>
          <cell r="F340">
            <v>-100477.52</v>
          </cell>
          <cell r="G340">
            <v>25905931.059999999</v>
          </cell>
          <cell r="H340">
            <v>1147350.1599999999</v>
          </cell>
          <cell r="I340">
            <v>5902353.3200000003</v>
          </cell>
          <cell r="J340">
            <v>282645.65999999997</v>
          </cell>
          <cell r="K340">
            <v>-3290472.18</v>
          </cell>
          <cell r="L340">
            <v>4822264.0999999996</v>
          </cell>
          <cell r="M340">
            <v>1806958.88</v>
          </cell>
          <cell r="N340">
            <v>1932405</v>
          </cell>
          <cell r="O340">
            <v>5447.52</v>
          </cell>
          <cell r="P340">
            <v>-7.26</v>
          </cell>
          <cell r="Q340">
            <v>675038.76</v>
          </cell>
          <cell r="S340">
            <v>50174.559999999998</v>
          </cell>
          <cell r="T340">
            <v>4856.47</v>
          </cell>
          <cell r="U340">
            <v>31855.98</v>
          </cell>
          <cell r="V340">
            <v>7545.57</v>
          </cell>
          <cell r="W340">
            <v>896349.04</v>
          </cell>
          <cell r="X340">
            <v>0</v>
          </cell>
          <cell r="Y340">
            <v>151.86000000000001</v>
          </cell>
          <cell r="Z340">
            <v>1650.01</v>
          </cell>
          <cell r="AA340">
            <v>675778.15</v>
          </cell>
          <cell r="AB340">
            <v>-58178.73</v>
          </cell>
          <cell r="AC340">
            <v>2498787.27</v>
          </cell>
          <cell r="AE340">
            <v>-7.26</v>
          </cell>
          <cell r="AG340">
            <v>0</v>
          </cell>
          <cell r="AI340">
            <v>47053.37</v>
          </cell>
          <cell r="AJ340">
            <v>16262.02</v>
          </cell>
          <cell r="AK340">
            <v>55484.17</v>
          </cell>
          <cell r="AL340">
            <v>28520.880000000001</v>
          </cell>
          <cell r="AM340">
            <v>-7.26</v>
          </cell>
          <cell r="AN340">
            <v>32007.38</v>
          </cell>
          <cell r="AO340">
            <v>44614.43</v>
          </cell>
          <cell r="AP340">
            <v>1642979.03</v>
          </cell>
          <cell r="AQ340">
            <v>41720.44</v>
          </cell>
          <cell r="AR340">
            <v>78962.850000000006</v>
          </cell>
          <cell r="AS340">
            <v>219215.04</v>
          </cell>
          <cell r="AT340">
            <v>2407759.2200000002</v>
          </cell>
          <cell r="AU340">
            <v>19010819.039999999</v>
          </cell>
          <cell r="AV340">
            <v>30023451.030000001</v>
          </cell>
          <cell r="AW340">
            <v>38757.86</v>
          </cell>
          <cell r="AX340">
            <v>7722.39</v>
          </cell>
          <cell r="AY340">
            <v>41189.71</v>
          </cell>
          <cell r="AZ340">
            <v>179837.85</v>
          </cell>
          <cell r="BA340">
            <v>318730.87</v>
          </cell>
          <cell r="BB340">
            <v>0</v>
          </cell>
          <cell r="BC340">
            <v>549167.19999999995</v>
          </cell>
          <cell r="BD340">
            <v>768744.53</v>
          </cell>
          <cell r="BE340">
            <v>0</v>
          </cell>
          <cell r="BF340">
            <v>0</v>
          </cell>
          <cell r="BG340">
            <v>0</v>
          </cell>
          <cell r="BH340">
            <v>1827078.12</v>
          </cell>
          <cell r="BI340">
            <v>-1371.6</v>
          </cell>
          <cell r="BJ340">
            <v>176949.32</v>
          </cell>
          <cell r="BK340">
            <v>865.97</v>
          </cell>
          <cell r="BL340">
            <v>51787.39</v>
          </cell>
          <cell r="BM340">
            <v>176145.61</v>
          </cell>
          <cell r="BN340">
            <v>668416.04</v>
          </cell>
        </row>
        <row r="341">
          <cell r="B341">
            <v>1997</v>
          </cell>
          <cell r="C341">
            <v>5</v>
          </cell>
          <cell r="D341">
            <v>8</v>
          </cell>
          <cell r="E341">
            <v>35558</v>
          </cell>
          <cell r="F341">
            <v>3806241.86</v>
          </cell>
          <cell r="G341">
            <v>27779317.77</v>
          </cell>
          <cell r="H341">
            <v>972118.74</v>
          </cell>
          <cell r="I341">
            <v>6291443.7699999996</v>
          </cell>
          <cell r="J341">
            <v>311653.48</v>
          </cell>
          <cell r="K341">
            <v>-4903167.54</v>
          </cell>
          <cell r="L341">
            <v>5650507.9900000002</v>
          </cell>
          <cell r="M341">
            <v>1328303.97</v>
          </cell>
          <cell r="N341">
            <v>1933926</v>
          </cell>
          <cell r="O341">
            <v>3602.61</v>
          </cell>
          <cell r="P341">
            <v>-7.26</v>
          </cell>
          <cell r="Q341">
            <v>717743.52</v>
          </cell>
          <cell r="S341">
            <v>136101.71</v>
          </cell>
          <cell r="T341">
            <v>-7.26</v>
          </cell>
          <cell r="U341">
            <v>21139.48</v>
          </cell>
          <cell r="V341">
            <v>9857.64</v>
          </cell>
          <cell r="W341">
            <v>305054.15999999997</v>
          </cell>
          <cell r="X341">
            <v>0</v>
          </cell>
          <cell r="Y341">
            <v>-7.26</v>
          </cell>
          <cell r="Z341">
            <v>57.39</v>
          </cell>
          <cell r="AA341">
            <v>489791.85</v>
          </cell>
          <cell r="AB341">
            <v>3219.54</v>
          </cell>
          <cell r="AC341">
            <v>403490.42</v>
          </cell>
          <cell r="AE341">
            <v>-7.26</v>
          </cell>
          <cell r="AG341">
            <v>0</v>
          </cell>
          <cell r="AI341">
            <v>160.9</v>
          </cell>
          <cell r="AJ341">
            <v>21804.14</v>
          </cell>
          <cell r="AK341">
            <v>21738.12</v>
          </cell>
          <cell r="AL341">
            <v>6247.26</v>
          </cell>
          <cell r="AM341">
            <v>-7.26</v>
          </cell>
          <cell r="AN341">
            <v>18216.47</v>
          </cell>
          <cell r="AO341">
            <v>215342.36</v>
          </cell>
          <cell r="AP341">
            <v>144410.85999999999</v>
          </cell>
          <cell r="AQ341">
            <v>65956.899999999994</v>
          </cell>
          <cell r="AR341">
            <v>27322.240000000002</v>
          </cell>
          <cell r="AS341">
            <v>191804.08</v>
          </cell>
          <cell r="AT341">
            <v>10373435.460000001</v>
          </cell>
          <cell r="AU341">
            <v>35802675.359999999</v>
          </cell>
          <cell r="AV341">
            <v>44297592.75</v>
          </cell>
          <cell r="AW341">
            <v>161428.99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2140431.39</v>
          </cell>
          <cell r="BE341">
            <v>0</v>
          </cell>
          <cell r="BF341">
            <v>0</v>
          </cell>
          <cell r="BG341">
            <v>0</v>
          </cell>
          <cell r="BH341">
            <v>1395336.09</v>
          </cell>
          <cell r="BI341">
            <v>181301.95</v>
          </cell>
          <cell r="BJ341">
            <v>125991.37</v>
          </cell>
          <cell r="BK341">
            <v>671.62</v>
          </cell>
          <cell r="BL341">
            <v>38152.720000000001</v>
          </cell>
          <cell r="BM341">
            <v>31169.86</v>
          </cell>
          <cell r="BN341">
            <v>235731.58</v>
          </cell>
        </row>
        <row r="342">
          <cell r="B342">
            <v>1997</v>
          </cell>
          <cell r="C342">
            <v>5</v>
          </cell>
          <cell r="D342">
            <v>9</v>
          </cell>
          <cell r="E342">
            <v>35559</v>
          </cell>
          <cell r="F342">
            <v>2645052.56</v>
          </cell>
          <cell r="G342">
            <v>20635347.34</v>
          </cell>
          <cell r="H342">
            <v>526028.68999999994</v>
          </cell>
          <cell r="I342">
            <v>5321375.9400000004</v>
          </cell>
          <cell r="J342">
            <v>272414.2</v>
          </cell>
          <cell r="K342">
            <v>-2509835.37</v>
          </cell>
          <cell r="L342">
            <v>18686578.300000001</v>
          </cell>
          <cell r="M342">
            <v>2378246.46</v>
          </cell>
          <cell r="N342">
            <v>1987009.79</v>
          </cell>
          <cell r="O342">
            <v>2299.79</v>
          </cell>
          <cell r="P342">
            <v>-7.26</v>
          </cell>
          <cell r="Q342">
            <v>286024.23</v>
          </cell>
          <cell r="S342">
            <v>126449.11</v>
          </cell>
          <cell r="T342">
            <v>-7.26</v>
          </cell>
          <cell r="U342">
            <v>27927.21</v>
          </cell>
          <cell r="V342">
            <v>4826.71</v>
          </cell>
          <cell r="W342">
            <v>306071.84000000003</v>
          </cell>
          <cell r="X342">
            <v>0</v>
          </cell>
          <cell r="Y342">
            <v>1478.6</v>
          </cell>
          <cell r="Z342">
            <v>759.02</v>
          </cell>
          <cell r="AA342">
            <v>408645.87</v>
          </cell>
          <cell r="AB342">
            <v>108543.31</v>
          </cell>
          <cell r="AC342">
            <v>32.32</v>
          </cell>
          <cell r="AE342">
            <v>-7.26</v>
          </cell>
          <cell r="AG342">
            <v>0</v>
          </cell>
          <cell r="AI342">
            <v>24915.03</v>
          </cell>
          <cell r="AJ342">
            <v>147968.91</v>
          </cell>
          <cell r="AK342">
            <v>43900.78</v>
          </cell>
          <cell r="AL342">
            <v>629.17999999999995</v>
          </cell>
          <cell r="AM342">
            <v>-7.26</v>
          </cell>
          <cell r="AN342">
            <v>25838.97</v>
          </cell>
          <cell r="AO342">
            <v>200251.51</v>
          </cell>
          <cell r="AP342">
            <v>857065.61</v>
          </cell>
          <cell r="AQ342">
            <v>33384.61</v>
          </cell>
          <cell r="AR342">
            <v>32153.18</v>
          </cell>
          <cell r="AS342">
            <v>154260.84</v>
          </cell>
          <cell r="AT342">
            <v>14726744.449999999</v>
          </cell>
          <cell r="AU342">
            <v>43394558.130000003</v>
          </cell>
          <cell r="AV342">
            <v>46254707.170000002</v>
          </cell>
          <cell r="AW342">
            <v>606187.73</v>
          </cell>
          <cell r="AX342">
            <v>18651.73</v>
          </cell>
          <cell r="AY342">
            <v>15294.89</v>
          </cell>
          <cell r="AZ342">
            <v>101877.89</v>
          </cell>
          <cell r="BA342">
            <v>198949.97</v>
          </cell>
          <cell r="BB342">
            <v>0</v>
          </cell>
          <cell r="BC342">
            <v>3441086.87</v>
          </cell>
          <cell r="BD342">
            <v>3385991.17</v>
          </cell>
          <cell r="BE342">
            <v>0</v>
          </cell>
          <cell r="BF342">
            <v>0</v>
          </cell>
          <cell r="BG342">
            <v>0</v>
          </cell>
          <cell r="BH342">
            <v>1210444.3799999999</v>
          </cell>
          <cell r="BI342">
            <v>216768.23</v>
          </cell>
          <cell r="BJ342">
            <v>116696.32000000001</v>
          </cell>
          <cell r="BK342">
            <v>746.89</v>
          </cell>
          <cell r="BL342">
            <v>56554.559999999998</v>
          </cell>
          <cell r="BM342">
            <v>37161.15</v>
          </cell>
          <cell r="BN342">
            <v>212356.13</v>
          </cell>
        </row>
        <row r="343">
          <cell r="B343">
            <v>1997</v>
          </cell>
          <cell r="C343">
            <v>5</v>
          </cell>
          <cell r="D343">
            <v>12</v>
          </cell>
          <cell r="E343">
            <v>35562</v>
          </cell>
          <cell r="F343">
            <v>2487175.21</v>
          </cell>
          <cell r="G343">
            <v>20570333.09</v>
          </cell>
          <cell r="H343">
            <v>493334.01</v>
          </cell>
          <cell r="I343">
            <v>5474494.5700000003</v>
          </cell>
          <cell r="J343">
            <v>440383.61</v>
          </cell>
          <cell r="K343">
            <v>-139059</v>
          </cell>
          <cell r="L343">
            <v>70452981</v>
          </cell>
          <cell r="M343">
            <v>4825394.7300000004</v>
          </cell>
          <cell r="N343">
            <v>1846399.11</v>
          </cell>
          <cell r="O343">
            <v>4277.51</v>
          </cell>
          <cell r="P343">
            <v>-7.26</v>
          </cell>
          <cell r="Q343">
            <v>177209.77</v>
          </cell>
          <cell r="S343">
            <v>197647.92</v>
          </cell>
          <cell r="T343">
            <v>-7.26</v>
          </cell>
          <cell r="U343">
            <v>70811.39</v>
          </cell>
          <cell r="V343">
            <v>6539.09</v>
          </cell>
          <cell r="W343">
            <v>374738.54</v>
          </cell>
          <cell r="X343">
            <v>0</v>
          </cell>
          <cell r="Y343">
            <v>-7.26</v>
          </cell>
          <cell r="Z343">
            <v>1106.95</v>
          </cell>
          <cell r="AA343">
            <v>393904.12</v>
          </cell>
          <cell r="AB343">
            <v>3340.87</v>
          </cell>
          <cell r="AC343">
            <v>4818120.97</v>
          </cell>
          <cell r="AE343">
            <v>-7.26</v>
          </cell>
          <cell r="AG343">
            <v>0</v>
          </cell>
          <cell r="AI343">
            <v>27422.55</v>
          </cell>
          <cell r="AJ343">
            <v>-5182.13</v>
          </cell>
          <cell r="AK343">
            <v>75723.710000000006</v>
          </cell>
          <cell r="AL343">
            <v>6778.75</v>
          </cell>
          <cell r="AM343">
            <v>-7.26</v>
          </cell>
          <cell r="AN343">
            <v>27933.96</v>
          </cell>
          <cell r="AO343">
            <v>138834.65</v>
          </cell>
          <cell r="AP343">
            <v>594324.12</v>
          </cell>
          <cell r="AQ343">
            <v>139045.41</v>
          </cell>
          <cell r="AR343">
            <v>209769.48</v>
          </cell>
          <cell r="AS343">
            <v>136427.12</v>
          </cell>
          <cell r="AT343">
            <v>42063935.329999998</v>
          </cell>
          <cell r="AU343">
            <v>90254835.629999995</v>
          </cell>
          <cell r="AV343">
            <v>95364452.819999993</v>
          </cell>
          <cell r="AW343">
            <v>2631826.1</v>
          </cell>
          <cell r="AX343">
            <v>11351.36</v>
          </cell>
          <cell r="AY343">
            <v>11488.63</v>
          </cell>
          <cell r="AZ343">
            <v>165796.97</v>
          </cell>
          <cell r="BA343">
            <v>176740.15</v>
          </cell>
          <cell r="BB343">
            <v>0</v>
          </cell>
          <cell r="BC343">
            <v>467956.98</v>
          </cell>
          <cell r="BD343">
            <v>7706948.7599999998</v>
          </cell>
          <cell r="BE343">
            <v>0</v>
          </cell>
          <cell r="BF343">
            <v>0</v>
          </cell>
          <cell r="BG343">
            <v>0</v>
          </cell>
          <cell r="BH343">
            <v>2819673.27</v>
          </cell>
          <cell r="BI343">
            <v>0</v>
          </cell>
          <cell r="BJ343">
            <v>201281.34</v>
          </cell>
          <cell r="BK343">
            <v>7.26</v>
          </cell>
          <cell r="BL343">
            <v>72908.37</v>
          </cell>
          <cell r="BM343">
            <v>81906.259999999995</v>
          </cell>
          <cell r="BN343">
            <v>219923.91</v>
          </cell>
        </row>
        <row r="344">
          <cell r="B344">
            <v>1997</v>
          </cell>
          <cell r="C344">
            <v>5</v>
          </cell>
          <cell r="D344">
            <v>13</v>
          </cell>
          <cell r="E344">
            <v>35563</v>
          </cell>
          <cell r="F344">
            <v>3088103.91</v>
          </cell>
          <cell r="G344">
            <v>22939936.690000001</v>
          </cell>
          <cell r="H344">
            <v>3173993.21</v>
          </cell>
          <cell r="I344">
            <v>6035204.3499999996</v>
          </cell>
          <cell r="J344">
            <v>250847.66</v>
          </cell>
          <cell r="K344">
            <v>-3730910.32</v>
          </cell>
          <cell r="L344">
            <v>129015456.87</v>
          </cell>
          <cell r="M344">
            <v>10949797.960000001</v>
          </cell>
          <cell r="N344">
            <v>1908860.23</v>
          </cell>
          <cell r="O344">
            <v>632.54999999999995</v>
          </cell>
          <cell r="P344">
            <v>-7.26</v>
          </cell>
          <cell r="Q344">
            <v>364811.03</v>
          </cell>
          <cell r="S344">
            <v>367405.66</v>
          </cell>
          <cell r="T344">
            <v>1056155.8799999999</v>
          </cell>
          <cell r="U344">
            <v>-18193.61</v>
          </cell>
          <cell r="V344">
            <v>977.07</v>
          </cell>
          <cell r="W344">
            <v>-10501849.310000001</v>
          </cell>
          <cell r="X344">
            <v>0</v>
          </cell>
          <cell r="Y344">
            <v>-7.26</v>
          </cell>
          <cell r="Z344">
            <v>6669.93</v>
          </cell>
          <cell r="AA344">
            <v>1666477.41</v>
          </cell>
          <cell r="AB344">
            <v>1392069.91</v>
          </cell>
          <cell r="AC344">
            <v>39539542.460000001</v>
          </cell>
          <cell r="AE344">
            <v>15589.47</v>
          </cell>
          <cell r="AG344">
            <v>0</v>
          </cell>
          <cell r="AI344">
            <v>27671.03</v>
          </cell>
          <cell r="AJ344">
            <v>20145.349999999999</v>
          </cell>
          <cell r="AK344">
            <v>10108.17</v>
          </cell>
          <cell r="AL344">
            <v>13056.74</v>
          </cell>
          <cell r="AM344">
            <v>-7.26</v>
          </cell>
          <cell r="AN344">
            <v>139382.92000000001</v>
          </cell>
          <cell r="AO344">
            <v>2028109.59</v>
          </cell>
          <cell r="AP344">
            <v>1064902.08</v>
          </cell>
          <cell r="AQ344">
            <v>56052.25</v>
          </cell>
          <cell r="AR344">
            <v>121870.6</v>
          </cell>
          <cell r="AS344">
            <v>158320.24</v>
          </cell>
          <cell r="AT344">
            <v>35221639.299999997</v>
          </cell>
          <cell r="AU344">
            <v>76147681.090000004</v>
          </cell>
          <cell r="AV344">
            <v>75371180.439999998</v>
          </cell>
          <cell r="AW344">
            <v>2150944.64</v>
          </cell>
          <cell r="AX344">
            <v>25701.22</v>
          </cell>
          <cell r="AY344">
            <v>8158.44</v>
          </cell>
          <cell r="AZ344">
            <v>189857.84</v>
          </cell>
          <cell r="BA344">
            <v>202229.34</v>
          </cell>
          <cell r="BB344">
            <v>0</v>
          </cell>
          <cell r="BC344">
            <v>243766.11</v>
          </cell>
          <cell r="BD344">
            <v>6310599.0899999999</v>
          </cell>
          <cell r="BE344">
            <v>0</v>
          </cell>
          <cell r="BF344">
            <v>0</v>
          </cell>
          <cell r="BG344">
            <v>0</v>
          </cell>
          <cell r="BH344">
            <v>802837.22</v>
          </cell>
          <cell r="BI344">
            <v>125148.74</v>
          </cell>
          <cell r="BJ344">
            <v>324587.95</v>
          </cell>
          <cell r="BK344">
            <v>7.26</v>
          </cell>
          <cell r="BL344">
            <v>107986.42</v>
          </cell>
          <cell r="BM344">
            <v>20527.25</v>
          </cell>
          <cell r="BN344">
            <v>309304.34000000003</v>
          </cell>
        </row>
        <row r="345">
          <cell r="B345">
            <v>1997</v>
          </cell>
          <cell r="C345">
            <v>5</v>
          </cell>
          <cell r="D345">
            <v>14</v>
          </cell>
          <cell r="E345">
            <v>35564</v>
          </cell>
          <cell r="F345">
            <v>2654217.89</v>
          </cell>
          <cell r="G345">
            <v>29028503.670000002</v>
          </cell>
          <cell r="H345">
            <v>10316324.640000001</v>
          </cell>
          <cell r="I345">
            <v>7266821.4100000001</v>
          </cell>
          <cell r="J345">
            <v>197709.45</v>
          </cell>
          <cell r="K345">
            <v>-1482895.87</v>
          </cell>
          <cell r="L345">
            <v>127835809.42</v>
          </cell>
          <cell r="M345">
            <v>14698725.34</v>
          </cell>
          <cell r="N345">
            <v>2276463.5699999998</v>
          </cell>
          <cell r="O345">
            <v>559.87</v>
          </cell>
          <cell r="P345">
            <v>-7.26</v>
          </cell>
          <cell r="Q345">
            <v>726784.79</v>
          </cell>
          <cell r="S345">
            <v>512218.35</v>
          </cell>
          <cell r="T345">
            <v>327484.62</v>
          </cell>
          <cell r="U345">
            <v>114587.04</v>
          </cell>
          <cell r="V345">
            <v>6957.02</v>
          </cell>
          <cell r="W345">
            <v>609419.36</v>
          </cell>
          <cell r="X345">
            <v>0</v>
          </cell>
          <cell r="Y345">
            <v>107.13</v>
          </cell>
          <cell r="Z345">
            <v>1173.5</v>
          </cell>
          <cell r="AA345">
            <v>721742.1</v>
          </cell>
          <cell r="AB345">
            <v>-2193.4699999999998</v>
          </cell>
          <cell r="AC345">
            <v>2138284.7400000002</v>
          </cell>
          <cell r="AE345">
            <v>18169.060000000001</v>
          </cell>
          <cell r="AG345">
            <v>0</v>
          </cell>
          <cell r="AI345">
            <v>856424.31</v>
          </cell>
          <cell r="AJ345">
            <v>24082.22</v>
          </cell>
          <cell r="AK345">
            <v>25398.67</v>
          </cell>
          <cell r="AL345">
            <v>2833.06</v>
          </cell>
          <cell r="AM345">
            <v>-7.26</v>
          </cell>
          <cell r="AN345">
            <v>74425.929999999993</v>
          </cell>
          <cell r="AO345">
            <v>379002</v>
          </cell>
          <cell r="AP345">
            <v>1865386.63</v>
          </cell>
          <cell r="AQ345">
            <v>254535.3</v>
          </cell>
          <cell r="AR345">
            <v>29720.54</v>
          </cell>
          <cell r="AS345">
            <v>193112.87</v>
          </cell>
          <cell r="AT345">
            <v>35605894.93</v>
          </cell>
          <cell r="AU345">
            <v>70939304.290000007</v>
          </cell>
          <cell r="AV345">
            <v>73802368.780000001</v>
          </cell>
          <cell r="AW345">
            <v>2357845.38</v>
          </cell>
          <cell r="AX345">
            <v>32670.62</v>
          </cell>
          <cell r="AY345">
            <v>26546.799999999999</v>
          </cell>
          <cell r="AZ345">
            <v>327384.78999999998</v>
          </cell>
          <cell r="BA345">
            <v>236892.24</v>
          </cell>
          <cell r="BB345">
            <v>314.85000000000002</v>
          </cell>
          <cell r="BC345">
            <v>615971.34</v>
          </cell>
          <cell r="BD345">
            <v>6096100.6500000004</v>
          </cell>
          <cell r="BE345">
            <v>0</v>
          </cell>
          <cell r="BF345">
            <v>0</v>
          </cell>
          <cell r="BG345">
            <v>0</v>
          </cell>
          <cell r="BH345">
            <v>1465698.44</v>
          </cell>
          <cell r="BI345">
            <v>0</v>
          </cell>
          <cell r="BJ345">
            <v>537318.6</v>
          </cell>
          <cell r="BK345">
            <v>-12.22</v>
          </cell>
          <cell r="BL345">
            <v>89122.39</v>
          </cell>
          <cell r="BM345">
            <v>29383.919999999998</v>
          </cell>
          <cell r="BN345">
            <v>490913.05</v>
          </cell>
        </row>
        <row r="346">
          <cell r="B346">
            <v>1997</v>
          </cell>
          <cell r="C346">
            <v>5</v>
          </cell>
          <cell r="D346">
            <v>15</v>
          </cell>
          <cell r="E346">
            <v>35565</v>
          </cell>
          <cell r="F346">
            <v>1584089.04</v>
          </cell>
          <cell r="G346">
            <v>20441070.370000001</v>
          </cell>
          <cell r="H346">
            <v>76618874.459999993</v>
          </cell>
          <cell r="I346">
            <v>5311650.67</v>
          </cell>
          <cell r="J346">
            <v>367953.52</v>
          </cell>
          <cell r="K346">
            <v>-8436530.9199999999</v>
          </cell>
          <cell r="L346">
            <v>124969641.39</v>
          </cell>
          <cell r="M346">
            <v>45426127.939999998</v>
          </cell>
          <cell r="N346">
            <v>1922418.42</v>
          </cell>
          <cell r="O346">
            <v>23776.49</v>
          </cell>
          <cell r="P346">
            <v>42918040.770000003</v>
          </cell>
          <cell r="Q346">
            <v>42961.85</v>
          </cell>
          <cell r="S346">
            <v>725353.81</v>
          </cell>
          <cell r="T346">
            <v>1883919.5</v>
          </cell>
          <cell r="U346">
            <v>129549.57</v>
          </cell>
          <cell r="V346">
            <v>5647.11</v>
          </cell>
          <cell r="W346">
            <v>468458.66</v>
          </cell>
          <cell r="X346">
            <v>0</v>
          </cell>
          <cell r="Y346">
            <v>646.46</v>
          </cell>
          <cell r="Z346">
            <v>11714.63</v>
          </cell>
          <cell r="AA346">
            <v>2412967.5</v>
          </cell>
          <cell r="AB346">
            <v>3597.82</v>
          </cell>
          <cell r="AC346">
            <v>402169.83</v>
          </cell>
          <cell r="AE346">
            <v>2876400.38</v>
          </cell>
          <cell r="AG346">
            <v>0</v>
          </cell>
          <cell r="AI346">
            <v>483796.95</v>
          </cell>
          <cell r="AJ346">
            <v>87238.87</v>
          </cell>
          <cell r="AK346">
            <v>69507.67</v>
          </cell>
          <cell r="AL346">
            <v>30452.82</v>
          </cell>
          <cell r="AM346">
            <v>6522125.3300000001</v>
          </cell>
          <cell r="AN346">
            <v>31413.72</v>
          </cell>
          <cell r="AO346">
            <v>483249.21</v>
          </cell>
          <cell r="AP346">
            <v>187231.3</v>
          </cell>
          <cell r="AQ346">
            <v>20358.39</v>
          </cell>
          <cell r="AR346">
            <v>76457.429999999993</v>
          </cell>
          <cell r="AS346">
            <v>247835.99</v>
          </cell>
          <cell r="AT346">
            <v>25732271.300000001</v>
          </cell>
          <cell r="AU346">
            <v>53370842.560000002</v>
          </cell>
          <cell r="AV346">
            <v>50980379.340000004</v>
          </cell>
          <cell r="AW346">
            <v>2114037.15</v>
          </cell>
          <cell r="AX346">
            <v>57021.84</v>
          </cell>
          <cell r="AY346">
            <v>24763.8</v>
          </cell>
          <cell r="AZ346">
            <v>441799.19</v>
          </cell>
          <cell r="BA346">
            <v>196261.44</v>
          </cell>
          <cell r="BB346">
            <v>0</v>
          </cell>
          <cell r="BC346">
            <v>225651.23</v>
          </cell>
          <cell r="BD346">
            <v>4928470.63</v>
          </cell>
          <cell r="BE346">
            <v>0</v>
          </cell>
          <cell r="BF346">
            <v>0</v>
          </cell>
          <cell r="BG346">
            <v>0</v>
          </cell>
          <cell r="BH346">
            <v>1834886.73</v>
          </cell>
          <cell r="BI346">
            <v>12666.49</v>
          </cell>
          <cell r="BJ346">
            <v>908558.61</v>
          </cell>
          <cell r="BK346">
            <v>-7.18</v>
          </cell>
          <cell r="BL346">
            <v>0</v>
          </cell>
          <cell r="BM346">
            <v>29963.62</v>
          </cell>
          <cell r="BN346">
            <v>329300.09999999998</v>
          </cell>
        </row>
        <row r="347">
          <cell r="B347">
            <v>1997</v>
          </cell>
          <cell r="C347">
            <v>5</v>
          </cell>
          <cell r="D347">
            <v>16</v>
          </cell>
          <cell r="E347">
            <v>35566</v>
          </cell>
          <cell r="F347">
            <v>4506344.62</v>
          </cell>
          <cell r="G347">
            <v>22018928.77</v>
          </cell>
          <cell r="H347">
            <v>70352256.629999995</v>
          </cell>
          <cell r="I347">
            <v>5619660.6600000001</v>
          </cell>
          <cell r="J347">
            <v>282510.63</v>
          </cell>
          <cell r="K347">
            <v>-16285372.380000001</v>
          </cell>
          <cell r="L347">
            <v>291525970.79000002</v>
          </cell>
          <cell r="M347">
            <v>37111500.020000003</v>
          </cell>
          <cell r="N347">
            <v>1793591.77</v>
          </cell>
          <cell r="O347">
            <v>3138.61</v>
          </cell>
          <cell r="P347">
            <v>-7.26</v>
          </cell>
          <cell r="Q347">
            <v>501731.13</v>
          </cell>
          <cell r="S347">
            <v>635766.94999999995</v>
          </cell>
          <cell r="T347">
            <v>304109.82</v>
          </cell>
          <cell r="U347">
            <v>196207.03</v>
          </cell>
          <cell r="V347">
            <v>4921.29</v>
          </cell>
          <cell r="W347">
            <v>833734.13</v>
          </cell>
          <cell r="X347">
            <v>0</v>
          </cell>
          <cell r="Y347">
            <v>368.31</v>
          </cell>
          <cell r="Z347">
            <v>232771.48</v>
          </cell>
          <cell r="AA347">
            <v>668964.23</v>
          </cell>
          <cell r="AB347">
            <v>4790.09</v>
          </cell>
          <cell r="AC347">
            <v>-7.26</v>
          </cell>
          <cell r="AE347">
            <v>-7.26</v>
          </cell>
          <cell r="AG347">
            <v>282.83</v>
          </cell>
          <cell r="AI347">
            <v>800989.44</v>
          </cell>
          <cell r="AJ347">
            <v>56341.68</v>
          </cell>
          <cell r="AK347">
            <v>-116264.95</v>
          </cell>
          <cell r="AL347">
            <v>43451.58</v>
          </cell>
          <cell r="AM347">
            <v>-7.26</v>
          </cell>
          <cell r="AN347">
            <v>-6996.23</v>
          </cell>
          <cell r="AO347">
            <v>137889.07999999999</v>
          </cell>
          <cell r="AP347">
            <v>55999.97</v>
          </cell>
          <cell r="AQ347">
            <v>81705.23</v>
          </cell>
          <cell r="AR347">
            <v>272126.43</v>
          </cell>
          <cell r="AS347">
            <v>308996.58</v>
          </cell>
          <cell r="AT347">
            <v>16983200.300000001</v>
          </cell>
          <cell r="AU347">
            <v>43042044.780000001</v>
          </cell>
          <cell r="AV347">
            <v>44167023.149999999</v>
          </cell>
          <cell r="AW347">
            <v>1540812.1</v>
          </cell>
          <cell r="AX347">
            <v>87476.93</v>
          </cell>
          <cell r="AY347">
            <v>22700.55</v>
          </cell>
          <cell r="AZ347">
            <v>353979.96</v>
          </cell>
          <cell r="BA347">
            <v>211508.12</v>
          </cell>
          <cell r="BB347">
            <v>0</v>
          </cell>
          <cell r="BC347">
            <v>0</v>
          </cell>
          <cell r="BD347">
            <v>3187385.46</v>
          </cell>
          <cell r="BE347">
            <v>0</v>
          </cell>
          <cell r="BF347">
            <v>0</v>
          </cell>
          <cell r="BG347">
            <v>0</v>
          </cell>
          <cell r="BH347">
            <v>2033314.32</v>
          </cell>
          <cell r="BI347">
            <v>19174.849999999999</v>
          </cell>
          <cell r="BJ347">
            <v>2585535.91</v>
          </cell>
          <cell r="BK347">
            <v>7.26</v>
          </cell>
          <cell r="BL347">
            <v>319119.09999999998</v>
          </cell>
          <cell r="BM347">
            <v>44615.03</v>
          </cell>
          <cell r="BN347">
            <v>470000</v>
          </cell>
        </row>
        <row r="348">
          <cell r="B348">
            <v>1997</v>
          </cell>
          <cell r="C348">
            <v>5</v>
          </cell>
          <cell r="D348">
            <v>19</v>
          </cell>
          <cell r="E348">
            <v>35569</v>
          </cell>
          <cell r="F348">
            <v>5801498.0300000003</v>
          </cell>
          <cell r="G348">
            <v>20031555.010000002</v>
          </cell>
          <cell r="H348">
            <v>88785027.840000004</v>
          </cell>
          <cell r="I348">
            <v>4867178.57</v>
          </cell>
          <cell r="J348">
            <v>672226.24</v>
          </cell>
          <cell r="K348">
            <v>-1205728.8700000001</v>
          </cell>
          <cell r="L348">
            <v>18382627.879999999</v>
          </cell>
          <cell r="M348">
            <v>31819717.210000001</v>
          </cell>
          <cell r="N348">
            <v>1729989.46</v>
          </cell>
          <cell r="O348">
            <v>20151.3</v>
          </cell>
          <cell r="P348">
            <v>-7.26</v>
          </cell>
          <cell r="Q348">
            <v>843897.92</v>
          </cell>
          <cell r="S348">
            <v>305333.34999999998</v>
          </cell>
          <cell r="T348">
            <v>48140.74</v>
          </cell>
          <cell r="U348">
            <v>403289.27</v>
          </cell>
          <cell r="V348">
            <v>30692.42</v>
          </cell>
          <cell r="W348">
            <v>1207422.47</v>
          </cell>
          <cell r="X348">
            <v>0</v>
          </cell>
          <cell r="Y348">
            <v>3619.37</v>
          </cell>
          <cell r="Z348">
            <v>18559.88</v>
          </cell>
          <cell r="AA348">
            <v>758867.97</v>
          </cell>
          <cell r="AB348">
            <v>112655.91</v>
          </cell>
          <cell r="AC348">
            <v>523.27</v>
          </cell>
          <cell r="AE348">
            <v>-7.26</v>
          </cell>
          <cell r="AG348">
            <v>0</v>
          </cell>
          <cell r="AI348">
            <v>3327721.29</v>
          </cell>
          <cell r="AJ348">
            <v>3592.32</v>
          </cell>
          <cell r="AK348">
            <v>94537.63</v>
          </cell>
          <cell r="AL348">
            <v>94002.51</v>
          </cell>
          <cell r="AM348">
            <v>-7.26</v>
          </cell>
          <cell r="AN348">
            <v>48005.51</v>
          </cell>
          <cell r="AO348">
            <v>149820.39000000001</v>
          </cell>
          <cell r="AP348">
            <v>24572.47</v>
          </cell>
          <cell r="AQ348">
            <v>70801.039999999994</v>
          </cell>
          <cell r="AR348">
            <v>41958.93</v>
          </cell>
          <cell r="AS348">
            <v>475924.57</v>
          </cell>
          <cell r="AT348">
            <v>1951490.19</v>
          </cell>
          <cell r="AU348">
            <v>6602348.2199999997</v>
          </cell>
          <cell r="AV348">
            <v>6824730.5499999998</v>
          </cell>
          <cell r="AW348">
            <v>51786.55</v>
          </cell>
          <cell r="AX348">
            <v>215499.71</v>
          </cell>
          <cell r="AY348">
            <v>32263.29</v>
          </cell>
          <cell r="AZ348">
            <v>354471.9</v>
          </cell>
          <cell r="BA348">
            <v>264259.21999999997</v>
          </cell>
          <cell r="BB348">
            <v>0</v>
          </cell>
          <cell r="BC348">
            <v>305773.90999999997</v>
          </cell>
          <cell r="BD348">
            <v>821257.49</v>
          </cell>
          <cell r="BE348">
            <v>0</v>
          </cell>
          <cell r="BF348">
            <v>0</v>
          </cell>
          <cell r="BG348">
            <v>0</v>
          </cell>
          <cell r="BH348">
            <v>3748497.42</v>
          </cell>
          <cell r="BI348">
            <v>61114.080000000002</v>
          </cell>
          <cell r="BJ348">
            <v>4191642.99</v>
          </cell>
          <cell r="BK348">
            <v>-7.26</v>
          </cell>
          <cell r="BL348">
            <v>678278.47</v>
          </cell>
          <cell r="BM348">
            <v>39773.519999999997</v>
          </cell>
          <cell r="BN348">
            <v>489370.48</v>
          </cell>
        </row>
        <row r="349">
          <cell r="B349">
            <v>1997</v>
          </cell>
          <cell r="C349">
            <v>5</v>
          </cell>
          <cell r="D349">
            <v>20</v>
          </cell>
          <cell r="E349">
            <v>35570</v>
          </cell>
          <cell r="F349">
            <v>12664054.48</v>
          </cell>
          <cell r="G349">
            <v>30099174.960000001</v>
          </cell>
          <cell r="H349">
            <v>4044915.76</v>
          </cell>
          <cell r="I349">
            <v>6189707.3399999999</v>
          </cell>
          <cell r="J349">
            <v>282288.11</v>
          </cell>
          <cell r="K349">
            <v>-230415.52</v>
          </cell>
          <cell r="L349">
            <v>38734432.270000003</v>
          </cell>
          <cell r="M349">
            <v>3028846.89</v>
          </cell>
          <cell r="N349">
            <v>2271662.87</v>
          </cell>
          <cell r="O349">
            <v>11926.31</v>
          </cell>
          <cell r="P349">
            <v>-7.26</v>
          </cell>
          <cell r="Q349">
            <v>7131283.5999999996</v>
          </cell>
          <cell r="S349">
            <v>103812.13</v>
          </cell>
          <cell r="T349">
            <v>4140.6499999999996</v>
          </cell>
          <cell r="U349">
            <v>213624.02</v>
          </cell>
          <cell r="V349">
            <v>95884.03</v>
          </cell>
          <cell r="W349">
            <v>2125144.59</v>
          </cell>
          <cell r="X349">
            <v>0</v>
          </cell>
          <cell r="Y349">
            <v>4.1399999999999997</v>
          </cell>
          <cell r="Z349">
            <v>6634.47</v>
          </cell>
          <cell r="AA349">
            <v>3046587.59</v>
          </cell>
          <cell r="AB349">
            <v>20009.62</v>
          </cell>
          <cell r="AC349">
            <v>1552782.77</v>
          </cell>
          <cell r="AE349">
            <v>-7.26</v>
          </cell>
          <cell r="AG349">
            <v>249662.9</v>
          </cell>
          <cell r="AI349">
            <v>13764257.23</v>
          </cell>
          <cell r="AJ349">
            <v>16355.45</v>
          </cell>
          <cell r="AK349">
            <v>319321.56</v>
          </cell>
          <cell r="AL349">
            <v>76691.47</v>
          </cell>
          <cell r="AM349">
            <v>-7.26</v>
          </cell>
          <cell r="AN349">
            <v>44687.77</v>
          </cell>
          <cell r="AO349">
            <v>188471.95</v>
          </cell>
          <cell r="AP349">
            <v>36959.24</v>
          </cell>
          <cell r="AQ349">
            <v>94328.92</v>
          </cell>
          <cell r="AR349">
            <v>138267</v>
          </cell>
          <cell r="AS349">
            <v>575947.02</v>
          </cell>
          <cell r="AT349">
            <v>1633931.55</v>
          </cell>
          <cell r="AU349">
            <v>5542163.8200000003</v>
          </cell>
          <cell r="AV349">
            <v>5067194.13</v>
          </cell>
          <cell r="AW349">
            <v>46958.31</v>
          </cell>
          <cell r="AX349">
            <v>225237.42</v>
          </cell>
          <cell r="AY349">
            <v>47480.84</v>
          </cell>
          <cell r="AZ349">
            <v>699570.54</v>
          </cell>
          <cell r="BA349">
            <v>313784.81</v>
          </cell>
          <cell r="BB349">
            <v>0</v>
          </cell>
          <cell r="BC349">
            <v>297745.8</v>
          </cell>
          <cell r="BD349">
            <v>641713.96</v>
          </cell>
          <cell r="BE349">
            <v>0</v>
          </cell>
          <cell r="BF349">
            <v>0</v>
          </cell>
          <cell r="BG349">
            <v>0</v>
          </cell>
          <cell r="BH349">
            <v>3459685.99</v>
          </cell>
          <cell r="BI349">
            <v>-503.61</v>
          </cell>
          <cell r="BJ349">
            <v>0</v>
          </cell>
          <cell r="BK349">
            <v>-7.26</v>
          </cell>
          <cell r="BL349">
            <v>947317.23</v>
          </cell>
          <cell r="BM349">
            <v>90424.66</v>
          </cell>
          <cell r="BN349">
            <v>1087402.7</v>
          </cell>
        </row>
        <row r="350">
          <cell r="B350">
            <v>1997</v>
          </cell>
          <cell r="C350">
            <v>5</v>
          </cell>
          <cell r="D350">
            <v>21</v>
          </cell>
          <cell r="E350">
            <v>35571</v>
          </cell>
          <cell r="F350">
            <v>31591306.18</v>
          </cell>
          <cell r="G350">
            <v>11248545.34</v>
          </cell>
          <cell r="H350">
            <v>1628481.79</v>
          </cell>
          <cell r="I350">
            <v>2552804.19</v>
          </cell>
          <cell r="J350">
            <v>442417.43</v>
          </cell>
          <cell r="K350">
            <v>-4805207.12</v>
          </cell>
          <cell r="L350">
            <v>15299448.560000001</v>
          </cell>
          <cell r="M350">
            <v>1703048.36</v>
          </cell>
          <cell r="N350">
            <v>986322.63</v>
          </cell>
          <cell r="O350">
            <v>17966.38</v>
          </cell>
          <cell r="P350">
            <v>-7.26</v>
          </cell>
          <cell r="Q350">
            <v>198074.82</v>
          </cell>
          <cell r="S350">
            <v>140080.25</v>
          </cell>
          <cell r="T350">
            <v>-7.26</v>
          </cell>
          <cell r="U350">
            <v>220038.68</v>
          </cell>
          <cell r="V350">
            <v>37504.730000000003</v>
          </cell>
          <cell r="W350">
            <v>3006558.57</v>
          </cell>
          <cell r="X350">
            <v>0</v>
          </cell>
          <cell r="Y350">
            <v>42.32</v>
          </cell>
          <cell r="Z350">
            <v>3097.34</v>
          </cell>
          <cell r="AA350">
            <v>5046900.42</v>
          </cell>
          <cell r="AB350">
            <v>-29100.48</v>
          </cell>
          <cell r="AC350">
            <v>1711860.77</v>
          </cell>
          <cell r="AE350">
            <v>12888.48</v>
          </cell>
          <cell r="AG350">
            <v>0</v>
          </cell>
          <cell r="AI350">
            <v>1173532.18</v>
          </cell>
          <cell r="AJ350">
            <v>39282.870000000003</v>
          </cell>
          <cell r="AK350">
            <v>298894.28000000003</v>
          </cell>
          <cell r="AL350">
            <v>16197.55</v>
          </cell>
          <cell r="AM350">
            <v>-7.26</v>
          </cell>
          <cell r="AN350">
            <v>25551.27</v>
          </cell>
          <cell r="AO350">
            <v>306603.75</v>
          </cell>
          <cell r="AP350">
            <v>97366.98</v>
          </cell>
          <cell r="AQ350">
            <v>169769.25</v>
          </cell>
          <cell r="AR350">
            <v>61910.84</v>
          </cell>
          <cell r="AS350">
            <v>483780.21</v>
          </cell>
          <cell r="AT350">
            <v>1519679.32</v>
          </cell>
          <cell r="AU350">
            <v>5626388.9699999997</v>
          </cell>
          <cell r="AV350">
            <v>4826053.17</v>
          </cell>
          <cell r="AW350">
            <v>42269.24</v>
          </cell>
          <cell r="AX350">
            <v>642648.69999999995</v>
          </cell>
          <cell r="AY350">
            <v>161696.78</v>
          </cell>
          <cell r="AZ350">
            <v>839179.45</v>
          </cell>
          <cell r="BA350">
            <v>531530.68999999994</v>
          </cell>
          <cell r="BB350">
            <v>0</v>
          </cell>
          <cell r="BC350">
            <v>472642.31</v>
          </cell>
          <cell r="BD350">
            <v>644615.46</v>
          </cell>
          <cell r="BE350">
            <v>0</v>
          </cell>
          <cell r="BF350">
            <v>0</v>
          </cell>
          <cell r="BG350">
            <v>0</v>
          </cell>
          <cell r="BH350">
            <v>1864191.91</v>
          </cell>
          <cell r="BI350">
            <v>253275.09</v>
          </cell>
          <cell r="BJ350">
            <v>10894039.710000001</v>
          </cell>
          <cell r="BK350">
            <v>7.26</v>
          </cell>
          <cell r="BL350">
            <v>1199988.28</v>
          </cell>
          <cell r="BM350">
            <v>107633.37</v>
          </cell>
          <cell r="BN350">
            <v>1698936.92</v>
          </cell>
        </row>
        <row r="351">
          <cell r="B351">
            <v>1997</v>
          </cell>
          <cell r="C351">
            <v>5</v>
          </cell>
          <cell r="D351">
            <v>22</v>
          </cell>
          <cell r="E351">
            <v>35572</v>
          </cell>
          <cell r="F351">
            <v>90419335.010000005</v>
          </cell>
          <cell r="G351">
            <v>35764723.909999996</v>
          </cell>
          <cell r="H351">
            <v>2196296.66</v>
          </cell>
          <cell r="I351">
            <v>8911195.0500000007</v>
          </cell>
          <cell r="J351">
            <v>562127.68000000005</v>
          </cell>
          <cell r="K351">
            <v>-6797960.2000000002</v>
          </cell>
          <cell r="L351">
            <v>32064149.280000001</v>
          </cell>
          <cell r="M351">
            <v>3169230.34</v>
          </cell>
          <cell r="N351">
            <v>3156792.08</v>
          </cell>
          <cell r="O351">
            <v>9408.39</v>
          </cell>
          <cell r="P351">
            <v>-7.26</v>
          </cell>
          <cell r="Q351">
            <v>484408.23</v>
          </cell>
          <cell r="S351">
            <v>192006.39</v>
          </cell>
          <cell r="T351">
            <v>0.27</v>
          </cell>
          <cell r="U351">
            <v>235917.87</v>
          </cell>
          <cell r="V351">
            <v>27365.29</v>
          </cell>
          <cell r="W351">
            <v>6796879.5800000001</v>
          </cell>
          <cell r="X351">
            <v>0</v>
          </cell>
          <cell r="Y351">
            <v>-7.26</v>
          </cell>
          <cell r="Z351">
            <v>12911.4</v>
          </cell>
          <cell r="AA351">
            <v>6226186.8700000001</v>
          </cell>
          <cell r="AB351">
            <v>-31240.7</v>
          </cell>
          <cell r="AC351">
            <v>66817186.549999997</v>
          </cell>
          <cell r="AE351">
            <v>178350.16</v>
          </cell>
          <cell r="AG351">
            <v>25375.62</v>
          </cell>
          <cell r="AI351">
            <v>117317.03</v>
          </cell>
          <cell r="AJ351">
            <v>54332.49</v>
          </cell>
          <cell r="AK351">
            <v>1850262.23</v>
          </cell>
          <cell r="AL351">
            <v>16145</v>
          </cell>
          <cell r="AM351">
            <v>-7.26</v>
          </cell>
          <cell r="AN351">
            <v>10808.22</v>
          </cell>
          <cell r="AO351">
            <v>309206.99</v>
          </cell>
          <cell r="AP351">
            <v>146808.98000000001</v>
          </cell>
          <cell r="AQ351">
            <v>284648.69</v>
          </cell>
          <cell r="AR351">
            <v>66178.94</v>
          </cell>
          <cell r="AS351">
            <v>241175.86</v>
          </cell>
          <cell r="AT351">
            <v>1459499.71</v>
          </cell>
          <cell r="AU351">
            <v>4506346.09</v>
          </cell>
          <cell r="AV351">
            <v>4012487.46</v>
          </cell>
          <cell r="AW351">
            <v>29657.25</v>
          </cell>
          <cell r="AX351">
            <v>88045.7</v>
          </cell>
          <cell r="AY351">
            <v>44695.34</v>
          </cell>
          <cell r="AZ351">
            <v>1596022.09</v>
          </cell>
          <cell r="BA351">
            <v>742701.74</v>
          </cell>
          <cell r="BB351">
            <v>0</v>
          </cell>
          <cell r="BC351">
            <v>1051124.74</v>
          </cell>
          <cell r="BD351">
            <v>479962.95</v>
          </cell>
          <cell r="BE351">
            <v>0</v>
          </cell>
          <cell r="BF351">
            <v>0</v>
          </cell>
          <cell r="BG351">
            <v>0</v>
          </cell>
          <cell r="BH351">
            <v>1832908.31</v>
          </cell>
          <cell r="BI351">
            <v>24713.96</v>
          </cell>
          <cell r="BJ351">
            <v>632705.71</v>
          </cell>
          <cell r="BK351">
            <v>39.72</v>
          </cell>
          <cell r="BL351">
            <v>4100128.84</v>
          </cell>
          <cell r="BM351">
            <v>143798.01</v>
          </cell>
          <cell r="BN351">
            <v>2552952.73</v>
          </cell>
        </row>
        <row r="352">
          <cell r="B352">
            <v>1997</v>
          </cell>
          <cell r="C352">
            <v>5</v>
          </cell>
          <cell r="D352">
            <v>23</v>
          </cell>
          <cell r="E352">
            <v>35573</v>
          </cell>
          <cell r="F352">
            <v>120212888.87</v>
          </cell>
          <cell r="G352">
            <v>15143338.960000001</v>
          </cell>
          <cell r="H352">
            <v>3085449.67</v>
          </cell>
          <cell r="I352">
            <v>3780421.02</v>
          </cell>
          <cell r="J352">
            <v>464561.58</v>
          </cell>
          <cell r="K352">
            <v>-10100185.689999999</v>
          </cell>
          <cell r="L352">
            <v>14541139.67</v>
          </cell>
          <cell r="M352">
            <v>5617613.8600000003</v>
          </cell>
          <cell r="N352">
            <v>1335223.96</v>
          </cell>
          <cell r="O352">
            <v>-24.66</v>
          </cell>
          <cell r="P352">
            <v>30878145.32</v>
          </cell>
          <cell r="Q352">
            <v>483212.21</v>
          </cell>
          <cell r="S352">
            <v>277843.08</v>
          </cell>
          <cell r="T352">
            <v>537776.30000000005</v>
          </cell>
          <cell r="U352">
            <v>170173.37</v>
          </cell>
          <cell r="V352">
            <v>56379.85</v>
          </cell>
          <cell r="W352">
            <v>4929282.96</v>
          </cell>
          <cell r="X352">
            <v>0</v>
          </cell>
          <cell r="Y352">
            <v>-7.26</v>
          </cell>
          <cell r="Z352">
            <v>1649.32</v>
          </cell>
          <cell r="AA352">
            <v>9842243.3699999992</v>
          </cell>
          <cell r="AB352">
            <v>4577.57</v>
          </cell>
          <cell r="AC352">
            <v>16001445.51</v>
          </cell>
          <cell r="AE352">
            <v>8200346.9299999997</v>
          </cell>
          <cell r="AG352">
            <v>0</v>
          </cell>
          <cell r="AI352">
            <v>725400.7</v>
          </cell>
          <cell r="AJ352">
            <v>262194.84000000003</v>
          </cell>
          <cell r="AK352">
            <v>5438733.0199999996</v>
          </cell>
          <cell r="AL352">
            <v>7650.29</v>
          </cell>
          <cell r="AM352">
            <v>4616073.88</v>
          </cell>
          <cell r="AN352">
            <v>27368.59</v>
          </cell>
          <cell r="AO352">
            <v>491054.95</v>
          </cell>
          <cell r="AP352">
            <v>182243.92</v>
          </cell>
          <cell r="AQ352">
            <v>181776.73</v>
          </cell>
          <cell r="AR352">
            <v>125212.24</v>
          </cell>
          <cell r="AS352">
            <v>166473.60000000001</v>
          </cell>
          <cell r="AT352">
            <v>1151581.19</v>
          </cell>
          <cell r="AU352">
            <v>3930041.08</v>
          </cell>
          <cell r="AV352">
            <v>3450465.79</v>
          </cell>
          <cell r="AW352">
            <v>23876.16</v>
          </cell>
          <cell r="AX352">
            <v>43207.37</v>
          </cell>
          <cell r="AY352">
            <v>68973.42</v>
          </cell>
          <cell r="AZ352">
            <v>3004728.05</v>
          </cell>
          <cell r="BA352">
            <v>820674.53</v>
          </cell>
          <cell r="BB352">
            <v>0</v>
          </cell>
          <cell r="BC352">
            <v>3923961.36</v>
          </cell>
          <cell r="BD352">
            <v>427727.48</v>
          </cell>
          <cell r="BE352">
            <v>0</v>
          </cell>
          <cell r="BF352">
            <v>0</v>
          </cell>
          <cell r="BG352">
            <v>0</v>
          </cell>
          <cell r="BH352">
            <v>1366069.72</v>
          </cell>
          <cell r="BI352">
            <v>764636.42</v>
          </cell>
          <cell r="BJ352">
            <v>396907.13</v>
          </cell>
          <cell r="BK352">
            <v>-9.43</v>
          </cell>
          <cell r="BL352">
            <v>457781.77</v>
          </cell>
          <cell r="BM352">
            <v>113280.86</v>
          </cell>
          <cell r="BN352">
            <v>4358220.33</v>
          </cell>
        </row>
        <row r="353">
          <cell r="B353">
            <v>1997</v>
          </cell>
          <cell r="C353">
            <v>5</v>
          </cell>
          <cell r="D353">
            <v>26</v>
          </cell>
          <cell r="E353">
            <v>35576</v>
          </cell>
          <cell r="F353">
            <v>142350919.69999999</v>
          </cell>
          <cell r="G353">
            <v>34587468.43</v>
          </cell>
          <cell r="H353">
            <v>13056501.880000001</v>
          </cell>
          <cell r="I353">
            <v>7080486.6399999997</v>
          </cell>
          <cell r="J353">
            <v>698667.15</v>
          </cell>
          <cell r="K353">
            <v>-3625953.62</v>
          </cell>
          <cell r="L353">
            <v>15318590.130000001</v>
          </cell>
          <cell r="M353">
            <v>7287821.7400000002</v>
          </cell>
          <cell r="N353">
            <v>2456911.04</v>
          </cell>
          <cell r="O353">
            <v>3566.51</v>
          </cell>
          <cell r="P353">
            <v>-7.26</v>
          </cell>
          <cell r="Q353">
            <v>664716.36</v>
          </cell>
          <cell r="S353">
            <v>472980.35</v>
          </cell>
          <cell r="T353">
            <v>-7.26</v>
          </cell>
          <cell r="U353">
            <v>117251.79</v>
          </cell>
          <cell r="V353">
            <v>5013.8599999999997</v>
          </cell>
          <cell r="W353">
            <v>6669366.5800000001</v>
          </cell>
          <cell r="X353">
            <v>0</v>
          </cell>
          <cell r="Y353">
            <v>-7.26</v>
          </cell>
          <cell r="Z353">
            <v>2672.82</v>
          </cell>
          <cell r="AA353">
            <v>10368040.470000001</v>
          </cell>
          <cell r="AB353">
            <v>364.13</v>
          </cell>
          <cell r="AC353">
            <v>5698873.5199999996</v>
          </cell>
          <cell r="AE353">
            <v>-7.26</v>
          </cell>
          <cell r="AG353">
            <v>0</v>
          </cell>
          <cell r="AI353">
            <v>217.86</v>
          </cell>
          <cell r="AJ353">
            <v>6756.75</v>
          </cell>
          <cell r="AK353">
            <v>533918.68999999994</v>
          </cell>
          <cell r="AL353">
            <v>13581.66</v>
          </cell>
          <cell r="AM353">
            <v>-7.26</v>
          </cell>
          <cell r="AN353">
            <v>33109.79</v>
          </cell>
          <cell r="AO353">
            <v>86808.23</v>
          </cell>
          <cell r="AP353">
            <v>43104.97</v>
          </cell>
          <cell r="AQ353">
            <v>124406.8</v>
          </cell>
          <cell r="AR353">
            <v>18937.43</v>
          </cell>
          <cell r="AS353">
            <v>129548.7</v>
          </cell>
          <cell r="AT353">
            <v>1002973.92</v>
          </cell>
          <cell r="AU353">
            <v>3334032.06</v>
          </cell>
          <cell r="AV353">
            <v>3261393.19</v>
          </cell>
          <cell r="AW353">
            <v>17938.5</v>
          </cell>
          <cell r="AX353">
            <v>27567.14</v>
          </cell>
          <cell r="AY353">
            <v>141736.01</v>
          </cell>
          <cell r="AZ353">
            <v>3860048.41</v>
          </cell>
          <cell r="BA353">
            <v>2214791.8199999998</v>
          </cell>
          <cell r="BB353">
            <v>154.36000000000001</v>
          </cell>
          <cell r="BC353">
            <v>606170.37</v>
          </cell>
          <cell r="BD353">
            <v>459676.72</v>
          </cell>
          <cell r="BE353">
            <v>0</v>
          </cell>
          <cell r="BF353">
            <v>0</v>
          </cell>
          <cell r="BG353">
            <v>0</v>
          </cell>
          <cell r="BH353">
            <v>1996525.13</v>
          </cell>
          <cell r="BI353">
            <v>789815.2</v>
          </cell>
          <cell r="BJ353">
            <v>326583.19</v>
          </cell>
          <cell r="BK353">
            <v>4.99</v>
          </cell>
          <cell r="BL353">
            <v>158768.20000000001</v>
          </cell>
          <cell r="BM353">
            <v>241710.48</v>
          </cell>
          <cell r="BN353">
            <v>6268887.9000000004</v>
          </cell>
        </row>
        <row r="354">
          <cell r="B354">
            <v>1997</v>
          </cell>
          <cell r="C354">
            <v>5</v>
          </cell>
          <cell r="D354">
            <v>27</v>
          </cell>
          <cell r="E354">
            <v>35577</v>
          </cell>
          <cell r="F354">
            <v>77292402.810000002</v>
          </cell>
          <cell r="G354">
            <v>24989518.719999999</v>
          </cell>
          <cell r="H354">
            <v>34697791.530000001</v>
          </cell>
          <cell r="I354">
            <v>6659479.8799999999</v>
          </cell>
          <cell r="J354">
            <v>270910.82</v>
          </cell>
          <cell r="K354">
            <v>-6272003.2300000004</v>
          </cell>
          <cell r="L354">
            <v>13298642.9</v>
          </cell>
          <cell r="M354">
            <v>18826234.120000001</v>
          </cell>
          <cell r="N354">
            <v>2336959.5</v>
          </cell>
          <cell r="O354">
            <v>633.52</v>
          </cell>
          <cell r="P354">
            <v>-7.26</v>
          </cell>
          <cell r="Q354">
            <v>235076.86</v>
          </cell>
          <cell r="S354">
            <v>476564.55</v>
          </cell>
          <cell r="T354">
            <v>421867.42</v>
          </cell>
          <cell r="U354">
            <v>104913.22</v>
          </cell>
          <cell r="V354">
            <v>5832.24</v>
          </cell>
          <cell r="W354">
            <v>12640483.689999999</v>
          </cell>
          <cell r="X354">
            <v>0</v>
          </cell>
          <cell r="Y354">
            <v>200.45</v>
          </cell>
          <cell r="Z354">
            <v>4961.8500000000004</v>
          </cell>
          <cell r="AA354">
            <v>10242564.02</v>
          </cell>
          <cell r="AB354">
            <v>4781.3500000000004</v>
          </cell>
          <cell r="AC354">
            <v>1209.3800000000001</v>
          </cell>
          <cell r="AE354">
            <v>-7.26</v>
          </cell>
          <cell r="AG354">
            <v>0</v>
          </cell>
          <cell r="AI354">
            <v>105060.75</v>
          </cell>
          <cell r="AJ354">
            <v>15553</v>
          </cell>
          <cell r="AK354">
            <v>192019.33</v>
          </cell>
          <cell r="AL354">
            <v>6258.5</v>
          </cell>
          <cell r="AM354">
            <v>-7.26</v>
          </cell>
          <cell r="AN354">
            <v>20400.29</v>
          </cell>
          <cell r="AO354">
            <v>586966.57999999996</v>
          </cell>
          <cell r="AP354">
            <v>3490377.68</v>
          </cell>
          <cell r="AQ354">
            <v>31826.9</v>
          </cell>
          <cell r="AR354">
            <v>16770.28</v>
          </cell>
          <cell r="AS354">
            <v>149300.84</v>
          </cell>
          <cell r="AT354">
            <v>1036423.78</v>
          </cell>
          <cell r="AU354">
            <v>4196148.1100000003</v>
          </cell>
          <cell r="AV354">
            <v>3833587.18</v>
          </cell>
          <cell r="AW354">
            <v>23396.44</v>
          </cell>
          <cell r="AX354">
            <v>116164.41</v>
          </cell>
          <cell r="AY354">
            <v>285752.09999999998</v>
          </cell>
          <cell r="AZ354">
            <v>8032306.6900000004</v>
          </cell>
          <cell r="BA354">
            <v>489463.52</v>
          </cell>
          <cell r="BB354">
            <v>0</v>
          </cell>
          <cell r="BC354">
            <v>281373.3</v>
          </cell>
          <cell r="BD354">
            <v>410427.67</v>
          </cell>
          <cell r="BE354">
            <v>0</v>
          </cell>
          <cell r="BF354">
            <v>0</v>
          </cell>
          <cell r="BG354">
            <v>0</v>
          </cell>
          <cell r="BH354">
            <v>3678602.36</v>
          </cell>
          <cell r="BI354">
            <v>74488.47</v>
          </cell>
          <cell r="BJ354">
            <v>240985.52</v>
          </cell>
          <cell r="BK354">
            <v>-7.26</v>
          </cell>
          <cell r="BL354">
            <v>141296.01999999999</v>
          </cell>
          <cell r="BM354">
            <v>501953.9</v>
          </cell>
          <cell r="BN354">
            <v>11997233.77</v>
          </cell>
        </row>
        <row r="355">
          <cell r="B355">
            <v>1997</v>
          </cell>
          <cell r="C355">
            <v>5</v>
          </cell>
          <cell r="D355">
            <v>28</v>
          </cell>
          <cell r="E355">
            <v>35578</v>
          </cell>
          <cell r="F355">
            <v>80091435.890000001</v>
          </cell>
          <cell r="G355">
            <v>25712524.059999999</v>
          </cell>
          <cell r="H355">
            <v>140910972.91999999</v>
          </cell>
          <cell r="I355">
            <v>6166743.9500000002</v>
          </cell>
          <cell r="J355">
            <v>259452.04</v>
          </cell>
          <cell r="K355">
            <v>-8215646.2699999996</v>
          </cell>
          <cell r="L355">
            <v>16284495.449999999</v>
          </cell>
          <cell r="M355">
            <v>62858431.969999999</v>
          </cell>
          <cell r="N355">
            <v>1995132.25</v>
          </cell>
          <cell r="O355">
            <v>187141.19</v>
          </cell>
          <cell r="P355">
            <v>-7.26</v>
          </cell>
          <cell r="Q355">
            <v>782189.37</v>
          </cell>
          <cell r="S355">
            <v>806147.32</v>
          </cell>
          <cell r="T355">
            <v>275796.63</v>
          </cell>
          <cell r="U355">
            <v>47862.95</v>
          </cell>
          <cell r="V355">
            <v>1813.77</v>
          </cell>
          <cell r="W355">
            <v>1889137.84</v>
          </cell>
          <cell r="X355">
            <v>0</v>
          </cell>
          <cell r="Y355">
            <v>4055.47</v>
          </cell>
          <cell r="Z355">
            <v>9798.35</v>
          </cell>
          <cell r="AA355">
            <v>5565349.0099999998</v>
          </cell>
          <cell r="AB355">
            <v>214626.33</v>
          </cell>
          <cell r="AC355">
            <v>4046072.61</v>
          </cell>
          <cell r="AE355">
            <v>-7.26</v>
          </cell>
          <cell r="AG355">
            <v>0</v>
          </cell>
          <cell r="AI355">
            <v>230892.96</v>
          </cell>
          <cell r="AJ355">
            <v>23547.72</v>
          </cell>
          <cell r="AK355">
            <v>288523.12</v>
          </cell>
          <cell r="AL355">
            <v>6718.93</v>
          </cell>
          <cell r="AM355">
            <v>-7.26</v>
          </cell>
          <cell r="AN355">
            <v>88216.24</v>
          </cell>
          <cell r="AO355">
            <v>178737.96</v>
          </cell>
          <cell r="AP355">
            <v>2497885</v>
          </cell>
          <cell r="AQ355">
            <v>45026.080000000002</v>
          </cell>
          <cell r="AR355">
            <v>44675.33</v>
          </cell>
          <cell r="AS355">
            <v>105806.53</v>
          </cell>
          <cell r="AT355">
            <v>1119403.1599999999</v>
          </cell>
          <cell r="AU355">
            <v>4360968.04</v>
          </cell>
          <cell r="AV355">
            <v>12947744.460000001</v>
          </cell>
          <cell r="AW355">
            <v>-32706.75</v>
          </cell>
          <cell r="AX355">
            <v>18865.62</v>
          </cell>
          <cell r="AY355">
            <v>226734.45</v>
          </cell>
          <cell r="AZ355">
            <v>1005224.3</v>
          </cell>
          <cell r="BA355">
            <v>336731.58</v>
          </cell>
          <cell r="BB355">
            <v>0</v>
          </cell>
          <cell r="BC355">
            <v>284977.78999999998</v>
          </cell>
          <cell r="BD355">
            <v>370776.7</v>
          </cell>
          <cell r="BE355">
            <v>0</v>
          </cell>
          <cell r="BF355">
            <v>0</v>
          </cell>
          <cell r="BG355">
            <v>0</v>
          </cell>
          <cell r="BH355">
            <v>3576889.67</v>
          </cell>
          <cell r="BI355">
            <v>122250.5</v>
          </cell>
          <cell r="BJ355">
            <v>281756.42</v>
          </cell>
          <cell r="BK355">
            <v>793904.07</v>
          </cell>
          <cell r="BL355">
            <v>103902.39</v>
          </cell>
          <cell r="BM355">
            <v>561109.15</v>
          </cell>
          <cell r="BN355">
            <v>1224126.3</v>
          </cell>
        </row>
        <row r="356">
          <cell r="B356">
            <v>1997</v>
          </cell>
          <cell r="C356">
            <v>5</v>
          </cell>
          <cell r="D356">
            <v>29</v>
          </cell>
          <cell r="E356">
            <v>35579</v>
          </cell>
          <cell r="F356">
            <v>101628967.01000001</v>
          </cell>
          <cell r="G356">
            <v>17136467.16</v>
          </cell>
          <cell r="H356">
            <v>11693339.34</v>
          </cell>
          <cell r="I356">
            <v>3878280.22</v>
          </cell>
          <cell r="J356">
            <v>566441.21</v>
          </cell>
          <cell r="K356">
            <v>-1757967.91</v>
          </cell>
          <cell r="L356">
            <v>8913396.6400000006</v>
          </cell>
          <cell r="M356">
            <v>3264957.94</v>
          </cell>
          <cell r="N356">
            <v>1288855.6100000001</v>
          </cell>
          <cell r="O356">
            <v>43931.43</v>
          </cell>
          <cell r="P356">
            <v>-7.26</v>
          </cell>
          <cell r="Q356">
            <v>959691.12</v>
          </cell>
          <cell r="S356">
            <v>80585.7</v>
          </cell>
          <cell r="T356">
            <v>6368.18</v>
          </cell>
          <cell r="U356">
            <v>7480.18</v>
          </cell>
          <cell r="V356">
            <v>57734.5</v>
          </cell>
          <cell r="W356">
            <v>2242698.21</v>
          </cell>
          <cell r="X356">
            <v>0</v>
          </cell>
          <cell r="Y356">
            <v>-7.26</v>
          </cell>
          <cell r="Z356">
            <v>3202.13</v>
          </cell>
          <cell r="AA356">
            <v>4308690.1900000004</v>
          </cell>
          <cell r="AB356">
            <v>92628.2</v>
          </cell>
          <cell r="AC356">
            <v>481603.41</v>
          </cell>
          <cell r="AE356">
            <v>-7.26</v>
          </cell>
          <cell r="AG356">
            <v>0</v>
          </cell>
          <cell r="AI356">
            <v>-7.26</v>
          </cell>
          <cell r="AJ356">
            <v>40358.28</v>
          </cell>
          <cell r="AK356">
            <v>237426.47</v>
          </cell>
          <cell r="AL356">
            <v>59897.1</v>
          </cell>
          <cell r="AM356">
            <v>-7.26</v>
          </cell>
          <cell r="AN356">
            <v>14558.4</v>
          </cell>
          <cell r="AO356">
            <v>169665.53</v>
          </cell>
          <cell r="AP356">
            <v>4730691.07</v>
          </cell>
          <cell r="AQ356">
            <v>65155.67</v>
          </cell>
          <cell r="AR356">
            <v>68184.53</v>
          </cell>
          <cell r="AS356">
            <v>97558.42</v>
          </cell>
          <cell r="AT356">
            <v>789938.54</v>
          </cell>
          <cell r="AU356">
            <v>3449258.92</v>
          </cell>
          <cell r="AV356">
            <v>4632225.2300000004</v>
          </cell>
          <cell r="AW356">
            <v>20729.73</v>
          </cell>
          <cell r="AX356">
            <v>12881.32</v>
          </cell>
          <cell r="AY356">
            <v>588669.19999999995</v>
          </cell>
          <cell r="AZ356">
            <v>357384.12</v>
          </cell>
          <cell r="BA356">
            <v>213217.86</v>
          </cell>
          <cell r="BB356">
            <v>4.38</v>
          </cell>
          <cell r="BC356">
            <v>152891.39000000001</v>
          </cell>
          <cell r="BD356">
            <v>367969.44</v>
          </cell>
          <cell r="BE356">
            <v>0</v>
          </cell>
          <cell r="BF356">
            <v>0</v>
          </cell>
          <cell r="BG356">
            <v>0</v>
          </cell>
          <cell r="BH356">
            <v>2014060.37</v>
          </cell>
          <cell r="BI356">
            <v>0</v>
          </cell>
          <cell r="BJ356">
            <v>152954.85</v>
          </cell>
          <cell r="BK356">
            <v>-7.26</v>
          </cell>
          <cell r="BL356">
            <v>72326.11</v>
          </cell>
          <cell r="BM356">
            <v>1630372.1</v>
          </cell>
          <cell r="BN356">
            <v>540000</v>
          </cell>
        </row>
        <row r="357">
          <cell r="B357">
            <v>1997</v>
          </cell>
          <cell r="C357">
            <v>5</v>
          </cell>
          <cell r="D357">
            <v>30</v>
          </cell>
          <cell r="E357">
            <v>35580</v>
          </cell>
          <cell r="F357">
            <v>28561643.710000001</v>
          </cell>
          <cell r="G357">
            <v>33361700.23</v>
          </cell>
          <cell r="H357">
            <v>2258384.39</v>
          </cell>
          <cell r="I357">
            <v>7479532</v>
          </cell>
          <cell r="J357">
            <v>1599443.91</v>
          </cell>
          <cell r="K357">
            <v>-26044732.579999998</v>
          </cell>
          <cell r="L357">
            <v>8280056.0199999996</v>
          </cell>
          <cell r="M357">
            <v>13714132.09</v>
          </cell>
          <cell r="N357">
            <v>2798198.12</v>
          </cell>
          <cell r="O357">
            <v>48438.41</v>
          </cell>
          <cell r="P357">
            <v>35814309.219999999</v>
          </cell>
          <cell r="Q357">
            <v>1616930.66</v>
          </cell>
          <cell r="S357">
            <v>166246.38</v>
          </cell>
          <cell r="T357">
            <v>132567.13</v>
          </cell>
          <cell r="U357">
            <v>63900.639999999999</v>
          </cell>
          <cell r="V357">
            <v>63945.1</v>
          </cell>
          <cell r="W357">
            <v>-35512341.640000001</v>
          </cell>
          <cell r="X357">
            <v>0</v>
          </cell>
          <cell r="Y357">
            <v>6576.96</v>
          </cell>
          <cell r="Z357">
            <v>17064.830000000002</v>
          </cell>
          <cell r="AA357">
            <v>2320137.1800000002</v>
          </cell>
          <cell r="AB357">
            <v>1599960.59</v>
          </cell>
          <cell r="AC357">
            <v>72728247.340000004</v>
          </cell>
          <cell r="AE357">
            <v>21328498.629999999</v>
          </cell>
          <cell r="AG357">
            <v>0</v>
          </cell>
          <cell r="AI357">
            <v>364360.98</v>
          </cell>
          <cell r="AJ357">
            <v>114417.06</v>
          </cell>
          <cell r="AK357">
            <v>282180.25</v>
          </cell>
          <cell r="AL357">
            <v>23714.94</v>
          </cell>
          <cell r="AM357">
            <v>5142753.38</v>
          </cell>
          <cell r="AN357">
            <v>65605.960000000006</v>
          </cell>
          <cell r="AO357">
            <v>763647.96</v>
          </cell>
          <cell r="AP357">
            <v>2844486.21</v>
          </cell>
          <cell r="AQ357">
            <v>50162.78</v>
          </cell>
          <cell r="AR357">
            <v>187715.04</v>
          </cell>
          <cell r="AS357">
            <v>71585.38</v>
          </cell>
          <cell r="AT357">
            <v>1281205.22</v>
          </cell>
          <cell r="AU357">
            <v>4038683.26</v>
          </cell>
          <cell r="AV357">
            <v>4424409.17</v>
          </cell>
          <cell r="AW357">
            <v>35653.75</v>
          </cell>
          <cell r="AX357">
            <v>5080.17</v>
          </cell>
          <cell r="AY357">
            <v>48500.52</v>
          </cell>
          <cell r="AZ357">
            <v>148951.65</v>
          </cell>
          <cell r="BA357">
            <v>158358.51999999999</v>
          </cell>
          <cell r="BB357">
            <v>0</v>
          </cell>
          <cell r="BC357">
            <v>188302.47</v>
          </cell>
          <cell r="BD357">
            <v>336193.96</v>
          </cell>
          <cell r="BE357">
            <v>0</v>
          </cell>
          <cell r="BF357">
            <v>0</v>
          </cell>
          <cell r="BG357">
            <v>0</v>
          </cell>
          <cell r="BH357">
            <v>2509700.0699999998</v>
          </cell>
          <cell r="BI357">
            <v>-5881.45</v>
          </cell>
          <cell r="BJ357">
            <v>134433.56</v>
          </cell>
          <cell r="BK357">
            <v>-31.82</v>
          </cell>
          <cell r="BL357">
            <v>43557.64</v>
          </cell>
          <cell r="BM357">
            <v>99588.07</v>
          </cell>
          <cell r="BN357">
            <v>391607.93</v>
          </cell>
        </row>
        <row r="358">
          <cell r="B358">
            <v>1997</v>
          </cell>
          <cell r="C358">
            <v>6</v>
          </cell>
          <cell r="D358">
            <v>2</v>
          </cell>
          <cell r="E358">
            <v>35583</v>
          </cell>
          <cell r="F358">
            <v>3441613.81</v>
          </cell>
          <cell r="G358">
            <v>23729173.829999998</v>
          </cell>
          <cell r="H358">
            <v>626938.94999999995</v>
          </cell>
          <cell r="I358">
            <v>6056649.1399999997</v>
          </cell>
          <cell r="J358">
            <v>1244180.6499999999</v>
          </cell>
          <cell r="K358">
            <v>-62041</v>
          </cell>
          <cell r="L358">
            <v>2886949.16</v>
          </cell>
          <cell r="M358">
            <v>749080.92</v>
          </cell>
          <cell r="N358">
            <v>2303238.44</v>
          </cell>
          <cell r="O358">
            <v>140925.22</v>
          </cell>
          <cell r="P358">
            <v>0</v>
          </cell>
          <cell r="Q358">
            <v>842750.8</v>
          </cell>
          <cell r="S358">
            <v>23059.32</v>
          </cell>
          <cell r="T358">
            <v>97468.3</v>
          </cell>
          <cell r="U358">
            <v>7718.27</v>
          </cell>
          <cell r="V358">
            <v>1815.05</v>
          </cell>
          <cell r="W358">
            <v>481787.25</v>
          </cell>
          <cell r="X358">
            <v>0</v>
          </cell>
          <cell r="Y358">
            <v>0</v>
          </cell>
          <cell r="Z358">
            <v>115533.85</v>
          </cell>
          <cell r="AA358">
            <v>864440.64</v>
          </cell>
          <cell r="AB358">
            <v>529.29999999999995</v>
          </cell>
          <cell r="AC358">
            <v>6991311.4800000004</v>
          </cell>
          <cell r="AE358">
            <v>1244407.3999999999</v>
          </cell>
          <cell r="AG358">
            <v>0</v>
          </cell>
          <cell r="AI358">
            <v>336.3</v>
          </cell>
          <cell r="AJ358">
            <v>1181.17</v>
          </cell>
          <cell r="AK358">
            <v>15894.48</v>
          </cell>
          <cell r="AL358">
            <v>0</v>
          </cell>
          <cell r="AM358">
            <v>0</v>
          </cell>
          <cell r="AN358">
            <v>38588.300000000003</v>
          </cell>
          <cell r="AO358">
            <v>74077.59</v>
          </cell>
          <cell r="AP358">
            <v>297930.27</v>
          </cell>
          <cell r="AQ358">
            <v>59763.58</v>
          </cell>
          <cell r="AR358">
            <v>145259.20000000001</v>
          </cell>
          <cell r="AS358">
            <v>70764.22</v>
          </cell>
          <cell r="AT358">
            <v>809012.89</v>
          </cell>
          <cell r="AU358">
            <v>3115496.31</v>
          </cell>
          <cell r="AV358">
            <v>3007974.63</v>
          </cell>
          <cell r="AW358">
            <v>15738.23</v>
          </cell>
          <cell r="AX358">
            <v>15355.49</v>
          </cell>
          <cell r="AY358">
            <v>23786.240000000002</v>
          </cell>
          <cell r="AZ358">
            <v>206556.33</v>
          </cell>
          <cell r="BA358">
            <v>148908.37</v>
          </cell>
          <cell r="BB358">
            <v>0</v>
          </cell>
          <cell r="BC358">
            <v>170084.15</v>
          </cell>
          <cell r="BD358">
            <v>276838.82</v>
          </cell>
          <cell r="BE358">
            <v>0</v>
          </cell>
          <cell r="BF358">
            <v>0</v>
          </cell>
          <cell r="BG358">
            <v>0</v>
          </cell>
          <cell r="BH358">
            <v>1006238.26</v>
          </cell>
          <cell r="BI358">
            <v>0</v>
          </cell>
          <cell r="BJ358">
            <v>144189.65</v>
          </cell>
          <cell r="BK358">
            <v>0</v>
          </cell>
          <cell r="BL358">
            <v>59168.02</v>
          </cell>
          <cell r="BM358">
            <v>35003.71</v>
          </cell>
          <cell r="BN358">
            <v>387615.52</v>
          </cell>
        </row>
        <row r="359">
          <cell r="B359">
            <v>1997</v>
          </cell>
          <cell r="C359">
            <v>6</v>
          </cell>
          <cell r="D359">
            <v>3</v>
          </cell>
          <cell r="E359">
            <v>35584</v>
          </cell>
          <cell r="F359">
            <v>3814345.01</v>
          </cell>
          <cell r="G359">
            <v>21932811.52</v>
          </cell>
          <cell r="H359">
            <v>410863.99</v>
          </cell>
          <cell r="I359">
            <v>5213306.6100000003</v>
          </cell>
          <cell r="J359">
            <v>355947.13</v>
          </cell>
          <cell r="K359">
            <v>-15635008.220000001</v>
          </cell>
          <cell r="L359">
            <v>3271346.19</v>
          </cell>
          <cell r="M359">
            <v>780891.92</v>
          </cell>
          <cell r="N359">
            <v>1827317.12</v>
          </cell>
          <cell r="O359">
            <v>10362.51</v>
          </cell>
          <cell r="P359">
            <v>-7.26</v>
          </cell>
          <cell r="Q359">
            <v>175212.1</v>
          </cell>
          <cell r="S359">
            <v>26709.74</v>
          </cell>
          <cell r="T359">
            <v>1356452.75</v>
          </cell>
          <cell r="U359">
            <v>13273.81</v>
          </cell>
          <cell r="V359">
            <v>44895.7</v>
          </cell>
          <cell r="W359">
            <v>416627.03</v>
          </cell>
          <cell r="X359">
            <v>0</v>
          </cell>
          <cell r="Y359">
            <v>-7.26</v>
          </cell>
          <cell r="Z359">
            <v>1596.77</v>
          </cell>
          <cell r="AA359">
            <v>580117.77</v>
          </cell>
          <cell r="AB359">
            <v>2708.96</v>
          </cell>
          <cell r="AC359">
            <v>843733.03</v>
          </cell>
          <cell r="AE359">
            <v>-907958.22</v>
          </cell>
          <cell r="AG359">
            <v>0</v>
          </cell>
          <cell r="AI359">
            <v>29953.15</v>
          </cell>
          <cell r="AJ359">
            <v>3783.73</v>
          </cell>
          <cell r="AK359">
            <v>16777.71</v>
          </cell>
          <cell r="AL359">
            <v>1766.82</v>
          </cell>
          <cell r="AM359">
            <v>-7.26</v>
          </cell>
          <cell r="AN359">
            <v>8998.01</v>
          </cell>
          <cell r="AO359">
            <v>101732.13</v>
          </cell>
          <cell r="AP359">
            <v>592873.48</v>
          </cell>
          <cell r="AQ359">
            <v>246266.47</v>
          </cell>
          <cell r="AR359">
            <v>124236.09</v>
          </cell>
          <cell r="AS359">
            <v>85403.4</v>
          </cell>
          <cell r="AT359">
            <v>968683.27</v>
          </cell>
          <cell r="AU359">
            <v>3865056.57</v>
          </cell>
          <cell r="AV359">
            <v>4322843.13</v>
          </cell>
          <cell r="AW359">
            <v>24852.35</v>
          </cell>
          <cell r="AX359">
            <v>8763.35</v>
          </cell>
          <cell r="AY359">
            <v>49830.71</v>
          </cell>
          <cell r="AZ359">
            <v>181069.65</v>
          </cell>
          <cell r="BA359">
            <v>201997.21</v>
          </cell>
          <cell r="BB359">
            <v>0</v>
          </cell>
          <cell r="BC359">
            <v>167817.84</v>
          </cell>
          <cell r="BD359">
            <v>310329.5</v>
          </cell>
          <cell r="BE359">
            <v>0</v>
          </cell>
          <cell r="BF359">
            <v>0</v>
          </cell>
          <cell r="BG359">
            <v>0</v>
          </cell>
          <cell r="BH359">
            <v>2938346.05</v>
          </cell>
          <cell r="BI359">
            <v>107854.74</v>
          </cell>
          <cell r="BJ359">
            <v>176443.84</v>
          </cell>
          <cell r="BK359">
            <v>4086.93</v>
          </cell>
          <cell r="BL359">
            <v>37903.379999999997</v>
          </cell>
          <cell r="BM359">
            <v>58765.51</v>
          </cell>
          <cell r="BN359">
            <v>319958.14</v>
          </cell>
        </row>
        <row r="360">
          <cell r="B360">
            <v>1997</v>
          </cell>
          <cell r="C360">
            <v>6</v>
          </cell>
          <cell r="D360">
            <v>4</v>
          </cell>
          <cell r="E360">
            <v>35585</v>
          </cell>
          <cell r="F360">
            <v>5754493.1500000004</v>
          </cell>
          <cell r="G360">
            <v>21669235.32</v>
          </cell>
          <cell r="H360">
            <v>1398316.41</v>
          </cell>
          <cell r="I360">
            <v>5028740.05</v>
          </cell>
          <cell r="J360">
            <v>234688.83</v>
          </cell>
          <cell r="K360">
            <v>-9945149.9499999993</v>
          </cell>
          <cell r="L360">
            <v>2972437.48</v>
          </cell>
          <cell r="M360">
            <v>829666.34</v>
          </cell>
          <cell r="N360">
            <v>1787281.06</v>
          </cell>
          <cell r="O360">
            <v>-33.729999999999997</v>
          </cell>
          <cell r="P360">
            <v>-7.26</v>
          </cell>
          <cell r="Q360">
            <v>340380.15999999997</v>
          </cell>
          <cell r="S360">
            <v>82509.039999999994</v>
          </cell>
          <cell r="T360">
            <v>-7.26</v>
          </cell>
          <cell r="U360">
            <v>-8173.81</v>
          </cell>
          <cell r="V360">
            <v>1070.1500000000001</v>
          </cell>
          <cell r="W360">
            <v>477920.55</v>
          </cell>
          <cell r="X360">
            <v>0</v>
          </cell>
          <cell r="Y360">
            <v>-7.26</v>
          </cell>
          <cell r="Z360">
            <v>4650.82</v>
          </cell>
          <cell r="AA360">
            <v>925169.93</v>
          </cell>
          <cell r="AB360">
            <v>-197532.58</v>
          </cell>
          <cell r="AC360">
            <v>-7.26</v>
          </cell>
          <cell r="AE360">
            <v>-7.26</v>
          </cell>
          <cell r="AG360">
            <v>0</v>
          </cell>
          <cell r="AI360">
            <v>123674.71</v>
          </cell>
          <cell r="AJ360">
            <v>8933.24</v>
          </cell>
          <cell r="AK360">
            <v>18903.099999999999</v>
          </cell>
          <cell r="AL360">
            <v>6437.37</v>
          </cell>
          <cell r="AM360">
            <v>-7.26</v>
          </cell>
          <cell r="AN360">
            <v>21188.53</v>
          </cell>
          <cell r="AO360">
            <v>128610.88</v>
          </cell>
          <cell r="AP360">
            <v>277074.13</v>
          </cell>
          <cell r="AQ360">
            <v>39136.160000000003</v>
          </cell>
          <cell r="AR360">
            <v>27194.639999999999</v>
          </cell>
          <cell r="AS360">
            <v>152385.51999999999</v>
          </cell>
          <cell r="AT360">
            <v>1264464.3700000001</v>
          </cell>
          <cell r="AU360">
            <v>9330489.6500000004</v>
          </cell>
          <cell r="AV360">
            <v>13742091.17</v>
          </cell>
          <cell r="AW360">
            <v>21475.78</v>
          </cell>
          <cell r="AX360">
            <v>6374.69</v>
          </cell>
          <cell r="AY360">
            <v>19471.189999999999</v>
          </cell>
          <cell r="AZ360">
            <v>160832.85</v>
          </cell>
          <cell r="BA360">
            <v>225154.94</v>
          </cell>
          <cell r="BB360">
            <v>0</v>
          </cell>
          <cell r="BC360">
            <v>218608.84</v>
          </cell>
          <cell r="BD360">
            <v>352444.68</v>
          </cell>
          <cell r="BE360">
            <v>0</v>
          </cell>
          <cell r="BF360">
            <v>0</v>
          </cell>
          <cell r="BG360">
            <v>0</v>
          </cell>
          <cell r="BH360">
            <v>1979767.17</v>
          </cell>
          <cell r="BI360">
            <v>21909.27</v>
          </cell>
          <cell r="BJ360">
            <v>189630.28</v>
          </cell>
          <cell r="BK360">
            <v>2303.11</v>
          </cell>
          <cell r="BL360">
            <v>53295.1</v>
          </cell>
          <cell r="BM360">
            <v>81494.179999999993</v>
          </cell>
          <cell r="BN360">
            <v>343131.27</v>
          </cell>
        </row>
        <row r="361">
          <cell r="B361">
            <v>1997</v>
          </cell>
          <cell r="C361">
            <v>6</v>
          </cell>
          <cell r="D361">
            <v>5</v>
          </cell>
          <cell r="E361">
            <v>35586</v>
          </cell>
          <cell r="F361">
            <v>2850995.43</v>
          </cell>
          <cell r="G361">
            <v>23666340.530000001</v>
          </cell>
          <cell r="H361">
            <v>606952.43999999994</v>
          </cell>
          <cell r="I361">
            <v>5462103.8099999996</v>
          </cell>
          <cell r="J361">
            <v>311770.81</v>
          </cell>
          <cell r="K361">
            <v>-4288138.2</v>
          </cell>
          <cell r="L361">
            <v>2531330.9700000002</v>
          </cell>
          <cell r="M361">
            <v>2357073.36</v>
          </cell>
          <cell r="N361">
            <v>1782977.45</v>
          </cell>
          <cell r="O361">
            <v>1787.88</v>
          </cell>
          <cell r="P361">
            <v>-7.26</v>
          </cell>
          <cell r="Q361">
            <v>875878.45</v>
          </cell>
          <cell r="S361">
            <v>102034.11</v>
          </cell>
          <cell r="T361">
            <v>-4.6100000000000003</v>
          </cell>
          <cell r="U361">
            <v>9042.3799999999992</v>
          </cell>
          <cell r="V361">
            <v>165.15</v>
          </cell>
          <cell r="W361">
            <v>306145.32</v>
          </cell>
          <cell r="X361">
            <v>0</v>
          </cell>
          <cell r="Y361">
            <v>-7.26</v>
          </cell>
          <cell r="Z361">
            <v>353557.96</v>
          </cell>
          <cell r="AA361">
            <v>701200.41</v>
          </cell>
          <cell r="AB361">
            <v>13493.35</v>
          </cell>
          <cell r="AC361">
            <v>217754.31</v>
          </cell>
          <cell r="AE361">
            <v>907992.74</v>
          </cell>
          <cell r="AG361">
            <v>0</v>
          </cell>
          <cell r="AI361">
            <v>231914.8</v>
          </cell>
          <cell r="AJ361">
            <v>15198.1</v>
          </cell>
          <cell r="AK361">
            <v>62286.99</v>
          </cell>
          <cell r="AL361">
            <v>906.49</v>
          </cell>
          <cell r="AM361">
            <v>182152.74</v>
          </cell>
          <cell r="AN361">
            <v>129630.94</v>
          </cell>
          <cell r="AO361">
            <v>288089.58</v>
          </cell>
          <cell r="AP361">
            <v>3120530.45</v>
          </cell>
          <cell r="AQ361">
            <v>25039.75</v>
          </cell>
          <cell r="AR361">
            <v>39929.69</v>
          </cell>
          <cell r="AS361">
            <v>175078.77</v>
          </cell>
          <cell r="AT361">
            <v>1495443.02</v>
          </cell>
          <cell r="AU361">
            <v>13631709.039999999</v>
          </cell>
          <cell r="AV361">
            <v>21618337.649999999</v>
          </cell>
          <cell r="AW361">
            <v>28404.55</v>
          </cell>
          <cell r="AX361">
            <v>5406.43</v>
          </cell>
          <cell r="AY361">
            <v>5335.84</v>
          </cell>
          <cell r="AZ361">
            <v>126745.37</v>
          </cell>
          <cell r="BA361">
            <v>217877.83</v>
          </cell>
          <cell r="BB361">
            <v>0</v>
          </cell>
          <cell r="BC361">
            <v>461568.56</v>
          </cell>
          <cell r="BD361">
            <v>519663.14</v>
          </cell>
          <cell r="BE361">
            <v>0</v>
          </cell>
          <cell r="BF361">
            <v>0</v>
          </cell>
          <cell r="BG361">
            <v>0</v>
          </cell>
          <cell r="BH361">
            <v>3856913.99</v>
          </cell>
          <cell r="BI361">
            <v>46664.47</v>
          </cell>
          <cell r="BJ361">
            <v>198671.61</v>
          </cell>
          <cell r="BK361">
            <v>7.26</v>
          </cell>
          <cell r="BL361">
            <v>32932.33</v>
          </cell>
          <cell r="BM361">
            <v>50566.62</v>
          </cell>
          <cell r="BN361">
            <v>222646.37</v>
          </cell>
        </row>
        <row r="362">
          <cell r="B362">
            <v>1997</v>
          </cell>
          <cell r="C362">
            <v>6</v>
          </cell>
          <cell r="D362">
            <v>6</v>
          </cell>
          <cell r="E362">
            <v>35587</v>
          </cell>
          <cell r="F362">
            <v>-3239613.28</v>
          </cell>
          <cell r="G362">
            <v>22290715.23</v>
          </cell>
          <cell r="H362">
            <v>867261</v>
          </cell>
          <cell r="I362">
            <v>5515736.29</v>
          </cell>
          <cell r="J362">
            <v>225511.01</v>
          </cell>
          <cell r="K362">
            <v>-2852601.48</v>
          </cell>
          <cell r="L362">
            <v>5493004.3799999999</v>
          </cell>
          <cell r="M362">
            <v>1515040.19</v>
          </cell>
          <cell r="N362">
            <v>1979632.88</v>
          </cell>
          <cell r="O362">
            <v>17119</v>
          </cell>
          <cell r="P362">
            <v>-7.26</v>
          </cell>
          <cell r="Q362">
            <v>307208.37</v>
          </cell>
          <cell r="S362">
            <v>103618.4</v>
          </cell>
          <cell r="T362">
            <v>-7.26</v>
          </cell>
          <cell r="U362">
            <v>19943.38</v>
          </cell>
          <cell r="V362">
            <v>4803.93</v>
          </cell>
          <cell r="W362">
            <v>212368.45</v>
          </cell>
          <cell r="X362">
            <v>0</v>
          </cell>
          <cell r="Y362">
            <v>83.54</v>
          </cell>
          <cell r="Z362">
            <v>6185.69</v>
          </cell>
          <cell r="AA362">
            <v>3899181.08</v>
          </cell>
          <cell r="AB362">
            <v>864.77</v>
          </cell>
          <cell r="AC362">
            <v>9235306.4900000002</v>
          </cell>
          <cell r="AE362">
            <v>-7.26</v>
          </cell>
          <cell r="AG362">
            <v>0</v>
          </cell>
          <cell r="AI362">
            <v>116858.37</v>
          </cell>
          <cell r="AJ362">
            <v>56080.959999999999</v>
          </cell>
          <cell r="AK362">
            <v>16802.36</v>
          </cell>
          <cell r="AL362">
            <v>84256.22</v>
          </cell>
          <cell r="AM362">
            <v>-7.26</v>
          </cell>
          <cell r="AN362">
            <v>12406.82</v>
          </cell>
          <cell r="AO362">
            <v>172229.08</v>
          </cell>
          <cell r="AP362">
            <v>499929.16</v>
          </cell>
          <cell r="AQ362">
            <v>53231.5</v>
          </cell>
          <cell r="AR362">
            <v>21690.33</v>
          </cell>
          <cell r="AS362">
            <v>193588.29</v>
          </cell>
          <cell r="AT362">
            <v>4276985.9400000004</v>
          </cell>
          <cell r="AU362">
            <v>14971192.619999999</v>
          </cell>
          <cell r="AV362">
            <v>21316714.359999999</v>
          </cell>
          <cell r="AW362">
            <v>57191.42</v>
          </cell>
          <cell r="AX362">
            <v>6384.17</v>
          </cell>
          <cell r="AY362">
            <v>4699.9799999999996</v>
          </cell>
          <cell r="AZ362">
            <v>111742.27</v>
          </cell>
          <cell r="BA362">
            <v>202165.43</v>
          </cell>
          <cell r="BB362">
            <v>0</v>
          </cell>
          <cell r="BC362">
            <v>1075867.2</v>
          </cell>
          <cell r="BD362">
            <v>625643.55000000005</v>
          </cell>
          <cell r="BE362">
            <v>0</v>
          </cell>
          <cell r="BF362">
            <v>0</v>
          </cell>
          <cell r="BG362">
            <v>0</v>
          </cell>
          <cell r="BH362">
            <v>875395.43</v>
          </cell>
          <cell r="BI362">
            <v>19908.66</v>
          </cell>
          <cell r="BJ362">
            <v>143409.39000000001</v>
          </cell>
          <cell r="BK362">
            <v>-7.26</v>
          </cell>
          <cell r="BL362">
            <v>23287.34</v>
          </cell>
          <cell r="BM362">
            <v>19081.11</v>
          </cell>
          <cell r="BN362">
            <v>170000</v>
          </cell>
        </row>
        <row r="363">
          <cell r="B363">
            <v>1997</v>
          </cell>
          <cell r="C363">
            <v>6</v>
          </cell>
          <cell r="D363">
            <v>10</v>
          </cell>
          <cell r="E363">
            <v>35591</v>
          </cell>
          <cell r="F363">
            <v>3141777.1</v>
          </cell>
          <cell r="G363">
            <v>21234041.879999999</v>
          </cell>
          <cell r="H363">
            <v>-106672.2</v>
          </cell>
          <cell r="I363">
            <v>4940189</v>
          </cell>
          <cell r="J363">
            <v>506351.78</v>
          </cell>
          <cell r="K363">
            <v>-10343493.68</v>
          </cell>
          <cell r="L363">
            <v>3133919.91</v>
          </cell>
          <cell r="M363">
            <v>1156177.6000000001</v>
          </cell>
          <cell r="N363">
            <v>1987546.53</v>
          </cell>
          <cell r="O363">
            <v>-3030.26</v>
          </cell>
          <cell r="P363">
            <v>-7.26</v>
          </cell>
          <cell r="Q363">
            <v>464560.62</v>
          </cell>
          <cell r="S363">
            <v>140281.98000000001</v>
          </cell>
          <cell r="T363">
            <v>138072.66</v>
          </cell>
          <cell r="U363">
            <v>15064.51</v>
          </cell>
          <cell r="V363">
            <v>9697.5400000000009</v>
          </cell>
          <cell r="W363">
            <v>253973.64</v>
          </cell>
          <cell r="X363">
            <v>0</v>
          </cell>
          <cell r="Y363">
            <v>-7.26</v>
          </cell>
          <cell r="Z363">
            <v>2468.12</v>
          </cell>
          <cell r="AA363">
            <v>861341.85</v>
          </cell>
          <cell r="AB363">
            <v>-111.84</v>
          </cell>
          <cell r="AC363">
            <v>1059789.73</v>
          </cell>
          <cell r="AE363">
            <v>-7.26</v>
          </cell>
          <cell r="AG363">
            <v>0</v>
          </cell>
          <cell r="AI363">
            <v>315250.19</v>
          </cell>
          <cell r="AJ363">
            <v>164573.20000000001</v>
          </cell>
          <cell r="AK363">
            <v>37776.53</v>
          </cell>
          <cell r="AL363">
            <v>1261.68</v>
          </cell>
          <cell r="AM363">
            <v>-7.26</v>
          </cell>
          <cell r="AN363">
            <v>32916.69</v>
          </cell>
          <cell r="AO363">
            <v>215051.25</v>
          </cell>
          <cell r="AP363">
            <v>338605.69</v>
          </cell>
          <cell r="AQ363">
            <v>153128.76</v>
          </cell>
          <cell r="AR363">
            <v>8651.91</v>
          </cell>
          <cell r="AS363">
            <v>151140.32999999999</v>
          </cell>
          <cell r="AT363">
            <v>4861868.28</v>
          </cell>
          <cell r="AU363">
            <v>20057401.289999999</v>
          </cell>
          <cell r="AV363">
            <v>26561586.379999999</v>
          </cell>
          <cell r="AW363">
            <v>110786.96</v>
          </cell>
          <cell r="AX363">
            <v>11827.46</v>
          </cell>
          <cell r="AY363">
            <v>4510.92</v>
          </cell>
          <cell r="AZ363">
            <v>83684.22</v>
          </cell>
          <cell r="BA363">
            <v>195603.46</v>
          </cell>
          <cell r="BB363">
            <v>0</v>
          </cell>
          <cell r="BC363">
            <v>3425422.1</v>
          </cell>
          <cell r="BD363">
            <v>1191403.55</v>
          </cell>
          <cell r="BE363">
            <v>0</v>
          </cell>
          <cell r="BF363">
            <v>0</v>
          </cell>
          <cell r="BG363">
            <v>0</v>
          </cell>
          <cell r="BH363">
            <v>1874065</v>
          </cell>
          <cell r="BI363">
            <v>-34255.4</v>
          </cell>
          <cell r="BJ363">
            <v>146426.82999999999</v>
          </cell>
          <cell r="BK363">
            <v>7.26</v>
          </cell>
          <cell r="BL363">
            <v>41774.480000000003</v>
          </cell>
          <cell r="BM363">
            <v>9109.6200000000008</v>
          </cell>
          <cell r="BN363">
            <v>203089.54</v>
          </cell>
        </row>
        <row r="364">
          <cell r="B364">
            <v>1997</v>
          </cell>
          <cell r="C364">
            <v>6</v>
          </cell>
          <cell r="D364">
            <v>11</v>
          </cell>
          <cell r="E364">
            <v>35592</v>
          </cell>
          <cell r="F364">
            <v>2274671.88</v>
          </cell>
          <cell r="G364">
            <v>26010514.140000001</v>
          </cell>
          <cell r="H364">
            <v>646559.63</v>
          </cell>
          <cell r="I364">
            <v>5635339.5499999998</v>
          </cell>
          <cell r="J364">
            <v>241489.94</v>
          </cell>
          <cell r="K364">
            <v>-987001.37</v>
          </cell>
          <cell r="L364">
            <v>4304213.4800000004</v>
          </cell>
          <cell r="M364">
            <v>2150343.7799999998</v>
          </cell>
          <cell r="N364">
            <v>2191686.6800000002</v>
          </cell>
          <cell r="O364">
            <v>4462.1499999999996</v>
          </cell>
          <cell r="P364">
            <v>-7.26</v>
          </cell>
          <cell r="Q364">
            <v>869084.17</v>
          </cell>
          <cell r="S364">
            <v>146597.79999999999</v>
          </cell>
          <cell r="T364">
            <v>-7.26</v>
          </cell>
          <cell r="U364">
            <v>40462.31</v>
          </cell>
          <cell r="V364">
            <v>8464.34</v>
          </cell>
          <cell r="W364">
            <v>353425.55</v>
          </cell>
          <cell r="X364">
            <v>0</v>
          </cell>
          <cell r="Y364">
            <v>238.39</v>
          </cell>
          <cell r="Z364">
            <v>311.60000000000002</v>
          </cell>
          <cell r="AA364">
            <v>1328682.8500000001</v>
          </cell>
          <cell r="AB364">
            <v>-502.35</v>
          </cell>
          <cell r="AC364">
            <v>4932291.9000000004</v>
          </cell>
          <cell r="AE364">
            <v>4872.63</v>
          </cell>
          <cell r="AG364">
            <v>0</v>
          </cell>
          <cell r="AI364">
            <v>-7.26</v>
          </cell>
          <cell r="AJ364">
            <v>5319.17</v>
          </cell>
          <cell r="AK364">
            <v>6501.6</v>
          </cell>
          <cell r="AL364">
            <v>2724.61</v>
          </cell>
          <cell r="AM364">
            <v>-7.26</v>
          </cell>
          <cell r="AN364">
            <v>42720.25</v>
          </cell>
          <cell r="AO364">
            <v>332326.94</v>
          </cell>
          <cell r="AP364">
            <v>468056.28</v>
          </cell>
          <cell r="AQ364">
            <v>93861.18</v>
          </cell>
          <cell r="AR364">
            <v>85243.71</v>
          </cell>
          <cell r="AS364">
            <v>160210.60999999999</v>
          </cell>
          <cell r="AT364">
            <v>10383136.699999999</v>
          </cell>
          <cell r="AU364">
            <v>34474843.039999999</v>
          </cell>
          <cell r="AV364">
            <v>39809416.289999999</v>
          </cell>
          <cell r="AW364">
            <v>290233.83</v>
          </cell>
          <cell r="AX364">
            <v>49406.75</v>
          </cell>
          <cell r="AY364">
            <v>26253.77</v>
          </cell>
          <cell r="AZ364">
            <v>125245.44</v>
          </cell>
          <cell r="BA364">
            <v>198305.4</v>
          </cell>
          <cell r="BB364">
            <v>0</v>
          </cell>
          <cell r="BC364">
            <v>814038.87</v>
          </cell>
          <cell r="BD364">
            <v>2747412.68</v>
          </cell>
          <cell r="BE364">
            <v>0</v>
          </cell>
          <cell r="BF364">
            <v>0</v>
          </cell>
          <cell r="BG364">
            <v>0</v>
          </cell>
          <cell r="BH364">
            <v>1966243.47</v>
          </cell>
          <cell r="BI364">
            <v>184016.42</v>
          </cell>
          <cell r="BJ364">
            <v>213100.76</v>
          </cell>
          <cell r="BK364">
            <v>6862.92</v>
          </cell>
          <cell r="BL364">
            <v>44136.480000000003</v>
          </cell>
          <cell r="BM364">
            <v>19289.07</v>
          </cell>
          <cell r="BN364">
            <v>290000</v>
          </cell>
        </row>
        <row r="365">
          <cell r="B365">
            <v>1997</v>
          </cell>
          <cell r="C365">
            <v>6</v>
          </cell>
          <cell r="D365">
            <v>12</v>
          </cell>
          <cell r="E365">
            <v>35593</v>
          </cell>
          <cell r="F365">
            <v>3233581.93</v>
          </cell>
          <cell r="G365">
            <v>32552071.699999999</v>
          </cell>
          <cell r="H365">
            <v>1754088.61</v>
          </cell>
          <cell r="I365">
            <v>7932171.4400000004</v>
          </cell>
          <cell r="J365">
            <v>227874.07</v>
          </cell>
          <cell r="K365">
            <v>-3155883.89</v>
          </cell>
          <cell r="L365">
            <v>7448540.1900000004</v>
          </cell>
          <cell r="M365">
            <v>6382708.0899999999</v>
          </cell>
          <cell r="N365">
            <v>2792781.47</v>
          </cell>
          <cell r="O365">
            <v>52052.91</v>
          </cell>
          <cell r="P365">
            <v>-7.26</v>
          </cell>
          <cell r="Q365">
            <v>376824.18</v>
          </cell>
          <cell r="S365">
            <v>292135.87</v>
          </cell>
          <cell r="T365">
            <v>5929.91</v>
          </cell>
          <cell r="U365">
            <v>-21972.06</v>
          </cell>
          <cell r="V365">
            <v>1645.49</v>
          </cell>
          <cell r="W365">
            <v>482780.4</v>
          </cell>
          <cell r="X365">
            <v>0</v>
          </cell>
          <cell r="Y365">
            <v>-7.26</v>
          </cell>
          <cell r="Z365">
            <v>191.91</v>
          </cell>
          <cell r="AA365">
            <v>2216836.5299999998</v>
          </cell>
          <cell r="AB365">
            <v>10871.99</v>
          </cell>
          <cell r="AC365">
            <v>1415892.48</v>
          </cell>
          <cell r="AE365">
            <v>-7.26</v>
          </cell>
          <cell r="AG365">
            <v>0</v>
          </cell>
          <cell r="AI365">
            <v>178089.18</v>
          </cell>
          <cell r="AJ365">
            <v>9871.33</v>
          </cell>
          <cell r="AK365">
            <v>1390799.47</v>
          </cell>
          <cell r="AL365">
            <v>22355.42</v>
          </cell>
          <cell r="AM365">
            <v>-7.26</v>
          </cell>
          <cell r="AN365">
            <v>23521.58</v>
          </cell>
          <cell r="AO365">
            <v>266042.86</v>
          </cell>
          <cell r="AP365">
            <v>39875.19</v>
          </cell>
          <cell r="AQ365">
            <v>62384.81</v>
          </cell>
          <cell r="AR365">
            <v>95975.65</v>
          </cell>
          <cell r="AS365">
            <v>205179.74</v>
          </cell>
          <cell r="AT365">
            <v>22511705.649999999</v>
          </cell>
          <cell r="AU365">
            <v>47787697.740000002</v>
          </cell>
          <cell r="AV365">
            <v>50937052.689999998</v>
          </cell>
          <cell r="AW365">
            <v>940734.24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4711881.09</v>
          </cell>
          <cell r="BE365">
            <v>0</v>
          </cell>
          <cell r="BF365">
            <v>0</v>
          </cell>
          <cell r="BG365">
            <v>0</v>
          </cell>
          <cell r="BH365">
            <v>2593037.8199999998</v>
          </cell>
          <cell r="BI365">
            <v>33404.6</v>
          </cell>
          <cell r="BJ365">
            <v>416252.57</v>
          </cell>
          <cell r="BK365">
            <v>7.26</v>
          </cell>
          <cell r="BL365">
            <v>96035.53</v>
          </cell>
          <cell r="BM365">
            <v>24137.58</v>
          </cell>
          <cell r="BN365">
            <v>362607.29</v>
          </cell>
        </row>
        <row r="366">
          <cell r="B366">
            <v>1997</v>
          </cell>
          <cell r="C366">
            <v>6</v>
          </cell>
          <cell r="D366">
            <v>13</v>
          </cell>
          <cell r="E366">
            <v>35594</v>
          </cell>
          <cell r="F366">
            <v>4152536.88</v>
          </cell>
          <cell r="G366">
            <v>29236337.539999999</v>
          </cell>
          <cell r="H366">
            <v>3455238.41</v>
          </cell>
          <cell r="I366">
            <v>5500615.5099999998</v>
          </cell>
          <cell r="J366">
            <v>316159.81</v>
          </cell>
          <cell r="K366">
            <v>-2030148.73</v>
          </cell>
          <cell r="L366">
            <v>10418971.189999999</v>
          </cell>
          <cell r="M366">
            <v>27136028.940000001</v>
          </cell>
          <cell r="N366">
            <v>2089733.25</v>
          </cell>
          <cell r="O366">
            <v>10508.24</v>
          </cell>
          <cell r="P366">
            <v>44174086.5</v>
          </cell>
          <cell r="Q366">
            <v>1272784.51</v>
          </cell>
          <cell r="S366">
            <v>377336.32000000001</v>
          </cell>
          <cell r="T366">
            <v>30249.52</v>
          </cell>
          <cell r="U366">
            <v>126786.09</v>
          </cell>
          <cell r="V366">
            <v>18060.939999999999</v>
          </cell>
          <cell r="W366">
            <v>-9465181.3300000001</v>
          </cell>
          <cell r="X366">
            <v>0</v>
          </cell>
          <cell r="Y366">
            <v>282.63</v>
          </cell>
          <cell r="Z366">
            <v>7668.08</v>
          </cell>
          <cell r="AA366">
            <v>5088748.54</v>
          </cell>
          <cell r="AB366">
            <v>1612417.64</v>
          </cell>
          <cell r="AC366">
            <v>20734976.390000001</v>
          </cell>
          <cell r="AE366">
            <v>-7.26</v>
          </cell>
          <cell r="AG366">
            <v>0</v>
          </cell>
          <cell r="AI366">
            <v>595677.54</v>
          </cell>
          <cell r="AJ366">
            <v>20215.62</v>
          </cell>
          <cell r="AK366">
            <v>-74592.06</v>
          </cell>
          <cell r="AL366">
            <v>2482.4499999999998</v>
          </cell>
          <cell r="AM366">
            <v>6716038.2400000002</v>
          </cell>
          <cell r="AN366">
            <v>-1734.43</v>
          </cell>
          <cell r="AO366">
            <v>1069151.9099999999</v>
          </cell>
          <cell r="AP366">
            <v>73401.509999999995</v>
          </cell>
          <cell r="AQ366">
            <v>12945.66</v>
          </cell>
          <cell r="AR366">
            <v>58854.16</v>
          </cell>
          <cell r="AS366">
            <v>203623.52</v>
          </cell>
          <cell r="AT366">
            <v>48641625.670000002</v>
          </cell>
          <cell r="AU366">
            <v>116247112.34999999</v>
          </cell>
          <cell r="AV366">
            <v>119515417.73</v>
          </cell>
          <cell r="AW366">
            <v>3433006.3</v>
          </cell>
          <cell r="AX366">
            <v>104151.06</v>
          </cell>
          <cell r="AY366">
            <v>33494.410000000003</v>
          </cell>
          <cell r="AZ366">
            <v>714002.69</v>
          </cell>
          <cell r="BA366">
            <v>404610.47</v>
          </cell>
          <cell r="BB366">
            <v>0</v>
          </cell>
          <cell r="BC366">
            <v>756660.14</v>
          </cell>
          <cell r="BD366">
            <v>8811340.1099999994</v>
          </cell>
          <cell r="BE366">
            <v>0</v>
          </cell>
          <cell r="BF366">
            <v>0</v>
          </cell>
          <cell r="BG366">
            <v>0</v>
          </cell>
          <cell r="BH366">
            <v>2165086.02</v>
          </cell>
          <cell r="BI366">
            <v>84755.51</v>
          </cell>
          <cell r="BJ366">
            <v>336214.75</v>
          </cell>
          <cell r="BK366">
            <v>7.26</v>
          </cell>
          <cell r="BL366">
            <v>101503.83</v>
          </cell>
          <cell r="BM366">
            <v>39530.589999999997</v>
          </cell>
          <cell r="BN366">
            <v>359545.84</v>
          </cell>
        </row>
        <row r="367">
          <cell r="B367">
            <v>1997</v>
          </cell>
          <cell r="C367">
            <v>6</v>
          </cell>
          <cell r="D367">
            <v>17</v>
          </cell>
          <cell r="E367">
            <v>35598</v>
          </cell>
          <cell r="F367">
            <v>-323208.2</v>
          </cell>
          <cell r="G367">
            <v>14997513.33</v>
          </cell>
          <cell r="H367">
            <v>14539761.630000001</v>
          </cell>
          <cell r="I367">
            <v>2938142.33</v>
          </cell>
          <cell r="J367">
            <v>562063.05000000005</v>
          </cell>
          <cell r="K367">
            <v>-14547085.060000001</v>
          </cell>
          <cell r="L367">
            <v>17065643.18</v>
          </cell>
          <cell r="M367">
            <v>9072844.5600000005</v>
          </cell>
          <cell r="N367">
            <v>5542754.5300000003</v>
          </cell>
          <cell r="O367">
            <v>7254.91</v>
          </cell>
          <cell r="P367">
            <v>-7.26</v>
          </cell>
          <cell r="Q367">
            <v>288855.74</v>
          </cell>
          <cell r="S367">
            <v>581833.88</v>
          </cell>
          <cell r="T367">
            <v>94391.19</v>
          </cell>
          <cell r="U367">
            <v>126516.08</v>
          </cell>
          <cell r="V367">
            <v>1945.15</v>
          </cell>
          <cell r="W367">
            <v>539640.81000000006</v>
          </cell>
          <cell r="X367">
            <v>0</v>
          </cell>
          <cell r="Y367">
            <v>284.16000000000003</v>
          </cell>
          <cell r="Z367">
            <v>1679.24</v>
          </cell>
          <cell r="AA367">
            <v>6735640.1200000001</v>
          </cell>
          <cell r="AB367">
            <v>9823.3799999999992</v>
          </cell>
          <cell r="AC367">
            <v>239436.15</v>
          </cell>
          <cell r="AE367">
            <v>2704436.34</v>
          </cell>
          <cell r="AG367">
            <v>0</v>
          </cell>
          <cell r="AI367">
            <v>5414.53</v>
          </cell>
          <cell r="AJ367">
            <v>21831.89</v>
          </cell>
          <cell r="AK367">
            <v>74823.16</v>
          </cell>
          <cell r="AL367">
            <v>9379.93</v>
          </cell>
          <cell r="AM367">
            <v>-7.26</v>
          </cell>
          <cell r="AN367">
            <v>28613.7</v>
          </cell>
          <cell r="AO367">
            <v>109410.51</v>
          </cell>
          <cell r="AP367">
            <v>31812.17</v>
          </cell>
          <cell r="AQ367">
            <v>22539.62</v>
          </cell>
          <cell r="AR367">
            <v>39653.74</v>
          </cell>
          <cell r="AS367">
            <v>250354.17</v>
          </cell>
          <cell r="AT367">
            <v>28687772.640000001</v>
          </cell>
          <cell r="AU367">
            <v>56727311.979999997</v>
          </cell>
          <cell r="AV367">
            <v>56213762.68</v>
          </cell>
          <cell r="AW367">
            <v>1675578.38</v>
          </cell>
          <cell r="AX367">
            <v>21687.38</v>
          </cell>
          <cell r="AY367">
            <v>16177.86</v>
          </cell>
          <cell r="AZ367">
            <v>243343.67</v>
          </cell>
          <cell r="BA367">
            <v>230677.73</v>
          </cell>
          <cell r="BB367">
            <v>0</v>
          </cell>
          <cell r="BC367">
            <v>219598.06</v>
          </cell>
          <cell r="BD367">
            <v>5192023.18</v>
          </cell>
          <cell r="BE367">
            <v>0</v>
          </cell>
          <cell r="BF367">
            <v>0</v>
          </cell>
          <cell r="BG367">
            <v>0</v>
          </cell>
          <cell r="BH367">
            <v>3242586.12</v>
          </cell>
          <cell r="BI367">
            <v>3678.51</v>
          </cell>
          <cell r="BJ367">
            <v>633100.07999999996</v>
          </cell>
          <cell r="BK367">
            <v>1086.79</v>
          </cell>
          <cell r="BL367">
            <v>156005.38</v>
          </cell>
          <cell r="BM367">
            <v>26635.43</v>
          </cell>
          <cell r="BN367">
            <v>357000</v>
          </cell>
        </row>
        <row r="368">
          <cell r="B368">
            <v>1997</v>
          </cell>
          <cell r="C368">
            <v>6</v>
          </cell>
          <cell r="D368">
            <v>18</v>
          </cell>
          <cell r="E368">
            <v>35599</v>
          </cell>
          <cell r="F368">
            <v>6447072.2300000004</v>
          </cell>
          <cell r="G368">
            <v>19527758.859999999</v>
          </cell>
          <cell r="H368">
            <v>70034343.75</v>
          </cell>
          <cell r="I368">
            <v>3288663.6</v>
          </cell>
          <cell r="J368">
            <v>438629.69</v>
          </cell>
          <cell r="K368">
            <v>4043153.76</v>
          </cell>
          <cell r="L368">
            <v>27955689.219999999</v>
          </cell>
          <cell r="M368">
            <v>39699092.009999998</v>
          </cell>
          <cell r="N368">
            <v>-3133935.84</v>
          </cell>
          <cell r="O368">
            <v>1876.16</v>
          </cell>
          <cell r="P368">
            <v>8695.34</v>
          </cell>
          <cell r="Q368">
            <v>1203233.92</v>
          </cell>
          <cell r="S368">
            <v>704962.49</v>
          </cell>
          <cell r="T368">
            <v>2763970.69</v>
          </cell>
          <cell r="U368">
            <v>206033.82</v>
          </cell>
          <cell r="V368">
            <v>20896.36</v>
          </cell>
          <cell r="W368">
            <v>911525.09</v>
          </cell>
          <cell r="X368">
            <v>0</v>
          </cell>
          <cell r="Y368">
            <v>2491.12</v>
          </cell>
          <cell r="Z368">
            <v>2343.39</v>
          </cell>
          <cell r="AA368">
            <v>11612689.210000001</v>
          </cell>
          <cell r="AB368">
            <v>-63420.87</v>
          </cell>
          <cell r="AC368">
            <v>850478.29</v>
          </cell>
          <cell r="AE368">
            <v>-867937.87</v>
          </cell>
          <cell r="AG368">
            <v>0</v>
          </cell>
          <cell r="AI368">
            <v>380425.91</v>
          </cell>
          <cell r="AJ368">
            <v>148428.12</v>
          </cell>
          <cell r="AK368">
            <v>63552.1</v>
          </cell>
          <cell r="AL368">
            <v>82374.05</v>
          </cell>
          <cell r="AM368">
            <v>1295.8800000000001</v>
          </cell>
          <cell r="AN368">
            <v>52690.22</v>
          </cell>
          <cell r="AO368">
            <v>132480.10999999999</v>
          </cell>
          <cell r="AP368">
            <v>73838.98</v>
          </cell>
          <cell r="AQ368">
            <v>186872.16</v>
          </cell>
          <cell r="AR368">
            <v>209709.06</v>
          </cell>
          <cell r="AS368">
            <v>381103.65</v>
          </cell>
          <cell r="AT368">
            <v>27875436.559999999</v>
          </cell>
          <cell r="AU368">
            <v>54992230.990000002</v>
          </cell>
          <cell r="AV368">
            <v>56814979.770000003</v>
          </cell>
          <cell r="AW368">
            <v>1857049.01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4506912.6900000004</v>
          </cell>
          <cell r="BE368">
            <v>0</v>
          </cell>
          <cell r="BF368">
            <v>0</v>
          </cell>
          <cell r="BG368">
            <v>0</v>
          </cell>
          <cell r="BH368">
            <v>3338836.06</v>
          </cell>
          <cell r="BI368">
            <v>16069.57</v>
          </cell>
          <cell r="BJ368">
            <v>1988437.7</v>
          </cell>
          <cell r="BK368">
            <v>143.88999999999999</v>
          </cell>
          <cell r="BL368">
            <v>389628.92</v>
          </cell>
          <cell r="BM368">
            <v>90353.13</v>
          </cell>
          <cell r="BN368">
            <v>431543.03999999998</v>
          </cell>
        </row>
        <row r="369">
          <cell r="B369">
            <v>1997</v>
          </cell>
          <cell r="C369">
            <v>6</v>
          </cell>
          <cell r="D369">
            <v>19</v>
          </cell>
          <cell r="E369">
            <v>35600</v>
          </cell>
          <cell r="F369">
            <v>11950121.91</v>
          </cell>
          <cell r="G369">
            <v>50724446.380000003</v>
          </cell>
          <cell r="H369">
            <v>71485425.730000004</v>
          </cell>
          <cell r="I369">
            <v>13338358.470000001</v>
          </cell>
          <cell r="J369">
            <v>364538.85</v>
          </cell>
          <cell r="K369">
            <v>-3593958.22</v>
          </cell>
          <cell r="L369">
            <v>61775586.109999999</v>
          </cell>
          <cell r="M369">
            <v>33949526.840000004</v>
          </cell>
          <cell r="N369">
            <v>4796806.79</v>
          </cell>
          <cell r="O369">
            <v>5380.23</v>
          </cell>
          <cell r="P369">
            <v>-7.26</v>
          </cell>
          <cell r="Q369">
            <v>1420248.7</v>
          </cell>
          <cell r="S369">
            <v>554803.87</v>
          </cell>
          <cell r="T369">
            <v>162363.93</v>
          </cell>
          <cell r="U369">
            <v>275319.38</v>
          </cell>
          <cell r="V369">
            <v>16452.09</v>
          </cell>
          <cell r="W369">
            <v>1765329.88</v>
          </cell>
          <cell r="X369">
            <v>0</v>
          </cell>
          <cell r="Y369">
            <v>3044.45</v>
          </cell>
          <cell r="Z369">
            <v>13423.36</v>
          </cell>
          <cell r="AA369">
            <v>14410383.83</v>
          </cell>
          <cell r="AB369">
            <v>7069.03</v>
          </cell>
          <cell r="AC369">
            <v>1069525.6000000001</v>
          </cell>
          <cell r="AE369">
            <v>-16413.900000000001</v>
          </cell>
          <cell r="AG369">
            <v>0</v>
          </cell>
          <cell r="AI369">
            <v>2552384.9300000002</v>
          </cell>
          <cell r="AJ369">
            <v>23714.9</v>
          </cell>
          <cell r="AK369">
            <v>38371.47</v>
          </cell>
          <cell r="AL369">
            <v>57262.6</v>
          </cell>
          <cell r="AM369">
            <v>-7.26</v>
          </cell>
          <cell r="AN369">
            <v>157406.76999999999</v>
          </cell>
          <cell r="AO369">
            <v>300010.33</v>
          </cell>
          <cell r="AP369">
            <v>51676.22</v>
          </cell>
          <cell r="AQ369">
            <v>37169.089999999997</v>
          </cell>
          <cell r="AR369">
            <v>169074.39</v>
          </cell>
          <cell r="AS369">
            <v>797616.62</v>
          </cell>
          <cell r="AT369">
            <v>16846756.84</v>
          </cell>
          <cell r="AU369">
            <v>36498512.259999998</v>
          </cell>
          <cell r="AV369">
            <v>33443940.57</v>
          </cell>
          <cell r="AW369">
            <v>1453476.01</v>
          </cell>
          <cell r="AX369">
            <v>454556.77</v>
          </cell>
          <cell r="AY369">
            <v>82342.58</v>
          </cell>
          <cell r="AZ369">
            <v>795957.36</v>
          </cell>
          <cell r="BA369">
            <v>566574.03</v>
          </cell>
          <cell r="BB369">
            <v>0</v>
          </cell>
          <cell r="BC369">
            <v>538143.6</v>
          </cell>
          <cell r="BD369">
            <v>3749074.15</v>
          </cell>
          <cell r="BE369">
            <v>0</v>
          </cell>
          <cell r="BF369">
            <v>0</v>
          </cell>
          <cell r="BG369">
            <v>0</v>
          </cell>
          <cell r="BH369">
            <v>1335327.33</v>
          </cell>
          <cell r="BI369">
            <v>-2688.06</v>
          </cell>
          <cell r="BJ369">
            <v>4030571.28</v>
          </cell>
          <cell r="BK369">
            <v>-3.65</v>
          </cell>
          <cell r="BL369">
            <v>924074.41</v>
          </cell>
          <cell r="BM369">
            <v>69951.83</v>
          </cell>
          <cell r="BN369">
            <v>771303.64</v>
          </cell>
        </row>
        <row r="370">
          <cell r="B370">
            <v>1997</v>
          </cell>
          <cell r="C370">
            <v>6</v>
          </cell>
          <cell r="D370">
            <v>20</v>
          </cell>
          <cell r="E370">
            <v>35601</v>
          </cell>
          <cell r="F370">
            <v>25424795.16</v>
          </cell>
          <cell r="G370">
            <v>24499631.260000002</v>
          </cell>
          <cell r="H370">
            <v>87149437.379999995</v>
          </cell>
          <cell r="I370">
            <v>6082305.1100000003</v>
          </cell>
          <cell r="J370">
            <v>353014.3</v>
          </cell>
          <cell r="K370">
            <v>-29668064.5</v>
          </cell>
          <cell r="L370">
            <v>119835268.86</v>
          </cell>
          <cell r="M370">
            <v>40944506.780000001</v>
          </cell>
          <cell r="N370">
            <v>2249292.65</v>
          </cell>
          <cell r="O370">
            <v>2555.16</v>
          </cell>
          <cell r="P370">
            <v>-7.26</v>
          </cell>
          <cell r="Q370">
            <v>6756614.7199999997</v>
          </cell>
          <cell r="S370">
            <v>366208.31</v>
          </cell>
          <cell r="T370">
            <v>865286.86</v>
          </cell>
          <cell r="U370">
            <v>483545.52</v>
          </cell>
          <cell r="V370">
            <v>271708.49</v>
          </cell>
          <cell r="W370">
            <v>2337339.14</v>
          </cell>
          <cell r="X370">
            <v>0</v>
          </cell>
          <cell r="Y370">
            <v>438.29</v>
          </cell>
          <cell r="Z370">
            <v>3191.91</v>
          </cell>
          <cell r="AA370">
            <v>14261322.380000001</v>
          </cell>
          <cell r="AB370">
            <v>913.35</v>
          </cell>
          <cell r="AC370">
            <v>128904.03</v>
          </cell>
          <cell r="AE370">
            <v>153002.42000000001</v>
          </cell>
          <cell r="AG370">
            <v>0</v>
          </cell>
          <cell r="AI370">
            <v>15494031.49</v>
          </cell>
          <cell r="AJ370">
            <v>53342.32</v>
          </cell>
          <cell r="AK370">
            <v>260189.61</v>
          </cell>
          <cell r="AL370">
            <v>70120.28</v>
          </cell>
          <cell r="AM370">
            <v>-7.26</v>
          </cell>
          <cell r="AN370">
            <v>-14062.09</v>
          </cell>
          <cell r="AO370">
            <v>343681.19</v>
          </cell>
          <cell r="AP370">
            <v>25904.53</v>
          </cell>
          <cell r="AQ370">
            <v>204052.75</v>
          </cell>
          <cell r="AR370">
            <v>213593.68</v>
          </cell>
          <cell r="AS370">
            <v>507369.73</v>
          </cell>
          <cell r="AT370">
            <v>19174801.469999999</v>
          </cell>
          <cell r="AU370">
            <v>48359208.950000003</v>
          </cell>
          <cell r="AV370">
            <v>53228618.670000002</v>
          </cell>
          <cell r="AW370">
            <v>1824488.05</v>
          </cell>
          <cell r="AX370">
            <v>611711.32999999996</v>
          </cell>
          <cell r="AY370">
            <v>144016.6</v>
          </cell>
          <cell r="AZ370">
            <v>715940.9</v>
          </cell>
          <cell r="BA370">
            <v>389739.03</v>
          </cell>
          <cell r="BB370">
            <v>0</v>
          </cell>
          <cell r="BC370">
            <v>484487.95</v>
          </cell>
          <cell r="BD370">
            <v>3677846.13</v>
          </cell>
          <cell r="BE370">
            <v>0</v>
          </cell>
          <cell r="BF370">
            <v>0</v>
          </cell>
          <cell r="BG370">
            <v>0</v>
          </cell>
          <cell r="BH370">
            <v>2150283.9900000002</v>
          </cell>
          <cell r="BI370">
            <v>115842.43</v>
          </cell>
          <cell r="BJ370">
            <v>9853820.5999999996</v>
          </cell>
          <cell r="BK370">
            <v>7.26</v>
          </cell>
          <cell r="BL370">
            <v>1286043.3999999999</v>
          </cell>
          <cell r="BM370">
            <v>87965.41</v>
          </cell>
          <cell r="BN370">
            <v>963330.33</v>
          </cell>
        </row>
        <row r="371">
          <cell r="B371">
            <v>1997</v>
          </cell>
          <cell r="C371">
            <v>6</v>
          </cell>
          <cell r="D371">
            <v>23</v>
          </cell>
          <cell r="E371">
            <v>35604</v>
          </cell>
          <cell r="F371">
            <v>73747737.730000004</v>
          </cell>
          <cell r="G371">
            <v>30535199.629999999</v>
          </cell>
          <cell r="H371">
            <v>5282584.9400000004</v>
          </cell>
          <cell r="I371">
            <v>5511425.5499999998</v>
          </cell>
          <cell r="J371">
            <v>693094.16</v>
          </cell>
          <cell r="K371">
            <v>-5600660.1799999997</v>
          </cell>
          <cell r="L371">
            <v>23195331.91</v>
          </cell>
          <cell r="M371">
            <v>3227027.11</v>
          </cell>
          <cell r="N371">
            <v>2033629.37</v>
          </cell>
          <cell r="O371">
            <v>16234.76</v>
          </cell>
          <cell r="P371">
            <v>-7.26</v>
          </cell>
          <cell r="Q371">
            <v>540965.75</v>
          </cell>
          <cell r="S371">
            <v>249965.88</v>
          </cell>
          <cell r="T371">
            <v>-7.26</v>
          </cell>
          <cell r="U371">
            <v>86297.4</v>
          </cell>
          <cell r="V371">
            <v>24960.02</v>
          </cell>
          <cell r="W371">
            <v>5841008.0899999999</v>
          </cell>
          <cell r="X371">
            <v>0</v>
          </cell>
          <cell r="Y371">
            <v>-7.26</v>
          </cell>
          <cell r="Z371">
            <v>7074.34</v>
          </cell>
          <cell r="AA371">
            <v>6565696.2199999997</v>
          </cell>
          <cell r="AB371">
            <v>5571.34</v>
          </cell>
          <cell r="AC371">
            <v>70533729.540000007</v>
          </cell>
          <cell r="AE371">
            <v>171.65</v>
          </cell>
          <cell r="AG371">
            <v>0</v>
          </cell>
          <cell r="AI371">
            <v>1106363.98</v>
          </cell>
          <cell r="AJ371">
            <v>61175.02</v>
          </cell>
          <cell r="AK371">
            <v>786739.76</v>
          </cell>
          <cell r="AL371">
            <v>22396.11</v>
          </cell>
          <cell r="AM371">
            <v>-7.26</v>
          </cell>
          <cell r="AN371">
            <v>67553.929999999993</v>
          </cell>
          <cell r="AO371">
            <v>765926.97</v>
          </cell>
          <cell r="AP371">
            <v>223471.72</v>
          </cell>
          <cell r="AQ371">
            <v>95701.4</v>
          </cell>
          <cell r="AR371">
            <v>125677.8</v>
          </cell>
          <cell r="AS371">
            <v>273651.3</v>
          </cell>
          <cell r="AT371">
            <v>2261318.8199999998</v>
          </cell>
          <cell r="AU371">
            <v>6612305.9100000001</v>
          </cell>
          <cell r="AV371">
            <v>5720761.5599999996</v>
          </cell>
          <cell r="AW371">
            <v>77232.649999999994</v>
          </cell>
          <cell r="AX371">
            <v>117112.06</v>
          </cell>
          <cell r="AY371">
            <v>32858.22</v>
          </cell>
          <cell r="AZ371">
            <v>1111317.1299999999</v>
          </cell>
          <cell r="BA371">
            <v>493558.98</v>
          </cell>
          <cell r="BB371">
            <v>0</v>
          </cell>
          <cell r="BC371">
            <v>1206728.58</v>
          </cell>
          <cell r="BD371">
            <v>798448.54</v>
          </cell>
          <cell r="BE371">
            <v>0</v>
          </cell>
          <cell r="BF371">
            <v>0</v>
          </cell>
          <cell r="BG371">
            <v>0</v>
          </cell>
          <cell r="BH371">
            <v>1918188.61</v>
          </cell>
          <cell r="BI371">
            <v>90528.31</v>
          </cell>
          <cell r="BJ371">
            <v>1355784.89</v>
          </cell>
          <cell r="BK371">
            <v>39.659999999999997</v>
          </cell>
          <cell r="BL371">
            <v>4034505.19</v>
          </cell>
          <cell r="BM371">
            <v>1806502.9</v>
          </cell>
          <cell r="BN371">
            <v>0</v>
          </cell>
        </row>
        <row r="372">
          <cell r="B372">
            <v>1997</v>
          </cell>
          <cell r="C372">
            <v>6</v>
          </cell>
          <cell r="D372">
            <v>24</v>
          </cell>
          <cell r="E372">
            <v>35605</v>
          </cell>
          <cell r="F372">
            <v>196216433.38</v>
          </cell>
          <cell r="G372">
            <v>30407446.620000001</v>
          </cell>
          <cell r="H372">
            <v>8213108.1299999999</v>
          </cell>
          <cell r="I372">
            <v>6772669.7199999997</v>
          </cell>
          <cell r="J372">
            <v>764874.91</v>
          </cell>
          <cell r="K372">
            <v>-18344</v>
          </cell>
          <cell r="L372">
            <v>17644176.609999999</v>
          </cell>
          <cell r="M372">
            <v>5643456.54</v>
          </cell>
          <cell r="N372">
            <v>2794882.71</v>
          </cell>
          <cell r="O372">
            <v>5833.89</v>
          </cell>
          <cell r="P372">
            <v>4664324.0199999996</v>
          </cell>
          <cell r="Q372">
            <v>476930.94</v>
          </cell>
          <cell r="S372">
            <v>493242.23</v>
          </cell>
          <cell r="T372">
            <v>633.30999999999995</v>
          </cell>
          <cell r="U372">
            <v>91812.14</v>
          </cell>
          <cell r="V372">
            <v>52733.24</v>
          </cell>
          <cell r="W372">
            <v>4702448.05</v>
          </cell>
          <cell r="X372">
            <v>0</v>
          </cell>
          <cell r="Y372">
            <v>866.8</v>
          </cell>
          <cell r="Z372">
            <v>1459.57</v>
          </cell>
          <cell r="AA372">
            <v>4266978.13</v>
          </cell>
          <cell r="AB372">
            <v>5279.83</v>
          </cell>
          <cell r="AC372">
            <v>8320065.3099999996</v>
          </cell>
          <cell r="AE372">
            <v>-164107.13</v>
          </cell>
          <cell r="AG372">
            <v>180610.13</v>
          </cell>
          <cell r="AI372">
            <v>559452.68000000005</v>
          </cell>
          <cell r="AJ372">
            <v>265817.43</v>
          </cell>
          <cell r="AK372">
            <v>3047268.54</v>
          </cell>
          <cell r="AL372">
            <v>12860.01</v>
          </cell>
          <cell r="AM372">
            <v>123.72</v>
          </cell>
          <cell r="AN372">
            <v>6977.04</v>
          </cell>
          <cell r="AO372">
            <v>262653.43</v>
          </cell>
          <cell r="AP372">
            <v>88511.77</v>
          </cell>
          <cell r="AQ372">
            <v>42483.42</v>
          </cell>
          <cell r="AR372">
            <v>108458.96</v>
          </cell>
          <cell r="AS372">
            <v>195781.67</v>
          </cell>
          <cell r="AT372">
            <v>-16882639.550000001</v>
          </cell>
          <cell r="AU372">
            <v>-18478611.629999999</v>
          </cell>
          <cell r="AV372">
            <v>12500724.58</v>
          </cell>
          <cell r="AW372">
            <v>38282.300000000003</v>
          </cell>
          <cell r="AX372">
            <v>44590.19</v>
          </cell>
          <cell r="AY372">
            <v>76702.31</v>
          </cell>
          <cell r="AZ372">
            <v>2655209.81</v>
          </cell>
          <cell r="BA372">
            <v>968592.02</v>
          </cell>
          <cell r="BB372">
            <v>0</v>
          </cell>
          <cell r="BC372">
            <v>3169715.91</v>
          </cell>
          <cell r="BD372">
            <v>514066.65</v>
          </cell>
          <cell r="BE372">
            <v>0</v>
          </cell>
          <cell r="BF372">
            <v>0</v>
          </cell>
          <cell r="BG372">
            <v>0</v>
          </cell>
          <cell r="BH372">
            <v>2088330.21</v>
          </cell>
          <cell r="BI372">
            <v>0</v>
          </cell>
          <cell r="BJ372">
            <v>421104.01</v>
          </cell>
          <cell r="BK372">
            <v>7.26</v>
          </cell>
          <cell r="BL372">
            <v>327131.53000000003</v>
          </cell>
          <cell r="BM372">
            <v>141806.48000000001</v>
          </cell>
          <cell r="BN372">
            <v>4233510.04</v>
          </cell>
        </row>
        <row r="373">
          <cell r="B373">
            <v>1997</v>
          </cell>
          <cell r="C373">
            <v>6</v>
          </cell>
          <cell r="D373">
            <v>25</v>
          </cell>
          <cell r="E373">
            <v>35606</v>
          </cell>
          <cell r="F373">
            <v>137752995.03</v>
          </cell>
          <cell r="G373">
            <v>23908218.73</v>
          </cell>
          <cell r="H373">
            <v>25265390.859999999</v>
          </cell>
          <cell r="I373">
            <v>6205512.5099999998</v>
          </cell>
          <cell r="J373">
            <v>426217.48</v>
          </cell>
          <cell r="K373">
            <v>-2395525.8199999998</v>
          </cell>
          <cell r="L373">
            <v>41436405.100000001</v>
          </cell>
          <cell r="M373">
            <v>18380558.02</v>
          </cell>
          <cell r="N373">
            <v>2172215.65</v>
          </cell>
          <cell r="O373">
            <v>145435.17000000001</v>
          </cell>
          <cell r="P373">
            <v>22745432.59</v>
          </cell>
          <cell r="Q373">
            <v>1421429.85</v>
          </cell>
          <cell r="S373">
            <v>535462.13</v>
          </cell>
          <cell r="T373">
            <v>2744747.33</v>
          </cell>
          <cell r="U373">
            <v>29068.15</v>
          </cell>
          <cell r="V373">
            <v>42871.66</v>
          </cell>
          <cell r="W373">
            <v>7922242.0499999998</v>
          </cell>
          <cell r="X373">
            <v>0</v>
          </cell>
          <cell r="Y373">
            <v>6082.67</v>
          </cell>
          <cell r="Z373">
            <v>5068.53</v>
          </cell>
          <cell r="AA373">
            <v>2581957.0499999998</v>
          </cell>
          <cell r="AB373">
            <v>209157.47</v>
          </cell>
          <cell r="AC373">
            <v>17045654.02</v>
          </cell>
          <cell r="AE373">
            <v>49963625.850000001</v>
          </cell>
          <cell r="AG373">
            <v>0</v>
          </cell>
          <cell r="AI373">
            <v>136967.38</v>
          </cell>
          <cell r="AJ373">
            <v>239517.23</v>
          </cell>
          <cell r="AK373">
            <v>5316989</v>
          </cell>
          <cell r="AL373">
            <v>33946.06</v>
          </cell>
          <cell r="AM373">
            <v>3922173.33</v>
          </cell>
          <cell r="AN373">
            <v>80627.47</v>
          </cell>
          <cell r="AO373">
            <v>387260.66</v>
          </cell>
          <cell r="AP373">
            <v>311834.13</v>
          </cell>
          <cell r="AQ373">
            <v>71580.899999999994</v>
          </cell>
          <cell r="AR373">
            <v>95384.42</v>
          </cell>
          <cell r="AS373">
            <v>141638.20000000001</v>
          </cell>
          <cell r="AT373">
            <v>1557311.04</v>
          </cell>
          <cell r="AU373">
            <v>5112729.38</v>
          </cell>
          <cell r="AV373">
            <v>3757642.24</v>
          </cell>
          <cell r="AW373">
            <v>37058.839999999997</v>
          </cell>
          <cell r="AX373">
            <v>35400.17</v>
          </cell>
          <cell r="AY373">
            <v>126704.44</v>
          </cell>
          <cell r="AZ373">
            <v>3900739.96</v>
          </cell>
          <cell r="BA373">
            <v>2142318.2799999998</v>
          </cell>
          <cell r="BB373">
            <v>0</v>
          </cell>
          <cell r="BC373">
            <v>491408.89</v>
          </cell>
          <cell r="BD373">
            <v>543796.98</v>
          </cell>
          <cell r="BE373">
            <v>0</v>
          </cell>
          <cell r="BF373">
            <v>0</v>
          </cell>
          <cell r="BG373">
            <v>0</v>
          </cell>
          <cell r="BH373">
            <v>2711372.68</v>
          </cell>
          <cell r="BI373">
            <v>0</v>
          </cell>
          <cell r="BJ373">
            <v>490961.7</v>
          </cell>
          <cell r="BK373">
            <v>821836.43</v>
          </cell>
          <cell r="BL373">
            <v>245078.95</v>
          </cell>
          <cell r="BM373">
            <v>259528.11</v>
          </cell>
          <cell r="BN373">
            <v>7417635.0099999998</v>
          </cell>
        </row>
        <row r="374">
          <cell r="B374">
            <v>1997</v>
          </cell>
          <cell r="C374">
            <v>6</v>
          </cell>
          <cell r="D374">
            <v>26</v>
          </cell>
          <cell r="E374">
            <v>35607</v>
          </cell>
          <cell r="F374">
            <v>119199413.53</v>
          </cell>
          <cell r="G374">
            <v>23548133.300000001</v>
          </cell>
          <cell r="H374">
            <v>128455221.45999999</v>
          </cell>
          <cell r="I374">
            <v>5957370.6699999999</v>
          </cell>
          <cell r="J374">
            <v>357728.54</v>
          </cell>
          <cell r="K374">
            <v>53347.65</v>
          </cell>
          <cell r="L374">
            <v>3216540.36</v>
          </cell>
          <cell r="M374">
            <v>49676996.5</v>
          </cell>
          <cell r="N374">
            <v>2172485.31</v>
          </cell>
          <cell r="O374">
            <v>2342.0300000000002</v>
          </cell>
          <cell r="P374">
            <v>-7.26</v>
          </cell>
          <cell r="Q374">
            <v>255206.06</v>
          </cell>
          <cell r="S374">
            <v>1011805.9</v>
          </cell>
          <cell r="T374">
            <v>502277.47</v>
          </cell>
          <cell r="U374">
            <v>14685.89</v>
          </cell>
          <cell r="V374">
            <v>31177.73</v>
          </cell>
          <cell r="W374">
            <v>13663837.359999999</v>
          </cell>
          <cell r="X374">
            <v>0</v>
          </cell>
          <cell r="Y374">
            <v>-7.26</v>
          </cell>
          <cell r="Z374">
            <v>9464.18</v>
          </cell>
          <cell r="AA374">
            <v>929778.97</v>
          </cell>
          <cell r="AB374">
            <v>4695.47</v>
          </cell>
          <cell r="AC374">
            <v>3750374.14</v>
          </cell>
          <cell r="AE374">
            <v>1453410.54</v>
          </cell>
          <cell r="AG374">
            <v>0</v>
          </cell>
          <cell r="AI374">
            <v>82945.960000000006</v>
          </cell>
          <cell r="AJ374">
            <v>18380.490000000002</v>
          </cell>
          <cell r="AK374">
            <v>193223.28</v>
          </cell>
          <cell r="AL374">
            <v>9171.11</v>
          </cell>
          <cell r="AM374">
            <v>-7.26</v>
          </cell>
          <cell r="AN374">
            <v>13700.84</v>
          </cell>
          <cell r="AO374">
            <v>383094.49</v>
          </cell>
          <cell r="AP374">
            <v>45146.99</v>
          </cell>
          <cell r="AQ374">
            <v>160449.96</v>
          </cell>
          <cell r="AR374">
            <v>104934.99</v>
          </cell>
          <cell r="AS374">
            <v>110780.29</v>
          </cell>
          <cell r="AT374">
            <v>1090938.54</v>
          </cell>
          <cell r="AU374">
            <v>3568370.93</v>
          </cell>
          <cell r="AV374">
            <v>4306783.2</v>
          </cell>
          <cell r="AW374">
            <v>71845.72</v>
          </cell>
          <cell r="AX374">
            <v>96016.5</v>
          </cell>
          <cell r="AY374">
            <v>308466.88</v>
          </cell>
          <cell r="AZ374">
            <v>8649803.5700000003</v>
          </cell>
          <cell r="BA374">
            <v>610494.1</v>
          </cell>
          <cell r="BB374">
            <v>154.36000000000001</v>
          </cell>
          <cell r="BC374">
            <v>387770.68</v>
          </cell>
          <cell r="BD374">
            <v>430563.17</v>
          </cell>
          <cell r="BE374">
            <v>0</v>
          </cell>
          <cell r="BF374">
            <v>0</v>
          </cell>
          <cell r="BG374">
            <v>0</v>
          </cell>
          <cell r="BH374">
            <v>2387203.36</v>
          </cell>
          <cell r="BI374">
            <v>-2748.01</v>
          </cell>
          <cell r="BJ374">
            <v>270021.57</v>
          </cell>
          <cell r="BK374">
            <v>0</v>
          </cell>
          <cell r="BL374">
            <v>143943.46</v>
          </cell>
          <cell r="BM374">
            <v>586211.77</v>
          </cell>
          <cell r="BN374">
            <v>12934682.130000001</v>
          </cell>
        </row>
        <row r="375">
          <cell r="B375">
            <v>1997</v>
          </cell>
          <cell r="C375">
            <v>6</v>
          </cell>
          <cell r="D375">
            <v>27</v>
          </cell>
          <cell r="E375">
            <v>35608</v>
          </cell>
          <cell r="F375">
            <v>101636566.81</v>
          </cell>
          <cell r="G375">
            <v>28609589.960000001</v>
          </cell>
          <cell r="H375">
            <v>6570658.0199999996</v>
          </cell>
          <cell r="I375">
            <v>5950455.4900000002</v>
          </cell>
          <cell r="J375">
            <v>208621.38</v>
          </cell>
          <cell r="K375">
            <v>225253.66</v>
          </cell>
          <cell r="L375">
            <v>3165794.93</v>
          </cell>
          <cell r="M375">
            <v>3724498.7</v>
          </cell>
          <cell r="N375">
            <v>2183022.2000000002</v>
          </cell>
          <cell r="O375">
            <v>-31.46</v>
          </cell>
          <cell r="P375">
            <v>-31.46</v>
          </cell>
          <cell r="Q375">
            <v>1005465.45</v>
          </cell>
          <cell r="S375">
            <v>154057.68</v>
          </cell>
          <cell r="T375">
            <v>15163.17</v>
          </cell>
          <cell r="U375">
            <v>4045.96</v>
          </cell>
          <cell r="V375">
            <v>16165.38</v>
          </cell>
          <cell r="W375">
            <v>1848754.93</v>
          </cell>
          <cell r="X375">
            <v>0</v>
          </cell>
          <cell r="Y375">
            <v>-31.46</v>
          </cell>
          <cell r="Z375">
            <v>2843.33</v>
          </cell>
          <cell r="AA375">
            <v>1214286.01</v>
          </cell>
          <cell r="AB375">
            <v>2596.12</v>
          </cell>
          <cell r="AC375">
            <v>6033039.6200000001</v>
          </cell>
          <cell r="AE375">
            <v>-31.46</v>
          </cell>
          <cell r="AG375">
            <v>0</v>
          </cell>
          <cell r="AI375">
            <v>97474.04</v>
          </cell>
          <cell r="AJ375">
            <v>59886.85</v>
          </cell>
          <cell r="AK375">
            <v>24599.43</v>
          </cell>
          <cell r="AL375">
            <v>8179.61</v>
          </cell>
          <cell r="AM375">
            <v>-31.46</v>
          </cell>
          <cell r="AN375">
            <v>10108.780000000001</v>
          </cell>
          <cell r="AO375">
            <v>88480.04</v>
          </cell>
          <cell r="AP375">
            <v>4572892.21</v>
          </cell>
          <cell r="AQ375">
            <v>56916.44</v>
          </cell>
          <cell r="AR375">
            <v>51015.64</v>
          </cell>
          <cell r="AS375">
            <v>90212.160000000003</v>
          </cell>
          <cell r="AT375">
            <v>1069931.27</v>
          </cell>
          <cell r="AU375">
            <v>3312918.71</v>
          </cell>
          <cell r="AV375">
            <v>4463640.05</v>
          </cell>
          <cell r="AW375">
            <v>24514.59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391030.09</v>
          </cell>
          <cell r="BE375">
            <v>0</v>
          </cell>
          <cell r="BF375">
            <v>0</v>
          </cell>
          <cell r="BG375">
            <v>0</v>
          </cell>
          <cell r="BH375">
            <v>2504756.5699999998</v>
          </cell>
          <cell r="BI375">
            <v>-315.58</v>
          </cell>
          <cell r="BJ375">
            <v>201587.34</v>
          </cell>
          <cell r="BK375">
            <v>-20.61</v>
          </cell>
          <cell r="BL375">
            <v>81246.98</v>
          </cell>
          <cell r="BM375">
            <v>1767507.95</v>
          </cell>
          <cell r="BN375">
            <v>0</v>
          </cell>
        </row>
      </sheetData>
      <sheetData sheetId="2"/>
      <sheetData sheetId="3"/>
      <sheetData sheetId="4"/>
      <sheetData sheetId="5" refreshError="1">
        <row r="2">
          <cell r="H2" t="str">
            <v>DEL DIA</v>
          </cell>
          <cell r="I2">
            <v>36739</v>
          </cell>
        </row>
        <row r="3">
          <cell r="A3" t="str">
            <v>CONCEPTO</v>
          </cell>
          <cell r="I3" t="str">
            <v>(22 días hábiles)</v>
          </cell>
        </row>
        <row r="4">
          <cell r="H4">
            <v>36769</v>
          </cell>
        </row>
        <row r="6">
          <cell r="A6" t="str">
            <v>TOTAL GENERAL</v>
          </cell>
          <cell r="H6">
            <v>67484504.539999992</v>
          </cell>
          <cell r="I6">
            <v>4846577148.6000004</v>
          </cell>
        </row>
        <row r="8">
          <cell r="A8" t="str">
            <v>TOTAL IMPUESTOS + SEGURIDAD SOCIAL</v>
          </cell>
          <cell r="H8">
            <v>59532853.739999987</v>
          </cell>
          <cell r="I8">
            <v>4661487270.0200005</v>
          </cell>
        </row>
        <row r="10">
          <cell r="C10" t="str">
            <v>IMPUESTOS 1/</v>
          </cell>
          <cell r="H10">
            <v>51005079.559999995</v>
          </cell>
          <cell r="I10">
            <v>3347238769.0499997</v>
          </cell>
        </row>
        <row r="11">
          <cell r="D11" t="str">
            <v>IVA bruto</v>
          </cell>
          <cell r="H11">
            <v>44223171.359999999</v>
          </cell>
          <cell r="I11">
            <v>1798108938.8300002</v>
          </cell>
        </row>
        <row r="12">
          <cell r="D12" t="str">
            <v>IVA neto de devoluciones</v>
          </cell>
          <cell r="H12">
            <v>29726002.350000001</v>
          </cell>
          <cell r="I12">
            <v>1640054865.4100001</v>
          </cell>
        </row>
        <row r="13">
          <cell r="D13" t="str">
            <v>IVA neto de devoluciones, reintegros fiscales y reembolsos</v>
          </cell>
          <cell r="H13">
            <v>27990745.109999999</v>
          </cell>
          <cell r="I13">
            <v>1587088906.9800003</v>
          </cell>
        </row>
        <row r="14">
          <cell r="E14" t="str">
            <v>Pagos directos DGI</v>
          </cell>
          <cell r="H14">
            <v>13761408.42</v>
          </cell>
          <cell r="I14">
            <v>759089863.1099999</v>
          </cell>
        </row>
        <row r="15">
          <cell r="E15" t="str">
            <v>Retenciones DGI</v>
          </cell>
          <cell r="H15">
            <v>1540424.3199999998</v>
          </cell>
          <cell r="I15">
            <v>485174013.41000003</v>
          </cell>
        </row>
        <row r="16">
          <cell r="F16" t="str">
            <v>Retenciones DGI</v>
          </cell>
          <cell r="H16">
            <v>1399803.15</v>
          </cell>
          <cell r="I16">
            <v>482397381.64000005</v>
          </cell>
        </row>
        <row r="17">
          <cell r="F17" t="str">
            <v>Compra venta y matanza ganado bovino</v>
          </cell>
          <cell r="H17">
            <v>140621.17000000001</v>
          </cell>
          <cell r="I17">
            <v>2776631.77</v>
          </cell>
        </row>
        <row r="18">
          <cell r="E18" t="str">
            <v>Pagos  directos DGA</v>
          </cell>
          <cell r="H18">
            <v>23490703.34</v>
          </cell>
          <cell r="I18">
            <v>444028820.65000004</v>
          </cell>
        </row>
        <row r="19">
          <cell r="E19" t="str">
            <v>Retenciones DGA</v>
          </cell>
          <cell r="H19">
            <v>5430635.2800000003</v>
          </cell>
          <cell r="I19">
            <v>109816241.65999998</v>
          </cell>
        </row>
        <row r="20">
          <cell r="D20" t="str">
            <v>Ganancias</v>
          </cell>
          <cell r="H20">
            <v>7913133.1100000003</v>
          </cell>
          <cell r="I20">
            <v>900356679.36999989</v>
          </cell>
        </row>
        <row r="21">
          <cell r="E21" t="str">
            <v xml:space="preserve">Pagos directos </v>
          </cell>
          <cell r="H21">
            <v>1304287.57</v>
          </cell>
          <cell r="I21">
            <v>454555000.33999997</v>
          </cell>
        </row>
        <row r="22">
          <cell r="E22" t="str">
            <v xml:space="preserve">Retenciones </v>
          </cell>
          <cell r="H22">
            <v>6608845.54</v>
          </cell>
          <cell r="I22">
            <v>445801679.02999991</v>
          </cell>
        </row>
        <row r="23">
          <cell r="F23" t="str">
            <v>Retenciones DGI</v>
          </cell>
          <cell r="H23">
            <v>4671802.99</v>
          </cell>
          <cell r="I23">
            <v>408522287.62999994</v>
          </cell>
        </row>
        <row r="24">
          <cell r="F24" t="str">
            <v>Retenciones DGA</v>
          </cell>
          <cell r="H24">
            <v>1937042.55</v>
          </cell>
          <cell r="I24">
            <v>37279391.399999991</v>
          </cell>
        </row>
        <row r="25">
          <cell r="D25" t="str">
            <v>Internos</v>
          </cell>
          <cell r="H25">
            <v>2838245.3200000003</v>
          </cell>
          <cell r="I25">
            <v>143738583.60999998</v>
          </cell>
        </row>
        <row r="26">
          <cell r="E26" t="str">
            <v>Tabaco</v>
          </cell>
          <cell r="H26">
            <v>1388008.85</v>
          </cell>
          <cell r="I26">
            <v>102026723.14999999</v>
          </cell>
        </row>
        <row r="27">
          <cell r="E27" t="str">
            <v>Seguros</v>
          </cell>
          <cell r="H27">
            <v>253890.01</v>
          </cell>
          <cell r="I27">
            <v>13434946.760000002</v>
          </cell>
        </row>
        <row r="28">
          <cell r="E28" t="str">
            <v>Automotores y motores gasoleros</v>
          </cell>
          <cell r="H28">
            <v>103089.18000000001</v>
          </cell>
          <cell r="I28">
            <v>1277117.5599999998</v>
          </cell>
        </row>
        <row r="29">
          <cell r="F29" t="str">
            <v>Automotores y motores gasoleros DGI</v>
          </cell>
          <cell r="H29">
            <v>100453.3</v>
          </cell>
          <cell r="I29">
            <v>110488.16</v>
          </cell>
        </row>
        <row r="30">
          <cell r="F30" t="str">
            <v>Automotores y motores gasoleros DGA</v>
          </cell>
          <cell r="H30">
            <v>2635.88</v>
          </cell>
          <cell r="I30">
            <v>1166629.3999999999</v>
          </cell>
        </row>
        <row r="31">
          <cell r="E31" t="str">
            <v xml:space="preserve">Unificados Excepto Cigarrillos </v>
          </cell>
          <cell r="H31">
            <v>1093257.28</v>
          </cell>
          <cell r="I31">
            <v>26999796.139999997</v>
          </cell>
        </row>
        <row r="32">
          <cell r="F32" t="str">
            <v>Unificados Excepto Cigarrillos DGI</v>
          </cell>
          <cell r="H32">
            <v>803024.52</v>
          </cell>
          <cell r="I32">
            <v>21070064.459999997</v>
          </cell>
        </row>
        <row r="33">
          <cell r="F33" t="str">
            <v>Unificados Excepto Cigarrillos DGA</v>
          </cell>
          <cell r="H33">
            <v>290232.76</v>
          </cell>
          <cell r="I33">
            <v>5929731.6800000006</v>
          </cell>
        </row>
        <row r="34">
          <cell r="D34" t="str">
            <v>Impuesto adicional de emergencia s/cigarrillos Ley 24.625</v>
          </cell>
          <cell r="H34">
            <v>13188332.93</v>
          </cell>
          <cell r="I34">
            <v>39396092.439999998</v>
          </cell>
        </row>
        <row r="35">
          <cell r="D35" t="str">
            <v>Combustibles líquidos y gas natural</v>
          </cell>
          <cell r="H35">
            <v>117362.36000000002</v>
          </cell>
          <cell r="I35">
            <v>297896442.69000006</v>
          </cell>
        </row>
        <row r="36">
          <cell r="E36" t="str">
            <v>Combustibles líquidos  (excepto gas oil, diesel oil y kerosene)</v>
          </cell>
          <cell r="H36">
            <v>172024.75</v>
          </cell>
          <cell r="I36">
            <v>172232994.00000003</v>
          </cell>
        </row>
        <row r="37">
          <cell r="F37" t="str">
            <v>Combustibles líquidos DGI (excepto gas oil, diesel oil y kerosene)</v>
          </cell>
          <cell r="H37">
            <v>-7.26</v>
          </cell>
          <cell r="I37">
            <v>169400845.17000002</v>
          </cell>
        </row>
        <row r="38">
          <cell r="F38" t="str">
            <v>Combustibles líquidos DGA (excepto gas oil, diesel oil y kerosene)</v>
          </cell>
          <cell r="H38">
            <v>172032.01</v>
          </cell>
          <cell r="I38">
            <v>2832148.83</v>
          </cell>
        </row>
        <row r="39">
          <cell r="E39" t="str">
            <v>GNC y otros combustibles  (gas oil, diesel oil y kerosene)</v>
          </cell>
          <cell r="H39">
            <v>-54662.389999999992</v>
          </cell>
          <cell r="I39">
            <v>125663448.69</v>
          </cell>
        </row>
        <row r="40">
          <cell r="F40" t="str">
            <v>GNC y otros combustibles DGI (gas oil, diesel oil y kerosene)</v>
          </cell>
          <cell r="H40">
            <v>-100392.43</v>
          </cell>
          <cell r="I40">
            <v>113674111.35000001</v>
          </cell>
        </row>
        <row r="41">
          <cell r="F41" t="str">
            <v>GNC y otros combustibles DGA (gas oil, diesel oil y kerosene)</v>
          </cell>
          <cell r="H41">
            <v>45730.04</v>
          </cell>
          <cell r="I41">
            <v>11989337.339999996</v>
          </cell>
        </row>
        <row r="42">
          <cell r="D42" t="str">
            <v>Monotributo - Recursos Impositivo</v>
          </cell>
          <cell r="H42">
            <v>693360.05</v>
          </cell>
          <cell r="I42">
            <v>29113858.579999994</v>
          </cell>
        </row>
        <row r="43">
          <cell r="C43" t="str">
            <v xml:space="preserve">     Imp. A la Ganancia Mínima Presunta</v>
          </cell>
          <cell r="H43">
            <v>863687.09</v>
          </cell>
          <cell r="I43">
            <v>47560575.690000005</v>
          </cell>
        </row>
        <row r="44">
          <cell r="C44" t="str">
            <v xml:space="preserve">     Int. Pagados y Costo Finan. Endeu. Empresario</v>
          </cell>
          <cell r="H44">
            <v>16637.439999999999</v>
          </cell>
          <cell r="I44">
            <v>70950321.25999999</v>
          </cell>
        </row>
        <row r="45">
          <cell r="E45" t="str">
            <v>Imp. de emergencia sobre altas rentas</v>
          </cell>
          <cell r="H45">
            <v>134789.04</v>
          </cell>
          <cell r="I45">
            <v>18966757.740000002</v>
          </cell>
        </row>
        <row r="46">
          <cell r="D46" t="str">
            <v>Bienes personales</v>
          </cell>
          <cell r="H46">
            <v>1050244.69</v>
          </cell>
          <cell r="I46">
            <v>168922512.46999997</v>
          </cell>
        </row>
        <row r="47">
          <cell r="C47" t="str">
            <v xml:space="preserve">     Imp. S/ Autom., Motos, Embarcaciones y aeronav.</v>
          </cell>
          <cell r="H47">
            <v>97323.42</v>
          </cell>
          <cell r="I47">
            <v>1977824.6399999997</v>
          </cell>
        </row>
        <row r="48">
          <cell r="D48" t="str">
            <v xml:space="preserve">Resto  </v>
          </cell>
          <cell r="H48">
            <v>-2786344.0100000002</v>
          </cell>
          <cell r="I48">
            <v>41270213.579999998</v>
          </cell>
        </row>
        <row r="49">
          <cell r="E49" t="str">
            <v>Impuesto sobre los activos Ley 23.760</v>
          </cell>
          <cell r="H49">
            <v>-724.62</v>
          </cell>
          <cell r="I49">
            <v>516510.37999999995</v>
          </cell>
        </row>
        <row r="50">
          <cell r="E50" t="str">
            <v>Impuesto sobre los activos Ley 23.905</v>
          </cell>
          <cell r="H50">
            <v>59456.61</v>
          </cell>
          <cell r="I50">
            <v>1487622.2000000002</v>
          </cell>
        </row>
        <row r="51">
          <cell r="E51" t="str">
            <v>Resto coparticipados</v>
          </cell>
          <cell r="H51">
            <v>-3333000.66</v>
          </cell>
          <cell r="I51">
            <v>19138496.109999999</v>
          </cell>
        </row>
        <row r="52">
          <cell r="F52" t="str">
            <v>Impuesto a la transferencia de inmuebles Ley 23.905</v>
          </cell>
          <cell r="H52">
            <v>53799.89</v>
          </cell>
          <cell r="I52">
            <v>4558074.2300000004</v>
          </cell>
        </row>
        <row r="53">
          <cell r="F53" t="str">
            <v>A los premios de juegos Ley 20.630</v>
          </cell>
          <cell r="H53">
            <v>6355.33</v>
          </cell>
          <cell r="I53">
            <v>9104298.0299999993</v>
          </cell>
        </row>
        <row r="54">
          <cell r="F54" t="str">
            <v>Fondo para educación y promoción cooperativa Ley 23.427</v>
          </cell>
          <cell r="H54">
            <v>7956.56</v>
          </cell>
          <cell r="I54">
            <v>5058825.3399999989</v>
          </cell>
        </row>
        <row r="55">
          <cell r="F55" t="str">
            <v>Acumulado presentación espontánea y facilidades de pago</v>
          </cell>
          <cell r="H55">
            <v>-3410455.83</v>
          </cell>
          <cell r="I55">
            <v>322774.58000000031</v>
          </cell>
        </row>
        <row r="56">
          <cell r="G56" t="str">
            <v>Presentación espontánea y facilidades de pago</v>
          </cell>
          <cell r="H56">
            <v>7225.84</v>
          </cell>
          <cell r="I56">
            <v>333525.28000000003</v>
          </cell>
        </row>
        <row r="57">
          <cell r="G57" t="str">
            <v>Pres. espontánea y facil. de pago pendientes de distribución</v>
          </cell>
          <cell r="H57">
            <v>-3417681.67</v>
          </cell>
          <cell r="I57">
            <v>-10750.699999999721</v>
          </cell>
        </row>
        <row r="58">
          <cell r="F58" t="str">
            <v>Impuesto esp. ext. tenencia moneda extranjera Ley 24.073</v>
          </cell>
          <cell r="H58">
            <v>0</v>
          </cell>
          <cell r="I58">
            <v>0</v>
          </cell>
        </row>
        <row r="59">
          <cell r="F59" t="str">
            <v>Varios 2/</v>
          </cell>
          <cell r="H59">
            <v>9343.39</v>
          </cell>
          <cell r="I59">
            <v>94523.930000000008</v>
          </cell>
        </row>
        <row r="60">
          <cell r="E60" t="str">
            <v>Resto leyes de asignaciones especiales</v>
          </cell>
          <cell r="H60">
            <v>361852.86</v>
          </cell>
          <cell r="I60">
            <v>15952811.48</v>
          </cell>
        </row>
        <row r="61">
          <cell r="F61" t="str">
            <v>Impuesto sobre las entradas cinematográficas y s/videos</v>
          </cell>
          <cell r="H61">
            <v>202472</v>
          </cell>
          <cell r="I61">
            <v>2608247.0899999994</v>
          </cell>
        </row>
        <row r="62">
          <cell r="F62" t="str">
            <v>Impuesto por radiodifusión por TV y AM/FM</v>
          </cell>
          <cell r="H62">
            <v>13035.35</v>
          </cell>
          <cell r="I62">
            <v>12464594.580000002</v>
          </cell>
        </row>
        <row r="63">
          <cell r="F63" t="str">
            <v>Fondo solidario de redistribución</v>
          </cell>
          <cell r="H63">
            <v>16570.45</v>
          </cell>
          <cell r="I63">
            <v>414063.69</v>
          </cell>
        </row>
        <row r="64">
          <cell r="F64" t="str">
            <v>Varios 3/</v>
          </cell>
          <cell r="H64">
            <v>129775.06</v>
          </cell>
          <cell r="I64">
            <v>465906.12</v>
          </cell>
        </row>
        <row r="65">
          <cell r="E65" t="str">
            <v>Resto no coparticipados 4/</v>
          </cell>
          <cell r="H65">
            <v>126071.8</v>
          </cell>
          <cell r="I65">
            <v>4174773.4099999988</v>
          </cell>
        </row>
        <row r="66">
          <cell r="D66" t="str">
            <v>Devoluciones, reintegros fiscales y reembolsos (-)</v>
          </cell>
          <cell r="H66">
            <v>16232426.25</v>
          </cell>
          <cell r="I66">
            <v>211020031.84999999</v>
          </cell>
        </row>
        <row r="67">
          <cell r="E67" t="str">
            <v xml:space="preserve">Devoluciones </v>
          </cell>
          <cell r="H67">
            <v>14497169.01</v>
          </cell>
          <cell r="I67">
            <v>158054073.41999999</v>
          </cell>
        </row>
        <row r="68">
          <cell r="E68" t="str">
            <v>Reintegros fiscales</v>
          </cell>
          <cell r="H68">
            <v>1735257.24</v>
          </cell>
          <cell r="I68">
            <v>52965958.43</v>
          </cell>
        </row>
        <row r="69">
          <cell r="E69" t="str">
            <v>Reembolsos por venta de bienes de capital a mercado interno</v>
          </cell>
          <cell r="H69">
            <v>0</v>
          </cell>
          <cell r="I69">
            <v>0</v>
          </cell>
        </row>
        <row r="71">
          <cell r="C71" t="str">
            <v>SEGURIDAD SOCIAL</v>
          </cell>
          <cell r="H71">
            <v>11139532.190000001</v>
          </cell>
          <cell r="I71">
            <v>1316860258.9800005</v>
          </cell>
        </row>
        <row r="72">
          <cell r="D72" t="str">
            <v>Monotributo - Recursos de la Seguridad Social</v>
          </cell>
          <cell r="H72">
            <v>715351.5</v>
          </cell>
          <cell r="I72">
            <v>28615406.290000003</v>
          </cell>
        </row>
        <row r="73">
          <cell r="D73" t="str">
            <v>Aportes y contribuciones</v>
          </cell>
          <cell r="H73">
            <v>8087016.4299999997</v>
          </cell>
          <cell r="I73">
            <v>1009493492.1400003</v>
          </cell>
        </row>
        <row r="74">
          <cell r="E74" t="str">
            <v>Régimen previsional. Leyes 18.037 y 18.038</v>
          </cell>
          <cell r="H74">
            <v>97865.38</v>
          </cell>
          <cell r="I74">
            <v>11016761.6</v>
          </cell>
        </row>
        <row r="75">
          <cell r="F75" t="str">
            <v>SUSS decreto 2.284/91</v>
          </cell>
          <cell r="H75">
            <v>769.35</v>
          </cell>
          <cell r="I75">
            <v>7158297.6600000001</v>
          </cell>
        </row>
        <row r="76">
          <cell r="F76" t="str">
            <v>Otras cuentas recaudatorias seguridad social</v>
          </cell>
          <cell r="H76">
            <v>23603.11</v>
          </cell>
          <cell r="I76">
            <v>881770.04</v>
          </cell>
        </row>
        <row r="77">
          <cell r="F77" t="str">
            <v>Autónomos</v>
          </cell>
          <cell r="H77">
            <v>73492.92</v>
          </cell>
          <cell r="I77">
            <v>2976693.8999999994</v>
          </cell>
        </row>
        <row r="78">
          <cell r="F78" t="str">
            <v xml:space="preserve">Cuotas judiciales </v>
          </cell>
          <cell r="H78">
            <v>0</v>
          </cell>
          <cell r="I78">
            <v>0</v>
          </cell>
        </row>
        <row r="79">
          <cell r="E79" t="str">
            <v>Aportes previsionales - SIJP</v>
          </cell>
          <cell r="H79">
            <v>3789740.12</v>
          </cell>
          <cell r="I79">
            <v>495474323.19000012</v>
          </cell>
        </row>
        <row r="80">
          <cell r="E80" t="str">
            <v>Contribuciones - SIJP</v>
          </cell>
          <cell r="H80">
            <v>4158902.66</v>
          </cell>
          <cell r="I80">
            <v>490595161.03000009</v>
          </cell>
        </row>
        <row r="81">
          <cell r="E81" t="str">
            <v>Contribuciones s/vales alimentarios Ley 24.700</v>
          </cell>
          <cell r="H81">
            <v>40508.269999999997</v>
          </cell>
          <cell r="I81">
            <v>12407246.319999998</v>
          </cell>
        </row>
        <row r="82">
          <cell r="D82" t="str">
            <v>Obras sociales</v>
          </cell>
          <cell r="H82">
            <v>1559407.64</v>
          </cell>
          <cell r="I82">
            <v>215049697.97999993</v>
          </cell>
        </row>
        <row r="83">
          <cell r="E83" t="str">
            <v>Obras sociales</v>
          </cell>
          <cell r="H83">
            <v>93238.14</v>
          </cell>
          <cell r="I83">
            <v>524154.38</v>
          </cell>
        </row>
        <row r="84">
          <cell r="E84" t="str">
            <v>Obras sociales - SIJP</v>
          </cell>
          <cell r="H84">
            <v>1466169.5</v>
          </cell>
          <cell r="I84">
            <v>214525543.59999993</v>
          </cell>
        </row>
        <row r="85">
          <cell r="D85" t="str">
            <v xml:space="preserve">Facilidades de pago </v>
          </cell>
          <cell r="H85">
            <v>0</v>
          </cell>
          <cell r="I85">
            <v>0</v>
          </cell>
        </row>
        <row r="86">
          <cell r="E86" t="str">
            <v>Facilidades de pago previsional - decreto 314/95</v>
          </cell>
          <cell r="H86">
            <v>0</v>
          </cell>
          <cell r="I86">
            <v>0</v>
          </cell>
        </row>
        <row r="87">
          <cell r="E87" t="str">
            <v>Facilidades de pago previsional - decreto 270/95</v>
          </cell>
          <cell r="H87">
            <v>0</v>
          </cell>
          <cell r="I87">
            <v>0</v>
          </cell>
        </row>
        <row r="88">
          <cell r="E88" t="str">
            <v>Facilidades de pago previsional empleadores - decreto 493/95</v>
          </cell>
          <cell r="H88">
            <v>0</v>
          </cell>
          <cell r="I88">
            <v>0</v>
          </cell>
        </row>
        <row r="89">
          <cell r="E89" t="str">
            <v>Facilidades de pago previsional autónomos - decreto 493/95</v>
          </cell>
          <cell r="H89">
            <v>0</v>
          </cell>
          <cell r="I89">
            <v>0</v>
          </cell>
        </row>
        <row r="90">
          <cell r="D90" t="str">
            <v>Agentes de retención</v>
          </cell>
          <cell r="H90">
            <v>224593.07</v>
          </cell>
          <cell r="I90">
            <v>14365913.890000004</v>
          </cell>
        </row>
        <row r="91">
          <cell r="D91" t="str">
            <v>Riesgos del trabajo  Ley 24.557</v>
          </cell>
          <cell r="H91">
            <v>553163.55000000005</v>
          </cell>
          <cell r="I91">
            <v>49335748.68</v>
          </cell>
        </row>
        <row r="93">
          <cell r="C93" t="str">
            <v xml:space="preserve">  Facilidades de Pago Decreto N° 93/2000</v>
          </cell>
          <cell r="H93">
            <v>551629.50999998813</v>
          </cell>
          <cell r="I93">
            <v>551629.50999998813</v>
          </cell>
        </row>
        <row r="94">
          <cell r="B94" t="str">
            <v xml:space="preserve">  Facilidades de Pago Decreto N° 93/2000</v>
          </cell>
          <cell r="C94" t="str">
            <v xml:space="preserve">  Facilidades de Pago Decreto N° 1053/1996</v>
          </cell>
          <cell r="H94">
            <v>-23962.099999999919</v>
          </cell>
          <cell r="I94">
            <v>-23962.099999999919</v>
          </cell>
        </row>
        <row r="95">
          <cell r="B95" t="str">
            <v xml:space="preserve">  Facilidades de Pago Decreto N° 93/2000</v>
          </cell>
          <cell r="C95" t="str">
            <v xml:space="preserve">  Facilidades de Pago Decreto N° 963/1995</v>
          </cell>
          <cell r="H95">
            <v>6849.9200000000073</v>
          </cell>
          <cell r="I95">
            <v>6849.9200000000073</v>
          </cell>
        </row>
        <row r="96">
          <cell r="B96" t="str">
            <v xml:space="preserve">  Facilidades de Pago Decreto N° 93/2000</v>
          </cell>
          <cell r="C96" t="str">
            <v xml:space="preserve">  Facilidades de Pago Decreto N° 938/1997</v>
          </cell>
          <cell r="H96">
            <v>-3146275.3400000017</v>
          </cell>
          <cell r="I96">
            <v>-3146275.3400000017</v>
          </cell>
        </row>
        <row r="98">
          <cell r="C98" t="str">
            <v>RECURSOS ADUANEROS</v>
          </cell>
          <cell r="H98">
            <v>7951650.8000000007</v>
          </cell>
          <cell r="I98">
            <v>185089878.57999998</v>
          </cell>
        </row>
        <row r="100">
          <cell r="D100" t="str">
            <v>Comercio Exterior</v>
          </cell>
          <cell r="H100">
            <v>7826407.4800000004</v>
          </cell>
          <cell r="I100">
            <v>174427114.50999999</v>
          </cell>
        </row>
        <row r="101">
          <cell r="E101" t="str">
            <v>Derechos a la Importación</v>
          </cell>
          <cell r="H101">
            <v>7427447.7300000004</v>
          </cell>
          <cell r="I101">
            <v>169359594.56</v>
          </cell>
        </row>
        <row r="102">
          <cell r="E102" t="str">
            <v>Derechos a la Exportación</v>
          </cell>
          <cell r="H102">
            <v>112724.76</v>
          </cell>
          <cell r="I102">
            <v>1594707.7000000002</v>
          </cell>
        </row>
        <row r="103">
          <cell r="E103" t="str">
            <v>Estadística</v>
          </cell>
          <cell r="H103">
            <v>286234.99</v>
          </cell>
          <cell r="I103">
            <v>3472812.25</v>
          </cell>
        </row>
        <row r="104">
          <cell r="D104" t="str">
            <v>Tasas Aduaneras</v>
          </cell>
          <cell r="H104">
            <v>36430.69</v>
          </cell>
          <cell r="I104">
            <v>268048.69000000006</v>
          </cell>
        </row>
        <row r="105">
          <cell r="D105" t="str">
            <v>Otras Recaudaciones Aduaneras</v>
          </cell>
          <cell r="H105">
            <v>79111.679999999993</v>
          </cell>
          <cell r="I105">
            <v>7095182.7499999991</v>
          </cell>
        </row>
        <row r="106">
          <cell r="D106" t="str">
            <v>Resto</v>
          </cell>
          <cell r="H106">
            <v>9700.9499999999989</v>
          </cell>
          <cell r="I106">
            <v>3299532.63</v>
          </cell>
        </row>
        <row r="107">
          <cell r="E107" t="str">
            <v>Aduana Ley 23993 Art. 2°</v>
          </cell>
          <cell r="H107">
            <v>2372.56</v>
          </cell>
          <cell r="I107">
            <v>105179.91999999998</v>
          </cell>
        </row>
        <row r="108">
          <cell r="E108" t="str">
            <v>Gendarmería Ley 23993 Art. 2°</v>
          </cell>
          <cell r="H108">
            <v>0</v>
          </cell>
          <cell r="I108">
            <v>0</v>
          </cell>
        </row>
        <row r="109">
          <cell r="E109" t="str">
            <v>Prefectura Ley 23993 Art. 2°</v>
          </cell>
          <cell r="H109">
            <v>0</v>
          </cell>
          <cell r="I109">
            <v>0</v>
          </cell>
        </row>
        <row r="110">
          <cell r="E110" t="str">
            <v>Policía Ley 23993 Art. 2°</v>
          </cell>
          <cell r="H110">
            <v>0</v>
          </cell>
          <cell r="I110">
            <v>0</v>
          </cell>
        </row>
        <row r="111">
          <cell r="E111" t="str">
            <v>Organismos de Seguridad Ley 23993, Art 2°</v>
          </cell>
          <cell r="H111">
            <v>-7.26</v>
          </cell>
          <cell r="I111">
            <v>4063.08</v>
          </cell>
        </row>
        <row r="112">
          <cell r="E112" t="str">
            <v>Ingresos Brutos</v>
          </cell>
          <cell r="H112">
            <v>-7.26</v>
          </cell>
          <cell r="I112">
            <v>-176.66</v>
          </cell>
        </row>
        <row r="113">
          <cell r="E113" t="str">
            <v>Fondo Vivienda</v>
          </cell>
          <cell r="H113">
            <v>-7.26</v>
          </cell>
          <cell r="I113">
            <v>596442.89999999991</v>
          </cell>
        </row>
        <row r="114">
          <cell r="E114" t="str">
            <v>Productividad,Eficiencia y Fiscalización</v>
          </cell>
          <cell r="H114">
            <v>7350.17</v>
          </cell>
          <cell r="I114">
            <v>2594023.39</v>
          </cell>
        </row>
        <row r="115">
          <cell r="E115" t="str">
            <v>Varios</v>
          </cell>
          <cell r="H115">
            <v>0</v>
          </cell>
          <cell r="I115">
            <v>0</v>
          </cell>
        </row>
        <row r="117">
          <cell r="B117" t="str">
            <v>BONOS DE CONSOLIDACION</v>
          </cell>
          <cell r="H117">
            <v>0</v>
          </cell>
          <cell r="I117">
            <v>0</v>
          </cell>
        </row>
        <row r="119">
          <cell r="C119" t="str">
            <v>Bonos de consolidación - cuenta 2323 - subcuenta 8</v>
          </cell>
          <cell r="H119">
            <v>0</v>
          </cell>
          <cell r="I119">
            <v>0</v>
          </cell>
        </row>
        <row r="120">
          <cell r="C120" t="str">
            <v>Bonos de consolidación - cuenta 2323 - subcuenta 2000</v>
          </cell>
          <cell r="H120">
            <v>0</v>
          </cell>
          <cell r="I120">
            <v>0</v>
          </cell>
        </row>
        <row r="121">
          <cell r="C121" t="str">
            <v>Bonos de consolidación - cuenta 2323 - subcuenta 2050</v>
          </cell>
          <cell r="H121">
            <v>0</v>
          </cell>
          <cell r="I121">
            <v>0</v>
          </cell>
        </row>
        <row r="122">
          <cell r="C122" t="str">
            <v>Bonos de consolidación - cuenta 2323 - subcuenta 2100</v>
          </cell>
          <cell r="H122">
            <v>0</v>
          </cell>
          <cell r="I122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PAS"/>
      <sheetName val="PN"/>
      <sheetName val="RESUL"/>
      <sheetName val="D1 (2)"/>
    </sheetNames>
    <sheetDataSet>
      <sheetData sheetId="0" refreshError="1"/>
      <sheetData sheetId="1" refreshError="1">
        <row r="1">
          <cell r="A1" t="str">
            <v>CODIGO</v>
          </cell>
          <cell r="B1">
            <v>1</v>
          </cell>
          <cell r="C1" t="str">
            <v>CUENTA</v>
          </cell>
          <cell r="D1" t="str">
            <v>ARAU</v>
          </cell>
          <cell r="E1" t="str">
            <v>AZAR</v>
          </cell>
          <cell r="F1" t="str">
            <v>CLAR</v>
          </cell>
          <cell r="G1" t="str">
            <v>CONS</v>
          </cell>
          <cell r="H1" t="str">
            <v>ETHI</v>
          </cell>
          <cell r="I1" t="str">
            <v>FECU</v>
          </cell>
          <cell r="J1" t="str">
            <v>FESI</v>
          </cell>
          <cell r="K1" t="str">
            <v>FUTU</v>
          </cell>
          <cell r="L1" t="str">
            <v>GENE</v>
          </cell>
          <cell r="M1" t="str">
            <v>ISOL</v>
          </cell>
          <cell r="N1" t="str">
            <v>JOSE</v>
          </cell>
          <cell r="O1" t="str">
            <v>MAXI</v>
          </cell>
          <cell r="P1" t="str">
            <v>NACI</v>
          </cell>
          <cell r="Q1" t="str">
            <v>ORIG</v>
          </cell>
          <cell r="R1" t="str">
            <v>PREV</v>
          </cell>
          <cell r="S1" t="str">
            <v>PROR</v>
          </cell>
          <cell r="T1" t="str">
            <v>SIEM</v>
          </cell>
          <cell r="U1" t="str">
            <v>UNIS</v>
          </cell>
          <cell r="V1" t="str">
            <v>SUMA</v>
          </cell>
        </row>
        <row r="2">
          <cell r="A2" t="str">
            <v>2.30.00.00.00</v>
          </cell>
          <cell r="B2">
            <v>2</v>
          </cell>
          <cell r="C2" t="str">
            <v xml:space="preserve">Total del Patrimonio Neto </v>
          </cell>
          <cell r="D2">
            <v>20230762</v>
          </cell>
          <cell r="E2">
            <v>7829596.1399999997</v>
          </cell>
          <cell r="F2">
            <v>19928207</v>
          </cell>
          <cell r="G2">
            <v>107254862</v>
          </cell>
          <cell r="H2">
            <v>18085891.34</v>
          </cell>
          <cell r="I2">
            <v>16738856</v>
          </cell>
          <cell r="J2">
            <v>8685282</v>
          </cell>
          <cell r="K2">
            <v>13444047.65</v>
          </cell>
          <cell r="L2">
            <v>22144753.280000001</v>
          </cell>
          <cell r="M2">
            <v>22930997</v>
          </cell>
          <cell r="N2">
            <v>7840005</v>
          </cell>
          <cell r="O2">
            <v>144267802</v>
          </cell>
          <cell r="P2">
            <v>63338638.350000001</v>
          </cell>
          <cell r="Q2">
            <v>143894131</v>
          </cell>
          <cell r="R2">
            <v>66345505</v>
          </cell>
          <cell r="S2">
            <v>13171565</v>
          </cell>
          <cell r="T2">
            <v>83324993</v>
          </cell>
          <cell r="U2">
            <v>9741158</v>
          </cell>
          <cell r="V2">
            <v>789197051.75999999</v>
          </cell>
        </row>
        <row r="3">
          <cell r="A3" t="str">
            <v>2.30.01.00.00</v>
          </cell>
          <cell r="B3">
            <v>3</v>
          </cell>
          <cell r="C3" t="str">
            <v>Total aporte accionistas</v>
          </cell>
          <cell r="D3">
            <v>49063936</v>
          </cell>
          <cell r="E3">
            <v>16082764.560000001</v>
          </cell>
          <cell r="F3">
            <v>50920963</v>
          </cell>
          <cell r="G3">
            <v>92433964</v>
          </cell>
          <cell r="H3">
            <v>31259707.989999998</v>
          </cell>
          <cell r="I3">
            <v>26949087</v>
          </cell>
          <cell r="J3">
            <v>14997889</v>
          </cell>
          <cell r="K3">
            <v>15062554</v>
          </cell>
          <cell r="L3">
            <v>15189872.060000001</v>
          </cell>
          <cell r="M3">
            <v>27242610</v>
          </cell>
          <cell r="N3">
            <v>12475030</v>
          </cell>
          <cell r="O3">
            <v>132413210</v>
          </cell>
          <cell r="P3">
            <v>54078123.299999997</v>
          </cell>
          <cell r="Q3">
            <v>216266148</v>
          </cell>
          <cell r="R3">
            <v>110086740</v>
          </cell>
          <cell r="S3">
            <v>14771586</v>
          </cell>
          <cell r="T3">
            <v>81407369</v>
          </cell>
          <cell r="U3">
            <v>8773549</v>
          </cell>
          <cell r="V3">
            <v>969475102.90999997</v>
          </cell>
        </row>
        <row r="4">
          <cell r="A4" t="str">
            <v>2.30.01.01.00</v>
          </cell>
          <cell r="B4">
            <v>4</v>
          </cell>
          <cell r="C4" t="str">
            <v>Capital suscripto</v>
          </cell>
          <cell r="D4">
            <v>40000000</v>
          </cell>
          <cell r="E4">
            <v>12654267</v>
          </cell>
          <cell r="F4">
            <v>39599202</v>
          </cell>
          <cell r="G4">
            <v>3000000</v>
          </cell>
          <cell r="H4">
            <v>27759707.989999998</v>
          </cell>
          <cell r="I4">
            <v>21500000</v>
          </cell>
          <cell r="J4">
            <v>14500000</v>
          </cell>
          <cell r="K4">
            <v>3000000</v>
          </cell>
          <cell r="L4">
            <v>12000000</v>
          </cell>
          <cell r="M4">
            <v>25000000</v>
          </cell>
          <cell r="N4">
            <v>11100000</v>
          </cell>
          <cell r="O4">
            <v>98049275</v>
          </cell>
          <cell r="P4">
            <v>30000000</v>
          </cell>
          <cell r="Q4">
            <v>64028000</v>
          </cell>
          <cell r="R4">
            <v>10000000</v>
          </cell>
          <cell r="S4">
            <v>6000000</v>
          </cell>
          <cell r="T4">
            <v>10000000</v>
          </cell>
          <cell r="U4">
            <v>3000000</v>
          </cell>
          <cell r="V4">
            <v>431190451.99000001</v>
          </cell>
        </row>
        <row r="5">
          <cell r="A5" t="str">
            <v>2.30.01.02.00</v>
          </cell>
          <cell r="B5">
            <v>5</v>
          </cell>
          <cell r="C5" t="str">
            <v>Ajuste de capital</v>
          </cell>
          <cell r="D5">
            <v>3009826</v>
          </cell>
          <cell r="E5">
            <v>556491.43999999994</v>
          </cell>
          <cell r="F5">
            <v>2653758</v>
          </cell>
          <cell r="G5">
            <v>321781</v>
          </cell>
          <cell r="H5">
            <v>0</v>
          </cell>
          <cell r="I5">
            <v>1813094</v>
          </cell>
          <cell r="J5">
            <v>0</v>
          </cell>
          <cell r="K5">
            <v>1262554</v>
          </cell>
          <cell r="L5">
            <v>189872.06</v>
          </cell>
          <cell r="M5">
            <v>2242610</v>
          </cell>
          <cell r="N5">
            <v>951887</v>
          </cell>
          <cell r="O5">
            <v>8801216</v>
          </cell>
          <cell r="P5">
            <v>2774259.08</v>
          </cell>
          <cell r="Q5">
            <v>6247329</v>
          </cell>
          <cell r="R5">
            <v>1062798</v>
          </cell>
          <cell r="S5">
            <v>0</v>
          </cell>
          <cell r="T5">
            <v>724498</v>
          </cell>
          <cell r="U5">
            <v>773549</v>
          </cell>
          <cell r="V5">
            <v>33385522.579999998</v>
          </cell>
        </row>
        <row r="6">
          <cell r="A6" t="str">
            <v>2.30.02.01.00</v>
          </cell>
          <cell r="B6">
            <v>6</v>
          </cell>
          <cell r="C6" t="str">
            <v>Aporte no capitalizado</v>
          </cell>
          <cell r="D6">
            <v>6054110</v>
          </cell>
          <cell r="E6">
            <v>2872006.12</v>
          </cell>
          <cell r="F6">
            <v>8668003</v>
          </cell>
          <cell r="G6">
            <v>89112183</v>
          </cell>
          <cell r="H6">
            <v>3500000</v>
          </cell>
          <cell r="I6">
            <v>3573211</v>
          </cell>
          <cell r="J6">
            <v>497889</v>
          </cell>
          <cell r="K6">
            <v>10800000</v>
          </cell>
          <cell r="L6">
            <v>3000000</v>
          </cell>
          <cell r="M6">
            <v>0</v>
          </cell>
          <cell r="N6">
            <v>423143</v>
          </cell>
          <cell r="O6">
            <v>3238994</v>
          </cell>
          <cell r="P6">
            <v>21303864.219999999</v>
          </cell>
          <cell r="Q6">
            <v>145990819</v>
          </cell>
          <cell r="R6">
            <v>99023942</v>
          </cell>
          <cell r="S6">
            <v>8771586</v>
          </cell>
          <cell r="T6">
            <v>50331797</v>
          </cell>
          <cell r="U6">
            <v>5000000</v>
          </cell>
          <cell r="V6">
            <v>462161547.34000003</v>
          </cell>
        </row>
        <row r="7">
          <cell r="A7" t="str">
            <v>2.30.03.01.01</v>
          </cell>
          <cell r="B7">
            <v>7</v>
          </cell>
          <cell r="C7" t="str">
            <v xml:space="preserve">Primas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62782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22323725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20351074</v>
          </cell>
          <cell r="U7">
            <v>0</v>
          </cell>
          <cell r="V7">
            <v>42737581</v>
          </cell>
        </row>
        <row r="8">
          <cell r="A8" t="str">
            <v>2.30.04.00.00</v>
          </cell>
          <cell r="B8">
            <v>8</v>
          </cell>
          <cell r="C8" t="str">
            <v>Total ganancias reservadas</v>
          </cell>
          <cell r="D8">
            <v>0</v>
          </cell>
          <cell r="E8">
            <v>0</v>
          </cell>
          <cell r="F8">
            <v>0</v>
          </cell>
          <cell r="G8">
            <v>664355</v>
          </cell>
          <cell r="H8">
            <v>0</v>
          </cell>
          <cell r="I8">
            <v>3894</v>
          </cell>
          <cell r="J8">
            <v>5662</v>
          </cell>
          <cell r="K8">
            <v>46289</v>
          </cell>
          <cell r="L8">
            <v>397671.47</v>
          </cell>
          <cell r="M8">
            <v>0</v>
          </cell>
          <cell r="N8">
            <v>457133</v>
          </cell>
          <cell r="O8">
            <v>1398990</v>
          </cell>
          <cell r="P8">
            <v>538767.87</v>
          </cell>
          <cell r="Q8">
            <v>1246</v>
          </cell>
          <cell r="R8">
            <v>0</v>
          </cell>
          <cell r="S8">
            <v>0</v>
          </cell>
          <cell r="T8">
            <v>140181</v>
          </cell>
          <cell r="U8">
            <v>60986</v>
          </cell>
          <cell r="V8">
            <v>3715175.34</v>
          </cell>
        </row>
        <row r="9">
          <cell r="A9" t="str">
            <v>2.30.04.01.00</v>
          </cell>
          <cell r="B9">
            <v>9</v>
          </cell>
          <cell r="C9" t="str">
            <v>Reserva Legal</v>
          </cell>
          <cell r="D9">
            <v>0</v>
          </cell>
          <cell r="E9">
            <v>0</v>
          </cell>
          <cell r="F9">
            <v>0</v>
          </cell>
          <cell r="G9">
            <v>664355</v>
          </cell>
          <cell r="H9">
            <v>0</v>
          </cell>
          <cell r="I9">
            <v>3894</v>
          </cell>
          <cell r="J9">
            <v>5662</v>
          </cell>
          <cell r="K9">
            <v>46289</v>
          </cell>
          <cell r="L9">
            <v>397671.47</v>
          </cell>
          <cell r="M9">
            <v>0</v>
          </cell>
          <cell r="N9">
            <v>0</v>
          </cell>
          <cell r="O9">
            <v>1398990</v>
          </cell>
          <cell r="P9">
            <v>538767.87</v>
          </cell>
          <cell r="Q9">
            <v>1246</v>
          </cell>
          <cell r="R9">
            <v>0</v>
          </cell>
          <cell r="S9">
            <v>0</v>
          </cell>
          <cell r="T9">
            <v>140181</v>
          </cell>
          <cell r="U9">
            <v>60986</v>
          </cell>
          <cell r="V9">
            <v>3258042.34</v>
          </cell>
        </row>
        <row r="10">
          <cell r="A10" t="str">
            <v>2.30.04.02.00</v>
          </cell>
          <cell r="B10">
            <v>10</v>
          </cell>
          <cell r="C10" t="str">
            <v>Reserva facultativas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457133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457133</v>
          </cell>
        </row>
        <row r="11">
          <cell r="A11" t="str">
            <v>2.30.05.00.00</v>
          </cell>
          <cell r="B11">
            <v>11</v>
          </cell>
          <cell r="C11" t="str">
            <v>resultados no asignados</v>
          </cell>
          <cell r="D11">
            <v>-28833174</v>
          </cell>
          <cell r="E11">
            <v>-8253168.4199999999</v>
          </cell>
          <cell r="F11">
            <v>-30992756</v>
          </cell>
          <cell r="G11">
            <v>14156543</v>
          </cell>
          <cell r="H11">
            <v>-13173816.649999999</v>
          </cell>
          <cell r="I11">
            <v>-10214125</v>
          </cell>
          <cell r="J11">
            <v>-6318269</v>
          </cell>
          <cell r="K11">
            <v>-1664795.35</v>
          </cell>
          <cell r="L11">
            <v>6557209.75</v>
          </cell>
          <cell r="M11">
            <v>-4311613</v>
          </cell>
          <cell r="N11">
            <v>-5092158</v>
          </cell>
          <cell r="O11">
            <v>10455602</v>
          </cell>
          <cell r="P11">
            <v>8721747.1800000034</v>
          </cell>
          <cell r="Q11">
            <v>-72373263</v>
          </cell>
          <cell r="R11">
            <v>-43741235</v>
          </cell>
          <cell r="S11">
            <v>-1600021</v>
          </cell>
          <cell r="T11">
            <v>1777443</v>
          </cell>
          <cell r="U11">
            <v>906623</v>
          </cell>
          <cell r="V11">
            <v>-183993226.48999998</v>
          </cell>
        </row>
      </sheetData>
      <sheetData sheetId="2" refreshError="1">
        <row r="1">
          <cell r="A1" t="str">
            <v>CODCUENTA</v>
          </cell>
          <cell r="B1">
            <v>1</v>
          </cell>
          <cell r="C1" t="str">
            <v>DENOMINACIÓN</v>
          </cell>
          <cell r="D1" t="str">
            <v>ARAU</v>
          </cell>
          <cell r="E1" t="str">
            <v>AZAR</v>
          </cell>
          <cell r="F1" t="str">
            <v>CLAR</v>
          </cell>
          <cell r="G1" t="str">
            <v>CONS</v>
          </cell>
          <cell r="H1" t="str">
            <v>ETHI</v>
          </cell>
          <cell r="I1" t="str">
            <v>FECU</v>
          </cell>
          <cell r="J1" t="str">
            <v>FESI</v>
          </cell>
          <cell r="K1" t="str">
            <v>FUTU</v>
          </cell>
          <cell r="L1" t="str">
            <v>GENE</v>
          </cell>
          <cell r="M1" t="str">
            <v>ISOL</v>
          </cell>
          <cell r="N1" t="str">
            <v>JOSE</v>
          </cell>
          <cell r="O1" t="str">
            <v>MAXI</v>
          </cell>
          <cell r="P1" t="str">
            <v>NACI</v>
          </cell>
          <cell r="Q1" t="str">
            <v>ORIG</v>
          </cell>
          <cell r="R1" t="str">
            <v>PREV</v>
          </cell>
          <cell r="S1" t="str">
            <v>PROR</v>
          </cell>
          <cell r="T1" t="str">
            <v>SIEM</v>
          </cell>
          <cell r="U1" t="str">
            <v>UNIS</v>
          </cell>
          <cell r="V1" t="str">
            <v>SUMA</v>
          </cell>
        </row>
        <row r="2">
          <cell r="A2" t="str">
            <v>210100</v>
          </cell>
          <cell r="B2">
            <v>2</v>
          </cell>
          <cell r="C2" t="str">
            <v>Total ingresos por operaciones</v>
          </cell>
          <cell r="D2">
            <v>9831743</v>
          </cell>
          <cell r="E2">
            <v>1064191.1200000001</v>
          </cell>
          <cell r="F2">
            <v>12685817</v>
          </cell>
          <cell r="G2">
            <v>81927623</v>
          </cell>
          <cell r="H2">
            <v>2442224.94</v>
          </cell>
          <cell r="I2">
            <v>16875522</v>
          </cell>
          <cell r="J2">
            <v>2317565</v>
          </cell>
          <cell r="K2">
            <v>7128996.29</v>
          </cell>
          <cell r="L2">
            <v>11731273.140000001</v>
          </cell>
          <cell r="M2">
            <v>10462514</v>
          </cell>
          <cell r="N2">
            <v>1777270</v>
          </cell>
          <cell r="O2">
            <v>90410883</v>
          </cell>
          <cell r="P2">
            <v>30027915.429999996</v>
          </cell>
          <cell r="Q2">
            <v>74461001</v>
          </cell>
          <cell r="R2">
            <v>56425881</v>
          </cell>
          <cell r="S2">
            <v>8808628</v>
          </cell>
          <cell r="T2">
            <v>77107015</v>
          </cell>
          <cell r="U2">
            <v>2329076</v>
          </cell>
          <cell r="V2">
            <v>497815138.92000002</v>
          </cell>
        </row>
        <row r="3">
          <cell r="A3" t="str">
            <v>210101</v>
          </cell>
          <cell r="B3">
            <v>3</v>
          </cell>
          <cell r="C3" t="str">
            <v xml:space="preserve">Ingresos por comisiones </v>
          </cell>
          <cell r="D3">
            <v>9784227</v>
          </cell>
          <cell r="E3">
            <v>1010442.92</v>
          </cell>
          <cell r="F3">
            <v>12656093</v>
          </cell>
          <cell r="G3">
            <v>80610253</v>
          </cell>
          <cell r="H3">
            <v>2340766.0699999998</v>
          </cell>
          <cell r="I3">
            <v>16983852</v>
          </cell>
          <cell r="J3">
            <v>2143235</v>
          </cell>
          <cell r="K3">
            <v>7065061.6399999997</v>
          </cell>
          <cell r="L3">
            <v>11884658.380000001</v>
          </cell>
          <cell r="M3">
            <v>10439676</v>
          </cell>
          <cell r="N3">
            <v>1683430</v>
          </cell>
          <cell r="O3">
            <v>90091653</v>
          </cell>
          <cell r="P3">
            <v>30164603.579999998</v>
          </cell>
          <cell r="Q3">
            <v>74276906</v>
          </cell>
          <cell r="R3">
            <v>56458562</v>
          </cell>
          <cell r="S3">
            <v>8367716</v>
          </cell>
          <cell r="T3">
            <v>77227319</v>
          </cell>
          <cell r="U3">
            <v>2423134</v>
          </cell>
          <cell r="V3">
            <v>495611588.58999997</v>
          </cell>
        </row>
        <row r="4">
          <cell r="A4" t="str">
            <v>210102</v>
          </cell>
          <cell r="B4">
            <v>4</v>
          </cell>
          <cell r="C4" t="str">
            <v xml:space="preserve">Resultado del encaje </v>
          </cell>
          <cell r="D4">
            <v>47516</v>
          </cell>
          <cell r="E4">
            <v>53748.2</v>
          </cell>
          <cell r="F4">
            <v>29724</v>
          </cell>
          <cell r="G4">
            <v>1317370</v>
          </cell>
          <cell r="H4">
            <v>101458.87</v>
          </cell>
          <cell r="I4">
            <v>-95508</v>
          </cell>
          <cell r="J4">
            <v>1983</v>
          </cell>
          <cell r="K4">
            <v>63934.65</v>
          </cell>
          <cell r="L4">
            <v>-153385.24</v>
          </cell>
          <cell r="M4">
            <v>22838</v>
          </cell>
          <cell r="N4">
            <v>93840</v>
          </cell>
          <cell r="O4">
            <v>319230</v>
          </cell>
          <cell r="P4">
            <v>-145300.35</v>
          </cell>
          <cell r="Q4">
            <v>169663</v>
          </cell>
          <cell r="R4">
            <v>-42681</v>
          </cell>
          <cell r="S4">
            <v>26018</v>
          </cell>
          <cell r="T4">
            <v>-120304</v>
          </cell>
          <cell r="U4">
            <v>-94058</v>
          </cell>
          <cell r="V4">
            <v>1596087.1299999997</v>
          </cell>
        </row>
        <row r="5">
          <cell r="A5" t="str">
            <v>210103</v>
          </cell>
          <cell r="B5">
            <v>5</v>
          </cell>
          <cell r="C5" t="str">
            <v>Utilidad contrato de seguros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-12823</v>
          </cell>
          <cell r="J5">
            <v>172347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414894</v>
          </cell>
          <cell r="T5">
            <v>0</v>
          </cell>
          <cell r="U5">
            <v>0</v>
          </cell>
          <cell r="V5">
            <v>574418</v>
          </cell>
        </row>
        <row r="6">
          <cell r="A6" t="str">
            <v>210104</v>
          </cell>
          <cell r="B6">
            <v>6</v>
          </cell>
          <cell r="C6" t="str">
            <v>Resultado del fondo para primas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210105</v>
          </cell>
          <cell r="B7">
            <v>7</v>
          </cell>
          <cell r="C7" t="str">
            <v>Otros ingresos por operaciones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8612.2000000000007</v>
          </cell>
          <cell r="Q7">
            <v>14432</v>
          </cell>
          <cell r="R7">
            <v>10000</v>
          </cell>
          <cell r="S7">
            <v>0</v>
          </cell>
          <cell r="T7">
            <v>0</v>
          </cell>
          <cell r="U7">
            <v>0</v>
          </cell>
          <cell r="V7">
            <v>33044.199999999997</v>
          </cell>
        </row>
        <row r="8">
          <cell r="A8" t="str">
            <v>220100</v>
          </cell>
          <cell r="B8">
            <v>8</v>
          </cell>
          <cell r="C8" t="str">
            <v>Total gastos operativos</v>
          </cell>
          <cell r="D8">
            <v>10058538</v>
          </cell>
          <cell r="E8">
            <v>1838874.62</v>
          </cell>
          <cell r="F8">
            <v>16758622</v>
          </cell>
          <cell r="G8">
            <v>62958937</v>
          </cell>
          <cell r="H8">
            <v>5344024.57</v>
          </cell>
          <cell r="I8">
            <v>19180537</v>
          </cell>
          <cell r="J8">
            <v>2927895</v>
          </cell>
          <cell r="K8">
            <v>6990229.2000000002</v>
          </cell>
          <cell r="L8">
            <v>12005734.58</v>
          </cell>
          <cell r="M8">
            <v>11494662</v>
          </cell>
          <cell r="N8">
            <v>1912187</v>
          </cell>
          <cell r="O8">
            <v>79883620</v>
          </cell>
          <cell r="P8">
            <v>32946742.940000001</v>
          </cell>
          <cell r="Q8">
            <v>65954259</v>
          </cell>
          <cell r="R8">
            <v>49864738</v>
          </cell>
          <cell r="S8">
            <v>10048601</v>
          </cell>
          <cell r="T8">
            <v>74675313</v>
          </cell>
          <cell r="U8">
            <v>2326935</v>
          </cell>
          <cell r="V8">
            <v>467170449.90999997</v>
          </cell>
        </row>
        <row r="9">
          <cell r="A9" t="str">
            <v>220101</v>
          </cell>
          <cell r="B9">
            <v>9</v>
          </cell>
          <cell r="C9" t="str">
            <v>Remuneraciones al personal administrativo</v>
          </cell>
          <cell r="D9">
            <v>1924165</v>
          </cell>
          <cell r="E9">
            <v>307763.59999999998</v>
          </cell>
          <cell r="F9">
            <v>1869938</v>
          </cell>
          <cell r="G9">
            <v>4840560</v>
          </cell>
          <cell r="H9">
            <v>903601.85</v>
          </cell>
          <cell r="I9">
            <v>1623576</v>
          </cell>
          <cell r="J9">
            <v>542709</v>
          </cell>
          <cell r="K9">
            <v>413633.15</v>
          </cell>
          <cell r="L9">
            <v>862115.92</v>
          </cell>
          <cell r="M9">
            <v>1334116</v>
          </cell>
          <cell r="N9">
            <v>338023</v>
          </cell>
          <cell r="O9">
            <v>7965328</v>
          </cell>
          <cell r="P9">
            <v>4661772.1500000004</v>
          </cell>
          <cell r="Q9">
            <v>5012179</v>
          </cell>
          <cell r="R9">
            <v>5878783</v>
          </cell>
          <cell r="S9">
            <v>1430599</v>
          </cell>
          <cell r="T9">
            <v>4733242</v>
          </cell>
          <cell r="U9">
            <v>191298</v>
          </cell>
          <cell r="V9">
            <v>44833402.670000002</v>
          </cell>
        </row>
        <row r="10">
          <cell r="A10" t="str">
            <v>220102</v>
          </cell>
          <cell r="B10">
            <v>10</v>
          </cell>
          <cell r="C10" t="str">
            <v>Remuneraciones al personal de ventas</v>
          </cell>
          <cell r="D10">
            <v>2112687</v>
          </cell>
          <cell r="E10">
            <v>740924.15</v>
          </cell>
          <cell r="F10">
            <v>4352225</v>
          </cell>
          <cell r="G10">
            <v>19988616</v>
          </cell>
          <cell r="H10">
            <v>1604069.94</v>
          </cell>
          <cell r="I10">
            <v>7912317</v>
          </cell>
          <cell r="J10">
            <v>872078</v>
          </cell>
          <cell r="K10">
            <v>896252.54</v>
          </cell>
          <cell r="L10">
            <v>3353666.46</v>
          </cell>
          <cell r="M10">
            <v>3851536</v>
          </cell>
          <cell r="N10">
            <v>562551</v>
          </cell>
          <cell r="O10">
            <v>26153529</v>
          </cell>
          <cell r="P10">
            <v>7979120.6399999997</v>
          </cell>
          <cell r="Q10">
            <v>23296362</v>
          </cell>
          <cell r="R10">
            <v>19385476</v>
          </cell>
          <cell r="S10">
            <v>3683731</v>
          </cell>
          <cell r="T10">
            <v>34103867</v>
          </cell>
          <cell r="U10">
            <v>244912</v>
          </cell>
          <cell r="V10">
            <v>161093920.73000002</v>
          </cell>
        </row>
        <row r="11">
          <cell r="A11" t="str">
            <v>220103</v>
          </cell>
          <cell r="B11">
            <v>11</v>
          </cell>
          <cell r="C11" t="str">
            <v>Remuneración directores</v>
          </cell>
          <cell r="D11">
            <v>11842</v>
          </cell>
          <cell r="E11">
            <v>417</v>
          </cell>
          <cell r="F11">
            <v>34336</v>
          </cell>
          <cell r="G11">
            <v>0</v>
          </cell>
          <cell r="H11">
            <v>98445.98</v>
          </cell>
          <cell r="I11">
            <v>0</v>
          </cell>
          <cell r="J11">
            <v>114000</v>
          </cell>
          <cell r="K11">
            <v>0</v>
          </cell>
          <cell r="L11">
            <v>0</v>
          </cell>
          <cell r="M11">
            <v>0</v>
          </cell>
          <cell r="N11">
            <v>69000</v>
          </cell>
          <cell r="O11">
            <v>100000</v>
          </cell>
          <cell r="P11">
            <v>48895.82</v>
          </cell>
          <cell r="Q11">
            <v>170143</v>
          </cell>
          <cell r="R11">
            <v>15000</v>
          </cell>
          <cell r="S11">
            <v>17000</v>
          </cell>
          <cell r="T11">
            <v>0</v>
          </cell>
          <cell r="U11">
            <v>0</v>
          </cell>
          <cell r="V11">
            <v>679079.8</v>
          </cell>
        </row>
        <row r="12">
          <cell r="A12" t="str">
            <v>220104</v>
          </cell>
          <cell r="B12">
            <v>12</v>
          </cell>
          <cell r="C12" t="str">
            <v xml:space="preserve">Gastos de administración </v>
          </cell>
          <cell r="D12">
            <v>1956022</v>
          </cell>
          <cell r="E12">
            <v>311646.5</v>
          </cell>
          <cell r="F12">
            <v>2220698</v>
          </cell>
          <cell r="G12">
            <v>6465080</v>
          </cell>
          <cell r="H12">
            <v>884432.39</v>
          </cell>
          <cell r="I12">
            <v>2454167</v>
          </cell>
          <cell r="J12">
            <v>406455</v>
          </cell>
          <cell r="K12">
            <v>1030004.75</v>
          </cell>
          <cell r="L12">
            <v>1931191.16</v>
          </cell>
          <cell r="M12">
            <v>1269835</v>
          </cell>
          <cell r="N12">
            <v>298688</v>
          </cell>
          <cell r="O12">
            <v>4641533</v>
          </cell>
          <cell r="P12">
            <v>4571206.4000000004</v>
          </cell>
          <cell r="Q12">
            <v>8823707</v>
          </cell>
          <cell r="R12">
            <v>6218852</v>
          </cell>
          <cell r="S12">
            <v>1633276</v>
          </cell>
          <cell r="T12">
            <v>8129126</v>
          </cell>
          <cell r="U12">
            <v>394497</v>
          </cell>
          <cell r="V12">
            <v>53640417.200000003</v>
          </cell>
        </row>
        <row r="13">
          <cell r="A13" t="str">
            <v>220105</v>
          </cell>
          <cell r="B13">
            <v>13</v>
          </cell>
          <cell r="C13" t="str">
            <v xml:space="preserve">Gastos comerciales </v>
          </cell>
          <cell r="D13">
            <v>677317</v>
          </cell>
          <cell r="E13">
            <v>91962.49</v>
          </cell>
          <cell r="F13">
            <v>3259768</v>
          </cell>
          <cell r="G13">
            <v>10385694</v>
          </cell>
          <cell r="H13">
            <v>865355.84</v>
          </cell>
          <cell r="I13">
            <v>1987349</v>
          </cell>
          <cell r="J13">
            <v>547809</v>
          </cell>
          <cell r="K13">
            <v>1383123.13</v>
          </cell>
          <cell r="L13">
            <v>798134.14</v>
          </cell>
          <cell r="M13">
            <v>1997073</v>
          </cell>
          <cell r="N13">
            <v>63457</v>
          </cell>
          <cell r="O13">
            <v>17570001</v>
          </cell>
          <cell r="P13">
            <v>4486044.26</v>
          </cell>
          <cell r="Q13">
            <v>9612493</v>
          </cell>
          <cell r="R13">
            <v>4843499</v>
          </cell>
          <cell r="S13">
            <v>939252</v>
          </cell>
          <cell r="T13">
            <v>9233619</v>
          </cell>
          <cell r="U13">
            <v>548612</v>
          </cell>
          <cell r="V13">
            <v>69290562.859999985</v>
          </cell>
        </row>
        <row r="14">
          <cell r="A14" t="str">
            <v>220106</v>
          </cell>
          <cell r="B14">
            <v>14</v>
          </cell>
          <cell r="C14" t="str">
            <v xml:space="preserve">Gastos de computación </v>
          </cell>
          <cell r="D14">
            <v>601841</v>
          </cell>
          <cell r="E14">
            <v>77249.94</v>
          </cell>
          <cell r="F14">
            <v>474139</v>
          </cell>
          <cell r="G14">
            <v>848768</v>
          </cell>
          <cell r="H14">
            <v>15505.09</v>
          </cell>
          <cell r="I14">
            <v>163584</v>
          </cell>
          <cell r="J14">
            <v>42431</v>
          </cell>
          <cell r="K14">
            <v>627484.34</v>
          </cell>
          <cell r="L14">
            <v>222472.27</v>
          </cell>
          <cell r="M14">
            <v>329634</v>
          </cell>
          <cell r="N14">
            <v>21425</v>
          </cell>
          <cell r="O14">
            <v>1512884</v>
          </cell>
          <cell r="P14">
            <v>562349.11</v>
          </cell>
          <cell r="Q14">
            <v>848036</v>
          </cell>
          <cell r="R14">
            <v>1490588</v>
          </cell>
          <cell r="S14">
            <v>441569</v>
          </cell>
          <cell r="T14">
            <v>464933</v>
          </cell>
          <cell r="U14">
            <v>27355</v>
          </cell>
          <cell r="V14">
            <v>8772247.75</v>
          </cell>
        </row>
        <row r="15">
          <cell r="A15" t="str">
            <v>220107</v>
          </cell>
          <cell r="B15">
            <v>15</v>
          </cell>
          <cell r="C15" t="str">
            <v>Depreciación de bienes de uso</v>
          </cell>
          <cell r="D15">
            <v>190630</v>
          </cell>
          <cell r="E15">
            <v>64040.56</v>
          </cell>
          <cell r="F15">
            <v>172293</v>
          </cell>
          <cell r="G15">
            <v>1301232</v>
          </cell>
          <cell r="H15">
            <v>177475.74</v>
          </cell>
          <cell r="I15">
            <v>230419</v>
          </cell>
          <cell r="J15">
            <v>55939</v>
          </cell>
          <cell r="K15">
            <v>66470</v>
          </cell>
          <cell r="L15">
            <v>87499.66</v>
          </cell>
          <cell r="M15">
            <v>199793</v>
          </cell>
          <cell r="N15">
            <v>85814</v>
          </cell>
          <cell r="O15">
            <v>916086</v>
          </cell>
          <cell r="P15">
            <v>485232.82</v>
          </cell>
          <cell r="Q15">
            <v>1202133</v>
          </cell>
          <cell r="R15">
            <v>755225</v>
          </cell>
          <cell r="S15">
            <v>76355</v>
          </cell>
          <cell r="T15">
            <v>1488790</v>
          </cell>
          <cell r="U15">
            <v>19650</v>
          </cell>
          <cell r="V15">
            <v>7575077.7799999993</v>
          </cell>
        </row>
        <row r="16">
          <cell r="A16" t="str">
            <v>220108</v>
          </cell>
          <cell r="B16">
            <v>16</v>
          </cell>
          <cell r="C16" t="str">
            <v>Primas de seguro de invalidez y fallecimiento</v>
          </cell>
          <cell r="D16">
            <v>2584034</v>
          </cell>
          <cell r="E16">
            <v>244870.38</v>
          </cell>
          <cell r="F16">
            <v>4375225</v>
          </cell>
          <cell r="G16">
            <v>19128987</v>
          </cell>
          <cell r="H16">
            <v>795137.74</v>
          </cell>
          <cell r="I16">
            <v>4809125</v>
          </cell>
          <cell r="J16">
            <v>346474</v>
          </cell>
          <cell r="K16">
            <v>2573261.29</v>
          </cell>
          <cell r="L16">
            <v>4750654.97</v>
          </cell>
          <cell r="M16">
            <v>2512675</v>
          </cell>
          <cell r="N16">
            <v>473229</v>
          </cell>
          <cell r="O16">
            <v>21024259</v>
          </cell>
          <cell r="P16">
            <v>10152121.74</v>
          </cell>
          <cell r="Q16">
            <v>16989206</v>
          </cell>
          <cell r="R16">
            <v>11277315</v>
          </cell>
          <cell r="S16">
            <v>1826819</v>
          </cell>
          <cell r="T16">
            <v>16521736</v>
          </cell>
          <cell r="U16">
            <v>900611</v>
          </cell>
          <cell r="V16">
            <v>121285741.11999999</v>
          </cell>
        </row>
        <row r="17">
          <cell r="A17" t="str">
            <v>230000</v>
          </cell>
          <cell r="B17">
            <v>17</v>
          </cell>
          <cell r="C17" t="str">
            <v>Resultado operativo</v>
          </cell>
          <cell r="D17">
            <v>-226795</v>
          </cell>
          <cell r="E17">
            <v>-774683.5</v>
          </cell>
          <cell r="F17">
            <v>-4072805</v>
          </cell>
          <cell r="G17">
            <v>18968686</v>
          </cell>
          <cell r="H17">
            <v>-2901799.63</v>
          </cell>
          <cell r="I17">
            <v>-2305015</v>
          </cell>
          <cell r="J17">
            <v>-610330</v>
          </cell>
          <cell r="K17">
            <v>138767.09</v>
          </cell>
          <cell r="L17">
            <v>-274461.44</v>
          </cell>
          <cell r="M17">
            <v>-1032148</v>
          </cell>
          <cell r="N17">
            <v>-134917</v>
          </cell>
          <cell r="O17">
            <v>10527263</v>
          </cell>
          <cell r="P17">
            <v>-2918827.51</v>
          </cell>
          <cell r="Q17">
            <v>8506742</v>
          </cell>
          <cell r="R17">
            <v>6561143</v>
          </cell>
          <cell r="S17">
            <v>-1239973</v>
          </cell>
          <cell r="T17">
            <v>2431702</v>
          </cell>
          <cell r="U17">
            <v>2141</v>
          </cell>
          <cell r="V17">
            <v>30644689.009999998</v>
          </cell>
        </row>
        <row r="18">
          <cell r="A18" t="str">
            <v>240100</v>
          </cell>
          <cell r="B18">
            <v>18</v>
          </cell>
          <cell r="C18" t="str">
            <v>Otros ingresos y egresos</v>
          </cell>
          <cell r="D18">
            <v>-814950</v>
          </cell>
          <cell r="E18">
            <v>-112170.46</v>
          </cell>
          <cell r="F18">
            <v>-775495</v>
          </cell>
          <cell r="G18">
            <v>-3399281</v>
          </cell>
          <cell r="H18">
            <v>-960425.29</v>
          </cell>
          <cell r="I18">
            <v>-429639</v>
          </cell>
          <cell r="J18">
            <v>-117749</v>
          </cell>
          <cell r="K18">
            <v>-298125</v>
          </cell>
          <cell r="L18">
            <v>-268480.09999999998</v>
          </cell>
          <cell r="M18">
            <v>-634183</v>
          </cell>
          <cell r="N18">
            <v>-97965</v>
          </cell>
          <cell r="O18">
            <v>-4267856</v>
          </cell>
          <cell r="P18">
            <v>-1747514</v>
          </cell>
          <cell r="Q18">
            <v>-5403053</v>
          </cell>
          <cell r="R18">
            <v>-2248084</v>
          </cell>
          <cell r="S18">
            <v>-392170</v>
          </cell>
          <cell r="T18">
            <v>-3457988</v>
          </cell>
          <cell r="U18">
            <v>-75225</v>
          </cell>
          <cell r="V18">
            <v>-25500352.850000001</v>
          </cell>
        </row>
        <row r="19">
          <cell r="A19" t="str">
            <v>240101</v>
          </cell>
          <cell r="B19">
            <v>19</v>
          </cell>
          <cell r="C19" t="str">
            <v>Ingresos no operativos</v>
          </cell>
          <cell r="D19">
            <v>2302</v>
          </cell>
          <cell r="E19">
            <v>51102.53</v>
          </cell>
          <cell r="F19">
            <v>6295</v>
          </cell>
          <cell r="G19">
            <v>78622</v>
          </cell>
          <cell r="H19">
            <v>3321.74</v>
          </cell>
          <cell r="I19">
            <v>137405</v>
          </cell>
          <cell r="J19">
            <v>10300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275794</v>
          </cell>
          <cell r="P19">
            <v>8426.6200000000008</v>
          </cell>
          <cell r="Q19">
            <v>528652</v>
          </cell>
          <cell r="R19">
            <v>-16480</v>
          </cell>
          <cell r="S19">
            <v>0</v>
          </cell>
          <cell r="T19">
            <v>27277</v>
          </cell>
          <cell r="U19">
            <v>-195</v>
          </cell>
          <cell r="V19">
            <v>1112822.8900000001</v>
          </cell>
        </row>
        <row r="20">
          <cell r="A20" t="str">
            <v>240102</v>
          </cell>
          <cell r="B20">
            <v>20</v>
          </cell>
          <cell r="C20" t="str">
            <v>Gastos no operativos</v>
          </cell>
          <cell r="D20">
            <v>-817252</v>
          </cell>
          <cell r="E20">
            <v>-163272.99</v>
          </cell>
          <cell r="F20">
            <v>-781790</v>
          </cell>
          <cell r="G20">
            <v>-3477903</v>
          </cell>
          <cell r="H20">
            <v>-963747.03</v>
          </cell>
          <cell r="I20">
            <v>-567043</v>
          </cell>
          <cell r="J20">
            <v>-128049</v>
          </cell>
          <cell r="K20">
            <v>-298125</v>
          </cell>
          <cell r="L20">
            <v>-268480.09999999998</v>
          </cell>
          <cell r="M20">
            <v>-634183</v>
          </cell>
          <cell r="N20">
            <v>-97965</v>
          </cell>
          <cell r="O20">
            <v>-4543650</v>
          </cell>
          <cell r="P20">
            <v>-1755940.62</v>
          </cell>
          <cell r="Q20">
            <v>-5931705</v>
          </cell>
          <cell r="R20">
            <v>-2231604</v>
          </cell>
          <cell r="S20">
            <v>-392170</v>
          </cell>
          <cell r="T20">
            <v>-3485265</v>
          </cell>
          <cell r="U20">
            <v>-75030</v>
          </cell>
          <cell r="V20">
            <v>-26613174.740000002</v>
          </cell>
        </row>
        <row r="21">
          <cell r="A21" t="str">
            <v>250100</v>
          </cell>
          <cell r="B21">
            <v>21</v>
          </cell>
          <cell r="C21" t="str">
            <v>Resultados financieros y por tenencia</v>
          </cell>
          <cell r="D21">
            <v>27434</v>
          </cell>
          <cell r="E21">
            <v>67515.34</v>
          </cell>
          <cell r="F21">
            <v>-143164</v>
          </cell>
          <cell r="G21">
            <v>-1412862</v>
          </cell>
          <cell r="H21">
            <v>151951.81</v>
          </cell>
          <cell r="I21">
            <v>-26638</v>
          </cell>
          <cell r="J21">
            <v>68607</v>
          </cell>
          <cell r="K21">
            <v>43018.04</v>
          </cell>
          <cell r="L21">
            <v>-455606.71</v>
          </cell>
          <cell r="M21">
            <v>132133</v>
          </cell>
          <cell r="N21">
            <v>21636</v>
          </cell>
          <cell r="O21">
            <v>-1003821</v>
          </cell>
          <cell r="P21">
            <v>571383.89</v>
          </cell>
          <cell r="Q21">
            <v>48002</v>
          </cell>
          <cell r="R21">
            <v>285893</v>
          </cell>
          <cell r="S21">
            <v>32122</v>
          </cell>
          <cell r="T21">
            <v>140293</v>
          </cell>
          <cell r="U21">
            <v>-180195</v>
          </cell>
          <cell r="V21">
            <v>-1632297.6299999994</v>
          </cell>
        </row>
        <row r="22">
          <cell r="A22" t="str">
            <v>250101</v>
          </cell>
          <cell r="B22">
            <v>22</v>
          </cell>
          <cell r="C22" t="str">
            <v>Resultados financieros no operativos</v>
          </cell>
          <cell r="D22">
            <v>27434</v>
          </cell>
          <cell r="E22">
            <v>67515.34</v>
          </cell>
          <cell r="F22">
            <v>-143164</v>
          </cell>
          <cell r="G22">
            <v>-1412862</v>
          </cell>
          <cell r="H22">
            <v>151951.81</v>
          </cell>
          <cell r="I22">
            <v>-26638</v>
          </cell>
          <cell r="J22">
            <v>68607</v>
          </cell>
          <cell r="K22">
            <v>43018.04</v>
          </cell>
          <cell r="L22">
            <v>-455606.71</v>
          </cell>
          <cell r="M22">
            <v>132133</v>
          </cell>
          <cell r="N22">
            <v>21636</v>
          </cell>
          <cell r="O22">
            <v>-1003821</v>
          </cell>
          <cell r="P22">
            <v>571383.89</v>
          </cell>
          <cell r="Q22">
            <v>48002</v>
          </cell>
          <cell r="R22">
            <v>285893</v>
          </cell>
          <cell r="S22">
            <v>32122</v>
          </cell>
          <cell r="T22">
            <v>140293</v>
          </cell>
          <cell r="U22">
            <v>-180195</v>
          </cell>
          <cell r="V22">
            <v>-1632297.6299999994</v>
          </cell>
        </row>
        <row r="23">
          <cell r="A23" t="str">
            <v>250102</v>
          </cell>
          <cell r="B23">
            <v>23</v>
          </cell>
          <cell r="C23" t="str">
            <v>Resultado por exposición a la inflación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260000</v>
          </cell>
          <cell r="B24">
            <v>24</v>
          </cell>
          <cell r="C24" t="str">
            <v>Resultado ordinario antes de impuestos</v>
          </cell>
          <cell r="D24">
            <v>-1014311</v>
          </cell>
          <cell r="E24">
            <v>-819338.62</v>
          </cell>
          <cell r="F24">
            <v>-4991464</v>
          </cell>
          <cell r="G24">
            <v>14156543</v>
          </cell>
          <cell r="H24">
            <v>-3710273.11</v>
          </cell>
          <cell r="I24">
            <v>-2761293</v>
          </cell>
          <cell r="J24">
            <v>-659472</v>
          </cell>
          <cell r="K24">
            <v>-116339.87</v>
          </cell>
          <cell r="L24">
            <v>-998548.25</v>
          </cell>
          <cell r="M24">
            <v>-1534198</v>
          </cell>
          <cell r="N24">
            <v>-211246</v>
          </cell>
          <cell r="O24">
            <v>5255586</v>
          </cell>
          <cell r="P24">
            <v>-4094957.62</v>
          </cell>
          <cell r="Q24">
            <v>3151691</v>
          </cell>
          <cell r="R24">
            <v>4598952</v>
          </cell>
          <cell r="S24">
            <v>-1600021</v>
          </cell>
          <cell r="T24">
            <v>-885993</v>
          </cell>
          <cell r="U24">
            <v>-253279</v>
          </cell>
          <cell r="V24">
            <v>3512037.5299999993</v>
          </cell>
        </row>
        <row r="25">
          <cell r="A25" t="str">
            <v>260100</v>
          </cell>
          <cell r="B25">
            <v>25</v>
          </cell>
          <cell r="C25" t="str">
            <v>Impuesto a las ganancias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1156</v>
          </cell>
          <cell r="V25">
            <v>1156</v>
          </cell>
        </row>
        <row r="26">
          <cell r="A26" t="str">
            <v>270000</v>
          </cell>
          <cell r="B26">
            <v>26</v>
          </cell>
          <cell r="C26" t="str">
            <v>Resultado ordinario</v>
          </cell>
          <cell r="D26">
            <v>-1014311</v>
          </cell>
          <cell r="E26">
            <v>-819338.62</v>
          </cell>
          <cell r="F26">
            <v>-4991464</v>
          </cell>
          <cell r="G26">
            <v>14156543</v>
          </cell>
          <cell r="H26">
            <v>-3710273.11</v>
          </cell>
          <cell r="I26">
            <v>-2761293</v>
          </cell>
          <cell r="J26">
            <v>-659472</v>
          </cell>
          <cell r="K26">
            <v>-116339.87</v>
          </cell>
          <cell r="L26">
            <v>-998548.25</v>
          </cell>
          <cell r="M26">
            <v>-1534198</v>
          </cell>
          <cell r="N26">
            <v>-211246</v>
          </cell>
          <cell r="O26">
            <v>5255586</v>
          </cell>
          <cell r="P26">
            <v>-4094957.62</v>
          </cell>
          <cell r="Q26">
            <v>3151691</v>
          </cell>
          <cell r="R26">
            <v>4598952</v>
          </cell>
          <cell r="S26">
            <v>-1600021</v>
          </cell>
          <cell r="T26">
            <v>-885993</v>
          </cell>
          <cell r="U26">
            <v>-252123</v>
          </cell>
          <cell r="V26">
            <v>3513193.5299999993</v>
          </cell>
        </row>
        <row r="27">
          <cell r="A27" t="str">
            <v>280000</v>
          </cell>
          <cell r="B27">
            <v>27</v>
          </cell>
          <cell r="C27" t="str">
            <v>Items extraordinarios</v>
          </cell>
          <cell r="D27">
            <v>0</v>
          </cell>
          <cell r="E27">
            <v>-84752.2</v>
          </cell>
          <cell r="F27">
            <v>-1143</v>
          </cell>
          <cell r="G27">
            <v>0</v>
          </cell>
          <cell r="H27">
            <v>0</v>
          </cell>
          <cell r="I27">
            <v>-44833</v>
          </cell>
          <cell r="J27">
            <v>0</v>
          </cell>
          <cell r="K27">
            <v>-5539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-136267.20000000001</v>
          </cell>
        </row>
        <row r="28">
          <cell r="A28" t="str">
            <v>290000</v>
          </cell>
          <cell r="B28">
            <v>28</v>
          </cell>
          <cell r="C28" t="str">
            <v>Resultado del período</v>
          </cell>
          <cell r="D28">
            <v>-1014311</v>
          </cell>
          <cell r="E28">
            <v>-904090.82</v>
          </cell>
          <cell r="F28">
            <v>-4992607</v>
          </cell>
          <cell r="G28">
            <v>14156543</v>
          </cell>
          <cell r="H28">
            <v>-3710273.11</v>
          </cell>
          <cell r="I28">
            <v>-2806126</v>
          </cell>
          <cell r="J28">
            <v>-659472</v>
          </cell>
          <cell r="K28">
            <v>-121878.87</v>
          </cell>
          <cell r="L28">
            <v>-998548.25</v>
          </cell>
          <cell r="M28">
            <v>-1534198</v>
          </cell>
          <cell r="N28">
            <v>-211246</v>
          </cell>
          <cell r="O28">
            <v>5255586</v>
          </cell>
          <cell r="P28">
            <v>-4094957.62</v>
          </cell>
          <cell r="Q28">
            <v>3151691</v>
          </cell>
          <cell r="R28">
            <v>4598952</v>
          </cell>
          <cell r="S28">
            <v>-1600021</v>
          </cell>
          <cell r="T28">
            <v>-885993</v>
          </cell>
          <cell r="U28">
            <v>-252123</v>
          </cell>
          <cell r="V28">
            <v>3376926.33</v>
          </cell>
        </row>
        <row r="29">
          <cell r="B29">
            <v>29</v>
          </cell>
        </row>
        <row r="30">
          <cell r="B30">
            <v>30</v>
          </cell>
        </row>
        <row r="31">
          <cell r="B31">
            <v>31</v>
          </cell>
        </row>
        <row r="32">
          <cell r="B32">
            <v>32</v>
          </cell>
        </row>
        <row r="33">
          <cell r="B33">
            <v>33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</row>
        <row r="37">
          <cell r="B37">
            <v>37</v>
          </cell>
        </row>
      </sheetData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5.1(Anual)"/>
      <sheetName val="Graf 5.1(Trim) "/>
      <sheetName val="Cua5.1"/>
      <sheetName val="Cua 5.2"/>
      <sheetName val="Graf 5.2"/>
      <sheetName val="Graf 5.3"/>
      <sheetName val="Cua 5.3"/>
      <sheetName val="Anexo 5.1"/>
      <sheetName val="Anexo 5.2"/>
      <sheetName val="Anexo 5.3"/>
      <sheetName val="Anexo 5.4"/>
      <sheetName val="Graf 5.2(anual)"/>
      <sheetName val="Graf 5.2(Trim)"/>
      <sheetName val="Cua 5.2(v)"/>
      <sheetName val="Box TCRM"/>
    </sheetNames>
    <sheetDataSet>
      <sheetData sheetId="0" refreshError="1"/>
      <sheetData sheetId="1" refreshError="1">
        <row r="2">
          <cell r="C2" t="str">
            <v>Tasas de Crecimiento Trimestrales</v>
          </cell>
        </row>
        <row r="3">
          <cell r="C3" t="str">
            <v>Exportac. FOB</v>
          </cell>
          <cell r="D3" t="str">
            <v>Importac. FOB</v>
          </cell>
          <cell r="E3" t="str">
            <v>Exportac. FOB</v>
          </cell>
          <cell r="F3" t="str">
            <v>Importac. FOB</v>
          </cell>
          <cell r="G3" t="str">
            <v>Saldo</v>
          </cell>
        </row>
        <row r="25">
          <cell r="B25" t="str">
            <v>III-01</v>
          </cell>
          <cell r="C25">
            <v>4.7013430288640023</v>
          </cell>
          <cell r="D25">
            <v>-24.186568360314155</v>
          </cell>
        </row>
        <row r="26">
          <cell r="B26" t="str">
            <v>IV-01</v>
          </cell>
          <cell r="C26">
            <v>-7.6061993338301654</v>
          </cell>
          <cell r="D26">
            <v>-42.076636214112398</v>
          </cell>
        </row>
        <row r="27">
          <cell r="B27" t="str">
            <v>I-02</v>
          </cell>
          <cell r="C27">
            <v>-3.3191158051521508</v>
          </cell>
          <cell r="D27">
            <v>-64.009523633746142</v>
          </cell>
        </row>
        <row r="28">
          <cell r="B28" t="str">
            <v>II-02</v>
          </cell>
          <cell r="C28">
            <v>-9.6849848089121</v>
          </cell>
          <cell r="D28">
            <v>-62.795261150234751</v>
          </cell>
        </row>
        <row r="29">
          <cell r="B29" t="str">
            <v>III-02</v>
          </cell>
          <cell r="C29">
            <v>-4.7808030842061982</v>
          </cell>
          <cell r="D29">
            <v>-54.350951374207192</v>
          </cell>
        </row>
        <row r="30">
          <cell r="B30" t="str">
            <v>IV-02</v>
          </cell>
          <cell r="C30">
            <v>6.059458747613089</v>
          </cell>
          <cell r="D30">
            <v>-34.347324917765476</v>
          </cell>
        </row>
        <row r="31">
          <cell r="B31" t="str">
            <v>I-03</v>
          </cell>
          <cell r="C31">
            <v>14.772150347507917</v>
          </cell>
          <cell r="D31">
            <v>21.446153846153827</v>
          </cell>
        </row>
        <row r="32">
          <cell r="B32" t="str">
            <v>II-03</v>
          </cell>
          <cell r="C32">
            <v>19.872816336166199</v>
          </cell>
          <cell r="D32">
            <v>55.602109725439931</v>
          </cell>
        </row>
        <row r="33">
          <cell r="B33" t="str">
            <v>III-03</v>
          </cell>
          <cell r="C33">
            <v>12.381661208693062</v>
          </cell>
          <cell r="D33">
            <v>63.134494257132289</v>
          </cell>
        </row>
        <row r="34">
          <cell r="B34" t="str">
            <v>IV-03</v>
          </cell>
          <cell r="C34">
            <v>13.855561936395123</v>
          </cell>
          <cell r="D34">
            <v>74.30626927029806</v>
          </cell>
        </row>
        <row r="35">
          <cell r="B35" t="str">
            <v>I-04</v>
          </cell>
          <cell r="C35">
            <v>12.147836300126613</v>
          </cell>
          <cell r="D35">
            <v>86.42428848914787</v>
          </cell>
        </row>
        <row r="36">
          <cell r="B36" t="str">
            <v>II-04</v>
          </cell>
          <cell r="C36">
            <v>15.048310665271703</v>
          </cell>
          <cell r="D36">
            <v>63.480850255013181</v>
          </cell>
        </row>
        <row r="37">
          <cell r="B37" t="str">
            <v>III-04</v>
          </cell>
          <cell r="C37">
            <v>18.029616678587512</v>
          </cell>
          <cell r="D37">
            <v>61.174199409493511</v>
          </cell>
        </row>
        <row r="38">
          <cell r="B38" t="str">
            <v>IV-04</v>
          </cell>
          <cell r="C38">
            <v>20.5381972844757</v>
          </cell>
          <cell r="D38">
            <v>45.752260220125777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 5.1(Trim) "/>
    </sheetNames>
    <sheetDataSet>
      <sheetData sheetId="0" refreshError="1">
        <row r="4">
          <cell r="C4" t="str">
            <v>Evolución diaria</v>
          </cell>
        </row>
        <row r="6">
          <cell r="C6" t="str">
            <v>Fecha</v>
          </cell>
          <cell r="D6" t="str">
            <v>Títulos Públicos</v>
          </cell>
          <cell r="E6" t="str">
            <v>Títulos Privados (*)</v>
          </cell>
          <cell r="F6" t="str">
            <v>Totales</v>
          </cell>
        </row>
        <row r="7">
          <cell r="C7">
            <v>39052.783409027776</v>
          </cell>
          <cell r="D7">
            <v>297315620.88388783</v>
          </cell>
          <cell r="E7">
            <v>11887023.679060666</v>
          </cell>
          <cell r="F7">
            <v>309202644.56294847</v>
          </cell>
        </row>
        <row r="8">
          <cell r="C8">
            <v>39055.773353240744</v>
          </cell>
          <cell r="D8">
            <v>187967097.25432581</v>
          </cell>
          <cell r="E8">
            <v>24090098.295788441</v>
          </cell>
          <cell r="F8">
            <v>212057195.55011424</v>
          </cell>
        </row>
        <row r="9">
          <cell r="C9">
            <v>39056.786916550926</v>
          </cell>
          <cell r="D9">
            <v>594708684.79206884</v>
          </cell>
          <cell r="E9">
            <v>2723486.8893760433</v>
          </cell>
          <cell r="F9">
            <v>597432171.68144488</v>
          </cell>
        </row>
        <row r="10">
          <cell r="C10">
            <v>39057.777886111115</v>
          </cell>
          <cell r="D10">
            <v>391949161.48999995</v>
          </cell>
          <cell r="E10">
            <v>3448700.97</v>
          </cell>
          <cell r="F10">
            <v>395397862.45999998</v>
          </cell>
        </row>
        <row r="11">
          <cell r="C11">
            <v>39058.769178819442</v>
          </cell>
          <cell r="D11">
            <v>382591976.39999998</v>
          </cell>
          <cell r="E11">
            <v>55174866.479999997</v>
          </cell>
          <cell r="F11">
            <v>437766842.88</v>
          </cell>
        </row>
        <row r="12">
          <cell r="C12">
            <v>39062.752318171297</v>
          </cell>
          <cell r="D12">
            <v>211946549.67817819</v>
          </cell>
          <cell r="E12">
            <v>870074.93383866432</v>
          </cell>
          <cell r="F12">
            <v>212816624.61201686</v>
          </cell>
        </row>
        <row r="13">
          <cell r="C13">
            <v>39063.558013888891</v>
          </cell>
          <cell r="D13">
            <v>330986316.80000001</v>
          </cell>
          <cell r="E13">
            <v>2208933.4900000002</v>
          </cell>
          <cell r="F13">
            <v>333195250.29000002</v>
          </cell>
        </row>
        <row r="14">
          <cell r="C14">
            <v>39064.774409259262</v>
          </cell>
          <cell r="D14">
            <v>397096866.99000001</v>
          </cell>
          <cell r="E14">
            <v>9858594.8399999999</v>
          </cell>
          <cell r="F14">
            <v>406955461.82999998</v>
          </cell>
        </row>
        <row r="15">
          <cell r="C15">
            <v>39065.772740509259</v>
          </cell>
          <cell r="D15">
            <v>358200765.46999997</v>
          </cell>
          <cell r="E15">
            <v>1395329.46</v>
          </cell>
          <cell r="F15">
            <v>359596094.92999995</v>
          </cell>
        </row>
        <row r="16">
          <cell r="C16">
            <v>39066.767022453707</v>
          </cell>
          <cell r="D16">
            <v>585193177.86936188</v>
          </cell>
          <cell r="E16">
            <v>23878112.360579595</v>
          </cell>
          <cell r="F16">
            <v>609071290.22994149</v>
          </cell>
        </row>
        <row r="17">
          <cell r="C17">
            <v>39069.782772222221</v>
          </cell>
          <cell r="D17">
            <v>430302765.79429471</v>
          </cell>
          <cell r="E17">
            <v>27285432.149999999</v>
          </cell>
          <cell r="F17">
            <v>457588197.94429469</v>
          </cell>
        </row>
        <row r="18">
          <cell r="C18">
            <v>39070.624803587962</v>
          </cell>
          <cell r="D18">
            <v>311795892.79547387</v>
          </cell>
          <cell r="E18">
            <v>20900185.996468052</v>
          </cell>
          <cell r="F18">
            <v>332696078.79194194</v>
          </cell>
        </row>
        <row r="19">
          <cell r="C19">
            <v>39071.574847685188</v>
          </cell>
          <cell r="D19">
            <v>467455410.71405178</v>
          </cell>
          <cell r="E19">
            <v>108655.55846708156</v>
          </cell>
          <cell r="F19">
            <v>467564066.27251887</v>
          </cell>
        </row>
        <row r="20">
          <cell r="C20">
            <v>39072.64863773148</v>
          </cell>
          <cell r="D20">
            <v>477882212.22943723</v>
          </cell>
          <cell r="E20">
            <v>8972432.9004328996</v>
          </cell>
          <cell r="F20">
            <v>486854645.12987012</v>
          </cell>
        </row>
        <row r="21">
          <cell r="C21">
            <v>39073.77214976852</v>
          </cell>
          <cell r="D21">
            <v>342475210.21725595</v>
          </cell>
          <cell r="E21">
            <v>25287355.120096996</v>
          </cell>
          <cell r="F21">
            <v>367762565.33735293</v>
          </cell>
        </row>
        <row r="22">
          <cell r="C22">
            <v>39077.785988657408</v>
          </cell>
          <cell r="D22">
            <v>137954468.88</v>
          </cell>
          <cell r="E22">
            <v>5565983.412693236</v>
          </cell>
          <cell r="F22">
            <v>143520452.29269323</v>
          </cell>
        </row>
        <row r="23">
          <cell r="C23">
            <v>39078.774568055553</v>
          </cell>
          <cell r="D23">
            <v>249549592.67017406</v>
          </cell>
          <cell r="E23">
            <v>867990.90023382695</v>
          </cell>
          <cell r="F23">
            <v>250417583.5704079</v>
          </cell>
        </row>
        <row r="24">
          <cell r="C24">
            <v>39079.726726851855</v>
          </cell>
          <cell r="D24">
            <v>248572243.64180657</v>
          </cell>
          <cell r="E24">
            <v>13574793.462840037</v>
          </cell>
          <cell r="F24">
            <v>262147037.10464662</v>
          </cell>
        </row>
        <row r="25">
          <cell r="C25">
            <v>39080.541086342593</v>
          </cell>
          <cell r="D25">
            <v>125506336.08731063</v>
          </cell>
          <cell r="E25">
            <v>11221332.640495194</v>
          </cell>
          <cell r="F25">
            <v>136727668.72780582</v>
          </cell>
        </row>
        <row r="26">
          <cell r="C26">
            <v>38897.788384259256</v>
          </cell>
          <cell r="D26">
            <v>197698553.50000003</v>
          </cell>
          <cell r="E26">
            <v>359978.39</v>
          </cell>
          <cell r="F26">
            <v>198058531.89000002</v>
          </cell>
        </row>
        <row r="27">
          <cell r="C27" t="str">
            <v>TOTALES</v>
          </cell>
          <cell r="D27">
            <v>6529450350.6576271</v>
          </cell>
          <cell r="E27">
            <v>249319383.54037067</v>
          </cell>
          <cell r="F27">
            <v>6778769734.197998</v>
          </cell>
        </row>
        <row r="28">
          <cell r="C28" t="str">
            <v xml:space="preserve">TOTAL + NOTAS </v>
          </cell>
          <cell r="D28">
            <v>6624866828</v>
          </cell>
          <cell r="E28">
            <v>252256981</v>
          </cell>
          <cell r="F28">
            <v>6877123809</v>
          </cell>
        </row>
        <row r="29">
          <cell r="C29" t="str">
            <v>PROMEDIO DIARIO</v>
          </cell>
          <cell r="D29">
            <v>348677201.47368419</v>
          </cell>
          <cell r="E29">
            <v>13276683.210526315</v>
          </cell>
          <cell r="F29">
            <v>361953884.68421054</v>
          </cell>
        </row>
        <row r="30">
          <cell r="C30" t="str">
            <v xml:space="preserve">TOTAL + NOTAS </v>
          </cell>
          <cell r="D30">
            <v>5194853182</v>
          </cell>
          <cell r="E30">
            <v>71790552</v>
          </cell>
          <cell r="F30">
            <v>5266643734</v>
          </cell>
        </row>
        <row r="31">
          <cell r="C31" t="str">
            <v>* Incluye Obligaciones Negociables, Cedros, Fideicomisos Financieros y Fondos Cerrados de Inversión</v>
          </cell>
          <cell r="D31">
            <v>247373961.04761904</v>
          </cell>
          <cell r="E31">
            <v>3418597.7142857141</v>
          </cell>
          <cell r="F31">
            <v>250792558.76190478</v>
          </cell>
        </row>
        <row r="32">
          <cell r="C32" t="str">
            <v>Comprende  Ventas  Totales más Cartera Propia</v>
          </cell>
          <cell r="D32">
            <v>404202565.45454544</v>
          </cell>
          <cell r="E32">
            <v>10069921.045454545</v>
          </cell>
          <cell r="F32">
            <v>414272486.5</v>
          </cell>
        </row>
        <row r="33">
          <cell r="C33" t="str">
            <v>Los montos se encuentran expresados en dólares estadounidenses.</v>
          </cell>
        </row>
        <row r="34">
          <cell r="C34" t="str">
            <v>Los montos se encuentran expresados en dólares estadounidenses.</v>
          </cell>
        </row>
        <row r="35">
          <cell r="C35" t="str">
            <v>Los montos se encuentran expresados en dólares estadounidenses.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artado inflación"/>
      <sheetName val="bolsa"/>
      <sheetName val="tasas"/>
      <sheetName val="Data"/>
      <sheetName val="F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"/>
      <sheetName val="base"/>
      <sheetName val="fechas"/>
      <sheetName val="provisoria"/>
      <sheetName val="michel"/>
      <sheetName val="kaplan"/>
      <sheetName val="silvani"/>
      <sheetName val="silvani new"/>
      <sheetName val="silvani last"/>
      <sheetName val="silvani internet"/>
      <sheetName val="control"/>
      <sheetName val="control new"/>
      <sheetName val="control last"/>
      <sheetName val="verifica"/>
      <sheetName val="macros"/>
    </sheetNames>
    <sheetDataSet>
      <sheetData sheetId="0" refreshError="1">
        <row r="1">
          <cell r="B1">
            <v>35703</v>
          </cell>
        </row>
        <row r="2">
          <cell r="B2">
            <v>32784901.079999998</v>
          </cell>
        </row>
        <row r="3">
          <cell r="B3">
            <v>27019632.41</v>
          </cell>
        </row>
        <row r="4">
          <cell r="B4">
            <v>7040672.6799999997</v>
          </cell>
        </row>
        <row r="5">
          <cell r="B5">
            <v>6572871.46</v>
          </cell>
        </row>
        <row r="6">
          <cell r="B6">
            <v>886602.36</v>
          </cell>
        </row>
        <row r="7">
          <cell r="B7">
            <v>-296</v>
          </cell>
        </row>
        <row r="8">
          <cell r="B8">
            <v>2399542.59</v>
          </cell>
        </row>
        <row r="9">
          <cell r="B9">
            <v>18085815.120000001</v>
          </cell>
        </row>
        <row r="10">
          <cell r="B10">
            <v>2404331.85</v>
          </cell>
        </row>
        <row r="11">
          <cell r="B11">
            <v>11042.06</v>
          </cell>
        </row>
        <row r="12">
          <cell r="B12">
            <v>7083402.3899999997</v>
          </cell>
        </row>
        <row r="13">
          <cell r="B13">
            <v>1012832.14</v>
          </cell>
        </row>
        <row r="14">
          <cell r="B14">
            <v>218112.9</v>
          </cell>
        </row>
        <row r="15">
          <cell r="B15">
            <v>180034.01</v>
          </cell>
        </row>
        <row r="16">
          <cell r="B16">
            <v>44781.57</v>
          </cell>
        </row>
        <row r="17">
          <cell r="B17">
            <v>37628.480000000003</v>
          </cell>
        </row>
        <row r="18">
          <cell r="B18">
            <v>-40514064.780000001</v>
          </cell>
        </row>
        <row r="19">
          <cell r="B19">
            <v>0</v>
          </cell>
        </row>
        <row r="20">
          <cell r="B20">
            <v>1790.3</v>
          </cell>
        </row>
        <row r="21">
          <cell r="B21">
            <v>13024.54</v>
          </cell>
        </row>
        <row r="22">
          <cell r="B22">
            <v>1143964</v>
          </cell>
        </row>
        <row r="23">
          <cell r="B23">
            <v>3432351.13</v>
          </cell>
        </row>
        <row r="24">
          <cell r="B24">
            <v>615839.47</v>
          </cell>
        </row>
        <row r="25">
          <cell r="B25">
            <v>27120.67</v>
          </cell>
        </row>
        <row r="26">
          <cell r="B26">
            <v>0</v>
          </cell>
        </row>
        <row r="27">
          <cell r="B27">
            <v>868083.9</v>
          </cell>
        </row>
        <row r="28">
          <cell r="B28">
            <v>115345.57</v>
          </cell>
        </row>
        <row r="29">
          <cell r="B29">
            <v>504093.11</v>
          </cell>
        </row>
        <row r="30">
          <cell r="B30">
            <v>3035.59</v>
          </cell>
        </row>
        <row r="31">
          <cell r="B31">
            <v>5521447.8399999999</v>
          </cell>
        </row>
        <row r="32">
          <cell r="B32">
            <v>69477.87</v>
          </cell>
        </row>
        <row r="33">
          <cell r="B33">
            <v>1310469.77</v>
          </cell>
        </row>
        <row r="34">
          <cell r="B34">
            <v>76546.63</v>
          </cell>
        </row>
        <row r="35">
          <cell r="B35">
            <v>1194210.02</v>
          </cell>
        </row>
        <row r="36">
          <cell r="B36">
            <v>211493.05</v>
          </cell>
        </row>
        <row r="37">
          <cell r="B37">
            <v>97809.88</v>
          </cell>
        </row>
        <row r="38">
          <cell r="B38">
            <v>1026636.38</v>
          </cell>
        </row>
        <row r="39">
          <cell r="B39">
            <v>6419471.0999999996</v>
          </cell>
        </row>
        <row r="40">
          <cell r="B40">
            <v>11158301.970000001</v>
          </cell>
        </row>
        <row r="41">
          <cell r="B41">
            <v>15000.67</v>
          </cell>
        </row>
        <row r="42">
          <cell r="B42">
            <v>13089.47</v>
          </cell>
        </row>
        <row r="43">
          <cell r="B43">
            <v>460230.68</v>
          </cell>
        </row>
        <row r="44">
          <cell r="B44">
            <v>241296.6</v>
          </cell>
        </row>
        <row r="45">
          <cell r="B45">
            <v>165781.04</v>
          </cell>
        </row>
        <row r="46">
          <cell r="B46">
            <v>0</v>
          </cell>
        </row>
        <row r="47">
          <cell r="B47">
            <v>269676.51</v>
          </cell>
        </row>
        <row r="48">
          <cell r="B48">
            <v>392529.53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2765846.91</v>
          </cell>
        </row>
        <row r="53">
          <cell r="B53">
            <v>0</v>
          </cell>
        </row>
        <row r="54">
          <cell r="B54">
            <v>112869.22</v>
          </cell>
        </row>
        <row r="55">
          <cell r="B55">
            <v>-7.26</v>
          </cell>
        </row>
        <row r="56">
          <cell r="B56">
            <v>120376.83</v>
          </cell>
        </row>
        <row r="57">
          <cell r="B57">
            <v>1436209.43</v>
          </cell>
        </row>
        <row r="58">
          <cell r="B58">
            <v>315221.84999999998</v>
          </cell>
        </row>
      </sheetData>
      <sheetData sheetId="1" refreshError="1">
        <row r="2">
          <cell r="B2">
            <v>1996</v>
          </cell>
          <cell r="C2">
            <v>1</v>
          </cell>
          <cell r="D2">
            <v>2</v>
          </cell>
          <cell r="E2">
            <v>35066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</row>
        <row r="3">
          <cell r="B3">
            <v>1996</v>
          </cell>
          <cell r="C3">
            <v>1</v>
          </cell>
          <cell r="D3">
            <v>3</v>
          </cell>
          <cell r="E3">
            <v>35067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1996</v>
          </cell>
          <cell r="C4">
            <v>1</v>
          </cell>
          <cell r="D4">
            <v>4</v>
          </cell>
          <cell r="E4">
            <v>35068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>
            <v>1996</v>
          </cell>
          <cell r="C5">
            <v>1</v>
          </cell>
          <cell r="D5">
            <v>5</v>
          </cell>
          <cell r="E5">
            <v>35069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1996</v>
          </cell>
          <cell r="C6">
            <v>1</v>
          </cell>
          <cell r="D6">
            <v>8</v>
          </cell>
          <cell r="E6">
            <v>35072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>
            <v>1996</v>
          </cell>
          <cell r="C7">
            <v>1</v>
          </cell>
          <cell r="D7">
            <v>9</v>
          </cell>
          <cell r="E7">
            <v>35073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B8">
            <v>1996</v>
          </cell>
          <cell r="C8">
            <v>1</v>
          </cell>
          <cell r="D8">
            <v>10</v>
          </cell>
          <cell r="E8">
            <v>35074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B9">
            <v>1996</v>
          </cell>
          <cell r="C9">
            <v>1</v>
          </cell>
          <cell r="D9">
            <v>11</v>
          </cell>
          <cell r="E9">
            <v>35075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1996</v>
          </cell>
          <cell r="C10">
            <v>1</v>
          </cell>
          <cell r="D10">
            <v>12</v>
          </cell>
          <cell r="E10">
            <v>35076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>
            <v>1996</v>
          </cell>
          <cell r="C11">
            <v>1</v>
          </cell>
          <cell r="D11">
            <v>15</v>
          </cell>
          <cell r="E11">
            <v>35079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B12">
            <v>1996</v>
          </cell>
          <cell r="C12">
            <v>1</v>
          </cell>
          <cell r="D12">
            <v>16</v>
          </cell>
          <cell r="E12">
            <v>35080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>
            <v>1996</v>
          </cell>
          <cell r="C13">
            <v>1</v>
          </cell>
          <cell r="D13">
            <v>17</v>
          </cell>
          <cell r="E13">
            <v>35081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1996</v>
          </cell>
          <cell r="C14">
            <v>1</v>
          </cell>
          <cell r="D14">
            <v>18</v>
          </cell>
          <cell r="E14">
            <v>35082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>
            <v>1996</v>
          </cell>
          <cell r="C15">
            <v>1</v>
          </cell>
          <cell r="D15">
            <v>19</v>
          </cell>
          <cell r="E15">
            <v>35083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1996</v>
          </cell>
          <cell r="C16">
            <v>1</v>
          </cell>
          <cell r="D16">
            <v>22</v>
          </cell>
          <cell r="E16">
            <v>35086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>
            <v>1996</v>
          </cell>
          <cell r="C17">
            <v>1</v>
          </cell>
          <cell r="D17">
            <v>23</v>
          </cell>
          <cell r="E17">
            <v>35087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1996</v>
          </cell>
          <cell r="C18">
            <v>1</v>
          </cell>
          <cell r="D18">
            <v>24</v>
          </cell>
          <cell r="E18">
            <v>35088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>
            <v>1996</v>
          </cell>
          <cell r="C19">
            <v>1</v>
          </cell>
          <cell r="D19">
            <v>25</v>
          </cell>
          <cell r="E19">
            <v>35089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B20">
            <v>1996</v>
          </cell>
          <cell r="C20">
            <v>1</v>
          </cell>
          <cell r="D20">
            <v>26</v>
          </cell>
          <cell r="E20">
            <v>35090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>
            <v>1996</v>
          </cell>
          <cell r="C21">
            <v>1</v>
          </cell>
          <cell r="D21">
            <v>29</v>
          </cell>
          <cell r="E21">
            <v>35093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1996</v>
          </cell>
          <cell r="C22">
            <v>1</v>
          </cell>
          <cell r="D22">
            <v>30</v>
          </cell>
          <cell r="E22">
            <v>35094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>
            <v>1996</v>
          </cell>
          <cell r="C23">
            <v>1</v>
          </cell>
          <cell r="D23">
            <v>31</v>
          </cell>
          <cell r="E23">
            <v>35095</v>
          </cell>
          <cell r="F23">
            <v>790818632.79999995</v>
          </cell>
          <cell r="G23">
            <v>347281811.93000001</v>
          </cell>
          <cell r="H23">
            <v>439020884.80000001</v>
          </cell>
          <cell r="I23">
            <v>86559561.209999993</v>
          </cell>
          <cell r="J23">
            <v>18123492.43</v>
          </cell>
          <cell r="K23">
            <v>-98776257.269999996</v>
          </cell>
          <cell r="L23">
            <v>297490391.50999999</v>
          </cell>
          <cell r="M23">
            <v>202509977.24000001</v>
          </cell>
          <cell r="N23">
            <v>27246200.010000002</v>
          </cell>
          <cell r="O23">
            <v>200654.84</v>
          </cell>
          <cell r="P23">
            <v>89804360.709999993</v>
          </cell>
          <cell r="Q23">
            <v>58486600.799999997</v>
          </cell>
          <cell r="R23">
            <v>4931737.74</v>
          </cell>
          <cell r="S23">
            <v>11501442.939999999</v>
          </cell>
          <cell r="T23">
            <v>1618757.22</v>
          </cell>
          <cell r="U23">
            <v>93733606.340000004</v>
          </cell>
          <cell r="V23">
            <v>0</v>
          </cell>
          <cell r="W23">
            <v>-224931</v>
          </cell>
          <cell r="X23">
            <v>688197.37</v>
          </cell>
          <cell r="Y23">
            <v>165598.24</v>
          </cell>
          <cell r="Z23">
            <v>10906116.960000001</v>
          </cell>
          <cell r="AA23">
            <v>2364477.38</v>
          </cell>
          <cell r="AB23">
            <v>137340969.25</v>
          </cell>
          <cell r="AC23">
            <v>0</v>
          </cell>
          <cell r="AD23">
            <v>0</v>
          </cell>
          <cell r="AE23">
            <v>20239695.039999999</v>
          </cell>
          <cell r="AF23">
            <v>944572.65</v>
          </cell>
          <cell r="AG23">
            <v>8609659.5899999999</v>
          </cell>
          <cell r="AH23">
            <v>24839584.059999999</v>
          </cell>
          <cell r="AI23">
            <v>0</v>
          </cell>
          <cell r="AJ23">
            <v>1810750.81</v>
          </cell>
          <cell r="AK23">
            <v>5036446.25</v>
          </cell>
          <cell r="AL23">
            <v>3443720.75</v>
          </cell>
          <cell r="AM23">
            <v>5045502.1399999997</v>
          </cell>
          <cell r="AN23">
            <v>4275186.6399999997</v>
          </cell>
          <cell r="AO23">
            <v>11809630.49</v>
          </cell>
          <cell r="AP23">
            <v>265319502.87</v>
          </cell>
          <cell r="AQ23">
            <v>619831928.69000006</v>
          </cell>
          <cell r="AR23">
            <v>784119012.27999997</v>
          </cell>
          <cell r="AS23">
            <v>0</v>
          </cell>
          <cell r="AT23">
            <v>5062794.01</v>
          </cell>
          <cell r="AU23">
            <v>3696034.48</v>
          </cell>
          <cell r="AV23">
            <v>31031770.239999998</v>
          </cell>
          <cell r="AW23">
            <v>42442515.549999997</v>
          </cell>
          <cell r="AX23">
            <v>769421.64</v>
          </cell>
          <cell r="AY23">
            <v>12907373.720000001</v>
          </cell>
          <cell r="AZ23">
            <v>0</v>
          </cell>
          <cell r="BA23">
            <v>-145283</v>
          </cell>
          <cell r="BB23">
            <v>0</v>
          </cell>
          <cell r="BC23">
            <v>559248</v>
          </cell>
          <cell r="BD23">
            <v>69946794.379999995</v>
          </cell>
          <cell r="BE23">
            <v>9102816.3800000008</v>
          </cell>
          <cell r="BF23">
            <v>0</v>
          </cell>
          <cell r="BG23">
            <v>14711094.800000001</v>
          </cell>
          <cell r="BH23">
            <v>16696634.460000001</v>
          </cell>
          <cell r="BI23">
            <v>9359707.6099999994</v>
          </cell>
          <cell r="BJ23">
            <v>66351626.529999994</v>
          </cell>
          <cell r="BK23">
            <v>296578628.36000001</v>
          </cell>
        </row>
        <row r="24">
          <cell r="B24">
            <v>1996</v>
          </cell>
          <cell r="C24">
            <v>2</v>
          </cell>
          <cell r="D24">
            <v>1</v>
          </cell>
          <cell r="E24">
            <v>35096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>
            <v>1996</v>
          </cell>
          <cell r="C25">
            <v>2</v>
          </cell>
          <cell r="D25">
            <v>2</v>
          </cell>
          <cell r="E25">
            <v>35097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1996</v>
          </cell>
          <cell r="C26">
            <v>2</v>
          </cell>
          <cell r="D26">
            <v>5</v>
          </cell>
          <cell r="E26">
            <v>35100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B27">
            <v>1996</v>
          </cell>
          <cell r="C27">
            <v>2</v>
          </cell>
          <cell r="D27">
            <v>6</v>
          </cell>
          <cell r="E27">
            <v>35101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B28">
            <v>1996</v>
          </cell>
          <cell r="C28">
            <v>2</v>
          </cell>
          <cell r="D28">
            <v>7</v>
          </cell>
          <cell r="E28">
            <v>35102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B29">
            <v>1996</v>
          </cell>
          <cell r="C29">
            <v>2</v>
          </cell>
          <cell r="D29">
            <v>8</v>
          </cell>
          <cell r="E29">
            <v>35103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1996</v>
          </cell>
          <cell r="C30">
            <v>2</v>
          </cell>
          <cell r="D30">
            <v>9</v>
          </cell>
          <cell r="E30">
            <v>35104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B31">
            <v>1996</v>
          </cell>
          <cell r="C31">
            <v>2</v>
          </cell>
          <cell r="D31">
            <v>12</v>
          </cell>
          <cell r="E31">
            <v>35107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B32">
            <v>1996</v>
          </cell>
          <cell r="C32">
            <v>2</v>
          </cell>
          <cell r="D32">
            <v>13</v>
          </cell>
          <cell r="E32">
            <v>35108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B33">
            <v>1996</v>
          </cell>
          <cell r="C33">
            <v>2</v>
          </cell>
          <cell r="D33">
            <v>14</v>
          </cell>
          <cell r="E33">
            <v>35109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B34">
            <v>1996</v>
          </cell>
          <cell r="C34">
            <v>2</v>
          </cell>
          <cell r="D34">
            <v>15</v>
          </cell>
          <cell r="E34">
            <v>35110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B35">
            <v>1996</v>
          </cell>
          <cell r="C35">
            <v>2</v>
          </cell>
          <cell r="D35">
            <v>16</v>
          </cell>
          <cell r="E35">
            <v>35111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B36">
            <v>1996</v>
          </cell>
          <cell r="C36">
            <v>2</v>
          </cell>
          <cell r="D36">
            <v>19</v>
          </cell>
          <cell r="E36">
            <v>35114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1996</v>
          </cell>
          <cell r="C37">
            <v>2</v>
          </cell>
          <cell r="D37">
            <v>20</v>
          </cell>
          <cell r="E37">
            <v>35115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B38">
            <v>1996</v>
          </cell>
          <cell r="C38">
            <v>2</v>
          </cell>
          <cell r="D38">
            <v>21</v>
          </cell>
          <cell r="E38">
            <v>35116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>
            <v>1996</v>
          </cell>
          <cell r="C39">
            <v>2</v>
          </cell>
          <cell r="D39">
            <v>22</v>
          </cell>
          <cell r="E39">
            <v>35117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B40">
            <v>1996</v>
          </cell>
          <cell r="C40">
            <v>2</v>
          </cell>
          <cell r="D40">
            <v>23</v>
          </cell>
          <cell r="E40">
            <v>35118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B41">
            <v>1996</v>
          </cell>
          <cell r="C41">
            <v>2</v>
          </cell>
          <cell r="D41">
            <v>26</v>
          </cell>
          <cell r="E41">
            <v>35121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B42">
            <v>1996</v>
          </cell>
          <cell r="C42">
            <v>2</v>
          </cell>
          <cell r="D42">
            <v>27</v>
          </cell>
          <cell r="E42">
            <v>35122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B43">
            <v>1996</v>
          </cell>
          <cell r="C43">
            <v>2</v>
          </cell>
          <cell r="D43">
            <v>28</v>
          </cell>
          <cell r="E43">
            <v>35123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B44">
            <v>1996</v>
          </cell>
          <cell r="C44">
            <v>2</v>
          </cell>
          <cell r="D44">
            <v>29</v>
          </cell>
          <cell r="E44">
            <v>35124</v>
          </cell>
          <cell r="F44">
            <v>765497227.78999996</v>
          </cell>
          <cell r="G44">
            <v>324321682.88</v>
          </cell>
          <cell r="H44">
            <v>434739187.19</v>
          </cell>
          <cell r="I44">
            <v>90656170.700000003</v>
          </cell>
          <cell r="J44">
            <v>19671918.989999998</v>
          </cell>
          <cell r="K44">
            <v>-90857830.930000007</v>
          </cell>
          <cell r="L44">
            <v>311744939.49000001</v>
          </cell>
          <cell r="M44">
            <v>241393383.83000001</v>
          </cell>
          <cell r="N44">
            <v>25059123.609999999</v>
          </cell>
          <cell r="O44">
            <v>1975749.53</v>
          </cell>
          <cell r="P44">
            <v>150336801.59999999</v>
          </cell>
          <cell r="Q44">
            <v>48560353.030000001</v>
          </cell>
          <cell r="R44">
            <v>3356013.02</v>
          </cell>
          <cell r="S44">
            <v>14572007.41</v>
          </cell>
          <cell r="T44">
            <v>1818005.61</v>
          </cell>
          <cell r="U44">
            <v>-115322727.45</v>
          </cell>
          <cell r="V44">
            <v>3824891.68</v>
          </cell>
          <cell r="W44">
            <v>0</v>
          </cell>
          <cell r="X44">
            <v>609544.44999999995</v>
          </cell>
          <cell r="Y44">
            <v>215019.37</v>
          </cell>
          <cell r="Z44">
            <v>6920263.4900000002</v>
          </cell>
          <cell r="AA44">
            <v>16187231.460000001</v>
          </cell>
          <cell r="AB44">
            <v>180193436.63999999</v>
          </cell>
          <cell r="AC44">
            <v>0</v>
          </cell>
          <cell r="AD44">
            <v>0</v>
          </cell>
          <cell r="AE44">
            <v>21859347.530000001</v>
          </cell>
          <cell r="AF44">
            <v>915973.73</v>
          </cell>
          <cell r="AG44">
            <v>6916985.7999999998</v>
          </cell>
          <cell r="AH44">
            <v>4210053.8600000003</v>
          </cell>
          <cell r="AI44">
            <v>8433171.3100000005</v>
          </cell>
          <cell r="AJ44">
            <v>7725544.9500000002</v>
          </cell>
          <cell r="AK44">
            <v>4470307.1399999997</v>
          </cell>
          <cell r="AL44">
            <v>1946770.48</v>
          </cell>
          <cell r="AM44">
            <v>2223179.9900000002</v>
          </cell>
          <cell r="AN44">
            <v>1694614.3</v>
          </cell>
          <cell r="AO44">
            <v>7686231.7199999997</v>
          </cell>
          <cell r="AP44">
            <v>194392792.91</v>
          </cell>
          <cell r="AQ44">
            <v>455725484.17000002</v>
          </cell>
          <cell r="AR44">
            <v>453333593.95999998</v>
          </cell>
          <cell r="AS44">
            <v>0</v>
          </cell>
          <cell r="AT44">
            <v>4358943.42</v>
          </cell>
          <cell r="AU44">
            <v>3192550.28</v>
          </cell>
          <cell r="AV44">
            <v>41324494.07</v>
          </cell>
          <cell r="AW44">
            <v>23261518.5</v>
          </cell>
          <cell r="AX44">
            <v>748823.86</v>
          </cell>
          <cell r="AY44">
            <v>12332720.9</v>
          </cell>
          <cell r="AZ44">
            <v>0</v>
          </cell>
          <cell r="BA44">
            <v>0</v>
          </cell>
          <cell r="BB44">
            <v>0</v>
          </cell>
          <cell r="BC44">
            <v>1810</v>
          </cell>
          <cell r="BD44">
            <v>55669959.119999997</v>
          </cell>
          <cell r="BE44">
            <v>10895170.85</v>
          </cell>
          <cell r="BF44">
            <v>0</v>
          </cell>
          <cell r="BG44">
            <v>24713187.030000001</v>
          </cell>
          <cell r="BH44">
            <v>14809519.699999999</v>
          </cell>
          <cell r="BI44">
            <v>8346378.2999999998</v>
          </cell>
          <cell r="BJ44">
            <v>58011302.630000003</v>
          </cell>
          <cell r="BK44">
            <v>-17975867.039999999</v>
          </cell>
        </row>
        <row r="45">
          <cell r="B45">
            <v>1996</v>
          </cell>
          <cell r="C45">
            <v>3</v>
          </cell>
          <cell r="D45">
            <v>1</v>
          </cell>
          <cell r="E45">
            <v>35125</v>
          </cell>
          <cell r="F45">
            <v>5253909.62</v>
          </cell>
          <cell r="G45">
            <v>14012823.039999999</v>
          </cell>
          <cell r="H45">
            <v>16747809.220000001</v>
          </cell>
          <cell r="I45">
            <v>3299570.25</v>
          </cell>
          <cell r="J45">
            <v>907468</v>
          </cell>
          <cell r="K45">
            <v>-15819.28</v>
          </cell>
          <cell r="L45">
            <v>976334.95</v>
          </cell>
          <cell r="M45">
            <v>1804147.65</v>
          </cell>
          <cell r="N45">
            <v>1078770.05</v>
          </cell>
          <cell r="O45">
            <v>110.1</v>
          </cell>
          <cell r="P45">
            <v>0</v>
          </cell>
          <cell r="Q45">
            <v>310020.51</v>
          </cell>
          <cell r="R45">
            <v>32826.81</v>
          </cell>
          <cell r="S45">
            <v>990791.81</v>
          </cell>
          <cell r="T45">
            <v>6017.26</v>
          </cell>
          <cell r="U45">
            <v>1268.58</v>
          </cell>
          <cell r="V45">
            <v>1318320.3500000001</v>
          </cell>
          <cell r="W45">
            <v>0</v>
          </cell>
          <cell r="X45">
            <v>13282.63</v>
          </cell>
          <cell r="Y45">
            <v>13060</v>
          </cell>
          <cell r="Z45">
            <v>57737.15</v>
          </cell>
          <cell r="AA45">
            <v>3526.93</v>
          </cell>
          <cell r="AB45">
            <v>0</v>
          </cell>
          <cell r="AC45">
            <v>0</v>
          </cell>
          <cell r="AD45">
            <v>0</v>
          </cell>
          <cell r="AE45">
            <v>20329.150000000001</v>
          </cell>
          <cell r="AF45">
            <v>131255.62</v>
          </cell>
          <cell r="AG45">
            <v>53780.43</v>
          </cell>
          <cell r="AH45">
            <v>9346.7800000000007</v>
          </cell>
          <cell r="AI45">
            <v>0</v>
          </cell>
          <cell r="AJ45">
            <v>405340.06</v>
          </cell>
          <cell r="AK45">
            <v>152332.51999999999</v>
          </cell>
          <cell r="AL45">
            <v>13114.51</v>
          </cell>
          <cell r="AM45">
            <v>159384.64000000001</v>
          </cell>
          <cell r="AN45">
            <v>41928.050000000003</v>
          </cell>
          <cell r="AO45">
            <v>109374.52</v>
          </cell>
          <cell r="AP45">
            <v>1333160.53</v>
          </cell>
          <cell r="AQ45">
            <v>2417770.5299999998</v>
          </cell>
          <cell r="AR45">
            <v>2621999.61</v>
          </cell>
          <cell r="AS45">
            <v>0</v>
          </cell>
          <cell r="AT45">
            <v>21449.439999999999</v>
          </cell>
          <cell r="AU45">
            <v>141626.9</v>
          </cell>
          <cell r="AV45">
            <v>446588.51</v>
          </cell>
          <cell r="AW45">
            <v>381953.62</v>
          </cell>
          <cell r="AX45">
            <v>23486.69</v>
          </cell>
          <cell r="AY45">
            <v>174655.82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2294793.71</v>
          </cell>
          <cell r="BE45">
            <v>0</v>
          </cell>
          <cell r="BF45">
            <v>0</v>
          </cell>
          <cell r="BG45">
            <v>8516636.0899999999</v>
          </cell>
          <cell r="BH45">
            <v>67717.009999999995</v>
          </cell>
          <cell r="BI45">
            <v>347413.1</v>
          </cell>
          <cell r="BJ45">
            <v>903190.24</v>
          </cell>
        </row>
        <row r="46">
          <cell r="B46">
            <v>1996</v>
          </cell>
          <cell r="C46">
            <v>3</v>
          </cell>
          <cell r="D46">
            <v>4</v>
          </cell>
          <cell r="E46">
            <v>35128</v>
          </cell>
          <cell r="F46">
            <v>3341619.21</v>
          </cell>
          <cell r="G46">
            <v>19486645.420000002</v>
          </cell>
          <cell r="H46">
            <v>1719695.85</v>
          </cell>
          <cell r="I46">
            <v>6026169.4699999997</v>
          </cell>
          <cell r="J46">
            <v>1195196.3999999999</v>
          </cell>
          <cell r="K46">
            <v>-3931622.61</v>
          </cell>
          <cell r="L46">
            <v>933585.28</v>
          </cell>
          <cell r="M46">
            <v>1282667.52</v>
          </cell>
          <cell r="N46">
            <v>1353309.55</v>
          </cell>
          <cell r="O46">
            <v>11.09</v>
          </cell>
          <cell r="P46">
            <v>-7.26</v>
          </cell>
          <cell r="Q46">
            <v>305237.02</v>
          </cell>
          <cell r="R46">
            <v>73091.39</v>
          </cell>
          <cell r="S46">
            <v>-7.26</v>
          </cell>
          <cell r="T46">
            <v>1784.07</v>
          </cell>
          <cell r="U46">
            <v>7673.33</v>
          </cell>
          <cell r="V46">
            <v>819910.98</v>
          </cell>
          <cell r="W46">
            <v>-10853</v>
          </cell>
          <cell r="X46">
            <v>10024.799999999999</v>
          </cell>
          <cell r="Y46">
            <v>4456.16</v>
          </cell>
          <cell r="Z46">
            <v>90809.95</v>
          </cell>
          <cell r="AA46">
            <v>20525.38</v>
          </cell>
          <cell r="AB46">
            <v>1.91</v>
          </cell>
          <cell r="AC46">
            <v>0</v>
          </cell>
          <cell r="AD46">
            <v>0</v>
          </cell>
          <cell r="AE46">
            <v>59234.96</v>
          </cell>
          <cell r="AF46">
            <v>16950.740000000002</v>
          </cell>
          <cell r="AG46">
            <v>198037.39</v>
          </cell>
          <cell r="AH46">
            <v>30316.21</v>
          </cell>
          <cell r="AI46">
            <v>-7.26</v>
          </cell>
          <cell r="AJ46">
            <v>328066.12</v>
          </cell>
          <cell r="AK46">
            <v>45910.27</v>
          </cell>
          <cell r="AL46">
            <v>15629.17</v>
          </cell>
          <cell r="AM46">
            <v>31541.15</v>
          </cell>
          <cell r="AN46">
            <v>37991.17</v>
          </cell>
          <cell r="AO46">
            <v>102647.17</v>
          </cell>
          <cell r="AP46">
            <v>1374338.14</v>
          </cell>
          <cell r="AQ46">
            <v>1564220.13</v>
          </cell>
          <cell r="AR46">
            <v>1684050.72</v>
          </cell>
          <cell r="AS46">
            <v>0</v>
          </cell>
          <cell r="AT46">
            <v>27993.040000000001</v>
          </cell>
          <cell r="AU46">
            <v>44148.86</v>
          </cell>
          <cell r="AV46">
            <v>311580.23</v>
          </cell>
          <cell r="AW46">
            <v>380370.9</v>
          </cell>
          <cell r="AX46">
            <v>13618.92</v>
          </cell>
          <cell r="AY46">
            <v>186718.78</v>
          </cell>
          <cell r="AZ46">
            <v>0</v>
          </cell>
          <cell r="BA46">
            <v>0</v>
          </cell>
          <cell r="BB46">
            <v>0</v>
          </cell>
          <cell r="BC46">
            <v>3885</v>
          </cell>
          <cell r="BD46">
            <v>2027505.61</v>
          </cell>
          <cell r="BE46">
            <v>1590397.97</v>
          </cell>
          <cell r="BF46">
            <v>0</v>
          </cell>
          <cell r="BG46">
            <v>3954586.92</v>
          </cell>
          <cell r="BH46">
            <v>54268.75</v>
          </cell>
          <cell r="BI46">
            <v>129011.01</v>
          </cell>
          <cell r="BJ46">
            <v>630962.28</v>
          </cell>
        </row>
        <row r="47">
          <cell r="B47">
            <v>1996</v>
          </cell>
          <cell r="C47">
            <v>3</v>
          </cell>
          <cell r="D47">
            <v>5</v>
          </cell>
          <cell r="E47">
            <v>35129</v>
          </cell>
          <cell r="F47">
            <v>7259380.7599999998</v>
          </cell>
          <cell r="G47">
            <v>12301772.380000001</v>
          </cell>
          <cell r="H47">
            <v>1285640.19</v>
          </cell>
          <cell r="I47">
            <v>2832537.84</v>
          </cell>
          <cell r="J47">
            <v>970249.42</v>
          </cell>
          <cell r="K47">
            <v>-6466439.5899999999</v>
          </cell>
          <cell r="L47">
            <v>1574589.8</v>
          </cell>
          <cell r="M47">
            <v>14362.83</v>
          </cell>
          <cell r="N47">
            <v>828416.75</v>
          </cell>
          <cell r="O47">
            <v>5339.48</v>
          </cell>
          <cell r="P47">
            <v>349.65</v>
          </cell>
          <cell r="Q47">
            <v>372832.72</v>
          </cell>
          <cell r="R47">
            <v>223810.92</v>
          </cell>
          <cell r="S47">
            <v>-7.26</v>
          </cell>
          <cell r="T47">
            <v>6635.82</v>
          </cell>
          <cell r="U47">
            <v>5675.35</v>
          </cell>
          <cell r="V47">
            <v>625698.72</v>
          </cell>
          <cell r="W47">
            <v>0</v>
          </cell>
          <cell r="X47">
            <v>4421.67</v>
          </cell>
          <cell r="Y47">
            <v>5970.38</v>
          </cell>
          <cell r="Z47">
            <v>56819.61</v>
          </cell>
          <cell r="AA47">
            <v>51340.6</v>
          </cell>
          <cell r="AB47">
            <v>2090.37</v>
          </cell>
          <cell r="AC47">
            <v>0</v>
          </cell>
          <cell r="AD47">
            <v>0</v>
          </cell>
          <cell r="AE47">
            <v>35809.11</v>
          </cell>
          <cell r="AF47">
            <v>6744.43</v>
          </cell>
          <cell r="AG47">
            <v>8860.26</v>
          </cell>
          <cell r="AH47">
            <v>41539.339999999997</v>
          </cell>
          <cell r="AI47">
            <v>540.27</v>
          </cell>
          <cell r="AJ47">
            <v>284212.01</v>
          </cell>
          <cell r="AK47">
            <v>98567.83</v>
          </cell>
          <cell r="AL47">
            <v>37183.86</v>
          </cell>
          <cell r="AM47">
            <v>62779.05</v>
          </cell>
          <cell r="AN47">
            <v>143051.70000000001</v>
          </cell>
          <cell r="AO47">
            <v>106567.45</v>
          </cell>
          <cell r="AP47">
            <v>1844234.05</v>
          </cell>
          <cell r="AQ47">
            <v>6900283.5199999996</v>
          </cell>
          <cell r="AR47">
            <v>9930069.5999999996</v>
          </cell>
          <cell r="AS47">
            <v>0</v>
          </cell>
          <cell r="AT47">
            <v>52120.4</v>
          </cell>
          <cell r="AU47">
            <v>33108.58</v>
          </cell>
          <cell r="AV47">
            <v>541009.54</v>
          </cell>
          <cell r="AW47">
            <v>376051.38</v>
          </cell>
          <cell r="AX47">
            <v>70429.820000000007</v>
          </cell>
          <cell r="AY47">
            <v>233251.44</v>
          </cell>
          <cell r="AZ47">
            <v>0</v>
          </cell>
          <cell r="BA47">
            <v>0</v>
          </cell>
          <cell r="BB47">
            <v>0</v>
          </cell>
          <cell r="BC47">
            <v>-6071900</v>
          </cell>
          <cell r="BD47">
            <v>2069035.94</v>
          </cell>
          <cell r="BE47">
            <v>292185.21000000002</v>
          </cell>
          <cell r="BF47">
            <v>0</v>
          </cell>
          <cell r="BG47">
            <v>6660237.0599999996</v>
          </cell>
          <cell r="BH47">
            <v>48719.27</v>
          </cell>
          <cell r="BI47">
            <v>91256.4</v>
          </cell>
          <cell r="BJ47">
            <v>491391.99</v>
          </cell>
        </row>
        <row r="48">
          <cell r="B48">
            <v>1996</v>
          </cell>
          <cell r="C48">
            <v>3</v>
          </cell>
          <cell r="D48">
            <v>6</v>
          </cell>
          <cell r="E48">
            <v>35130</v>
          </cell>
          <cell r="F48">
            <v>3902448.97</v>
          </cell>
          <cell r="G48">
            <v>15413540.609999999</v>
          </cell>
          <cell r="H48">
            <v>305.10000000000002</v>
          </cell>
          <cell r="I48">
            <v>4089326.83</v>
          </cell>
          <cell r="J48">
            <v>350957</v>
          </cell>
          <cell r="K48">
            <v>-6349476.4699999997</v>
          </cell>
          <cell r="L48">
            <v>1521072.29</v>
          </cell>
          <cell r="M48">
            <v>1862086.57</v>
          </cell>
          <cell r="N48">
            <v>1254785.1000000001</v>
          </cell>
          <cell r="O48">
            <v>460.1</v>
          </cell>
          <cell r="P48">
            <v>3714437.57</v>
          </cell>
          <cell r="Q48">
            <v>403716.36</v>
          </cell>
          <cell r="R48">
            <v>382184.54</v>
          </cell>
          <cell r="S48">
            <v>26039.54</v>
          </cell>
          <cell r="T48">
            <v>4807.88</v>
          </cell>
          <cell r="U48">
            <v>3274.53</v>
          </cell>
          <cell r="V48">
            <v>589752.73</v>
          </cell>
          <cell r="W48">
            <v>0</v>
          </cell>
          <cell r="X48">
            <v>5529.93</v>
          </cell>
          <cell r="Y48">
            <v>7396.3</v>
          </cell>
          <cell r="Z48">
            <v>50365.49</v>
          </cell>
          <cell r="AA48">
            <v>5427.04</v>
          </cell>
          <cell r="AB48">
            <v>2760520.35</v>
          </cell>
          <cell r="AC48">
            <v>0</v>
          </cell>
          <cell r="AD48">
            <v>0</v>
          </cell>
          <cell r="AE48">
            <v>78751.009999999995</v>
          </cell>
          <cell r="AF48">
            <v>2032.11</v>
          </cell>
          <cell r="AG48">
            <v>33997.660000000003</v>
          </cell>
          <cell r="AH48">
            <v>9027.49</v>
          </cell>
          <cell r="AI48">
            <v>-7.26</v>
          </cell>
          <cell r="AJ48">
            <v>550498.71</v>
          </cell>
          <cell r="AK48">
            <v>54113.15</v>
          </cell>
          <cell r="AL48">
            <v>35714.199999999997</v>
          </cell>
          <cell r="AM48">
            <v>40860.54</v>
          </cell>
          <cell r="AN48">
            <v>97297.74</v>
          </cell>
          <cell r="AO48">
            <v>159854.82</v>
          </cell>
          <cell r="AP48">
            <v>2030889.85</v>
          </cell>
          <cell r="AQ48">
            <v>15119236.359999999</v>
          </cell>
          <cell r="AR48">
            <v>24351658.210000001</v>
          </cell>
          <cell r="AS48">
            <v>0</v>
          </cell>
          <cell r="AT48">
            <v>86970.62</v>
          </cell>
          <cell r="AU48">
            <v>33124.5</v>
          </cell>
          <cell r="AV48">
            <v>233742.42</v>
          </cell>
          <cell r="AW48">
            <v>622223.42000000004</v>
          </cell>
          <cell r="AX48">
            <v>41043.4</v>
          </cell>
          <cell r="AY48">
            <v>503850.97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1089300.49</v>
          </cell>
          <cell r="BE48">
            <v>1260308.94</v>
          </cell>
          <cell r="BF48">
            <v>0</v>
          </cell>
          <cell r="BG48">
            <v>1695213.3</v>
          </cell>
          <cell r="BH48">
            <v>56467.02</v>
          </cell>
          <cell r="BI48">
            <v>92656.39</v>
          </cell>
          <cell r="BJ48">
            <v>440629.32</v>
          </cell>
        </row>
        <row r="49">
          <cell r="B49">
            <v>1996</v>
          </cell>
          <cell r="C49">
            <v>3</v>
          </cell>
          <cell r="D49">
            <v>7</v>
          </cell>
          <cell r="E49">
            <v>35131</v>
          </cell>
          <cell r="F49">
            <v>4441205.13</v>
          </cell>
          <cell r="G49">
            <v>22986693.949999999</v>
          </cell>
          <cell r="H49">
            <v>79510.94</v>
          </cell>
          <cell r="I49">
            <v>5864138.6100000003</v>
          </cell>
          <cell r="J49">
            <v>832359.91</v>
          </cell>
          <cell r="K49">
            <v>-5389349.1699999999</v>
          </cell>
          <cell r="L49">
            <v>1576425.34</v>
          </cell>
          <cell r="M49">
            <v>3231209.19</v>
          </cell>
          <cell r="N49">
            <v>1803079.09</v>
          </cell>
          <cell r="O49">
            <v>556.87</v>
          </cell>
          <cell r="P49">
            <v>-7.26</v>
          </cell>
          <cell r="Q49">
            <v>841555.98</v>
          </cell>
          <cell r="R49">
            <v>341552.36</v>
          </cell>
          <cell r="S49">
            <v>-7.26</v>
          </cell>
          <cell r="T49">
            <v>8046.09</v>
          </cell>
          <cell r="U49">
            <v>3136.51</v>
          </cell>
          <cell r="V49">
            <v>590201.73</v>
          </cell>
          <cell r="W49">
            <v>0</v>
          </cell>
          <cell r="X49">
            <v>1323.27</v>
          </cell>
          <cell r="Y49">
            <v>2714.74</v>
          </cell>
          <cell r="Z49">
            <v>49297.72</v>
          </cell>
          <cell r="AA49">
            <v>8248.5400000000009</v>
          </cell>
          <cell r="AB49">
            <v>25380169.420000002</v>
          </cell>
          <cell r="AC49">
            <v>0</v>
          </cell>
          <cell r="AD49">
            <v>0</v>
          </cell>
          <cell r="AE49">
            <v>-7.26</v>
          </cell>
          <cell r="AF49">
            <v>10841.57</v>
          </cell>
          <cell r="AG49">
            <v>347922.22</v>
          </cell>
          <cell r="AH49">
            <v>9095.92</v>
          </cell>
          <cell r="AI49">
            <v>-7.26</v>
          </cell>
          <cell r="AJ49">
            <v>719355.67</v>
          </cell>
          <cell r="AK49">
            <v>74615.25</v>
          </cell>
          <cell r="AL49">
            <v>20038.05</v>
          </cell>
          <cell r="AM49">
            <v>57699.37</v>
          </cell>
          <cell r="AN49">
            <v>33932.83</v>
          </cell>
          <cell r="AO49">
            <v>307063.03999999998</v>
          </cell>
          <cell r="AP49">
            <v>3132288.64</v>
          </cell>
          <cell r="AQ49">
            <v>13717312.789999999</v>
          </cell>
          <cell r="AR49">
            <v>19423269.789999999</v>
          </cell>
          <cell r="AS49">
            <v>0</v>
          </cell>
          <cell r="AT49">
            <v>82902.179999999993</v>
          </cell>
          <cell r="AU49">
            <v>17710.689999999999</v>
          </cell>
          <cell r="AV49">
            <v>293139.53999999998</v>
          </cell>
          <cell r="AW49">
            <v>38992.550000000003</v>
          </cell>
          <cell r="AX49">
            <v>1189.23</v>
          </cell>
          <cell r="AY49">
            <v>673314.89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2743788.52</v>
          </cell>
          <cell r="BE49">
            <v>162782.99</v>
          </cell>
          <cell r="BF49">
            <v>0</v>
          </cell>
          <cell r="BG49">
            <v>2034629.83</v>
          </cell>
          <cell r="BH49">
            <v>77237.440000000002</v>
          </cell>
          <cell r="BI49">
            <v>170609.87</v>
          </cell>
          <cell r="BJ49">
            <v>342354.42</v>
          </cell>
        </row>
        <row r="50">
          <cell r="B50">
            <v>1996</v>
          </cell>
          <cell r="C50">
            <v>3</v>
          </cell>
          <cell r="D50">
            <v>8</v>
          </cell>
          <cell r="E50">
            <v>35132</v>
          </cell>
          <cell r="F50">
            <v>2279699.73</v>
          </cell>
          <cell r="G50">
            <v>14950047.09</v>
          </cell>
          <cell r="H50">
            <v>2259708.46</v>
          </cell>
          <cell r="I50">
            <v>4341720.75</v>
          </cell>
          <cell r="J50">
            <v>760763.32</v>
          </cell>
          <cell r="K50">
            <v>-3270980.91</v>
          </cell>
          <cell r="L50">
            <v>1947136.99</v>
          </cell>
          <cell r="M50">
            <v>7213238.8399999999</v>
          </cell>
          <cell r="N50">
            <v>1264544</v>
          </cell>
          <cell r="O50">
            <v>5515.98</v>
          </cell>
          <cell r="P50">
            <v>-7.26</v>
          </cell>
          <cell r="Q50">
            <v>276455.27</v>
          </cell>
          <cell r="R50">
            <v>291373.21000000002</v>
          </cell>
          <cell r="S50">
            <v>5377.88</v>
          </cell>
          <cell r="T50">
            <v>29645.46</v>
          </cell>
          <cell r="U50">
            <v>11000.39</v>
          </cell>
          <cell r="V50">
            <v>448928.1</v>
          </cell>
          <cell r="W50">
            <v>0</v>
          </cell>
          <cell r="X50">
            <v>8962.94</v>
          </cell>
          <cell r="Y50">
            <v>4565.7700000000004</v>
          </cell>
          <cell r="Z50">
            <v>59550.02</v>
          </cell>
          <cell r="AA50">
            <v>1081.25</v>
          </cell>
          <cell r="AB50">
            <v>347477.66</v>
          </cell>
          <cell r="AC50">
            <v>0</v>
          </cell>
          <cell r="AD50">
            <v>0</v>
          </cell>
          <cell r="AE50">
            <v>-7.26</v>
          </cell>
          <cell r="AF50">
            <v>128592.76</v>
          </cell>
          <cell r="AG50">
            <v>31779.45</v>
          </cell>
          <cell r="AH50">
            <v>1568.25</v>
          </cell>
          <cell r="AI50">
            <v>-7.26</v>
          </cell>
          <cell r="AJ50">
            <v>383075.22</v>
          </cell>
          <cell r="AK50">
            <v>70520.17</v>
          </cell>
          <cell r="AL50">
            <v>21284.23</v>
          </cell>
          <cell r="AM50">
            <v>83808.47</v>
          </cell>
          <cell r="AN50">
            <v>81466.570000000007</v>
          </cell>
          <cell r="AO50">
            <v>252934.95</v>
          </cell>
          <cell r="AP50">
            <v>10357728.1</v>
          </cell>
          <cell r="AQ50">
            <v>26726773.829999998</v>
          </cell>
          <cell r="AR50">
            <v>27104320.850000001</v>
          </cell>
          <cell r="AS50">
            <v>0</v>
          </cell>
          <cell r="AT50">
            <v>27387.69</v>
          </cell>
          <cell r="AU50">
            <v>19425.68</v>
          </cell>
          <cell r="AV50">
            <v>220321.26</v>
          </cell>
          <cell r="AW50">
            <v>409600.66</v>
          </cell>
          <cell r="AX50">
            <v>4176.1099999999997</v>
          </cell>
          <cell r="AY50">
            <v>2453513.59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1409044.02</v>
          </cell>
          <cell r="BE50">
            <v>274445.23</v>
          </cell>
          <cell r="BF50">
            <v>0</v>
          </cell>
          <cell r="BG50">
            <v>838360.6</v>
          </cell>
          <cell r="BH50">
            <v>53280.29</v>
          </cell>
          <cell r="BI50">
            <v>60664.76</v>
          </cell>
          <cell r="BJ50">
            <v>334983.05</v>
          </cell>
        </row>
        <row r="51">
          <cell r="B51">
            <v>1996</v>
          </cell>
          <cell r="C51">
            <v>3</v>
          </cell>
          <cell r="D51">
            <v>11</v>
          </cell>
          <cell r="E51">
            <v>35135</v>
          </cell>
          <cell r="F51">
            <v>3349138.76</v>
          </cell>
          <cell r="G51">
            <v>12379679.49</v>
          </cell>
          <cell r="H51">
            <v>730688.61</v>
          </cell>
          <cell r="I51">
            <v>3666352.04</v>
          </cell>
          <cell r="J51">
            <v>1396608.71</v>
          </cell>
          <cell r="K51">
            <v>-14656680.49</v>
          </cell>
          <cell r="L51">
            <v>2917840.44</v>
          </cell>
          <cell r="M51">
            <v>7561450.5499999998</v>
          </cell>
          <cell r="N51">
            <v>1212627.68</v>
          </cell>
          <cell r="O51">
            <v>1256.47</v>
          </cell>
          <cell r="P51">
            <v>-7.26</v>
          </cell>
          <cell r="Q51">
            <v>274275.58</v>
          </cell>
          <cell r="R51">
            <v>5683.67</v>
          </cell>
          <cell r="S51">
            <v>11826.88</v>
          </cell>
          <cell r="T51">
            <v>108104.34</v>
          </cell>
          <cell r="U51">
            <v>92.37</v>
          </cell>
          <cell r="V51">
            <v>588632.09</v>
          </cell>
          <cell r="W51">
            <v>0</v>
          </cell>
          <cell r="X51">
            <v>4554.29</v>
          </cell>
          <cell r="Y51">
            <v>1376.06</v>
          </cell>
          <cell r="Z51">
            <v>33219.11</v>
          </cell>
          <cell r="AA51">
            <v>8917.7800000000007</v>
          </cell>
          <cell r="AB51">
            <v>-7.26</v>
          </cell>
          <cell r="AC51">
            <v>0</v>
          </cell>
          <cell r="AD51">
            <v>0</v>
          </cell>
          <cell r="AE51">
            <v>130505.09</v>
          </cell>
          <cell r="AF51">
            <v>249.97</v>
          </cell>
          <cell r="AG51">
            <v>26634.3</v>
          </cell>
          <cell r="AH51">
            <v>14740.78</v>
          </cell>
          <cell r="AI51">
            <v>-7.26</v>
          </cell>
          <cell r="AJ51">
            <v>667572.42000000004</v>
          </cell>
          <cell r="AK51">
            <v>72318.11</v>
          </cell>
          <cell r="AL51">
            <v>68883.789999999994</v>
          </cell>
          <cell r="AM51">
            <v>59180.28</v>
          </cell>
          <cell r="AN51">
            <v>15908.74</v>
          </cell>
          <cell r="AO51">
            <v>180085.02</v>
          </cell>
          <cell r="AP51">
            <v>19788912.449999999</v>
          </cell>
          <cell r="AQ51">
            <v>44760190.560000002</v>
          </cell>
          <cell r="AR51">
            <v>40736010.729999997</v>
          </cell>
          <cell r="AS51">
            <v>0</v>
          </cell>
          <cell r="AT51">
            <v>44011.42</v>
          </cell>
          <cell r="AU51">
            <v>17357.59</v>
          </cell>
          <cell r="AV51">
            <v>202169.06</v>
          </cell>
          <cell r="AW51">
            <v>441673.54</v>
          </cell>
          <cell r="AX51">
            <v>21241.46</v>
          </cell>
          <cell r="AY51">
            <v>401256.47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1027275.878</v>
          </cell>
          <cell r="BE51">
            <v>-3257.33</v>
          </cell>
          <cell r="BF51">
            <v>0</v>
          </cell>
          <cell r="BG51">
            <v>545472.69999999995</v>
          </cell>
          <cell r="BH51">
            <v>86207.97</v>
          </cell>
          <cell r="BI51">
            <v>12701.3</v>
          </cell>
          <cell r="BJ51">
            <v>489722.82</v>
          </cell>
        </row>
        <row r="52">
          <cell r="B52">
            <v>1996</v>
          </cell>
          <cell r="C52">
            <v>3</v>
          </cell>
          <cell r="D52">
            <v>12</v>
          </cell>
          <cell r="E52">
            <v>35136</v>
          </cell>
          <cell r="F52">
            <v>3080995.23</v>
          </cell>
          <cell r="G52">
            <v>16769665.060000001</v>
          </cell>
          <cell r="H52">
            <v>3232950.61</v>
          </cell>
          <cell r="I52">
            <v>4629560.82</v>
          </cell>
          <cell r="J52">
            <v>590057.81000000006</v>
          </cell>
          <cell r="K52">
            <v>1837973.38</v>
          </cell>
          <cell r="L52">
            <v>4605613.84</v>
          </cell>
          <cell r="M52">
            <v>25630552.989999998</v>
          </cell>
          <cell r="N52">
            <v>1425430.7</v>
          </cell>
          <cell r="O52">
            <v>5258.46</v>
          </cell>
          <cell r="P52">
            <v>-7.26</v>
          </cell>
          <cell r="Q52">
            <v>527159.31000000006</v>
          </cell>
          <cell r="R52">
            <v>60857.21</v>
          </cell>
          <cell r="S52">
            <v>278454.64</v>
          </cell>
          <cell r="T52">
            <v>41574.18</v>
          </cell>
          <cell r="U52">
            <v>17918.919999999998</v>
          </cell>
          <cell r="V52">
            <v>465276.1</v>
          </cell>
          <cell r="W52">
            <v>0</v>
          </cell>
          <cell r="X52">
            <v>29646.92</v>
          </cell>
          <cell r="Y52">
            <v>4880.1000000000004</v>
          </cell>
          <cell r="Z52">
            <v>88873.84</v>
          </cell>
          <cell r="AA52">
            <v>8611.2999999999993</v>
          </cell>
          <cell r="AB52">
            <v>-7.26</v>
          </cell>
          <cell r="AC52">
            <v>0</v>
          </cell>
          <cell r="AD52">
            <v>0</v>
          </cell>
          <cell r="AE52">
            <v>10.57</v>
          </cell>
          <cell r="AF52">
            <v>14820.01</v>
          </cell>
          <cell r="AG52">
            <v>36679.379999999997</v>
          </cell>
          <cell r="AH52">
            <v>77955.12</v>
          </cell>
          <cell r="AI52">
            <v>-7.26</v>
          </cell>
          <cell r="AJ52">
            <v>242282.7</v>
          </cell>
          <cell r="AK52">
            <v>125019.4</v>
          </cell>
          <cell r="AL52">
            <v>39274.32</v>
          </cell>
          <cell r="AM52">
            <v>90278.79</v>
          </cell>
          <cell r="AN52">
            <v>26058.51</v>
          </cell>
          <cell r="AO52">
            <v>158107.32999999999</v>
          </cell>
          <cell r="AP52">
            <v>49979457.899999999</v>
          </cell>
          <cell r="AQ52">
            <v>104346229.09</v>
          </cell>
          <cell r="AR52">
            <v>89466464.099999994</v>
          </cell>
          <cell r="AS52">
            <v>0</v>
          </cell>
          <cell r="AT52">
            <v>127333.54</v>
          </cell>
          <cell r="AU52">
            <v>21694.2</v>
          </cell>
          <cell r="AV52">
            <v>234417.89</v>
          </cell>
          <cell r="AW52">
            <v>349992.21</v>
          </cell>
          <cell r="AX52">
            <v>8938.92</v>
          </cell>
          <cell r="AY52">
            <v>415876.19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941513.12</v>
          </cell>
          <cell r="BE52">
            <v>576298.9</v>
          </cell>
          <cell r="BF52">
            <v>0</v>
          </cell>
          <cell r="BG52">
            <v>417445.01</v>
          </cell>
          <cell r="BH52">
            <v>104128.27</v>
          </cell>
          <cell r="BI52">
            <v>14034.88</v>
          </cell>
          <cell r="BJ52">
            <v>347112.95</v>
          </cell>
        </row>
        <row r="53">
          <cell r="B53">
            <v>1996</v>
          </cell>
          <cell r="C53">
            <v>3</v>
          </cell>
          <cell r="D53">
            <v>13</v>
          </cell>
          <cell r="E53">
            <v>35137</v>
          </cell>
          <cell r="F53">
            <v>13377311.119999999</v>
          </cell>
          <cell r="G53">
            <v>16867884.780000001</v>
          </cell>
          <cell r="H53">
            <v>11952051.029999999</v>
          </cell>
          <cell r="I53">
            <v>4251436.09</v>
          </cell>
          <cell r="J53">
            <v>153173.22</v>
          </cell>
          <cell r="K53">
            <v>-14817745.93</v>
          </cell>
          <cell r="L53">
            <v>8997642.3800000008</v>
          </cell>
          <cell r="M53">
            <v>9214719.1600000001</v>
          </cell>
          <cell r="N53">
            <v>1281196.25</v>
          </cell>
          <cell r="O53">
            <v>605.71</v>
          </cell>
          <cell r="P53">
            <v>-7.26</v>
          </cell>
          <cell r="Q53">
            <v>1451393.54</v>
          </cell>
          <cell r="R53">
            <v>17921.39</v>
          </cell>
          <cell r="S53">
            <v>539744.52</v>
          </cell>
          <cell r="T53">
            <v>69475.25</v>
          </cell>
          <cell r="U53">
            <v>9366.99</v>
          </cell>
          <cell r="V53">
            <v>633075.38</v>
          </cell>
          <cell r="W53">
            <v>0</v>
          </cell>
          <cell r="X53">
            <v>7404.24</v>
          </cell>
          <cell r="Y53">
            <v>8808.9</v>
          </cell>
          <cell r="Z53">
            <v>207451.82</v>
          </cell>
          <cell r="AA53">
            <v>41932.519999999997</v>
          </cell>
          <cell r="AB53">
            <v>14391110.439999999</v>
          </cell>
          <cell r="AC53">
            <v>0</v>
          </cell>
          <cell r="AD53">
            <v>0</v>
          </cell>
          <cell r="AE53">
            <v>30697.759999999998</v>
          </cell>
          <cell r="AF53">
            <v>23543.33</v>
          </cell>
          <cell r="AG53">
            <v>93440.18</v>
          </cell>
          <cell r="AH53">
            <v>12412.1</v>
          </cell>
          <cell r="AI53">
            <v>-7.26</v>
          </cell>
          <cell r="AJ53">
            <v>306859.7</v>
          </cell>
          <cell r="AK53">
            <v>-65239.05</v>
          </cell>
          <cell r="AL53">
            <v>22381.57</v>
          </cell>
          <cell r="AM53">
            <v>21900.03</v>
          </cell>
          <cell r="AN53">
            <v>51340.31</v>
          </cell>
          <cell r="AO53">
            <v>201659.18</v>
          </cell>
          <cell r="AP53">
            <v>36763878.049999997</v>
          </cell>
          <cell r="AQ53">
            <v>76827196.870000005</v>
          </cell>
          <cell r="AR53">
            <v>74951559.689999998</v>
          </cell>
          <cell r="AS53">
            <v>0</v>
          </cell>
          <cell r="AT53">
            <v>103190.97</v>
          </cell>
          <cell r="AU53">
            <v>23612.02</v>
          </cell>
          <cell r="AV53">
            <v>239202.52</v>
          </cell>
          <cell r="AW53">
            <v>403764.75</v>
          </cell>
          <cell r="AX53">
            <v>28554.2</v>
          </cell>
          <cell r="AY53">
            <v>295322.08</v>
          </cell>
          <cell r="AZ53">
            <v>0</v>
          </cell>
          <cell r="BA53">
            <v>0</v>
          </cell>
          <cell r="BB53">
            <v>0</v>
          </cell>
          <cell r="BC53">
            <v>180084</v>
          </cell>
          <cell r="BD53">
            <v>3972852.64</v>
          </cell>
          <cell r="BE53">
            <v>234387.4</v>
          </cell>
          <cell r="BF53">
            <v>0</v>
          </cell>
          <cell r="BG53">
            <v>220270.96</v>
          </cell>
          <cell r="BH53">
            <v>138208.34</v>
          </cell>
          <cell r="BI53">
            <v>547.45000000000005</v>
          </cell>
          <cell r="BJ53">
            <v>494319.59</v>
          </cell>
          <cell r="BK53">
            <v>-27670778.600000001</v>
          </cell>
        </row>
        <row r="54">
          <cell r="B54">
            <v>1996</v>
          </cell>
          <cell r="C54">
            <v>3</v>
          </cell>
          <cell r="D54">
            <v>14</v>
          </cell>
          <cell r="E54">
            <v>35138</v>
          </cell>
          <cell r="F54">
            <v>3926512.22</v>
          </cell>
          <cell r="G54">
            <v>16196375.59</v>
          </cell>
          <cell r="H54">
            <v>17582237.699999999</v>
          </cell>
          <cell r="I54">
            <v>4778177.57</v>
          </cell>
          <cell r="J54">
            <v>610733.93999999994</v>
          </cell>
          <cell r="K54">
            <v>-8778418.9499999993</v>
          </cell>
          <cell r="L54">
            <v>20456714.149999999</v>
          </cell>
          <cell r="M54">
            <v>37057956.100000001</v>
          </cell>
          <cell r="N54">
            <v>1451611.04</v>
          </cell>
          <cell r="O54">
            <v>1921.91</v>
          </cell>
          <cell r="P54">
            <v>39041347.57</v>
          </cell>
          <cell r="Q54">
            <v>1659334.92</v>
          </cell>
          <cell r="R54">
            <v>35317.589999999997</v>
          </cell>
          <cell r="S54">
            <v>702899.74</v>
          </cell>
          <cell r="T54">
            <v>99869.14</v>
          </cell>
          <cell r="U54">
            <v>7591.45</v>
          </cell>
          <cell r="V54">
            <v>894700.46</v>
          </cell>
          <cell r="W54">
            <v>-119104</v>
          </cell>
          <cell r="X54">
            <v>43727.56</v>
          </cell>
          <cell r="Y54">
            <v>6835.11</v>
          </cell>
          <cell r="Z54">
            <v>82703.39</v>
          </cell>
          <cell r="AA54">
            <v>43420.35</v>
          </cell>
          <cell r="AB54">
            <v>8269.02</v>
          </cell>
          <cell r="AC54">
            <v>0</v>
          </cell>
          <cell r="AD54">
            <v>0</v>
          </cell>
          <cell r="AE54">
            <v>996807.46</v>
          </cell>
          <cell r="AF54">
            <v>22200.240000000002</v>
          </cell>
          <cell r="AG54">
            <v>38482.129999999997</v>
          </cell>
          <cell r="AH54">
            <v>79019.13</v>
          </cell>
          <cell r="AI54">
            <v>5688928.71</v>
          </cell>
          <cell r="AJ54">
            <v>528824.32999999996</v>
          </cell>
          <cell r="AK54">
            <v>200993.11</v>
          </cell>
          <cell r="AL54">
            <v>158085.75</v>
          </cell>
          <cell r="AM54">
            <v>119828.19</v>
          </cell>
          <cell r="AN54">
            <v>240144.51</v>
          </cell>
          <cell r="AO54">
            <v>237854.83</v>
          </cell>
          <cell r="AP54">
            <v>34206392.700000003</v>
          </cell>
          <cell r="AQ54">
            <v>80339943.560000002</v>
          </cell>
          <cell r="AR54">
            <v>60495087.859999999</v>
          </cell>
          <cell r="AS54">
            <v>0</v>
          </cell>
          <cell r="AT54">
            <v>49900.5</v>
          </cell>
          <cell r="AU54">
            <v>28209.919999999998</v>
          </cell>
          <cell r="AV54">
            <v>209226.12</v>
          </cell>
          <cell r="AW54">
            <v>376015.89</v>
          </cell>
          <cell r="AX54">
            <v>5974.91</v>
          </cell>
          <cell r="AY54">
            <v>198563.92</v>
          </cell>
          <cell r="AZ54">
            <v>0</v>
          </cell>
          <cell r="BA54">
            <v>-175251</v>
          </cell>
          <cell r="BB54">
            <v>0</v>
          </cell>
          <cell r="BC54">
            <v>0</v>
          </cell>
          <cell r="BD54">
            <v>1507754.78</v>
          </cell>
          <cell r="BE54">
            <v>552421.78</v>
          </cell>
          <cell r="BF54">
            <v>0</v>
          </cell>
          <cell r="BG54">
            <v>396645.87</v>
          </cell>
          <cell r="BH54">
            <v>257888.12</v>
          </cell>
          <cell r="BI54">
            <v>17603.93</v>
          </cell>
          <cell r="BJ54">
            <v>619208.41</v>
          </cell>
        </row>
        <row r="55">
          <cell r="B55">
            <v>1996</v>
          </cell>
          <cell r="C55">
            <v>3</v>
          </cell>
          <cell r="D55">
            <v>15</v>
          </cell>
          <cell r="E55">
            <v>35139</v>
          </cell>
          <cell r="F55">
            <v>5872512.6299999999</v>
          </cell>
          <cell r="G55">
            <v>17144558.559999999</v>
          </cell>
          <cell r="H55">
            <v>72123158.579999998</v>
          </cell>
          <cell r="I55">
            <v>4583766.8499999996</v>
          </cell>
          <cell r="J55">
            <v>411560.47</v>
          </cell>
          <cell r="K55">
            <v>-2482680.0099999998</v>
          </cell>
          <cell r="L55">
            <v>16741972.5</v>
          </cell>
          <cell r="M55">
            <v>6285335.3700000001</v>
          </cell>
          <cell r="N55">
            <v>1283020.25</v>
          </cell>
          <cell r="O55">
            <v>12.66</v>
          </cell>
          <cell r="P55">
            <v>5925.11</v>
          </cell>
          <cell r="Q55">
            <v>537072.37</v>
          </cell>
          <cell r="R55">
            <v>33833.760000000002</v>
          </cell>
          <cell r="S55">
            <v>3852.93</v>
          </cell>
          <cell r="T55">
            <v>126749.8</v>
          </cell>
          <cell r="U55">
            <v>21679.84</v>
          </cell>
          <cell r="V55">
            <v>818588.66</v>
          </cell>
          <cell r="W55">
            <v>0</v>
          </cell>
          <cell r="X55">
            <v>92350.86</v>
          </cell>
          <cell r="Y55">
            <v>4520.68</v>
          </cell>
          <cell r="Z55">
            <v>103785.34</v>
          </cell>
          <cell r="AA55">
            <v>10601.33</v>
          </cell>
          <cell r="AB55">
            <v>347768.5</v>
          </cell>
          <cell r="AC55">
            <v>0</v>
          </cell>
          <cell r="AD55">
            <v>0</v>
          </cell>
          <cell r="AE55">
            <v>547723.61</v>
          </cell>
          <cell r="AF55">
            <v>124381.21</v>
          </cell>
          <cell r="AG55">
            <v>29173.95</v>
          </cell>
          <cell r="AH55">
            <v>192771.1</v>
          </cell>
          <cell r="AI55">
            <v>-7.26</v>
          </cell>
          <cell r="AJ55">
            <v>396259.21</v>
          </cell>
          <cell r="AK55">
            <v>94671.97</v>
          </cell>
          <cell r="AL55">
            <v>68948.87</v>
          </cell>
          <cell r="AM55">
            <v>53200.67</v>
          </cell>
          <cell r="AN55">
            <v>35096.6</v>
          </cell>
          <cell r="AO55">
            <v>299699.99</v>
          </cell>
          <cell r="AP55">
            <v>3851798.34</v>
          </cell>
          <cell r="AQ55">
            <v>8018739.5800000001</v>
          </cell>
          <cell r="AR55">
            <v>5431086.3799999999</v>
          </cell>
          <cell r="AS55">
            <v>0</v>
          </cell>
          <cell r="AT55">
            <v>78490.36</v>
          </cell>
          <cell r="AU55">
            <v>18403.599999999999</v>
          </cell>
          <cell r="AV55">
            <v>245421.14</v>
          </cell>
          <cell r="AW55">
            <v>407371.82</v>
          </cell>
          <cell r="AX55">
            <v>18150.009999999998</v>
          </cell>
          <cell r="AY55">
            <v>209306.15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1976273.97</v>
          </cell>
          <cell r="BE55">
            <v>128485.82</v>
          </cell>
          <cell r="BF55">
            <v>0</v>
          </cell>
          <cell r="BG55">
            <v>237390.74</v>
          </cell>
          <cell r="BH55">
            <v>278435.67</v>
          </cell>
          <cell r="BI55">
            <v>4798.84</v>
          </cell>
          <cell r="BJ55">
            <v>535354.15</v>
          </cell>
        </row>
        <row r="56">
          <cell r="B56">
            <v>1996</v>
          </cell>
          <cell r="C56">
            <v>3</v>
          </cell>
          <cell r="D56">
            <v>18</v>
          </cell>
          <cell r="E56">
            <v>35142</v>
          </cell>
          <cell r="F56">
            <v>6807119.7000000002</v>
          </cell>
          <cell r="G56">
            <v>15887854.060000001</v>
          </cell>
          <cell r="H56">
            <v>15454616.15</v>
          </cell>
          <cell r="I56">
            <v>5863505.5700000003</v>
          </cell>
          <cell r="J56">
            <v>1258176.8600000001</v>
          </cell>
          <cell r="K56">
            <v>-10682388.16</v>
          </cell>
          <cell r="L56">
            <v>34465733.009999998</v>
          </cell>
          <cell r="M56">
            <v>1848670.95</v>
          </cell>
          <cell r="N56">
            <v>1155691.3700000001</v>
          </cell>
          <cell r="O56">
            <v>8264.5</v>
          </cell>
          <cell r="P56">
            <v>-7.26</v>
          </cell>
          <cell r="Q56">
            <v>3503457.84</v>
          </cell>
          <cell r="R56">
            <v>48670.79</v>
          </cell>
          <cell r="S56">
            <v>1455670.13</v>
          </cell>
          <cell r="T56">
            <v>236696.8</v>
          </cell>
          <cell r="U56">
            <v>58867.21</v>
          </cell>
          <cell r="V56">
            <v>1275674.6399999999</v>
          </cell>
          <cell r="W56">
            <v>0</v>
          </cell>
          <cell r="X56">
            <v>130094.53</v>
          </cell>
          <cell r="Y56">
            <v>5980.2</v>
          </cell>
          <cell r="Z56">
            <v>125186.52</v>
          </cell>
          <cell r="AA56">
            <v>9182.02</v>
          </cell>
          <cell r="AB56">
            <v>1793571.5</v>
          </cell>
          <cell r="AC56">
            <v>0</v>
          </cell>
          <cell r="AD56">
            <v>0</v>
          </cell>
          <cell r="AE56">
            <v>2695900.25</v>
          </cell>
          <cell r="AF56">
            <v>4078.06</v>
          </cell>
          <cell r="AG56">
            <v>43212.45</v>
          </cell>
          <cell r="AH56">
            <v>371252.8</v>
          </cell>
          <cell r="AI56">
            <v>165.78</v>
          </cell>
          <cell r="AJ56">
            <v>432228.19</v>
          </cell>
          <cell r="AK56">
            <v>297768.12</v>
          </cell>
          <cell r="AL56">
            <v>57247.64</v>
          </cell>
          <cell r="AM56">
            <v>92931.97</v>
          </cell>
          <cell r="AN56">
            <v>29692.98</v>
          </cell>
          <cell r="AO56">
            <v>424098.33</v>
          </cell>
          <cell r="AP56">
            <v>4642080.0199999996</v>
          </cell>
          <cell r="AQ56">
            <v>11038657.710000001</v>
          </cell>
          <cell r="AR56">
            <v>8836817.7899999991</v>
          </cell>
          <cell r="AS56">
            <v>0</v>
          </cell>
          <cell r="AT56">
            <v>205721.93</v>
          </cell>
          <cell r="AU56">
            <v>34246.239999999998</v>
          </cell>
          <cell r="AV56">
            <v>490866.01</v>
          </cell>
          <cell r="AW56">
            <v>429659.27</v>
          </cell>
          <cell r="AX56">
            <v>88230.1</v>
          </cell>
          <cell r="AY56">
            <v>161374.67000000001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2967077.17</v>
          </cell>
          <cell r="BE56">
            <v>4558841.6900000004</v>
          </cell>
          <cell r="BF56">
            <v>0</v>
          </cell>
          <cell r="BG56">
            <v>260286.92</v>
          </cell>
          <cell r="BH56">
            <v>413458.91</v>
          </cell>
          <cell r="BI56">
            <v>130.84</v>
          </cell>
          <cell r="BJ56">
            <v>862084.89</v>
          </cell>
        </row>
        <row r="57">
          <cell r="B57">
            <v>1996</v>
          </cell>
          <cell r="C57">
            <v>3</v>
          </cell>
          <cell r="D57">
            <v>19</v>
          </cell>
          <cell r="E57">
            <v>35143</v>
          </cell>
          <cell r="F57">
            <v>11552069.02</v>
          </cell>
          <cell r="G57">
            <v>18927035.219999999</v>
          </cell>
          <cell r="H57">
            <v>8715922.7699999996</v>
          </cell>
          <cell r="I57">
            <v>3974941.26</v>
          </cell>
          <cell r="J57">
            <v>549982.13</v>
          </cell>
          <cell r="K57">
            <v>-310662.31</v>
          </cell>
          <cell r="L57">
            <v>40912613.420000002</v>
          </cell>
          <cell r="M57">
            <v>1251306.2</v>
          </cell>
          <cell r="N57">
            <v>1338468.1599999999</v>
          </cell>
          <cell r="O57">
            <v>-135.97</v>
          </cell>
          <cell r="P57">
            <v>425.58</v>
          </cell>
          <cell r="Q57">
            <v>3543608.86</v>
          </cell>
          <cell r="R57">
            <v>86839.3</v>
          </cell>
          <cell r="S57">
            <v>4026416.69</v>
          </cell>
          <cell r="T57">
            <v>270929.59000000003</v>
          </cell>
          <cell r="U57">
            <v>34976.870000000003</v>
          </cell>
          <cell r="V57">
            <v>3377837.69</v>
          </cell>
          <cell r="W57">
            <v>0</v>
          </cell>
          <cell r="X57">
            <v>288636.92</v>
          </cell>
          <cell r="Y57">
            <v>7529.47</v>
          </cell>
          <cell r="Z57">
            <v>202904.29</v>
          </cell>
          <cell r="AA57">
            <v>31773.64</v>
          </cell>
          <cell r="AB57">
            <v>348342.4</v>
          </cell>
          <cell r="AC57">
            <v>0</v>
          </cell>
          <cell r="AD57">
            <v>0</v>
          </cell>
          <cell r="AE57">
            <v>1534077.06</v>
          </cell>
          <cell r="AF57">
            <v>7752.09</v>
          </cell>
          <cell r="AG57">
            <v>49276.72</v>
          </cell>
          <cell r="AH57">
            <v>608548.85</v>
          </cell>
          <cell r="AI57">
            <v>-7.26</v>
          </cell>
          <cell r="AJ57">
            <v>587459.76</v>
          </cell>
          <cell r="AK57">
            <v>18417.5</v>
          </cell>
          <cell r="AL57">
            <v>140760.4</v>
          </cell>
          <cell r="AM57">
            <v>50869.02</v>
          </cell>
          <cell r="AN57">
            <v>32447.57</v>
          </cell>
          <cell r="AO57">
            <v>554465.37</v>
          </cell>
          <cell r="AP57">
            <v>1426752.46</v>
          </cell>
          <cell r="AQ57">
            <v>7097746.4699999997</v>
          </cell>
          <cell r="AR57">
            <v>6898127.3899999997</v>
          </cell>
          <cell r="AS57">
            <v>0</v>
          </cell>
          <cell r="AT57">
            <v>418304.79</v>
          </cell>
          <cell r="AU57">
            <v>69132.929999999993</v>
          </cell>
          <cell r="AV57">
            <v>879731.9</v>
          </cell>
          <cell r="AW57">
            <v>656007.94999999995</v>
          </cell>
          <cell r="AX57">
            <v>38691.269999999997</v>
          </cell>
          <cell r="AY57">
            <v>290142.8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3524387.07</v>
          </cell>
          <cell r="BE57">
            <v>0</v>
          </cell>
          <cell r="BF57">
            <v>0</v>
          </cell>
          <cell r="BG57">
            <v>676746.05</v>
          </cell>
          <cell r="BH57">
            <v>2111157.77</v>
          </cell>
          <cell r="BI57">
            <v>129753.49</v>
          </cell>
          <cell r="BJ57">
            <v>1136926.43</v>
          </cell>
        </row>
        <row r="58">
          <cell r="B58">
            <v>1996</v>
          </cell>
          <cell r="C58">
            <v>3</v>
          </cell>
          <cell r="D58">
            <v>20</v>
          </cell>
          <cell r="E58">
            <v>35144</v>
          </cell>
          <cell r="F58">
            <v>9990006.2799999993</v>
          </cell>
          <cell r="G58">
            <v>16836820.32</v>
          </cell>
          <cell r="H58">
            <v>64328037.759999998</v>
          </cell>
          <cell r="I58">
            <v>4208593.7</v>
          </cell>
          <cell r="J58">
            <v>320736.78999999998</v>
          </cell>
          <cell r="K58">
            <v>-5150320.34</v>
          </cell>
          <cell r="L58">
            <v>46323253.659999996</v>
          </cell>
          <cell r="M58">
            <v>4882753.16</v>
          </cell>
          <cell r="N58">
            <v>1297234.81</v>
          </cell>
          <cell r="O58">
            <v>5758.59</v>
          </cell>
          <cell r="P58">
            <v>-7.26</v>
          </cell>
          <cell r="Q58">
            <v>29097131.129999999</v>
          </cell>
          <cell r="R58">
            <v>132298.71</v>
          </cell>
          <cell r="S58">
            <v>22064.58</v>
          </cell>
          <cell r="T58">
            <v>188954.75</v>
          </cell>
          <cell r="U58">
            <v>250263.33</v>
          </cell>
          <cell r="V58">
            <v>4188549.25</v>
          </cell>
          <cell r="W58">
            <v>0</v>
          </cell>
          <cell r="X58">
            <v>24711.919999999998</v>
          </cell>
          <cell r="Y58">
            <v>1525.36</v>
          </cell>
          <cell r="Z58">
            <v>143929.28</v>
          </cell>
          <cell r="AA58">
            <v>15323.82</v>
          </cell>
          <cell r="AB58">
            <v>20529230.66</v>
          </cell>
          <cell r="AC58">
            <v>0</v>
          </cell>
          <cell r="AD58">
            <v>0</v>
          </cell>
          <cell r="AE58">
            <v>12347051.73</v>
          </cell>
          <cell r="AF58">
            <v>23747.25</v>
          </cell>
          <cell r="AG58">
            <v>238159.27</v>
          </cell>
          <cell r="AH58">
            <v>612038.30000000005</v>
          </cell>
          <cell r="AI58">
            <v>-7.26</v>
          </cell>
          <cell r="AJ58">
            <v>307196.40999999997</v>
          </cell>
          <cell r="AK58">
            <v>133237.07</v>
          </cell>
          <cell r="AL58">
            <v>63434.26</v>
          </cell>
          <cell r="AM58">
            <v>142323.19</v>
          </cell>
          <cell r="AN58">
            <v>162790.49</v>
          </cell>
          <cell r="AO58">
            <v>1065030.2</v>
          </cell>
          <cell r="AP58">
            <v>3663335.78</v>
          </cell>
          <cell r="AQ58">
            <v>6842071.2300000004</v>
          </cell>
          <cell r="AR58">
            <v>8377320.46</v>
          </cell>
          <cell r="AS58">
            <v>0</v>
          </cell>
          <cell r="AT58">
            <v>623066.31999999995</v>
          </cell>
          <cell r="AU58">
            <v>111620.42</v>
          </cell>
          <cell r="AV58">
            <v>928964.89</v>
          </cell>
          <cell r="AW58">
            <v>975816.21</v>
          </cell>
          <cell r="AX58">
            <v>284538.39</v>
          </cell>
          <cell r="AY58">
            <v>184245.91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2208967.25</v>
          </cell>
          <cell r="BE58">
            <v>602773.72</v>
          </cell>
          <cell r="BF58">
            <v>0</v>
          </cell>
          <cell r="BG58">
            <v>241362.72</v>
          </cell>
          <cell r="BH58">
            <v>2164627.9900000002</v>
          </cell>
          <cell r="BI58">
            <v>163704.78</v>
          </cell>
          <cell r="BJ58">
            <v>1860216.48</v>
          </cell>
        </row>
        <row r="59">
          <cell r="B59">
            <v>1996</v>
          </cell>
          <cell r="C59">
            <v>3</v>
          </cell>
          <cell r="D59">
            <v>21</v>
          </cell>
          <cell r="E59">
            <v>35145</v>
          </cell>
          <cell r="F59">
            <v>36533237.780000001</v>
          </cell>
          <cell r="G59">
            <v>21345382.859999999</v>
          </cell>
          <cell r="H59">
            <v>4806006.2300000004</v>
          </cell>
          <cell r="I59">
            <v>8022050.5700000003</v>
          </cell>
          <cell r="J59">
            <v>464636.92</v>
          </cell>
          <cell r="K59">
            <v>-3962478.38</v>
          </cell>
          <cell r="L59">
            <v>54626282.759999998</v>
          </cell>
          <cell r="M59">
            <v>1541989.13</v>
          </cell>
          <cell r="N59">
            <v>1693287.14</v>
          </cell>
          <cell r="O59">
            <v>940.36</v>
          </cell>
          <cell r="P59">
            <v>-7.26</v>
          </cell>
          <cell r="Q59">
            <v>3520278.59</v>
          </cell>
          <cell r="R59">
            <v>276265.95</v>
          </cell>
          <cell r="S59">
            <v>160.9</v>
          </cell>
          <cell r="T59">
            <v>117322.1</v>
          </cell>
          <cell r="U59">
            <v>33258.92</v>
          </cell>
          <cell r="V59">
            <v>8980252.7200000007</v>
          </cell>
          <cell r="W59">
            <v>-17050</v>
          </cell>
          <cell r="X59">
            <v>6358.32</v>
          </cell>
          <cell r="Y59">
            <v>2476.4699999999998</v>
          </cell>
          <cell r="Z59">
            <v>186310.65</v>
          </cell>
          <cell r="AA59">
            <v>3481.9</v>
          </cell>
          <cell r="AB59">
            <v>8156812.25</v>
          </cell>
          <cell r="AC59">
            <v>0</v>
          </cell>
          <cell r="AD59">
            <v>0</v>
          </cell>
          <cell r="AE59">
            <v>1862741.21</v>
          </cell>
          <cell r="AF59">
            <v>26156.89</v>
          </cell>
          <cell r="AG59">
            <v>500804.42</v>
          </cell>
          <cell r="AH59">
            <v>58260.27</v>
          </cell>
          <cell r="AI59">
            <v>-7.26</v>
          </cell>
          <cell r="AJ59">
            <v>302993.18</v>
          </cell>
          <cell r="AK59">
            <v>264210.3</v>
          </cell>
          <cell r="AL59">
            <v>153461.01</v>
          </cell>
          <cell r="AM59">
            <v>180464.34</v>
          </cell>
          <cell r="AN59">
            <v>26422.799999999999</v>
          </cell>
          <cell r="AO59">
            <v>1607655.88</v>
          </cell>
          <cell r="AP59">
            <v>1444446.62</v>
          </cell>
          <cell r="AQ59">
            <v>3971040.18</v>
          </cell>
          <cell r="AR59">
            <v>3687908.82</v>
          </cell>
          <cell r="AS59">
            <v>0</v>
          </cell>
          <cell r="AT59">
            <v>1138522.75</v>
          </cell>
          <cell r="AU59">
            <v>250010.95</v>
          </cell>
          <cell r="AV59">
            <v>1467097.02</v>
          </cell>
          <cell r="AW59">
            <v>1088661.1200000001</v>
          </cell>
          <cell r="AX59">
            <v>20031.990000000002</v>
          </cell>
          <cell r="AY59">
            <v>673451.65</v>
          </cell>
          <cell r="AZ59">
            <v>0</v>
          </cell>
          <cell r="BA59">
            <v>-83120</v>
          </cell>
          <cell r="BB59">
            <v>0</v>
          </cell>
          <cell r="BC59">
            <v>2302</v>
          </cell>
          <cell r="BD59">
            <v>2675089.9300000002</v>
          </cell>
          <cell r="BE59">
            <v>13751.95</v>
          </cell>
          <cell r="BF59">
            <v>0</v>
          </cell>
          <cell r="BG59">
            <v>447127.18</v>
          </cell>
          <cell r="BH59">
            <v>6097331.5800000001</v>
          </cell>
          <cell r="BI59">
            <v>219533.24</v>
          </cell>
          <cell r="BJ59">
            <v>2663387.9</v>
          </cell>
        </row>
        <row r="60">
          <cell r="B60">
            <v>1996</v>
          </cell>
          <cell r="C60">
            <v>3</v>
          </cell>
          <cell r="D60">
            <v>22</v>
          </cell>
          <cell r="E60">
            <v>35146</v>
          </cell>
          <cell r="F60">
            <v>85489568.150000006</v>
          </cell>
          <cell r="G60">
            <v>19083923.670000002</v>
          </cell>
          <cell r="H60">
            <v>1087513.8400000001</v>
          </cell>
          <cell r="I60">
            <v>4168278.94</v>
          </cell>
          <cell r="J60">
            <v>330355.44</v>
          </cell>
          <cell r="K60">
            <v>-5437225.6399999997</v>
          </cell>
          <cell r="L60">
            <v>5014215.96</v>
          </cell>
          <cell r="M60">
            <v>1416305.2</v>
          </cell>
          <cell r="N60">
            <v>1337235.56</v>
          </cell>
          <cell r="O60">
            <v>1639.22</v>
          </cell>
          <cell r="P60">
            <v>343.42</v>
          </cell>
          <cell r="Q60">
            <v>278396.27</v>
          </cell>
          <cell r="R60">
            <v>205395.04</v>
          </cell>
          <cell r="S60">
            <v>226050.61</v>
          </cell>
          <cell r="T60">
            <v>91082.7</v>
          </cell>
          <cell r="U60">
            <v>83719.11</v>
          </cell>
          <cell r="V60">
            <v>5001381.3499999996</v>
          </cell>
          <cell r="W60">
            <v>0</v>
          </cell>
          <cell r="X60">
            <v>4765.82</v>
          </cell>
          <cell r="Y60">
            <v>13678.71</v>
          </cell>
          <cell r="Z60">
            <v>276089.07</v>
          </cell>
          <cell r="AA60">
            <v>3343.6</v>
          </cell>
          <cell r="AB60">
            <v>236.25</v>
          </cell>
          <cell r="AC60">
            <v>0</v>
          </cell>
          <cell r="AD60">
            <v>0</v>
          </cell>
          <cell r="AE60">
            <v>22493.38</v>
          </cell>
          <cell r="AF60">
            <v>32580.6</v>
          </cell>
          <cell r="AG60">
            <v>1462123.8</v>
          </cell>
          <cell r="AH60">
            <v>6569.82</v>
          </cell>
          <cell r="AI60">
            <v>-7.26</v>
          </cell>
          <cell r="AJ60">
            <v>403684.78</v>
          </cell>
          <cell r="AK60">
            <v>222504.58</v>
          </cell>
          <cell r="AL60">
            <v>276880.98</v>
          </cell>
          <cell r="AM60">
            <v>66118.23</v>
          </cell>
          <cell r="AN60">
            <v>116222.66</v>
          </cell>
          <cell r="AO60">
            <v>648787.5</v>
          </cell>
          <cell r="AP60">
            <v>1524168.32</v>
          </cell>
          <cell r="AQ60">
            <v>5718328.3899999997</v>
          </cell>
          <cell r="AR60">
            <v>6144696.9400000004</v>
          </cell>
          <cell r="AS60">
            <v>0</v>
          </cell>
          <cell r="AT60">
            <v>162202.01</v>
          </cell>
          <cell r="AU60">
            <v>115111.02</v>
          </cell>
          <cell r="AV60">
            <v>2667837.6</v>
          </cell>
          <cell r="AW60">
            <v>1741120.27</v>
          </cell>
          <cell r="AX60">
            <v>64151.199999999997</v>
          </cell>
          <cell r="AY60">
            <v>974549.03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4615694.45</v>
          </cell>
          <cell r="BE60">
            <v>410431.47</v>
          </cell>
          <cell r="BF60">
            <v>0</v>
          </cell>
          <cell r="BG60">
            <v>510775.56</v>
          </cell>
          <cell r="BH60">
            <v>530846.93000000005</v>
          </cell>
          <cell r="BI60">
            <v>236519.35</v>
          </cell>
          <cell r="BJ60">
            <v>4234015.07</v>
          </cell>
        </row>
        <row r="61">
          <cell r="B61">
            <v>1996</v>
          </cell>
          <cell r="C61">
            <v>3</v>
          </cell>
          <cell r="D61">
            <v>25</v>
          </cell>
          <cell r="E61">
            <v>35149</v>
          </cell>
          <cell r="F61">
            <v>132334742.3</v>
          </cell>
          <cell r="G61">
            <v>19558081.09</v>
          </cell>
          <cell r="H61">
            <v>6052387.1900000004</v>
          </cell>
          <cell r="I61">
            <v>4860847.79</v>
          </cell>
          <cell r="J61">
            <v>1293260.8400000001</v>
          </cell>
          <cell r="K61">
            <v>-4778154.87</v>
          </cell>
          <cell r="L61">
            <v>7818028.6799999997</v>
          </cell>
          <cell r="M61">
            <v>1837004.47</v>
          </cell>
          <cell r="N61">
            <v>1471882.62</v>
          </cell>
          <cell r="O61">
            <v>562.19000000000005</v>
          </cell>
          <cell r="P61">
            <v>30405519.48</v>
          </cell>
          <cell r="Q61">
            <v>473310.47</v>
          </cell>
          <cell r="R61">
            <v>152299.99</v>
          </cell>
          <cell r="S61">
            <v>7263.51</v>
          </cell>
          <cell r="T61">
            <v>21891.84</v>
          </cell>
          <cell r="U61">
            <v>59426.559999999998</v>
          </cell>
          <cell r="V61">
            <v>10016145.640000001</v>
          </cell>
          <cell r="W61">
            <v>0</v>
          </cell>
          <cell r="X61">
            <v>986.53</v>
          </cell>
          <cell r="Y61">
            <v>-1015.95</v>
          </cell>
          <cell r="Z61">
            <v>588701.12</v>
          </cell>
          <cell r="AA61">
            <v>19277.41</v>
          </cell>
          <cell r="AB61">
            <v>1636471.13</v>
          </cell>
          <cell r="AC61">
            <v>0</v>
          </cell>
          <cell r="AD61">
            <v>0</v>
          </cell>
          <cell r="AE61">
            <v>822358.84</v>
          </cell>
          <cell r="AF61">
            <v>177902.21</v>
          </cell>
          <cell r="AG61">
            <v>3956950.52</v>
          </cell>
          <cell r="AH61">
            <v>7247.66</v>
          </cell>
          <cell r="AI61">
            <v>4126806.89</v>
          </cell>
          <cell r="AJ61">
            <v>428892.03</v>
          </cell>
          <cell r="AK61">
            <v>544653.69999999995</v>
          </cell>
          <cell r="AL61">
            <v>464093.98</v>
          </cell>
          <cell r="AM61">
            <v>76028.73</v>
          </cell>
          <cell r="AN61">
            <v>148718.39999999999</v>
          </cell>
          <cell r="AO61">
            <v>291671.87</v>
          </cell>
          <cell r="AP61">
            <v>1242107.31</v>
          </cell>
          <cell r="AQ61">
            <v>3047246.32</v>
          </cell>
          <cell r="AR61">
            <v>4140062.54</v>
          </cell>
          <cell r="AS61">
            <v>0</v>
          </cell>
          <cell r="AT61">
            <v>230587.58</v>
          </cell>
          <cell r="AU61">
            <v>314611.15999999997</v>
          </cell>
          <cell r="AV61">
            <v>6031109.2999999998</v>
          </cell>
          <cell r="AW61">
            <v>2322557.81</v>
          </cell>
          <cell r="AX61">
            <v>49065.86</v>
          </cell>
          <cell r="AY61">
            <v>2562022.5499999998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1984692.56</v>
          </cell>
          <cell r="BE61">
            <v>335506.17</v>
          </cell>
          <cell r="BF61">
            <v>0</v>
          </cell>
          <cell r="BG61">
            <v>353416.41</v>
          </cell>
          <cell r="BH61">
            <v>317797.84000000003</v>
          </cell>
          <cell r="BI61">
            <v>681053.75</v>
          </cell>
          <cell r="BJ61">
            <v>9017294.0500000007</v>
          </cell>
        </row>
        <row r="62">
          <cell r="B62">
            <v>1996</v>
          </cell>
          <cell r="C62">
            <v>3</v>
          </cell>
          <cell r="D62">
            <v>26</v>
          </cell>
          <cell r="E62">
            <v>35150</v>
          </cell>
          <cell r="F62">
            <v>118672644.09999999</v>
          </cell>
          <cell r="G62">
            <v>21779720.949999999</v>
          </cell>
          <cell r="H62">
            <v>2771348.93</v>
          </cell>
          <cell r="I62">
            <v>7725334.9000000004</v>
          </cell>
          <cell r="J62">
            <v>835216.17</v>
          </cell>
          <cell r="K62">
            <v>-2452831.7200000002</v>
          </cell>
          <cell r="L62">
            <v>4946278.0999999996</v>
          </cell>
          <cell r="M62">
            <v>2777568.69</v>
          </cell>
          <cell r="N62">
            <v>1581427.87</v>
          </cell>
          <cell r="O62">
            <v>56996.7</v>
          </cell>
          <cell r="P62">
            <v>-7.26</v>
          </cell>
          <cell r="Q62">
            <v>608102.81999999995</v>
          </cell>
          <cell r="R62">
            <v>214756.29</v>
          </cell>
          <cell r="S62">
            <v>14758.09</v>
          </cell>
          <cell r="T62">
            <v>12711.43</v>
          </cell>
          <cell r="U62">
            <v>10111.549999999999</v>
          </cell>
          <cell r="V62">
            <v>13095143.99</v>
          </cell>
          <cell r="W62">
            <v>0</v>
          </cell>
          <cell r="X62">
            <v>6535.65</v>
          </cell>
          <cell r="Y62">
            <v>9033.61</v>
          </cell>
          <cell r="Z62">
            <v>732452.06</v>
          </cell>
          <cell r="AA62">
            <v>8460.9599999999991</v>
          </cell>
          <cell r="AB62">
            <v>324.72000000000003</v>
          </cell>
          <cell r="AC62">
            <v>0</v>
          </cell>
          <cell r="AD62">
            <v>0</v>
          </cell>
          <cell r="AE62">
            <v>8120.51</v>
          </cell>
          <cell r="AF62">
            <v>10965.49</v>
          </cell>
          <cell r="AG62">
            <v>358008.99</v>
          </cell>
          <cell r="AH62">
            <v>21263.14</v>
          </cell>
          <cell r="AI62">
            <v>-7.26</v>
          </cell>
          <cell r="AJ62">
            <v>390240.68</v>
          </cell>
          <cell r="AK62">
            <v>87377.86</v>
          </cell>
          <cell r="AL62">
            <v>178779.09</v>
          </cell>
          <cell r="AM62">
            <v>19988.2</v>
          </cell>
          <cell r="AN62">
            <v>41815.99</v>
          </cell>
          <cell r="AO62">
            <v>185674.83</v>
          </cell>
          <cell r="AP62">
            <v>1642185.04</v>
          </cell>
          <cell r="AQ62">
            <v>2683717.42</v>
          </cell>
          <cell r="AR62">
            <v>3107038.01</v>
          </cell>
          <cell r="AS62">
            <v>0</v>
          </cell>
          <cell r="AT62">
            <v>227500.36</v>
          </cell>
          <cell r="AU62">
            <v>368713.91</v>
          </cell>
          <cell r="AV62">
            <v>5982114.5899999999</v>
          </cell>
          <cell r="AW62">
            <v>7521195.1299999999</v>
          </cell>
          <cell r="AX62">
            <v>2061.38</v>
          </cell>
          <cell r="AY62">
            <v>377744.36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2617585.1800000002</v>
          </cell>
          <cell r="BE62">
            <v>259196.93</v>
          </cell>
          <cell r="BF62">
            <v>0</v>
          </cell>
          <cell r="BG62">
            <v>366665.3</v>
          </cell>
          <cell r="BH62">
            <v>264790.39</v>
          </cell>
          <cell r="BI62">
            <v>1136801.08</v>
          </cell>
          <cell r="BJ62">
            <v>11693552.52</v>
          </cell>
        </row>
        <row r="63">
          <cell r="B63">
            <v>1996</v>
          </cell>
          <cell r="C63">
            <v>3</v>
          </cell>
          <cell r="D63">
            <v>27</v>
          </cell>
          <cell r="E63">
            <v>35151</v>
          </cell>
          <cell r="F63">
            <v>71327483.569999993</v>
          </cell>
          <cell r="G63">
            <v>16171301.619999999</v>
          </cell>
          <cell r="H63">
            <v>26765592.219999999</v>
          </cell>
          <cell r="I63">
            <v>4079968.96</v>
          </cell>
          <cell r="J63">
            <v>492332.69</v>
          </cell>
          <cell r="K63">
            <v>-1376074.63</v>
          </cell>
          <cell r="L63">
            <v>4404382.63</v>
          </cell>
          <cell r="M63">
            <v>6714173.2000000002</v>
          </cell>
          <cell r="N63">
            <v>1340401.6100000001</v>
          </cell>
          <cell r="O63">
            <v>6915.74</v>
          </cell>
          <cell r="P63">
            <v>-7.26</v>
          </cell>
          <cell r="Q63">
            <v>1182808.25</v>
          </cell>
          <cell r="R63">
            <v>355736.45</v>
          </cell>
          <cell r="S63">
            <v>4338.5</v>
          </cell>
          <cell r="T63">
            <v>122577.88</v>
          </cell>
          <cell r="U63">
            <v>9481.93</v>
          </cell>
          <cell r="V63">
            <v>18775626.68</v>
          </cell>
          <cell r="W63">
            <v>-35500</v>
          </cell>
          <cell r="X63">
            <v>62353.63</v>
          </cell>
          <cell r="Y63">
            <v>10443.280000000001</v>
          </cell>
          <cell r="Z63">
            <v>556497.73</v>
          </cell>
          <cell r="AA63">
            <v>2223</v>
          </cell>
          <cell r="AB63">
            <v>1418.22</v>
          </cell>
          <cell r="AC63">
            <v>0</v>
          </cell>
          <cell r="AD63">
            <v>0</v>
          </cell>
          <cell r="AE63">
            <v>27320.43</v>
          </cell>
          <cell r="AF63">
            <v>12596.38</v>
          </cell>
          <cell r="AG63">
            <v>19142.18</v>
          </cell>
          <cell r="AH63">
            <v>13809.08</v>
          </cell>
          <cell r="AI63">
            <v>-7.26</v>
          </cell>
          <cell r="AJ63">
            <v>419488.62</v>
          </cell>
          <cell r="AK63">
            <v>444544.55</v>
          </cell>
          <cell r="AL63">
            <v>9535.06</v>
          </cell>
          <cell r="AM63">
            <v>20803.59</v>
          </cell>
          <cell r="AN63">
            <v>110445.41</v>
          </cell>
          <cell r="AO63">
            <v>174057.99</v>
          </cell>
          <cell r="AP63">
            <v>1258217.93</v>
          </cell>
          <cell r="AQ63">
            <v>3120149.5</v>
          </cell>
          <cell r="AR63">
            <v>3110384.94</v>
          </cell>
          <cell r="AS63">
            <v>0</v>
          </cell>
          <cell r="AT63">
            <v>550674.43000000005</v>
          </cell>
          <cell r="AU63">
            <v>688184.81</v>
          </cell>
          <cell r="AV63">
            <v>10481021.130000001</v>
          </cell>
          <cell r="AW63">
            <v>1407250.58</v>
          </cell>
          <cell r="AX63">
            <v>42135.35</v>
          </cell>
          <cell r="AY63">
            <v>184039.57</v>
          </cell>
          <cell r="AZ63">
            <v>0</v>
          </cell>
          <cell r="BA63">
            <v>-2000</v>
          </cell>
          <cell r="BB63">
            <v>0</v>
          </cell>
          <cell r="BC63">
            <v>69600</v>
          </cell>
          <cell r="BD63">
            <v>2003368.43</v>
          </cell>
          <cell r="BE63">
            <v>376648.59</v>
          </cell>
          <cell r="BF63">
            <v>0</v>
          </cell>
          <cell r="BG63">
            <v>1066752.03</v>
          </cell>
          <cell r="BH63">
            <v>313002.37</v>
          </cell>
          <cell r="BI63">
            <v>1412596.28</v>
          </cell>
          <cell r="BJ63">
            <v>17050028.030000001</v>
          </cell>
        </row>
        <row r="64">
          <cell r="B64">
            <v>1996</v>
          </cell>
          <cell r="C64">
            <v>3</v>
          </cell>
          <cell r="D64">
            <v>28</v>
          </cell>
          <cell r="E64">
            <v>35152</v>
          </cell>
          <cell r="F64">
            <v>146064330.56</v>
          </cell>
          <cell r="G64">
            <v>20680489.149999999</v>
          </cell>
          <cell r="H64">
            <v>20947231.129999999</v>
          </cell>
          <cell r="I64">
            <v>4585694.0599999996</v>
          </cell>
          <cell r="J64">
            <v>646684.56999999995</v>
          </cell>
          <cell r="K64">
            <v>-8345084</v>
          </cell>
          <cell r="L64">
            <v>2237957.6800000002</v>
          </cell>
          <cell r="M64">
            <v>39215458.130000003</v>
          </cell>
          <cell r="N64">
            <v>1834409.05</v>
          </cell>
          <cell r="O64">
            <v>824916.33</v>
          </cell>
          <cell r="P64">
            <v>14781.35</v>
          </cell>
          <cell r="Q64">
            <v>2325534.71</v>
          </cell>
          <cell r="R64">
            <v>308000.59999999998</v>
          </cell>
          <cell r="S64">
            <v>43060.47</v>
          </cell>
          <cell r="T64">
            <v>123573.72</v>
          </cell>
          <cell r="U64">
            <v>124655.27</v>
          </cell>
          <cell r="V64">
            <v>-71706204.719999999</v>
          </cell>
          <cell r="W64">
            <v>0</v>
          </cell>
          <cell r="X64">
            <v>36349.1</v>
          </cell>
          <cell r="Y64">
            <v>49289.73</v>
          </cell>
          <cell r="Z64">
            <v>1227605.8700000001</v>
          </cell>
          <cell r="AA64">
            <v>6193554.0599999996</v>
          </cell>
          <cell r="AB64">
            <v>21995518.940000001</v>
          </cell>
          <cell r="AC64">
            <v>0</v>
          </cell>
          <cell r="AD64">
            <v>0</v>
          </cell>
          <cell r="AE64">
            <v>605101.37</v>
          </cell>
          <cell r="AF64">
            <v>22530.84</v>
          </cell>
          <cell r="AG64">
            <v>82697.91</v>
          </cell>
          <cell r="AH64">
            <v>17488.48</v>
          </cell>
          <cell r="AI64">
            <v>-7.26</v>
          </cell>
          <cell r="AJ64">
            <v>632362.85</v>
          </cell>
          <cell r="AK64">
            <v>583009.88</v>
          </cell>
          <cell r="AL64">
            <v>10930796.359999999</v>
          </cell>
          <cell r="AM64">
            <v>382087.44</v>
          </cell>
          <cell r="AN64">
            <v>83477.179999999993</v>
          </cell>
          <cell r="AO64">
            <v>129339.68</v>
          </cell>
          <cell r="AP64">
            <v>941419.56</v>
          </cell>
          <cell r="AQ64">
            <v>2611434.84</v>
          </cell>
          <cell r="AR64">
            <v>2590373.5</v>
          </cell>
          <cell r="AS64">
            <v>0</v>
          </cell>
          <cell r="AT64">
            <v>73452.31</v>
          </cell>
          <cell r="AU64">
            <v>802843.67</v>
          </cell>
          <cell r="AV64">
            <v>1362014.82</v>
          </cell>
          <cell r="AW64">
            <v>626576.85</v>
          </cell>
          <cell r="AX64">
            <v>21039.55</v>
          </cell>
          <cell r="AY64">
            <v>174464.37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1643126.83</v>
          </cell>
          <cell r="BE64">
            <v>0</v>
          </cell>
          <cell r="BF64">
            <v>0</v>
          </cell>
          <cell r="BG64">
            <v>1447823.78</v>
          </cell>
          <cell r="BH64">
            <v>417854.04</v>
          </cell>
          <cell r="BI64">
            <v>2245889.44</v>
          </cell>
          <cell r="BJ64">
            <v>1958442.3</v>
          </cell>
        </row>
        <row r="65">
          <cell r="B65">
            <v>1996</v>
          </cell>
          <cell r="C65">
            <v>3</v>
          </cell>
          <cell r="D65">
            <v>29</v>
          </cell>
          <cell r="E65">
            <v>35153</v>
          </cell>
          <cell r="F65">
            <v>132914297.89</v>
          </cell>
          <cell r="G65">
            <v>17787754.289999999</v>
          </cell>
          <cell r="H65">
            <v>133757753.91</v>
          </cell>
          <cell r="I65">
            <v>4555277.16</v>
          </cell>
          <cell r="J65">
            <v>3660327.48</v>
          </cell>
          <cell r="K65">
            <v>-12086625.58</v>
          </cell>
          <cell r="L65">
            <v>1312647.29</v>
          </cell>
          <cell r="M65">
            <v>30058223.699999999</v>
          </cell>
          <cell r="N65">
            <v>1460147.76</v>
          </cell>
          <cell r="O65">
            <v>1577.18</v>
          </cell>
          <cell r="P65">
            <v>33622105.219999999</v>
          </cell>
          <cell r="Q65">
            <v>672845.37</v>
          </cell>
          <cell r="R65">
            <v>211649.83</v>
          </cell>
          <cell r="S65">
            <v>541182.11</v>
          </cell>
          <cell r="T65">
            <v>12851.08</v>
          </cell>
          <cell r="U65">
            <v>7725.49</v>
          </cell>
          <cell r="V65">
            <v>1922368.77</v>
          </cell>
          <cell r="W65">
            <v>0</v>
          </cell>
          <cell r="X65">
            <v>8246.06</v>
          </cell>
          <cell r="Y65">
            <v>89.99</v>
          </cell>
          <cell r="Z65">
            <v>105006.41</v>
          </cell>
          <cell r="AA65">
            <v>-7765.17</v>
          </cell>
          <cell r="AB65">
            <v>18087604.809999999</v>
          </cell>
          <cell r="AC65">
            <v>0</v>
          </cell>
          <cell r="AD65">
            <v>0</v>
          </cell>
          <cell r="AE65">
            <v>204224.81</v>
          </cell>
          <cell r="AF65">
            <v>53116.9</v>
          </cell>
          <cell r="AG65">
            <v>67712.59</v>
          </cell>
          <cell r="AH65">
            <v>76729.53</v>
          </cell>
          <cell r="AI65">
            <v>2128576.9</v>
          </cell>
          <cell r="AJ65">
            <v>418299.12</v>
          </cell>
          <cell r="AK65">
            <v>75395.08</v>
          </cell>
          <cell r="AL65">
            <v>153645.09</v>
          </cell>
          <cell r="AM65">
            <v>78529</v>
          </cell>
          <cell r="AN65">
            <v>252182.23</v>
          </cell>
          <cell r="AO65">
            <v>192313.09</v>
          </cell>
          <cell r="AP65">
            <v>1747595.28</v>
          </cell>
          <cell r="AQ65">
            <v>2845420.46</v>
          </cell>
          <cell r="AR65">
            <v>2995474.12</v>
          </cell>
          <cell r="AS65">
            <v>0</v>
          </cell>
          <cell r="AT65">
            <v>57576.51</v>
          </cell>
          <cell r="AU65">
            <v>103676.22</v>
          </cell>
          <cell r="AV65">
            <v>749155.61</v>
          </cell>
          <cell r="AW65">
            <v>513438.47</v>
          </cell>
          <cell r="AX65">
            <v>9477.01</v>
          </cell>
          <cell r="AY65">
            <v>236598.65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4205327.6399999997</v>
          </cell>
          <cell r="BE65">
            <v>424039.14</v>
          </cell>
          <cell r="BF65">
            <v>0</v>
          </cell>
          <cell r="BG65">
            <v>1773164.91</v>
          </cell>
          <cell r="BH65">
            <v>67973.710000000006</v>
          </cell>
          <cell r="BI65">
            <v>741155.5</v>
          </cell>
          <cell r="BJ65">
            <v>1113239.56</v>
          </cell>
        </row>
        <row r="66">
          <cell r="B66">
            <v>1996</v>
          </cell>
          <cell r="C66">
            <v>4</v>
          </cell>
          <cell r="D66">
            <v>1</v>
          </cell>
          <cell r="E66">
            <v>35156</v>
          </cell>
          <cell r="F66">
            <v>357567.97</v>
          </cell>
          <cell r="G66">
            <v>15629998.199999999</v>
          </cell>
          <cell r="H66">
            <v>3244573.42</v>
          </cell>
          <cell r="I66">
            <v>5015235.4000000004</v>
          </cell>
          <cell r="J66">
            <v>1828028.06</v>
          </cell>
          <cell r="K66">
            <v>855324.61</v>
          </cell>
          <cell r="L66">
            <v>1062731.02</v>
          </cell>
          <cell r="M66">
            <v>619271.59</v>
          </cell>
          <cell r="N66">
            <v>1236454.5</v>
          </cell>
          <cell r="O66">
            <v>1279.58</v>
          </cell>
          <cell r="P66">
            <v>0</v>
          </cell>
          <cell r="Q66">
            <v>491042.96</v>
          </cell>
          <cell r="R66">
            <v>24431.83</v>
          </cell>
          <cell r="S66">
            <v>-57227.88</v>
          </cell>
          <cell r="T66">
            <v>6029.04</v>
          </cell>
          <cell r="U66">
            <v>56034.27</v>
          </cell>
          <cell r="V66">
            <v>635291.66</v>
          </cell>
          <cell r="W66">
            <v>0</v>
          </cell>
          <cell r="X66">
            <v>61080.87</v>
          </cell>
          <cell r="Y66">
            <v>1892.27</v>
          </cell>
          <cell r="Z66">
            <v>122582.38</v>
          </cell>
          <cell r="AA66">
            <v>5232.8999999999996</v>
          </cell>
          <cell r="AB66">
            <v>6302.94</v>
          </cell>
          <cell r="AC66">
            <v>0</v>
          </cell>
          <cell r="AD66">
            <v>0</v>
          </cell>
          <cell r="AE66">
            <v>56.69</v>
          </cell>
          <cell r="AF66">
            <v>86522.8</v>
          </cell>
          <cell r="AG66">
            <v>32528.2</v>
          </cell>
          <cell r="AH66">
            <v>61538.77</v>
          </cell>
          <cell r="AI66">
            <v>0</v>
          </cell>
          <cell r="AJ66">
            <v>381027.99</v>
          </cell>
          <cell r="AK66">
            <v>62532</v>
          </cell>
          <cell r="AL66">
            <v>2145.59</v>
          </cell>
          <cell r="AM66">
            <v>177786.23</v>
          </cell>
          <cell r="AN66">
            <v>93101.75</v>
          </cell>
          <cell r="AO66">
            <v>110033.21</v>
          </cell>
          <cell r="AP66">
            <v>821488.03</v>
          </cell>
          <cell r="AQ66">
            <v>1987924.74</v>
          </cell>
          <cell r="AR66">
            <v>1809705.45</v>
          </cell>
          <cell r="AS66">
            <v>0</v>
          </cell>
          <cell r="AT66">
            <v>19568.62</v>
          </cell>
          <cell r="AU66">
            <v>67719.61</v>
          </cell>
          <cell r="AV66">
            <v>431233.87</v>
          </cell>
          <cell r="AW66">
            <v>344735.32</v>
          </cell>
          <cell r="AX66">
            <v>12657.07</v>
          </cell>
          <cell r="AY66">
            <v>220628.38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2924568.54</v>
          </cell>
          <cell r="BE66">
            <v>273293.83</v>
          </cell>
          <cell r="BF66">
            <v>0</v>
          </cell>
          <cell r="BG66">
            <v>8878497.5500000007</v>
          </cell>
          <cell r="BH66">
            <v>60819.65</v>
          </cell>
          <cell r="BI66">
            <v>84760.57</v>
          </cell>
          <cell r="BJ66">
            <v>489711.44</v>
          </cell>
        </row>
        <row r="67">
          <cell r="B67">
            <v>1996</v>
          </cell>
          <cell r="C67">
            <v>4</v>
          </cell>
          <cell r="D67">
            <v>2</v>
          </cell>
          <cell r="E67">
            <v>35157</v>
          </cell>
          <cell r="F67">
            <v>4088804.62</v>
          </cell>
          <cell r="G67">
            <v>13687204.07</v>
          </cell>
          <cell r="H67">
            <v>-723620.95</v>
          </cell>
          <cell r="I67">
            <v>2814117.37</v>
          </cell>
          <cell r="J67">
            <v>345220.96</v>
          </cell>
          <cell r="K67">
            <v>-657080.99</v>
          </cell>
          <cell r="L67">
            <v>1061274.81</v>
          </cell>
          <cell r="M67">
            <v>2142288.25</v>
          </cell>
          <cell r="N67">
            <v>983559.76</v>
          </cell>
          <cell r="O67">
            <v>757.91</v>
          </cell>
          <cell r="P67">
            <v>-7.26</v>
          </cell>
          <cell r="Q67">
            <v>216208.17</v>
          </cell>
          <cell r="R67">
            <v>10437.17</v>
          </cell>
          <cell r="S67">
            <v>101488.15</v>
          </cell>
          <cell r="T67">
            <v>4374.05</v>
          </cell>
          <cell r="U67">
            <v>3287.81</v>
          </cell>
          <cell r="V67">
            <v>510580.93</v>
          </cell>
          <cell r="W67">
            <v>0</v>
          </cell>
          <cell r="X67">
            <v>74234.41</v>
          </cell>
          <cell r="Y67">
            <v>160939.73000000001</v>
          </cell>
          <cell r="Z67">
            <v>76333.08</v>
          </cell>
          <cell r="AA67">
            <v>11416.38</v>
          </cell>
          <cell r="AB67">
            <v>1051022.6499999999</v>
          </cell>
          <cell r="AC67">
            <v>0</v>
          </cell>
          <cell r="AD67">
            <v>0</v>
          </cell>
          <cell r="AE67">
            <v>-7.26</v>
          </cell>
          <cell r="AF67">
            <v>-3929.22</v>
          </cell>
          <cell r="AG67">
            <v>23568.97</v>
          </cell>
          <cell r="AH67">
            <v>99723.68</v>
          </cell>
          <cell r="AI67">
            <v>-7.26</v>
          </cell>
          <cell r="AJ67">
            <v>258302.95</v>
          </cell>
          <cell r="AK67">
            <v>228455.21</v>
          </cell>
          <cell r="AL67">
            <v>10137.31</v>
          </cell>
          <cell r="AM67">
            <v>109971.56</v>
          </cell>
          <cell r="AN67">
            <v>95034.72</v>
          </cell>
          <cell r="AO67">
            <v>106376.78</v>
          </cell>
          <cell r="AP67">
            <v>1880612.37</v>
          </cell>
          <cell r="AQ67">
            <v>3334789.17</v>
          </cell>
          <cell r="AR67">
            <v>3347580.51</v>
          </cell>
          <cell r="AS67">
            <v>0</v>
          </cell>
          <cell r="AT67">
            <v>32724.400000000001</v>
          </cell>
          <cell r="AU67">
            <v>40858.239999999998</v>
          </cell>
          <cell r="AV67">
            <v>239314.86</v>
          </cell>
          <cell r="AW67">
            <v>423982.08000000002</v>
          </cell>
          <cell r="AX67">
            <v>2948.78</v>
          </cell>
          <cell r="AY67">
            <v>141107.26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1514800.82</v>
          </cell>
          <cell r="BE67">
            <v>416190.43</v>
          </cell>
          <cell r="BF67">
            <v>0</v>
          </cell>
          <cell r="BG67">
            <v>3812287.16</v>
          </cell>
          <cell r="BH67">
            <v>42126.19</v>
          </cell>
          <cell r="BI67">
            <v>78837.16</v>
          </cell>
          <cell r="BJ67">
            <v>389617.58</v>
          </cell>
        </row>
        <row r="68">
          <cell r="B68">
            <v>1996</v>
          </cell>
          <cell r="C68">
            <v>4</v>
          </cell>
          <cell r="D68">
            <v>3</v>
          </cell>
          <cell r="E68">
            <v>35158</v>
          </cell>
          <cell r="F68">
            <v>4018551.93</v>
          </cell>
          <cell r="G68">
            <v>23121143.149999999</v>
          </cell>
          <cell r="H68">
            <v>4637686.22</v>
          </cell>
          <cell r="I68">
            <v>6765362</v>
          </cell>
          <cell r="J68">
            <v>604089.37</v>
          </cell>
          <cell r="K68">
            <v>-1475.86</v>
          </cell>
          <cell r="L68">
            <v>1271060.54</v>
          </cell>
          <cell r="M68">
            <v>1543586.17</v>
          </cell>
          <cell r="N68">
            <v>2119835.2400000002</v>
          </cell>
          <cell r="O68">
            <v>-7.26</v>
          </cell>
          <cell r="P68">
            <v>-7.26</v>
          </cell>
          <cell r="Q68">
            <v>575933.69999999995</v>
          </cell>
          <cell r="R68">
            <v>22753.56</v>
          </cell>
          <cell r="S68">
            <v>2610.16</v>
          </cell>
          <cell r="T68">
            <v>8190.19</v>
          </cell>
          <cell r="U68">
            <v>3117.12</v>
          </cell>
          <cell r="V68">
            <v>853407.28</v>
          </cell>
          <cell r="W68">
            <v>0</v>
          </cell>
          <cell r="X68">
            <v>49398.12</v>
          </cell>
          <cell r="Y68">
            <v>1612.71</v>
          </cell>
          <cell r="Z68">
            <v>45538.45</v>
          </cell>
          <cell r="AA68">
            <v>13251.22</v>
          </cell>
          <cell r="AB68">
            <v>1838491.28</v>
          </cell>
          <cell r="AC68">
            <v>0</v>
          </cell>
          <cell r="AD68">
            <v>0</v>
          </cell>
          <cell r="AE68">
            <v>295032.75</v>
          </cell>
          <cell r="AF68">
            <v>24891.919999999998</v>
          </cell>
          <cell r="AG68">
            <v>347641.16</v>
          </cell>
          <cell r="AH68">
            <v>29250.78</v>
          </cell>
          <cell r="AI68">
            <v>-7.26</v>
          </cell>
          <cell r="AJ68">
            <v>497044.09</v>
          </cell>
          <cell r="AK68">
            <v>206980.98</v>
          </cell>
          <cell r="AL68">
            <v>40487.11</v>
          </cell>
          <cell r="AM68">
            <v>60949.24</v>
          </cell>
          <cell r="AN68">
            <v>152216.59</v>
          </cell>
          <cell r="AO68">
            <v>91949.67</v>
          </cell>
          <cell r="AP68">
            <v>2086847.03</v>
          </cell>
          <cell r="AQ68">
            <v>6711750.9699999997</v>
          </cell>
          <cell r="AR68">
            <v>9316535.8599999994</v>
          </cell>
          <cell r="AS68">
            <v>0</v>
          </cell>
          <cell r="AT68">
            <v>45023.98</v>
          </cell>
          <cell r="AU68">
            <v>53327.17</v>
          </cell>
          <cell r="AV68">
            <v>242119.67</v>
          </cell>
          <cell r="AW68">
            <v>390427.58</v>
          </cell>
          <cell r="AX68">
            <v>4308.07</v>
          </cell>
          <cell r="AY68">
            <v>26682.720000000001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4070318.7</v>
          </cell>
          <cell r="BE68">
            <v>197925.13</v>
          </cell>
          <cell r="BF68">
            <v>0</v>
          </cell>
          <cell r="BG68">
            <v>4712461.91</v>
          </cell>
          <cell r="BH68">
            <v>49690.05</v>
          </cell>
          <cell r="BI68">
            <v>-6375.79</v>
          </cell>
          <cell r="BJ68">
            <v>810093.02</v>
          </cell>
        </row>
        <row r="69">
          <cell r="B69">
            <v>1996</v>
          </cell>
          <cell r="C69">
            <v>4</v>
          </cell>
          <cell r="D69">
            <v>8</v>
          </cell>
          <cell r="E69">
            <v>35163</v>
          </cell>
          <cell r="F69">
            <v>-12624713.02</v>
          </cell>
          <cell r="G69">
            <v>16387057.880000001</v>
          </cell>
          <cell r="H69">
            <v>-472621</v>
          </cell>
          <cell r="I69">
            <v>4754648.9400000004</v>
          </cell>
          <cell r="J69">
            <v>515436.31</v>
          </cell>
          <cell r="K69">
            <v>-17938311.370000001</v>
          </cell>
          <cell r="L69">
            <v>1888588.05</v>
          </cell>
          <cell r="M69">
            <v>830834.6</v>
          </cell>
          <cell r="N69">
            <v>1505446.85</v>
          </cell>
          <cell r="O69">
            <v>2280.4299999999998</v>
          </cell>
          <cell r="P69">
            <v>3891853.27</v>
          </cell>
          <cell r="Q69">
            <v>358484.8</v>
          </cell>
          <cell r="R69">
            <v>61936.37</v>
          </cell>
          <cell r="S69">
            <v>189953.14</v>
          </cell>
          <cell r="T69">
            <v>8122.98</v>
          </cell>
          <cell r="U69">
            <v>832.2</v>
          </cell>
          <cell r="V69">
            <v>467793.26</v>
          </cell>
          <cell r="W69">
            <v>0</v>
          </cell>
          <cell r="X69">
            <v>4095.45</v>
          </cell>
          <cell r="Y69">
            <v>4925.67</v>
          </cell>
          <cell r="Z69">
            <v>53075.3</v>
          </cell>
          <cell r="AA69">
            <v>4162.29</v>
          </cell>
          <cell r="AB69">
            <v>20603384.670000002</v>
          </cell>
          <cell r="AC69">
            <v>0</v>
          </cell>
          <cell r="AD69">
            <v>0</v>
          </cell>
          <cell r="AE69">
            <v>-89101.04</v>
          </cell>
          <cell r="AF69">
            <v>66168.210000000006</v>
          </cell>
          <cell r="AG69">
            <v>25422.34</v>
          </cell>
          <cell r="AH69">
            <v>14992.35</v>
          </cell>
          <cell r="AI69">
            <v>3478017.08</v>
          </cell>
          <cell r="AJ69">
            <v>356404.65</v>
          </cell>
          <cell r="AK69">
            <v>91279.09</v>
          </cell>
          <cell r="AL69">
            <v>41448.980000000003</v>
          </cell>
          <cell r="AM69">
            <v>43408.81</v>
          </cell>
          <cell r="AN69">
            <v>79134.77</v>
          </cell>
          <cell r="AO69">
            <v>183498.14</v>
          </cell>
          <cell r="AP69">
            <v>2445883.1800000002</v>
          </cell>
          <cell r="AQ69">
            <v>9829508.5299999993</v>
          </cell>
          <cell r="AR69">
            <v>14213932.25</v>
          </cell>
          <cell r="AS69">
            <v>0</v>
          </cell>
          <cell r="AT69">
            <v>27904.93</v>
          </cell>
          <cell r="AU69">
            <v>54021</v>
          </cell>
          <cell r="AV69">
            <v>342200.54</v>
          </cell>
          <cell r="AW69">
            <v>409609.17</v>
          </cell>
          <cell r="AX69">
            <v>8728.56</v>
          </cell>
          <cell r="AY69">
            <v>475189.82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2872354.64</v>
          </cell>
          <cell r="BE69">
            <v>76415.41</v>
          </cell>
          <cell r="BF69">
            <v>0</v>
          </cell>
          <cell r="BG69">
            <v>2311235.0499999998</v>
          </cell>
          <cell r="BH69">
            <v>35846.120000000003</v>
          </cell>
          <cell r="BI69">
            <v>48254.78</v>
          </cell>
          <cell r="BJ69">
            <v>383692.36</v>
          </cell>
        </row>
        <row r="70">
          <cell r="B70">
            <v>1996</v>
          </cell>
          <cell r="C70">
            <v>4</v>
          </cell>
          <cell r="D70">
            <v>9</v>
          </cell>
          <cell r="E70">
            <v>35164</v>
          </cell>
          <cell r="F70">
            <v>16080734.359999999</v>
          </cell>
          <cell r="G70">
            <v>20090019.41</v>
          </cell>
          <cell r="H70">
            <v>563729.53</v>
          </cell>
          <cell r="I70">
            <v>4985390.5199999996</v>
          </cell>
          <cell r="J70">
            <v>478453.6</v>
          </cell>
          <cell r="K70">
            <v>-882980.69</v>
          </cell>
          <cell r="L70">
            <v>2238853.86</v>
          </cell>
          <cell r="M70">
            <v>1394692.01</v>
          </cell>
          <cell r="N70">
            <v>1342824.24</v>
          </cell>
          <cell r="O70">
            <v>168.36</v>
          </cell>
          <cell r="P70">
            <v>-7.26</v>
          </cell>
          <cell r="Q70">
            <v>486785.75</v>
          </cell>
          <cell r="R70">
            <v>88215.15</v>
          </cell>
          <cell r="S70">
            <v>-85395.54</v>
          </cell>
          <cell r="T70">
            <v>36896.629999999997</v>
          </cell>
          <cell r="U70">
            <v>9668.6200000000008</v>
          </cell>
          <cell r="V70">
            <v>477807.18</v>
          </cell>
          <cell r="W70">
            <v>-5900</v>
          </cell>
          <cell r="X70">
            <v>53665.63</v>
          </cell>
          <cell r="Y70">
            <v>2191.91</v>
          </cell>
          <cell r="Z70">
            <v>68323.05</v>
          </cell>
          <cell r="AA70">
            <v>2346.27</v>
          </cell>
          <cell r="AB70">
            <v>-9640574.5</v>
          </cell>
          <cell r="AC70">
            <v>0</v>
          </cell>
          <cell r="AD70">
            <v>0</v>
          </cell>
          <cell r="AE70">
            <v>63043.44</v>
          </cell>
          <cell r="AF70">
            <v>11706.36</v>
          </cell>
          <cell r="AG70">
            <v>82727.710000000006</v>
          </cell>
          <cell r="AH70">
            <v>1937.13</v>
          </cell>
          <cell r="AI70">
            <v>-7.26</v>
          </cell>
          <cell r="AJ70">
            <v>319451.58</v>
          </cell>
          <cell r="AK70">
            <v>79070.02</v>
          </cell>
          <cell r="AL70">
            <v>17263.330000000002</v>
          </cell>
          <cell r="AM70">
            <v>80943.539999999994</v>
          </cell>
          <cell r="AN70">
            <v>37056.720000000001</v>
          </cell>
          <cell r="AO70">
            <v>199590.59</v>
          </cell>
          <cell r="AP70">
            <v>10876519.550000001</v>
          </cell>
          <cell r="AQ70">
            <v>32939675.48</v>
          </cell>
          <cell r="AR70">
            <v>37839352.759999998</v>
          </cell>
          <cell r="AS70">
            <v>0</v>
          </cell>
          <cell r="AT70">
            <v>30526.27</v>
          </cell>
          <cell r="AU70">
            <v>23531.54</v>
          </cell>
          <cell r="AV70">
            <v>346465.14</v>
          </cell>
          <cell r="AW70">
            <v>503164.75</v>
          </cell>
          <cell r="AX70">
            <v>1308.8599999999999</v>
          </cell>
          <cell r="AY70">
            <v>653937.71</v>
          </cell>
          <cell r="AZ70">
            <v>0</v>
          </cell>
          <cell r="BA70">
            <v>-77142</v>
          </cell>
          <cell r="BB70">
            <v>0</v>
          </cell>
          <cell r="BC70">
            <v>27467</v>
          </cell>
          <cell r="BD70">
            <v>1420633.46</v>
          </cell>
          <cell r="BE70">
            <v>280660.21999999997</v>
          </cell>
          <cell r="BF70">
            <v>0</v>
          </cell>
          <cell r="BG70">
            <v>637750.59</v>
          </cell>
          <cell r="BH70">
            <v>45827.55</v>
          </cell>
          <cell r="BI70">
            <v>68874.42</v>
          </cell>
          <cell r="BJ70">
            <v>363105.21</v>
          </cell>
        </row>
        <row r="71">
          <cell r="B71">
            <v>1996</v>
          </cell>
          <cell r="C71">
            <v>4</v>
          </cell>
          <cell r="D71">
            <v>10</v>
          </cell>
          <cell r="E71">
            <v>35165</v>
          </cell>
          <cell r="F71">
            <v>105330.05</v>
          </cell>
          <cell r="G71">
            <v>16138802.800000001</v>
          </cell>
          <cell r="H71">
            <v>1037580.27</v>
          </cell>
          <cell r="I71">
            <v>4453169.8499999996</v>
          </cell>
          <cell r="J71">
            <v>1513265.59</v>
          </cell>
          <cell r="K71">
            <v>-4879663.7699999996</v>
          </cell>
          <cell r="L71">
            <v>2954618.68</v>
          </cell>
          <cell r="M71">
            <v>1839541.09</v>
          </cell>
          <cell r="N71">
            <v>1299571.8899999999</v>
          </cell>
          <cell r="O71">
            <v>2687.92</v>
          </cell>
          <cell r="P71">
            <v>-7.26</v>
          </cell>
          <cell r="Q71">
            <v>446707.39</v>
          </cell>
          <cell r="R71">
            <v>84433.63</v>
          </cell>
          <cell r="S71">
            <v>85549.61</v>
          </cell>
          <cell r="T71">
            <v>37801.550000000003</v>
          </cell>
          <cell r="U71">
            <v>-17922.509999999998</v>
          </cell>
          <cell r="V71">
            <v>685982.64</v>
          </cell>
          <cell r="W71">
            <v>0</v>
          </cell>
          <cell r="X71">
            <v>39404.51</v>
          </cell>
          <cell r="Y71">
            <v>-72.599999999999994</v>
          </cell>
          <cell r="Z71">
            <v>34014.32</v>
          </cell>
          <cell r="AA71">
            <v>9677.82</v>
          </cell>
          <cell r="AB71">
            <v>30823217.399999999</v>
          </cell>
          <cell r="AC71">
            <v>0</v>
          </cell>
          <cell r="AD71">
            <v>0</v>
          </cell>
          <cell r="AE71">
            <v>11.66</v>
          </cell>
          <cell r="AF71">
            <v>221543.03</v>
          </cell>
          <cell r="AG71">
            <v>27894.37</v>
          </cell>
          <cell r="AH71">
            <v>7902.91</v>
          </cell>
          <cell r="AI71">
            <v>-7.26</v>
          </cell>
          <cell r="AJ71">
            <v>335019.59000000003</v>
          </cell>
          <cell r="AK71">
            <v>143900.38</v>
          </cell>
          <cell r="AL71">
            <v>15572.06</v>
          </cell>
          <cell r="AM71">
            <v>68877.78</v>
          </cell>
          <cell r="AN71">
            <v>45659.519999999997</v>
          </cell>
          <cell r="AO71">
            <v>262918.55</v>
          </cell>
          <cell r="AP71">
            <v>20019249.399999999</v>
          </cell>
          <cell r="AQ71">
            <v>48409383.189999998</v>
          </cell>
          <cell r="AR71">
            <v>48541613.789999999</v>
          </cell>
          <cell r="AS71">
            <v>0</v>
          </cell>
          <cell r="AT71">
            <v>34833.49</v>
          </cell>
          <cell r="AU71">
            <v>17406.650000000001</v>
          </cell>
          <cell r="AV71">
            <v>370257.3</v>
          </cell>
          <cell r="AW71">
            <v>557264.14</v>
          </cell>
          <cell r="AX71">
            <v>11642.08</v>
          </cell>
          <cell r="AY71">
            <v>2752738.58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1102500.8</v>
          </cell>
          <cell r="BE71">
            <v>166181.68</v>
          </cell>
          <cell r="BF71">
            <v>0</v>
          </cell>
          <cell r="BG71">
            <v>350613.18</v>
          </cell>
          <cell r="BH71">
            <v>92656.33</v>
          </cell>
          <cell r="BI71">
            <v>44640.18</v>
          </cell>
          <cell r="BJ71">
            <v>548686.13</v>
          </cell>
        </row>
        <row r="72">
          <cell r="B72">
            <v>1996</v>
          </cell>
          <cell r="C72">
            <v>4</v>
          </cell>
          <cell r="D72">
            <v>11</v>
          </cell>
          <cell r="E72">
            <v>35166</v>
          </cell>
          <cell r="F72">
            <v>5320058.26</v>
          </cell>
          <cell r="G72">
            <v>19224547.649999999</v>
          </cell>
          <cell r="H72">
            <v>233058.45</v>
          </cell>
          <cell r="I72">
            <v>4937168.29</v>
          </cell>
          <cell r="J72">
            <v>1404667.07</v>
          </cell>
          <cell r="K72">
            <v>-137393.42000000001</v>
          </cell>
          <cell r="L72">
            <v>4902375.3099999996</v>
          </cell>
          <cell r="M72">
            <v>3028392.07</v>
          </cell>
          <cell r="N72">
            <v>1499819.18</v>
          </cell>
          <cell r="O72">
            <v>1753.7</v>
          </cell>
          <cell r="P72">
            <v>5216664.4800000004</v>
          </cell>
          <cell r="Q72">
            <v>692167.02</v>
          </cell>
          <cell r="R72">
            <v>92198.28</v>
          </cell>
          <cell r="S72">
            <v>174874.61</v>
          </cell>
          <cell r="T72">
            <v>43729.51</v>
          </cell>
          <cell r="U72">
            <v>12190.93</v>
          </cell>
          <cell r="V72">
            <v>637838.06999999995</v>
          </cell>
          <cell r="W72">
            <v>0</v>
          </cell>
          <cell r="X72">
            <v>61883.12</v>
          </cell>
          <cell r="Y72">
            <v>2535.4299999999998</v>
          </cell>
          <cell r="Z72">
            <v>48594.43</v>
          </cell>
          <cell r="AA72">
            <v>13069.86</v>
          </cell>
          <cell r="AB72">
            <v>15465594.32</v>
          </cell>
          <cell r="AC72">
            <v>0</v>
          </cell>
          <cell r="AD72">
            <v>0</v>
          </cell>
          <cell r="AE72">
            <v>160.9</v>
          </cell>
          <cell r="AF72">
            <v>27613.14</v>
          </cell>
          <cell r="AG72">
            <v>47826.75</v>
          </cell>
          <cell r="AH72">
            <v>71454.09</v>
          </cell>
          <cell r="AI72">
            <v>-7.26</v>
          </cell>
          <cell r="AJ72">
            <v>413675.55</v>
          </cell>
          <cell r="AK72">
            <v>167606.28</v>
          </cell>
          <cell r="AL72">
            <v>69979.63</v>
          </cell>
          <cell r="AM72">
            <v>94881.22</v>
          </cell>
          <cell r="AN72">
            <v>109213.26</v>
          </cell>
          <cell r="AO72">
            <v>272087.3</v>
          </cell>
          <cell r="AP72">
            <v>54809121.5</v>
          </cell>
          <cell r="AQ72">
            <v>123527038.41</v>
          </cell>
          <cell r="AR72">
            <v>120126524.72</v>
          </cell>
          <cell r="AS72">
            <v>0</v>
          </cell>
          <cell r="AT72">
            <v>39910.65</v>
          </cell>
          <cell r="AU72">
            <v>19921.14</v>
          </cell>
          <cell r="AV72">
            <v>182576.24</v>
          </cell>
          <cell r="AW72">
            <v>487007.64</v>
          </cell>
          <cell r="AX72">
            <v>259.76</v>
          </cell>
          <cell r="AY72">
            <v>391597.21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3308828.6</v>
          </cell>
          <cell r="BE72">
            <v>65058.02</v>
          </cell>
          <cell r="BF72">
            <v>0</v>
          </cell>
          <cell r="BG72">
            <v>588437.16</v>
          </cell>
          <cell r="BH72">
            <v>94043.56</v>
          </cell>
          <cell r="BI72">
            <v>61209.42</v>
          </cell>
          <cell r="BJ72">
            <v>482585.09</v>
          </cell>
        </row>
        <row r="73">
          <cell r="B73">
            <v>1996</v>
          </cell>
          <cell r="C73">
            <v>4</v>
          </cell>
          <cell r="D73">
            <v>12</v>
          </cell>
          <cell r="E73">
            <v>35167</v>
          </cell>
          <cell r="F73">
            <v>3507749.72</v>
          </cell>
          <cell r="G73">
            <v>17443982.280000001</v>
          </cell>
          <cell r="H73">
            <v>1016090.6</v>
          </cell>
          <cell r="I73">
            <v>4608146.95</v>
          </cell>
          <cell r="J73">
            <v>690904.31</v>
          </cell>
          <cell r="K73">
            <v>-10986347.26</v>
          </cell>
          <cell r="L73">
            <v>2190329.3199999998</v>
          </cell>
          <cell r="M73">
            <v>4126665.88</v>
          </cell>
          <cell r="N73">
            <v>1459899.35</v>
          </cell>
          <cell r="O73">
            <v>528.64</v>
          </cell>
          <cell r="P73">
            <v>-1249498.3999999999</v>
          </cell>
          <cell r="Q73">
            <v>599982.06999999995</v>
          </cell>
          <cell r="R73">
            <v>155376.32999999999</v>
          </cell>
          <cell r="S73">
            <v>-84306.65</v>
          </cell>
          <cell r="T73">
            <v>74316.22</v>
          </cell>
          <cell r="U73">
            <v>-20326.37</v>
          </cell>
          <cell r="V73">
            <v>752987.58</v>
          </cell>
          <cell r="W73">
            <v>0</v>
          </cell>
          <cell r="X73">
            <v>154218.01</v>
          </cell>
          <cell r="Y73">
            <v>52.2</v>
          </cell>
          <cell r="Z73">
            <v>70097.460000000006</v>
          </cell>
          <cell r="AA73">
            <v>11777.7</v>
          </cell>
          <cell r="AB73">
            <v>3023402.94</v>
          </cell>
          <cell r="AC73">
            <v>0</v>
          </cell>
          <cell r="AD73">
            <v>0</v>
          </cell>
          <cell r="AE73">
            <v>-7.26</v>
          </cell>
          <cell r="AF73">
            <v>15445.88</v>
          </cell>
          <cell r="AG73">
            <v>167511.32999999999</v>
          </cell>
          <cell r="AH73">
            <v>34754.339999999997</v>
          </cell>
          <cell r="AI73">
            <v>-7.26</v>
          </cell>
          <cell r="AJ73">
            <v>314762.78000000003</v>
          </cell>
          <cell r="AK73">
            <v>294380.06</v>
          </cell>
          <cell r="AL73">
            <v>47250.25</v>
          </cell>
          <cell r="AM73">
            <v>72249.56</v>
          </cell>
          <cell r="AN73">
            <v>58360.2</v>
          </cell>
          <cell r="AO73">
            <v>224722</v>
          </cell>
          <cell r="AP73">
            <v>38956475.450000003</v>
          </cell>
          <cell r="AQ73">
            <v>80483966.019999996</v>
          </cell>
          <cell r="AR73">
            <v>73985455.170000002</v>
          </cell>
          <cell r="AS73">
            <v>0</v>
          </cell>
          <cell r="AT73">
            <v>54416.41</v>
          </cell>
          <cell r="AU73">
            <v>21329.66</v>
          </cell>
          <cell r="AV73">
            <v>335763.05</v>
          </cell>
          <cell r="AW73">
            <v>416164.58</v>
          </cell>
          <cell r="AX73">
            <v>5588.62</v>
          </cell>
          <cell r="AY73">
            <v>213962.31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1785633.98</v>
          </cell>
          <cell r="BE73">
            <v>69865.45</v>
          </cell>
          <cell r="BF73">
            <v>0</v>
          </cell>
          <cell r="BG73">
            <v>321144.02</v>
          </cell>
          <cell r="BH73">
            <v>153051</v>
          </cell>
          <cell r="BI73">
            <v>45042.97</v>
          </cell>
          <cell r="BJ73">
            <v>554893.61</v>
          </cell>
        </row>
        <row r="74">
          <cell r="B74">
            <v>1996</v>
          </cell>
          <cell r="C74">
            <v>4</v>
          </cell>
          <cell r="D74">
            <v>15</v>
          </cell>
          <cell r="E74">
            <v>35170</v>
          </cell>
          <cell r="F74">
            <v>-1516195.42</v>
          </cell>
          <cell r="G74">
            <v>17138266.539999999</v>
          </cell>
          <cell r="H74">
            <v>3377154.7</v>
          </cell>
          <cell r="I74">
            <v>5014778.05</v>
          </cell>
          <cell r="J74">
            <v>1143361.51</v>
          </cell>
          <cell r="K74">
            <v>-1148413.0900000001</v>
          </cell>
          <cell r="L74">
            <v>19345845.109999999</v>
          </cell>
          <cell r="M74">
            <v>5059837.0599999996</v>
          </cell>
          <cell r="N74">
            <v>1512105.49</v>
          </cell>
          <cell r="O74">
            <v>4499.8500000000004</v>
          </cell>
          <cell r="P74">
            <v>34856878.090000004</v>
          </cell>
          <cell r="Q74">
            <v>358118.72</v>
          </cell>
          <cell r="R74">
            <v>329987.59000000003</v>
          </cell>
          <cell r="S74">
            <v>23824.46</v>
          </cell>
          <cell r="T74">
            <v>48833.8</v>
          </cell>
          <cell r="U74">
            <v>3014.22</v>
          </cell>
          <cell r="V74">
            <v>677336.55</v>
          </cell>
          <cell r="W74">
            <v>0</v>
          </cell>
          <cell r="X74">
            <v>561158.84</v>
          </cell>
          <cell r="Y74">
            <v>4383.91</v>
          </cell>
          <cell r="Z74">
            <v>78617.509999999995</v>
          </cell>
          <cell r="AA74">
            <v>22138.39</v>
          </cell>
          <cell r="AB74">
            <v>8333295.8899999997</v>
          </cell>
          <cell r="AC74">
            <v>0</v>
          </cell>
          <cell r="AD74">
            <v>0</v>
          </cell>
          <cell r="AE74">
            <v>834967.96</v>
          </cell>
          <cell r="AF74">
            <v>174191.82</v>
          </cell>
          <cell r="AG74">
            <v>34737.980000000003</v>
          </cell>
          <cell r="AH74">
            <v>161595.70000000001</v>
          </cell>
          <cell r="AI74">
            <v>5529795.4400000004</v>
          </cell>
          <cell r="AJ74">
            <v>358305.44</v>
          </cell>
          <cell r="AK74">
            <v>505195.9</v>
          </cell>
          <cell r="AL74">
            <v>117728.51</v>
          </cell>
          <cell r="AM74">
            <v>48526.559999999998</v>
          </cell>
          <cell r="AN74">
            <v>257881.93</v>
          </cell>
          <cell r="AO74">
            <v>261836.54</v>
          </cell>
          <cell r="AP74">
            <v>33138671.329999998</v>
          </cell>
          <cell r="AQ74">
            <v>77811373.969999999</v>
          </cell>
          <cell r="AR74">
            <v>70378364.359999999</v>
          </cell>
          <cell r="AS74">
            <v>0</v>
          </cell>
          <cell r="AT74">
            <v>101702.98</v>
          </cell>
          <cell r="AU74">
            <v>33163.99</v>
          </cell>
          <cell r="AV74">
            <v>318279.71999999997</v>
          </cell>
          <cell r="AW74">
            <v>323585.15999999997</v>
          </cell>
          <cell r="AX74">
            <v>4878.04</v>
          </cell>
          <cell r="AY74">
            <v>226867.91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2123471.42</v>
          </cell>
          <cell r="BE74">
            <v>1332390.96</v>
          </cell>
          <cell r="BF74">
            <v>0</v>
          </cell>
          <cell r="BG74">
            <v>292175.83</v>
          </cell>
          <cell r="BH74">
            <v>139105.01999999999</v>
          </cell>
          <cell r="BI74">
            <v>46124.24</v>
          </cell>
          <cell r="BJ74">
            <v>492107.29</v>
          </cell>
        </row>
        <row r="75">
          <cell r="B75">
            <v>1996</v>
          </cell>
          <cell r="C75">
            <v>4</v>
          </cell>
          <cell r="D75">
            <v>16</v>
          </cell>
          <cell r="E75">
            <v>35171</v>
          </cell>
          <cell r="F75">
            <v>4899528.03</v>
          </cell>
          <cell r="G75">
            <v>20634528.890000001</v>
          </cell>
          <cell r="H75">
            <v>16901834.719999999</v>
          </cell>
          <cell r="I75">
            <v>4573627.8099999996</v>
          </cell>
          <cell r="J75">
            <v>246180.71</v>
          </cell>
          <cell r="K75">
            <v>-994.74</v>
          </cell>
          <cell r="L75">
            <v>17430099.18</v>
          </cell>
          <cell r="M75">
            <v>8944711.8300000001</v>
          </cell>
          <cell r="N75">
            <v>1423449.64</v>
          </cell>
          <cell r="O75">
            <v>4976.46</v>
          </cell>
          <cell r="P75">
            <v>-7.26</v>
          </cell>
          <cell r="Q75">
            <v>2586255.58</v>
          </cell>
          <cell r="R75">
            <v>415483.42</v>
          </cell>
          <cell r="S75">
            <v>569322.44999999995</v>
          </cell>
          <cell r="T75">
            <v>128932.33</v>
          </cell>
          <cell r="U75">
            <v>24867.34</v>
          </cell>
          <cell r="V75">
            <v>1504080.95</v>
          </cell>
          <cell r="W75">
            <v>0</v>
          </cell>
          <cell r="X75">
            <v>686921.86</v>
          </cell>
          <cell r="Y75">
            <v>2742.59</v>
          </cell>
          <cell r="Z75">
            <v>59529.46</v>
          </cell>
          <cell r="AA75">
            <v>21140.85</v>
          </cell>
          <cell r="AB75">
            <v>296.77</v>
          </cell>
          <cell r="AC75">
            <v>0</v>
          </cell>
          <cell r="AD75">
            <v>0</v>
          </cell>
          <cell r="AE75">
            <v>1392849.56</v>
          </cell>
          <cell r="AF75">
            <v>7980.77</v>
          </cell>
          <cell r="AG75">
            <v>26751.03</v>
          </cell>
          <cell r="AH75">
            <v>272199.07</v>
          </cell>
          <cell r="AI75">
            <v>-7.26</v>
          </cell>
          <cell r="AJ75">
            <v>345509.55</v>
          </cell>
          <cell r="AK75">
            <v>85480.39</v>
          </cell>
          <cell r="AL75">
            <v>38334.769999999997</v>
          </cell>
          <cell r="AM75">
            <v>90315.18</v>
          </cell>
          <cell r="AN75">
            <v>44245.17</v>
          </cell>
          <cell r="AO75">
            <v>238888.94</v>
          </cell>
          <cell r="AP75">
            <v>3780517.45</v>
          </cell>
          <cell r="AQ75">
            <v>8292611.9800000004</v>
          </cell>
          <cell r="AR75">
            <v>7437405.1600000001</v>
          </cell>
          <cell r="AS75">
            <v>0</v>
          </cell>
          <cell r="AT75">
            <v>134708.15</v>
          </cell>
          <cell r="AU75">
            <v>28810.49</v>
          </cell>
          <cell r="AV75">
            <v>365323.94</v>
          </cell>
          <cell r="AW75">
            <v>415134.51</v>
          </cell>
          <cell r="AX75">
            <v>67925.83</v>
          </cell>
          <cell r="AY75">
            <v>223127.98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1119020.5</v>
          </cell>
          <cell r="BE75">
            <v>517021.99</v>
          </cell>
          <cell r="BF75">
            <v>0</v>
          </cell>
          <cell r="BG75">
            <v>631694.30000000005</v>
          </cell>
          <cell r="BH75">
            <v>377677.34</v>
          </cell>
          <cell r="BI75">
            <v>73552.17</v>
          </cell>
          <cell r="BJ75">
            <v>1052851.44</v>
          </cell>
        </row>
        <row r="76">
          <cell r="B76">
            <v>1996</v>
          </cell>
          <cell r="C76">
            <v>4</v>
          </cell>
          <cell r="D76">
            <v>17</v>
          </cell>
          <cell r="E76">
            <v>35172</v>
          </cell>
          <cell r="F76">
            <v>783671.02</v>
          </cell>
          <cell r="G76">
            <v>16569715.93</v>
          </cell>
          <cell r="H76">
            <v>19720035.370000001</v>
          </cell>
          <cell r="I76">
            <v>5077121.08</v>
          </cell>
          <cell r="J76">
            <v>500048.59</v>
          </cell>
          <cell r="K76">
            <v>-4092546.12</v>
          </cell>
          <cell r="L76">
            <v>29394214.25</v>
          </cell>
          <cell r="M76">
            <v>12846549.359999999</v>
          </cell>
          <cell r="N76">
            <v>1493161.51</v>
          </cell>
          <cell r="O76">
            <v>19763.650000000001</v>
          </cell>
          <cell r="P76">
            <v>-7.26</v>
          </cell>
          <cell r="Q76">
            <v>2406262.9</v>
          </cell>
          <cell r="R76">
            <v>447559.21</v>
          </cell>
          <cell r="S76">
            <v>253114.95</v>
          </cell>
          <cell r="T76">
            <v>212789.98</v>
          </cell>
          <cell r="U76">
            <v>668949.6</v>
          </cell>
          <cell r="V76">
            <v>1315404.97</v>
          </cell>
          <cell r="W76">
            <v>0</v>
          </cell>
          <cell r="X76">
            <v>264739.82</v>
          </cell>
          <cell r="Y76">
            <v>1831.8</v>
          </cell>
          <cell r="Z76">
            <v>63913.3</v>
          </cell>
          <cell r="AA76">
            <v>21386.6</v>
          </cell>
          <cell r="AB76">
            <v>2988545.44</v>
          </cell>
          <cell r="AC76">
            <v>0</v>
          </cell>
          <cell r="AD76">
            <v>0</v>
          </cell>
          <cell r="AE76">
            <v>1643928.57</v>
          </cell>
          <cell r="AF76">
            <v>6403.73</v>
          </cell>
          <cell r="AG76">
            <v>49939.71</v>
          </cell>
          <cell r="AH76">
            <v>407805.94</v>
          </cell>
          <cell r="AI76">
            <v>-7.26</v>
          </cell>
          <cell r="AJ76">
            <v>785821.04</v>
          </cell>
          <cell r="AK76">
            <v>285443.62</v>
          </cell>
          <cell r="AL76">
            <v>2313254.2999999998</v>
          </cell>
          <cell r="AM76">
            <v>110847.79</v>
          </cell>
          <cell r="AN76">
            <v>584126.54</v>
          </cell>
          <cell r="AO76">
            <v>440458.99</v>
          </cell>
          <cell r="AP76">
            <v>2078371.53</v>
          </cell>
          <cell r="AQ76">
            <v>5435758.5999999996</v>
          </cell>
          <cell r="AR76">
            <v>5737492.0700000003</v>
          </cell>
          <cell r="AS76">
            <v>0</v>
          </cell>
          <cell r="AT76">
            <v>403734.77</v>
          </cell>
          <cell r="AU76">
            <v>38282.06</v>
          </cell>
          <cell r="AV76">
            <v>347270.91</v>
          </cell>
          <cell r="AW76">
            <v>601527.56999999995</v>
          </cell>
          <cell r="AX76">
            <v>43757.07</v>
          </cell>
          <cell r="AY76">
            <v>298934.67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1058074.72</v>
          </cell>
          <cell r="BE76">
            <v>1878805.44</v>
          </cell>
          <cell r="BF76">
            <v>0</v>
          </cell>
          <cell r="BG76">
            <v>356691.66</v>
          </cell>
          <cell r="BH76">
            <v>370820.69</v>
          </cell>
          <cell r="BI76">
            <v>95036.55</v>
          </cell>
          <cell r="BJ76">
            <v>849547.73</v>
          </cell>
        </row>
        <row r="77">
          <cell r="B77">
            <v>1996</v>
          </cell>
          <cell r="C77">
            <v>4</v>
          </cell>
          <cell r="D77">
            <v>18</v>
          </cell>
          <cell r="E77">
            <v>35173</v>
          </cell>
          <cell r="F77">
            <v>9795993.5500000007</v>
          </cell>
          <cell r="G77">
            <v>15609561.199999999</v>
          </cell>
          <cell r="H77">
            <v>163302551.47</v>
          </cell>
          <cell r="I77">
            <v>4807473.07</v>
          </cell>
          <cell r="J77">
            <v>476573.69</v>
          </cell>
          <cell r="K77">
            <v>-10763476.279999999</v>
          </cell>
          <cell r="L77">
            <v>81885337.450000003</v>
          </cell>
          <cell r="M77">
            <v>49580527.75</v>
          </cell>
          <cell r="N77">
            <v>1545778.12</v>
          </cell>
          <cell r="O77">
            <v>521.16</v>
          </cell>
          <cell r="P77">
            <v>-7.26</v>
          </cell>
          <cell r="Q77">
            <v>35897465.530000001</v>
          </cell>
          <cell r="R77">
            <v>387936.74</v>
          </cell>
          <cell r="S77">
            <v>1775949.53</v>
          </cell>
          <cell r="T77">
            <v>471188.7</v>
          </cell>
          <cell r="U77">
            <v>97871.08</v>
          </cell>
          <cell r="V77">
            <v>1879963.34</v>
          </cell>
          <cell r="W77">
            <v>0</v>
          </cell>
          <cell r="X77">
            <v>106291.97</v>
          </cell>
          <cell r="Y77">
            <v>404.25</v>
          </cell>
          <cell r="Z77">
            <v>75804.86</v>
          </cell>
          <cell r="AA77">
            <v>7779.45</v>
          </cell>
          <cell r="AB77">
            <v>25516731.280000001</v>
          </cell>
          <cell r="AC77">
            <v>0</v>
          </cell>
          <cell r="AD77">
            <v>0</v>
          </cell>
          <cell r="AE77">
            <v>14697529.189999999</v>
          </cell>
          <cell r="AF77">
            <v>22251.61</v>
          </cell>
          <cell r="AG77">
            <v>94216.53</v>
          </cell>
          <cell r="AH77">
            <v>681307.7</v>
          </cell>
          <cell r="AI77">
            <v>-7.26</v>
          </cell>
          <cell r="AJ77">
            <v>381340.42</v>
          </cell>
          <cell r="AK77">
            <v>157852.4</v>
          </cell>
          <cell r="AL77">
            <v>43419.88</v>
          </cell>
          <cell r="AM77">
            <v>195139.29</v>
          </cell>
          <cell r="AN77">
            <v>82215.77</v>
          </cell>
          <cell r="AO77">
            <v>997235.97</v>
          </cell>
          <cell r="AP77">
            <v>3455646.84</v>
          </cell>
          <cell r="AQ77">
            <v>9571018.4399999995</v>
          </cell>
          <cell r="AR77">
            <v>11295742.949999999</v>
          </cell>
          <cell r="AS77">
            <v>0</v>
          </cell>
          <cell r="AT77">
            <v>539182.27</v>
          </cell>
          <cell r="AU77">
            <v>85706.05</v>
          </cell>
          <cell r="AV77">
            <v>539714.55000000005</v>
          </cell>
          <cell r="AW77">
            <v>596750.42000000004</v>
          </cell>
          <cell r="AX77">
            <v>233849.17</v>
          </cell>
          <cell r="AY77">
            <v>275044.28999999998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1989395.64</v>
          </cell>
          <cell r="BE77">
            <v>517446.24</v>
          </cell>
          <cell r="BF77">
            <v>0</v>
          </cell>
          <cell r="BG77">
            <v>901495.8</v>
          </cell>
          <cell r="BH77">
            <v>752782.54</v>
          </cell>
          <cell r="BI77">
            <v>84438.29</v>
          </cell>
          <cell r="BJ77">
            <v>1042742.51</v>
          </cell>
        </row>
        <row r="78">
          <cell r="B78">
            <v>1996</v>
          </cell>
          <cell r="C78">
            <v>4</v>
          </cell>
          <cell r="D78">
            <v>19</v>
          </cell>
          <cell r="E78">
            <v>35174</v>
          </cell>
          <cell r="F78">
            <v>9330343.1099999994</v>
          </cell>
          <cell r="G78">
            <v>11290564.26</v>
          </cell>
          <cell r="H78">
            <v>14303378.5</v>
          </cell>
          <cell r="I78">
            <v>2519317.36</v>
          </cell>
          <cell r="J78">
            <v>373553.1</v>
          </cell>
          <cell r="K78">
            <v>-2707484.79</v>
          </cell>
          <cell r="L78">
            <v>20278974.030000001</v>
          </cell>
          <cell r="M78">
            <v>4654322.97</v>
          </cell>
          <cell r="N78">
            <v>710225.19</v>
          </cell>
          <cell r="O78">
            <v>9617.73</v>
          </cell>
          <cell r="P78">
            <v>-7.26</v>
          </cell>
          <cell r="Q78">
            <v>931474.17</v>
          </cell>
          <cell r="R78">
            <v>166405.57</v>
          </cell>
          <cell r="S78">
            <v>194003.06</v>
          </cell>
          <cell r="T78">
            <v>221590.92</v>
          </cell>
          <cell r="U78">
            <v>-4444.82</v>
          </cell>
          <cell r="V78">
            <v>13231540.779999999</v>
          </cell>
          <cell r="W78">
            <v>0</v>
          </cell>
          <cell r="X78">
            <v>22233.21</v>
          </cell>
          <cell r="Y78">
            <v>1922.07</v>
          </cell>
          <cell r="Z78">
            <v>93766.23</v>
          </cell>
          <cell r="AA78">
            <v>4864.53</v>
          </cell>
          <cell r="AB78">
            <v>573916.25</v>
          </cell>
          <cell r="AC78">
            <v>0</v>
          </cell>
          <cell r="AD78">
            <v>0</v>
          </cell>
          <cell r="AE78">
            <v>1936236.5</v>
          </cell>
          <cell r="AF78">
            <v>21110.48</v>
          </cell>
          <cell r="AG78">
            <v>157013.82999999999</v>
          </cell>
          <cell r="AH78">
            <v>62327.55</v>
          </cell>
          <cell r="AI78">
            <v>-7.26</v>
          </cell>
          <cell r="AJ78">
            <v>450125.23</v>
          </cell>
          <cell r="AK78">
            <v>201728.68</v>
          </cell>
          <cell r="AL78">
            <v>68341.47</v>
          </cell>
          <cell r="AM78">
            <v>92570.16</v>
          </cell>
          <cell r="AN78">
            <v>108761.94</v>
          </cell>
          <cell r="AO78">
            <v>1175776.6599999999</v>
          </cell>
          <cell r="AP78">
            <v>1577764.31</v>
          </cell>
          <cell r="AQ78">
            <v>4484285.9400000004</v>
          </cell>
          <cell r="AR78">
            <v>4304138.46</v>
          </cell>
          <cell r="AS78">
            <v>0</v>
          </cell>
          <cell r="AT78">
            <v>832213.26</v>
          </cell>
          <cell r="AU78">
            <v>218589.56</v>
          </cell>
          <cell r="AV78">
            <v>1548409.07</v>
          </cell>
          <cell r="AW78">
            <v>637643.97</v>
          </cell>
          <cell r="AX78">
            <v>71495.19</v>
          </cell>
          <cell r="AY78">
            <v>545112.62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1399234.95</v>
          </cell>
          <cell r="BE78">
            <v>166298.19</v>
          </cell>
          <cell r="BF78">
            <v>0</v>
          </cell>
          <cell r="BG78">
            <v>710690.09</v>
          </cell>
          <cell r="BH78">
            <v>2041851.66</v>
          </cell>
          <cell r="BI78">
            <v>137941.32999999999</v>
          </cell>
          <cell r="BJ78">
            <v>11051747.789999999</v>
          </cell>
        </row>
        <row r="79">
          <cell r="B79">
            <v>1996</v>
          </cell>
          <cell r="C79">
            <v>4</v>
          </cell>
          <cell r="D79">
            <v>22</v>
          </cell>
          <cell r="E79">
            <v>35177</v>
          </cell>
          <cell r="F79">
            <v>24023305.690000001</v>
          </cell>
          <cell r="G79">
            <v>25179524.670000002</v>
          </cell>
          <cell r="H79">
            <v>2876957.51</v>
          </cell>
          <cell r="I79">
            <v>7361221.6299999999</v>
          </cell>
          <cell r="J79">
            <v>1228416.3500000001</v>
          </cell>
          <cell r="K79">
            <v>-6729784.8799999999</v>
          </cell>
          <cell r="L79">
            <v>41602498.159999996</v>
          </cell>
          <cell r="M79">
            <v>1966176</v>
          </cell>
          <cell r="N79">
            <v>2279578.34</v>
          </cell>
          <cell r="O79">
            <v>739.06</v>
          </cell>
          <cell r="P79">
            <v>-7.26</v>
          </cell>
          <cell r="Q79">
            <v>545173.31000000006</v>
          </cell>
          <cell r="R79">
            <v>107254.54</v>
          </cell>
          <cell r="S79">
            <v>12.94</v>
          </cell>
          <cell r="T79">
            <v>93537.13</v>
          </cell>
          <cell r="U79">
            <v>1931.23</v>
          </cell>
          <cell r="V79">
            <v>5766959.1100000003</v>
          </cell>
          <cell r="W79">
            <v>0</v>
          </cell>
          <cell r="X79">
            <v>2576.9499999999998</v>
          </cell>
          <cell r="Y79">
            <v>-72.599999999999994</v>
          </cell>
          <cell r="Z79">
            <v>66466.600000000006</v>
          </cell>
          <cell r="AA79">
            <v>8196.8700000000008</v>
          </cell>
          <cell r="AB79">
            <v>243379.87</v>
          </cell>
          <cell r="AC79">
            <v>0</v>
          </cell>
          <cell r="AD79">
            <v>0</v>
          </cell>
          <cell r="AE79">
            <v>201910.81</v>
          </cell>
          <cell r="AF79">
            <v>23035.919999999998</v>
          </cell>
          <cell r="AG79">
            <v>240652.45</v>
          </cell>
          <cell r="AH79">
            <v>25507.56</v>
          </cell>
          <cell r="AI79">
            <v>-7.26</v>
          </cell>
          <cell r="AJ79">
            <v>553953.01</v>
          </cell>
          <cell r="AK79">
            <v>311959.06</v>
          </cell>
          <cell r="AL79">
            <v>315682.95</v>
          </cell>
          <cell r="AM79">
            <v>161335.01999999999</v>
          </cell>
          <cell r="AN79">
            <v>141839.85999999999</v>
          </cell>
          <cell r="AO79">
            <v>819912.29</v>
          </cell>
          <cell r="AP79">
            <v>1242936.03</v>
          </cell>
          <cell r="AQ79">
            <v>3173212.53</v>
          </cell>
          <cell r="AR79">
            <v>4936782.1900000004</v>
          </cell>
          <cell r="AS79">
            <v>0</v>
          </cell>
          <cell r="AT79">
            <v>329366.21000000002</v>
          </cell>
          <cell r="AU79">
            <v>65626.44</v>
          </cell>
          <cell r="AV79">
            <v>1926486.35</v>
          </cell>
          <cell r="AW79">
            <v>846791.19</v>
          </cell>
          <cell r="AX79">
            <v>36239.61</v>
          </cell>
          <cell r="AY79">
            <v>539260.43999999994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1653001.09</v>
          </cell>
          <cell r="BE79">
            <v>0</v>
          </cell>
          <cell r="BF79">
            <v>0</v>
          </cell>
          <cell r="BG79">
            <v>365203.75</v>
          </cell>
          <cell r="BH79">
            <v>2221345.0099999998</v>
          </cell>
          <cell r="BI79">
            <v>175032.78</v>
          </cell>
          <cell r="BJ79">
            <v>3370581.32</v>
          </cell>
        </row>
        <row r="80">
          <cell r="B80">
            <v>1996</v>
          </cell>
          <cell r="C80">
            <v>4</v>
          </cell>
          <cell r="D80">
            <v>23</v>
          </cell>
          <cell r="E80">
            <v>35178</v>
          </cell>
          <cell r="F80">
            <v>492058.11</v>
          </cell>
          <cell r="G80">
            <v>18559929.129999999</v>
          </cell>
          <cell r="H80">
            <v>4777885.8899999997</v>
          </cell>
          <cell r="I80">
            <v>5194430.91</v>
          </cell>
          <cell r="J80">
            <v>462933.03</v>
          </cell>
          <cell r="K80">
            <v>-6056347.0999999996</v>
          </cell>
          <cell r="L80">
            <v>416191.77</v>
          </cell>
          <cell r="M80">
            <v>1397580.49</v>
          </cell>
          <cell r="N80">
            <v>1576863.68</v>
          </cell>
          <cell r="O80">
            <v>95.75</v>
          </cell>
          <cell r="P80">
            <v>643.38</v>
          </cell>
          <cell r="Q80">
            <v>386464.62</v>
          </cell>
          <cell r="R80">
            <v>855.28</v>
          </cell>
          <cell r="S80">
            <v>-7.26</v>
          </cell>
          <cell r="T80">
            <v>37488.35</v>
          </cell>
          <cell r="U80">
            <v>11566.69</v>
          </cell>
          <cell r="V80">
            <v>5075401.0199999996</v>
          </cell>
          <cell r="W80">
            <v>0</v>
          </cell>
          <cell r="X80">
            <v>655.23</v>
          </cell>
          <cell r="Y80">
            <v>20294.599999999999</v>
          </cell>
          <cell r="Z80">
            <v>88552.83</v>
          </cell>
          <cell r="AA80">
            <v>30553.95</v>
          </cell>
          <cell r="AB80">
            <v>8449645.4600000009</v>
          </cell>
          <cell r="AC80">
            <v>0</v>
          </cell>
          <cell r="AD80">
            <v>0</v>
          </cell>
          <cell r="AE80">
            <v>-7.26</v>
          </cell>
          <cell r="AF80">
            <v>150669.25</v>
          </cell>
          <cell r="AG80">
            <v>683145.4</v>
          </cell>
          <cell r="AH80">
            <v>129212.99</v>
          </cell>
          <cell r="AI80">
            <v>-7.26</v>
          </cell>
          <cell r="AJ80">
            <v>1010907.72</v>
          </cell>
          <cell r="AK80">
            <v>230738.45</v>
          </cell>
          <cell r="AL80">
            <v>30841.57</v>
          </cell>
          <cell r="AM80">
            <v>93913.19</v>
          </cell>
          <cell r="AN80">
            <v>58149.01</v>
          </cell>
          <cell r="AO80">
            <v>574523.87</v>
          </cell>
          <cell r="AP80">
            <v>1129584.54</v>
          </cell>
          <cell r="AQ80">
            <v>2886164.74</v>
          </cell>
          <cell r="AR80">
            <v>2951059.21</v>
          </cell>
          <cell r="AS80">
            <v>0</v>
          </cell>
          <cell r="AT80">
            <v>246692.93</v>
          </cell>
          <cell r="AU80">
            <v>374998.52</v>
          </cell>
          <cell r="AV80">
            <v>5269657.6500000004</v>
          </cell>
          <cell r="AW80">
            <v>1817164.35</v>
          </cell>
          <cell r="AX80">
            <v>39418.1</v>
          </cell>
          <cell r="AY80">
            <v>3518529.4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1508229.05</v>
          </cell>
          <cell r="BE80">
            <v>480428.19</v>
          </cell>
          <cell r="BF80">
            <v>0</v>
          </cell>
          <cell r="BG80">
            <v>-7.26</v>
          </cell>
          <cell r="BH80">
            <v>4700469.96</v>
          </cell>
          <cell r="BI80">
            <v>374931.06</v>
          </cell>
          <cell r="BJ80">
            <v>0</v>
          </cell>
        </row>
        <row r="81">
          <cell r="B81">
            <v>1996</v>
          </cell>
          <cell r="C81">
            <v>4</v>
          </cell>
          <cell r="D81">
            <v>24</v>
          </cell>
          <cell r="E81">
            <v>35179</v>
          </cell>
          <cell r="F81">
            <v>201484483.88999999</v>
          </cell>
          <cell r="G81">
            <v>22031674.199999999</v>
          </cell>
          <cell r="H81">
            <v>-3899916.3</v>
          </cell>
          <cell r="I81">
            <v>5719058.0300000003</v>
          </cell>
          <cell r="J81">
            <v>200448.23</v>
          </cell>
          <cell r="K81">
            <v>-2301981.4700000002</v>
          </cell>
          <cell r="L81">
            <v>12076355.810000001</v>
          </cell>
          <cell r="M81">
            <v>3129338.83</v>
          </cell>
          <cell r="N81">
            <v>1719180.46</v>
          </cell>
          <cell r="O81">
            <v>4822.2700000000004</v>
          </cell>
          <cell r="P81">
            <v>-7.26</v>
          </cell>
          <cell r="Q81">
            <v>2136621.94</v>
          </cell>
          <cell r="R81">
            <v>239103.3</v>
          </cell>
          <cell r="S81">
            <v>2083191.71</v>
          </cell>
          <cell r="T81">
            <v>16155.54</v>
          </cell>
          <cell r="U81">
            <v>26869.49</v>
          </cell>
          <cell r="V81">
            <v>22858656.050000001</v>
          </cell>
          <cell r="W81">
            <v>0</v>
          </cell>
          <cell r="X81">
            <v>3624.86</v>
          </cell>
          <cell r="Y81">
            <v>1212.0999999999999</v>
          </cell>
          <cell r="Z81">
            <v>340489.12</v>
          </cell>
          <cell r="AA81">
            <v>81511.42</v>
          </cell>
          <cell r="AB81">
            <v>-7.26</v>
          </cell>
          <cell r="AC81">
            <v>0</v>
          </cell>
          <cell r="AD81">
            <v>0</v>
          </cell>
          <cell r="AE81">
            <v>402352.94</v>
          </cell>
          <cell r="AF81">
            <v>54446.04</v>
          </cell>
          <cell r="AG81">
            <v>1421722.62</v>
          </cell>
          <cell r="AH81">
            <v>82678.210000000006</v>
          </cell>
          <cell r="AI81">
            <v>-7.26</v>
          </cell>
          <cell r="AJ81">
            <v>380174.75</v>
          </cell>
          <cell r="AK81">
            <v>280878.92</v>
          </cell>
          <cell r="AL81">
            <v>230039.64</v>
          </cell>
          <cell r="AM81">
            <v>165493.88</v>
          </cell>
          <cell r="AN81">
            <v>57208.08</v>
          </cell>
          <cell r="AO81">
            <v>333072.58</v>
          </cell>
          <cell r="AP81">
            <v>2251447.75</v>
          </cell>
          <cell r="AQ81">
            <v>6132893.5899999999</v>
          </cell>
          <cell r="AR81">
            <v>27973598.309999999</v>
          </cell>
          <cell r="AS81">
            <v>0</v>
          </cell>
          <cell r="AT81">
            <v>349355.46</v>
          </cell>
          <cell r="AU81">
            <v>254927.48</v>
          </cell>
          <cell r="AV81">
            <v>6203350.21</v>
          </cell>
          <cell r="AW81">
            <v>8253355.0599999996</v>
          </cell>
          <cell r="AX81">
            <v>14811.76</v>
          </cell>
          <cell r="AY81">
            <v>340215.14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2002265.2</v>
          </cell>
          <cell r="BE81">
            <v>810481.45</v>
          </cell>
          <cell r="BF81">
            <v>0</v>
          </cell>
          <cell r="BG81">
            <v>744193.94</v>
          </cell>
          <cell r="BH81">
            <v>674203.83</v>
          </cell>
          <cell r="BI81">
            <v>394865.61</v>
          </cell>
          <cell r="BJ81">
            <v>21789586.609999999</v>
          </cell>
          <cell r="BK81">
            <v>-39718546.359999999</v>
          </cell>
        </row>
        <row r="82">
          <cell r="B82">
            <v>1996</v>
          </cell>
          <cell r="C82">
            <v>4</v>
          </cell>
          <cell r="D82">
            <v>25</v>
          </cell>
          <cell r="E82">
            <v>35180</v>
          </cell>
          <cell r="F82">
            <v>258525251.38999999</v>
          </cell>
          <cell r="G82">
            <v>18205790.890000001</v>
          </cell>
          <cell r="H82">
            <v>5784709.7199999997</v>
          </cell>
          <cell r="I82">
            <v>4887435.32</v>
          </cell>
          <cell r="J82">
            <v>742096.63</v>
          </cell>
          <cell r="K82">
            <v>-4510654.25</v>
          </cell>
          <cell r="L82">
            <v>20958586.18</v>
          </cell>
          <cell r="M82">
            <v>1728269.54</v>
          </cell>
          <cell r="N82">
            <v>1559781.06</v>
          </cell>
          <cell r="O82">
            <v>1630.14</v>
          </cell>
          <cell r="P82">
            <v>36864363.579999998</v>
          </cell>
          <cell r="Q82">
            <v>-544136.84</v>
          </cell>
          <cell r="R82">
            <v>139701.69</v>
          </cell>
          <cell r="S82">
            <v>9686.35</v>
          </cell>
          <cell r="T82">
            <v>13955.16</v>
          </cell>
          <cell r="U82">
            <v>113806.27</v>
          </cell>
          <cell r="V82">
            <v>18129874.600000001</v>
          </cell>
          <cell r="W82">
            <v>0</v>
          </cell>
          <cell r="X82">
            <v>194.3</v>
          </cell>
          <cell r="Y82">
            <v>2214.66</v>
          </cell>
          <cell r="Z82">
            <v>98005.99</v>
          </cell>
          <cell r="AA82">
            <v>20516.84</v>
          </cell>
          <cell r="AB82">
            <v>12011726.09</v>
          </cell>
          <cell r="AC82">
            <v>0</v>
          </cell>
          <cell r="AD82">
            <v>0</v>
          </cell>
          <cell r="AE82">
            <v>9525.58</v>
          </cell>
          <cell r="AF82">
            <v>88974.39</v>
          </cell>
          <cell r="AG82">
            <v>4833169.6100000003</v>
          </cell>
          <cell r="AH82">
            <v>2685256.79</v>
          </cell>
          <cell r="AI82">
            <v>5230680.21</v>
          </cell>
          <cell r="AJ82">
            <v>276503.39</v>
          </cell>
          <cell r="AK82">
            <v>387615.08</v>
          </cell>
          <cell r="AL82">
            <v>522112.41</v>
          </cell>
          <cell r="AM82">
            <v>95333.119999999995</v>
          </cell>
          <cell r="AN82">
            <v>116860.67</v>
          </cell>
          <cell r="AO82">
            <v>226997.88</v>
          </cell>
          <cell r="AP82">
            <v>1333516.8999999999</v>
          </cell>
          <cell r="AQ82">
            <v>3309307.88</v>
          </cell>
          <cell r="AR82">
            <v>3337284.24</v>
          </cell>
          <cell r="AS82">
            <v>0</v>
          </cell>
          <cell r="AT82">
            <v>592048.57999999996</v>
          </cell>
          <cell r="AU82">
            <v>458185.44</v>
          </cell>
          <cell r="AV82">
            <v>10504234.07</v>
          </cell>
          <cell r="AW82">
            <v>1473704.56</v>
          </cell>
          <cell r="AX82">
            <v>97640.86</v>
          </cell>
          <cell r="AY82">
            <v>195120.99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1585845.74</v>
          </cell>
          <cell r="BE82">
            <v>92951.53</v>
          </cell>
          <cell r="BF82">
            <v>0</v>
          </cell>
          <cell r="BG82">
            <v>341851.82</v>
          </cell>
          <cell r="BH82">
            <v>349448.74</v>
          </cell>
          <cell r="BI82">
            <v>851604.62</v>
          </cell>
          <cell r="BJ82">
            <v>16928821.239999998</v>
          </cell>
        </row>
        <row r="83">
          <cell r="B83">
            <v>1996</v>
          </cell>
          <cell r="C83">
            <v>4</v>
          </cell>
          <cell r="D83">
            <v>26</v>
          </cell>
          <cell r="E83">
            <v>35181</v>
          </cell>
          <cell r="F83">
            <v>163861516.91</v>
          </cell>
          <cell r="G83">
            <v>17411532.329999998</v>
          </cell>
          <cell r="H83">
            <v>2307509.63</v>
          </cell>
          <cell r="I83">
            <v>4435295.3600000003</v>
          </cell>
          <cell r="J83">
            <v>773110.8</v>
          </cell>
          <cell r="K83">
            <v>-1903145.94</v>
          </cell>
          <cell r="L83">
            <v>1292762.18</v>
          </cell>
          <cell r="M83">
            <v>32702777.050000001</v>
          </cell>
          <cell r="N83">
            <v>1428357.16</v>
          </cell>
          <cell r="O83">
            <v>51167.6</v>
          </cell>
          <cell r="P83">
            <v>-31.46</v>
          </cell>
          <cell r="Q83">
            <v>2945992.2</v>
          </cell>
          <cell r="R83">
            <v>395846.62</v>
          </cell>
          <cell r="S83">
            <v>202941.66</v>
          </cell>
          <cell r="T83">
            <v>84626</v>
          </cell>
          <cell r="U83">
            <v>27223.7</v>
          </cell>
          <cell r="V83">
            <v>-78580798.25</v>
          </cell>
          <cell r="W83">
            <v>0</v>
          </cell>
          <cell r="X83">
            <v>11615.22</v>
          </cell>
          <cell r="Y83">
            <v>37273.79</v>
          </cell>
          <cell r="Z83">
            <v>2684701.47</v>
          </cell>
          <cell r="AA83">
            <v>5486814.0099999998</v>
          </cell>
          <cell r="AB83">
            <v>1250231.05</v>
          </cell>
          <cell r="AC83">
            <v>0</v>
          </cell>
          <cell r="AD83">
            <v>0</v>
          </cell>
          <cell r="AE83">
            <v>468080.8</v>
          </cell>
          <cell r="AF83">
            <v>23515.79</v>
          </cell>
          <cell r="AG83">
            <v>576990.74</v>
          </cell>
          <cell r="AH83">
            <v>4541529.47</v>
          </cell>
          <cell r="AI83">
            <v>-31.46</v>
          </cell>
          <cell r="AJ83">
            <v>371017.59</v>
          </cell>
          <cell r="AK83">
            <v>916656.12</v>
          </cell>
          <cell r="AL83">
            <v>71965.94</v>
          </cell>
          <cell r="AM83">
            <v>137259.71</v>
          </cell>
          <cell r="AN83">
            <v>149806.60999999999</v>
          </cell>
          <cell r="AO83">
            <v>149155.79999999999</v>
          </cell>
          <cell r="AP83">
            <v>1202851.3400000001</v>
          </cell>
          <cell r="AQ83">
            <v>2607106.35</v>
          </cell>
          <cell r="AR83">
            <v>2601428.9700000002</v>
          </cell>
          <cell r="AS83">
            <v>0</v>
          </cell>
          <cell r="AT83">
            <v>169174.38</v>
          </cell>
          <cell r="AU83">
            <v>262880.03999999998</v>
          </cell>
          <cell r="AV83">
            <v>1533162.7</v>
          </cell>
          <cell r="AW83">
            <v>629926.78</v>
          </cell>
          <cell r="AX83">
            <v>39.43</v>
          </cell>
          <cell r="AY83">
            <v>235137.63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1678757.07</v>
          </cell>
          <cell r="BE83">
            <v>305248.01</v>
          </cell>
          <cell r="BF83">
            <v>0</v>
          </cell>
          <cell r="BG83">
            <v>473821.69</v>
          </cell>
          <cell r="BH83">
            <v>202892.73</v>
          </cell>
          <cell r="BI83">
            <v>938885.89</v>
          </cell>
          <cell r="BJ83">
            <v>2282646.7599999998</v>
          </cell>
        </row>
        <row r="84">
          <cell r="B84">
            <v>1996</v>
          </cell>
          <cell r="C84">
            <v>4</v>
          </cell>
          <cell r="D84">
            <v>29</v>
          </cell>
          <cell r="E84">
            <v>35184</v>
          </cell>
          <cell r="F84">
            <v>9023800.0199999996</v>
          </cell>
          <cell r="G84">
            <v>23257563.280000001</v>
          </cell>
          <cell r="H84">
            <v>23593703.550000001</v>
          </cell>
          <cell r="I84">
            <v>5115156.4800000004</v>
          </cell>
          <cell r="J84">
            <v>1289455.74</v>
          </cell>
          <cell r="K84">
            <v>-4656224.09</v>
          </cell>
          <cell r="L84">
            <v>1270935.8500000001</v>
          </cell>
          <cell r="M84">
            <v>7782522.1299999999</v>
          </cell>
          <cell r="N84">
            <v>1638280.19</v>
          </cell>
          <cell r="O84">
            <v>2363.89</v>
          </cell>
          <cell r="P84">
            <v>-7.26</v>
          </cell>
          <cell r="Q84">
            <v>506755.27</v>
          </cell>
          <cell r="R84">
            <v>415382.74</v>
          </cell>
          <cell r="S84">
            <v>147665.63</v>
          </cell>
          <cell r="T84">
            <v>4405.8500000000004</v>
          </cell>
          <cell r="U84">
            <v>5378.02</v>
          </cell>
          <cell r="V84">
            <v>12534003.76</v>
          </cell>
          <cell r="W84">
            <v>0</v>
          </cell>
          <cell r="X84">
            <v>2706.11</v>
          </cell>
          <cell r="Y84">
            <v>310.56</v>
          </cell>
          <cell r="Z84">
            <v>75020.490000000005</v>
          </cell>
          <cell r="AA84">
            <v>9805.23</v>
          </cell>
          <cell r="AB84">
            <v>33406062.789999999</v>
          </cell>
          <cell r="AC84">
            <v>0</v>
          </cell>
          <cell r="AD84">
            <v>0</v>
          </cell>
          <cell r="AE84">
            <v>191.22</v>
          </cell>
          <cell r="AF84">
            <v>25819.15</v>
          </cell>
          <cell r="AG84">
            <v>71667.87</v>
          </cell>
          <cell r="AH84">
            <v>13008409.460000001</v>
          </cell>
          <cell r="AI84">
            <v>-7.26</v>
          </cell>
          <cell r="AJ84">
            <v>324553.17</v>
          </cell>
          <cell r="AK84">
            <v>86079.98</v>
          </cell>
          <cell r="AL84">
            <v>22967.17</v>
          </cell>
          <cell r="AM84">
            <v>63329.77</v>
          </cell>
          <cell r="AN84">
            <v>45859.73</v>
          </cell>
          <cell r="AO84">
            <v>98530.04</v>
          </cell>
          <cell r="AP84">
            <v>1131204.3799999999</v>
          </cell>
          <cell r="AQ84">
            <v>2731736.85</v>
          </cell>
          <cell r="AR84">
            <v>3114434.51</v>
          </cell>
          <cell r="AS84">
            <v>0</v>
          </cell>
          <cell r="AT84">
            <v>37271.9</v>
          </cell>
          <cell r="AU84">
            <v>269568.05</v>
          </cell>
          <cell r="AV84">
            <v>1517053.79</v>
          </cell>
          <cell r="AW84">
            <v>509058.42</v>
          </cell>
          <cell r="AX84">
            <v>6719.15</v>
          </cell>
          <cell r="AY84">
            <v>259747.83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1499450.8</v>
          </cell>
          <cell r="BE84">
            <v>1237318.24</v>
          </cell>
          <cell r="BF84">
            <v>0</v>
          </cell>
          <cell r="BG84">
            <v>602593.98</v>
          </cell>
          <cell r="BH84">
            <v>152719.35</v>
          </cell>
          <cell r="BI84">
            <v>870834.55</v>
          </cell>
          <cell r="BJ84">
            <v>11510449.859999999</v>
          </cell>
        </row>
        <row r="85">
          <cell r="B85">
            <v>1996</v>
          </cell>
          <cell r="C85">
            <v>4</v>
          </cell>
          <cell r="D85">
            <v>30</v>
          </cell>
          <cell r="E85">
            <v>35185</v>
          </cell>
          <cell r="F85">
            <v>21924892.609999999</v>
          </cell>
          <cell r="G85">
            <v>19787618.02</v>
          </cell>
          <cell r="H85">
            <v>104185862.93000001</v>
          </cell>
          <cell r="I85">
            <v>5049299.17</v>
          </cell>
          <cell r="J85">
            <v>3224730.74</v>
          </cell>
          <cell r="K85">
            <v>-7326785.4699999997</v>
          </cell>
          <cell r="L85">
            <v>1542745.37</v>
          </cell>
          <cell r="M85">
            <v>36679220.329999998</v>
          </cell>
          <cell r="N85">
            <v>1587280.86</v>
          </cell>
          <cell r="O85">
            <v>4093.78</v>
          </cell>
          <cell r="P85">
            <v>36192798.990000002</v>
          </cell>
          <cell r="Q85">
            <v>761871.03</v>
          </cell>
          <cell r="R85">
            <v>378551.38</v>
          </cell>
          <cell r="S85">
            <v>2284840.15</v>
          </cell>
          <cell r="T85">
            <v>22680.799999999999</v>
          </cell>
          <cell r="U85">
            <v>8933.85</v>
          </cell>
          <cell r="V85">
            <v>-12565710.52</v>
          </cell>
          <cell r="W85">
            <v>0</v>
          </cell>
          <cell r="X85">
            <v>2258.85</v>
          </cell>
          <cell r="Y85">
            <v>3863.35</v>
          </cell>
          <cell r="Z85">
            <v>566004.84</v>
          </cell>
          <cell r="AA85">
            <v>1068570.29</v>
          </cell>
          <cell r="AB85">
            <v>19412963.91</v>
          </cell>
          <cell r="AC85">
            <v>0</v>
          </cell>
          <cell r="AD85">
            <v>0</v>
          </cell>
          <cell r="AE85">
            <v>93311.37</v>
          </cell>
          <cell r="AF85">
            <v>137951.10999999999</v>
          </cell>
          <cell r="AG85">
            <v>158448.39000000001</v>
          </cell>
          <cell r="AH85">
            <v>3123380.15</v>
          </cell>
          <cell r="AI85">
            <v>5251958.49</v>
          </cell>
          <cell r="AJ85">
            <v>709241.61</v>
          </cell>
          <cell r="AK85">
            <v>237447.48</v>
          </cell>
          <cell r="AL85">
            <v>130388.67</v>
          </cell>
          <cell r="AM85">
            <v>174733.1</v>
          </cell>
          <cell r="AN85">
            <v>264310.03000000003</v>
          </cell>
          <cell r="AO85">
            <v>78457.88</v>
          </cell>
          <cell r="AP85">
            <v>2765580.67</v>
          </cell>
          <cell r="AQ85">
            <v>3303319.47</v>
          </cell>
          <cell r="AR85">
            <v>3369746.34</v>
          </cell>
          <cell r="AS85">
            <v>0</v>
          </cell>
          <cell r="AT85">
            <v>33143.480000000003</v>
          </cell>
          <cell r="AU85">
            <v>728262.24</v>
          </cell>
          <cell r="AV85">
            <v>416032.15</v>
          </cell>
          <cell r="AW85">
            <v>467086.26</v>
          </cell>
          <cell r="AX85">
            <v>10319.35</v>
          </cell>
          <cell r="AY85">
            <v>1222354.71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2176806.66</v>
          </cell>
          <cell r="BE85">
            <v>178189.92</v>
          </cell>
          <cell r="BF85">
            <v>0</v>
          </cell>
          <cell r="BG85">
            <v>1843787.27</v>
          </cell>
          <cell r="BH85">
            <v>212462.65</v>
          </cell>
          <cell r="BI85">
            <v>2300825.7799999998</v>
          </cell>
          <cell r="BJ85">
            <v>879496.25</v>
          </cell>
        </row>
        <row r="86">
          <cell r="B86">
            <v>1996</v>
          </cell>
          <cell r="C86">
            <v>5</v>
          </cell>
          <cell r="D86">
            <v>2</v>
          </cell>
          <cell r="E86">
            <v>35187</v>
          </cell>
          <cell r="F86">
            <v>-10163044.300000001</v>
          </cell>
          <cell r="G86">
            <v>19317520.059999999</v>
          </cell>
          <cell r="H86">
            <v>31651411.260000002</v>
          </cell>
          <cell r="I86">
            <v>4565593.9000000004</v>
          </cell>
          <cell r="J86">
            <v>633363.73</v>
          </cell>
          <cell r="K86">
            <v>-2393768.64</v>
          </cell>
          <cell r="L86">
            <v>897794.7</v>
          </cell>
          <cell r="M86">
            <v>6195624.8799999999</v>
          </cell>
          <cell r="N86">
            <v>1391636.32</v>
          </cell>
          <cell r="O86">
            <v>2589.13</v>
          </cell>
          <cell r="P86">
            <v>0</v>
          </cell>
          <cell r="Q86">
            <v>95764.83</v>
          </cell>
          <cell r="R86">
            <v>209534.75</v>
          </cell>
          <cell r="S86">
            <v>143158.51999999999</v>
          </cell>
          <cell r="T86">
            <v>-2842.89</v>
          </cell>
          <cell r="U86">
            <v>-3494.25</v>
          </cell>
          <cell r="V86">
            <v>13815397.26</v>
          </cell>
          <cell r="W86">
            <v>0</v>
          </cell>
          <cell r="X86">
            <v>-1832.99</v>
          </cell>
          <cell r="Y86">
            <v>-1829.02</v>
          </cell>
          <cell r="Z86">
            <v>-334291.57</v>
          </cell>
          <cell r="AA86">
            <v>-806167.51</v>
          </cell>
          <cell r="AB86">
            <v>11627836.57</v>
          </cell>
          <cell r="AC86">
            <v>0</v>
          </cell>
          <cell r="AD86">
            <v>0</v>
          </cell>
          <cell r="AE86">
            <v>12735.58</v>
          </cell>
          <cell r="AF86">
            <v>3561.29</v>
          </cell>
          <cell r="AG86">
            <v>94480.81</v>
          </cell>
          <cell r="AH86">
            <v>148741.95000000001</v>
          </cell>
          <cell r="AI86">
            <v>0</v>
          </cell>
          <cell r="AJ86">
            <v>343188.85</v>
          </cell>
          <cell r="AK86">
            <v>325317.88</v>
          </cell>
          <cell r="AL86">
            <v>58201.06</v>
          </cell>
          <cell r="AM86">
            <v>105309.7</v>
          </cell>
          <cell r="AN86">
            <v>25068.63</v>
          </cell>
          <cell r="AO86">
            <v>115631.56</v>
          </cell>
          <cell r="AP86">
            <v>1135269.3700000001</v>
          </cell>
          <cell r="AQ86">
            <v>2868185.59</v>
          </cell>
          <cell r="AR86">
            <v>2461559.37</v>
          </cell>
          <cell r="AS86">
            <v>0</v>
          </cell>
          <cell r="AT86">
            <v>42281.45</v>
          </cell>
          <cell r="AU86">
            <v>120214.39</v>
          </cell>
          <cell r="AV86">
            <v>1089946.1299999999</v>
          </cell>
          <cell r="AW86">
            <v>434331.47</v>
          </cell>
          <cell r="AX86">
            <v>18542.37</v>
          </cell>
          <cell r="AY86">
            <v>1432202.55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1372304.29</v>
          </cell>
          <cell r="BE86">
            <v>182169.39</v>
          </cell>
          <cell r="BF86">
            <v>0</v>
          </cell>
          <cell r="BG86">
            <v>9806814.6500000004</v>
          </cell>
          <cell r="BH86">
            <v>73998.45</v>
          </cell>
          <cell r="BI86">
            <v>572185.15</v>
          </cell>
          <cell r="BJ86">
            <v>575943.37</v>
          </cell>
        </row>
        <row r="87">
          <cell r="B87">
            <v>1996</v>
          </cell>
          <cell r="C87">
            <v>5</v>
          </cell>
          <cell r="D87">
            <v>3</v>
          </cell>
          <cell r="E87">
            <v>35188</v>
          </cell>
          <cell r="F87">
            <v>1982651.82</v>
          </cell>
          <cell r="G87">
            <v>19981210.640000001</v>
          </cell>
          <cell r="H87">
            <v>6985915.7300000004</v>
          </cell>
          <cell r="I87">
            <v>4614708.6500000004</v>
          </cell>
          <cell r="J87">
            <v>1078434.2</v>
          </cell>
          <cell r="K87">
            <v>-1658</v>
          </cell>
          <cell r="L87">
            <v>1016651.17</v>
          </cell>
          <cell r="M87">
            <v>1574795.9</v>
          </cell>
          <cell r="N87">
            <v>1517771.39</v>
          </cell>
          <cell r="O87">
            <v>1560.28</v>
          </cell>
          <cell r="P87">
            <v>-7.26</v>
          </cell>
          <cell r="Q87">
            <v>162728.89000000001</v>
          </cell>
          <cell r="R87">
            <v>51891.74</v>
          </cell>
          <cell r="S87">
            <v>-3682.49</v>
          </cell>
          <cell r="T87">
            <v>6946.39</v>
          </cell>
          <cell r="U87">
            <v>-1660.67</v>
          </cell>
          <cell r="V87">
            <v>3551907.28</v>
          </cell>
          <cell r="W87">
            <v>0</v>
          </cell>
          <cell r="X87">
            <v>1165.1300000000001</v>
          </cell>
          <cell r="Y87">
            <v>-719.22</v>
          </cell>
          <cell r="Z87">
            <v>-11316.2</v>
          </cell>
          <cell r="AA87">
            <v>-194487.25</v>
          </cell>
          <cell r="AB87">
            <v>21829.62</v>
          </cell>
          <cell r="AC87">
            <v>0</v>
          </cell>
          <cell r="AD87">
            <v>0</v>
          </cell>
          <cell r="AE87">
            <v>17247.82</v>
          </cell>
          <cell r="AF87">
            <v>4998.88</v>
          </cell>
          <cell r="AG87">
            <v>41568.74</v>
          </cell>
          <cell r="AH87">
            <v>457138.25</v>
          </cell>
          <cell r="AI87">
            <v>-7.26</v>
          </cell>
          <cell r="AJ87">
            <v>1452343.86</v>
          </cell>
          <cell r="AK87">
            <v>30307.62</v>
          </cell>
          <cell r="AL87">
            <v>16800.09</v>
          </cell>
          <cell r="AM87">
            <v>74617.47</v>
          </cell>
          <cell r="AN87">
            <v>112491.29</v>
          </cell>
          <cell r="AO87">
            <v>105794.69</v>
          </cell>
          <cell r="AP87">
            <v>1646122.47</v>
          </cell>
          <cell r="AQ87">
            <v>3808069.18</v>
          </cell>
          <cell r="AR87">
            <v>3964438.21</v>
          </cell>
          <cell r="AS87">
            <v>0</v>
          </cell>
          <cell r="AT87">
            <v>26069.3</v>
          </cell>
          <cell r="AU87">
            <v>44083.01</v>
          </cell>
          <cell r="AV87">
            <v>307359.92</v>
          </cell>
          <cell r="AW87">
            <v>393961.93</v>
          </cell>
          <cell r="AX87">
            <v>4130.0600000000004</v>
          </cell>
          <cell r="AY87">
            <v>779809.67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2937343.27</v>
          </cell>
          <cell r="BE87">
            <v>437567.61</v>
          </cell>
          <cell r="BF87">
            <v>0</v>
          </cell>
          <cell r="BG87">
            <v>2791583.3</v>
          </cell>
          <cell r="BH87">
            <v>35218.17</v>
          </cell>
          <cell r="BI87">
            <v>88211.67</v>
          </cell>
          <cell r="BJ87">
            <v>438578.1</v>
          </cell>
        </row>
        <row r="88">
          <cell r="B88">
            <v>1996</v>
          </cell>
          <cell r="C88">
            <v>5</v>
          </cell>
          <cell r="D88">
            <v>6</v>
          </cell>
          <cell r="E88">
            <v>35191</v>
          </cell>
          <cell r="F88">
            <v>5042146.4000000004</v>
          </cell>
          <cell r="G88">
            <v>19150873.550000001</v>
          </cell>
          <cell r="H88">
            <v>1013290.32</v>
          </cell>
          <cell r="I88">
            <v>4241213.28</v>
          </cell>
          <cell r="J88">
            <v>1320028.58</v>
          </cell>
          <cell r="K88">
            <v>-1133.7</v>
          </cell>
          <cell r="L88">
            <v>1482180.08</v>
          </cell>
          <cell r="M88">
            <v>873381.96</v>
          </cell>
          <cell r="N88">
            <v>1372227.71</v>
          </cell>
          <cell r="O88">
            <v>1085.93</v>
          </cell>
          <cell r="P88">
            <v>-7.26</v>
          </cell>
          <cell r="Q88">
            <v>450407.79</v>
          </cell>
          <cell r="R88">
            <v>47011.22</v>
          </cell>
          <cell r="S88">
            <v>1037.03</v>
          </cell>
          <cell r="T88">
            <v>9319.2900000000009</v>
          </cell>
          <cell r="U88">
            <v>-3797.72</v>
          </cell>
          <cell r="V88">
            <v>586925.01</v>
          </cell>
          <cell r="W88">
            <v>0</v>
          </cell>
          <cell r="X88">
            <v>1141.2</v>
          </cell>
          <cell r="Y88">
            <v>1847.85</v>
          </cell>
          <cell r="Z88">
            <v>84093.87</v>
          </cell>
          <cell r="AA88">
            <v>11616.41</v>
          </cell>
          <cell r="AB88">
            <v>1530455.44</v>
          </cell>
          <cell r="AC88">
            <v>0</v>
          </cell>
          <cell r="AD88">
            <v>0</v>
          </cell>
          <cell r="AE88">
            <v>45106.87</v>
          </cell>
          <cell r="AF88">
            <v>9538.24</v>
          </cell>
          <cell r="AG88">
            <v>58153.87</v>
          </cell>
          <cell r="AH88">
            <v>374033.73</v>
          </cell>
          <cell r="AI88">
            <v>-7.26</v>
          </cell>
          <cell r="AJ88">
            <v>348415.6</v>
          </cell>
          <cell r="AK88">
            <v>360306.66</v>
          </cell>
          <cell r="AL88">
            <v>34506.82</v>
          </cell>
          <cell r="AM88">
            <v>39178.22</v>
          </cell>
          <cell r="AN88">
            <v>231330.64</v>
          </cell>
          <cell r="AO88">
            <v>119213.01</v>
          </cell>
          <cell r="AP88">
            <v>1506037.65</v>
          </cell>
          <cell r="AQ88">
            <v>7405052.2400000002</v>
          </cell>
          <cell r="AR88">
            <v>10399853.199999999</v>
          </cell>
          <cell r="AS88">
            <v>0</v>
          </cell>
          <cell r="AT88">
            <v>48149.37</v>
          </cell>
          <cell r="AU88">
            <v>23342.79</v>
          </cell>
          <cell r="AV88">
            <v>313067.98</v>
          </cell>
          <cell r="AW88">
            <v>368604.36</v>
          </cell>
          <cell r="AX88">
            <v>5214.5600000000004</v>
          </cell>
          <cell r="AY88">
            <v>209468.53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6098797.0099999998</v>
          </cell>
          <cell r="BE88">
            <v>1051221.69</v>
          </cell>
          <cell r="BF88">
            <v>0</v>
          </cell>
          <cell r="BG88">
            <v>4646314.34</v>
          </cell>
          <cell r="BH88">
            <v>119458.08</v>
          </cell>
          <cell r="BI88">
            <v>665.72</v>
          </cell>
          <cell r="BJ88">
            <v>466801.21</v>
          </cell>
        </row>
        <row r="89">
          <cell r="B89">
            <v>1996</v>
          </cell>
          <cell r="C89">
            <v>5</v>
          </cell>
          <cell r="D89">
            <v>7</v>
          </cell>
          <cell r="E89">
            <v>35192</v>
          </cell>
          <cell r="F89">
            <v>7708638.6399999997</v>
          </cell>
          <cell r="G89">
            <v>20002395.859999999</v>
          </cell>
          <cell r="H89">
            <v>438576.54</v>
          </cell>
          <cell r="I89">
            <v>5264739.42</v>
          </cell>
          <cell r="J89">
            <v>1292390.71</v>
          </cell>
          <cell r="K89">
            <v>-4890411.18</v>
          </cell>
          <cell r="L89">
            <v>1776280.66</v>
          </cell>
          <cell r="M89">
            <v>935585.81</v>
          </cell>
          <cell r="N89">
            <v>1651298.01</v>
          </cell>
          <cell r="O89">
            <v>1120.77</v>
          </cell>
          <cell r="P89">
            <v>-7.26</v>
          </cell>
          <cell r="Q89">
            <v>-334634.46000000002</v>
          </cell>
          <cell r="R89">
            <v>73013.539999999994</v>
          </cell>
          <cell r="S89">
            <v>15070.95</v>
          </cell>
          <cell r="T89">
            <v>38869.53</v>
          </cell>
          <cell r="U89">
            <v>4347.51</v>
          </cell>
          <cell r="V89">
            <v>1055446.9099999999</v>
          </cell>
          <cell r="W89">
            <v>0</v>
          </cell>
          <cell r="X89">
            <v>190.86</v>
          </cell>
          <cell r="Y89">
            <v>10059.56</v>
          </cell>
          <cell r="Z89">
            <v>52739.16</v>
          </cell>
          <cell r="AA89">
            <v>3026.71</v>
          </cell>
          <cell r="AB89">
            <v>1535215.12</v>
          </cell>
          <cell r="AC89">
            <v>0</v>
          </cell>
          <cell r="AD89">
            <v>0</v>
          </cell>
          <cell r="AE89">
            <v>-7.26</v>
          </cell>
          <cell r="AF89">
            <v>13085.83</v>
          </cell>
          <cell r="AG89">
            <v>33378.6</v>
          </cell>
          <cell r="AH89">
            <v>96239.92</v>
          </cell>
          <cell r="AI89">
            <v>-7.26</v>
          </cell>
          <cell r="AJ89">
            <v>443205.02</v>
          </cell>
          <cell r="AK89">
            <v>51179.88</v>
          </cell>
          <cell r="AL89">
            <v>12218.99</v>
          </cell>
          <cell r="AM89">
            <v>49598.98</v>
          </cell>
          <cell r="AN89">
            <v>54284.2</v>
          </cell>
          <cell r="AO89">
            <v>197557.53</v>
          </cell>
          <cell r="AP89">
            <v>2681459.39</v>
          </cell>
          <cell r="AQ89">
            <v>14871025.300000001</v>
          </cell>
          <cell r="AR89">
            <v>21685163</v>
          </cell>
          <cell r="AS89">
            <v>0</v>
          </cell>
          <cell r="AT89">
            <v>27317.82</v>
          </cell>
          <cell r="AU89">
            <v>104592.1</v>
          </cell>
          <cell r="AV89">
            <v>1540778.26</v>
          </cell>
          <cell r="AW89">
            <v>466550.5</v>
          </cell>
          <cell r="AX89">
            <v>1689.32</v>
          </cell>
          <cell r="AY89">
            <v>618536.72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1404063.48</v>
          </cell>
          <cell r="BE89">
            <v>0</v>
          </cell>
          <cell r="BF89">
            <v>0</v>
          </cell>
          <cell r="BG89">
            <v>1306041.42</v>
          </cell>
          <cell r="BH89">
            <v>47748.67</v>
          </cell>
          <cell r="BI89">
            <v>38322.19</v>
          </cell>
          <cell r="BJ89">
            <v>969376.05</v>
          </cell>
        </row>
        <row r="90">
          <cell r="B90">
            <v>1996</v>
          </cell>
          <cell r="C90">
            <v>5</v>
          </cell>
          <cell r="D90">
            <v>8</v>
          </cell>
          <cell r="E90">
            <v>35193</v>
          </cell>
          <cell r="F90">
            <v>-102313.85</v>
          </cell>
          <cell r="G90">
            <v>17558165.18</v>
          </cell>
          <cell r="H90">
            <v>871461.85</v>
          </cell>
          <cell r="I90">
            <v>4938208.8600000003</v>
          </cell>
          <cell r="J90">
            <v>437236.9</v>
          </cell>
          <cell r="K90">
            <v>-5675322.9199999999</v>
          </cell>
          <cell r="L90">
            <v>2428811.46</v>
          </cell>
          <cell r="M90">
            <v>1331698.6499999999</v>
          </cell>
          <cell r="N90">
            <v>1366322.07</v>
          </cell>
          <cell r="O90">
            <v>79.42</v>
          </cell>
          <cell r="P90">
            <v>-7.26</v>
          </cell>
          <cell r="Q90">
            <v>380591.85</v>
          </cell>
          <cell r="R90">
            <v>90296.35</v>
          </cell>
          <cell r="S90">
            <v>3228.67</v>
          </cell>
          <cell r="T90">
            <v>22991.34</v>
          </cell>
          <cell r="U90">
            <v>518.49</v>
          </cell>
          <cell r="V90">
            <v>460784.84</v>
          </cell>
          <cell r="W90">
            <v>0</v>
          </cell>
          <cell r="X90">
            <v>2562.3200000000002</v>
          </cell>
          <cell r="Y90">
            <v>57.65</v>
          </cell>
          <cell r="Z90">
            <v>53512.28</v>
          </cell>
          <cell r="AA90">
            <v>5846.01</v>
          </cell>
          <cell r="AB90">
            <v>33065351.100000001</v>
          </cell>
          <cell r="AC90">
            <v>0</v>
          </cell>
          <cell r="AD90">
            <v>0</v>
          </cell>
          <cell r="AE90">
            <v>312851.69</v>
          </cell>
          <cell r="AF90">
            <v>20980.44</v>
          </cell>
          <cell r="AG90">
            <v>18246.57</v>
          </cell>
          <cell r="AH90">
            <v>3764.9</v>
          </cell>
          <cell r="AI90">
            <v>-7.26</v>
          </cell>
          <cell r="AJ90">
            <v>337919.55</v>
          </cell>
          <cell r="AK90">
            <v>189442.28</v>
          </cell>
          <cell r="AL90">
            <v>45163.87</v>
          </cell>
          <cell r="AM90">
            <v>144630.26</v>
          </cell>
          <cell r="AN90">
            <v>155096.4</v>
          </cell>
          <cell r="AO90">
            <v>231360.82</v>
          </cell>
          <cell r="AP90">
            <v>10166055.310000001</v>
          </cell>
          <cell r="AQ90">
            <v>32217627.09</v>
          </cell>
          <cell r="AR90">
            <v>38604973.100000001</v>
          </cell>
          <cell r="AS90">
            <v>0</v>
          </cell>
          <cell r="AT90">
            <v>33617.760000000002</v>
          </cell>
          <cell r="AU90">
            <v>37476.230000000003</v>
          </cell>
          <cell r="AV90">
            <v>211031.97</v>
          </cell>
          <cell r="AW90">
            <v>557658.74</v>
          </cell>
          <cell r="AX90">
            <v>2260.66</v>
          </cell>
          <cell r="AY90">
            <v>850062.16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2178693.48</v>
          </cell>
          <cell r="BE90">
            <v>242101.15</v>
          </cell>
          <cell r="BF90">
            <v>0</v>
          </cell>
          <cell r="BG90">
            <v>939883.8</v>
          </cell>
          <cell r="BH90">
            <v>53178.94</v>
          </cell>
          <cell r="BI90">
            <v>412.49</v>
          </cell>
          <cell r="BJ90">
            <v>407193.41</v>
          </cell>
        </row>
        <row r="91">
          <cell r="B91">
            <v>1996</v>
          </cell>
          <cell r="C91">
            <v>5</v>
          </cell>
          <cell r="D91">
            <v>9</v>
          </cell>
          <cell r="E91">
            <v>35194</v>
          </cell>
          <cell r="F91">
            <v>6813640.6600000001</v>
          </cell>
          <cell r="G91">
            <v>16528599.789999999</v>
          </cell>
          <cell r="H91">
            <v>781316.79</v>
          </cell>
          <cell r="I91">
            <v>4694142.34</v>
          </cell>
          <cell r="J91">
            <v>682740.02</v>
          </cell>
          <cell r="K91">
            <v>-1129601.6200000001</v>
          </cell>
          <cell r="L91">
            <v>2430921</v>
          </cell>
          <cell r="M91">
            <v>2475486.5099999998</v>
          </cell>
          <cell r="N91">
            <v>1534120.69</v>
          </cell>
          <cell r="O91">
            <v>1049.22</v>
          </cell>
          <cell r="P91">
            <v>-7.64</v>
          </cell>
          <cell r="Q91">
            <v>309276.19</v>
          </cell>
          <cell r="R91">
            <v>101987.18</v>
          </cell>
          <cell r="S91">
            <v>9352.39</v>
          </cell>
          <cell r="T91">
            <v>33311.660000000003</v>
          </cell>
          <cell r="U91">
            <v>4493</v>
          </cell>
          <cell r="V91">
            <v>558012.92000000004</v>
          </cell>
          <cell r="W91">
            <v>0</v>
          </cell>
          <cell r="X91">
            <v>125.18</v>
          </cell>
          <cell r="Y91">
            <v>1013.55</v>
          </cell>
          <cell r="Z91">
            <v>71768.42</v>
          </cell>
          <cell r="AA91">
            <v>-6963.47</v>
          </cell>
          <cell r="AB91">
            <v>-7.26</v>
          </cell>
          <cell r="AC91">
            <v>0</v>
          </cell>
          <cell r="AD91">
            <v>0</v>
          </cell>
          <cell r="AE91">
            <v>9039.4500000000007</v>
          </cell>
          <cell r="AF91">
            <v>148708.25</v>
          </cell>
          <cell r="AG91">
            <v>84445.18</v>
          </cell>
          <cell r="AH91">
            <v>115332.44</v>
          </cell>
          <cell r="AI91">
            <v>-7.26</v>
          </cell>
          <cell r="AJ91">
            <v>345339.98</v>
          </cell>
          <cell r="AK91">
            <v>128292.69</v>
          </cell>
          <cell r="AL91">
            <v>37126.01</v>
          </cell>
          <cell r="AM91">
            <v>40351.33</v>
          </cell>
          <cell r="AN91">
            <v>70891.58</v>
          </cell>
          <cell r="AO91">
            <v>255999.66</v>
          </cell>
          <cell r="AP91">
            <v>17897761.66</v>
          </cell>
          <cell r="AQ91">
            <v>41543539.439999998</v>
          </cell>
          <cell r="AR91">
            <v>41998132.090000004</v>
          </cell>
          <cell r="AS91">
            <v>0</v>
          </cell>
          <cell r="AT91">
            <v>21808.58</v>
          </cell>
          <cell r="AU91">
            <v>11279.91</v>
          </cell>
          <cell r="AV91">
            <v>207755.37</v>
          </cell>
          <cell r="AW91">
            <v>390238.42</v>
          </cell>
          <cell r="AX91">
            <v>5603.21</v>
          </cell>
          <cell r="AY91">
            <v>2669094.0299999998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1500134.88</v>
          </cell>
          <cell r="BE91">
            <v>0</v>
          </cell>
          <cell r="BF91">
            <v>0</v>
          </cell>
          <cell r="BG91">
            <v>399828.57</v>
          </cell>
          <cell r="BH91">
            <v>63376.19</v>
          </cell>
          <cell r="BI91">
            <v>394.34</v>
          </cell>
          <cell r="BJ91">
            <v>494242.39</v>
          </cell>
          <cell r="BK91">
            <v>12584.01</v>
          </cell>
        </row>
        <row r="92">
          <cell r="B92">
            <v>1996</v>
          </cell>
          <cell r="C92">
            <v>5</v>
          </cell>
          <cell r="D92">
            <v>10</v>
          </cell>
          <cell r="E92">
            <v>35195</v>
          </cell>
          <cell r="F92">
            <v>3812730.71</v>
          </cell>
          <cell r="G92">
            <v>18555484.09</v>
          </cell>
          <cell r="H92">
            <v>504213.82</v>
          </cell>
          <cell r="I92">
            <v>4197774.92</v>
          </cell>
          <cell r="J92">
            <v>245635.51</v>
          </cell>
          <cell r="K92">
            <v>-5717762.8200000003</v>
          </cell>
          <cell r="L92">
            <v>3200983.49</v>
          </cell>
          <cell r="M92">
            <v>2236556.77</v>
          </cell>
          <cell r="N92">
            <v>1300833.48</v>
          </cell>
          <cell r="O92">
            <v>1455.66</v>
          </cell>
          <cell r="P92">
            <v>-7.26</v>
          </cell>
          <cell r="Q92">
            <v>898961.91</v>
          </cell>
          <cell r="R92">
            <v>112382.54</v>
          </cell>
          <cell r="S92">
            <v>1544198.05</v>
          </cell>
          <cell r="T92">
            <v>1633.8</v>
          </cell>
          <cell r="U92">
            <v>-1956.07</v>
          </cell>
          <cell r="V92">
            <v>436945.45</v>
          </cell>
          <cell r="W92">
            <v>0</v>
          </cell>
          <cell r="X92">
            <v>565.42999999999995</v>
          </cell>
          <cell r="Y92">
            <v>1024.9000000000001</v>
          </cell>
          <cell r="Z92">
            <v>98923.4</v>
          </cell>
          <cell r="AA92">
            <v>24773.56</v>
          </cell>
          <cell r="AB92">
            <v>-7.26</v>
          </cell>
          <cell r="AC92">
            <v>0</v>
          </cell>
          <cell r="AD92">
            <v>0</v>
          </cell>
          <cell r="AE92">
            <v>16625.8</v>
          </cell>
          <cell r="AF92">
            <v>-5248.94</v>
          </cell>
          <cell r="AG92">
            <v>-15900.82</v>
          </cell>
          <cell r="AH92">
            <v>4316.2700000000004</v>
          </cell>
          <cell r="AI92">
            <v>-7.26</v>
          </cell>
          <cell r="AJ92">
            <v>412067.76</v>
          </cell>
          <cell r="AK92">
            <v>136961.54999999999</v>
          </cell>
          <cell r="AL92">
            <v>116589.63</v>
          </cell>
          <cell r="AM92">
            <v>54160.68</v>
          </cell>
          <cell r="AN92">
            <v>56798.75</v>
          </cell>
          <cell r="AO92">
            <v>211144.01</v>
          </cell>
          <cell r="AP92">
            <v>53728820</v>
          </cell>
          <cell r="AQ92">
            <v>119389534.31999999</v>
          </cell>
          <cell r="AR92">
            <v>120658293.43000001</v>
          </cell>
          <cell r="AS92">
            <v>0</v>
          </cell>
          <cell r="AT92">
            <v>30441.4</v>
          </cell>
          <cell r="AU92">
            <v>23090.79</v>
          </cell>
          <cell r="AV92">
            <v>429388.78</v>
          </cell>
          <cell r="AW92">
            <v>355601.04</v>
          </cell>
          <cell r="AX92">
            <v>4192</v>
          </cell>
          <cell r="AY92">
            <v>526173.88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2292341</v>
          </cell>
          <cell r="BE92">
            <v>493336.25</v>
          </cell>
          <cell r="BF92">
            <v>0</v>
          </cell>
          <cell r="BG92">
            <v>253641.67</v>
          </cell>
          <cell r="BH92">
            <v>81974.179999999993</v>
          </cell>
          <cell r="BI92">
            <v>430.85</v>
          </cell>
          <cell r="BJ92">
            <v>354540.42</v>
          </cell>
        </row>
        <row r="93">
          <cell r="B93">
            <v>1996</v>
          </cell>
          <cell r="C93">
            <v>5</v>
          </cell>
          <cell r="D93">
            <v>13</v>
          </cell>
          <cell r="E93">
            <v>35198</v>
          </cell>
          <cell r="F93">
            <v>11779251.039999999</v>
          </cell>
          <cell r="G93">
            <v>17725125.27</v>
          </cell>
          <cell r="H93">
            <v>1054264.29</v>
          </cell>
          <cell r="I93">
            <v>5267659.07</v>
          </cell>
          <cell r="J93">
            <v>1155327.44</v>
          </cell>
          <cell r="K93">
            <v>-5001510.6900000004</v>
          </cell>
          <cell r="L93">
            <v>4680677.91</v>
          </cell>
          <cell r="M93">
            <v>9063804.9499999993</v>
          </cell>
          <cell r="N93">
            <v>1415505.5</v>
          </cell>
          <cell r="O93">
            <v>3826.14</v>
          </cell>
          <cell r="P93">
            <v>-7.26</v>
          </cell>
          <cell r="Q93">
            <v>807185.7</v>
          </cell>
          <cell r="R93">
            <v>188517.61</v>
          </cell>
          <cell r="S93">
            <v>66841.61</v>
          </cell>
          <cell r="T93">
            <v>74245.86</v>
          </cell>
          <cell r="U93">
            <v>39667.32</v>
          </cell>
          <cell r="V93">
            <v>-17375833.98</v>
          </cell>
          <cell r="W93">
            <v>0</v>
          </cell>
          <cell r="X93">
            <v>3253.41</v>
          </cell>
          <cell r="Y93">
            <v>4708.66</v>
          </cell>
          <cell r="Z93">
            <v>58185.53</v>
          </cell>
          <cell r="AA93">
            <v>1298280.33</v>
          </cell>
          <cell r="AB93">
            <v>9888782.6400000006</v>
          </cell>
          <cell r="AC93">
            <v>0</v>
          </cell>
          <cell r="AD93">
            <v>0</v>
          </cell>
          <cell r="AE93">
            <v>122387.17</v>
          </cell>
          <cell r="AF93">
            <v>16157.12</v>
          </cell>
          <cell r="AG93">
            <v>21309.7</v>
          </cell>
          <cell r="AH93">
            <v>407686.54</v>
          </cell>
          <cell r="AI93">
            <v>-7.26</v>
          </cell>
          <cell r="AJ93">
            <v>763943.02</v>
          </cell>
          <cell r="AK93">
            <v>263952.21999999997</v>
          </cell>
          <cell r="AL93">
            <v>41254.949999999997</v>
          </cell>
          <cell r="AM93">
            <v>93784.11</v>
          </cell>
          <cell r="AN93">
            <v>55207.12</v>
          </cell>
          <cell r="AO93">
            <v>171849.59</v>
          </cell>
          <cell r="AP93">
            <v>37757681.850000001</v>
          </cell>
          <cell r="AQ93">
            <v>77989333.189999998</v>
          </cell>
          <cell r="AR93">
            <v>75701433.680000007</v>
          </cell>
          <cell r="AS93">
            <v>0</v>
          </cell>
          <cell r="AT93">
            <v>40028.49</v>
          </cell>
          <cell r="AU93">
            <v>25221.03</v>
          </cell>
          <cell r="AV93">
            <v>344152.66</v>
          </cell>
          <cell r="AW93">
            <v>317897.78000000003</v>
          </cell>
          <cell r="AX93">
            <v>1503.79</v>
          </cell>
          <cell r="AY93">
            <v>420988.55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1314880.3799999999</v>
          </cell>
          <cell r="BE93">
            <v>165668.24</v>
          </cell>
          <cell r="BF93">
            <v>0</v>
          </cell>
          <cell r="BG93">
            <v>170776.34</v>
          </cell>
          <cell r="BH93">
            <v>82582.179999999993</v>
          </cell>
          <cell r="BI93">
            <v>233.07</v>
          </cell>
          <cell r="BJ93">
            <v>359287.97</v>
          </cell>
        </row>
        <row r="94">
          <cell r="B94">
            <v>1996</v>
          </cell>
          <cell r="C94">
            <v>5</v>
          </cell>
          <cell r="D94">
            <v>14</v>
          </cell>
          <cell r="E94">
            <v>35199</v>
          </cell>
          <cell r="F94">
            <v>3524140.36</v>
          </cell>
          <cell r="G94">
            <v>18229619.579999998</v>
          </cell>
          <cell r="H94">
            <v>959951.91</v>
          </cell>
          <cell r="I94">
            <v>5036771.62</v>
          </cell>
          <cell r="J94">
            <v>251141.67</v>
          </cell>
          <cell r="K94">
            <v>-2100.8000000000002</v>
          </cell>
          <cell r="L94">
            <v>10839269.33</v>
          </cell>
          <cell r="M94">
            <v>3992293.71</v>
          </cell>
          <cell r="N94">
            <v>1546256.85</v>
          </cell>
          <cell r="O94">
            <v>13819.06</v>
          </cell>
          <cell r="P94">
            <v>1707.57</v>
          </cell>
          <cell r="Q94">
            <v>336738.68</v>
          </cell>
          <cell r="R94">
            <v>170601.19</v>
          </cell>
          <cell r="S94">
            <v>64224.17</v>
          </cell>
          <cell r="T94">
            <v>54404.65</v>
          </cell>
          <cell r="U94">
            <v>2673.99</v>
          </cell>
          <cell r="V94">
            <v>1370014.9</v>
          </cell>
          <cell r="W94">
            <v>0</v>
          </cell>
          <cell r="X94">
            <v>1765.85</v>
          </cell>
          <cell r="Y94">
            <v>-72.599999999999994</v>
          </cell>
          <cell r="Z94">
            <v>95543.53</v>
          </cell>
          <cell r="AA94">
            <v>13880.14</v>
          </cell>
          <cell r="AB94">
            <v>2711934.15</v>
          </cell>
          <cell r="AC94">
            <v>0</v>
          </cell>
          <cell r="AD94">
            <v>0</v>
          </cell>
          <cell r="AE94">
            <v>7702.74</v>
          </cell>
          <cell r="AF94">
            <v>14961.9</v>
          </cell>
          <cell r="AG94">
            <v>5762.02</v>
          </cell>
          <cell r="AH94">
            <v>22469.66</v>
          </cell>
          <cell r="AI94">
            <v>-7.26</v>
          </cell>
          <cell r="AJ94">
            <v>646359.19999999995</v>
          </cell>
          <cell r="AK94">
            <v>106687.57</v>
          </cell>
          <cell r="AL94">
            <v>92249.31</v>
          </cell>
          <cell r="AM94">
            <v>91862.46</v>
          </cell>
          <cell r="AN94">
            <v>67905.179999999993</v>
          </cell>
          <cell r="AO94">
            <v>165221.81</v>
          </cell>
          <cell r="AP94">
            <v>37801119.719999999</v>
          </cell>
          <cell r="AQ94">
            <v>87101181.090000004</v>
          </cell>
          <cell r="AR94">
            <v>82681497.329999998</v>
          </cell>
          <cell r="AS94">
            <v>0</v>
          </cell>
          <cell r="AT94">
            <v>44819.28</v>
          </cell>
          <cell r="AU94">
            <v>20266.22</v>
          </cell>
          <cell r="AV94">
            <v>783927.49</v>
          </cell>
          <cell r="AW94">
            <v>360686.76</v>
          </cell>
          <cell r="AX94">
            <v>3693.44</v>
          </cell>
          <cell r="AY94">
            <v>156902.87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2030935.51</v>
          </cell>
          <cell r="BE94">
            <v>1030441.73</v>
          </cell>
          <cell r="BF94">
            <v>0</v>
          </cell>
          <cell r="BG94">
            <v>375093.86</v>
          </cell>
          <cell r="BH94">
            <v>114533.33</v>
          </cell>
          <cell r="BI94">
            <v>19118.79</v>
          </cell>
          <cell r="BJ94">
            <v>1236362.78</v>
          </cell>
        </row>
        <row r="95">
          <cell r="B95">
            <v>1996</v>
          </cell>
          <cell r="C95">
            <v>5</v>
          </cell>
          <cell r="D95">
            <v>15</v>
          </cell>
          <cell r="E95">
            <v>35200</v>
          </cell>
          <cell r="F95">
            <v>4186996.88</v>
          </cell>
          <cell r="G95">
            <v>14577467.51</v>
          </cell>
          <cell r="H95">
            <v>2364295.92</v>
          </cell>
          <cell r="I95">
            <v>4130700.27</v>
          </cell>
          <cell r="J95">
            <v>198713.66</v>
          </cell>
          <cell r="K95">
            <v>-3282512.25</v>
          </cell>
          <cell r="L95">
            <v>24463938.120000001</v>
          </cell>
          <cell r="M95">
            <v>5388949.7999999998</v>
          </cell>
          <cell r="N95">
            <v>1186099.72</v>
          </cell>
          <cell r="O95">
            <v>12329.13</v>
          </cell>
          <cell r="P95">
            <v>37261476.109999999</v>
          </cell>
          <cell r="Q95">
            <v>253008.81</v>
          </cell>
          <cell r="R95">
            <v>251276.87</v>
          </cell>
          <cell r="S95">
            <v>19257.61</v>
          </cell>
          <cell r="T95">
            <v>113204.19</v>
          </cell>
          <cell r="U95">
            <v>1363.64</v>
          </cell>
          <cell r="V95">
            <v>610863.47</v>
          </cell>
          <cell r="W95">
            <v>0</v>
          </cell>
          <cell r="X95">
            <v>1662.26</v>
          </cell>
          <cell r="Y95">
            <v>131.72</v>
          </cell>
          <cell r="Z95">
            <v>117493.5</v>
          </cell>
          <cell r="AA95">
            <v>6341.07</v>
          </cell>
          <cell r="AB95">
            <v>249001.43</v>
          </cell>
          <cell r="AC95">
            <v>0</v>
          </cell>
          <cell r="AD95">
            <v>0</v>
          </cell>
          <cell r="AE95">
            <v>1387455.22</v>
          </cell>
          <cell r="AF95">
            <v>148376.31</v>
          </cell>
          <cell r="AG95">
            <v>32266.85</v>
          </cell>
          <cell r="AH95">
            <v>142958.98000000001</v>
          </cell>
          <cell r="AI95">
            <v>5483036.6200000001</v>
          </cell>
          <cell r="AJ95">
            <v>338707.28</v>
          </cell>
          <cell r="AK95">
            <v>391045.79</v>
          </cell>
          <cell r="AL95">
            <v>12209.15</v>
          </cell>
          <cell r="AM95">
            <v>42486.3</v>
          </cell>
          <cell r="AN95">
            <v>119815.58</v>
          </cell>
          <cell r="AO95">
            <v>206119.18</v>
          </cell>
          <cell r="AP95">
            <v>4332231.93</v>
          </cell>
          <cell r="AQ95">
            <v>11815304.300000001</v>
          </cell>
          <cell r="AR95">
            <v>11390165.800000001</v>
          </cell>
          <cell r="AS95">
            <v>0</v>
          </cell>
          <cell r="AT95">
            <v>91343.82</v>
          </cell>
          <cell r="AU95">
            <v>16480.93</v>
          </cell>
          <cell r="AV95">
            <v>766724.19</v>
          </cell>
          <cell r="AW95">
            <v>423280.49</v>
          </cell>
          <cell r="AX95">
            <v>8140.04</v>
          </cell>
          <cell r="AY95">
            <v>240719.64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2183650.2400000002</v>
          </cell>
          <cell r="BE95">
            <v>21554.98</v>
          </cell>
          <cell r="BF95">
            <v>0</v>
          </cell>
          <cell r="BG95">
            <v>268409.88</v>
          </cell>
          <cell r="BH95">
            <v>251144.26</v>
          </cell>
          <cell r="BI95">
            <v>46003.49</v>
          </cell>
          <cell r="BJ95">
            <v>522677.68</v>
          </cell>
        </row>
        <row r="96">
          <cell r="B96">
            <v>1996</v>
          </cell>
          <cell r="C96">
            <v>5</v>
          </cell>
          <cell r="D96">
            <v>16</v>
          </cell>
          <cell r="E96">
            <v>35201</v>
          </cell>
          <cell r="F96">
            <v>7253513.5800000001</v>
          </cell>
          <cell r="G96">
            <v>18103991.670000002</v>
          </cell>
          <cell r="H96">
            <v>22043930.350000001</v>
          </cell>
          <cell r="I96">
            <v>4730708</v>
          </cell>
          <cell r="J96">
            <v>463246.32</v>
          </cell>
          <cell r="K96">
            <v>-1645298.47</v>
          </cell>
          <cell r="L96">
            <v>21821135.800000001</v>
          </cell>
          <cell r="M96">
            <v>12169480.960000001</v>
          </cell>
          <cell r="N96">
            <v>1574264.91</v>
          </cell>
          <cell r="O96">
            <v>4429.51</v>
          </cell>
          <cell r="P96">
            <v>-7.26</v>
          </cell>
          <cell r="Q96">
            <v>2198168.25</v>
          </cell>
          <cell r="R96">
            <v>536713.99</v>
          </cell>
          <cell r="S96">
            <v>16755.099999999999</v>
          </cell>
          <cell r="T96">
            <v>221717.1</v>
          </cell>
          <cell r="U96">
            <v>16177.03</v>
          </cell>
          <cell r="V96">
            <v>544356.79</v>
          </cell>
          <cell r="W96">
            <v>0</v>
          </cell>
          <cell r="X96">
            <v>5445.72</v>
          </cell>
          <cell r="Y96">
            <v>8353.48</v>
          </cell>
          <cell r="Z96">
            <v>694351.66</v>
          </cell>
          <cell r="AA96">
            <v>6794.37</v>
          </cell>
          <cell r="AB96">
            <v>-7.26</v>
          </cell>
          <cell r="AC96">
            <v>0</v>
          </cell>
          <cell r="AD96">
            <v>0</v>
          </cell>
          <cell r="AE96">
            <v>3023202.08</v>
          </cell>
          <cell r="AF96">
            <v>4978.78</v>
          </cell>
          <cell r="AG96">
            <v>34122.400000000001</v>
          </cell>
          <cell r="AH96">
            <v>530290.64</v>
          </cell>
          <cell r="AI96">
            <v>-7.26</v>
          </cell>
          <cell r="AJ96">
            <v>296111.02</v>
          </cell>
          <cell r="AK96">
            <v>117147.32</v>
          </cell>
          <cell r="AL96">
            <v>24019.84</v>
          </cell>
          <cell r="AM96">
            <v>148904.74</v>
          </cell>
          <cell r="AN96">
            <v>57584.38</v>
          </cell>
          <cell r="AO96">
            <v>411453.34</v>
          </cell>
          <cell r="AP96">
            <v>1896055.37</v>
          </cell>
          <cell r="AQ96">
            <v>4853939.04</v>
          </cell>
          <cell r="AR96">
            <v>4560507.79</v>
          </cell>
          <cell r="AS96">
            <v>0</v>
          </cell>
          <cell r="AT96">
            <v>154560.20000000001</v>
          </cell>
          <cell r="AU96">
            <v>46906.41</v>
          </cell>
          <cell r="AV96">
            <v>411805.03</v>
          </cell>
          <cell r="AW96">
            <v>405396.2</v>
          </cell>
          <cell r="AX96">
            <v>55943.28</v>
          </cell>
          <cell r="AY96">
            <v>200849.61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1041260.26</v>
          </cell>
          <cell r="BE96">
            <v>0</v>
          </cell>
          <cell r="BF96">
            <v>0</v>
          </cell>
          <cell r="BG96">
            <v>411015.05</v>
          </cell>
          <cell r="BH96">
            <v>281746.44</v>
          </cell>
          <cell r="BI96">
            <v>81478.7</v>
          </cell>
          <cell r="BJ96">
            <v>787526.22</v>
          </cell>
        </row>
        <row r="97">
          <cell r="B97">
            <v>1996</v>
          </cell>
          <cell r="C97">
            <v>5</v>
          </cell>
          <cell r="D97">
            <v>17</v>
          </cell>
          <cell r="E97">
            <v>35202</v>
          </cell>
          <cell r="F97">
            <v>17430335.719999999</v>
          </cell>
          <cell r="G97">
            <v>18110429.109999999</v>
          </cell>
          <cell r="H97">
            <v>21239860.079999998</v>
          </cell>
          <cell r="I97">
            <v>4404483.78</v>
          </cell>
          <cell r="J97">
            <v>315365.98</v>
          </cell>
          <cell r="K97">
            <v>-6779175.1200000001</v>
          </cell>
          <cell r="L97">
            <v>25185347.670000002</v>
          </cell>
          <cell r="M97">
            <v>13481503.529999999</v>
          </cell>
          <cell r="N97">
            <v>1330441.3799999999</v>
          </cell>
          <cell r="O97">
            <v>2569.62</v>
          </cell>
          <cell r="P97">
            <v>-7.26</v>
          </cell>
          <cell r="Q97">
            <v>4020304.56</v>
          </cell>
          <cell r="R97">
            <v>418831.73</v>
          </cell>
          <cell r="S97">
            <v>38466.800000000003</v>
          </cell>
          <cell r="T97">
            <v>317510.32</v>
          </cell>
          <cell r="U97">
            <v>6400.92</v>
          </cell>
          <cell r="V97">
            <v>1365807.73</v>
          </cell>
          <cell r="W97">
            <v>0</v>
          </cell>
          <cell r="X97">
            <v>20451.46</v>
          </cell>
          <cell r="Y97">
            <v>-221.43</v>
          </cell>
          <cell r="Z97">
            <v>277046.43</v>
          </cell>
          <cell r="AA97">
            <v>40118.46</v>
          </cell>
          <cell r="AB97">
            <v>2791403.25</v>
          </cell>
          <cell r="AC97">
            <v>0</v>
          </cell>
          <cell r="AD97">
            <v>0</v>
          </cell>
          <cell r="AE97">
            <v>1331811.31</v>
          </cell>
          <cell r="AF97">
            <v>15059.34</v>
          </cell>
          <cell r="AG97">
            <v>169977.79</v>
          </cell>
          <cell r="AH97">
            <v>144958.54999999999</v>
          </cell>
          <cell r="AI97">
            <v>-7.26</v>
          </cell>
          <cell r="AJ97">
            <v>363297.05</v>
          </cell>
          <cell r="AK97">
            <v>195487</v>
          </cell>
          <cell r="AL97">
            <v>52438.47</v>
          </cell>
          <cell r="AM97">
            <v>22709.55</v>
          </cell>
          <cell r="AN97">
            <v>116676.06</v>
          </cell>
          <cell r="AO97">
            <v>518807.1</v>
          </cell>
          <cell r="AP97">
            <v>1571770.27</v>
          </cell>
          <cell r="AQ97">
            <v>4091712.04</v>
          </cell>
          <cell r="AR97">
            <v>19397476.66</v>
          </cell>
          <cell r="AS97">
            <v>0</v>
          </cell>
          <cell r="AT97">
            <v>374610.73</v>
          </cell>
          <cell r="AU97">
            <v>54363.3</v>
          </cell>
          <cell r="AV97">
            <v>898029.85</v>
          </cell>
          <cell r="AW97">
            <v>533756.80000000005</v>
          </cell>
          <cell r="AX97">
            <v>61717.06</v>
          </cell>
          <cell r="AY97">
            <v>212486.49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2129422.6800000002</v>
          </cell>
          <cell r="BE97">
            <v>1089552.81</v>
          </cell>
          <cell r="BF97">
            <v>0</v>
          </cell>
          <cell r="BG97">
            <v>440540.73</v>
          </cell>
          <cell r="BH97">
            <v>441894.16</v>
          </cell>
          <cell r="BI97">
            <v>76813.039999999994</v>
          </cell>
          <cell r="BJ97">
            <v>847100.53</v>
          </cell>
          <cell r="BK97">
            <v>-29973279.420000002</v>
          </cell>
        </row>
        <row r="98">
          <cell r="B98">
            <v>1996</v>
          </cell>
          <cell r="C98">
            <v>5</v>
          </cell>
          <cell r="D98">
            <v>20</v>
          </cell>
          <cell r="E98">
            <v>35205</v>
          </cell>
          <cell r="F98">
            <v>15294465.220000001</v>
          </cell>
          <cell r="G98">
            <v>16289444.880000001</v>
          </cell>
          <cell r="H98">
            <v>170723307.13</v>
          </cell>
          <cell r="I98">
            <v>4209652.87</v>
          </cell>
          <cell r="J98">
            <v>1276154.3600000001</v>
          </cell>
          <cell r="K98">
            <v>-17851510.16</v>
          </cell>
          <cell r="L98">
            <v>34931138.670000002</v>
          </cell>
          <cell r="M98">
            <v>61214772.859999999</v>
          </cell>
          <cell r="N98">
            <v>1357914.68</v>
          </cell>
          <cell r="O98">
            <v>12456.88</v>
          </cell>
          <cell r="P98">
            <v>-7.26</v>
          </cell>
          <cell r="Q98">
            <v>21107906.66</v>
          </cell>
          <cell r="R98">
            <v>471124.11</v>
          </cell>
          <cell r="S98">
            <v>3069393.43</v>
          </cell>
          <cell r="T98">
            <v>234293.12</v>
          </cell>
          <cell r="U98">
            <v>62263.41</v>
          </cell>
          <cell r="V98">
            <v>-8364073.6600000001</v>
          </cell>
          <cell r="W98">
            <v>0</v>
          </cell>
          <cell r="X98">
            <v>6786.83</v>
          </cell>
          <cell r="Y98">
            <v>1820.74</v>
          </cell>
          <cell r="Z98">
            <v>442997.03</v>
          </cell>
          <cell r="AA98">
            <v>725181.62</v>
          </cell>
          <cell r="AB98">
            <v>31227182.440000001</v>
          </cell>
          <cell r="AC98">
            <v>0</v>
          </cell>
          <cell r="AD98">
            <v>0</v>
          </cell>
          <cell r="AE98">
            <v>12777266.699999999</v>
          </cell>
          <cell r="AF98">
            <v>8411.32</v>
          </cell>
          <cell r="AG98">
            <v>269785.75</v>
          </cell>
          <cell r="AH98">
            <v>718729.37</v>
          </cell>
          <cell r="AI98">
            <v>-7.26</v>
          </cell>
          <cell r="AJ98">
            <v>274958.89</v>
          </cell>
          <cell r="AK98">
            <v>230282.04</v>
          </cell>
          <cell r="AL98">
            <v>29695.66</v>
          </cell>
          <cell r="AM98">
            <v>137546.65</v>
          </cell>
          <cell r="AN98">
            <v>111687.95</v>
          </cell>
          <cell r="AO98">
            <v>784336.76</v>
          </cell>
          <cell r="AP98">
            <v>1514675.06</v>
          </cell>
          <cell r="AQ98">
            <v>4120811.71</v>
          </cell>
          <cell r="AR98">
            <v>4227841.68</v>
          </cell>
          <cell r="AS98">
            <v>0</v>
          </cell>
          <cell r="AT98">
            <v>507100.27</v>
          </cell>
          <cell r="AU98">
            <v>73976.289999999994</v>
          </cell>
          <cell r="AV98">
            <v>784814.02</v>
          </cell>
          <cell r="AW98">
            <v>541619.89</v>
          </cell>
          <cell r="AX98">
            <v>204085.29</v>
          </cell>
          <cell r="AY98">
            <v>368718.5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1575455.83</v>
          </cell>
          <cell r="BE98">
            <v>430925.8</v>
          </cell>
          <cell r="BF98">
            <v>0</v>
          </cell>
          <cell r="BG98">
            <v>361692.23</v>
          </cell>
          <cell r="BH98">
            <v>628374.41</v>
          </cell>
          <cell r="BI98">
            <v>125533.61</v>
          </cell>
          <cell r="BJ98">
            <v>1255447.53</v>
          </cell>
        </row>
        <row r="99">
          <cell r="B99">
            <v>1996</v>
          </cell>
          <cell r="C99">
            <v>5</v>
          </cell>
          <cell r="D99">
            <v>21</v>
          </cell>
          <cell r="E99">
            <v>35206</v>
          </cell>
          <cell r="F99">
            <v>19656221.010000002</v>
          </cell>
          <cell r="G99">
            <v>19559916.100000001</v>
          </cell>
          <cell r="H99">
            <v>10953289.77</v>
          </cell>
          <cell r="I99">
            <v>5181504.09</v>
          </cell>
          <cell r="J99">
            <v>255193.02</v>
          </cell>
          <cell r="K99">
            <v>-352057.92</v>
          </cell>
          <cell r="L99">
            <v>13151131.85</v>
          </cell>
          <cell r="M99">
            <v>66695.289999999994</v>
          </cell>
          <cell r="N99">
            <v>1506062.69</v>
          </cell>
          <cell r="O99">
            <v>2063.89</v>
          </cell>
          <cell r="P99">
            <v>-7.26</v>
          </cell>
          <cell r="Q99">
            <v>345917.52</v>
          </cell>
          <cell r="R99">
            <v>94497.919999999998</v>
          </cell>
          <cell r="S99">
            <v>61563.26</v>
          </cell>
          <cell r="T99">
            <v>172479.64</v>
          </cell>
          <cell r="U99">
            <v>76269.84</v>
          </cell>
          <cell r="V99">
            <v>16081256.869999999</v>
          </cell>
          <cell r="W99">
            <v>0</v>
          </cell>
          <cell r="X99">
            <v>4285.01</v>
          </cell>
          <cell r="Y99">
            <v>-1864.84</v>
          </cell>
          <cell r="Z99">
            <v>-132446.71</v>
          </cell>
          <cell r="AA99">
            <v>-681639.41</v>
          </cell>
          <cell r="AB99">
            <v>-88863.07</v>
          </cell>
          <cell r="AC99">
            <v>0</v>
          </cell>
          <cell r="AD99">
            <v>0</v>
          </cell>
          <cell r="AE99">
            <v>411243.2</v>
          </cell>
          <cell r="AF99">
            <v>30808.87</v>
          </cell>
          <cell r="AG99">
            <v>229615.01</v>
          </cell>
          <cell r="AH99">
            <v>18623.79</v>
          </cell>
          <cell r="AI99">
            <v>1001.7</v>
          </cell>
          <cell r="AJ99">
            <v>352832.8</v>
          </cell>
          <cell r="AK99">
            <v>366105.99</v>
          </cell>
          <cell r="AL99">
            <v>33708.26</v>
          </cell>
          <cell r="AM99">
            <v>59672.23</v>
          </cell>
          <cell r="AN99">
            <v>52126.54</v>
          </cell>
          <cell r="AO99">
            <v>1020342.5</v>
          </cell>
          <cell r="AP99">
            <v>1481834.37</v>
          </cell>
          <cell r="AQ99">
            <v>5899582.6600000001</v>
          </cell>
          <cell r="AR99">
            <v>6459934.3499999996</v>
          </cell>
          <cell r="AS99">
            <v>0</v>
          </cell>
          <cell r="AT99">
            <v>775025.84</v>
          </cell>
          <cell r="AU99">
            <v>110835.12</v>
          </cell>
          <cell r="AV99">
            <v>1556619.61</v>
          </cell>
          <cell r="AW99">
            <v>725563.55</v>
          </cell>
          <cell r="AX99">
            <v>43711.95</v>
          </cell>
          <cell r="AY99">
            <v>590673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1199749.3500000001</v>
          </cell>
          <cell r="BE99">
            <v>76193.98</v>
          </cell>
          <cell r="BF99">
            <v>0</v>
          </cell>
          <cell r="BG99">
            <v>381906.97</v>
          </cell>
          <cell r="BH99">
            <v>1812890.52</v>
          </cell>
          <cell r="BI99">
            <v>143455.21</v>
          </cell>
          <cell r="BJ99">
            <v>3987672.08</v>
          </cell>
        </row>
        <row r="100">
          <cell r="B100">
            <v>1996</v>
          </cell>
          <cell r="C100">
            <v>5</v>
          </cell>
          <cell r="D100">
            <v>22</v>
          </cell>
          <cell r="E100">
            <v>35207</v>
          </cell>
          <cell r="F100">
            <v>60250936.869999997</v>
          </cell>
          <cell r="G100">
            <v>15371393.26</v>
          </cell>
          <cell r="H100">
            <v>3738734.63</v>
          </cell>
          <cell r="I100">
            <v>4141899.69</v>
          </cell>
          <cell r="J100">
            <v>218649.33</v>
          </cell>
          <cell r="K100">
            <v>-3912412.35</v>
          </cell>
          <cell r="L100">
            <v>42543977.609999999</v>
          </cell>
          <cell r="M100">
            <v>2153453.44</v>
          </cell>
          <cell r="N100">
            <v>1256715.94</v>
          </cell>
          <cell r="O100">
            <v>-53228.98</v>
          </cell>
          <cell r="P100">
            <v>-7.26</v>
          </cell>
          <cell r="Q100">
            <v>231072.23</v>
          </cell>
          <cell r="R100">
            <v>130332.44</v>
          </cell>
          <cell r="S100">
            <v>29707.51</v>
          </cell>
          <cell r="T100">
            <v>160142.07999999999</v>
          </cell>
          <cell r="U100">
            <v>-16706.580000000002</v>
          </cell>
          <cell r="V100">
            <v>6632068.6399999997</v>
          </cell>
          <cell r="W100">
            <v>0</v>
          </cell>
          <cell r="X100">
            <v>736.71</v>
          </cell>
          <cell r="Y100">
            <v>297.01</v>
          </cell>
          <cell r="Z100">
            <v>124640.24</v>
          </cell>
          <cell r="AA100">
            <v>12879.59</v>
          </cell>
          <cell r="AB100">
            <v>384674.08</v>
          </cell>
          <cell r="AC100">
            <v>0</v>
          </cell>
          <cell r="AD100">
            <v>0</v>
          </cell>
          <cell r="AE100">
            <v>287608.19</v>
          </cell>
          <cell r="AF100">
            <v>102750.59</v>
          </cell>
          <cell r="AG100">
            <v>1382011.14</v>
          </cell>
          <cell r="AH100">
            <v>4385.53</v>
          </cell>
          <cell r="AI100">
            <v>12325.05</v>
          </cell>
          <cell r="AJ100">
            <v>438127.4</v>
          </cell>
          <cell r="AK100">
            <v>201981.33</v>
          </cell>
          <cell r="AL100">
            <v>209885.28</v>
          </cell>
          <cell r="AM100">
            <v>115107.67</v>
          </cell>
          <cell r="AN100">
            <v>67565.17</v>
          </cell>
          <cell r="AO100">
            <v>758996.75</v>
          </cell>
          <cell r="AP100">
            <v>1399235.31</v>
          </cell>
          <cell r="AQ100">
            <v>3825867.01</v>
          </cell>
          <cell r="AR100">
            <v>4200112.12</v>
          </cell>
          <cell r="AS100">
            <v>0</v>
          </cell>
          <cell r="AT100">
            <v>485527.79</v>
          </cell>
          <cell r="AU100">
            <v>103366.7</v>
          </cell>
          <cell r="AV100">
            <v>2427263.75</v>
          </cell>
          <cell r="AW100">
            <v>2018813.43</v>
          </cell>
          <cell r="AX100">
            <v>73785.81</v>
          </cell>
          <cell r="AY100">
            <v>550658.88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2218005.23</v>
          </cell>
          <cell r="BE100">
            <v>5203.74</v>
          </cell>
          <cell r="BF100">
            <v>0</v>
          </cell>
          <cell r="BG100">
            <v>541933.04</v>
          </cell>
          <cell r="BH100">
            <v>2350569.2599999998</v>
          </cell>
          <cell r="BI100">
            <v>182751.02</v>
          </cell>
          <cell r="BJ100">
            <v>4098748.36</v>
          </cell>
        </row>
        <row r="101">
          <cell r="B101">
            <v>1996</v>
          </cell>
          <cell r="C101">
            <v>5</v>
          </cell>
          <cell r="D101">
            <v>23</v>
          </cell>
          <cell r="E101">
            <v>35208</v>
          </cell>
          <cell r="F101">
            <v>186160866.43000001</v>
          </cell>
          <cell r="G101">
            <v>19221502.309999999</v>
          </cell>
          <cell r="H101">
            <v>1839223.22</v>
          </cell>
          <cell r="I101">
            <v>4223491.82</v>
          </cell>
          <cell r="J101">
            <v>590546.56999999995</v>
          </cell>
          <cell r="K101">
            <v>-7706010.04</v>
          </cell>
          <cell r="L101">
            <v>90214250.780000001</v>
          </cell>
          <cell r="M101">
            <v>2957224.82</v>
          </cell>
          <cell r="N101">
            <v>1698393.86</v>
          </cell>
          <cell r="O101">
            <v>1446.23</v>
          </cell>
          <cell r="P101">
            <v>36998410.549999997</v>
          </cell>
          <cell r="Q101">
            <v>401090.54</v>
          </cell>
          <cell r="R101">
            <v>157516.15</v>
          </cell>
          <cell r="S101">
            <v>1591701.91</v>
          </cell>
          <cell r="T101">
            <v>255934.48</v>
          </cell>
          <cell r="U101">
            <v>56510.16</v>
          </cell>
          <cell r="V101">
            <v>13856376.949999999</v>
          </cell>
          <cell r="W101">
            <v>0</v>
          </cell>
          <cell r="X101">
            <v>226.56</v>
          </cell>
          <cell r="Y101">
            <v>2238.35</v>
          </cell>
          <cell r="Z101">
            <v>144017.68</v>
          </cell>
          <cell r="AA101">
            <v>8238.4699999999993</v>
          </cell>
          <cell r="AB101">
            <v>23011211.800000001</v>
          </cell>
          <cell r="AC101">
            <v>0</v>
          </cell>
          <cell r="AD101">
            <v>0</v>
          </cell>
          <cell r="AE101">
            <v>189809.15</v>
          </cell>
          <cell r="AF101">
            <v>193573.19</v>
          </cell>
          <cell r="AG101">
            <v>6405519.6200000001</v>
          </cell>
          <cell r="AH101">
            <v>15385.78</v>
          </cell>
          <cell r="AI101">
            <v>5534245.5899999999</v>
          </cell>
          <cell r="AJ101">
            <v>455182.56</v>
          </cell>
          <cell r="AK101">
            <v>626066.99</v>
          </cell>
          <cell r="AL101">
            <v>586459.82999999996</v>
          </cell>
          <cell r="AM101">
            <v>34867.81</v>
          </cell>
          <cell r="AN101">
            <v>53535.09</v>
          </cell>
          <cell r="AO101">
            <v>561121.96</v>
          </cell>
          <cell r="AP101">
            <v>1220881.8700000001</v>
          </cell>
          <cell r="AQ101">
            <v>3497016.85</v>
          </cell>
          <cell r="AR101">
            <v>3208965.29</v>
          </cell>
          <cell r="AS101">
            <v>0</v>
          </cell>
          <cell r="AT101">
            <v>240633.2</v>
          </cell>
          <cell r="AU101">
            <v>346419.99</v>
          </cell>
          <cell r="AV101">
            <v>5678503.4100000001</v>
          </cell>
          <cell r="AW101">
            <v>2276581.89</v>
          </cell>
          <cell r="AX101">
            <v>17553</v>
          </cell>
          <cell r="AY101">
            <v>3271195.86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4945320.29</v>
          </cell>
          <cell r="BE101">
            <v>957583.97</v>
          </cell>
          <cell r="BF101">
            <v>0</v>
          </cell>
          <cell r="BG101">
            <v>387088.6</v>
          </cell>
          <cell r="BH101">
            <v>4611285.75</v>
          </cell>
          <cell r="BI101">
            <v>353728.79</v>
          </cell>
          <cell r="BJ101">
            <v>8891362.4100000001</v>
          </cell>
        </row>
        <row r="102">
          <cell r="B102">
            <v>1996</v>
          </cell>
          <cell r="C102">
            <v>5</v>
          </cell>
          <cell r="D102">
            <v>24</v>
          </cell>
          <cell r="E102">
            <v>35209</v>
          </cell>
          <cell r="F102">
            <v>137113639.31</v>
          </cell>
          <cell r="G102">
            <v>14892274.369999999</v>
          </cell>
          <cell r="H102">
            <v>1638467.93</v>
          </cell>
          <cell r="I102">
            <v>4108847.87</v>
          </cell>
          <cell r="J102">
            <v>2437241.61</v>
          </cell>
          <cell r="K102">
            <v>-3156658.08</v>
          </cell>
          <cell r="L102">
            <v>46479733.100000001</v>
          </cell>
          <cell r="M102">
            <v>12915128.439999999</v>
          </cell>
          <cell r="N102">
            <v>1189688.99</v>
          </cell>
          <cell r="O102">
            <v>-3840.04</v>
          </cell>
          <cell r="P102">
            <v>-7.26</v>
          </cell>
          <cell r="Q102">
            <v>570469.27</v>
          </cell>
          <cell r="R102">
            <v>256714.91</v>
          </cell>
          <cell r="S102">
            <v>147879.21</v>
          </cell>
          <cell r="T102">
            <v>103479.22</v>
          </cell>
          <cell r="U102">
            <v>3896.12</v>
          </cell>
          <cell r="V102">
            <v>-17310625.949999999</v>
          </cell>
          <cell r="W102">
            <v>0</v>
          </cell>
          <cell r="X102">
            <v>3899</v>
          </cell>
          <cell r="Y102">
            <v>10023.4</v>
          </cell>
          <cell r="Z102">
            <v>1019840.56</v>
          </cell>
          <cell r="AA102">
            <v>1938954.73</v>
          </cell>
          <cell r="AB102">
            <v>240024.25</v>
          </cell>
          <cell r="AC102">
            <v>0</v>
          </cell>
          <cell r="AD102">
            <v>0</v>
          </cell>
          <cell r="AE102">
            <v>255992.79</v>
          </cell>
          <cell r="AF102">
            <v>16849.669999999998</v>
          </cell>
          <cell r="AG102">
            <v>39982.79</v>
          </cell>
          <cell r="AH102">
            <v>14797.1</v>
          </cell>
          <cell r="AI102">
            <v>-7.26</v>
          </cell>
          <cell r="AJ102">
            <v>331262.3</v>
          </cell>
          <cell r="AK102">
            <v>466360.92</v>
          </cell>
          <cell r="AL102">
            <v>18538881.559999999</v>
          </cell>
          <cell r="AM102">
            <v>33657.379999999997</v>
          </cell>
          <cell r="AN102">
            <v>170197.2</v>
          </cell>
          <cell r="AO102">
            <v>274512.23</v>
          </cell>
          <cell r="AP102">
            <v>1169221.47</v>
          </cell>
          <cell r="AQ102">
            <v>3013449.06</v>
          </cell>
          <cell r="AR102">
            <v>4354089.1100000003</v>
          </cell>
          <cell r="AS102">
            <v>0</v>
          </cell>
          <cell r="AT102">
            <v>258797.21</v>
          </cell>
          <cell r="AU102">
            <v>254044.88</v>
          </cell>
          <cell r="AV102">
            <v>5241564.41</v>
          </cell>
          <cell r="AW102">
            <v>6694091.29</v>
          </cell>
          <cell r="AX102">
            <v>1290.6300000000001</v>
          </cell>
          <cell r="AY102">
            <v>430011.85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1695825.12</v>
          </cell>
          <cell r="BE102">
            <v>-23.5</v>
          </cell>
          <cell r="BF102">
            <v>0</v>
          </cell>
          <cell r="BG102">
            <v>302240.46999999997</v>
          </cell>
          <cell r="BH102">
            <v>441091.6</v>
          </cell>
          <cell r="BI102">
            <v>36150</v>
          </cell>
          <cell r="BJ102">
            <v>10653951.390000001</v>
          </cell>
        </row>
        <row r="103">
          <cell r="B103">
            <v>1996</v>
          </cell>
          <cell r="C103">
            <v>5</v>
          </cell>
          <cell r="D103">
            <v>27</v>
          </cell>
          <cell r="E103">
            <v>35212</v>
          </cell>
          <cell r="F103">
            <v>62122687.899999999</v>
          </cell>
          <cell r="G103">
            <v>12812516.470000001</v>
          </cell>
          <cell r="H103">
            <v>4312467.6399999997</v>
          </cell>
          <cell r="I103">
            <v>2179410.94</v>
          </cell>
          <cell r="J103">
            <v>1277967.3400000001</v>
          </cell>
          <cell r="K103">
            <v>-492683.87</v>
          </cell>
          <cell r="L103">
            <v>62402972.07</v>
          </cell>
          <cell r="M103">
            <v>-6862935.3099999996</v>
          </cell>
          <cell r="N103">
            <v>793748.65</v>
          </cell>
          <cell r="O103">
            <v>-10.6</v>
          </cell>
          <cell r="P103">
            <v>-185.12</v>
          </cell>
          <cell r="Q103">
            <v>-274783.77</v>
          </cell>
          <cell r="R103">
            <v>182599.77</v>
          </cell>
          <cell r="S103">
            <v>-66623.77</v>
          </cell>
          <cell r="T103">
            <v>54968.05</v>
          </cell>
          <cell r="U103">
            <v>45871.07</v>
          </cell>
          <cell r="V103">
            <v>43209038.229999997</v>
          </cell>
          <cell r="W103">
            <v>0</v>
          </cell>
          <cell r="X103">
            <v>-3913.52</v>
          </cell>
          <cell r="Y103">
            <v>-2956.55</v>
          </cell>
          <cell r="Z103">
            <v>-806282.23</v>
          </cell>
          <cell r="AA103">
            <v>-1924498.07</v>
          </cell>
          <cell r="AB103">
            <v>-243631.69</v>
          </cell>
          <cell r="AC103">
            <v>0</v>
          </cell>
          <cell r="AD103">
            <v>0</v>
          </cell>
          <cell r="AE103">
            <v>285356.58</v>
          </cell>
          <cell r="AF103">
            <v>6805.36</v>
          </cell>
          <cell r="AG103">
            <v>138234.19</v>
          </cell>
          <cell r="AH103">
            <v>21615.919999999998</v>
          </cell>
          <cell r="AI103">
            <v>-7.26</v>
          </cell>
          <cell r="AJ103">
            <v>346203.99</v>
          </cell>
          <cell r="AK103">
            <v>320110.88</v>
          </cell>
          <cell r="AL103">
            <v>133694.76</v>
          </cell>
          <cell r="AM103">
            <v>128407.22</v>
          </cell>
          <cell r="AN103">
            <v>62530.46</v>
          </cell>
          <cell r="AO103">
            <v>185419.9</v>
          </cell>
          <cell r="AP103">
            <v>1069068.8799999999</v>
          </cell>
          <cell r="AQ103">
            <v>3063672.88</v>
          </cell>
          <cell r="AR103">
            <v>2522358.21</v>
          </cell>
          <cell r="AS103">
            <v>0</v>
          </cell>
          <cell r="AT103">
            <v>477024.3</v>
          </cell>
          <cell r="AU103">
            <v>414280.42</v>
          </cell>
          <cell r="AV103">
            <v>9411494.6899999995</v>
          </cell>
          <cell r="AW103">
            <v>1098171.57</v>
          </cell>
          <cell r="AX103">
            <v>17643.830000000002</v>
          </cell>
          <cell r="AY103">
            <v>277193.99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2864926.38</v>
          </cell>
          <cell r="BE103">
            <v>0</v>
          </cell>
          <cell r="BF103">
            <v>0</v>
          </cell>
          <cell r="BG103">
            <v>322138.78999999998</v>
          </cell>
          <cell r="BH103">
            <v>370301.23</v>
          </cell>
          <cell r="BI103">
            <v>686904.72</v>
          </cell>
          <cell r="BJ103">
            <v>14357598.369999999</v>
          </cell>
        </row>
        <row r="104">
          <cell r="B104">
            <v>1996</v>
          </cell>
          <cell r="C104">
            <v>5</v>
          </cell>
          <cell r="D104">
            <v>28</v>
          </cell>
          <cell r="E104">
            <v>35213</v>
          </cell>
          <cell r="F104">
            <v>93009475.819999993</v>
          </cell>
          <cell r="G104">
            <v>31340460.920000002</v>
          </cell>
          <cell r="H104">
            <v>24848337.199999999</v>
          </cell>
          <cell r="I104">
            <v>7152538.0199999996</v>
          </cell>
          <cell r="J104">
            <v>-352535.56</v>
          </cell>
          <cell r="K104">
            <v>-5741442.25</v>
          </cell>
          <cell r="L104">
            <v>40190263.619999997</v>
          </cell>
          <cell r="M104">
            <v>9763290.6500000004</v>
          </cell>
          <cell r="N104">
            <v>2345553.04</v>
          </cell>
          <cell r="O104">
            <v>2481.09</v>
          </cell>
          <cell r="P104">
            <v>-7.26</v>
          </cell>
          <cell r="Q104">
            <v>261471.65</v>
          </cell>
          <cell r="R104">
            <v>519101.66</v>
          </cell>
          <cell r="S104">
            <v>60727.23</v>
          </cell>
          <cell r="T104">
            <v>82629.490000000005</v>
          </cell>
          <cell r="U104">
            <v>67936.53</v>
          </cell>
          <cell r="V104">
            <v>2936336.59</v>
          </cell>
          <cell r="W104">
            <v>0</v>
          </cell>
          <cell r="X104">
            <v>-7.26</v>
          </cell>
          <cell r="Y104">
            <v>5266.85</v>
          </cell>
          <cell r="Z104">
            <v>23622.1</v>
          </cell>
          <cell r="AA104">
            <v>24408.73</v>
          </cell>
          <cell r="AB104">
            <v>-7.26</v>
          </cell>
          <cell r="AC104">
            <v>0</v>
          </cell>
          <cell r="AD104">
            <v>0</v>
          </cell>
          <cell r="AE104">
            <v>9624.01</v>
          </cell>
          <cell r="AF104">
            <v>17353.98</v>
          </cell>
          <cell r="AG104">
            <v>32827.9</v>
          </cell>
          <cell r="AH104">
            <v>41087.360000000001</v>
          </cell>
          <cell r="AI104">
            <v>-7.26</v>
          </cell>
          <cell r="AJ104">
            <v>293511.71999999997</v>
          </cell>
          <cell r="AK104">
            <v>102235</v>
          </cell>
          <cell r="AL104">
            <v>21416.05</v>
          </cell>
          <cell r="AM104">
            <v>74553.440000000002</v>
          </cell>
          <cell r="AN104">
            <v>113969.82</v>
          </cell>
          <cell r="AO104">
            <v>129206.11</v>
          </cell>
          <cell r="AP104">
            <v>1077280.95</v>
          </cell>
          <cell r="AQ104">
            <v>2395294.2999999998</v>
          </cell>
          <cell r="AR104">
            <v>2442788.69</v>
          </cell>
          <cell r="AS104">
            <v>0</v>
          </cell>
          <cell r="AT104">
            <v>45919.88</v>
          </cell>
          <cell r="AU104">
            <v>238053.16</v>
          </cell>
          <cell r="AV104">
            <v>802393.67</v>
          </cell>
          <cell r="AW104">
            <v>667483.84</v>
          </cell>
          <cell r="AX104">
            <v>0</v>
          </cell>
          <cell r="AY104">
            <v>151754.93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3851944.18</v>
          </cell>
          <cell r="BE104">
            <v>2440400.59</v>
          </cell>
          <cell r="BF104">
            <v>0</v>
          </cell>
          <cell r="BG104">
            <v>663209.68999999994</v>
          </cell>
          <cell r="BH104">
            <v>157571.19</v>
          </cell>
          <cell r="BI104">
            <v>1079901.99</v>
          </cell>
          <cell r="BJ104">
            <v>1698863.41</v>
          </cell>
        </row>
        <row r="105">
          <cell r="B105">
            <v>1996</v>
          </cell>
          <cell r="C105">
            <v>5</v>
          </cell>
          <cell r="D105">
            <v>29</v>
          </cell>
          <cell r="E105">
            <v>35214</v>
          </cell>
          <cell r="F105">
            <v>10708220.91</v>
          </cell>
          <cell r="G105">
            <v>17150482.600000001</v>
          </cell>
          <cell r="H105">
            <v>25150351.390000001</v>
          </cell>
          <cell r="I105">
            <v>4134495.25</v>
          </cell>
          <cell r="J105">
            <v>1088424.47</v>
          </cell>
          <cell r="K105">
            <v>-6474342.79</v>
          </cell>
          <cell r="L105">
            <v>3949623.74</v>
          </cell>
          <cell r="M105">
            <v>12631373.210000001</v>
          </cell>
          <cell r="N105">
            <v>1454708.61</v>
          </cell>
          <cell r="O105">
            <v>2528.27</v>
          </cell>
          <cell r="P105">
            <v>-7.26</v>
          </cell>
          <cell r="Q105">
            <v>199799.02</v>
          </cell>
          <cell r="R105">
            <v>243877.31</v>
          </cell>
          <cell r="S105">
            <v>3930990.81</v>
          </cell>
          <cell r="T105">
            <v>21378.87</v>
          </cell>
          <cell r="U105">
            <v>8594.7800000000007</v>
          </cell>
          <cell r="V105">
            <v>1969079.86</v>
          </cell>
          <cell r="W105">
            <v>0</v>
          </cell>
          <cell r="X105">
            <v>-7.26</v>
          </cell>
          <cell r="Y105">
            <v>-1906.01</v>
          </cell>
          <cell r="Z105">
            <v>159742.09</v>
          </cell>
          <cell r="AA105">
            <v>12120.08</v>
          </cell>
          <cell r="AB105">
            <v>30598477.370000001</v>
          </cell>
          <cell r="AC105">
            <v>0</v>
          </cell>
          <cell r="AD105">
            <v>0</v>
          </cell>
          <cell r="AE105">
            <v>41977.599999999999</v>
          </cell>
          <cell r="AF105">
            <v>11797.46</v>
          </cell>
          <cell r="AG105">
            <v>62480.61</v>
          </cell>
          <cell r="AH105">
            <v>53011.09</v>
          </cell>
          <cell r="AI105">
            <v>-7.26</v>
          </cell>
          <cell r="AJ105">
            <v>441301.74</v>
          </cell>
          <cell r="AK105">
            <v>91114.43</v>
          </cell>
          <cell r="AL105">
            <v>29884.99</v>
          </cell>
          <cell r="AM105">
            <v>38734.74</v>
          </cell>
          <cell r="AN105">
            <v>303173.90999999997</v>
          </cell>
          <cell r="AO105">
            <v>117694.21</v>
          </cell>
          <cell r="AP105">
            <v>1581856.76</v>
          </cell>
          <cell r="AQ105">
            <v>3252955.75</v>
          </cell>
          <cell r="AR105">
            <v>3982270.69</v>
          </cell>
          <cell r="AS105">
            <v>0</v>
          </cell>
          <cell r="AT105">
            <v>114713.72</v>
          </cell>
          <cell r="AU105">
            <v>171855.16</v>
          </cell>
          <cell r="AV105">
            <v>226005.15</v>
          </cell>
          <cell r="AW105">
            <v>558192.30000000005</v>
          </cell>
          <cell r="AX105">
            <v>45352.24</v>
          </cell>
          <cell r="AY105">
            <v>44216.63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2978400.21</v>
          </cell>
          <cell r="BE105">
            <v>118229.5</v>
          </cell>
          <cell r="BF105">
            <v>0</v>
          </cell>
          <cell r="BG105">
            <v>1702952.8</v>
          </cell>
          <cell r="BH105">
            <v>206384.58</v>
          </cell>
          <cell r="BI105">
            <v>852572.51</v>
          </cell>
          <cell r="BJ105">
            <v>910122.77</v>
          </cell>
        </row>
        <row r="106">
          <cell r="B106">
            <v>1996</v>
          </cell>
          <cell r="C106">
            <v>5</v>
          </cell>
          <cell r="D106">
            <v>30</v>
          </cell>
          <cell r="E106">
            <v>35215</v>
          </cell>
          <cell r="F106">
            <v>8211558.4400000004</v>
          </cell>
          <cell r="G106">
            <v>18442503.010000002</v>
          </cell>
          <cell r="H106">
            <v>130520019.59999999</v>
          </cell>
          <cell r="I106">
            <v>4946061.6900000004</v>
          </cell>
          <cell r="J106">
            <v>159428.79</v>
          </cell>
          <cell r="K106">
            <v>-221185.25</v>
          </cell>
          <cell r="L106">
            <v>1863321.09</v>
          </cell>
          <cell r="M106">
            <v>35002371.939999998</v>
          </cell>
          <cell r="N106">
            <v>1609660.69</v>
          </cell>
          <cell r="O106">
            <v>1607.37</v>
          </cell>
          <cell r="P106">
            <v>-7.45</v>
          </cell>
          <cell r="Q106">
            <v>269375.78000000003</v>
          </cell>
          <cell r="R106">
            <v>406340.46</v>
          </cell>
          <cell r="S106">
            <v>762935.15</v>
          </cell>
          <cell r="T106">
            <v>6719.74</v>
          </cell>
          <cell r="U106">
            <v>6181.08</v>
          </cell>
          <cell r="V106">
            <v>2910114</v>
          </cell>
          <cell r="W106">
            <v>0</v>
          </cell>
          <cell r="X106">
            <v>12.41</v>
          </cell>
          <cell r="Y106">
            <v>2019.82</v>
          </cell>
          <cell r="Z106">
            <v>135881.75</v>
          </cell>
          <cell r="AA106">
            <v>3175.5</v>
          </cell>
          <cell r="AB106">
            <v>3232038.92</v>
          </cell>
          <cell r="AC106">
            <v>0</v>
          </cell>
          <cell r="AD106">
            <v>0</v>
          </cell>
          <cell r="AE106">
            <v>10397.67</v>
          </cell>
          <cell r="AF106">
            <v>130860.39</v>
          </cell>
          <cell r="AG106">
            <v>6240.77</v>
          </cell>
          <cell r="AH106">
            <v>3578.69</v>
          </cell>
          <cell r="AI106">
            <v>-7.26</v>
          </cell>
          <cell r="AJ106">
            <v>303694.76</v>
          </cell>
          <cell r="AK106">
            <v>84536.31</v>
          </cell>
          <cell r="AL106">
            <v>49989.17</v>
          </cell>
          <cell r="AM106">
            <v>48985.919999999998</v>
          </cell>
          <cell r="AN106">
            <v>102345.39</v>
          </cell>
          <cell r="AO106">
            <v>100297.02</v>
          </cell>
          <cell r="AP106">
            <v>1178065.56</v>
          </cell>
          <cell r="AQ106">
            <v>2509326.83</v>
          </cell>
          <cell r="AR106">
            <v>2509538.4700000002</v>
          </cell>
          <cell r="AS106">
            <v>0</v>
          </cell>
          <cell r="AT106">
            <v>18598.990000000002</v>
          </cell>
          <cell r="AU106">
            <v>679464.72</v>
          </cell>
          <cell r="AV106">
            <v>354891.83</v>
          </cell>
          <cell r="AW106">
            <v>404289.33</v>
          </cell>
          <cell r="AX106">
            <v>1761.63</v>
          </cell>
          <cell r="AY106">
            <v>286605.96000000002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6208901.2999999998</v>
          </cell>
          <cell r="BE106">
            <v>1877188.25</v>
          </cell>
          <cell r="BF106">
            <v>0</v>
          </cell>
          <cell r="BG106">
            <v>7733765.96</v>
          </cell>
          <cell r="BH106">
            <v>107914.18</v>
          </cell>
          <cell r="BI106">
            <v>2197014.92</v>
          </cell>
          <cell r="BJ106">
            <v>713099.08</v>
          </cell>
        </row>
        <row r="107">
          <cell r="B107">
            <v>1996</v>
          </cell>
          <cell r="C107">
            <v>5</v>
          </cell>
          <cell r="D107">
            <v>31</v>
          </cell>
          <cell r="E107">
            <v>35216</v>
          </cell>
          <cell r="F107">
            <v>41594667.909999996</v>
          </cell>
          <cell r="G107">
            <v>20089050.75</v>
          </cell>
          <cell r="H107">
            <v>3515606.03</v>
          </cell>
          <cell r="I107">
            <v>5929729.8200000003</v>
          </cell>
          <cell r="J107">
            <v>4201333.74</v>
          </cell>
          <cell r="K107">
            <v>-1024694.44</v>
          </cell>
          <cell r="L107">
            <v>2555746.04</v>
          </cell>
          <cell r="M107">
            <v>29316007.43</v>
          </cell>
          <cell r="N107">
            <v>1965523.99</v>
          </cell>
          <cell r="O107">
            <v>555.75</v>
          </cell>
          <cell r="P107">
            <v>31135263.120000001</v>
          </cell>
          <cell r="Q107">
            <v>1360515.6</v>
          </cell>
          <cell r="R107">
            <v>187759.06</v>
          </cell>
          <cell r="S107">
            <v>174823.24</v>
          </cell>
          <cell r="T107">
            <v>74417.36</v>
          </cell>
          <cell r="U107">
            <v>35973.06</v>
          </cell>
          <cell r="V107">
            <v>-71092620.909999996</v>
          </cell>
          <cell r="W107">
            <v>0</v>
          </cell>
          <cell r="X107">
            <v>10033.61</v>
          </cell>
          <cell r="Y107">
            <v>15710.95</v>
          </cell>
          <cell r="Z107">
            <v>2530967.17</v>
          </cell>
          <cell r="AA107">
            <v>4993818.3899999997</v>
          </cell>
          <cell r="AB107">
            <v>21984145.710000001</v>
          </cell>
          <cell r="AC107">
            <v>0</v>
          </cell>
          <cell r="AD107">
            <v>0</v>
          </cell>
          <cell r="AE107">
            <v>387549.97</v>
          </cell>
          <cell r="AF107">
            <v>6274.83</v>
          </cell>
          <cell r="AG107">
            <v>159452.67000000001</v>
          </cell>
          <cell r="AH107">
            <v>17459.62</v>
          </cell>
          <cell r="AI107">
            <v>4435850.09</v>
          </cell>
          <cell r="AJ107">
            <v>448563.19</v>
          </cell>
          <cell r="AK107">
            <v>452582.12</v>
          </cell>
          <cell r="AL107">
            <v>17211.87</v>
          </cell>
          <cell r="AM107">
            <v>473573.02</v>
          </cell>
          <cell r="AN107">
            <v>220387.38</v>
          </cell>
          <cell r="AO107">
            <v>89380.33</v>
          </cell>
          <cell r="AP107">
            <v>1961471.17</v>
          </cell>
          <cell r="AQ107">
            <v>2121923.06</v>
          </cell>
          <cell r="AR107">
            <v>3561066.55</v>
          </cell>
          <cell r="AS107">
            <v>0</v>
          </cell>
          <cell r="AT107">
            <v>17952.48</v>
          </cell>
          <cell r="AU107">
            <v>59387.64</v>
          </cell>
          <cell r="AV107">
            <v>278007.11</v>
          </cell>
          <cell r="AW107">
            <v>300239.3</v>
          </cell>
          <cell r="AX107">
            <v>1569.29</v>
          </cell>
          <cell r="AY107">
            <v>134147.97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5356337.43</v>
          </cell>
          <cell r="BE107">
            <v>806544.81</v>
          </cell>
          <cell r="BF107">
            <v>0</v>
          </cell>
          <cell r="BG107">
            <v>3606131.01</v>
          </cell>
          <cell r="BH107">
            <v>45518.13</v>
          </cell>
          <cell r="BI107">
            <v>518310.59</v>
          </cell>
          <cell r="BJ107">
            <v>636551.11</v>
          </cell>
        </row>
        <row r="108">
          <cell r="B108">
            <v>1996</v>
          </cell>
          <cell r="C108">
            <v>6</v>
          </cell>
          <cell r="D108">
            <v>3</v>
          </cell>
          <cell r="E108">
            <v>35219</v>
          </cell>
          <cell r="F108">
            <v>-13175409.52</v>
          </cell>
          <cell r="G108">
            <v>10582616.98</v>
          </cell>
          <cell r="H108">
            <v>1536050.03</v>
          </cell>
          <cell r="I108">
            <v>2544707.08</v>
          </cell>
          <cell r="J108">
            <v>1074179.8799999999</v>
          </cell>
          <cell r="K108">
            <v>-2032833.37</v>
          </cell>
          <cell r="L108">
            <v>1797335.72</v>
          </cell>
          <cell r="M108">
            <v>-11585086.82</v>
          </cell>
          <cell r="N108">
            <v>763200.4</v>
          </cell>
          <cell r="O108">
            <v>376.91</v>
          </cell>
          <cell r="P108">
            <v>0</v>
          </cell>
          <cell r="Q108">
            <v>-469800.3</v>
          </cell>
          <cell r="R108">
            <v>-55979.89</v>
          </cell>
          <cell r="S108">
            <v>-82242.880000000005</v>
          </cell>
          <cell r="T108">
            <v>-8229.44</v>
          </cell>
          <cell r="U108">
            <v>35535.54</v>
          </cell>
          <cell r="V108">
            <v>34258434.390000001</v>
          </cell>
          <cell r="W108">
            <v>0</v>
          </cell>
          <cell r="X108">
            <v>-4734.1000000000004</v>
          </cell>
          <cell r="Y108">
            <v>-6179.75</v>
          </cell>
          <cell r="Z108">
            <v>-895585.14</v>
          </cell>
          <cell r="AA108">
            <v>-2335741.7200000002</v>
          </cell>
          <cell r="AB108">
            <v>88341.4</v>
          </cell>
          <cell r="AC108">
            <v>0</v>
          </cell>
          <cell r="AD108">
            <v>0</v>
          </cell>
          <cell r="AE108">
            <v>0</v>
          </cell>
          <cell r="AF108">
            <v>15028.41</v>
          </cell>
          <cell r="AG108">
            <v>82529.61</v>
          </cell>
          <cell r="AH108">
            <v>16397.64</v>
          </cell>
          <cell r="AI108">
            <v>0</v>
          </cell>
          <cell r="AJ108">
            <v>226313.56</v>
          </cell>
          <cell r="AK108">
            <v>244070.49</v>
          </cell>
          <cell r="AL108">
            <v>153575.65</v>
          </cell>
          <cell r="AM108">
            <v>-266167.99</v>
          </cell>
          <cell r="AN108">
            <v>102570.86</v>
          </cell>
          <cell r="AO108">
            <v>74343.929999999993</v>
          </cell>
          <cell r="AP108">
            <v>1243603.5900000001</v>
          </cell>
          <cell r="AQ108">
            <v>2491077.52</v>
          </cell>
          <cell r="AR108">
            <v>2996554.44</v>
          </cell>
          <cell r="AS108">
            <v>0</v>
          </cell>
          <cell r="AT108">
            <v>16756.189999999999</v>
          </cell>
          <cell r="AU108">
            <v>16524.21</v>
          </cell>
          <cell r="AV108">
            <v>369510.23</v>
          </cell>
          <cell r="AW108">
            <v>248204.27</v>
          </cell>
          <cell r="AX108">
            <v>772.17</v>
          </cell>
          <cell r="AY108">
            <v>145215.26999999999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2032365.43</v>
          </cell>
          <cell r="BE108">
            <v>270313.19</v>
          </cell>
          <cell r="BF108">
            <v>0</v>
          </cell>
          <cell r="BG108">
            <v>3761352.75</v>
          </cell>
          <cell r="BH108">
            <v>110855.5</v>
          </cell>
          <cell r="BI108">
            <v>53620.959999999999</v>
          </cell>
          <cell r="BJ108">
            <v>409342.53</v>
          </cell>
        </row>
        <row r="109">
          <cell r="B109">
            <v>1996</v>
          </cell>
          <cell r="C109">
            <v>6</v>
          </cell>
          <cell r="D109">
            <v>4</v>
          </cell>
          <cell r="E109">
            <v>35220</v>
          </cell>
          <cell r="F109">
            <v>3846963.44</v>
          </cell>
          <cell r="G109">
            <v>21381108.940000001</v>
          </cell>
          <cell r="H109">
            <v>342436.13</v>
          </cell>
          <cell r="I109">
            <v>6013353.8899999997</v>
          </cell>
          <cell r="J109">
            <v>-34757.019999999997</v>
          </cell>
          <cell r="K109">
            <v>-4970180.82</v>
          </cell>
          <cell r="L109">
            <v>2974793.6</v>
          </cell>
          <cell r="M109">
            <v>638051.42000000004</v>
          </cell>
          <cell r="N109">
            <v>1954978.95</v>
          </cell>
          <cell r="O109">
            <v>311.02</v>
          </cell>
          <cell r="P109">
            <v>-7.26</v>
          </cell>
          <cell r="Q109">
            <v>-24272.02</v>
          </cell>
          <cell r="R109">
            <v>33350.050000000003</v>
          </cell>
          <cell r="S109">
            <v>-7.26</v>
          </cell>
          <cell r="T109">
            <v>12447.8</v>
          </cell>
          <cell r="U109">
            <v>1665.33</v>
          </cell>
          <cell r="V109">
            <v>418826.45</v>
          </cell>
          <cell r="W109">
            <v>0</v>
          </cell>
          <cell r="X109">
            <v>61.36</v>
          </cell>
          <cell r="Y109">
            <v>3598.56</v>
          </cell>
          <cell r="Z109">
            <v>329153.32</v>
          </cell>
          <cell r="AA109">
            <v>8063.97</v>
          </cell>
          <cell r="AB109">
            <v>-7.26</v>
          </cell>
          <cell r="AC109">
            <v>0</v>
          </cell>
          <cell r="AD109">
            <v>0</v>
          </cell>
          <cell r="AE109">
            <v>300672.03000000003</v>
          </cell>
          <cell r="AF109">
            <v>7035.82</v>
          </cell>
          <cell r="AG109">
            <v>19743.32</v>
          </cell>
          <cell r="AH109">
            <v>58673.760000000002</v>
          </cell>
          <cell r="AI109">
            <v>-7.26</v>
          </cell>
          <cell r="AJ109">
            <v>227868.73</v>
          </cell>
          <cell r="AK109">
            <v>65875.240000000005</v>
          </cell>
          <cell r="AL109">
            <v>28992.41</v>
          </cell>
          <cell r="AM109">
            <v>1032474.67</v>
          </cell>
          <cell r="AN109">
            <v>88155.96</v>
          </cell>
          <cell r="AO109">
            <v>85769.75</v>
          </cell>
          <cell r="AP109">
            <v>1054478.1599999999</v>
          </cell>
          <cell r="AQ109">
            <v>3323475.15</v>
          </cell>
          <cell r="AR109">
            <v>4111033.23</v>
          </cell>
          <cell r="AS109">
            <v>0</v>
          </cell>
          <cell r="AT109">
            <v>19391.25</v>
          </cell>
          <cell r="AU109">
            <v>11736.27</v>
          </cell>
          <cell r="AV109">
            <v>188120.45</v>
          </cell>
          <cell r="AW109">
            <v>332814.28000000003</v>
          </cell>
          <cell r="AX109">
            <v>41190.199999999997</v>
          </cell>
          <cell r="AY109">
            <v>119370.63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5182105.18</v>
          </cell>
          <cell r="BE109">
            <v>160525.29</v>
          </cell>
          <cell r="BF109">
            <v>0</v>
          </cell>
          <cell r="BG109">
            <v>1683695.83</v>
          </cell>
          <cell r="BH109">
            <v>46850.46</v>
          </cell>
          <cell r="BI109">
            <v>43265.87</v>
          </cell>
          <cell r="BJ109">
            <v>328710.12</v>
          </cell>
        </row>
        <row r="110">
          <cell r="B110">
            <v>1996</v>
          </cell>
          <cell r="C110">
            <v>6</v>
          </cell>
          <cell r="D110">
            <v>5</v>
          </cell>
          <cell r="E110">
            <v>35221</v>
          </cell>
          <cell r="F110">
            <v>21315591.300000001</v>
          </cell>
          <cell r="G110">
            <v>19456885.25</v>
          </cell>
          <cell r="H110">
            <v>458122.92</v>
          </cell>
          <cell r="I110">
            <v>4428203.38</v>
          </cell>
          <cell r="J110">
            <v>309024.93</v>
          </cell>
          <cell r="K110">
            <v>-5238531.0199999996</v>
          </cell>
          <cell r="L110">
            <v>3306793.45</v>
          </cell>
          <cell r="M110">
            <v>12987082.58</v>
          </cell>
          <cell r="N110">
            <v>1575626.17</v>
          </cell>
          <cell r="O110">
            <v>3873.47</v>
          </cell>
          <cell r="P110">
            <v>-7.26</v>
          </cell>
          <cell r="Q110">
            <v>916446.64</v>
          </cell>
          <cell r="R110">
            <v>162839.81</v>
          </cell>
          <cell r="S110">
            <v>82235.62</v>
          </cell>
          <cell r="T110">
            <v>43816.1</v>
          </cell>
          <cell r="U110">
            <v>17654.810000000001</v>
          </cell>
          <cell r="V110">
            <v>-33191456.359999999</v>
          </cell>
          <cell r="W110">
            <v>0</v>
          </cell>
          <cell r="X110">
            <v>7333.62</v>
          </cell>
          <cell r="Y110">
            <v>8158.02</v>
          </cell>
          <cell r="Z110">
            <v>1531916.13</v>
          </cell>
          <cell r="AA110">
            <v>2358519.31</v>
          </cell>
          <cell r="AB110">
            <v>295259.98</v>
          </cell>
          <cell r="AC110">
            <v>0</v>
          </cell>
          <cell r="AD110">
            <v>0</v>
          </cell>
          <cell r="AE110">
            <v>-7.26</v>
          </cell>
          <cell r="AF110">
            <v>6799.99</v>
          </cell>
          <cell r="AG110">
            <v>19604.38</v>
          </cell>
          <cell r="AH110">
            <v>20849.59</v>
          </cell>
          <cell r="AI110">
            <v>-7.26</v>
          </cell>
          <cell r="AJ110">
            <v>434804.09</v>
          </cell>
          <cell r="AK110">
            <v>74181.53</v>
          </cell>
          <cell r="AL110">
            <v>26002.77</v>
          </cell>
          <cell r="AM110">
            <v>54968.67</v>
          </cell>
          <cell r="AN110">
            <v>111822.76</v>
          </cell>
          <cell r="AO110">
            <v>132920.14000000001</v>
          </cell>
          <cell r="AP110">
            <v>1602958.69</v>
          </cell>
          <cell r="AQ110">
            <v>14289939.810000001</v>
          </cell>
          <cell r="AR110">
            <v>21986993.43</v>
          </cell>
          <cell r="AS110">
            <v>0</v>
          </cell>
          <cell r="AT110">
            <v>24762.080000000002</v>
          </cell>
          <cell r="AU110">
            <v>28124.53</v>
          </cell>
          <cell r="AV110">
            <v>426360.87</v>
          </cell>
          <cell r="AW110">
            <v>488024.59</v>
          </cell>
          <cell r="AX110">
            <v>226.03</v>
          </cell>
          <cell r="AY110">
            <v>160199.25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2442428.92</v>
          </cell>
          <cell r="BE110">
            <v>2655.04</v>
          </cell>
          <cell r="BF110">
            <v>0</v>
          </cell>
          <cell r="BG110">
            <v>688148.8</v>
          </cell>
          <cell r="BH110">
            <v>0</v>
          </cell>
          <cell r="BI110">
            <v>-157549.25</v>
          </cell>
          <cell r="BJ110">
            <v>594327.56000000006</v>
          </cell>
        </row>
        <row r="111">
          <cell r="B111">
            <v>1996</v>
          </cell>
          <cell r="C111">
            <v>6</v>
          </cell>
          <cell r="D111">
            <v>6</v>
          </cell>
          <cell r="E111">
            <v>35222</v>
          </cell>
          <cell r="F111">
            <v>3540731.9</v>
          </cell>
          <cell r="G111">
            <v>19290590.859999999</v>
          </cell>
          <cell r="H111">
            <v>743683.43</v>
          </cell>
          <cell r="I111">
            <v>4907185.5</v>
          </cell>
          <cell r="J111">
            <v>490737.64</v>
          </cell>
          <cell r="K111">
            <v>-5439.23</v>
          </cell>
          <cell r="L111">
            <v>2667470.4300000002</v>
          </cell>
          <cell r="M111">
            <v>969410.96</v>
          </cell>
          <cell r="N111">
            <v>1500446.05</v>
          </cell>
          <cell r="O111">
            <v>-10409.620000000001</v>
          </cell>
          <cell r="P111">
            <v>1155.19</v>
          </cell>
          <cell r="Q111">
            <v>91340.6</v>
          </cell>
          <cell r="R111">
            <v>81899.520000000004</v>
          </cell>
          <cell r="S111">
            <v>205.81</v>
          </cell>
          <cell r="T111">
            <v>8501.61</v>
          </cell>
          <cell r="U111">
            <v>11360.65</v>
          </cell>
          <cell r="V111">
            <v>522997.74</v>
          </cell>
          <cell r="W111">
            <v>0</v>
          </cell>
          <cell r="X111">
            <v>439.46</v>
          </cell>
          <cell r="Y111">
            <v>352769.51</v>
          </cell>
          <cell r="Z111">
            <v>817104.73</v>
          </cell>
          <cell r="AA111">
            <v>1447.5</v>
          </cell>
          <cell r="AB111">
            <v>24921990.140000001</v>
          </cell>
          <cell r="AC111">
            <v>0</v>
          </cell>
          <cell r="AD111">
            <v>0</v>
          </cell>
          <cell r="AE111">
            <v>10121.32</v>
          </cell>
          <cell r="AF111">
            <v>13290.62</v>
          </cell>
          <cell r="AG111">
            <v>37482.129999999997</v>
          </cell>
          <cell r="AH111">
            <v>1620.9</v>
          </cell>
          <cell r="AI111">
            <v>-7.26</v>
          </cell>
          <cell r="AJ111">
            <v>321374.76</v>
          </cell>
          <cell r="AK111">
            <v>147188.34</v>
          </cell>
          <cell r="AL111">
            <v>26849.95</v>
          </cell>
          <cell r="AM111">
            <v>43256.28</v>
          </cell>
          <cell r="AN111">
            <v>78347.72</v>
          </cell>
          <cell r="AO111">
            <v>268367.77</v>
          </cell>
          <cell r="AP111">
            <v>2046683.53</v>
          </cell>
          <cell r="AQ111">
            <v>11504552.539999999</v>
          </cell>
          <cell r="AR111">
            <v>17440023.559999999</v>
          </cell>
          <cell r="AS111">
            <v>0</v>
          </cell>
          <cell r="AT111">
            <v>15405.17</v>
          </cell>
          <cell r="AU111">
            <v>14349.23</v>
          </cell>
          <cell r="AV111">
            <v>196830.65</v>
          </cell>
          <cell r="AW111">
            <v>420607.55</v>
          </cell>
          <cell r="AX111">
            <v>7736.31</v>
          </cell>
          <cell r="AY111">
            <v>600007.02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3308106.23</v>
          </cell>
          <cell r="BE111">
            <v>58174.36</v>
          </cell>
          <cell r="BF111">
            <v>0</v>
          </cell>
          <cell r="BG111">
            <v>604268.93999999994</v>
          </cell>
          <cell r="BH111">
            <v>46890.77</v>
          </cell>
          <cell r="BI111">
            <v>83136.91</v>
          </cell>
          <cell r="BJ111">
            <v>392970.06</v>
          </cell>
        </row>
        <row r="112">
          <cell r="B112">
            <v>1996</v>
          </cell>
          <cell r="C112">
            <v>6</v>
          </cell>
          <cell r="D112">
            <v>7</v>
          </cell>
          <cell r="E112">
            <v>35223</v>
          </cell>
          <cell r="F112">
            <v>3626644.53</v>
          </cell>
          <cell r="G112">
            <v>18149012.039999999</v>
          </cell>
          <cell r="H112">
            <v>329425.8</v>
          </cell>
          <cell r="I112">
            <v>4679866.8899999997</v>
          </cell>
          <cell r="J112">
            <v>428820.94</v>
          </cell>
          <cell r="K112">
            <v>-5235238.58</v>
          </cell>
          <cell r="L112">
            <v>5388670.3600000003</v>
          </cell>
          <cell r="M112">
            <v>1251315.3700000001</v>
          </cell>
          <cell r="N112">
            <v>1466579.73</v>
          </cell>
          <cell r="O112">
            <v>1677.06</v>
          </cell>
          <cell r="P112">
            <v>496.68</v>
          </cell>
          <cell r="Q112">
            <v>152929</v>
          </cell>
          <cell r="R112">
            <v>98225.05</v>
          </cell>
          <cell r="S112">
            <v>-7.26</v>
          </cell>
          <cell r="T112">
            <v>81839.73</v>
          </cell>
          <cell r="U112">
            <v>5457.18</v>
          </cell>
          <cell r="V112">
            <v>919646.05</v>
          </cell>
          <cell r="W112">
            <v>0</v>
          </cell>
          <cell r="X112">
            <v>181.67</v>
          </cell>
          <cell r="Y112">
            <v>1290.5</v>
          </cell>
          <cell r="Z112">
            <v>1004684.92</v>
          </cell>
          <cell r="AA112">
            <v>380390.58</v>
          </cell>
          <cell r="AB112">
            <v>8370803.7400000002</v>
          </cell>
          <cell r="AC112">
            <v>0</v>
          </cell>
          <cell r="AD112">
            <v>0</v>
          </cell>
          <cell r="AE112">
            <v>75721.460000000006</v>
          </cell>
          <cell r="AF112">
            <v>5210.3599999999997</v>
          </cell>
          <cell r="AG112">
            <v>33817.269999999997</v>
          </cell>
          <cell r="AH112">
            <v>65034.18</v>
          </cell>
          <cell r="AI112">
            <v>-7.26</v>
          </cell>
          <cell r="AJ112">
            <v>335478.84999999998</v>
          </cell>
          <cell r="AK112">
            <v>161282.03</v>
          </cell>
          <cell r="AL112">
            <v>34784</v>
          </cell>
          <cell r="AM112">
            <v>51086.61</v>
          </cell>
          <cell r="AN112">
            <v>39760.879999999997</v>
          </cell>
          <cell r="AO112">
            <v>216907.34</v>
          </cell>
          <cell r="AP112">
            <v>3352448.32</v>
          </cell>
          <cell r="AQ112">
            <v>13008991.4</v>
          </cell>
          <cell r="AR112">
            <v>4398339.12</v>
          </cell>
          <cell r="AS112">
            <v>0</v>
          </cell>
          <cell r="AT112">
            <v>23574.33</v>
          </cell>
          <cell r="AU112">
            <v>60976.71</v>
          </cell>
          <cell r="AV112">
            <v>130485.54</v>
          </cell>
          <cell r="AW112">
            <v>399686.41</v>
          </cell>
          <cell r="AX112">
            <v>12917571.74</v>
          </cell>
          <cell r="AY112">
            <v>873364.03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1506121.96</v>
          </cell>
          <cell r="BE112">
            <v>87568.93</v>
          </cell>
          <cell r="BF112">
            <v>0</v>
          </cell>
          <cell r="BG112">
            <v>471001.23</v>
          </cell>
          <cell r="BH112">
            <v>89096.58</v>
          </cell>
          <cell r="BI112">
            <v>56774.41</v>
          </cell>
          <cell r="BJ112">
            <v>773775.06</v>
          </cell>
        </row>
        <row r="113">
          <cell r="B113">
            <v>1996</v>
          </cell>
          <cell r="C113">
            <v>6</v>
          </cell>
          <cell r="D113">
            <v>11</v>
          </cell>
          <cell r="E113">
            <v>35227</v>
          </cell>
          <cell r="F113">
            <v>2587756.96</v>
          </cell>
          <cell r="G113">
            <v>14929451.85</v>
          </cell>
          <cell r="H113">
            <v>789466.99</v>
          </cell>
          <cell r="I113">
            <v>2656635.5</v>
          </cell>
          <cell r="J113">
            <v>1290415.29</v>
          </cell>
          <cell r="K113">
            <v>-2299.77</v>
          </cell>
          <cell r="L113">
            <v>4490537.8099999996</v>
          </cell>
          <cell r="M113">
            <v>1813038.7</v>
          </cell>
          <cell r="N113">
            <v>933573.84</v>
          </cell>
          <cell r="O113">
            <v>1299.23</v>
          </cell>
          <cell r="P113">
            <v>-7.26</v>
          </cell>
          <cell r="Q113">
            <v>121710.35</v>
          </cell>
          <cell r="R113">
            <v>88286.43</v>
          </cell>
          <cell r="S113">
            <v>5677.09</v>
          </cell>
          <cell r="T113">
            <v>1001.56</v>
          </cell>
          <cell r="U113">
            <v>4682.55</v>
          </cell>
          <cell r="V113">
            <v>352168.78</v>
          </cell>
          <cell r="W113">
            <v>0</v>
          </cell>
          <cell r="X113">
            <v>-7.26</v>
          </cell>
          <cell r="Y113">
            <v>-65.34</v>
          </cell>
          <cell r="Z113">
            <v>1564261.65</v>
          </cell>
          <cell r="AA113">
            <v>29272.78</v>
          </cell>
          <cell r="AB113">
            <v>1232.8699999999999</v>
          </cell>
          <cell r="AC113">
            <v>0</v>
          </cell>
          <cell r="AD113">
            <v>0</v>
          </cell>
          <cell r="AE113">
            <v>94820.07</v>
          </cell>
          <cell r="AF113">
            <v>145268.06</v>
          </cell>
          <cell r="AG113">
            <v>13345.72</v>
          </cell>
          <cell r="AH113">
            <v>4677.3999999999996</v>
          </cell>
          <cell r="AI113">
            <v>-7.26</v>
          </cell>
          <cell r="AJ113">
            <v>346801.25</v>
          </cell>
          <cell r="AK113">
            <v>323439.89</v>
          </cell>
          <cell r="AL113">
            <v>18424.03</v>
          </cell>
          <cell r="AM113">
            <v>68973.289999999994</v>
          </cell>
          <cell r="AN113">
            <v>68037.47</v>
          </cell>
          <cell r="AO113">
            <v>199873.74</v>
          </cell>
          <cell r="AP113">
            <v>11248531.18</v>
          </cell>
          <cell r="AQ113">
            <v>28566852.539999999</v>
          </cell>
          <cell r="AR113">
            <v>30158299.039999999</v>
          </cell>
          <cell r="AS113">
            <v>0</v>
          </cell>
          <cell r="AT113">
            <v>21970.880000000001</v>
          </cell>
          <cell r="AU113">
            <v>10397.32</v>
          </cell>
          <cell r="AV113">
            <v>350415.29</v>
          </cell>
          <cell r="AW113">
            <v>157293.06</v>
          </cell>
          <cell r="AX113">
            <v>3130.91</v>
          </cell>
          <cell r="AY113">
            <v>3060237.31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1606609.31</v>
          </cell>
          <cell r="BE113">
            <v>-21217.5</v>
          </cell>
          <cell r="BF113">
            <v>0</v>
          </cell>
          <cell r="BG113">
            <v>457316.1</v>
          </cell>
          <cell r="BH113">
            <v>75192.990000000005</v>
          </cell>
          <cell r="BI113">
            <v>42159.95</v>
          </cell>
          <cell r="BJ113">
            <v>234815.84</v>
          </cell>
        </row>
        <row r="114">
          <cell r="B114">
            <v>1996</v>
          </cell>
          <cell r="C114">
            <v>6</v>
          </cell>
          <cell r="D114">
            <v>12</v>
          </cell>
          <cell r="E114">
            <v>35228</v>
          </cell>
          <cell r="F114">
            <v>3438026.89</v>
          </cell>
          <cell r="G114">
            <v>32997531.550000001</v>
          </cell>
          <cell r="H114">
            <v>2385501.64</v>
          </cell>
          <cell r="I114">
            <v>6941332.0599999996</v>
          </cell>
          <cell r="J114">
            <v>186716.16</v>
          </cell>
          <cell r="K114">
            <v>-13687902.25</v>
          </cell>
          <cell r="L114">
            <v>8184485.8099999996</v>
          </cell>
          <cell r="M114">
            <v>2242070.4900000002</v>
          </cell>
          <cell r="N114">
            <v>2385578.19</v>
          </cell>
          <cell r="O114">
            <v>15309.32</v>
          </cell>
          <cell r="P114">
            <v>-7.26</v>
          </cell>
          <cell r="Q114">
            <v>127575.38</v>
          </cell>
          <cell r="R114">
            <v>154275.35999999999</v>
          </cell>
          <cell r="S114">
            <v>33527.9</v>
          </cell>
          <cell r="T114">
            <v>73004.08</v>
          </cell>
          <cell r="U114">
            <v>-6258.93</v>
          </cell>
          <cell r="V114">
            <v>555068.91</v>
          </cell>
          <cell r="W114">
            <v>0</v>
          </cell>
          <cell r="X114">
            <v>187.95</v>
          </cell>
          <cell r="Y114">
            <v>5526.17</v>
          </cell>
          <cell r="Z114">
            <v>2795792.09</v>
          </cell>
          <cell r="AA114">
            <v>3810.51</v>
          </cell>
          <cell r="AB114">
            <v>1790562.11</v>
          </cell>
          <cell r="AC114">
            <v>0</v>
          </cell>
          <cell r="AD114">
            <v>0</v>
          </cell>
          <cell r="AE114">
            <v>15606.24</v>
          </cell>
          <cell r="AF114">
            <v>-1832.04</v>
          </cell>
          <cell r="AG114">
            <v>18564.12</v>
          </cell>
          <cell r="AH114">
            <v>5922.92</v>
          </cell>
          <cell r="AI114">
            <v>-7.26</v>
          </cell>
          <cell r="AJ114">
            <v>216398.74</v>
          </cell>
          <cell r="AK114">
            <v>281474.02</v>
          </cell>
          <cell r="AL114">
            <v>33692.03</v>
          </cell>
          <cell r="AM114">
            <v>30458.74</v>
          </cell>
          <cell r="AN114">
            <v>47930.84</v>
          </cell>
          <cell r="AO114">
            <v>164401.21</v>
          </cell>
          <cell r="AP114">
            <v>21829511.59</v>
          </cell>
          <cell r="AQ114">
            <v>48470120.469999999</v>
          </cell>
          <cell r="AR114">
            <v>48111437.560000002</v>
          </cell>
          <cell r="AS114">
            <v>0</v>
          </cell>
          <cell r="AT114">
            <v>28745.99</v>
          </cell>
          <cell r="AU114">
            <v>10468.120000000001</v>
          </cell>
          <cell r="AV114">
            <v>172074.38</v>
          </cell>
          <cell r="AW114">
            <v>340848.03</v>
          </cell>
          <cell r="AX114">
            <v>378.47</v>
          </cell>
          <cell r="AY114">
            <v>281513.61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2951207.03</v>
          </cell>
          <cell r="BE114">
            <v>836977.25</v>
          </cell>
          <cell r="BF114">
            <v>0</v>
          </cell>
          <cell r="BG114">
            <v>296557.52</v>
          </cell>
          <cell r="BH114">
            <v>133710.15</v>
          </cell>
          <cell r="BI114">
            <v>31279.03</v>
          </cell>
          <cell r="BJ114">
            <v>390079.73</v>
          </cell>
        </row>
        <row r="115">
          <cell r="B115">
            <v>1996</v>
          </cell>
          <cell r="C115">
            <v>6</v>
          </cell>
          <cell r="D115">
            <v>13</v>
          </cell>
          <cell r="E115">
            <v>35229</v>
          </cell>
          <cell r="F115">
            <v>4530803.6100000003</v>
          </cell>
          <cell r="G115">
            <v>19486911.5</v>
          </cell>
          <cell r="H115">
            <v>872799.47</v>
          </cell>
          <cell r="I115">
            <v>5036020.1900000004</v>
          </cell>
          <cell r="J115">
            <v>318441.65999999997</v>
          </cell>
          <cell r="K115">
            <v>-8473347.0399999991</v>
          </cell>
          <cell r="L115">
            <v>16402549.84</v>
          </cell>
          <cell r="M115">
            <v>3837339.62</v>
          </cell>
          <cell r="N115">
            <v>1655253.81</v>
          </cell>
          <cell r="O115">
            <v>-21690.48</v>
          </cell>
          <cell r="P115">
            <v>-7.26</v>
          </cell>
          <cell r="Q115">
            <v>163514.04999999999</v>
          </cell>
          <cell r="R115">
            <v>197112.03</v>
          </cell>
          <cell r="S115">
            <v>5993.11</v>
          </cell>
          <cell r="T115">
            <v>85247.06</v>
          </cell>
          <cell r="U115">
            <v>5189.18</v>
          </cell>
          <cell r="V115">
            <v>534986.51</v>
          </cell>
          <cell r="W115">
            <v>0</v>
          </cell>
          <cell r="X115">
            <v>4290.37</v>
          </cell>
          <cell r="Y115">
            <v>6340.41</v>
          </cell>
          <cell r="Z115">
            <v>6912380.6200000001</v>
          </cell>
          <cell r="AA115">
            <v>4917.41</v>
          </cell>
          <cell r="AB115">
            <v>-7.26</v>
          </cell>
          <cell r="AC115">
            <v>0</v>
          </cell>
          <cell r="AD115">
            <v>0</v>
          </cell>
          <cell r="AE115">
            <v>235390.84</v>
          </cell>
          <cell r="AF115">
            <v>14285.28</v>
          </cell>
          <cell r="AG115">
            <v>30790.78</v>
          </cell>
          <cell r="AH115">
            <v>22132.94</v>
          </cell>
          <cell r="AI115">
            <v>-7.26</v>
          </cell>
          <cell r="AJ115">
            <v>431549.9</v>
          </cell>
          <cell r="AK115">
            <v>-427690.76</v>
          </cell>
          <cell r="AL115">
            <v>278034.77</v>
          </cell>
          <cell r="AM115">
            <v>36541.14</v>
          </cell>
          <cell r="AN115">
            <v>67069.679999999993</v>
          </cell>
          <cell r="AO115">
            <v>189343.87</v>
          </cell>
          <cell r="AP115">
            <v>53318769.119999997</v>
          </cell>
          <cell r="AQ115">
            <v>118165442.16</v>
          </cell>
          <cell r="AR115">
            <v>116296755.91</v>
          </cell>
          <cell r="AS115">
            <v>0</v>
          </cell>
          <cell r="AT115">
            <v>71863.320000000007</v>
          </cell>
          <cell r="AU115">
            <v>37849.67</v>
          </cell>
          <cell r="AV115">
            <v>266501.36</v>
          </cell>
          <cell r="AW115">
            <v>375014</v>
          </cell>
          <cell r="AX115">
            <v>14024.5</v>
          </cell>
          <cell r="AY115">
            <v>370361.69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3207626.93</v>
          </cell>
          <cell r="BE115">
            <v>142454.32999999999</v>
          </cell>
          <cell r="BF115">
            <v>0</v>
          </cell>
          <cell r="BG115">
            <v>426168.18</v>
          </cell>
          <cell r="BH115">
            <v>114801.22</v>
          </cell>
          <cell r="BI115">
            <v>40429.35</v>
          </cell>
          <cell r="BJ115">
            <v>379755.94</v>
          </cell>
        </row>
        <row r="116">
          <cell r="B116">
            <v>1996</v>
          </cell>
          <cell r="C116">
            <v>6</v>
          </cell>
          <cell r="D116">
            <v>14</v>
          </cell>
          <cell r="E116">
            <v>35230</v>
          </cell>
          <cell r="F116">
            <v>4539629.3899999997</v>
          </cell>
          <cell r="G116">
            <v>23390379.149999999</v>
          </cell>
          <cell r="H116">
            <v>1824726.79</v>
          </cell>
          <cell r="I116">
            <v>6566540.4400000004</v>
          </cell>
          <cell r="J116">
            <v>377300.26</v>
          </cell>
          <cell r="K116">
            <v>-3006741.29</v>
          </cell>
          <cell r="L116">
            <v>46100553.380000003</v>
          </cell>
          <cell r="M116">
            <v>4824180.78</v>
          </cell>
          <cell r="N116">
            <v>2072514.42</v>
          </cell>
          <cell r="O116">
            <v>17195.98</v>
          </cell>
          <cell r="P116">
            <v>44267789.630000003</v>
          </cell>
          <cell r="Q116">
            <v>223288.52</v>
          </cell>
          <cell r="R116">
            <v>307214.09000000003</v>
          </cell>
          <cell r="S116">
            <v>1554529.57</v>
          </cell>
          <cell r="T116">
            <v>151368.69</v>
          </cell>
          <cell r="U116">
            <v>1147.94</v>
          </cell>
          <cell r="V116">
            <v>630545.14</v>
          </cell>
          <cell r="W116">
            <v>0</v>
          </cell>
          <cell r="X116">
            <v>893.25</v>
          </cell>
          <cell r="Y116">
            <v>112.79</v>
          </cell>
          <cell r="Z116">
            <v>15709932.689999999</v>
          </cell>
          <cell r="AA116">
            <v>11841.37</v>
          </cell>
          <cell r="AB116">
            <v>12460960.48</v>
          </cell>
          <cell r="AC116">
            <v>0</v>
          </cell>
          <cell r="AD116">
            <v>0</v>
          </cell>
          <cell r="AE116">
            <v>693134.94</v>
          </cell>
          <cell r="AF116">
            <v>11289.13</v>
          </cell>
          <cell r="AG116">
            <v>24256.9</v>
          </cell>
          <cell r="AH116">
            <v>69012.72</v>
          </cell>
          <cell r="AI116">
            <v>6832787.6900000004</v>
          </cell>
          <cell r="AJ116">
            <v>301432.33</v>
          </cell>
          <cell r="AK116">
            <v>563017.86</v>
          </cell>
          <cell r="AL116">
            <v>190512.09</v>
          </cell>
          <cell r="AM116">
            <v>37334.21</v>
          </cell>
          <cell r="AN116">
            <v>98769.03</v>
          </cell>
          <cell r="AO116">
            <v>217333.26</v>
          </cell>
          <cell r="AP116">
            <v>40619715.259999998</v>
          </cell>
          <cell r="AQ116">
            <v>81613138.060000002</v>
          </cell>
          <cell r="AR116">
            <v>79304187.159999996</v>
          </cell>
          <cell r="AS116">
            <v>0</v>
          </cell>
          <cell r="AT116">
            <v>89284.74</v>
          </cell>
          <cell r="AU116">
            <v>36004.21</v>
          </cell>
          <cell r="AV116">
            <v>349175.02</v>
          </cell>
          <cell r="AW116">
            <v>508905.31</v>
          </cell>
          <cell r="AX116">
            <v>26305.41</v>
          </cell>
          <cell r="AY116">
            <v>219959.25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2717718.9</v>
          </cell>
          <cell r="BE116">
            <v>239015.89</v>
          </cell>
          <cell r="BF116">
            <v>0</v>
          </cell>
          <cell r="BG116">
            <v>274110.52</v>
          </cell>
          <cell r="BH116">
            <v>189141.92</v>
          </cell>
          <cell r="BI116">
            <v>39683.82</v>
          </cell>
          <cell r="BJ116">
            <v>401719.4</v>
          </cell>
        </row>
        <row r="117">
          <cell r="B117">
            <v>1996</v>
          </cell>
          <cell r="C117">
            <v>6</v>
          </cell>
          <cell r="D117">
            <v>18</v>
          </cell>
          <cell r="E117">
            <v>35234</v>
          </cell>
          <cell r="F117">
            <v>6915477.0800000001</v>
          </cell>
          <cell r="G117">
            <v>25278703.879999999</v>
          </cell>
          <cell r="H117">
            <v>6630471.1799999997</v>
          </cell>
          <cell r="I117">
            <v>6586292.71</v>
          </cell>
          <cell r="J117">
            <v>716687.25</v>
          </cell>
          <cell r="K117">
            <v>-2570707.77</v>
          </cell>
          <cell r="L117">
            <v>55088693.189999998</v>
          </cell>
          <cell r="M117">
            <v>5164588.49</v>
          </cell>
          <cell r="N117">
            <v>2073093.62</v>
          </cell>
          <cell r="O117">
            <v>89604.42</v>
          </cell>
          <cell r="P117">
            <v>-7.26</v>
          </cell>
          <cell r="Q117">
            <v>289199.88</v>
          </cell>
          <cell r="R117">
            <v>392963.03</v>
          </cell>
          <cell r="S117">
            <v>35208.94</v>
          </cell>
          <cell r="T117">
            <v>79823.429999999993</v>
          </cell>
          <cell r="U117">
            <v>1229.67</v>
          </cell>
          <cell r="V117">
            <v>1048124.96</v>
          </cell>
          <cell r="W117">
            <v>0</v>
          </cell>
          <cell r="X117">
            <v>816.41</v>
          </cell>
          <cell r="Y117">
            <v>1224.77</v>
          </cell>
          <cell r="Z117">
            <v>26832579.25</v>
          </cell>
          <cell r="AA117">
            <v>15332.37</v>
          </cell>
          <cell r="AB117">
            <v>1162924.58</v>
          </cell>
          <cell r="AC117">
            <v>0</v>
          </cell>
          <cell r="AD117">
            <v>0</v>
          </cell>
          <cell r="AE117">
            <v>916606.9</v>
          </cell>
          <cell r="AF117">
            <v>17123.64</v>
          </cell>
          <cell r="AG117">
            <v>125038.51</v>
          </cell>
          <cell r="AH117">
            <v>213486.07999999999</v>
          </cell>
          <cell r="AI117">
            <v>-7.26</v>
          </cell>
          <cell r="AJ117">
            <v>395309.13</v>
          </cell>
          <cell r="AK117">
            <v>253568.56</v>
          </cell>
          <cell r="AL117">
            <v>35532.31</v>
          </cell>
          <cell r="AM117">
            <v>53764.93</v>
          </cell>
          <cell r="AN117">
            <v>61528.34</v>
          </cell>
          <cell r="AO117">
            <v>285742.11</v>
          </cell>
          <cell r="AP117">
            <v>29531159.379999999</v>
          </cell>
          <cell r="AQ117">
            <v>63182308.93</v>
          </cell>
          <cell r="AR117">
            <v>58990232.649999999</v>
          </cell>
          <cell r="AS117">
            <v>0</v>
          </cell>
          <cell r="AT117">
            <v>134661.39000000001</v>
          </cell>
          <cell r="AU117">
            <v>28543.52</v>
          </cell>
          <cell r="AV117">
            <v>449980.98</v>
          </cell>
          <cell r="AW117">
            <v>248779.96</v>
          </cell>
          <cell r="AX117">
            <v>3994.45</v>
          </cell>
          <cell r="AY117">
            <v>263592.34999999998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4416706.6399999997</v>
          </cell>
          <cell r="BE117">
            <v>140343.57</v>
          </cell>
          <cell r="BF117">
            <v>0</v>
          </cell>
          <cell r="BG117">
            <v>165376.35999999999</v>
          </cell>
          <cell r="BH117">
            <v>341806.46</v>
          </cell>
          <cell r="BI117">
            <v>98904.22</v>
          </cell>
          <cell r="BJ117">
            <v>607414.28</v>
          </cell>
        </row>
        <row r="118">
          <cell r="B118">
            <v>1996</v>
          </cell>
          <cell r="C118">
            <v>6</v>
          </cell>
          <cell r="D118">
            <v>19</v>
          </cell>
          <cell r="E118">
            <v>35235</v>
          </cell>
          <cell r="F118">
            <v>9133816.1600000001</v>
          </cell>
          <cell r="G118">
            <v>30599399.859999999</v>
          </cell>
          <cell r="H118">
            <v>22086086.699999999</v>
          </cell>
          <cell r="I118">
            <v>5448073.9900000002</v>
          </cell>
          <cell r="J118">
            <v>927650.38</v>
          </cell>
          <cell r="K118">
            <v>-11056208.029999999</v>
          </cell>
          <cell r="L118">
            <v>82299200.439999998</v>
          </cell>
          <cell r="M118">
            <v>13639391.65</v>
          </cell>
          <cell r="N118">
            <v>1934177.4</v>
          </cell>
          <cell r="O118">
            <v>-60795.07</v>
          </cell>
          <cell r="P118">
            <v>1.67</v>
          </cell>
          <cell r="Q118">
            <v>1095964.44</v>
          </cell>
          <cell r="R118">
            <v>626437.43000000005</v>
          </cell>
          <cell r="S118">
            <v>28883.08</v>
          </cell>
          <cell r="T118">
            <v>318540.76</v>
          </cell>
          <cell r="U118">
            <v>3334.5</v>
          </cell>
          <cell r="V118">
            <v>2447501.7999999998</v>
          </cell>
          <cell r="W118">
            <v>0</v>
          </cell>
          <cell r="X118">
            <v>4608.1899999999996</v>
          </cell>
          <cell r="Y118">
            <v>4805.8599999999997</v>
          </cell>
          <cell r="Z118">
            <v>28603447.350000001</v>
          </cell>
          <cell r="AA118">
            <v>53265.83</v>
          </cell>
          <cell r="AB118">
            <v>383112.28</v>
          </cell>
          <cell r="AC118">
            <v>0</v>
          </cell>
          <cell r="AD118">
            <v>0</v>
          </cell>
          <cell r="AE118">
            <v>1780981.69</v>
          </cell>
          <cell r="AF118">
            <v>114346.48</v>
          </cell>
          <cell r="AG118">
            <v>-43927.19</v>
          </cell>
          <cell r="AH118">
            <v>437797.26</v>
          </cell>
          <cell r="AI118">
            <v>-7.26</v>
          </cell>
          <cell r="AJ118">
            <v>394070.7</v>
          </cell>
          <cell r="AK118">
            <v>121046.5</v>
          </cell>
          <cell r="AL118">
            <v>60746.83</v>
          </cell>
          <cell r="AM118">
            <v>116329.86</v>
          </cell>
          <cell r="AN118">
            <v>55020.91</v>
          </cell>
          <cell r="AO118">
            <v>449781.59</v>
          </cell>
          <cell r="AP118">
            <v>4792898.75</v>
          </cell>
          <cell r="AQ118">
            <v>10409853.449999999</v>
          </cell>
          <cell r="AR118">
            <v>11101698.390000001</v>
          </cell>
          <cell r="AS118">
            <v>0</v>
          </cell>
          <cell r="AT118">
            <v>291367.8</v>
          </cell>
          <cell r="AU118">
            <v>60270.5</v>
          </cell>
          <cell r="AV118">
            <v>625089.72</v>
          </cell>
          <cell r="AW118">
            <v>505477.08</v>
          </cell>
          <cell r="AX118">
            <v>33766.980000000003</v>
          </cell>
          <cell r="AY118">
            <v>183045.46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2112110.4</v>
          </cell>
          <cell r="BE118">
            <v>2118979.7599999998</v>
          </cell>
          <cell r="BF118">
            <v>0</v>
          </cell>
          <cell r="BG118">
            <v>367673.86</v>
          </cell>
          <cell r="BH118">
            <v>1445061.33</v>
          </cell>
          <cell r="BI118">
            <v>632795.56999999995</v>
          </cell>
          <cell r="BJ118">
            <v>369644.9</v>
          </cell>
        </row>
        <row r="119">
          <cell r="B119">
            <v>1996</v>
          </cell>
          <cell r="C119">
            <v>6</v>
          </cell>
          <cell r="D119">
            <v>20</v>
          </cell>
          <cell r="E119">
            <v>35236</v>
          </cell>
          <cell r="F119">
            <v>15114684.779999999</v>
          </cell>
          <cell r="G119">
            <v>21840228.07</v>
          </cell>
          <cell r="H119">
            <v>33336913.670000002</v>
          </cell>
          <cell r="I119">
            <v>5117071.33</v>
          </cell>
          <cell r="J119">
            <v>519547.66</v>
          </cell>
          <cell r="K119">
            <v>-18621455.629999999</v>
          </cell>
          <cell r="L119">
            <v>88170183.060000002</v>
          </cell>
          <cell r="M119">
            <v>20460303.780000001</v>
          </cell>
          <cell r="N119">
            <v>1678426.91</v>
          </cell>
          <cell r="O119">
            <v>-30137.01</v>
          </cell>
          <cell r="P119">
            <v>-7.26</v>
          </cell>
          <cell r="Q119">
            <v>1817605.64</v>
          </cell>
          <cell r="R119">
            <v>485058.06</v>
          </cell>
          <cell r="S119">
            <v>665325.47</v>
          </cell>
          <cell r="T119">
            <v>588715.75</v>
          </cell>
          <cell r="U119">
            <v>56751.77</v>
          </cell>
          <cell r="V119">
            <v>3647450.61</v>
          </cell>
          <cell r="W119">
            <v>0</v>
          </cell>
          <cell r="X119">
            <v>14612.74</v>
          </cell>
          <cell r="Y119">
            <v>5108.33</v>
          </cell>
          <cell r="Z119">
            <v>26230234.25</v>
          </cell>
          <cell r="AA119">
            <v>10686.26</v>
          </cell>
          <cell r="AB119">
            <v>-7.26</v>
          </cell>
          <cell r="AC119">
            <v>0</v>
          </cell>
          <cell r="AD119">
            <v>0</v>
          </cell>
          <cell r="AE119">
            <v>4462379.0599999996</v>
          </cell>
          <cell r="AF119">
            <v>26859.8</v>
          </cell>
          <cell r="AG119">
            <v>151934.10999999999</v>
          </cell>
          <cell r="AH119">
            <v>363568.53</v>
          </cell>
          <cell r="AI119">
            <v>-7.26</v>
          </cell>
          <cell r="AJ119">
            <v>370164.56</v>
          </cell>
          <cell r="AK119">
            <v>208993.6</v>
          </cell>
          <cell r="AL119">
            <v>166904.97</v>
          </cell>
          <cell r="AM119">
            <v>163126.9</v>
          </cell>
          <cell r="AN119">
            <v>341634.95</v>
          </cell>
          <cell r="AO119">
            <v>718538.33</v>
          </cell>
          <cell r="AP119">
            <v>2648879.27</v>
          </cell>
          <cell r="AQ119">
            <v>5470039.29</v>
          </cell>
          <cell r="AR119">
            <v>7602536.5300000003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2364986.7400000002</v>
          </cell>
          <cell r="BE119">
            <v>827472.29</v>
          </cell>
          <cell r="BF119">
            <v>0</v>
          </cell>
          <cell r="BG119">
            <v>458891.9</v>
          </cell>
          <cell r="BH119">
            <v>1945603.21</v>
          </cell>
          <cell r="BI119">
            <v>88175.84</v>
          </cell>
          <cell r="BJ119">
            <v>1613671.56</v>
          </cell>
        </row>
        <row r="120">
          <cell r="B120">
            <v>1996</v>
          </cell>
          <cell r="C120">
            <v>6</v>
          </cell>
          <cell r="D120">
            <v>21</v>
          </cell>
          <cell r="E120">
            <v>35237</v>
          </cell>
          <cell r="F120">
            <v>47376110.920000002</v>
          </cell>
          <cell r="G120">
            <v>19777436.149999999</v>
          </cell>
          <cell r="H120">
            <v>187828703.58000001</v>
          </cell>
          <cell r="I120">
            <v>4743814.8099999996</v>
          </cell>
          <cell r="J120">
            <v>385276.51</v>
          </cell>
          <cell r="K120">
            <v>-751367.68000000005</v>
          </cell>
          <cell r="L120">
            <v>130835803.38</v>
          </cell>
          <cell r="M120">
            <v>71336969.140000001</v>
          </cell>
          <cell r="N120">
            <v>1851215.78</v>
          </cell>
          <cell r="O120">
            <v>5821.47</v>
          </cell>
          <cell r="P120">
            <v>-7.26</v>
          </cell>
          <cell r="Q120">
            <v>11706836.84</v>
          </cell>
          <cell r="R120">
            <v>520835.76</v>
          </cell>
          <cell r="S120">
            <v>817013.59</v>
          </cell>
          <cell r="T120">
            <v>318902.75</v>
          </cell>
          <cell r="U120">
            <v>57034.82</v>
          </cell>
          <cell r="V120">
            <v>-5688941.5899999999</v>
          </cell>
          <cell r="W120">
            <v>0</v>
          </cell>
          <cell r="X120">
            <v>7567.34</v>
          </cell>
          <cell r="Y120">
            <v>5950.51</v>
          </cell>
          <cell r="Z120">
            <v>24352758.969999999</v>
          </cell>
          <cell r="AA120">
            <v>754743.1</v>
          </cell>
          <cell r="AB120">
            <v>40875055.939999998</v>
          </cell>
          <cell r="AC120">
            <v>0</v>
          </cell>
          <cell r="AD120">
            <v>0</v>
          </cell>
          <cell r="AE120">
            <v>11965434.77</v>
          </cell>
          <cell r="AF120">
            <v>39792.14</v>
          </cell>
          <cell r="AG120">
            <v>348803.85</v>
          </cell>
          <cell r="AH120">
            <v>383531.11</v>
          </cell>
          <cell r="AI120">
            <v>-7.26</v>
          </cell>
          <cell r="AJ120">
            <v>386171.07</v>
          </cell>
          <cell r="AK120">
            <v>428641.35</v>
          </cell>
          <cell r="AL120">
            <v>68632.3</v>
          </cell>
          <cell r="AM120">
            <v>-32644.720000000001</v>
          </cell>
          <cell r="AN120">
            <v>148834.74</v>
          </cell>
          <cell r="AO120">
            <v>1486919.77</v>
          </cell>
          <cell r="AP120">
            <v>1403345.43</v>
          </cell>
          <cell r="AQ120">
            <v>6452906.1100000003</v>
          </cell>
          <cell r="AR120">
            <v>14865923.810000001</v>
          </cell>
          <cell r="AS120">
            <v>0</v>
          </cell>
          <cell r="AT120">
            <v>1530914.43</v>
          </cell>
          <cell r="AU120">
            <v>357823.05</v>
          </cell>
          <cell r="AV120">
            <v>2536647.89</v>
          </cell>
          <cell r="AW120">
            <v>1701931.98</v>
          </cell>
          <cell r="AX120">
            <v>162728.65</v>
          </cell>
          <cell r="AY120">
            <v>791906.87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1615645.07</v>
          </cell>
          <cell r="BE120">
            <v>-1844.9</v>
          </cell>
          <cell r="BF120">
            <v>0</v>
          </cell>
          <cell r="BG120">
            <v>274643.76</v>
          </cell>
          <cell r="BH120">
            <v>5308026.82</v>
          </cell>
          <cell r="BI120">
            <v>198160.59</v>
          </cell>
          <cell r="BJ120">
            <v>2149545.8199999998</v>
          </cell>
          <cell r="BK120">
            <v>-21876089.190000001</v>
          </cell>
        </row>
        <row r="121">
          <cell r="B121">
            <v>1996</v>
          </cell>
          <cell r="C121">
            <v>6</v>
          </cell>
          <cell r="D121">
            <v>24</v>
          </cell>
          <cell r="E121">
            <v>35240</v>
          </cell>
          <cell r="F121">
            <v>91387876.930000007</v>
          </cell>
          <cell r="G121">
            <v>21992056.68</v>
          </cell>
          <cell r="H121">
            <v>7682384.7699999996</v>
          </cell>
          <cell r="I121">
            <v>4907801.09</v>
          </cell>
          <cell r="J121">
            <v>958428.39</v>
          </cell>
          <cell r="K121">
            <v>-10766547.119999999</v>
          </cell>
          <cell r="L121">
            <v>38472962.880000003</v>
          </cell>
          <cell r="M121">
            <v>393393.53</v>
          </cell>
          <cell r="N121">
            <v>1623754.15</v>
          </cell>
          <cell r="O121">
            <v>4111.6099999999997</v>
          </cell>
          <cell r="P121">
            <v>-7.26</v>
          </cell>
          <cell r="Q121">
            <v>-1158020.57</v>
          </cell>
          <cell r="R121">
            <v>143476.07999999999</v>
          </cell>
          <cell r="S121">
            <v>-23835.82</v>
          </cell>
          <cell r="T121">
            <v>43811.74</v>
          </cell>
          <cell r="U121">
            <v>-172.38</v>
          </cell>
          <cell r="V121">
            <v>18010418.73</v>
          </cell>
          <cell r="W121">
            <v>0</v>
          </cell>
          <cell r="X121">
            <v>1006.43</v>
          </cell>
          <cell r="Y121">
            <v>-9295.82</v>
          </cell>
          <cell r="Z121">
            <v>17724863.539999999</v>
          </cell>
          <cell r="AA121">
            <v>-704434.94</v>
          </cell>
          <cell r="AB121">
            <v>-93635.59</v>
          </cell>
          <cell r="AC121">
            <v>0</v>
          </cell>
          <cell r="AD121">
            <v>0</v>
          </cell>
          <cell r="AE121">
            <v>876234.14</v>
          </cell>
          <cell r="AF121">
            <v>111285.64</v>
          </cell>
          <cell r="AG121">
            <v>1383112.67</v>
          </cell>
          <cell r="AH121">
            <v>58291.67</v>
          </cell>
          <cell r="AI121">
            <v>-7.26</v>
          </cell>
          <cell r="AJ121">
            <v>286117.73</v>
          </cell>
          <cell r="AK121">
            <v>270066.77</v>
          </cell>
          <cell r="AL121">
            <v>163528.75</v>
          </cell>
          <cell r="AM121">
            <v>125794.55</v>
          </cell>
          <cell r="AN121">
            <v>62873.64</v>
          </cell>
          <cell r="AO121">
            <v>690809.47</v>
          </cell>
          <cell r="AP121">
            <v>1720289.53</v>
          </cell>
          <cell r="AQ121">
            <v>4690306.0999999996</v>
          </cell>
          <cell r="AR121">
            <v>4511168.1399999997</v>
          </cell>
          <cell r="AS121">
            <v>0</v>
          </cell>
          <cell r="AT121">
            <v>274131.08</v>
          </cell>
          <cell r="AU121">
            <v>89347.38</v>
          </cell>
          <cell r="AV121">
            <v>2640668.4900000002</v>
          </cell>
          <cell r="AW121">
            <v>1564759.65</v>
          </cell>
          <cell r="AX121">
            <v>42801.87</v>
          </cell>
          <cell r="AY121">
            <v>634469.36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1900522.41</v>
          </cell>
          <cell r="BE121">
            <v>1554326.68</v>
          </cell>
          <cell r="BF121">
            <v>0</v>
          </cell>
          <cell r="BG121">
            <v>672922.76</v>
          </cell>
          <cell r="BH121">
            <v>791742.58</v>
          </cell>
          <cell r="BI121">
            <v>186679.84</v>
          </cell>
          <cell r="BJ121">
            <v>3918954.13</v>
          </cell>
        </row>
        <row r="122">
          <cell r="B122">
            <v>1996</v>
          </cell>
          <cell r="C122">
            <v>6</v>
          </cell>
          <cell r="D122">
            <v>25</v>
          </cell>
          <cell r="E122">
            <v>35241</v>
          </cell>
          <cell r="F122">
            <v>116945940.86</v>
          </cell>
          <cell r="G122">
            <v>25922635.27</v>
          </cell>
          <cell r="H122">
            <v>16195272.65</v>
          </cell>
          <cell r="I122">
            <v>5098753.0199999996</v>
          </cell>
          <cell r="J122">
            <v>795174.49</v>
          </cell>
          <cell r="K122">
            <v>-6023342.4000000004</v>
          </cell>
          <cell r="L122">
            <v>17267876.579999998</v>
          </cell>
          <cell r="M122">
            <v>7310694.8600000003</v>
          </cell>
          <cell r="N122">
            <v>1688921.24</v>
          </cell>
          <cell r="O122">
            <v>-18369.53</v>
          </cell>
          <cell r="P122">
            <v>27854158.149999999</v>
          </cell>
          <cell r="Q122">
            <v>2641350.6800000002</v>
          </cell>
          <cell r="R122">
            <v>146665.89000000001</v>
          </cell>
          <cell r="S122">
            <v>330615.07</v>
          </cell>
          <cell r="T122">
            <v>39869.589999999997</v>
          </cell>
          <cell r="U122">
            <v>97035.34</v>
          </cell>
          <cell r="V122">
            <v>-2148914.16</v>
          </cell>
          <cell r="W122">
            <v>0</v>
          </cell>
          <cell r="X122">
            <v>2098.37</v>
          </cell>
          <cell r="Y122">
            <v>4589.6499999999996</v>
          </cell>
          <cell r="Z122">
            <v>16020850.130000001</v>
          </cell>
          <cell r="AA122">
            <v>3900685.61</v>
          </cell>
          <cell r="AB122">
            <v>10124807.869999999</v>
          </cell>
          <cell r="AC122">
            <v>0</v>
          </cell>
          <cell r="AD122">
            <v>0</v>
          </cell>
          <cell r="AE122">
            <v>-7.26</v>
          </cell>
          <cell r="AF122">
            <v>236317.15</v>
          </cell>
          <cell r="AG122">
            <v>5711497.75</v>
          </cell>
          <cell r="AH122">
            <v>8718.1299999999992</v>
          </cell>
          <cell r="AI122">
            <v>3779525.76</v>
          </cell>
          <cell r="AJ122">
            <v>268618.82</v>
          </cell>
          <cell r="AK122">
            <v>175233.64</v>
          </cell>
          <cell r="AL122">
            <v>660176.49</v>
          </cell>
          <cell r="AM122">
            <v>29582.53</v>
          </cell>
          <cell r="AN122">
            <v>110483.31</v>
          </cell>
          <cell r="AO122">
            <v>330394.89</v>
          </cell>
          <cell r="AP122">
            <v>1449660.23</v>
          </cell>
          <cell r="AQ122">
            <v>3330346.89</v>
          </cell>
          <cell r="AR122">
            <v>3579057.98</v>
          </cell>
          <cell r="AS122">
            <v>0</v>
          </cell>
          <cell r="AT122">
            <v>215384.13</v>
          </cell>
          <cell r="AU122">
            <v>310503.67</v>
          </cell>
          <cell r="AV122">
            <v>6191476.0499999998</v>
          </cell>
          <cell r="AW122">
            <v>2671991.35</v>
          </cell>
          <cell r="AX122">
            <v>18825.46</v>
          </cell>
          <cell r="AY122">
            <v>3743531.52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3520178.33</v>
          </cell>
          <cell r="BE122">
            <v>256156.84</v>
          </cell>
          <cell r="BF122">
            <v>0</v>
          </cell>
          <cell r="BG122">
            <v>1108538.82</v>
          </cell>
          <cell r="BH122">
            <v>317137.62</v>
          </cell>
          <cell r="BI122">
            <v>499506.18</v>
          </cell>
          <cell r="BJ122">
            <v>10147484.220000001</v>
          </cell>
        </row>
        <row r="123">
          <cell r="B123">
            <v>1996</v>
          </cell>
          <cell r="C123">
            <v>6</v>
          </cell>
          <cell r="D123">
            <v>26</v>
          </cell>
          <cell r="E123">
            <v>35242</v>
          </cell>
          <cell r="F123">
            <v>118191069.05</v>
          </cell>
          <cell r="G123">
            <v>20020834.539999999</v>
          </cell>
          <cell r="H123">
            <v>4701050.1900000004</v>
          </cell>
          <cell r="I123">
            <v>4784588.71</v>
          </cell>
          <cell r="J123">
            <v>231892.46</v>
          </cell>
          <cell r="K123">
            <v>-5488473.5800000001</v>
          </cell>
          <cell r="L123">
            <v>4262964.33</v>
          </cell>
          <cell r="M123">
            <v>3291579.9739999999</v>
          </cell>
          <cell r="N123">
            <v>1559152.86</v>
          </cell>
          <cell r="O123">
            <v>12648.59</v>
          </cell>
          <cell r="P123">
            <v>407.12</v>
          </cell>
          <cell r="Q123">
            <v>205767.73</v>
          </cell>
          <cell r="R123">
            <v>264003.25</v>
          </cell>
          <cell r="S123">
            <v>9206.19</v>
          </cell>
          <cell r="T123">
            <v>18130.060000000001</v>
          </cell>
          <cell r="U123">
            <v>11394.19</v>
          </cell>
          <cell r="V123">
            <v>11728134.24</v>
          </cell>
          <cell r="W123">
            <v>0</v>
          </cell>
          <cell r="X123">
            <v>1154.75</v>
          </cell>
          <cell r="Y123">
            <v>14020.71</v>
          </cell>
          <cell r="Z123">
            <v>2145416</v>
          </cell>
          <cell r="AA123">
            <v>5222.49</v>
          </cell>
          <cell r="AB123">
            <v>11586084.08</v>
          </cell>
          <cell r="AC123">
            <v>0</v>
          </cell>
          <cell r="AD123">
            <v>0</v>
          </cell>
          <cell r="AE123">
            <v>-7.26</v>
          </cell>
          <cell r="AF123">
            <v>18367.830000000002</v>
          </cell>
          <cell r="AG123">
            <v>1303643.04</v>
          </cell>
          <cell r="AH123">
            <v>22368.15</v>
          </cell>
          <cell r="AI123">
            <v>-7.26</v>
          </cell>
          <cell r="AJ123">
            <v>314633.05</v>
          </cell>
          <cell r="AK123">
            <v>313754.03999999998</v>
          </cell>
          <cell r="AL123">
            <v>5943512.2599999998</v>
          </cell>
          <cell r="AM123">
            <v>39655.42</v>
          </cell>
          <cell r="AN123">
            <v>103646.83</v>
          </cell>
          <cell r="AO123">
            <v>215644.33</v>
          </cell>
          <cell r="AP123">
            <v>1294474.83</v>
          </cell>
          <cell r="AQ123">
            <v>4717036.05</v>
          </cell>
          <cell r="AR123">
            <v>6302673.8200000003</v>
          </cell>
          <cell r="AS123">
            <v>0</v>
          </cell>
          <cell r="AT123">
            <v>317954.75</v>
          </cell>
          <cell r="AU123">
            <v>368605.92</v>
          </cell>
          <cell r="AV123">
            <v>6763590.4500000002</v>
          </cell>
          <cell r="AW123">
            <v>5283981.78</v>
          </cell>
          <cell r="AX123">
            <v>55898.96</v>
          </cell>
          <cell r="AY123">
            <v>261830.85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2417788.91</v>
          </cell>
          <cell r="BE123">
            <v>0</v>
          </cell>
          <cell r="BF123">
            <v>0</v>
          </cell>
          <cell r="BG123">
            <v>409987.28</v>
          </cell>
          <cell r="BH123">
            <v>416683.99</v>
          </cell>
          <cell r="BI123">
            <v>865978.03</v>
          </cell>
          <cell r="BJ123">
            <v>10445085.9</v>
          </cell>
        </row>
        <row r="124">
          <cell r="B124">
            <v>1996</v>
          </cell>
          <cell r="C124">
            <v>6</v>
          </cell>
          <cell r="D124">
            <v>27</v>
          </cell>
          <cell r="E124">
            <v>35243</v>
          </cell>
          <cell r="F124">
            <v>167793556.43000001</v>
          </cell>
          <cell r="G124">
            <v>17684212.77</v>
          </cell>
          <cell r="H124">
            <v>28258523.460000001</v>
          </cell>
          <cell r="I124">
            <v>3627504.76</v>
          </cell>
          <cell r="J124">
            <v>427461.62</v>
          </cell>
          <cell r="K124">
            <v>-9735.77</v>
          </cell>
          <cell r="L124">
            <v>4465677.04</v>
          </cell>
          <cell r="M124">
            <v>9124804.1699999999</v>
          </cell>
          <cell r="N124">
            <v>1211560.78</v>
          </cell>
          <cell r="O124">
            <v>-9731.01</v>
          </cell>
          <cell r="P124">
            <v>-7.26</v>
          </cell>
          <cell r="Q124">
            <v>83934.23</v>
          </cell>
          <cell r="R124">
            <v>560075.52000000002</v>
          </cell>
          <cell r="S124">
            <v>6284.24</v>
          </cell>
          <cell r="T124">
            <v>8766.32</v>
          </cell>
          <cell r="U124">
            <v>14096.08</v>
          </cell>
          <cell r="V124">
            <v>15033218.73</v>
          </cell>
          <cell r="W124">
            <v>0</v>
          </cell>
          <cell r="X124">
            <v>16.55</v>
          </cell>
          <cell r="Y124">
            <v>-841.22</v>
          </cell>
          <cell r="Z124">
            <v>1562826.24</v>
          </cell>
          <cell r="AA124">
            <v>3718.28</v>
          </cell>
          <cell r="AB124">
            <v>31356183.469999999</v>
          </cell>
          <cell r="AC124">
            <v>0</v>
          </cell>
          <cell r="AD124">
            <v>0</v>
          </cell>
          <cell r="AE124">
            <v>-7.26</v>
          </cell>
          <cell r="AF124">
            <v>15897.32</v>
          </cell>
          <cell r="AG124">
            <v>86193.99</v>
          </cell>
          <cell r="AH124">
            <v>12175.26</v>
          </cell>
          <cell r="AI124">
            <v>-7.26</v>
          </cell>
          <cell r="AJ124">
            <v>856845.04</v>
          </cell>
          <cell r="AK124">
            <v>157988.65</v>
          </cell>
          <cell r="AL124">
            <v>129053.34</v>
          </cell>
          <cell r="AM124">
            <v>50722.559999999998</v>
          </cell>
          <cell r="AN124">
            <v>76120.52</v>
          </cell>
          <cell r="AO124">
            <v>173886.68</v>
          </cell>
          <cell r="AP124">
            <v>1209813.67</v>
          </cell>
          <cell r="AQ124">
            <v>2997591.32</v>
          </cell>
          <cell r="AR124">
            <v>3073513.44</v>
          </cell>
          <cell r="AS124">
            <v>0</v>
          </cell>
          <cell r="AT124">
            <v>274463.57</v>
          </cell>
          <cell r="AU124">
            <v>581066.22</v>
          </cell>
          <cell r="AV124">
            <v>7611204.6399999997</v>
          </cell>
          <cell r="AW124">
            <v>1070000.6100000001</v>
          </cell>
          <cell r="AX124">
            <v>1732.4</v>
          </cell>
          <cell r="AY124">
            <v>369086.59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2076886.91</v>
          </cell>
          <cell r="BE124">
            <v>627826.82999999996</v>
          </cell>
          <cell r="BF124">
            <v>0</v>
          </cell>
          <cell r="BG124">
            <v>750254.5</v>
          </cell>
          <cell r="BH124">
            <v>217346.64</v>
          </cell>
          <cell r="BI124">
            <v>1625248.88</v>
          </cell>
          <cell r="BJ124">
            <v>13190623.210000001</v>
          </cell>
        </row>
        <row r="125">
          <cell r="B125">
            <v>1996</v>
          </cell>
          <cell r="C125">
            <v>6</v>
          </cell>
          <cell r="D125">
            <v>28</v>
          </cell>
          <cell r="E125">
            <v>35244</v>
          </cell>
          <cell r="F125">
            <v>71049191.040000007</v>
          </cell>
          <cell r="G125">
            <v>30070639.140000001</v>
          </cell>
          <cell r="H125">
            <v>111824136.09999999</v>
          </cell>
          <cell r="I125">
            <v>7629666.2000000002</v>
          </cell>
          <cell r="J125">
            <v>2581863.2999999998</v>
          </cell>
          <cell r="K125">
            <v>-12197475.15</v>
          </cell>
          <cell r="L125">
            <v>3344480.08</v>
          </cell>
          <cell r="M125">
            <v>42867051.469999999</v>
          </cell>
          <cell r="N125">
            <v>2680892.5099999998</v>
          </cell>
          <cell r="O125">
            <v>25458.79</v>
          </cell>
          <cell r="P125">
            <v>34118045.049999997</v>
          </cell>
          <cell r="Q125">
            <v>5598820.75</v>
          </cell>
          <cell r="R125">
            <v>534072.07999999996</v>
          </cell>
          <cell r="S125">
            <v>1337644.67</v>
          </cell>
          <cell r="T125">
            <v>38768.85</v>
          </cell>
          <cell r="U125">
            <v>73345.440000000002</v>
          </cell>
          <cell r="V125">
            <v>-34198871.57</v>
          </cell>
          <cell r="W125">
            <v>0</v>
          </cell>
          <cell r="X125">
            <v>6821.25</v>
          </cell>
          <cell r="Y125">
            <v>23733.74</v>
          </cell>
          <cell r="Z125">
            <v>1149262.69</v>
          </cell>
          <cell r="AA125">
            <v>1385061.79</v>
          </cell>
          <cell r="AB125">
            <v>21701723.75</v>
          </cell>
          <cell r="AC125">
            <v>0</v>
          </cell>
          <cell r="AD125">
            <v>0</v>
          </cell>
          <cell r="AE125">
            <v>727937.38</v>
          </cell>
          <cell r="AF125">
            <v>60663.27</v>
          </cell>
          <cell r="AG125">
            <v>166163.51</v>
          </cell>
          <cell r="AH125">
            <v>30890.47</v>
          </cell>
          <cell r="AI125">
            <v>2336175.6800000002</v>
          </cell>
          <cell r="AJ125">
            <v>466690.73</v>
          </cell>
          <cell r="AK125">
            <v>520057.7</v>
          </cell>
          <cell r="AL125">
            <v>31512.79</v>
          </cell>
          <cell r="AM125">
            <v>455138.74</v>
          </cell>
          <cell r="AN125">
            <v>171950.27</v>
          </cell>
          <cell r="AO125">
            <v>124642.12</v>
          </cell>
          <cell r="AP125">
            <v>2342713.0099999998</v>
          </cell>
          <cell r="AQ125">
            <v>33378949.620000001</v>
          </cell>
          <cell r="AR125">
            <v>45895130.219999999</v>
          </cell>
          <cell r="AS125">
            <v>0</v>
          </cell>
          <cell r="AT125">
            <v>114696.19</v>
          </cell>
          <cell r="AU125">
            <v>739378.36</v>
          </cell>
          <cell r="AV125">
            <v>1103412.8700000001</v>
          </cell>
          <cell r="AW125">
            <v>563718.79</v>
          </cell>
          <cell r="AX125">
            <v>388206.06</v>
          </cell>
          <cell r="AY125">
            <v>150401.32999999999</v>
          </cell>
          <cell r="AZ125">
            <v>0</v>
          </cell>
          <cell r="BA125">
            <v>0</v>
          </cell>
          <cell r="BB125">
            <v>11975312</v>
          </cell>
          <cell r="BC125">
            <v>0</v>
          </cell>
          <cell r="BD125">
            <v>2570196.67</v>
          </cell>
          <cell r="BE125">
            <v>1713592.98</v>
          </cell>
          <cell r="BF125">
            <v>0</v>
          </cell>
          <cell r="BG125">
            <v>686500.14</v>
          </cell>
          <cell r="BH125">
            <v>197644.32</v>
          </cell>
          <cell r="BI125">
            <v>2131792.6800000002</v>
          </cell>
          <cell r="BJ125">
            <v>2236626.15</v>
          </cell>
        </row>
        <row r="126">
          <cell r="B126">
            <v>1996</v>
          </cell>
          <cell r="C126">
            <v>7</v>
          </cell>
          <cell r="D126">
            <v>1</v>
          </cell>
          <cell r="E126">
            <v>35247</v>
          </cell>
          <cell r="F126">
            <v>7799727.1699999999</v>
          </cell>
          <cell r="G126">
            <v>17271484.969999999</v>
          </cell>
          <cell r="H126">
            <v>35391928.539999999</v>
          </cell>
          <cell r="I126">
            <v>4350562.3899999997</v>
          </cell>
          <cell r="J126">
            <v>1144906.6599999999</v>
          </cell>
          <cell r="K126">
            <v>-3104345.68</v>
          </cell>
          <cell r="L126">
            <v>4049549.41</v>
          </cell>
          <cell r="M126">
            <v>18120638.09</v>
          </cell>
          <cell r="N126">
            <v>1366192.76</v>
          </cell>
          <cell r="O126">
            <v>41903.54</v>
          </cell>
          <cell r="P126">
            <v>0</v>
          </cell>
          <cell r="Q126">
            <v>193048.07</v>
          </cell>
          <cell r="R126">
            <v>355860.9</v>
          </cell>
          <cell r="S126">
            <v>364753.47</v>
          </cell>
          <cell r="T126">
            <v>12489.13</v>
          </cell>
          <cell r="U126">
            <v>10581.11</v>
          </cell>
          <cell r="V126">
            <v>-10624457.050000001</v>
          </cell>
          <cell r="W126">
            <v>0</v>
          </cell>
          <cell r="X126">
            <v>0</v>
          </cell>
          <cell r="Y126">
            <v>-153.55000000000001</v>
          </cell>
          <cell r="Z126">
            <v>2406858.37</v>
          </cell>
          <cell r="AA126">
            <v>1335016.19</v>
          </cell>
          <cell r="AB126">
            <v>365515.09</v>
          </cell>
          <cell r="AC126">
            <v>0</v>
          </cell>
          <cell r="AD126">
            <v>0</v>
          </cell>
          <cell r="AE126">
            <v>324606.62</v>
          </cell>
          <cell r="AF126">
            <v>119058.53</v>
          </cell>
          <cell r="AG126">
            <v>98694.43</v>
          </cell>
          <cell r="AH126">
            <v>42569.37</v>
          </cell>
          <cell r="AI126">
            <v>0</v>
          </cell>
          <cell r="AJ126">
            <v>446317.11</v>
          </cell>
          <cell r="AK126">
            <v>109347.82</v>
          </cell>
          <cell r="AL126">
            <v>25006.97</v>
          </cell>
          <cell r="AM126">
            <v>176539.75</v>
          </cell>
          <cell r="AN126">
            <v>103450.5</v>
          </cell>
          <cell r="AO126">
            <v>108482.31</v>
          </cell>
          <cell r="AP126">
            <v>1232243.92</v>
          </cell>
          <cell r="AQ126">
            <v>2835355.13</v>
          </cell>
          <cell r="AR126">
            <v>3217170.5</v>
          </cell>
          <cell r="AS126">
            <v>0</v>
          </cell>
          <cell r="AT126">
            <v>15987.55</v>
          </cell>
          <cell r="AU126">
            <v>89771.16</v>
          </cell>
          <cell r="AV126">
            <v>518155.44</v>
          </cell>
          <cell r="AW126">
            <v>383051.37</v>
          </cell>
          <cell r="AX126">
            <v>2680.3</v>
          </cell>
          <cell r="AY126">
            <v>190706.83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3240696.09</v>
          </cell>
          <cell r="BE126">
            <v>42672.68</v>
          </cell>
          <cell r="BF126">
            <v>0</v>
          </cell>
          <cell r="BG126">
            <v>1668037.19</v>
          </cell>
          <cell r="BH126">
            <v>55814.63</v>
          </cell>
          <cell r="BI126">
            <v>37171.89</v>
          </cell>
          <cell r="BJ126">
            <v>795826.15</v>
          </cell>
        </row>
        <row r="127">
          <cell r="B127">
            <v>1996</v>
          </cell>
          <cell r="C127">
            <v>7</v>
          </cell>
          <cell r="D127">
            <v>2</v>
          </cell>
          <cell r="E127">
            <v>35248</v>
          </cell>
          <cell r="F127">
            <v>12279162.439999999</v>
          </cell>
          <cell r="G127">
            <v>20482997.489999998</v>
          </cell>
          <cell r="H127">
            <v>3380531.92</v>
          </cell>
          <cell r="I127">
            <v>4584649.4400000004</v>
          </cell>
          <cell r="J127">
            <v>516737.79</v>
          </cell>
          <cell r="K127">
            <v>-280659</v>
          </cell>
          <cell r="L127">
            <v>5808144.8200000003</v>
          </cell>
          <cell r="M127">
            <v>1719237.17</v>
          </cell>
          <cell r="N127">
            <v>1682897.08</v>
          </cell>
          <cell r="O127">
            <v>18594.97</v>
          </cell>
          <cell r="P127">
            <v>-7.26</v>
          </cell>
          <cell r="Q127">
            <v>190237.96</v>
          </cell>
          <cell r="R127">
            <v>49614.91</v>
          </cell>
          <cell r="S127">
            <v>15162.14</v>
          </cell>
          <cell r="T127">
            <v>12323.14</v>
          </cell>
          <cell r="U127">
            <v>1830.54</v>
          </cell>
          <cell r="V127">
            <v>860991.24</v>
          </cell>
          <cell r="W127">
            <v>0</v>
          </cell>
          <cell r="X127">
            <v>2503.79</v>
          </cell>
          <cell r="Y127">
            <v>133.96</v>
          </cell>
          <cell r="Z127">
            <v>2111929.58</v>
          </cell>
          <cell r="AA127">
            <v>12944.9</v>
          </cell>
          <cell r="AB127">
            <v>2.56</v>
          </cell>
          <cell r="AC127">
            <v>0</v>
          </cell>
          <cell r="AD127">
            <v>0</v>
          </cell>
          <cell r="AE127">
            <v>-7.26</v>
          </cell>
          <cell r="AF127">
            <v>1926.04</v>
          </cell>
          <cell r="AG127">
            <v>48164.73</v>
          </cell>
          <cell r="AH127">
            <v>117751.21</v>
          </cell>
          <cell r="AI127">
            <v>-7.26</v>
          </cell>
          <cell r="AJ127">
            <v>305054.89</v>
          </cell>
          <cell r="AK127">
            <v>64605.18</v>
          </cell>
          <cell r="AL127">
            <v>17080.34</v>
          </cell>
          <cell r="AM127">
            <v>-116322.7</v>
          </cell>
          <cell r="AN127">
            <v>109450.68</v>
          </cell>
          <cell r="AO127">
            <v>100378.27</v>
          </cell>
          <cell r="AP127">
            <v>1572591.08</v>
          </cell>
          <cell r="AQ127">
            <v>3477632.7</v>
          </cell>
          <cell r="AR127">
            <v>3478829.7</v>
          </cell>
          <cell r="AS127">
            <v>0</v>
          </cell>
          <cell r="AT127">
            <v>15987.55</v>
          </cell>
          <cell r="AU127">
            <v>89771.16</v>
          </cell>
          <cell r="AV127">
            <v>518155.44</v>
          </cell>
          <cell r="AW127">
            <v>383051.37</v>
          </cell>
          <cell r="AX127">
            <v>17153.64</v>
          </cell>
          <cell r="AY127">
            <v>173592.91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3559148.02</v>
          </cell>
          <cell r="BE127">
            <v>0</v>
          </cell>
          <cell r="BF127">
            <v>0</v>
          </cell>
          <cell r="BG127">
            <v>7163712.9800000004</v>
          </cell>
          <cell r="BH127">
            <v>55705.47</v>
          </cell>
          <cell r="BI127">
            <v>805285.77</v>
          </cell>
          <cell r="BJ127">
            <v>0</v>
          </cell>
        </row>
        <row r="128">
          <cell r="B128">
            <v>1996</v>
          </cell>
          <cell r="C128">
            <v>7</v>
          </cell>
          <cell r="D128">
            <v>3</v>
          </cell>
          <cell r="E128">
            <v>35249</v>
          </cell>
          <cell r="F128">
            <v>6476584.1100000003</v>
          </cell>
          <cell r="G128">
            <v>20916673.68</v>
          </cell>
          <cell r="H128">
            <v>859817.86</v>
          </cell>
          <cell r="I128">
            <v>4601912</v>
          </cell>
          <cell r="J128">
            <v>1630712.63</v>
          </cell>
          <cell r="K128">
            <v>-4481055.7</v>
          </cell>
          <cell r="L128">
            <v>8449349.9399999995</v>
          </cell>
          <cell r="M128">
            <v>1278955.95</v>
          </cell>
          <cell r="N128">
            <v>1694490.33</v>
          </cell>
          <cell r="O128">
            <v>3267.03</v>
          </cell>
          <cell r="P128">
            <v>-7.26</v>
          </cell>
          <cell r="Q128">
            <v>239346.03</v>
          </cell>
          <cell r="R128">
            <v>21254.82</v>
          </cell>
          <cell r="S128">
            <v>4769.72</v>
          </cell>
          <cell r="T128">
            <v>4835.49</v>
          </cell>
          <cell r="U128">
            <v>1618.4</v>
          </cell>
          <cell r="V128">
            <v>714690.61</v>
          </cell>
          <cell r="W128">
            <v>0</v>
          </cell>
          <cell r="X128">
            <v>-7.26</v>
          </cell>
          <cell r="Y128">
            <v>2968.26</v>
          </cell>
          <cell r="Z128">
            <v>1975488.44</v>
          </cell>
          <cell r="AA128">
            <v>697.65</v>
          </cell>
          <cell r="AB128">
            <v>231968.27</v>
          </cell>
          <cell r="AC128">
            <v>0</v>
          </cell>
          <cell r="AD128">
            <v>0</v>
          </cell>
          <cell r="AE128">
            <v>21850.01</v>
          </cell>
          <cell r="AF128">
            <v>7455.64</v>
          </cell>
          <cell r="AG128">
            <v>72029.919999999998</v>
          </cell>
          <cell r="AH128">
            <v>15523.14</v>
          </cell>
          <cell r="AI128">
            <v>-7.26</v>
          </cell>
          <cell r="AJ128">
            <v>440376.11</v>
          </cell>
          <cell r="AK128">
            <v>83990.15</v>
          </cell>
          <cell r="AL128">
            <v>68639.899999999994</v>
          </cell>
          <cell r="AM128">
            <v>383823.18</v>
          </cell>
          <cell r="AN128">
            <v>208729.62</v>
          </cell>
          <cell r="AO128">
            <v>115120.49</v>
          </cell>
          <cell r="AP128">
            <v>1958376.83</v>
          </cell>
          <cell r="AQ128">
            <v>7039165.29</v>
          </cell>
          <cell r="AR128">
            <v>8563376.9499999993</v>
          </cell>
          <cell r="AS128">
            <v>0</v>
          </cell>
          <cell r="AT128">
            <v>21242.03</v>
          </cell>
          <cell r="AU128">
            <v>20325.48</v>
          </cell>
          <cell r="AV128">
            <v>400387.91</v>
          </cell>
          <cell r="AW128">
            <v>391579.08</v>
          </cell>
          <cell r="AX128">
            <v>131.15</v>
          </cell>
          <cell r="AY128">
            <v>276300.36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1999282.28</v>
          </cell>
          <cell r="BE128">
            <v>342167.58</v>
          </cell>
          <cell r="BF128">
            <v>0</v>
          </cell>
          <cell r="BG128">
            <v>1921600.75</v>
          </cell>
          <cell r="BH128">
            <v>40794.33</v>
          </cell>
          <cell r="BI128">
            <v>-581209.74</v>
          </cell>
          <cell r="BJ128">
            <v>1254570.6399999999</v>
          </cell>
        </row>
        <row r="129">
          <cell r="B129">
            <v>1996</v>
          </cell>
          <cell r="C129">
            <v>7</v>
          </cell>
          <cell r="D129">
            <v>4</v>
          </cell>
          <cell r="E129">
            <v>35250</v>
          </cell>
          <cell r="F129">
            <v>38053373.719999999</v>
          </cell>
          <cell r="G129">
            <v>15939797.859999999</v>
          </cell>
          <cell r="H129">
            <v>5538144.0899999999</v>
          </cell>
          <cell r="I129">
            <v>2155672.2000000002</v>
          </cell>
          <cell r="J129">
            <v>1015574.4</v>
          </cell>
          <cell r="K129">
            <v>-4419301.9000000004</v>
          </cell>
          <cell r="L129">
            <v>9345400.3900000006</v>
          </cell>
          <cell r="M129">
            <v>1826635.06</v>
          </cell>
          <cell r="N129">
            <v>949060.59</v>
          </cell>
          <cell r="O129">
            <v>-24221.599999999999</v>
          </cell>
          <cell r="P129">
            <v>3633004.95</v>
          </cell>
          <cell r="Q129">
            <v>833858.18</v>
          </cell>
          <cell r="R129">
            <v>47828.92</v>
          </cell>
          <cell r="S129">
            <v>13.35</v>
          </cell>
          <cell r="T129">
            <v>10974.56</v>
          </cell>
          <cell r="U129">
            <v>7882.14</v>
          </cell>
          <cell r="V129">
            <v>578519.92000000004</v>
          </cell>
          <cell r="W129">
            <v>0</v>
          </cell>
          <cell r="X129">
            <v>488.01</v>
          </cell>
          <cell r="Y129">
            <v>1227.17</v>
          </cell>
          <cell r="Z129">
            <v>2844611.46</v>
          </cell>
          <cell r="AA129">
            <v>825957.08</v>
          </cell>
          <cell r="AB129">
            <v>-137352.65</v>
          </cell>
          <cell r="AC129">
            <v>0</v>
          </cell>
          <cell r="AD129">
            <v>0</v>
          </cell>
          <cell r="AE129">
            <v>103642.14</v>
          </cell>
          <cell r="AF129">
            <v>12563.93</v>
          </cell>
          <cell r="AG129">
            <v>21458.09</v>
          </cell>
          <cell r="AH129">
            <v>24915.57</v>
          </cell>
          <cell r="AI129">
            <v>3523906.2</v>
          </cell>
          <cell r="AJ129">
            <v>303604.67</v>
          </cell>
          <cell r="AK129">
            <v>38353.72</v>
          </cell>
          <cell r="AL129">
            <v>25801.55</v>
          </cell>
          <cell r="AM129">
            <v>47403.94</v>
          </cell>
          <cell r="AN129">
            <v>150625.70000000001</v>
          </cell>
          <cell r="AO129">
            <v>154593.84</v>
          </cell>
          <cell r="AP129">
            <v>1308068.73</v>
          </cell>
          <cell r="AQ129">
            <v>6730172.3899999997</v>
          </cell>
          <cell r="AR129">
            <v>10224512.91</v>
          </cell>
          <cell r="AS129">
            <v>0</v>
          </cell>
          <cell r="AT129">
            <v>21242.03</v>
          </cell>
          <cell r="AU129">
            <v>20325.48</v>
          </cell>
          <cell r="AV129">
            <v>400387.91</v>
          </cell>
          <cell r="AW129">
            <v>391579.08</v>
          </cell>
          <cell r="AX129">
            <v>4192.13</v>
          </cell>
          <cell r="AY129">
            <v>393330.75</v>
          </cell>
          <cell r="AZ129">
            <v>62686.18</v>
          </cell>
          <cell r="BA129">
            <v>0</v>
          </cell>
          <cell r="BB129">
            <v>0</v>
          </cell>
          <cell r="BC129">
            <v>0</v>
          </cell>
          <cell r="BD129">
            <v>1977935.95</v>
          </cell>
          <cell r="BE129">
            <v>657517.88</v>
          </cell>
          <cell r="BF129">
            <v>0</v>
          </cell>
          <cell r="BG129">
            <v>4555418.58</v>
          </cell>
          <cell r="BH129">
            <v>60834.75</v>
          </cell>
          <cell r="BI129">
            <v>29649.39</v>
          </cell>
          <cell r="BJ129">
            <v>488035.78</v>
          </cell>
        </row>
        <row r="130">
          <cell r="B130">
            <v>1996</v>
          </cell>
          <cell r="C130">
            <v>7</v>
          </cell>
          <cell r="D130">
            <v>5</v>
          </cell>
          <cell r="E130">
            <v>35251</v>
          </cell>
          <cell r="F130">
            <v>-2218981.4700000002</v>
          </cell>
          <cell r="G130">
            <v>23754349.440000001</v>
          </cell>
          <cell r="H130">
            <v>614515.18999999994</v>
          </cell>
          <cell r="I130">
            <v>5681077.8099999996</v>
          </cell>
          <cell r="J130">
            <v>390344.25</v>
          </cell>
          <cell r="K130">
            <v>-5434111.1799999997</v>
          </cell>
          <cell r="L130">
            <v>8010503.3499999996</v>
          </cell>
          <cell r="M130">
            <v>1039881.44</v>
          </cell>
          <cell r="N130">
            <v>2110090.0499999998</v>
          </cell>
          <cell r="O130">
            <v>39173.9</v>
          </cell>
          <cell r="P130">
            <v>-7.26</v>
          </cell>
          <cell r="Q130">
            <v>459822.75</v>
          </cell>
          <cell r="R130">
            <v>106842.59</v>
          </cell>
          <cell r="S130">
            <v>172.93</v>
          </cell>
          <cell r="T130">
            <v>12007.6</v>
          </cell>
          <cell r="U130">
            <v>6181.29</v>
          </cell>
          <cell r="V130">
            <v>334136.15000000002</v>
          </cell>
          <cell r="W130">
            <v>0</v>
          </cell>
          <cell r="X130">
            <v>-7.26</v>
          </cell>
          <cell r="Y130">
            <v>195.04</v>
          </cell>
          <cell r="Z130">
            <v>5846863.9699999997</v>
          </cell>
          <cell r="AA130">
            <v>3778.81</v>
          </cell>
          <cell r="AB130">
            <v>160.88999999999999</v>
          </cell>
          <cell r="AC130">
            <v>0</v>
          </cell>
          <cell r="AD130">
            <v>0</v>
          </cell>
          <cell r="AE130">
            <v>36672.5</v>
          </cell>
          <cell r="AF130">
            <v>17336.78</v>
          </cell>
          <cell r="AG130">
            <v>45537.49</v>
          </cell>
          <cell r="AH130">
            <v>9046.89</v>
          </cell>
          <cell r="AI130">
            <v>-7.26</v>
          </cell>
          <cell r="AJ130">
            <v>3021977.4</v>
          </cell>
          <cell r="AK130">
            <v>161868.1</v>
          </cell>
          <cell r="AL130">
            <v>29584.29</v>
          </cell>
          <cell r="AM130">
            <v>-76524.320000000007</v>
          </cell>
          <cell r="AN130">
            <v>63492.77</v>
          </cell>
          <cell r="AO130">
            <v>158981.59</v>
          </cell>
          <cell r="AP130">
            <v>3585982.65</v>
          </cell>
          <cell r="AQ130">
            <v>15218255.9</v>
          </cell>
          <cell r="AR130">
            <v>22197390.899999999</v>
          </cell>
          <cell r="AS130">
            <v>0</v>
          </cell>
          <cell r="AT130">
            <v>22924.61</v>
          </cell>
          <cell r="AU130">
            <v>23927.09</v>
          </cell>
          <cell r="AV130">
            <v>214283.54</v>
          </cell>
          <cell r="AW130">
            <v>480470.11</v>
          </cell>
          <cell r="AX130">
            <v>767096.3</v>
          </cell>
          <cell r="AY130">
            <v>866.34</v>
          </cell>
          <cell r="AZ130">
            <v>145189.4</v>
          </cell>
          <cell r="BA130">
            <v>0</v>
          </cell>
          <cell r="BB130">
            <v>0</v>
          </cell>
          <cell r="BC130">
            <v>0</v>
          </cell>
          <cell r="BD130">
            <v>2501830.42</v>
          </cell>
          <cell r="BE130">
            <v>0</v>
          </cell>
          <cell r="BF130">
            <v>0</v>
          </cell>
          <cell r="BG130">
            <v>684977.23</v>
          </cell>
          <cell r="BH130">
            <v>41025.050000000003</v>
          </cell>
          <cell r="BI130">
            <v>41172.1</v>
          </cell>
          <cell r="BJ130">
            <v>251939</v>
          </cell>
        </row>
        <row r="131">
          <cell r="B131">
            <v>1996</v>
          </cell>
          <cell r="C131">
            <v>7</v>
          </cell>
          <cell r="D131">
            <v>8</v>
          </cell>
          <cell r="E131">
            <v>35254</v>
          </cell>
          <cell r="F131">
            <v>4764732.84</v>
          </cell>
          <cell r="G131">
            <v>14998469.6</v>
          </cell>
          <cell r="H131">
            <v>1109790.23</v>
          </cell>
          <cell r="I131">
            <v>4250268.24</v>
          </cell>
          <cell r="J131">
            <v>1387721.82</v>
          </cell>
          <cell r="K131">
            <v>-2749722.49</v>
          </cell>
          <cell r="L131">
            <v>6794164.1399999997</v>
          </cell>
          <cell r="M131">
            <v>834531.22</v>
          </cell>
          <cell r="N131">
            <v>1597222.12</v>
          </cell>
          <cell r="O131">
            <v>2878.36</v>
          </cell>
          <cell r="P131">
            <v>-7.26</v>
          </cell>
          <cell r="Q131">
            <v>82647.539999999994</v>
          </cell>
          <cell r="R131">
            <v>85665.65</v>
          </cell>
          <cell r="S131">
            <v>617.22</v>
          </cell>
          <cell r="T131">
            <v>16808.8</v>
          </cell>
          <cell r="U131">
            <v>-7032.24</v>
          </cell>
          <cell r="V131">
            <v>390272.73</v>
          </cell>
          <cell r="W131">
            <v>0</v>
          </cell>
          <cell r="X131">
            <v>352.18</v>
          </cell>
          <cell r="Y131">
            <v>822.5</v>
          </cell>
          <cell r="Z131">
            <v>1325826.6499999999</v>
          </cell>
          <cell r="AA131">
            <v>10570.29</v>
          </cell>
          <cell r="AB131">
            <v>27578946.289999999</v>
          </cell>
          <cell r="AC131">
            <v>0</v>
          </cell>
          <cell r="AD131">
            <v>0</v>
          </cell>
          <cell r="AE131">
            <v>84328.92</v>
          </cell>
          <cell r="AF131">
            <v>141753.45000000001</v>
          </cell>
          <cell r="AG131">
            <v>15055.62</v>
          </cell>
          <cell r="AH131">
            <v>158.47999999999999</v>
          </cell>
          <cell r="AI131">
            <v>-7.26</v>
          </cell>
          <cell r="AJ131">
            <v>317268.43</v>
          </cell>
          <cell r="AK131">
            <v>163086.29999999999</v>
          </cell>
          <cell r="AL131">
            <v>32883026.91</v>
          </cell>
          <cell r="AM131">
            <v>47673.1</v>
          </cell>
          <cell r="AN131">
            <v>51741.84</v>
          </cell>
          <cell r="AO131">
            <v>214767.39</v>
          </cell>
          <cell r="AP131">
            <v>4027462.3</v>
          </cell>
          <cell r="AQ131">
            <v>22208216.489999998</v>
          </cell>
          <cell r="AR131">
            <v>29599011.879999999</v>
          </cell>
          <cell r="AS131">
            <v>0</v>
          </cell>
          <cell r="AT131">
            <v>3842.29</v>
          </cell>
          <cell r="AU131">
            <v>14569.51</v>
          </cell>
          <cell r="AV131">
            <v>175004.05</v>
          </cell>
          <cell r="AW131">
            <v>0</v>
          </cell>
          <cell r="AX131">
            <v>364.04</v>
          </cell>
          <cell r="AY131">
            <v>2818258.3</v>
          </cell>
          <cell r="AZ131">
            <v>521817.18</v>
          </cell>
          <cell r="BA131">
            <v>0</v>
          </cell>
          <cell r="BB131">
            <v>0</v>
          </cell>
          <cell r="BC131">
            <v>0</v>
          </cell>
          <cell r="BD131">
            <v>2043370.47</v>
          </cell>
          <cell r="BE131">
            <v>637252.43999999994</v>
          </cell>
          <cell r="BF131">
            <v>0</v>
          </cell>
          <cell r="BG131">
            <v>526030.53</v>
          </cell>
          <cell r="BH131">
            <v>39164.71</v>
          </cell>
          <cell r="BI131">
            <v>23946.400000000001</v>
          </cell>
          <cell r="BJ131">
            <v>327161.62</v>
          </cell>
        </row>
        <row r="132">
          <cell r="B132">
            <v>1996</v>
          </cell>
          <cell r="C132">
            <v>7</v>
          </cell>
          <cell r="D132">
            <v>10</v>
          </cell>
          <cell r="E132">
            <v>35256</v>
          </cell>
          <cell r="F132">
            <v>-33907710.140000001</v>
          </cell>
          <cell r="G132">
            <v>17250332.52</v>
          </cell>
          <cell r="H132">
            <v>-4074718.6</v>
          </cell>
          <cell r="I132">
            <v>4440730.5599999996</v>
          </cell>
          <cell r="J132">
            <v>180570.72</v>
          </cell>
          <cell r="K132">
            <v>-124904.53</v>
          </cell>
          <cell r="L132">
            <v>6230333.2300000004</v>
          </cell>
          <cell r="M132">
            <v>1582110.17</v>
          </cell>
          <cell r="N132">
            <v>1585621.81</v>
          </cell>
          <cell r="O132">
            <v>6008.3</v>
          </cell>
          <cell r="P132">
            <v>-7.26</v>
          </cell>
          <cell r="Q132">
            <v>109602.15</v>
          </cell>
          <cell r="R132">
            <v>54671.22</v>
          </cell>
          <cell r="S132">
            <v>1590.2</v>
          </cell>
          <cell r="T132">
            <v>33992.14</v>
          </cell>
          <cell r="U132">
            <v>-5047.45</v>
          </cell>
          <cell r="V132">
            <v>347761.54</v>
          </cell>
          <cell r="W132">
            <v>0</v>
          </cell>
          <cell r="X132">
            <v>-7.26</v>
          </cell>
          <cell r="Y132">
            <v>6676.11</v>
          </cell>
          <cell r="Z132">
            <v>1406241.92</v>
          </cell>
          <cell r="AA132">
            <v>-18042.18</v>
          </cell>
          <cell r="AB132">
            <v>-7.26</v>
          </cell>
          <cell r="AC132">
            <v>0</v>
          </cell>
          <cell r="AD132">
            <v>0</v>
          </cell>
          <cell r="AE132">
            <v>-80881.69</v>
          </cell>
          <cell r="AF132">
            <v>-2051.56</v>
          </cell>
          <cell r="AG132">
            <v>39167.19</v>
          </cell>
          <cell r="AH132">
            <v>838521.23</v>
          </cell>
          <cell r="AI132">
            <v>-7.26</v>
          </cell>
          <cell r="AJ132">
            <v>302284.08</v>
          </cell>
          <cell r="AK132">
            <v>69190.41</v>
          </cell>
          <cell r="AL132">
            <v>-343092.35</v>
          </cell>
          <cell r="AM132">
            <v>22848.799999999999</v>
          </cell>
          <cell r="AN132">
            <v>153382.15</v>
          </cell>
          <cell r="AO132">
            <v>186615.56</v>
          </cell>
          <cell r="AP132">
            <v>14680330.9</v>
          </cell>
          <cell r="AQ132">
            <v>21949401.09</v>
          </cell>
          <cell r="AR132">
            <v>14742552.4</v>
          </cell>
          <cell r="AS132">
            <v>0</v>
          </cell>
          <cell r="AT132">
            <v>22160.55</v>
          </cell>
          <cell r="AU132">
            <v>17566.36</v>
          </cell>
          <cell r="AV132">
            <v>269675.96000000002</v>
          </cell>
          <cell r="AW132">
            <v>396752.72</v>
          </cell>
          <cell r="AX132">
            <v>1995.53</v>
          </cell>
          <cell r="AY132">
            <v>0</v>
          </cell>
          <cell r="AZ132">
            <v>2923595.26</v>
          </cell>
          <cell r="BA132">
            <v>0</v>
          </cell>
          <cell r="BB132">
            <v>0</v>
          </cell>
          <cell r="BC132">
            <v>0</v>
          </cell>
          <cell r="BD132">
            <v>3250561.18</v>
          </cell>
          <cell r="BE132">
            <v>-334766.28999999998</v>
          </cell>
          <cell r="BF132">
            <v>0</v>
          </cell>
          <cell r="BG132">
            <v>492420.52</v>
          </cell>
          <cell r="BH132">
            <v>64798.16</v>
          </cell>
          <cell r="BI132">
            <v>16002.52</v>
          </cell>
          <cell r="BJ132">
            <v>266960.86</v>
          </cell>
        </row>
        <row r="133">
          <cell r="B133">
            <v>1996</v>
          </cell>
          <cell r="C133">
            <v>7</v>
          </cell>
          <cell r="D133">
            <v>11</v>
          </cell>
          <cell r="E133">
            <v>35257</v>
          </cell>
          <cell r="F133">
            <v>4129286.86</v>
          </cell>
          <cell r="G133">
            <v>21861230.59</v>
          </cell>
          <cell r="H133">
            <v>1526230</v>
          </cell>
          <cell r="I133">
            <v>5436809.3499999996</v>
          </cell>
          <cell r="J133">
            <v>425894.07</v>
          </cell>
          <cell r="K133">
            <v>-11350515.539999999</v>
          </cell>
          <cell r="L133">
            <v>5767769.7599999998</v>
          </cell>
          <cell r="M133">
            <v>2561589.38</v>
          </cell>
          <cell r="N133">
            <v>1912210.56</v>
          </cell>
          <cell r="O133">
            <v>6682.64</v>
          </cell>
          <cell r="P133">
            <v>-7.26</v>
          </cell>
          <cell r="Q133">
            <v>610067.4</v>
          </cell>
          <cell r="R133">
            <v>141160.66</v>
          </cell>
          <cell r="S133">
            <v>131407.26</v>
          </cell>
          <cell r="T133">
            <v>-1110.3499999999999</v>
          </cell>
          <cell r="U133">
            <v>16517.57</v>
          </cell>
          <cell r="V133">
            <v>448980.91</v>
          </cell>
          <cell r="W133">
            <v>0</v>
          </cell>
          <cell r="X133">
            <v>316.95</v>
          </cell>
          <cell r="Y133">
            <v>1584.01</v>
          </cell>
          <cell r="Z133">
            <v>819756.53</v>
          </cell>
          <cell r="AA133">
            <v>4338.99</v>
          </cell>
          <cell r="AB133">
            <v>2680128.91</v>
          </cell>
          <cell r="AC133">
            <v>0</v>
          </cell>
          <cell r="AD133">
            <v>0</v>
          </cell>
          <cell r="AE133">
            <v>220453.28</v>
          </cell>
          <cell r="AF133">
            <v>15664.79</v>
          </cell>
          <cell r="AG133">
            <v>59730.11</v>
          </cell>
          <cell r="AH133">
            <v>19233.580000000002</v>
          </cell>
          <cell r="AI133">
            <v>-7.26</v>
          </cell>
          <cell r="AJ133">
            <v>349515.91</v>
          </cell>
          <cell r="AK133">
            <v>1340824.6299999999</v>
          </cell>
          <cell r="AL133">
            <v>21428725.140000001</v>
          </cell>
          <cell r="AM133">
            <v>71044.259999999995</v>
          </cell>
          <cell r="AN133">
            <v>177148.17</v>
          </cell>
          <cell r="AO133">
            <v>160566.46</v>
          </cell>
          <cell r="AP133">
            <v>32971918.940000001</v>
          </cell>
          <cell r="AQ133">
            <v>68322897.780000001</v>
          </cell>
          <cell r="AR133">
            <v>72830903.969999999</v>
          </cell>
          <cell r="AS133">
            <v>0</v>
          </cell>
          <cell r="AT133">
            <v>54186.62</v>
          </cell>
          <cell r="AU133">
            <v>11191.17</v>
          </cell>
          <cell r="AV133">
            <v>237096.83</v>
          </cell>
          <cell r="AW133">
            <v>365719.68</v>
          </cell>
          <cell r="AX133">
            <v>27645.22</v>
          </cell>
          <cell r="AY133">
            <v>0</v>
          </cell>
          <cell r="AZ133">
            <v>5397766.3600000003</v>
          </cell>
          <cell r="BA133">
            <v>0</v>
          </cell>
          <cell r="BB133">
            <v>0</v>
          </cell>
          <cell r="BC133">
            <v>0</v>
          </cell>
          <cell r="BD133">
            <v>1280866.3700000001</v>
          </cell>
          <cell r="BE133">
            <v>692675.83</v>
          </cell>
          <cell r="BF133">
            <v>0</v>
          </cell>
          <cell r="BG133">
            <v>362955.56</v>
          </cell>
          <cell r="BH133">
            <v>75320.210000000006</v>
          </cell>
          <cell r="BI133">
            <v>42328.84</v>
          </cell>
          <cell r="BJ133">
            <v>331331.86</v>
          </cell>
        </row>
        <row r="134">
          <cell r="B134">
            <v>1996</v>
          </cell>
          <cell r="C134">
            <v>7</v>
          </cell>
          <cell r="D134">
            <v>12</v>
          </cell>
          <cell r="E134">
            <v>35258</v>
          </cell>
          <cell r="F134">
            <v>6289032.3099999996</v>
          </cell>
          <cell r="G134">
            <v>23043845.57</v>
          </cell>
          <cell r="H134">
            <v>1251109.3500000001</v>
          </cell>
          <cell r="I134">
            <v>5044286.16</v>
          </cell>
          <cell r="J134">
            <v>352585.09</v>
          </cell>
          <cell r="K134">
            <v>-1558649.25</v>
          </cell>
          <cell r="L134">
            <v>6243038.2699999996</v>
          </cell>
          <cell r="M134">
            <v>5927081.0999999996</v>
          </cell>
          <cell r="N134">
            <v>1716948.23</v>
          </cell>
          <cell r="O134">
            <v>12295.35</v>
          </cell>
          <cell r="P134">
            <v>5517207.8300000001</v>
          </cell>
          <cell r="Q134">
            <v>585760.17000000004</v>
          </cell>
          <cell r="R134">
            <v>169145.99</v>
          </cell>
          <cell r="S134">
            <v>91871.9</v>
          </cell>
          <cell r="T134">
            <v>80783.360000000001</v>
          </cell>
          <cell r="U134">
            <v>103341.65</v>
          </cell>
          <cell r="V134">
            <v>-8514737.1699999999</v>
          </cell>
          <cell r="W134">
            <v>0</v>
          </cell>
          <cell r="X134">
            <v>1932.92</v>
          </cell>
          <cell r="Y134">
            <v>1290.69</v>
          </cell>
          <cell r="Z134">
            <v>2457893.46</v>
          </cell>
          <cell r="AA134">
            <v>604114.18000000005</v>
          </cell>
          <cell r="AB134">
            <v>11095708.630000001</v>
          </cell>
          <cell r="AC134">
            <v>0</v>
          </cell>
          <cell r="AD134">
            <v>0</v>
          </cell>
          <cell r="AE134">
            <v>326387.95</v>
          </cell>
          <cell r="AF134">
            <v>25398.23</v>
          </cell>
          <cell r="AG134">
            <v>95532.08</v>
          </cell>
          <cell r="AH134">
            <v>7461.55</v>
          </cell>
          <cell r="AI134">
            <v>-7.26</v>
          </cell>
          <cell r="AJ134">
            <v>436679.56</v>
          </cell>
          <cell r="AK134">
            <v>479092.77</v>
          </cell>
          <cell r="AL134">
            <v>906303.59</v>
          </cell>
          <cell r="AM134">
            <v>247884.75</v>
          </cell>
          <cell r="AN134">
            <v>104187.99</v>
          </cell>
          <cell r="AO134">
            <v>184706.36</v>
          </cell>
          <cell r="AP134">
            <v>79027166.010000005</v>
          </cell>
          <cell r="AQ134">
            <v>175510874.18000001</v>
          </cell>
          <cell r="AR134">
            <v>188019588.71000001</v>
          </cell>
          <cell r="AS134">
            <v>0</v>
          </cell>
          <cell r="AT134">
            <v>23811.01</v>
          </cell>
          <cell r="AU134">
            <v>29390.080000000002</v>
          </cell>
          <cell r="AV134">
            <v>210315.72</v>
          </cell>
          <cell r="AW134">
            <v>375753.2</v>
          </cell>
          <cell r="AX134">
            <v>13312.11</v>
          </cell>
          <cell r="AY134">
            <v>276715.08</v>
          </cell>
          <cell r="AZ134">
            <v>11845549.68</v>
          </cell>
          <cell r="BA134">
            <v>0</v>
          </cell>
          <cell r="BB134">
            <v>0</v>
          </cell>
          <cell r="BC134">
            <v>0</v>
          </cell>
          <cell r="BD134">
            <v>1058597.3</v>
          </cell>
          <cell r="BE134">
            <v>0</v>
          </cell>
          <cell r="BF134">
            <v>0</v>
          </cell>
          <cell r="BG134">
            <v>256773.64</v>
          </cell>
          <cell r="BH134">
            <v>196829.63</v>
          </cell>
          <cell r="BI134">
            <v>40337.31</v>
          </cell>
          <cell r="BJ134">
            <v>377789.43</v>
          </cell>
        </row>
        <row r="135">
          <cell r="B135">
            <v>1996</v>
          </cell>
          <cell r="C135">
            <v>7</v>
          </cell>
          <cell r="D135">
            <v>15</v>
          </cell>
          <cell r="E135">
            <v>35261</v>
          </cell>
          <cell r="F135">
            <v>-6179144.4800000004</v>
          </cell>
          <cell r="G135">
            <v>21257422.16</v>
          </cell>
          <cell r="H135">
            <v>2146697.2599999998</v>
          </cell>
          <cell r="I135">
            <v>4370807.49</v>
          </cell>
          <cell r="J135">
            <v>506389.16</v>
          </cell>
          <cell r="K135">
            <v>-1297148.17</v>
          </cell>
          <cell r="L135">
            <v>16251040.9</v>
          </cell>
          <cell r="M135">
            <v>833360.79</v>
          </cell>
          <cell r="N135">
            <v>1626192.93</v>
          </cell>
          <cell r="O135">
            <v>-1182.19</v>
          </cell>
          <cell r="P135">
            <v>28601501.780000001</v>
          </cell>
          <cell r="Q135">
            <v>72368.67</v>
          </cell>
          <cell r="R135">
            <v>289236.45</v>
          </cell>
          <cell r="S135">
            <v>-13047.26</v>
          </cell>
          <cell r="T135">
            <v>91216.7</v>
          </cell>
          <cell r="U135">
            <v>-38492.019999999997</v>
          </cell>
          <cell r="V135">
            <v>9628361.6999999993</v>
          </cell>
          <cell r="W135">
            <v>0</v>
          </cell>
          <cell r="X135">
            <v>-1028.95</v>
          </cell>
          <cell r="Y135">
            <v>-274.45999999999998</v>
          </cell>
          <cell r="Z135">
            <v>3807248.52</v>
          </cell>
          <cell r="AA135">
            <v>-676167.22</v>
          </cell>
          <cell r="AB135">
            <v>2797926.04</v>
          </cell>
          <cell r="AC135">
            <v>0</v>
          </cell>
          <cell r="AD135">
            <v>0</v>
          </cell>
          <cell r="AE135">
            <v>88268.67</v>
          </cell>
          <cell r="AF135">
            <v>25704.39</v>
          </cell>
          <cell r="AG135">
            <v>94405.89</v>
          </cell>
          <cell r="AH135">
            <v>145605.78</v>
          </cell>
          <cell r="AI135">
            <v>4905976.76</v>
          </cell>
          <cell r="AJ135">
            <v>299046.03999999998</v>
          </cell>
          <cell r="AK135">
            <v>541495.16</v>
          </cell>
          <cell r="AL135">
            <v>703119.54</v>
          </cell>
          <cell r="AM135">
            <v>16064.79</v>
          </cell>
          <cell r="AN135">
            <v>83141.350000000006</v>
          </cell>
          <cell r="AO135">
            <v>200200.56</v>
          </cell>
          <cell r="AP135">
            <v>61129555.880000003</v>
          </cell>
          <cell r="AQ135">
            <v>123288939.54000001</v>
          </cell>
          <cell r="AR135">
            <v>132637406.54000001</v>
          </cell>
          <cell r="AS135">
            <v>0</v>
          </cell>
          <cell r="AT135">
            <v>40845.519999999997</v>
          </cell>
          <cell r="AU135">
            <v>14245.37</v>
          </cell>
          <cell r="AV135">
            <v>178356.78</v>
          </cell>
          <cell r="AW135">
            <v>304603.74</v>
          </cell>
          <cell r="AX135">
            <v>2348.0700000000002</v>
          </cell>
          <cell r="AY135">
            <v>195380.06</v>
          </cell>
          <cell r="AZ135">
            <v>9093355.5800000001</v>
          </cell>
          <cell r="BA135">
            <v>0</v>
          </cell>
          <cell r="BB135">
            <v>0</v>
          </cell>
          <cell r="BC135">
            <v>0</v>
          </cell>
          <cell r="BD135">
            <v>1040580.22</v>
          </cell>
          <cell r="BE135">
            <v>-5807.76</v>
          </cell>
          <cell r="BF135">
            <v>0</v>
          </cell>
          <cell r="BG135">
            <v>238729.8</v>
          </cell>
          <cell r="BH135">
            <v>146394.26999999999</v>
          </cell>
          <cell r="BI135">
            <v>132178.28</v>
          </cell>
          <cell r="BJ135">
            <v>403723.24</v>
          </cell>
        </row>
        <row r="136">
          <cell r="B136">
            <v>1996</v>
          </cell>
          <cell r="C136">
            <v>7</v>
          </cell>
          <cell r="D136">
            <v>16</v>
          </cell>
          <cell r="E136">
            <v>35262</v>
          </cell>
          <cell r="F136">
            <v>9936647.9100000001</v>
          </cell>
          <cell r="G136">
            <v>22087630.41</v>
          </cell>
          <cell r="H136">
            <v>15007908.689999999</v>
          </cell>
          <cell r="I136">
            <v>5207614.47</v>
          </cell>
          <cell r="J136">
            <v>871329.44</v>
          </cell>
          <cell r="K136">
            <v>-1084099.96</v>
          </cell>
          <cell r="L136">
            <v>18129722.739999998</v>
          </cell>
          <cell r="M136">
            <v>14059905.76</v>
          </cell>
          <cell r="N136">
            <v>1800498.84</v>
          </cell>
          <cell r="O136">
            <v>48287.43</v>
          </cell>
          <cell r="P136">
            <v>-7.26</v>
          </cell>
          <cell r="Q136">
            <v>1014366.93</v>
          </cell>
          <cell r="R136">
            <v>544708.76</v>
          </cell>
          <cell r="S136">
            <v>33567.980000000003</v>
          </cell>
          <cell r="T136">
            <v>179531.85</v>
          </cell>
          <cell r="U136">
            <v>7920.06</v>
          </cell>
          <cell r="V136">
            <v>-8102105.5</v>
          </cell>
          <cell r="W136">
            <v>0</v>
          </cell>
          <cell r="X136">
            <v>2860.91</v>
          </cell>
          <cell r="Y136">
            <v>645.29</v>
          </cell>
          <cell r="Z136">
            <v>1212008.42</v>
          </cell>
          <cell r="AA136">
            <v>591195.93000000005</v>
          </cell>
          <cell r="AB136">
            <v>85105.78</v>
          </cell>
          <cell r="AC136">
            <v>0</v>
          </cell>
          <cell r="AD136">
            <v>0</v>
          </cell>
          <cell r="AE136">
            <v>1756432.09</v>
          </cell>
          <cell r="AF136">
            <v>181584.82</v>
          </cell>
          <cell r="AG136">
            <v>41410.65</v>
          </cell>
          <cell r="AH136">
            <v>204462.52</v>
          </cell>
          <cell r="AI136">
            <v>-7.26</v>
          </cell>
          <cell r="AJ136">
            <v>223775.51</v>
          </cell>
          <cell r="AK136">
            <v>90595.45</v>
          </cell>
          <cell r="AL136">
            <v>523455.75</v>
          </cell>
          <cell r="AM136">
            <v>67414.990000000005</v>
          </cell>
          <cell r="AN136">
            <v>132383.45000000001</v>
          </cell>
          <cell r="AO136">
            <v>238609.85</v>
          </cell>
          <cell r="AP136">
            <v>44598419.100000001</v>
          </cell>
          <cell r="AQ136">
            <v>91945786.239999995</v>
          </cell>
          <cell r="AR136">
            <v>90947766.030000001</v>
          </cell>
          <cell r="AS136">
            <v>0</v>
          </cell>
          <cell r="AT136">
            <v>102923.17</v>
          </cell>
          <cell r="AU136">
            <v>41599.339999999997</v>
          </cell>
          <cell r="AV136">
            <v>253483.85</v>
          </cell>
          <cell r="AW136">
            <v>357399</v>
          </cell>
          <cell r="AX136">
            <v>62345.65</v>
          </cell>
          <cell r="AY136">
            <v>299538.26</v>
          </cell>
          <cell r="AZ136">
            <v>7479607.54</v>
          </cell>
          <cell r="BA136">
            <v>0</v>
          </cell>
          <cell r="BB136">
            <v>0</v>
          </cell>
          <cell r="BC136">
            <v>0</v>
          </cell>
          <cell r="BD136">
            <v>714287.42</v>
          </cell>
          <cell r="BE136">
            <v>992539.94</v>
          </cell>
          <cell r="BF136">
            <v>0</v>
          </cell>
          <cell r="BG136">
            <v>303960.03999999998</v>
          </cell>
          <cell r="BH136">
            <v>329994.89</v>
          </cell>
          <cell r="BI136">
            <v>65452.18</v>
          </cell>
          <cell r="BJ136">
            <v>448513.34</v>
          </cell>
        </row>
        <row r="137">
          <cell r="B137">
            <v>1996</v>
          </cell>
          <cell r="C137">
            <v>7</v>
          </cell>
          <cell r="D137">
            <v>17</v>
          </cell>
          <cell r="E137">
            <v>35263</v>
          </cell>
          <cell r="F137">
            <v>7192005.0499999998</v>
          </cell>
          <cell r="G137">
            <v>25839470.390000001</v>
          </cell>
          <cell r="H137">
            <v>24008146.890000001</v>
          </cell>
          <cell r="I137">
            <v>6455634.4199999999</v>
          </cell>
          <cell r="J137">
            <v>294758.59000000003</v>
          </cell>
          <cell r="K137">
            <v>-5301092.9800000004</v>
          </cell>
          <cell r="L137">
            <v>30543742.899999999</v>
          </cell>
          <cell r="M137">
            <v>17686413.800000001</v>
          </cell>
          <cell r="N137">
            <v>2346696.8199999998</v>
          </cell>
          <cell r="O137">
            <v>24100.97</v>
          </cell>
          <cell r="P137">
            <v>-7.26</v>
          </cell>
          <cell r="Q137">
            <v>1496540.44</v>
          </cell>
          <cell r="R137">
            <v>472397.13</v>
          </cell>
          <cell r="S137">
            <v>166558.45000000001</v>
          </cell>
          <cell r="T137">
            <v>248191.13</v>
          </cell>
          <cell r="U137">
            <v>6350.88</v>
          </cell>
          <cell r="V137">
            <v>1109189.52</v>
          </cell>
          <cell r="W137">
            <v>0</v>
          </cell>
          <cell r="X137">
            <v>12095.15</v>
          </cell>
          <cell r="Y137">
            <v>2596.5100000000002</v>
          </cell>
          <cell r="Z137">
            <v>869150.94</v>
          </cell>
          <cell r="AA137">
            <v>15711.34</v>
          </cell>
          <cell r="AB137">
            <v>65.64</v>
          </cell>
          <cell r="AC137">
            <v>0</v>
          </cell>
          <cell r="AD137">
            <v>0</v>
          </cell>
          <cell r="AE137">
            <v>1838358.1</v>
          </cell>
          <cell r="AF137">
            <v>14939.49</v>
          </cell>
          <cell r="AG137">
            <v>42586.65</v>
          </cell>
          <cell r="AH137">
            <v>475729.41</v>
          </cell>
          <cell r="AI137">
            <v>-7.26</v>
          </cell>
          <cell r="AJ137">
            <v>341363.88</v>
          </cell>
          <cell r="AK137">
            <v>184521.92</v>
          </cell>
          <cell r="AL137">
            <v>36993.93</v>
          </cell>
          <cell r="AM137">
            <v>135399.1</v>
          </cell>
          <cell r="AN137">
            <v>40811.54</v>
          </cell>
          <cell r="AO137">
            <v>390695.13</v>
          </cell>
          <cell r="AP137">
            <v>3566099.81</v>
          </cell>
          <cell r="AQ137">
            <v>9083546.0500000007</v>
          </cell>
          <cell r="AR137">
            <v>8709073.7899999991</v>
          </cell>
          <cell r="AS137">
            <v>0</v>
          </cell>
          <cell r="AT137">
            <v>263160.01</v>
          </cell>
          <cell r="AU137">
            <v>37734.800000000003</v>
          </cell>
          <cell r="AV137">
            <v>346219</v>
          </cell>
          <cell r="AW137">
            <v>547230.13</v>
          </cell>
          <cell r="AX137">
            <v>18445.03</v>
          </cell>
          <cell r="AY137">
            <v>168326.49</v>
          </cell>
          <cell r="AZ137">
            <v>1166267.1499999999</v>
          </cell>
          <cell r="BA137">
            <v>0</v>
          </cell>
          <cell r="BB137">
            <v>0</v>
          </cell>
          <cell r="BC137">
            <v>0</v>
          </cell>
          <cell r="BD137">
            <v>1565894.95</v>
          </cell>
          <cell r="BE137">
            <v>1236099.08</v>
          </cell>
          <cell r="BF137">
            <v>0</v>
          </cell>
          <cell r="BG137">
            <v>192444.26</v>
          </cell>
          <cell r="BH137">
            <v>383358.64</v>
          </cell>
          <cell r="BI137">
            <v>85599.26</v>
          </cell>
          <cell r="BJ137">
            <v>640231.62</v>
          </cell>
        </row>
        <row r="138">
          <cell r="B138">
            <v>1996</v>
          </cell>
          <cell r="C138">
            <v>7</v>
          </cell>
          <cell r="D138">
            <v>18</v>
          </cell>
          <cell r="E138">
            <v>35264</v>
          </cell>
          <cell r="F138">
            <v>10501690.84</v>
          </cell>
          <cell r="G138">
            <v>19087655.030000001</v>
          </cell>
          <cell r="H138">
            <v>155999487.58000001</v>
          </cell>
          <cell r="I138">
            <v>4766962.38</v>
          </cell>
          <cell r="J138">
            <v>302287.21999999997</v>
          </cell>
          <cell r="K138">
            <v>0</v>
          </cell>
          <cell r="L138">
            <v>89041433.510000005</v>
          </cell>
          <cell r="M138">
            <v>57155438.68</v>
          </cell>
          <cell r="N138">
            <v>1602386.39</v>
          </cell>
          <cell r="O138">
            <v>3745.75</v>
          </cell>
          <cell r="P138">
            <v>-7.26</v>
          </cell>
          <cell r="Q138">
            <v>3107320.46</v>
          </cell>
          <cell r="R138">
            <v>458273.6</v>
          </cell>
          <cell r="S138">
            <v>2156697.06</v>
          </cell>
          <cell r="T138">
            <v>470476.69</v>
          </cell>
          <cell r="U138">
            <v>131668.82</v>
          </cell>
          <cell r="V138">
            <v>1492632.7</v>
          </cell>
          <cell r="W138">
            <v>0</v>
          </cell>
          <cell r="X138">
            <v>2423.79</v>
          </cell>
          <cell r="Y138">
            <v>294.02999999999997</v>
          </cell>
          <cell r="Z138">
            <v>1003558.72</v>
          </cell>
          <cell r="AA138">
            <v>5081</v>
          </cell>
          <cell r="AB138">
            <v>11976346.1</v>
          </cell>
          <cell r="AC138">
            <v>0</v>
          </cell>
          <cell r="AD138">
            <v>0</v>
          </cell>
          <cell r="AE138">
            <v>14077650.4</v>
          </cell>
          <cell r="AF138">
            <v>42865.63</v>
          </cell>
          <cell r="AG138">
            <v>96454.65</v>
          </cell>
          <cell r="AH138">
            <v>495122.9</v>
          </cell>
          <cell r="AI138">
            <v>-7.26</v>
          </cell>
          <cell r="AJ138">
            <v>284219.74</v>
          </cell>
          <cell r="AK138">
            <v>122795.87</v>
          </cell>
          <cell r="AL138">
            <v>77375.839999999997</v>
          </cell>
          <cell r="AM138">
            <v>101787.67</v>
          </cell>
          <cell r="AN138">
            <v>125788.8</v>
          </cell>
          <cell r="AO138">
            <v>859166.44</v>
          </cell>
          <cell r="AP138">
            <v>2597128.77</v>
          </cell>
          <cell r="AQ138">
            <v>7066976.4199999999</v>
          </cell>
          <cell r="AR138">
            <v>6934101.5199999996</v>
          </cell>
          <cell r="AS138">
            <v>0</v>
          </cell>
          <cell r="AT138">
            <v>481676.75</v>
          </cell>
          <cell r="AU138">
            <v>66541.05</v>
          </cell>
          <cell r="AV138">
            <v>739848.32</v>
          </cell>
          <cell r="AW138">
            <v>479042.08</v>
          </cell>
          <cell r="AX138">
            <v>71790.28</v>
          </cell>
          <cell r="AY138">
            <v>447387.31</v>
          </cell>
          <cell r="AZ138">
            <v>694389.03</v>
          </cell>
          <cell r="BA138">
            <v>0</v>
          </cell>
          <cell r="BB138">
            <v>0</v>
          </cell>
          <cell r="BC138">
            <v>0</v>
          </cell>
          <cell r="BD138">
            <v>3542556.47</v>
          </cell>
          <cell r="BE138">
            <v>128020.32</v>
          </cell>
          <cell r="BF138">
            <v>0</v>
          </cell>
          <cell r="BG138">
            <v>265878.55</v>
          </cell>
          <cell r="BH138">
            <v>620900.55000000005</v>
          </cell>
          <cell r="BI138">
            <v>64294.13</v>
          </cell>
          <cell r="BJ138">
            <v>807438.02</v>
          </cell>
        </row>
        <row r="139">
          <cell r="B139">
            <v>1996</v>
          </cell>
          <cell r="C139">
            <v>7</v>
          </cell>
          <cell r="D139">
            <v>19</v>
          </cell>
          <cell r="E139">
            <v>35265</v>
          </cell>
          <cell r="F139">
            <v>8754502.5199999996</v>
          </cell>
          <cell r="G139">
            <v>22889395.93</v>
          </cell>
          <cell r="H139">
            <v>17591654.379999999</v>
          </cell>
          <cell r="I139">
            <v>4861931.4800000004</v>
          </cell>
          <cell r="J139">
            <v>270076.69</v>
          </cell>
          <cell r="K139">
            <v>-5605.78</v>
          </cell>
          <cell r="L139">
            <v>23748364.280000001</v>
          </cell>
          <cell r="M139">
            <v>6812240.1500000004</v>
          </cell>
          <cell r="N139">
            <v>1645746.94</v>
          </cell>
          <cell r="O139">
            <v>1337.43</v>
          </cell>
          <cell r="P139">
            <v>-7.26</v>
          </cell>
          <cell r="Q139">
            <v>444117.33</v>
          </cell>
          <cell r="R139">
            <v>163725.57</v>
          </cell>
          <cell r="S139">
            <v>20962.009999999998</v>
          </cell>
          <cell r="T139">
            <v>135014.66</v>
          </cell>
          <cell r="U139">
            <v>2251.7600000000002</v>
          </cell>
          <cell r="V139">
            <v>2842725.34</v>
          </cell>
          <cell r="W139">
            <v>0</v>
          </cell>
          <cell r="X139">
            <v>3077.21</v>
          </cell>
          <cell r="Y139">
            <v>334.47</v>
          </cell>
          <cell r="Z139">
            <v>827752.15</v>
          </cell>
          <cell r="AA139">
            <v>2787.09</v>
          </cell>
          <cell r="AB139">
            <v>-7.26</v>
          </cell>
          <cell r="AC139">
            <v>0</v>
          </cell>
          <cell r="AD139">
            <v>0</v>
          </cell>
          <cell r="AE139">
            <v>1051372.06</v>
          </cell>
          <cell r="AF139">
            <v>33994.32</v>
          </cell>
          <cell r="AG139">
            <v>112705.23</v>
          </cell>
          <cell r="AH139">
            <v>69752.259999999995</v>
          </cell>
          <cell r="AI139">
            <v>-7.26</v>
          </cell>
          <cell r="AJ139">
            <v>335102.96000000002</v>
          </cell>
          <cell r="AK139">
            <v>273719.49</v>
          </cell>
          <cell r="AL139">
            <v>70824.899999999994</v>
          </cell>
          <cell r="AM139">
            <v>319158.23</v>
          </cell>
          <cell r="AN139">
            <v>222402.75</v>
          </cell>
          <cell r="AO139">
            <v>968810.03</v>
          </cell>
          <cell r="AP139">
            <v>1422982.55</v>
          </cell>
          <cell r="AQ139">
            <v>4004779.3</v>
          </cell>
          <cell r="AR139">
            <v>4223060.1399999997</v>
          </cell>
          <cell r="AS139">
            <v>0</v>
          </cell>
          <cell r="AT139">
            <v>817170.13</v>
          </cell>
          <cell r="AU139">
            <v>175233.06</v>
          </cell>
          <cell r="AV139">
            <v>844263.14</v>
          </cell>
          <cell r="AW139">
            <v>528418</v>
          </cell>
          <cell r="AX139">
            <v>53324.88</v>
          </cell>
          <cell r="AY139">
            <v>610208.69999999995</v>
          </cell>
          <cell r="AZ139">
            <v>518452.19</v>
          </cell>
          <cell r="BA139">
            <v>0</v>
          </cell>
          <cell r="BB139">
            <v>0</v>
          </cell>
          <cell r="BC139">
            <v>0</v>
          </cell>
          <cell r="BD139">
            <v>3500580.61</v>
          </cell>
          <cell r="BE139">
            <v>7432.29</v>
          </cell>
          <cell r="BF139">
            <v>0</v>
          </cell>
          <cell r="BG139">
            <v>335802.58</v>
          </cell>
          <cell r="BH139">
            <v>1475366.73</v>
          </cell>
          <cell r="BI139">
            <v>73174.33</v>
          </cell>
          <cell r="BJ139">
            <v>1294184.28</v>
          </cell>
        </row>
        <row r="140">
          <cell r="B140">
            <v>1996</v>
          </cell>
          <cell r="C140">
            <v>7</v>
          </cell>
          <cell r="D140">
            <v>22</v>
          </cell>
          <cell r="E140">
            <v>35268</v>
          </cell>
          <cell r="F140">
            <v>30542895.370000001</v>
          </cell>
          <cell r="G140">
            <v>22484601.300000001</v>
          </cell>
          <cell r="H140">
            <v>2580623.85</v>
          </cell>
          <cell r="I140">
            <v>5021664.84</v>
          </cell>
          <cell r="J140">
            <v>787964.38</v>
          </cell>
          <cell r="K140">
            <v>-2436399.35</v>
          </cell>
          <cell r="L140">
            <v>38167819.560000002</v>
          </cell>
          <cell r="M140">
            <v>2019844.95</v>
          </cell>
          <cell r="N140">
            <v>1895884.39</v>
          </cell>
          <cell r="O140">
            <v>8567.1</v>
          </cell>
          <cell r="P140">
            <v>-7.26</v>
          </cell>
          <cell r="Q140">
            <v>543815</v>
          </cell>
          <cell r="R140">
            <v>97225.77</v>
          </cell>
          <cell r="S140">
            <v>-7.26</v>
          </cell>
          <cell r="T140">
            <v>137211.79</v>
          </cell>
          <cell r="U140">
            <v>898.7</v>
          </cell>
          <cell r="V140">
            <v>4050737.07</v>
          </cell>
          <cell r="W140">
            <v>0</v>
          </cell>
          <cell r="X140">
            <v>822.34</v>
          </cell>
          <cell r="Y140">
            <v>3864.6</v>
          </cell>
          <cell r="Z140">
            <v>3702866.31</v>
          </cell>
          <cell r="AA140">
            <v>340566.04</v>
          </cell>
          <cell r="AB140">
            <v>-89.54</v>
          </cell>
          <cell r="AC140">
            <v>0</v>
          </cell>
          <cell r="AD140">
            <v>0</v>
          </cell>
          <cell r="AE140">
            <v>255144.27</v>
          </cell>
          <cell r="AF140">
            <v>40920.26</v>
          </cell>
          <cell r="AG140">
            <v>360695.24</v>
          </cell>
          <cell r="AH140">
            <v>56384.66</v>
          </cell>
          <cell r="AI140">
            <v>-7.26</v>
          </cell>
          <cell r="AJ140">
            <v>348712.19</v>
          </cell>
          <cell r="AK140">
            <v>369158.92</v>
          </cell>
          <cell r="AL140">
            <v>196944.16</v>
          </cell>
          <cell r="AM140">
            <v>67392.08</v>
          </cell>
          <cell r="AN140">
            <v>148978.48000000001</v>
          </cell>
          <cell r="AO140">
            <v>677308.33</v>
          </cell>
          <cell r="AP140">
            <v>2192210.4300000002</v>
          </cell>
          <cell r="AQ140">
            <v>6036529.4100000001</v>
          </cell>
          <cell r="AR140">
            <v>6732118.3300000001</v>
          </cell>
          <cell r="AS140">
            <v>0</v>
          </cell>
          <cell r="AT140">
            <v>276855.40999999997</v>
          </cell>
          <cell r="AU140">
            <v>57661.26</v>
          </cell>
          <cell r="AV140">
            <v>1483980.1</v>
          </cell>
          <cell r="AW140">
            <v>725663.15</v>
          </cell>
          <cell r="AX140">
            <v>3510.61</v>
          </cell>
          <cell r="AY140">
            <v>803797.47</v>
          </cell>
          <cell r="AZ140">
            <v>440188.12</v>
          </cell>
          <cell r="BA140">
            <v>0</v>
          </cell>
          <cell r="BB140">
            <v>0</v>
          </cell>
          <cell r="BC140">
            <v>0</v>
          </cell>
          <cell r="BD140">
            <v>2654568.89</v>
          </cell>
          <cell r="BE140">
            <v>286863.69</v>
          </cell>
          <cell r="BF140">
            <v>0</v>
          </cell>
          <cell r="BG140">
            <v>183127.39</v>
          </cell>
          <cell r="BH140">
            <v>1660689.36</v>
          </cell>
          <cell r="BI140">
            <v>109483.22</v>
          </cell>
          <cell r="BJ140">
            <v>2280219.09</v>
          </cell>
        </row>
        <row r="141">
          <cell r="B141">
            <v>1996</v>
          </cell>
          <cell r="C141">
            <v>7</v>
          </cell>
          <cell r="D141">
            <v>23</v>
          </cell>
          <cell r="E141">
            <v>35269</v>
          </cell>
          <cell r="F141">
            <v>72673808.430000007</v>
          </cell>
          <cell r="G141">
            <v>19219611.780000001</v>
          </cell>
          <cell r="H141">
            <v>1244593.83</v>
          </cell>
          <cell r="I141">
            <v>4626519.9800000004</v>
          </cell>
          <cell r="J141">
            <v>483640.02</v>
          </cell>
          <cell r="K141">
            <v>-13772</v>
          </cell>
          <cell r="L141">
            <v>4336646.74</v>
          </cell>
          <cell r="M141">
            <v>1746592.63</v>
          </cell>
          <cell r="N141">
            <v>1811493.79</v>
          </cell>
          <cell r="O141">
            <v>3126.12</v>
          </cell>
          <cell r="P141">
            <v>-7.26</v>
          </cell>
          <cell r="Q141">
            <v>99546.82</v>
          </cell>
          <cell r="R141">
            <v>107226.92</v>
          </cell>
          <cell r="S141">
            <v>1132555.25</v>
          </cell>
          <cell r="T141">
            <v>10991.4</v>
          </cell>
          <cell r="U141">
            <v>11097.91</v>
          </cell>
          <cell r="V141">
            <v>12383941.380000001</v>
          </cell>
          <cell r="W141">
            <v>0</v>
          </cell>
          <cell r="X141">
            <v>1178.68</v>
          </cell>
          <cell r="Y141">
            <v>3594.8</v>
          </cell>
          <cell r="Z141">
            <v>1166202.48</v>
          </cell>
          <cell r="AA141">
            <v>10967.09</v>
          </cell>
          <cell r="AB141">
            <v>11543414.58</v>
          </cell>
          <cell r="AC141">
            <v>0</v>
          </cell>
          <cell r="AD141">
            <v>0</v>
          </cell>
          <cell r="AE141">
            <v>21886.15</v>
          </cell>
          <cell r="AF141">
            <v>331170.17</v>
          </cell>
          <cell r="AG141">
            <v>361402.06</v>
          </cell>
          <cell r="AH141">
            <v>80847.08</v>
          </cell>
          <cell r="AI141">
            <v>-7.26</v>
          </cell>
          <cell r="AJ141">
            <v>144899.26</v>
          </cell>
          <cell r="AK141">
            <v>933944.29</v>
          </cell>
          <cell r="AL141">
            <v>4348065.5199999996</v>
          </cell>
          <cell r="AM141">
            <v>54194.37</v>
          </cell>
          <cell r="AN141">
            <v>65053.8</v>
          </cell>
          <cell r="AO141">
            <v>510571.92</v>
          </cell>
          <cell r="AP141">
            <v>1337951.52</v>
          </cell>
          <cell r="AQ141">
            <v>5490860.6699999999</v>
          </cell>
          <cell r="AR141">
            <v>4469304.51</v>
          </cell>
          <cell r="AS141">
            <v>0</v>
          </cell>
          <cell r="AT141">
            <v>11087.02</v>
          </cell>
          <cell r="AU141">
            <v>101228.16</v>
          </cell>
          <cell r="AV141">
            <v>4732681.5199999996</v>
          </cell>
          <cell r="AW141">
            <v>1374248.64</v>
          </cell>
          <cell r="AX141">
            <v>12775.11</v>
          </cell>
          <cell r="AY141">
            <v>2813803.81</v>
          </cell>
          <cell r="AZ141">
            <v>353799.6</v>
          </cell>
          <cell r="BA141">
            <v>0</v>
          </cell>
          <cell r="BB141">
            <v>0</v>
          </cell>
          <cell r="BC141">
            <v>0</v>
          </cell>
          <cell r="BD141">
            <v>2376444.33</v>
          </cell>
          <cell r="BE141">
            <v>0</v>
          </cell>
          <cell r="BF141">
            <v>0</v>
          </cell>
          <cell r="BG141">
            <v>197111.15</v>
          </cell>
          <cell r="BH141">
            <v>5082899.72</v>
          </cell>
          <cell r="BI141">
            <v>170911.03</v>
          </cell>
          <cell r="BJ141">
            <v>7130130.6299999999</v>
          </cell>
        </row>
        <row r="142">
          <cell r="B142">
            <v>1996</v>
          </cell>
          <cell r="C142">
            <v>7</v>
          </cell>
          <cell r="D142">
            <v>24</v>
          </cell>
          <cell r="E142">
            <v>35270</v>
          </cell>
          <cell r="F142">
            <v>110591567.59</v>
          </cell>
          <cell r="G142">
            <v>19667730.550000001</v>
          </cell>
          <cell r="H142">
            <v>1445047.61</v>
          </cell>
          <cell r="I142">
            <v>5269143.08</v>
          </cell>
          <cell r="J142">
            <v>257161.59</v>
          </cell>
          <cell r="K142">
            <v>-5354443.87</v>
          </cell>
          <cell r="L142">
            <v>2635362.94</v>
          </cell>
          <cell r="M142">
            <v>2824817.02</v>
          </cell>
          <cell r="N142">
            <v>1735941.91</v>
          </cell>
          <cell r="O142">
            <v>15423.27</v>
          </cell>
          <cell r="P142">
            <v>-7.26</v>
          </cell>
          <cell r="Q142">
            <v>441706.72</v>
          </cell>
          <cell r="R142">
            <v>141954.37</v>
          </cell>
          <cell r="S142">
            <v>724.88</v>
          </cell>
          <cell r="T142">
            <v>37033.56</v>
          </cell>
          <cell r="U142">
            <v>30861.97</v>
          </cell>
          <cell r="V142">
            <v>10462185.59</v>
          </cell>
          <cell r="W142">
            <v>0</v>
          </cell>
          <cell r="X142">
            <v>190.76</v>
          </cell>
          <cell r="Y142">
            <v>1855.52</v>
          </cell>
          <cell r="Z142">
            <v>5902664.4400000004</v>
          </cell>
          <cell r="AA142">
            <v>-81838.58</v>
          </cell>
          <cell r="AB142">
            <v>2300.2800000000002</v>
          </cell>
          <cell r="AC142">
            <v>0</v>
          </cell>
          <cell r="AD142">
            <v>0</v>
          </cell>
          <cell r="AE142">
            <v>155703.48000000001</v>
          </cell>
          <cell r="AF142">
            <v>136573.38</v>
          </cell>
          <cell r="AG142">
            <v>1747032.47</v>
          </cell>
          <cell r="AH142">
            <v>197626.18</v>
          </cell>
          <cell r="AI142">
            <v>-7.26</v>
          </cell>
          <cell r="AJ142">
            <v>39783.620000000003</v>
          </cell>
          <cell r="AK142">
            <v>108958.97</v>
          </cell>
          <cell r="AL142">
            <v>20173509.609999999</v>
          </cell>
          <cell r="AM142">
            <v>102593.55</v>
          </cell>
          <cell r="AN142">
            <v>100692.05</v>
          </cell>
          <cell r="AO142">
            <v>278842.08</v>
          </cell>
          <cell r="AP142">
            <v>1797522.39</v>
          </cell>
          <cell r="AQ142">
            <v>5857826.1699999999</v>
          </cell>
          <cell r="AR142">
            <v>5198388.53</v>
          </cell>
          <cell r="AS142">
            <v>0</v>
          </cell>
          <cell r="AT142">
            <v>81251.38</v>
          </cell>
          <cell r="AU142">
            <v>216137.69</v>
          </cell>
          <cell r="AV142">
            <v>5069388.2300000004</v>
          </cell>
          <cell r="AW142">
            <v>6247251.54</v>
          </cell>
          <cell r="AX142">
            <v>3483.42</v>
          </cell>
          <cell r="AY142">
            <v>467425.99</v>
          </cell>
          <cell r="AZ142">
            <v>303629.56</v>
          </cell>
          <cell r="BA142">
            <v>0</v>
          </cell>
          <cell r="BB142">
            <v>0</v>
          </cell>
          <cell r="BC142">
            <v>0</v>
          </cell>
          <cell r="BD142">
            <v>1428280.5</v>
          </cell>
          <cell r="BE142">
            <v>473383.09</v>
          </cell>
          <cell r="BF142">
            <v>0</v>
          </cell>
          <cell r="BG142">
            <v>139133.79</v>
          </cell>
          <cell r="BH142">
            <v>471684.39</v>
          </cell>
          <cell r="BI142">
            <v>332316.84999999998</v>
          </cell>
          <cell r="BJ142">
            <v>9658184.3499999996</v>
          </cell>
          <cell r="BK142">
            <v>9751950.6799999997</v>
          </cell>
        </row>
        <row r="143">
          <cell r="B143">
            <v>1996</v>
          </cell>
          <cell r="C143">
            <v>7</v>
          </cell>
          <cell r="D143">
            <v>25</v>
          </cell>
          <cell r="E143">
            <v>35271</v>
          </cell>
          <cell r="F143">
            <v>222984677.31999999</v>
          </cell>
          <cell r="G143">
            <v>22687432.149999999</v>
          </cell>
          <cell r="H143">
            <v>1837266.23</v>
          </cell>
          <cell r="I143">
            <v>5236110.08</v>
          </cell>
          <cell r="J143">
            <v>533686.81000000006</v>
          </cell>
          <cell r="K143">
            <v>-9265796.9600000009</v>
          </cell>
          <cell r="L143">
            <v>5930500.04</v>
          </cell>
          <cell r="M143">
            <v>3291136.26</v>
          </cell>
          <cell r="N143">
            <v>2109703.1</v>
          </cell>
          <cell r="O143">
            <v>5533.92</v>
          </cell>
          <cell r="P143">
            <v>32694292.359999999</v>
          </cell>
          <cell r="Q143">
            <v>1103871</v>
          </cell>
          <cell r="R143">
            <v>202803.57</v>
          </cell>
          <cell r="S143">
            <v>43787.62</v>
          </cell>
          <cell r="T143">
            <v>7282.59</v>
          </cell>
          <cell r="U143">
            <v>52929.08</v>
          </cell>
          <cell r="V143">
            <v>16356048.16</v>
          </cell>
          <cell r="W143">
            <v>0</v>
          </cell>
          <cell r="X143">
            <v>-7.26</v>
          </cell>
          <cell r="Y143">
            <v>11182.36</v>
          </cell>
          <cell r="Z143">
            <v>2075706.23</v>
          </cell>
          <cell r="AA143">
            <v>48064.639999999999</v>
          </cell>
          <cell r="AB143">
            <v>15647178.789999999</v>
          </cell>
          <cell r="AC143">
            <v>0</v>
          </cell>
          <cell r="AD143">
            <v>0</v>
          </cell>
          <cell r="AE143">
            <v>94697.45</v>
          </cell>
          <cell r="AF143">
            <v>82477.14</v>
          </cell>
          <cell r="AG143">
            <v>5804049.8600000003</v>
          </cell>
          <cell r="AH143">
            <v>2375398.39</v>
          </cell>
          <cell r="AI143">
            <v>4796932.88</v>
          </cell>
          <cell r="AJ143">
            <v>67269.97</v>
          </cell>
          <cell r="AK143">
            <v>397389.7</v>
          </cell>
          <cell r="AL143">
            <v>409850.12</v>
          </cell>
          <cell r="AM143">
            <v>308873.78000000003</v>
          </cell>
          <cell r="AN143">
            <v>85225.04</v>
          </cell>
          <cell r="AO143">
            <v>194664.05</v>
          </cell>
          <cell r="AP143">
            <v>1807895.31</v>
          </cell>
          <cell r="AQ143">
            <v>3935522.74</v>
          </cell>
          <cell r="AR143">
            <v>15211969.16</v>
          </cell>
          <cell r="AS143">
            <v>0</v>
          </cell>
          <cell r="AT143">
            <v>81251.38</v>
          </cell>
          <cell r="AU143">
            <v>216137.69</v>
          </cell>
          <cell r="AV143">
            <v>5069388.2300000004</v>
          </cell>
          <cell r="AW143">
            <v>6247251.54</v>
          </cell>
          <cell r="AX143">
            <v>12470.07</v>
          </cell>
          <cell r="AY143">
            <v>229388.09</v>
          </cell>
          <cell r="AZ143">
            <v>248130.91</v>
          </cell>
          <cell r="BA143">
            <v>0</v>
          </cell>
          <cell r="BB143">
            <v>0</v>
          </cell>
          <cell r="BC143">
            <v>0</v>
          </cell>
          <cell r="BD143">
            <v>2913862.63</v>
          </cell>
          <cell r="BE143">
            <v>2452020.42</v>
          </cell>
          <cell r="BF143">
            <v>0</v>
          </cell>
          <cell r="BG143">
            <v>154126.49</v>
          </cell>
          <cell r="BH143">
            <v>318907.63</v>
          </cell>
          <cell r="BI143">
            <v>752535.98</v>
          </cell>
          <cell r="BJ143">
            <v>15284604.550000001</v>
          </cell>
          <cell r="BK143">
            <v>-22958411.84</v>
          </cell>
        </row>
        <row r="144">
          <cell r="B144">
            <v>1996</v>
          </cell>
          <cell r="C144">
            <v>7</v>
          </cell>
          <cell r="D144">
            <v>26</v>
          </cell>
          <cell r="E144">
            <v>35272</v>
          </cell>
          <cell r="F144">
            <v>120448038.2</v>
          </cell>
          <cell r="G144">
            <v>21762626.289999999</v>
          </cell>
          <cell r="H144">
            <v>2504969.48</v>
          </cell>
          <cell r="I144">
            <v>5112712.9800000004</v>
          </cell>
          <cell r="J144">
            <v>259366.1</v>
          </cell>
          <cell r="K144">
            <v>-45</v>
          </cell>
          <cell r="L144">
            <v>3988998.22</v>
          </cell>
          <cell r="M144">
            <v>2731916.85</v>
          </cell>
          <cell r="N144">
            <v>1706697.97</v>
          </cell>
          <cell r="O144">
            <v>34943.410000000003</v>
          </cell>
          <cell r="P144">
            <v>-31.46</v>
          </cell>
          <cell r="Q144">
            <v>111183.54</v>
          </cell>
          <cell r="R144">
            <v>260683.35</v>
          </cell>
          <cell r="S144">
            <v>2339122.15</v>
          </cell>
          <cell r="T144">
            <v>4776.3999999999996</v>
          </cell>
          <cell r="U144">
            <v>10787.67</v>
          </cell>
          <cell r="V144">
            <v>2697626.15</v>
          </cell>
          <cell r="W144">
            <v>0</v>
          </cell>
          <cell r="X144">
            <v>77.239999999999995</v>
          </cell>
          <cell r="Y144">
            <v>1650.6</v>
          </cell>
          <cell r="Z144">
            <v>943169.23</v>
          </cell>
          <cell r="AA144">
            <v>11657.09</v>
          </cell>
          <cell r="AB144">
            <v>-31.46</v>
          </cell>
          <cell r="AC144">
            <v>0</v>
          </cell>
          <cell r="AD144">
            <v>0</v>
          </cell>
          <cell r="AE144">
            <v>503.96</v>
          </cell>
          <cell r="AF144">
            <v>44503.58</v>
          </cell>
          <cell r="AG144">
            <v>97004.67</v>
          </cell>
          <cell r="AH144">
            <v>6371419.5300000003</v>
          </cell>
          <cell r="AI144">
            <v>-12403.37</v>
          </cell>
          <cell r="AJ144">
            <v>39239.57</v>
          </cell>
          <cell r="AK144">
            <v>137711.09</v>
          </cell>
          <cell r="AL144">
            <v>59052.21</v>
          </cell>
          <cell r="AM144">
            <v>28891.39</v>
          </cell>
          <cell r="AN144">
            <v>93049.3</v>
          </cell>
          <cell r="AO144">
            <v>136595.47</v>
          </cell>
          <cell r="AP144">
            <v>2168123.63</v>
          </cell>
          <cell r="AQ144">
            <v>19210657.170000002</v>
          </cell>
          <cell r="AR144">
            <v>7660613.2599999998</v>
          </cell>
          <cell r="AS144">
            <v>0</v>
          </cell>
          <cell r="AT144">
            <v>18402.82</v>
          </cell>
          <cell r="AU144">
            <v>204004.25</v>
          </cell>
          <cell r="AV144">
            <v>1315453.53</v>
          </cell>
          <cell r="AW144">
            <v>766899.17</v>
          </cell>
          <cell r="AX144">
            <v>0</v>
          </cell>
          <cell r="AY144">
            <v>334571.21999999997</v>
          </cell>
          <cell r="AZ144">
            <v>237356.74</v>
          </cell>
          <cell r="BA144">
            <v>0</v>
          </cell>
          <cell r="BB144">
            <v>0</v>
          </cell>
          <cell r="BC144">
            <v>0</v>
          </cell>
          <cell r="BD144">
            <v>2988933.28</v>
          </cell>
          <cell r="BE144">
            <v>-2347.59</v>
          </cell>
          <cell r="BF144">
            <v>0</v>
          </cell>
          <cell r="BG144">
            <v>350389.61</v>
          </cell>
          <cell r="BH144">
            <v>180770.73</v>
          </cell>
          <cell r="BI144">
            <v>750012.04</v>
          </cell>
          <cell r="BJ144">
            <v>1766843.38</v>
          </cell>
        </row>
        <row r="145">
          <cell r="B145">
            <v>1996</v>
          </cell>
          <cell r="C145">
            <v>7</v>
          </cell>
          <cell r="D145">
            <v>29</v>
          </cell>
          <cell r="E145">
            <v>35275</v>
          </cell>
          <cell r="F145">
            <v>36336685.75</v>
          </cell>
          <cell r="G145">
            <v>16894946.960000001</v>
          </cell>
          <cell r="H145">
            <v>20550881.260000002</v>
          </cell>
          <cell r="I145">
            <v>4664456.29</v>
          </cell>
          <cell r="J145">
            <v>668246.23</v>
          </cell>
          <cell r="K145">
            <v>-7845129.5499999998</v>
          </cell>
          <cell r="L145">
            <v>3884334.5</v>
          </cell>
          <cell r="M145">
            <v>28849959.550000001</v>
          </cell>
          <cell r="N145">
            <v>1510551.33</v>
          </cell>
          <cell r="O145">
            <v>12738.88</v>
          </cell>
          <cell r="P145">
            <v>-7.26</v>
          </cell>
          <cell r="Q145">
            <v>1014360.52</v>
          </cell>
          <cell r="R145">
            <v>633473.84</v>
          </cell>
          <cell r="S145">
            <v>144079.01</v>
          </cell>
          <cell r="T145">
            <v>60605.279999999999</v>
          </cell>
          <cell r="U145">
            <v>79332.899999999994</v>
          </cell>
          <cell r="V145">
            <v>-49297130.479999997</v>
          </cell>
          <cell r="W145">
            <v>0</v>
          </cell>
          <cell r="X145">
            <v>7273.31</v>
          </cell>
          <cell r="Y145">
            <v>13176.85</v>
          </cell>
          <cell r="Z145">
            <v>2647846.9</v>
          </cell>
          <cell r="AA145">
            <v>3520614.39</v>
          </cell>
          <cell r="AB145">
            <v>30614372.02</v>
          </cell>
          <cell r="AC145">
            <v>0</v>
          </cell>
          <cell r="AD145">
            <v>0</v>
          </cell>
          <cell r="AE145">
            <v>329834.55</v>
          </cell>
          <cell r="AF145">
            <v>21818.59</v>
          </cell>
          <cell r="AG145">
            <v>333860.06</v>
          </cell>
          <cell r="AH145">
            <v>14538365.470000001</v>
          </cell>
          <cell r="AI145">
            <v>-7.26</v>
          </cell>
          <cell r="AJ145">
            <v>139780.03</v>
          </cell>
          <cell r="AK145">
            <v>617875.54</v>
          </cell>
          <cell r="AL145">
            <v>126351.07</v>
          </cell>
          <cell r="AM145">
            <v>41291.47</v>
          </cell>
          <cell r="AN145">
            <v>87069.59</v>
          </cell>
          <cell r="AO145">
            <v>103470.42</v>
          </cell>
          <cell r="AP145">
            <v>3041011.02</v>
          </cell>
          <cell r="AQ145">
            <v>6448820.1900000004</v>
          </cell>
          <cell r="AR145">
            <v>7608102.1399999997</v>
          </cell>
          <cell r="AS145">
            <v>0</v>
          </cell>
          <cell r="AT145">
            <v>27134.19</v>
          </cell>
          <cell r="AU145">
            <v>341183.57</v>
          </cell>
          <cell r="AV145">
            <v>535140.67000000004</v>
          </cell>
          <cell r="AW145">
            <v>425898.14</v>
          </cell>
          <cell r="AX145">
            <v>54.59</v>
          </cell>
          <cell r="AY145">
            <v>294143.02</v>
          </cell>
          <cell r="AZ145">
            <v>224698.94</v>
          </cell>
          <cell r="BA145">
            <v>0</v>
          </cell>
          <cell r="BB145">
            <v>0</v>
          </cell>
          <cell r="BC145">
            <v>0</v>
          </cell>
          <cell r="BD145">
            <v>2167421.7599999998</v>
          </cell>
          <cell r="BE145">
            <v>2090467.57</v>
          </cell>
          <cell r="BF145">
            <v>0</v>
          </cell>
          <cell r="BG145">
            <v>238181.41</v>
          </cell>
          <cell r="BH145">
            <v>91376.84</v>
          </cell>
          <cell r="BI145">
            <v>1014897.75</v>
          </cell>
          <cell r="BJ145">
            <v>1050720.83</v>
          </cell>
          <cell r="BK145">
            <v>-9729799.0199999996</v>
          </cell>
        </row>
        <row r="146">
          <cell r="B146">
            <v>1996</v>
          </cell>
          <cell r="C146">
            <v>7</v>
          </cell>
          <cell r="D146">
            <v>30</v>
          </cell>
          <cell r="E146">
            <v>35276</v>
          </cell>
          <cell r="F146">
            <v>4819127.5599999996</v>
          </cell>
          <cell r="G146">
            <v>27575638.210000001</v>
          </cell>
          <cell r="H146">
            <v>25932878.890000001</v>
          </cell>
          <cell r="I146">
            <v>5354983.3499999996</v>
          </cell>
          <cell r="J146">
            <v>374536.13</v>
          </cell>
          <cell r="K146">
            <v>-82626.2</v>
          </cell>
          <cell r="L146">
            <v>4231335.78</v>
          </cell>
          <cell r="M146">
            <v>11499653.35</v>
          </cell>
          <cell r="N146">
            <v>1808053.72</v>
          </cell>
          <cell r="O146">
            <v>26349.79</v>
          </cell>
          <cell r="P146">
            <v>-7.26</v>
          </cell>
          <cell r="Q146">
            <v>134381.71</v>
          </cell>
          <cell r="R146">
            <v>444818.83</v>
          </cell>
          <cell r="S146">
            <v>312288.65999999997</v>
          </cell>
          <cell r="T146">
            <v>577.83000000000004</v>
          </cell>
          <cell r="U146">
            <v>474.7</v>
          </cell>
          <cell r="V146">
            <v>2395214.33</v>
          </cell>
          <cell r="W146">
            <v>0</v>
          </cell>
          <cell r="X146">
            <v>-7.26</v>
          </cell>
          <cell r="Y146">
            <v>983.83</v>
          </cell>
          <cell r="Z146">
            <v>2740852.22</v>
          </cell>
          <cell r="AA146">
            <v>11063.62</v>
          </cell>
          <cell r="AB146">
            <v>-7.26</v>
          </cell>
          <cell r="AC146">
            <v>0</v>
          </cell>
          <cell r="AD146">
            <v>0</v>
          </cell>
          <cell r="AE146">
            <v>-7.26</v>
          </cell>
          <cell r="AF146">
            <v>263056.94</v>
          </cell>
          <cell r="AG146">
            <v>75968.649999999994</v>
          </cell>
          <cell r="AH146">
            <v>863220.7</v>
          </cell>
          <cell r="AI146">
            <v>-7.26</v>
          </cell>
          <cell r="AJ146">
            <v>22764.03</v>
          </cell>
          <cell r="AK146">
            <v>64308.86</v>
          </cell>
          <cell r="AL146">
            <v>9156.36</v>
          </cell>
          <cell r="AM146">
            <v>133601.18</v>
          </cell>
          <cell r="AN146">
            <v>110702.64</v>
          </cell>
          <cell r="AO146">
            <v>79801.899999999994</v>
          </cell>
          <cell r="AP146">
            <v>1119571.32</v>
          </cell>
          <cell r="AQ146">
            <v>4071812.86</v>
          </cell>
          <cell r="AR146">
            <v>4411948.57</v>
          </cell>
          <cell r="AS146">
            <v>0</v>
          </cell>
          <cell r="AT146">
            <v>98298.49</v>
          </cell>
          <cell r="AU146">
            <v>583315.59</v>
          </cell>
          <cell r="AV146">
            <v>451419.12</v>
          </cell>
          <cell r="AW146">
            <v>419151.71</v>
          </cell>
          <cell r="AX146">
            <v>258.13</v>
          </cell>
          <cell r="AY146">
            <v>134276.35</v>
          </cell>
          <cell r="AZ146">
            <v>180591.9</v>
          </cell>
          <cell r="BA146">
            <v>0</v>
          </cell>
          <cell r="BB146">
            <v>0</v>
          </cell>
          <cell r="BC146">
            <v>0</v>
          </cell>
          <cell r="BD146">
            <v>2595715.2599999998</v>
          </cell>
          <cell r="BE146">
            <v>73.430000000000007</v>
          </cell>
          <cell r="BF146">
            <v>0</v>
          </cell>
          <cell r="BG146">
            <v>558311.17000000004</v>
          </cell>
          <cell r="BH146">
            <v>158363.9</v>
          </cell>
          <cell r="BI146">
            <v>1498555.23</v>
          </cell>
          <cell r="BJ146">
            <v>738295.2</v>
          </cell>
        </row>
        <row r="147">
          <cell r="B147">
            <v>1996</v>
          </cell>
          <cell r="C147">
            <v>7</v>
          </cell>
          <cell r="D147">
            <v>31</v>
          </cell>
          <cell r="E147">
            <v>35277</v>
          </cell>
          <cell r="F147">
            <v>6835754.2699999996</v>
          </cell>
          <cell r="G147">
            <v>26638348.539999999</v>
          </cell>
          <cell r="H147">
            <v>120037987.95999999</v>
          </cell>
          <cell r="I147">
            <v>5007421.7699999996</v>
          </cell>
          <cell r="J147">
            <v>1832247.3</v>
          </cell>
          <cell r="K147">
            <v>-2207900.71</v>
          </cell>
          <cell r="L147">
            <v>3455461.12</v>
          </cell>
          <cell r="M147">
            <v>30619858.760000002</v>
          </cell>
          <cell r="N147">
            <v>1577185.93</v>
          </cell>
          <cell r="O147">
            <v>657</v>
          </cell>
          <cell r="P147">
            <v>36505462.039999999</v>
          </cell>
          <cell r="Q147">
            <v>101894.73</v>
          </cell>
          <cell r="R147">
            <v>364492.49</v>
          </cell>
          <cell r="S147">
            <v>1873444.45</v>
          </cell>
          <cell r="T147">
            <v>1482.85</v>
          </cell>
          <cell r="U147">
            <v>453407.27</v>
          </cell>
          <cell r="V147">
            <v>1288840.8899999999</v>
          </cell>
          <cell r="W147">
            <v>-6110500</v>
          </cell>
          <cell r="X147">
            <v>-7.26</v>
          </cell>
          <cell r="Y147">
            <v>-48.1</v>
          </cell>
          <cell r="Z147">
            <v>4162815.13</v>
          </cell>
          <cell r="AA147">
            <v>25167.279999999999</v>
          </cell>
          <cell r="AB147">
            <v>21178750.960000001</v>
          </cell>
          <cell r="AC147">
            <v>0</v>
          </cell>
          <cell r="AD147">
            <v>0</v>
          </cell>
          <cell r="AE147">
            <v>20131.330000000002</v>
          </cell>
          <cell r="AF147">
            <v>10775.92</v>
          </cell>
          <cell r="AG147">
            <v>8900.48</v>
          </cell>
          <cell r="AH147">
            <v>1329171.4099999999</v>
          </cell>
          <cell r="AI147">
            <v>5456671.6100000003</v>
          </cell>
          <cell r="AJ147">
            <v>28333.87</v>
          </cell>
          <cell r="AK147">
            <v>77153.539999999994</v>
          </cell>
          <cell r="AL147">
            <v>27389247.579999998</v>
          </cell>
          <cell r="AM147">
            <v>154836.26</v>
          </cell>
          <cell r="AN147">
            <v>108345.95</v>
          </cell>
          <cell r="AO147">
            <v>83563.05</v>
          </cell>
          <cell r="AP147">
            <v>3466252.94</v>
          </cell>
          <cell r="AQ147">
            <v>6665308.0800000001</v>
          </cell>
          <cell r="AR147">
            <v>17031509.850000001</v>
          </cell>
          <cell r="AS147">
            <v>0</v>
          </cell>
          <cell r="AT147">
            <v>16798.25</v>
          </cell>
          <cell r="AU147">
            <v>80045.78</v>
          </cell>
          <cell r="AV147">
            <v>378645.47</v>
          </cell>
          <cell r="AW147">
            <v>374931.95</v>
          </cell>
          <cell r="AX147">
            <v>4092.48</v>
          </cell>
          <cell r="AY147">
            <v>159004.89000000001</v>
          </cell>
          <cell r="AZ147">
            <v>197068.54</v>
          </cell>
          <cell r="BA147">
            <v>-286377</v>
          </cell>
          <cell r="BB147">
            <v>1633226</v>
          </cell>
          <cell r="BC147">
            <v>881688</v>
          </cell>
          <cell r="BD147">
            <v>1690955.7</v>
          </cell>
          <cell r="BE147">
            <v>1985906.56</v>
          </cell>
          <cell r="BF147">
            <v>0</v>
          </cell>
          <cell r="BG147">
            <v>582748.23</v>
          </cell>
          <cell r="BH147">
            <v>93331.5</v>
          </cell>
          <cell r="BI147">
            <v>355102.62</v>
          </cell>
          <cell r="BJ147">
            <v>840406.77</v>
          </cell>
        </row>
        <row r="148">
          <cell r="B148">
            <v>1996</v>
          </cell>
          <cell r="C148">
            <v>8</v>
          </cell>
          <cell r="D148">
            <v>1</v>
          </cell>
          <cell r="E148">
            <v>35278</v>
          </cell>
          <cell r="F148">
            <v>-1786687.79</v>
          </cell>
          <cell r="G148">
            <v>28501495.02</v>
          </cell>
          <cell r="H148">
            <v>7869027.8399999999</v>
          </cell>
          <cell r="I148">
            <v>5062047.67</v>
          </cell>
          <cell r="J148">
            <v>1262803.32</v>
          </cell>
          <cell r="K148">
            <v>-3165996.77</v>
          </cell>
          <cell r="L148">
            <v>3304236.48</v>
          </cell>
          <cell r="M148">
            <v>4213550.58</v>
          </cell>
          <cell r="N148">
            <v>1539574.49</v>
          </cell>
          <cell r="O148">
            <v>44108.97</v>
          </cell>
          <cell r="P148">
            <v>0</v>
          </cell>
          <cell r="Q148">
            <v>131302.56</v>
          </cell>
          <cell r="R148">
            <v>108009.2</v>
          </cell>
          <cell r="S148">
            <v>390529.03</v>
          </cell>
          <cell r="T148">
            <v>1479.7</v>
          </cell>
          <cell r="U148">
            <v>13050.11</v>
          </cell>
          <cell r="V148">
            <v>645026.46</v>
          </cell>
          <cell r="W148">
            <v>0</v>
          </cell>
          <cell r="X148">
            <v>0</v>
          </cell>
          <cell r="Y148">
            <v>2233.1</v>
          </cell>
          <cell r="Z148">
            <v>4431361.13</v>
          </cell>
          <cell r="AA148">
            <v>24367.61</v>
          </cell>
          <cell r="AB148">
            <v>5472393.6299999999</v>
          </cell>
          <cell r="AC148">
            <v>0</v>
          </cell>
          <cell r="AD148">
            <v>0</v>
          </cell>
          <cell r="AE148">
            <v>0</v>
          </cell>
          <cell r="AF148">
            <v>38330.129999999997</v>
          </cell>
          <cell r="AG148">
            <v>15975.26</v>
          </cell>
          <cell r="AH148">
            <v>57953.1</v>
          </cell>
          <cell r="AI148">
            <v>0</v>
          </cell>
          <cell r="AJ148">
            <v>73769.399999999994</v>
          </cell>
          <cell r="AK148">
            <v>74211.33</v>
          </cell>
          <cell r="AL148">
            <v>2275303.2400000002</v>
          </cell>
          <cell r="AM148">
            <v>63775.93</v>
          </cell>
          <cell r="AN148">
            <v>110667.64</v>
          </cell>
          <cell r="AO148">
            <v>89574.02</v>
          </cell>
          <cell r="AP148">
            <v>1335425.51</v>
          </cell>
          <cell r="AQ148">
            <v>3586184.1</v>
          </cell>
          <cell r="AR148">
            <v>4232242.8600000003</v>
          </cell>
          <cell r="AS148">
            <v>0</v>
          </cell>
          <cell r="AT148">
            <v>11338.9</v>
          </cell>
          <cell r="AU148">
            <v>62683.39</v>
          </cell>
          <cell r="AV148">
            <v>440603.98</v>
          </cell>
          <cell r="AW148">
            <v>307455.74</v>
          </cell>
          <cell r="AX148">
            <v>202.33</v>
          </cell>
          <cell r="AY148">
            <v>277671.09999999998</v>
          </cell>
          <cell r="AZ148">
            <v>274137.81</v>
          </cell>
          <cell r="BA148">
            <v>0</v>
          </cell>
          <cell r="BB148">
            <v>0</v>
          </cell>
          <cell r="BC148">
            <v>0</v>
          </cell>
          <cell r="BD148">
            <v>1825574.92</v>
          </cell>
          <cell r="BE148">
            <v>507715.45</v>
          </cell>
          <cell r="BF148">
            <v>0</v>
          </cell>
          <cell r="BG148">
            <v>606536.37</v>
          </cell>
          <cell r="BH148">
            <v>44736.22</v>
          </cell>
          <cell r="BI148">
            <v>89348.86</v>
          </cell>
          <cell r="BJ148">
            <v>510941.38</v>
          </cell>
        </row>
        <row r="149">
          <cell r="B149">
            <v>1996</v>
          </cell>
          <cell r="C149">
            <v>8</v>
          </cell>
          <cell r="D149">
            <v>2</v>
          </cell>
          <cell r="E149">
            <v>35279</v>
          </cell>
          <cell r="F149">
            <v>4209452.9400000004</v>
          </cell>
          <cell r="G149">
            <v>14897504.050000001</v>
          </cell>
          <cell r="H149">
            <v>5732225.5800000001</v>
          </cell>
          <cell r="I149">
            <v>3935308.03</v>
          </cell>
          <cell r="J149">
            <v>737094.55</v>
          </cell>
          <cell r="K149">
            <v>0</v>
          </cell>
          <cell r="L149">
            <v>3109808.08</v>
          </cell>
          <cell r="M149">
            <v>2067436.48</v>
          </cell>
          <cell r="N149">
            <v>1071451.5</v>
          </cell>
          <cell r="O149">
            <v>6478.05</v>
          </cell>
          <cell r="P149">
            <v>-7.26</v>
          </cell>
          <cell r="Q149">
            <v>172765.62</v>
          </cell>
          <cell r="R149">
            <v>81520.78</v>
          </cell>
          <cell r="S149">
            <v>2715.35</v>
          </cell>
          <cell r="T149">
            <v>5496.83</v>
          </cell>
          <cell r="U149">
            <v>202.06</v>
          </cell>
          <cell r="V149">
            <v>417568.23</v>
          </cell>
          <cell r="W149">
            <v>0</v>
          </cell>
          <cell r="X149">
            <v>-7.26</v>
          </cell>
          <cell r="Y149">
            <v>-72.599999999999994</v>
          </cell>
          <cell r="Z149">
            <v>3676611.47</v>
          </cell>
          <cell r="AA149">
            <v>13024.78</v>
          </cell>
          <cell r="AB149">
            <v>1756701.94</v>
          </cell>
          <cell r="AC149">
            <v>0</v>
          </cell>
          <cell r="AD149">
            <v>0</v>
          </cell>
          <cell r="AE149">
            <v>-7.26</v>
          </cell>
          <cell r="AF149">
            <v>4583.0600000000004</v>
          </cell>
          <cell r="AG149">
            <v>55589.21</v>
          </cell>
          <cell r="AH149">
            <v>470110.46</v>
          </cell>
          <cell r="AI149">
            <v>-7.26</v>
          </cell>
          <cell r="AJ149">
            <v>69619.740000000005</v>
          </cell>
          <cell r="AK149">
            <v>68786.009999999995</v>
          </cell>
          <cell r="AL149">
            <v>603612.21</v>
          </cell>
          <cell r="AM149">
            <v>1395092.7</v>
          </cell>
          <cell r="AN149">
            <v>44031.55</v>
          </cell>
          <cell r="AO149">
            <v>94141.46</v>
          </cell>
          <cell r="AP149">
            <v>1253544.97</v>
          </cell>
          <cell r="AQ149">
            <v>3418140.69</v>
          </cell>
          <cell r="AR149">
            <v>4128518.6</v>
          </cell>
          <cell r="AS149">
            <v>0</v>
          </cell>
          <cell r="AT149">
            <v>17581.07</v>
          </cell>
          <cell r="AU149">
            <v>21687.13</v>
          </cell>
          <cell r="AV149">
            <v>271348.62</v>
          </cell>
          <cell r="AW149">
            <v>300143.88</v>
          </cell>
          <cell r="AX149">
            <v>214.81</v>
          </cell>
          <cell r="AY149">
            <v>169089.09</v>
          </cell>
          <cell r="AZ149">
            <v>216276.7</v>
          </cell>
          <cell r="BA149">
            <v>0</v>
          </cell>
          <cell r="BB149">
            <v>0</v>
          </cell>
          <cell r="BC149">
            <v>0</v>
          </cell>
          <cell r="BD149">
            <v>2145858.23</v>
          </cell>
          <cell r="BE149">
            <v>632.44000000000005</v>
          </cell>
          <cell r="BF149">
            <v>0</v>
          </cell>
          <cell r="BG149">
            <v>186094.99</v>
          </cell>
          <cell r="BH149">
            <v>38962.449999999997</v>
          </cell>
          <cell r="BI149">
            <v>69296.850000000006</v>
          </cell>
          <cell r="BJ149">
            <v>309308.93</v>
          </cell>
        </row>
        <row r="150">
          <cell r="B150">
            <v>1996</v>
          </cell>
          <cell r="C150">
            <v>8</v>
          </cell>
          <cell r="D150">
            <v>5</v>
          </cell>
          <cell r="E150">
            <v>35282</v>
          </cell>
          <cell r="F150">
            <v>2951852.17</v>
          </cell>
          <cell r="G150">
            <v>28525964.449999999</v>
          </cell>
          <cell r="H150">
            <v>704999.73</v>
          </cell>
          <cell r="I150">
            <v>8107266.3399999999</v>
          </cell>
          <cell r="J150">
            <v>500670.64</v>
          </cell>
          <cell r="K150">
            <v>-13075341.189999999</v>
          </cell>
          <cell r="L150">
            <v>1718971.08</v>
          </cell>
          <cell r="M150">
            <v>650830.80000000005</v>
          </cell>
          <cell r="N150">
            <v>2607803.61</v>
          </cell>
          <cell r="O150">
            <v>4313.03</v>
          </cell>
          <cell r="P150">
            <v>-7.26</v>
          </cell>
          <cell r="Q150">
            <v>124623.56</v>
          </cell>
          <cell r="R150">
            <v>44958.48</v>
          </cell>
          <cell r="S150">
            <v>5135.09</v>
          </cell>
          <cell r="T150">
            <v>2519.3200000000002</v>
          </cell>
          <cell r="U150">
            <v>2725.04</v>
          </cell>
          <cell r="V150">
            <v>404765.51</v>
          </cell>
          <cell r="W150">
            <v>0</v>
          </cell>
          <cell r="X150">
            <v>-7.26</v>
          </cell>
          <cell r="Y150">
            <v>298.86</v>
          </cell>
          <cell r="Z150">
            <v>1838183.63</v>
          </cell>
          <cell r="AA150">
            <v>11082.91</v>
          </cell>
          <cell r="AB150">
            <v>-7.26</v>
          </cell>
          <cell r="AC150">
            <v>0</v>
          </cell>
          <cell r="AD150">
            <v>0</v>
          </cell>
          <cell r="AE150">
            <v>496229.87</v>
          </cell>
          <cell r="AF150">
            <v>26235.63</v>
          </cell>
          <cell r="AG150">
            <v>40335.03</v>
          </cell>
          <cell r="AH150">
            <v>76866.009999999995</v>
          </cell>
          <cell r="AI150">
            <v>-7.26</v>
          </cell>
          <cell r="AJ150">
            <v>175376.52</v>
          </cell>
          <cell r="AK150">
            <v>82268.039999999994</v>
          </cell>
          <cell r="AL150">
            <v>495923.7</v>
          </cell>
          <cell r="AM150">
            <v>49944.67</v>
          </cell>
          <cell r="AN150">
            <v>364966.01</v>
          </cell>
          <cell r="AO150">
            <v>103316.46</v>
          </cell>
          <cell r="AP150">
            <v>1400254.05</v>
          </cell>
          <cell r="AQ150">
            <v>5938697.9199999999</v>
          </cell>
          <cell r="AR150">
            <v>8540993</v>
          </cell>
          <cell r="AS150">
            <v>0</v>
          </cell>
          <cell r="AT150">
            <v>7481.48</v>
          </cell>
          <cell r="AU150">
            <v>12031.68</v>
          </cell>
          <cell r="AV150">
            <v>154481.26999999999</v>
          </cell>
          <cell r="AW150">
            <v>239625.96</v>
          </cell>
          <cell r="AX150">
            <v>36825.21</v>
          </cell>
          <cell r="AY150">
            <v>244976.51</v>
          </cell>
          <cell r="AZ150">
            <v>238558.51</v>
          </cell>
          <cell r="BA150">
            <v>0</v>
          </cell>
          <cell r="BB150">
            <v>0</v>
          </cell>
          <cell r="BC150">
            <v>0</v>
          </cell>
          <cell r="BD150">
            <v>1314817.18</v>
          </cell>
          <cell r="BE150">
            <v>1790511.41</v>
          </cell>
          <cell r="BF150">
            <v>0</v>
          </cell>
          <cell r="BG150">
            <v>118081.9</v>
          </cell>
          <cell r="BH150">
            <v>31019.21</v>
          </cell>
          <cell r="BI150">
            <v>50497.55</v>
          </cell>
          <cell r="BJ150">
            <v>323248.75</v>
          </cell>
        </row>
        <row r="151">
          <cell r="B151">
            <v>1996</v>
          </cell>
          <cell r="C151">
            <v>8</v>
          </cell>
          <cell r="D151">
            <v>6</v>
          </cell>
          <cell r="E151">
            <v>35283</v>
          </cell>
          <cell r="F151">
            <v>3415347.4</v>
          </cell>
          <cell r="G151">
            <v>43771328.969999999</v>
          </cell>
          <cell r="H151">
            <v>707159.88</v>
          </cell>
          <cell r="I151">
            <v>12237716.73</v>
          </cell>
          <cell r="J151">
            <v>248616.44</v>
          </cell>
          <cell r="K151">
            <v>-45425324.350000001</v>
          </cell>
          <cell r="L151">
            <v>1709882.99</v>
          </cell>
          <cell r="M151">
            <v>901581.95</v>
          </cell>
          <cell r="N151">
            <v>5078183.09</v>
          </cell>
          <cell r="O151">
            <v>1157.3</v>
          </cell>
          <cell r="P151">
            <v>-7.26</v>
          </cell>
          <cell r="Q151">
            <v>823560.38</v>
          </cell>
          <cell r="R151">
            <v>57111.49</v>
          </cell>
          <cell r="S151">
            <v>-7.26</v>
          </cell>
          <cell r="T151">
            <v>4647.68</v>
          </cell>
          <cell r="U151">
            <v>1091.26</v>
          </cell>
          <cell r="V151">
            <v>331235.99</v>
          </cell>
          <cell r="W151">
            <v>0</v>
          </cell>
          <cell r="X151">
            <v>2436.17</v>
          </cell>
          <cell r="Y151">
            <v>5054.8</v>
          </cell>
          <cell r="Z151">
            <v>995400.32</v>
          </cell>
          <cell r="AA151">
            <v>4331.68</v>
          </cell>
          <cell r="AB151">
            <v>-7.26</v>
          </cell>
          <cell r="AC151">
            <v>0</v>
          </cell>
          <cell r="AD151">
            <v>0</v>
          </cell>
          <cell r="AE151">
            <v>-7.26</v>
          </cell>
          <cell r="AF151">
            <v>62024.56</v>
          </cell>
          <cell r="AG151">
            <v>64952.76</v>
          </cell>
          <cell r="AH151">
            <v>1993.91</v>
          </cell>
          <cell r="AI151">
            <v>-7.26</v>
          </cell>
          <cell r="AJ151">
            <v>548242.11</v>
          </cell>
          <cell r="AK151">
            <v>115767.29</v>
          </cell>
          <cell r="AL151">
            <v>843784.62</v>
          </cell>
          <cell r="AM151">
            <v>26640.880000000001</v>
          </cell>
          <cell r="AN151">
            <v>69533.69</v>
          </cell>
          <cell r="AO151">
            <v>133907.20000000001</v>
          </cell>
          <cell r="AP151">
            <v>1693478.29</v>
          </cell>
          <cell r="AQ151">
            <v>8118012.1799999997</v>
          </cell>
          <cell r="AR151">
            <v>12096696.689999999</v>
          </cell>
          <cell r="AS151">
            <v>0</v>
          </cell>
          <cell r="AT151">
            <v>17746.900000000001</v>
          </cell>
          <cell r="AU151">
            <v>9035.7900000000009</v>
          </cell>
          <cell r="AV151">
            <v>136724.09</v>
          </cell>
          <cell r="AW151">
            <v>297095.67999999999</v>
          </cell>
          <cell r="AX151">
            <v>4821.96</v>
          </cell>
          <cell r="AY151">
            <v>468655.63</v>
          </cell>
          <cell r="AZ151">
            <v>417000.42</v>
          </cell>
          <cell r="BA151">
            <v>0</v>
          </cell>
          <cell r="BB151">
            <v>0</v>
          </cell>
          <cell r="BC151">
            <v>0</v>
          </cell>
          <cell r="BD151">
            <v>1840673.66</v>
          </cell>
          <cell r="BE151">
            <v>0</v>
          </cell>
          <cell r="BF151">
            <v>0</v>
          </cell>
          <cell r="BG151">
            <v>83819.47</v>
          </cell>
          <cell r="BH151">
            <v>49103.31</v>
          </cell>
          <cell r="BI151">
            <v>35718.81</v>
          </cell>
          <cell r="BJ151">
            <v>246413.87</v>
          </cell>
        </row>
        <row r="152">
          <cell r="B152">
            <v>1996</v>
          </cell>
          <cell r="C152">
            <v>8</v>
          </cell>
          <cell r="D152">
            <v>7</v>
          </cell>
          <cell r="E152">
            <v>35284</v>
          </cell>
          <cell r="F152">
            <v>-24277678.649999999</v>
          </cell>
          <cell r="G152">
            <v>52149815.020000003</v>
          </cell>
          <cell r="H152">
            <v>1758455.15</v>
          </cell>
          <cell r="I152">
            <v>4562900.82</v>
          </cell>
          <cell r="J152">
            <v>269218.46000000002</v>
          </cell>
          <cell r="K152">
            <v>-1024</v>
          </cell>
          <cell r="L152">
            <v>2274333.7400000002</v>
          </cell>
          <cell r="M152">
            <v>942864.18</v>
          </cell>
          <cell r="N152">
            <v>1619510.27</v>
          </cell>
          <cell r="O152">
            <v>30847.99</v>
          </cell>
          <cell r="P152">
            <v>-7.26</v>
          </cell>
          <cell r="Q152">
            <v>219939.41</v>
          </cell>
          <cell r="R152">
            <v>92215.46</v>
          </cell>
          <cell r="S152">
            <v>5202.58</v>
          </cell>
          <cell r="T152">
            <v>12954.24</v>
          </cell>
          <cell r="U152">
            <v>225.53</v>
          </cell>
          <cell r="V152">
            <v>347277.91</v>
          </cell>
          <cell r="W152">
            <v>0</v>
          </cell>
          <cell r="X152">
            <v>435.23</v>
          </cell>
          <cell r="Y152">
            <v>154.47</v>
          </cell>
          <cell r="Z152">
            <v>1151872.55</v>
          </cell>
          <cell r="AA152">
            <v>24326.01</v>
          </cell>
          <cell r="AB152">
            <v>3334.82</v>
          </cell>
          <cell r="AC152">
            <v>0</v>
          </cell>
          <cell r="AD152">
            <v>0</v>
          </cell>
          <cell r="AE152">
            <v>39622.54</v>
          </cell>
          <cell r="AF152">
            <v>62143.6</v>
          </cell>
          <cell r="AG152">
            <v>4544.3900000000003</v>
          </cell>
          <cell r="AH152">
            <v>3387.38</v>
          </cell>
          <cell r="AI152">
            <v>-7.26</v>
          </cell>
          <cell r="AJ152">
            <v>390440.67</v>
          </cell>
          <cell r="AK152">
            <v>150147.14000000001</v>
          </cell>
          <cell r="AL152">
            <v>269543.15999999997</v>
          </cell>
          <cell r="AM152">
            <v>41836.46</v>
          </cell>
          <cell r="AN152">
            <v>52550.38</v>
          </cell>
          <cell r="AO152">
            <v>163878.44</v>
          </cell>
          <cell r="AP152">
            <v>4106395.31</v>
          </cell>
          <cell r="AQ152">
            <v>19944078.890000001</v>
          </cell>
          <cell r="AR152">
            <v>30274155.5</v>
          </cell>
          <cell r="AS152">
            <v>0</v>
          </cell>
          <cell r="AT152">
            <v>23431.56</v>
          </cell>
          <cell r="AU152">
            <v>12290.03</v>
          </cell>
          <cell r="AV152">
            <v>207916.17</v>
          </cell>
          <cell r="AW152">
            <v>491661.68</v>
          </cell>
          <cell r="AX152">
            <v>2245.1799999999998</v>
          </cell>
          <cell r="AY152">
            <v>614533.21</v>
          </cell>
          <cell r="AZ152">
            <v>895636.19</v>
          </cell>
          <cell r="BA152">
            <v>0</v>
          </cell>
          <cell r="BB152">
            <v>0</v>
          </cell>
          <cell r="BC152">
            <v>0</v>
          </cell>
          <cell r="BD152">
            <v>1827759.94</v>
          </cell>
          <cell r="BE152">
            <v>766894.16</v>
          </cell>
          <cell r="BF152">
            <v>0</v>
          </cell>
          <cell r="BG152">
            <v>67602.92</v>
          </cell>
          <cell r="BH152">
            <v>51036.34</v>
          </cell>
          <cell r="BI152">
            <v>33156.79</v>
          </cell>
          <cell r="BJ152">
            <v>314121.12</v>
          </cell>
        </row>
        <row r="153">
          <cell r="B153">
            <v>1996</v>
          </cell>
          <cell r="C153">
            <v>8</v>
          </cell>
          <cell r="D153">
            <v>8</v>
          </cell>
          <cell r="E153">
            <v>35285</v>
          </cell>
          <cell r="F153">
            <v>7178421.5300000003</v>
          </cell>
          <cell r="G153">
            <v>8626513.8000000007</v>
          </cell>
          <cell r="H153">
            <v>953224.37</v>
          </cell>
          <cell r="I153">
            <v>1914756.18</v>
          </cell>
          <cell r="J153">
            <v>413607.89</v>
          </cell>
          <cell r="K153">
            <v>-2750843.12</v>
          </cell>
          <cell r="L153">
            <v>2231278.7799999998</v>
          </cell>
          <cell r="M153">
            <v>1691396.9</v>
          </cell>
          <cell r="N153">
            <v>532833.25</v>
          </cell>
          <cell r="O153">
            <v>4779.3900000000003</v>
          </cell>
          <cell r="P153">
            <v>-7.26</v>
          </cell>
          <cell r="Q153">
            <v>91035.35</v>
          </cell>
          <cell r="R153">
            <v>77073.45</v>
          </cell>
          <cell r="S153">
            <v>10061.09</v>
          </cell>
          <cell r="T153">
            <v>22567.66</v>
          </cell>
          <cell r="U153">
            <v>758.96</v>
          </cell>
          <cell r="V153">
            <v>422113.96</v>
          </cell>
          <cell r="W153">
            <v>0</v>
          </cell>
          <cell r="X153">
            <v>175.49</v>
          </cell>
          <cell r="Y153">
            <v>18110.7</v>
          </cell>
          <cell r="Z153">
            <v>1670481.51</v>
          </cell>
          <cell r="AA153">
            <v>30760.99</v>
          </cell>
          <cell r="AB153">
            <v>29568760.859999999</v>
          </cell>
          <cell r="AC153">
            <v>0</v>
          </cell>
          <cell r="AD153">
            <v>0</v>
          </cell>
          <cell r="AE153">
            <v>45604.37</v>
          </cell>
          <cell r="AF153">
            <v>419901.11</v>
          </cell>
          <cell r="AG153">
            <v>48139.79</v>
          </cell>
          <cell r="AH153">
            <v>90450.41</v>
          </cell>
          <cell r="AI153">
            <v>-7.26</v>
          </cell>
          <cell r="AJ153">
            <v>239474.5</v>
          </cell>
          <cell r="AK153">
            <v>84763.21</v>
          </cell>
          <cell r="AL153">
            <v>63030.6</v>
          </cell>
          <cell r="AM153">
            <v>102926.08</v>
          </cell>
          <cell r="AN153">
            <v>67889.399999999994</v>
          </cell>
          <cell r="AO153">
            <v>225501.82</v>
          </cell>
          <cell r="AP153">
            <v>11802487.16</v>
          </cell>
          <cell r="AQ153">
            <v>31542839.579999998</v>
          </cell>
          <cell r="AR153">
            <v>35871788.490000002</v>
          </cell>
          <cell r="AS153">
            <v>0</v>
          </cell>
          <cell r="AT153">
            <v>1714.9</v>
          </cell>
          <cell r="AU153">
            <v>2540.44</v>
          </cell>
          <cell r="AV153">
            <v>20223.900000000001</v>
          </cell>
          <cell r="AW153">
            <v>34173.22</v>
          </cell>
          <cell r="AX153">
            <v>1805.05</v>
          </cell>
          <cell r="AY153">
            <v>3308708.39</v>
          </cell>
          <cell r="AZ153">
            <v>2826810.88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345957.67</v>
          </cell>
          <cell r="BF153">
            <v>0</v>
          </cell>
          <cell r="BG153">
            <v>107951.44</v>
          </cell>
          <cell r="BH153">
            <v>64490.01</v>
          </cell>
          <cell r="BI153">
            <v>33482.39</v>
          </cell>
          <cell r="BJ153">
            <v>324141.56</v>
          </cell>
        </row>
        <row r="154">
          <cell r="B154">
            <v>1996</v>
          </cell>
          <cell r="C154">
            <v>8</v>
          </cell>
          <cell r="D154">
            <v>9</v>
          </cell>
          <cell r="E154">
            <v>35286</v>
          </cell>
          <cell r="F154">
            <v>2092567.8</v>
          </cell>
          <cell r="G154">
            <v>4514040.5199999996</v>
          </cell>
          <cell r="H154">
            <v>473909.89</v>
          </cell>
          <cell r="I154">
            <v>1081823.6599999999</v>
          </cell>
          <cell r="J154">
            <v>193773.63</v>
          </cell>
          <cell r="K154">
            <v>-54888.55</v>
          </cell>
          <cell r="L154">
            <v>2526243.4300000002</v>
          </cell>
          <cell r="M154">
            <v>1372218.8</v>
          </cell>
          <cell r="N154">
            <v>384089.99</v>
          </cell>
          <cell r="O154">
            <v>315.79000000000002</v>
          </cell>
          <cell r="P154">
            <v>-7.26</v>
          </cell>
          <cell r="Q154">
            <v>50563.55</v>
          </cell>
          <cell r="R154">
            <v>70942.080000000002</v>
          </cell>
          <cell r="S154">
            <v>-7.26</v>
          </cell>
          <cell r="T154">
            <v>16301.34</v>
          </cell>
          <cell r="U154">
            <v>-14.52</v>
          </cell>
          <cell r="V154">
            <v>369898.18</v>
          </cell>
          <cell r="W154">
            <v>0</v>
          </cell>
          <cell r="X154">
            <v>151.86000000000001</v>
          </cell>
          <cell r="Y154">
            <v>239.61</v>
          </cell>
          <cell r="Z154">
            <v>1791772.59</v>
          </cell>
          <cell r="AA154">
            <v>2877.91</v>
          </cell>
          <cell r="AB154">
            <v>269.26</v>
          </cell>
          <cell r="AC154">
            <v>0</v>
          </cell>
          <cell r="AD154">
            <v>0</v>
          </cell>
          <cell r="AE154">
            <v>29219.200000000001</v>
          </cell>
          <cell r="AF154">
            <v>31515.42</v>
          </cell>
          <cell r="AG154">
            <v>40373.879999999997</v>
          </cell>
          <cell r="AH154">
            <v>719.25</v>
          </cell>
          <cell r="AI154">
            <v>-7.26</v>
          </cell>
          <cell r="AJ154">
            <v>539568.43000000005</v>
          </cell>
          <cell r="AK154">
            <v>255575.23</v>
          </cell>
          <cell r="AL154">
            <v>207180.53</v>
          </cell>
          <cell r="AM154">
            <v>52850.95</v>
          </cell>
          <cell r="AN154">
            <v>34649.160000000003</v>
          </cell>
          <cell r="AO154">
            <v>167303.37</v>
          </cell>
          <cell r="AP154">
            <v>17750738.07</v>
          </cell>
          <cell r="AQ154">
            <v>39457049.850000001</v>
          </cell>
          <cell r="AR154">
            <v>43645024.270000003</v>
          </cell>
          <cell r="AS154">
            <v>0</v>
          </cell>
          <cell r="AT154">
            <v>13067.28</v>
          </cell>
          <cell r="AU154">
            <v>5256.76</v>
          </cell>
          <cell r="AV154">
            <v>106587.88</v>
          </cell>
          <cell r="AW154">
            <v>326205.71999999997</v>
          </cell>
          <cell r="AX154">
            <v>1049.83</v>
          </cell>
          <cell r="AY154">
            <v>409771.82</v>
          </cell>
          <cell r="AZ154">
            <v>3258061.65</v>
          </cell>
          <cell r="BA154">
            <v>0</v>
          </cell>
          <cell r="BB154">
            <v>0</v>
          </cell>
          <cell r="BC154">
            <v>0</v>
          </cell>
          <cell r="BD154">
            <v>1352262.01</v>
          </cell>
          <cell r="BE154">
            <v>0</v>
          </cell>
          <cell r="BF154">
            <v>0</v>
          </cell>
          <cell r="BG154">
            <v>131678.9</v>
          </cell>
          <cell r="BH154">
            <v>111981.54</v>
          </cell>
          <cell r="BI154">
            <v>15843.29</v>
          </cell>
          <cell r="BJ154">
            <v>242073.35</v>
          </cell>
        </row>
        <row r="155">
          <cell r="B155">
            <v>1996</v>
          </cell>
          <cell r="C155">
            <v>8</v>
          </cell>
          <cell r="D155">
            <v>12</v>
          </cell>
          <cell r="E155">
            <v>35289</v>
          </cell>
          <cell r="F155">
            <v>3115006.61</v>
          </cell>
          <cell r="G155">
            <v>41204242.880000003</v>
          </cell>
          <cell r="H155">
            <v>843607.08</v>
          </cell>
          <cell r="I155">
            <v>10102988.710000001</v>
          </cell>
          <cell r="J155">
            <v>585125.06999999995</v>
          </cell>
          <cell r="K155">
            <v>-299381.38</v>
          </cell>
          <cell r="L155">
            <v>3215974.57</v>
          </cell>
          <cell r="M155">
            <v>1895871.51</v>
          </cell>
          <cell r="N155">
            <v>3149131.43</v>
          </cell>
          <cell r="O155">
            <v>-969.57</v>
          </cell>
          <cell r="P155">
            <v>-7.26</v>
          </cell>
          <cell r="Q155">
            <v>347691.29</v>
          </cell>
          <cell r="R155">
            <v>100545.43</v>
          </cell>
          <cell r="S155">
            <v>-7.26</v>
          </cell>
          <cell r="T155">
            <v>7230.41</v>
          </cell>
          <cell r="U155">
            <v>-1258.02</v>
          </cell>
          <cell r="V155">
            <v>416617</v>
          </cell>
          <cell r="W155">
            <v>0</v>
          </cell>
          <cell r="X155">
            <v>157.83000000000001</v>
          </cell>
          <cell r="Y155">
            <v>1505.87</v>
          </cell>
          <cell r="Z155">
            <v>1947604.1</v>
          </cell>
          <cell r="AA155">
            <v>2048.48</v>
          </cell>
          <cell r="AB155">
            <v>1402757.83</v>
          </cell>
          <cell r="AC155">
            <v>0</v>
          </cell>
          <cell r="AD155">
            <v>0</v>
          </cell>
          <cell r="AE155">
            <v>29359.87</v>
          </cell>
          <cell r="AF155">
            <v>14012.77</v>
          </cell>
          <cell r="AG155">
            <v>184513.77</v>
          </cell>
          <cell r="AH155">
            <v>136831.29999999999</v>
          </cell>
          <cell r="AI155">
            <v>-7.26</v>
          </cell>
          <cell r="AJ155">
            <v>245543.29</v>
          </cell>
          <cell r="AK155">
            <v>93207.51</v>
          </cell>
          <cell r="AL155">
            <v>4239596.92</v>
          </cell>
          <cell r="AM155">
            <v>58820.73</v>
          </cell>
          <cell r="AN155">
            <v>110514.31</v>
          </cell>
          <cell r="AO155">
            <v>143798.24</v>
          </cell>
          <cell r="AP155">
            <v>54547431.030000001</v>
          </cell>
          <cell r="AQ155">
            <v>118800251.76000001</v>
          </cell>
          <cell r="AR155">
            <v>121454656.12</v>
          </cell>
          <cell r="AS155">
            <v>0</v>
          </cell>
          <cell r="AT155">
            <v>27862.62</v>
          </cell>
          <cell r="AU155">
            <v>16312.67</v>
          </cell>
          <cell r="AV155">
            <v>175343.6</v>
          </cell>
          <cell r="AW155">
            <v>123617.79</v>
          </cell>
          <cell r="AX155">
            <v>132.62</v>
          </cell>
          <cell r="AY155">
            <v>303566.84000000003</v>
          </cell>
          <cell r="AZ155">
            <v>9212992.8100000005</v>
          </cell>
          <cell r="BA155">
            <v>0</v>
          </cell>
          <cell r="BB155">
            <v>0</v>
          </cell>
          <cell r="BC155">
            <v>0</v>
          </cell>
          <cell r="BD155">
            <v>10066053.390000001</v>
          </cell>
          <cell r="BE155">
            <v>0</v>
          </cell>
          <cell r="BF155">
            <v>0</v>
          </cell>
          <cell r="BG155">
            <v>38374.050000000003</v>
          </cell>
          <cell r="BH155">
            <v>60816.78</v>
          </cell>
          <cell r="BI155">
            <v>19762.93</v>
          </cell>
          <cell r="BJ155">
            <v>285000.95</v>
          </cell>
        </row>
        <row r="156">
          <cell r="B156">
            <v>1996</v>
          </cell>
          <cell r="C156">
            <v>8</v>
          </cell>
          <cell r="D156">
            <v>13</v>
          </cell>
          <cell r="E156">
            <v>35290</v>
          </cell>
          <cell r="F156">
            <v>2909656.98</v>
          </cell>
          <cell r="G156">
            <v>25300137.359999999</v>
          </cell>
          <cell r="H156">
            <v>830550.48</v>
          </cell>
          <cell r="I156">
            <v>7002108.6500000004</v>
          </cell>
          <cell r="J156">
            <v>335780.79</v>
          </cell>
          <cell r="K156">
            <v>-6821442.8700000001</v>
          </cell>
          <cell r="L156">
            <v>6494689.5300000003</v>
          </cell>
          <cell r="M156">
            <v>1513040.14</v>
          </cell>
          <cell r="N156">
            <v>2570147.64</v>
          </cell>
          <cell r="O156">
            <v>-77820.17</v>
          </cell>
          <cell r="P156">
            <v>-7.26</v>
          </cell>
          <cell r="Q156">
            <v>181851.94</v>
          </cell>
          <cell r="R156">
            <v>176083.99</v>
          </cell>
          <cell r="S156">
            <v>29598.07</v>
          </cell>
          <cell r="T156">
            <v>56424.959999999999</v>
          </cell>
          <cell r="U156">
            <v>1961.69</v>
          </cell>
          <cell r="V156">
            <v>392216.17</v>
          </cell>
          <cell r="W156">
            <v>0</v>
          </cell>
          <cell r="X156">
            <v>421.87</v>
          </cell>
          <cell r="Y156">
            <v>208.43</v>
          </cell>
          <cell r="Z156">
            <v>6202693.1900000004</v>
          </cell>
          <cell r="AA156">
            <v>5418.24</v>
          </cell>
          <cell r="AB156">
            <v>12290653.52</v>
          </cell>
          <cell r="AC156">
            <v>0</v>
          </cell>
          <cell r="AD156">
            <v>0</v>
          </cell>
          <cell r="AE156">
            <v>16681.38</v>
          </cell>
          <cell r="AF156">
            <v>50157.49</v>
          </cell>
          <cell r="AG156">
            <v>-63218.68</v>
          </cell>
          <cell r="AH156">
            <v>10349.799999999999</v>
          </cell>
          <cell r="AI156">
            <v>-7.26</v>
          </cell>
          <cell r="AJ156">
            <v>398005.85</v>
          </cell>
          <cell r="AK156">
            <v>577826.01</v>
          </cell>
          <cell r="AL156">
            <v>1150174.0900000001</v>
          </cell>
          <cell r="AM156">
            <v>66736.86</v>
          </cell>
          <cell r="AN156">
            <v>60309.96</v>
          </cell>
          <cell r="AO156">
            <v>96008.09</v>
          </cell>
          <cell r="AP156">
            <v>32503037.940000001</v>
          </cell>
          <cell r="AQ156">
            <v>65824418.950000003</v>
          </cell>
          <cell r="AR156">
            <v>64806029.950000003</v>
          </cell>
          <cell r="AS156">
            <v>0</v>
          </cell>
          <cell r="AT156">
            <v>22907.09</v>
          </cell>
          <cell r="AU156">
            <v>7125.51</v>
          </cell>
          <cell r="AV156">
            <v>149513.15</v>
          </cell>
          <cell r="AW156">
            <v>304729.33</v>
          </cell>
          <cell r="AX156">
            <v>6935.5</v>
          </cell>
          <cell r="AY156">
            <v>141271.79</v>
          </cell>
          <cell r="AZ156">
            <v>6573860.8099999996</v>
          </cell>
          <cell r="BA156">
            <v>0</v>
          </cell>
          <cell r="BB156">
            <v>0</v>
          </cell>
          <cell r="BC156">
            <v>0</v>
          </cell>
          <cell r="BD156">
            <v>2685899.71</v>
          </cell>
          <cell r="BE156">
            <v>637978.96</v>
          </cell>
          <cell r="BF156">
            <v>0</v>
          </cell>
          <cell r="BG156">
            <v>87810.46</v>
          </cell>
          <cell r="BH156">
            <v>85564.15</v>
          </cell>
          <cell r="BI156">
            <v>25536.44</v>
          </cell>
          <cell r="BJ156">
            <v>281115.58</v>
          </cell>
        </row>
        <row r="157">
          <cell r="B157">
            <v>1996</v>
          </cell>
          <cell r="C157">
            <v>8</v>
          </cell>
          <cell r="D157">
            <v>14</v>
          </cell>
          <cell r="E157">
            <v>35291</v>
          </cell>
          <cell r="F157">
            <v>3824614.75</v>
          </cell>
          <cell r="G157">
            <v>22829807.359999999</v>
          </cell>
          <cell r="H157">
            <v>4435873.9400000004</v>
          </cell>
          <cell r="I157">
            <v>5648229.7800000003</v>
          </cell>
          <cell r="J157">
            <v>259639.61</v>
          </cell>
          <cell r="K157">
            <v>-2756830.67</v>
          </cell>
          <cell r="L157">
            <v>15095195.550000001</v>
          </cell>
          <cell r="M157">
            <v>3746102.01</v>
          </cell>
          <cell r="N157">
            <v>1915536.75</v>
          </cell>
          <cell r="O157">
            <v>35719.730000000003</v>
          </cell>
          <cell r="P157">
            <v>-7.26</v>
          </cell>
          <cell r="Q157">
            <v>132698.35999999999</v>
          </cell>
          <cell r="R157">
            <v>210194.16</v>
          </cell>
          <cell r="S157">
            <v>145816.95999999999</v>
          </cell>
          <cell r="T157">
            <v>96415.53</v>
          </cell>
          <cell r="U157">
            <v>11199.68</v>
          </cell>
          <cell r="V157">
            <v>986848.38</v>
          </cell>
          <cell r="W157">
            <v>0</v>
          </cell>
          <cell r="X157">
            <v>485.1</v>
          </cell>
          <cell r="Y157">
            <v>793.04</v>
          </cell>
          <cell r="Z157">
            <v>16354474.560000001</v>
          </cell>
          <cell r="AA157">
            <v>-18306.05</v>
          </cell>
          <cell r="AB157">
            <v>6011941.4299999997</v>
          </cell>
          <cell r="AC157">
            <v>0</v>
          </cell>
          <cell r="AD157">
            <v>0</v>
          </cell>
          <cell r="AE157">
            <v>179064.97</v>
          </cell>
          <cell r="AF157">
            <v>31347.84</v>
          </cell>
          <cell r="AG157">
            <v>40329.230000000003</v>
          </cell>
          <cell r="AH157">
            <v>2005.01</v>
          </cell>
          <cell r="AI157">
            <v>-7.26</v>
          </cell>
          <cell r="AJ157">
            <v>323320.59999999998</v>
          </cell>
          <cell r="AK157">
            <v>292302.7</v>
          </cell>
          <cell r="AL157">
            <v>696483.2</v>
          </cell>
          <cell r="AM157">
            <v>65172</v>
          </cell>
          <cell r="AN157">
            <v>76435.429999999993</v>
          </cell>
          <cell r="AO157">
            <v>159500.39000000001</v>
          </cell>
          <cell r="AP157">
            <v>40820774.350000001</v>
          </cell>
          <cell r="AQ157">
            <v>86730099.939999998</v>
          </cell>
          <cell r="AR157">
            <v>82190702.730000004</v>
          </cell>
          <cell r="AS157">
            <v>0</v>
          </cell>
          <cell r="AT157">
            <v>22907.09</v>
          </cell>
          <cell r="AU157">
            <v>7125.51</v>
          </cell>
          <cell r="AV157">
            <v>149513.15</v>
          </cell>
          <cell r="AW157">
            <v>304729.33</v>
          </cell>
          <cell r="AX157">
            <v>4101.71</v>
          </cell>
          <cell r="AY157">
            <v>264176.78999999998</v>
          </cell>
          <cell r="AZ157">
            <v>7406866.0599999996</v>
          </cell>
          <cell r="BA157">
            <v>0</v>
          </cell>
          <cell r="BB157">
            <v>0</v>
          </cell>
          <cell r="BC157">
            <v>0</v>
          </cell>
          <cell r="BD157">
            <v>2764447.5</v>
          </cell>
          <cell r="BE157">
            <v>992746.29</v>
          </cell>
          <cell r="BF157">
            <v>0</v>
          </cell>
          <cell r="BG157">
            <v>159859.56</v>
          </cell>
          <cell r="BH157">
            <v>136231.76</v>
          </cell>
          <cell r="BI157">
            <v>45859.519999999997</v>
          </cell>
          <cell r="BJ157">
            <v>804757.1</v>
          </cell>
        </row>
        <row r="158">
          <cell r="B158">
            <v>1996</v>
          </cell>
          <cell r="C158">
            <v>8</v>
          </cell>
          <cell r="D158">
            <v>15</v>
          </cell>
          <cell r="E158">
            <v>35292</v>
          </cell>
          <cell r="F158">
            <v>43381115.259999998</v>
          </cell>
          <cell r="G158">
            <v>-16240219.460000001</v>
          </cell>
          <cell r="H158">
            <v>3356672.82</v>
          </cell>
          <cell r="I158">
            <v>4440409.84</v>
          </cell>
          <cell r="J158">
            <v>309749.08</v>
          </cell>
          <cell r="K158">
            <v>-3369799.25</v>
          </cell>
          <cell r="L158">
            <v>32277623.350000001</v>
          </cell>
          <cell r="M158">
            <v>5904908.9000000004</v>
          </cell>
          <cell r="N158">
            <v>1573573.72</v>
          </cell>
          <cell r="O158">
            <v>2764.19</v>
          </cell>
          <cell r="P158">
            <v>63746133.100000001</v>
          </cell>
          <cell r="Q158">
            <v>224635.15</v>
          </cell>
          <cell r="R158">
            <v>322848.92</v>
          </cell>
          <cell r="S158">
            <v>35657.949999999997</v>
          </cell>
          <cell r="T158">
            <v>95798.22</v>
          </cell>
          <cell r="U158">
            <v>9197.4599999999991</v>
          </cell>
          <cell r="V158">
            <v>806203.93</v>
          </cell>
          <cell r="W158">
            <v>0</v>
          </cell>
          <cell r="X158">
            <v>2430.85</v>
          </cell>
          <cell r="Y158">
            <v>1623.63</v>
          </cell>
          <cell r="Z158">
            <v>27259327.800000001</v>
          </cell>
          <cell r="AA158">
            <v>6864.8</v>
          </cell>
          <cell r="AB158">
            <v>2083.5100000000002</v>
          </cell>
          <cell r="AC158">
            <v>0</v>
          </cell>
          <cell r="AD158">
            <v>0</v>
          </cell>
          <cell r="AE158">
            <v>678722.38</v>
          </cell>
          <cell r="AF158">
            <v>258119.67999999999</v>
          </cell>
          <cell r="AG158">
            <v>55084.91</v>
          </cell>
          <cell r="AH158">
            <v>69133.19</v>
          </cell>
          <cell r="AI158">
            <v>6361147.1799999997</v>
          </cell>
          <cell r="AJ158">
            <v>321461.61</v>
          </cell>
          <cell r="AK158">
            <v>486388.42</v>
          </cell>
          <cell r="AL158">
            <v>874311.86</v>
          </cell>
          <cell r="AM158">
            <v>2921585.1</v>
          </cell>
          <cell r="AN158">
            <v>74238.09</v>
          </cell>
          <cell r="AO158">
            <v>278113.48</v>
          </cell>
          <cell r="AP158">
            <v>7035316.1200000001</v>
          </cell>
          <cell r="AQ158">
            <v>24173267.969999999</v>
          </cell>
          <cell r="AR158">
            <v>22297149.440000001</v>
          </cell>
          <cell r="AS158">
            <v>0</v>
          </cell>
          <cell r="AT158">
            <v>64979.64</v>
          </cell>
          <cell r="AU158">
            <v>19720.04</v>
          </cell>
          <cell r="AV158">
            <v>261055.33</v>
          </cell>
          <cell r="AW158">
            <v>360678.79</v>
          </cell>
          <cell r="AX158">
            <v>53935.66</v>
          </cell>
          <cell r="AY158">
            <v>201347.05</v>
          </cell>
          <cell r="AZ158">
            <v>1475070.11</v>
          </cell>
          <cell r="BA158">
            <v>0</v>
          </cell>
          <cell r="BB158">
            <v>0</v>
          </cell>
          <cell r="BC158">
            <v>0</v>
          </cell>
          <cell r="BD158">
            <v>1390679.38</v>
          </cell>
          <cell r="BE158">
            <v>1334815.49</v>
          </cell>
          <cell r="BF158">
            <v>0</v>
          </cell>
          <cell r="BG158">
            <v>121419.91</v>
          </cell>
          <cell r="BH158">
            <v>209013.22</v>
          </cell>
          <cell r="BI158">
            <v>62887.94</v>
          </cell>
          <cell r="BJ158">
            <v>534302.77</v>
          </cell>
        </row>
        <row r="159">
          <cell r="B159">
            <v>1996</v>
          </cell>
          <cell r="C159">
            <v>8</v>
          </cell>
          <cell r="D159">
            <v>16</v>
          </cell>
          <cell r="E159">
            <v>35293</v>
          </cell>
          <cell r="F159">
            <v>5619920.9500000002</v>
          </cell>
          <cell r="G159">
            <v>40672742.899999999</v>
          </cell>
          <cell r="H159">
            <v>11765883.85</v>
          </cell>
          <cell r="I159">
            <v>6398764.9000000004</v>
          </cell>
          <cell r="J159">
            <v>279752.96999999997</v>
          </cell>
          <cell r="K159">
            <v>-7096321.54</v>
          </cell>
          <cell r="L159">
            <v>27175362.699999999</v>
          </cell>
          <cell r="M159">
            <v>9889567</v>
          </cell>
          <cell r="N159">
            <v>1844533.3</v>
          </cell>
          <cell r="O159">
            <v>1637.71</v>
          </cell>
          <cell r="P159">
            <v>-7.26</v>
          </cell>
          <cell r="Q159">
            <v>634475.4</v>
          </cell>
          <cell r="R159">
            <v>522531.47</v>
          </cell>
          <cell r="S159">
            <v>791618.96</v>
          </cell>
          <cell r="T159">
            <v>209586.04</v>
          </cell>
          <cell r="U159">
            <v>3731.84</v>
          </cell>
          <cell r="V159">
            <v>1067163.6000000001</v>
          </cell>
          <cell r="W159">
            <v>0</v>
          </cell>
          <cell r="X159">
            <v>2162.4699999999998</v>
          </cell>
          <cell r="Y159">
            <v>-414.79</v>
          </cell>
          <cell r="Z159">
            <v>28285163.140000001</v>
          </cell>
          <cell r="AA159">
            <v>8303.7000000000007</v>
          </cell>
          <cell r="AB159">
            <v>-7.26</v>
          </cell>
          <cell r="AC159">
            <v>0</v>
          </cell>
          <cell r="AD159">
            <v>0</v>
          </cell>
          <cell r="AE159">
            <v>1972625.45</v>
          </cell>
          <cell r="AF159">
            <v>17042.04</v>
          </cell>
          <cell r="AG159">
            <v>54928.43</v>
          </cell>
          <cell r="AH159">
            <v>397212.76</v>
          </cell>
          <cell r="AI159">
            <v>-182167.26</v>
          </cell>
          <cell r="AJ159">
            <v>317274.96000000002</v>
          </cell>
          <cell r="AK159">
            <v>224006.34</v>
          </cell>
          <cell r="AL159">
            <v>2329952.2200000002</v>
          </cell>
          <cell r="AM159">
            <v>76652.52</v>
          </cell>
          <cell r="AN159">
            <v>22514.23</v>
          </cell>
          <cell r="AO159">
            <v>-162.37</v>
          </cell>
          <cell r="AP159">
            <v>1877882.37</v>
          </cell>
          <cell r="AQ159">
            <v>4992867.6900000004</v>
          </cell>
          <cell r="AR159">
            <v>4621297.29</v>
          </cell>
          <cell r="AS159">
            <v>0</v>
          </cell>
          <cell r="AT159">
            <v>123062.26</v>
          </cell>
          <cell r="AU159">
            <v>36413.29</v>
          </cell>
          <cell r="AV159">
            <v>312832.18</v>
          </cell>
          <cell r="AW159">
            <v>378534.03</v>
          </cell>
          <cell r="AX159">
            <v>7393.93</v>
          </cell>
          <cell r="AY159">
            <v>152208.93</v>
          </cell>
          <cell r="AZ159">
            <v>588930.30000000005</v>
          </cell>
          <cell r="BA159">
            <v>0</v>
          </cell>
          <cell r="BB159">
            <v>0</v>
          </cell>
          <cell r="BC159">
            <v>0</v>
          </cell>
          <cell r="BD159">
            <v>2199016.35</v>
          </cell>
          <cell r="BE159">
            <v>0</v>
          </cell>
          <cell r="BF159">
            <v>0</v>
          </cell>
          <cell r="BG159">
            <v>62972.37</v>
          </cell>
          <cell r="BH159">
            <v>357731.83</v>
          </cell>
          <cell r="BI159">
            <v>79911.75</v>
          </cell>
          <cell r="BJ159">
            <v>629520.02</v>
          </cell>
        </row>
        <row r="160">
          <cell r="B160">
            <v>1996</v>
          </cell>
          <cell r="C160">
            <v>8</v>
          </cell>
          <cell r="D160">
            <v>20</v>
          </cell>
          <cell r="E160">
            <v>35297</v>
          </cell>
          <cell r="F160">
            <v>22226557.960000001</v>
          </cell>
          <cell r="G160">
            <v>26702410.780000001</v>
          </cell>
          <cell r="H160">
            <v>27054031.989999998</v>
          </cell>
          <cell r="I160">
            <v>6277429.4900000002</v>
          </cell>
          <cell r="J160">
            <v>825304.78</v>
          </cell>
          <cell r="K160">
            <v>-2488064.2200000002</v>
          </cell>
          <cell r="L160">
            <v>31078201.190000001</v>
          </cell>
          <cell r="M160">
            <v>21172749.530000001</v>
          </cell>
          <cell r="N160">
            <v>2161840.15</v>
          </cell>
          <cell r="O160">
            <v>6138.21</v>
          </cell>
          <cell r="P160">
            <v>-7.26</v>
          </cell>
          <cell r="Q160">
            <v>1321975.6200000001</v>
          </cell>
          <cell r="R160">
            <v>521663.07</v>
          </cell>
          <cell r="S160">
            <v>504845.83</v>
          </cell>
          <cell r="T160">
            <v>454632.56</v>
          </cell>
          <cell r="U160">
            <v>12154.96</v>
          </cell>
          <cell r="V160">
            <v>-12115546.470000001</v>
          </cell>
          <cell r="W160">
            <v>0</v>
          </cell>
          <cell r="X160">
            <v>6728.1</v>
          </cell>
          <cell r="Y160">
            <v>4433.28</v>
          </cell>
          <cell r="Z160">
            <v>24773944.579999998</v>
          </cell>
          <cell r="AA160">
            <v>727738.3</v>
          </cell>
          <cell r="AB160">
            <v>607324.17000000004</v>
          </cell>
          <cell r="AC160">
            <v>0</v>
          </cell>
          <cell r="AD160">
            <v>0</v>
          </cell>
          <cell r="AE160">
            <v>2639950.33</v>
          </cell>
          <cell r="AF160">
            <v>16414.09</v>
          </cell>
          <cell r="AG160">
            <v>176031.62</v>
          </cell>
          <cell r="AH160">
            <v>358915.6</v>
          </cell>
          <cell r="AI160">
            <v>-7.26</v>
          </cell>
          <cell r="AJ160">
            <v>303028.58</v>
          </cell>
          <cell r="AK160">
            <v>233716.16</v>
          </cell>
          <cell r="AL160">
            <v>11577909.5</v>
          </cell>
          <cell r="AM160">
            <v>90794.45</v>
          </cell>
          <cell r="AN160">
            <v>125317.08</v>
          </cell>
          <cell r="AO160">
            <v>852167.59</v>
          </cell>
          <cell r="AP160">
            <v>1481601.35</v>
          </cell>
          <cell r="AQ160">
            <v>6056647.3700000001</v>
          </cell>
          <cell r="AR160">
            <v>6735271.8200000003</v>
          </cell>
          <cell r="AS160">
            <v>0</v>
          </cell>
          <cell r="AT160">
            <v>285423.37</v>
          </cell>
          <cell r="AU160">
            <v>44677.48</v>
          </cell>
          <cell r="AV160">
            <v>812768.9</v>
          </cell>
          <cell r="AW160">
            <v>441300.32</v>
          </cell>
          <cell r="AX160">
            <v>13072.94</v>
          </cell>
          <cell r="AY160">
            <v>164782.23000000001</v>
          </cell>
          <cell r="AZ160">
            <v>532204.29</v>
          </cell>
          <cell r="BA160">
            <v>0</v>
          </cell>
          <cell r="BB160">
            <v>0</v>
          </cell>
          <cell r="BC160">
            <v>0</v>
          </cell>
          <cell r="BD160">
            <v>2599602.42</v>
          </cell>
          <cell r="BE160">
            <v>895452.92</v>
          </cell>
          <cell r="BF160">
            <v>0</v>
          </cell>
          <cell r="BG160">
            <v>96101.27</v>
          </cell>
          <cell r="BH160">
            <v>475441.34</v>
          </cell>
          <cell r="BI160">
            <v>82106.11</v>
          </cell>
          <cell r="BJ160">
            <v>789555.62</v>
          </cell>
        </row>
        <row r="161">
          <cell r="B161">
            <v>1996</v>
          </cell>
          <cell r="C161">
            <v>8</v>
          </cell>
          <cell r="D161">
            <v>21</v>
          </cell>
          <cell r="E161">
            <v>35298</v>
          </cell>
          <cell r="F161">
            <v>22540344.120000001</v>
          </cell>
          <cell r="G161">
            <v>23370721.27</v>
          </cell>
          <cell r="H161">
            <v>108569304.54000001</v>
          </cell>
          <cell r="I161">
            <v>5793416.1399999997</v>
          </cell>
          <cell r="J161">
            <v>555764.80000000005</v>
          </cell>
          <cell r="K161">
            <v>-9118229.4700000007</v>
          </cell>
          <cell r="L161">
            <v>49606085.100000001</v>
          </cell>
          <cell r="M161">
            <v>42229274.469999999</v>
          </cell>
          <cell r="N161">
            <v>1948473.98</v>
          </cell>
          <cell r="O161">
            <v>12753.07</v>
          </cell>
          <cell r="P161">
            <v>326.38</v>
          </cell>
          <cell r="Q161">
            <v>4905011.5999999996</v>
          </cell>
          <cell r="R161">
            <v>488994.8</v>
          </cell>
          <cell r="S161">
            <v>662353.79</v>
          </cell>
          <cell r="T161">
            <v>247755.15</v>
          </cell>
          <cell r="U161">
            <v>96510.720000000001</v>
          </cell>
          <cell r="V161">
            <v>3179550.31</v>
          </cell>
          <cell r="W161">
            <v>0</v>
          </cell>
          <cell r="X161">
            <v>1086.26</v>
          </cell>
          <cell r="Y161">
            <v>37384.9</v>
          </cell>
          <cell r="Z161">
            <v>23180778.280000001</v>
          </cell>
          <cell r="AA161">
            <v>-22863.71</v>
          </cell>
          <cell r="AB161">
            <v>28999824.140000001</v>
          </cell>
          <cell r="AC161">
            <v>0</v>
          </cell>
          <cell r="AD161">
            <v>0</v>
          </cell>
          <cell r="AE161">
            <v>11860889.65</v>
          </cell>
          <cell r="AF161">
            <v>37816.53</v>
          </cell>
          <cell r="AG161">
            <v>307232.2</v>
          </cell>
          <cell r="AH161">
            <v>629665.5</v>
          </cell>
          <cell r="AI161">
            <v>-7.26</v>
          </cell>
          <cell r="AJ161">
            <v>310654.02</v>
          </cell>
          <cell r="AK161">
            <v>92624.48</v>
          </cell>
          <cell r="AL161">
            <v>3000480.24</v>
          </cell>
          <cell r="AM161">
            <v>159596.99</v>
          </cell>
          <cell r="AN161">
            <v>60573.59</v>
          </cell>
          <cell r="AO161">
            <v>682331.14</v>
          </cell>
          <cell r="AP161">
            <v>1660321.3</v>
          </cell>
          <cell r="AQ161">
            <v>4736499.25</v>
          </cell>
          <cell r="AR161">
            <v>5146161.17</v>
          </cell>
          <cell r="AS161">
            <v>0</v>
          </cell>
          <cell r="AT161">
            <v>476621.2</v>
          </cell>
          <cell r="AU161">
            <v>64704.58</v>
          </cell>
          <cell r="AV161">
            <v>1188092.25</v>
          </cell>
          <cell r="AW161">
            <v>633622.73</v>
          </cell>
          <cell r="AX161">
            <v>51857.89</v>
          </cell>
          <cell r="AY161">
            <v>471765.34</v>
          </cell>
          <cell r="AZ161">
            <v>573278.11</v>
          </cell>
          <cell r="BA161">
            <v>0</v>
          </cell>
          <cell r="BB161">
            <v>0</v>
          </cell>
          <cell r="BC161">
            <v>0</v>
          </cell>
          <cell r="BD161">
            <v>2083536.42</v>
          </cell>
          <cell r="BE161">
            <v>954808.76</v>
          </cell>
          <cell r="BF161">
            <v>0</v>
          </cell>
          <cell r="BG161">
            <v>47047.72</v>
          </cell>
          <cell r="BH161">
            <v>1540680.31</v>
          </cell>
          <cell r="BI161">
            <v>126818.8</v>
          </cell>
          <cell r="BJ161">
            <v>1512051.2</v>
          </cell>
        </row>
        <row r="162">
          <cell r="B162">
            <v>1996</v>
          </cell>
          <cell r="C162">
            <v>8</v>
          </cell>
          <cell r="D162">
            <v>22</v>
          </cell>
          <cell r="E162">
            <v>35299</v>
          </cell>
          <cell r="F162">
            <v>56073267.229999997</v>
          </cell>
          <cell r="G162">
            <v>21791545.460000001</v>
          </cell>
          <cell r="H162">
            <v>46557232.219999999</v>
          </cell>
          <cell r="I162">
            <v>5640831.6399999997</v>
          </cell>
          <cell r="J162">
            <v>588589.26</v>
          </cell>
          <cell r="K162">
            <v>-6783248.8600000003</v>
          </cell>
          <cell r="L162">
            <v>23672034.989999998</v>
          </cell>
          <cell r="M162">
            <v>15156566.17</v>
          </cell>
          <cell r="N162">
            <v>1783336.14</v>
          </cell>
          <cell r="O162">
            <v>-31255.87</v>
          </cell>
          <cell r="P162">
            <v>-7.26</v>
          </cell>
          <cell r="Q162">
            <v>565310.31999999995</v>
          </cell>
          <cell r="R162">
            <v>101884.55</v>
          </cell>
          <cell r="S162">
            <v>27623.119999999999</v>
          </cell>
          <cell r="T162">
            <v>121100.13</v>
          </cell>
          <cell r="U162">
            <v>43694.46</v>
          </cell>
          <cell r="V162">
            <v>5644082.0999999996</v>
          </cell>
          <cell r="W162">
            <v>0</v>
          </cell>
          <cell r="X162">
            <v>2027.01</v>
          </cell>
          <cell r="Y162">
            <v>4757.25</v>
          </cell>
          <cell r="Z162">
            <v>10649481.720000001</v>
          </cell>
          <cell r="AA162">
            <v>18450.37</v>
          </cell>
          <cell r="AB162">
            <v>-7.26</v>
          </cell>
          <cell r="AC162">
            <v>0</v>
          </cell>
          <cell r="AD162">
            <v>0</v>
          </cell>
          <cell r="AE162">
            <v>731568.67</v>
          </cell>
          <cell r="AF162">
            <v>147094.17000000001</v>
          </cell>
          <cell r="AG162">
            <v>1388956.24</v>
          </cell>
          <cell r="AH162">
            <v>47894.7</v>
          </cell>
          <cell r="AI162">
            <v>-7.26</v>
          </cell>
          <cell r="AJ162">
            <v>610266.07999999996</v>
          </cell>
          <cell r="AK162">
            <v>267763.17</v>
          </cell>
          <cell r="AL162">
            <v>11882618.949999999</v>
          </cell>
          <cell r="AM162">
            <v>168952.35</v>
          </cell>
          <cell r="AN162">
            <v>380268.79999999999</v>
          </cell>
          <cell r="AO162">
            <v>889772.29</v>
          </cell>
          <cell r="AP162">
            <v>3600914.08</v>
          </cell>
          <cell r="AQ162">
            <v>7527736.5199999996</v>
          </cell>
          <cell r="AR162">
            <v>8953222.2100000009</v>
          </cell>
          <cell r="AS162">
            <v>0</v>
          </cell>
          <cell r="AT162">
            <v>785907.97</v>
          </cell>
          <cell r="AU162">
            <v>174773.52</v>
          </cell>
          <cell r="AV162">
            <v>2735567.61</v>
          </cell>
          <cell r="AW162">
            <v>1614560.29</v>
          </cell>
          <cell r="AX162">
            <v>1299.26</v>
          </cell>
          <cell r="AY162">
            <v>747142.71</v>
          </cell>
          <cell r="AZ162">
            <v>458529.15</v>
          </cell>
          <cell r="BA162">
            <v>0</v>
          </cell>
          <cell r="BB162">
            <v>0</v>
          </cell>
          <cell r="BC162">
            <v>0</v>
          </cell>
          <cell r="BD162">
            <v>1633976.3200000001</v>
          </cell>
          <cell r="BE162">
            <v>404714.63</v>
          </cell>
          <cell r="BF162">
            <v>0</v>
          </cell>
          <cell r="BG162">
            <v>59822.13</v>
          </cell>
          <cell r="BH162">
            <v>2037524.44</v>
          </cell>
          <cell r="BI162">
            <v>162809.45000000001</v>
          </cell>
          <cell r="BJ162">
            <v>3443748.21</v>
          </cell>
        </row>
        <row r="163">
          <cell r="B163">
            <v>1996</v>
          </cell>
          <cell r="C163">
            <v>8</v>
          </cell>
          <cell r="D163">
            <v>23</v>
          </cell>
          <cell r="E163">
            <v>35300</v>
          </cell>
          <cell r="F163">
            <v>186315776.53999999</v>
          </cell>
          <cell r="G163">
            <v>23807317.199999999</v>
          </cell>
          <cell r="H163">
            <v>56834664.93</v>
          </cell>
          <cell r="I163">
            <v>6133795.4699999997</v>
          </cell>
          <cell r="J163">
            <v>837292.48</v>
          </cell>
          <cell r="K163">
            <v>-4074498.45</v>
          </cell>
          <cell r="L163">
            <v>39589328.32</v>
          </cell>
          <cell r="M163">
            <v>14025019.23</v>
          </cell>
          <cell r="N163">
            <v>1847714.1</v>
          </cell>
          <cell r="O163">
            <v>6898.6</v>
          </cell>
          <cell r="P163">
            <v>9948304.7300000004</v>
          </cell>
          <cell r="Q163">
            <v>247531.12</v>
          </cell>
          <cell r="R163">
            <v>215572.04</v>
          </cell>
          <cell r="S163">
            <v>685922.54</v>
          </cell>
          <cell r="T163">
            <v>115832.23</v>
          </cell>
          <cell r="U163">
            <v>83776.83</v>
          </cell>
          <cell r="V163">
            <v>12812060.02</v>
          </cell>
          <cell r="W163">
            <v>0</v>
          </cell>
          <cell r="X163">
            <v>240.15</v>
          </cell>
          <cell r="Y163">
            <v>1852.96</v>
          </cell>
          <cell r="Z163">
            <v>5029615.54</v>
          </cell>
          <cell r="AA163">
            <v>1329.72</v>
          </cell>
          <cell r="AB163">
            <v>41914750.560000002</v>
          </cell>
          <cell r="AC163">
            <v>0</v>
          </cell>
          <cell r="AD163">
            <v>0</v>
          </cell>
          <cell r="AE163">
            <v>151081.75</v>
          </cell>
          <cell r="AF163">
            <v>106802.39</v>
          </cell>
          <cell r="AG163">
            <v>6726328.9900000002</v>
          </cell>
          <cell r="AH163">
            <v>170543.75</v>
          </cell>
          <cell r="AI163">
            <v>4407680.7300000004</v>
          </cell>
          <cell r="AJ163">
            <v>262587.40000000002</v>
          </cell>
          <cell r="AK163">
            <v>326000.96000000002</v>
          </cell>
          <cell r="AL163">
            <v>3574726.51</v>
          </cell>
          <cell r="AM163">
            <v>120759.65</v>
          </cell>
          <cell r="AN163">
            <v>80484.12</v>
          </cell>
          <cell r="AO163">
            <v>759414.22</v>
          </cell>
          <cell r="AP163">
            <v>1010108.92</v>
          </cell>
          <cell r="AQ163">
            <v>3655400.77</v>
          </cell>
          <cell r="AR163">
            <v>8830410.4499999993</v>
          </cell>
          <cell r="AS163">
            <v>0</v>
          </cell>
          <cell r="AT163">
            <v>114161.44</v>
          </cell>
          <cell r="AU163">
            <v>114161.44</v>
          </cell>
          <cell r="AV163">
            <v>0</v>
          </cell>
          <cell r="AW163">
            <v>1762530.01</v>
          </cell>
          <cell r="AX163">
            <v>4391.9399999999996</v>
          </cell>
          <cell r="AY163">
            <v>743157.21</v>
          </cell>
          <cell r="AZ163">
            <v>355311.89</v>
          </cell>
          <cell r="BA163">
            <v>0</v>
          </cell>
          <cell r="BB163">
            <v>0</v>
          </cell>
          <cell r="BC163">
            <v>0</v>
          </cell>
          <cell r="BD163">
            <v>2362272.56</v>
          </cell>
          <cell r="BE163">
            <v>190408.69</v>
          </cell>
          <cell r="BF163">
            <v>0</v>
          </cell>
          <cell r="BG163">
            <v>81434.64</v>
          </cell>
          <cell r="BH163">
            <v>4435165.6900000004</v>
          </cell>
          <cell r="BI163">
            <v>323286.76</v>
          </cell>
          <cell r="BJ163">
            <v>8053607.5700000003</v>
          </cell>
        </row>
        <row r="164">
          <cell r="B164">
            <v>1996</v>
          </cell>
          <cell r="C164">
            <v>8</v>
          </cell>
          <cell r="D164">
            <v>26</v>
          </cell>
          <cell r="E164">
            <v>35303</v>
          </cell>
          <cell r="F164">
            <v>131267853.22</v>
          </cell>
          <cell r="G164">
            <v>22989604.760000002</v>
          </cell>
          <cell r="H164">
            <v>11356301.210000001</v>
          </cell>
          <cell r="I164">
            <v>6073665.9199999999</v>
          </cell>
          <cell r="J164">
            <v>559480.15</v>
          </cell>
          <cell r="K164">
            <v>-4320534.5199999996</v>
          </cell>
          <cell r="L164">
            <v>9395859.9700000007</v>
          </cell>
          <cell r="M164">
            <v>3085271.76</v>
          </cell>
          <cell r="N164">
            <v>1968121.2</v>
          </cell>
          <cell r="O164">
            <v>3813.14</v>
          </cell>
          <cell r="P164">
            <v>649.25</v>
          </cell>
          <cell r="Q164">
            <v>254392.41</v>
          </cell>
          <cell r="R164">
            <v>218624.22</v>
          </cell>
          <cell r="S164">
            <v>196409.11</v>
          </cell>
          <cell r="T164">
            <v>26346.43</v>
          </cell>
          <cell r="U164">
            <v>12937.32</v>
          </cell>
          <cell r="V164">
            <v>10104255.949999999</v>
          </cell>
          <cell r="W164">
            <v>0</v>
          </cell>
          <cell r="X164">
            <v>79.55</v>
          </cell>
          <cell r="Y164">
            <v>37679.11</v>
          </cell>
          <cell r="Z164">
            <v>1623109.1</v>
          </cell>
          <cell r="AA164">
            <v>6592.66</v>
          </cell>
          <cell r="AB164">
            <v>8508.26</v>
          </cell>
          <cell r="AC164">
            <v>0</v>
          </cell>
          <cell r="AD164">
            <v>0</v>
          </cell>
          <cell r="AE164">
            <v>62936.54</v>
          </cell>
          <cell r="AF164">
            <v>198607.44</v>
          </cell>
          <cell r="AG164">
            <v>121156.85</v>
          </cell>
          <cell r="AH164">
            <v>31837.48</v>
          </cell>
          <cell r="AI164">
            <v>-7.26</v>
          </cell>
          <cell r="AJ164">
            <v>374825.87</v>
          </cell>
          <cell r="AK164">
            <v>592172.84</v>
          </cell>
          <cell r="AL164">
            <v>4063713.77</v>
          </cell>
          <cell r="AM164">
            <v>38965.22</v>
          </cell>
          <cell r="AN164">
            <v>155995.29999999999</v>
          </cell>
          <cell r="AO164">
            <v>317743.67</v>
          </cell>
          <cell r="AP164">
            <v>1097200.96</v>
          </cell>
          <cell r="AQ164">
            <v>3345795.44</v>
          </cell>
          <cell r="AR164">
            <v>4123792.45</v>
          </cell>
          <cell r="AS164">
            <v>0</v>
          </cell>
          <cell r="AT164">
            <v>137019.26999999999</v>
          </cell>
          <cell r="AU164">
            <v>173769.54</v>
          </cell>
          <cell r="AV164">
            <v>5365186.41</v>
          </cell>
          <cell r="AW164">
            <v>4995474.1399999997</v>
          </cell>
          <cell r="AX164">
            <v>2594.63</v>
          </cell>
          <cell r="AY164">
            <v>2777419.24</v>
          </cell>
          <cell r="AZ164">
            <v>326127.96999999997</v>
          </cell>
          <cell r="BA164">
            <v>0</v>
          </cell>
          <cell r="BB164">
            <v>0</v>
          </cell>
          <cell r="BC164">
            <v>0</v>
          </cell>
          <cell r="BD164">
            <v>3352503.71</v>
          </cell>
          <cell r="BE164">
            <v>1501927.92</v>
          </cell>
          <cell r="BF164">
            <v>0</v>
          </cell>
          <cell r="BG164">
            <v>42319.92</v>
          </cell>
          <cell r="BH164">
            <v>517242.75</v>
          </cell>
          <cell r="BI164">
            <v>282628.53000000003</v>
          </cell>
          <cell r="BJ164">
            <v>9304384.6699999999</v>
          </cell>
        </row>
        <row r="165">
          <cell r="B165">
            <v>1996</v>
          </cell>
          <cell r="C165">
            <v>8</v>
          </cell>
          <cell r="D165">
            <v>27</v>
          </cell>
          <cell r="E165">
            <v>35304</v>
          </cell>
          <cell r="F165">
            <v>76718059.909999996</v>
          </cell>
          <cell r="G165">
            <v>25490560.809999999</v>
          </cell>
          <cell r="H165">
            <v>18110883.649999999</v>
          </cell>
          <cell r="I165">
            <v>5841148.54</v>
          </cell>
          <cell r="J165">
            <v>644637.31000000006</v>
          </cell>
          <cell r="K165">
            <v>-4337.8500000000004</v>
          </cell>
          <cell r="L165">
            <v>4986868.91</v>
          </cell>
          <cell r="M165">
            <v>7407263.1900000004</v>
          </cell>
          <cell r="N165">
            <v>2084992.31</v>
          </cell>
          <cell r="O165">
            <v>10543.56</v>
          </cell>
          <cell r="P165">
            <v>-7.26</v>
          </cell>
          <cell r="Q165">
            <v>-102901.89</v>
          </cell>
          <cell r="R165">
            <v>600511.53</v>
          </cell>
          <cell r="S165">
            <v>3106.68</v>
          </cell>
          <cell r="T165">
            <v>14831.45</v>
          </cell>
          <cell r="U165">
            <v>7493.12</v>
          </cell>
          <cell r="V165">
            <v>16146913.619999999</v>
          </cell>
          <cell r="W165">
            <v>0</v>
          </cell>
          <cell r="X165">
            <v>-7.26</v>
          </cell>
          <cell r="Y165">
            <v>-23.81</v>
          </cell>
          <cell r="Z165">
            <v>995458.67</v>
          </cell>
          <cell r="AA165">
            <v>1161.73</v>
          </cell>
          <cell r="AB165">
            <v>-7.26</v>
          </cell>
          <cell r="AC165">
            <v>0</v>
          </cell>
          <cell r="AD165">
            <v>0</v>
          </cell>
          <cell r="AE165">
            <v>383.38</v>
          </cell>
          <cell r="AF165">
            <v>32353.82</v>
          </cell>
          <cell r="AG165">
            <v>120879.95</v>
          </cell>
          <cell r="AH165">
            <v>604975.98</v>
          </cell>
          <cell r="AI165">
            <v>-7.26</v>
          </cell>
          <cell r="AJ165">
            <v>488305.32</v>
          </cell>
          <cell r="AK165">
            <v>286131.95</v>
          </cell>
          <cell r="AL165">
            <v>1449352.83</v>
          </cell>
          <cell r="AM165">
            <v>85451.3</v>
          </cell>
          <cell r="AN165">
            <v>100779.09</v>
          </cell>
          <cell r="AO165">
            <v>196580.67</v>
          </cell>
          <cell r="AP165">
            <v>1071827.21</v>
          </cell>
          <cell r="AQ165">
            <v>3352365.48</v>
          </cell>
          <cell r="AR165">
            <v>4256893.1399999997</v>
          </cell>
          <cell r="AS165">
            <v>0</v>
          </cell>
          <cell r="AT165">
            <v>70367.34</v>
          </cell>
          <cell r="AU165">
            <v>322103.28000000003</v>
          </cell>
          <cell r="AV165">
            <v>9113289.8000000007</v>
          </cell>
          <cell r="AW165">
            <v>995014.28</v>
          </cell>
          <cell r="AX165">
            <v>17712.37</v>
          </cell>
          <cell r="AY165">
            <v>173475.85</v>
          </cell>
          <cell r="AZ165">
            <v>338801.03</v>
          </cell>
          <cell r="BA165">
            <v>0</v>
          </cell>
          <cell r="BB165">
            <v>0</v>
          </cell>
          <cell r="BC165">
            <v>0</v>
          </cell>
          <cell r="BD165">
            <v>1746645.59</v>
          </cell>
          <cell r="BE165">
            <v>406138.5</v>
          </cell>
          <cell r="BF165">
            <v>0</v>
          </cell>
          <cell r="BG165">
            <v>33305.46</v>
          </cell>
          <cell r="BH165">
            <v>636710.76</v>
          </cell>
          <cell r="BI165">
            <v>1166666.8999999999</v>
          </cell>
          <cell r="BJ165">
            <v>14343535.960000001</v>
          </cell>
        </row>
        <row r="166">
          <cell r="B166">
            <v>1996</v>
          </cell>
          <cell r="C166">
            <v>8</v>
          </cell>
          <cell r="D166">
            <v>28</v>
          </cell>
          <cell r="E166">
            <v>35305</v>
          </cell>
          <cell r="F166">
            <v>106045049.59</v>
          </cell>
          <cell r="G166">
            <v>22612176.109999999</v>
          </cell>
          <cell r="H166">
            <v>24811552.039999999</v>
          </cell>
          <cell r="I166">
            <v>5559043.2599999998</v>
          </cell>
          <cell r="J166">
            <v>280489.27</v>
          </cell>
          <cell r="K166">
            <v>-2137304.21</v>
          </cell>
          <cell r="L166">
            <v>3771482.25</v>
          </cell>
          <cell r="M166">
            <v>13172518.199999999</v>
          </cell>
          <cell r="N166">
            <v>1953201.29</v>
          </cell>
          <cell r="O166">
            <v>9579.94</v>
          </cell>
          <cell r="P166">
            <v>-7.26</v>
          </cell>
          <cell r="Q166">
            <v>214631.08</v>
          </cell>
          <cell r="R166">
            <v>498200.38</v>
          </cell>
          <cell r="S166">
            <v>1218471.43</v>
          </cell>
          <cell r="T166">
            <v>51182.73</v>
          </cell>
          <cell r="U166">
            <v>5875.24</v>
          </cell>
          <cell r="V166">
            <v>2438430.73</v>
          </cell>
          <cell r="W166">
            <v>0</v>
          </cell>
          <cell r="X166">
            <v>3573.14</v>
          </cell>
          <cell r="Y166">
            <v>2093.3000000000002</v>
          </cell>
          <cell r="Z166">
            <v>1241937.5</v>
          </cell>
          <cell r="AA166">
            <v>178.42</v>
          </cell>
          <cell r="AB166">
            <v>21.19</v>
          </cell>
          <cell r="AC166">
            <v>0</v>
          </cell>
          <cell r="AD166">
            <v>0</v>
          </cell>
          <cell r="AE166">
            <v>32036.47</v>
          </cell>
          <cell r="AF166">
            <v>37558.71</v>
          </cell>
          <cell r="AG166">
            <v>43371.22</v>
          </cell>
          <cell r="AH166">
            <v>20590.41</v>
          </cell>
          <cell r="AI166">
            <v>-7.26</v>
          </cell>
          <cell r="AJ166">
            <v>306246.46999999997</v>
          </cell>
          <cell r="AK166">
            <v>96292.27</v>
          </cell>
          <cell r="AL166">
            <v>2830151.37</v>
          </cell>
          <cell r="AM166">
            <v>35533.18</v>
          </cell>
          <cell r="AN166">
            <v>72635.33</v>
          </cell>
          <cell r="AO166">
            <v>143030.20000000001</v>
          </cell>
          <cell r="AP166">
            <v>1291582.67</v>
          </cell>
          <cell r="AQ166">
            <v>3874263.89</v>
          </cell>
          <cell r="AR166">
            <v>3705916.96</v>
          </cell>
          <cell r="AS166">
            <v>0</v>
          </cell>
          <cell r="AT166">
            <v>29944.82</v>
          </cell>
          <cell r="AU166">
            <v>293753.23</v>
          </cell>
          <cell r="AV166">
            <v>1944421.78</v>
          </cell>
          <cell r="AW166">
            <v>598221.64</v>
          </cell>
          <cell r="AX166">
            <v>1644.2</v>
          </cell>
          <cell r="AY166">
            <v>348437.44</v>
          </cell>
          <cell r="AZ166">
            <v>300016.73</v>
          </cell>
          <cell r="BA166">
            <v>0</v>
          </cell>
          <cell r="BB166">
            <v>0</v>
          </cell>
          <cell r="BC166">
            <v>0</v>
          </cell>
          <cell r="BD166">
            <v>3413800.33</v>
          </cell>
          <cell r="BE166">
            <v>355625.27</v>
          </cell>
          <cell r="BF166">
            <v>0</v>
          </cell>
          <cell r="BG166">
            <v>46768.160000000003</v>
          </cell>
          <cell r="BH166">
            <v>138212.24</v>
          </cell>
          <cell r="BI166">
            <v>796883.19</v>
          </cell>
          <cell r="BJ166">
            <v>1503335.3</v>
          </cell>
        </row>
        <row r="167">
          <cell r="B167">
            <v>1996</v>
          </cell>
          <cell r="C167">
            <v>8</v>
          </cell>
          <cell r="D167">
            <v>29</v>
          </cell>
          <cell r="E167">
            <v>35306</v>
          </cell>
          <cell r="F167">
            <v>7453733.2199999997</v>
          </cell>
          <cell r="G167">
            <v>23452596.559999999</v>
          </cell>
          <cell r="H167">
            <v>132419648.16</v>
          </cell>
          <cell r="I167">
            <v>4639892.3</v>
          </cell>
          <cell r="J167">
            <v>635960.41</v>
          </cell>
          <cell r="K167">
            <v>-5691259.9199999999</v>
          </cell>
          <cell r="L167">
            <v>2096083.57</v>
          </cell>
          <cell r="M167">
            <v>39542743.539999999</v>
          </cell>
          <cell r="N167">
            <v>1754901.38</v>
          </cell>
          <cell r="O167">
            <v>3178.27</v>
          </cell>
          <cell r="P167">
            <v>346.4</v>
          </cell>
          <cell r="Q167">
            <v>105449.03</v>
          </cell>
          <cell r="R167">
            <v>504371.98</v>
          </cell>
          <cell r="S167">
            <v>3342715.79</v>
          </cell>
          <cell r="T167">
            <v>93600.34</v>
          </cell>
          <cell r="U167">
            <v>7080.87</v>
          </cell>
          <cell r="V167">
            <v>3068802.48</v>
          </cell>
          <cell r="W167">
            <v>0</v>
          </cell>
          <cell r="X167">
            <v>-7.26</v>
          </cell>
          <cell r="Y167">
            <v>2235.2600000000002</v>
          </cell>
          <cell r="Z167">
            <v>1629187.12</v>
          </cell>
          <cell r="AA167">
            <v>-3110.45</v>
          </cell>
          <cell r="AB167">
            <v>19175791.23</v>
          </cell>
          <cell r="AC167">
            <v>0</v>
          </cell>
          <cell r="AD167">
            <v>0</v>
          </cell>
          <cell r="AE167">
            <v>558135.30000000005</v>
          </cell>
          <cell r="AF167">
            <v>17774.849999999999</v>
          </cell>
          <cell r="AG167">
            <v>65412.6</v>
          </cell>
          <cell r="AH167">
            <v>1292.51</v>
          </cell>
          <cell r="AI167">
            <v>-7.26</v>
          </cell>
          <cell r="AJ167">
            <v>378542.64</v>
          </cell>
          <cell r="AK167">
            <v>133966</v>
          </cell>
          <cell r="AL167">
            <v>2188616.4700000002</v>
          </cell>
          <cell r="AM167">
            <v>300437.75</v>
          </cell>
          <cell r="AN167">
            <v>277887.48</v>
          </cell>
          <cell r="AO167">
            <v>104760.07</v>
          </cell>
          <cell r="AP167">
            <v>1062615.68</v>
          </cell>
          <cell r="AQ167">
            <v>3123778.28</v>
          </cell>
          <cell r="AR167">
            <v>3524419.89</v>
          </cell>
          <cell r="AS167">
            <v>0</v>
          </cell>
          <cell r="AT167">
            <v>105292.74</v>
          </cell>
          <cell r="AU167">
            <v>768157.53</v>
          </cell>
          <cell r="AV167">
            <v>602603.13</v>
          </cell>
          <cell r="AW167">
            <v>368799.96</v>
          </cell>
          <cell r="AX167">
            <v>13204.76</v>
          </cell>
          <cell r="AY167">
            <v>341827.84000000003</v>
          </cell>
          <cell r="AZ167">
            <v>275500.33</v>
          </cell>
          <cell r="BA167">
            <v>0</v>
          </cell>
          <cell r="BB167">
            <v>0</v>
          </cell>
          <cell r="BC167">
            <v>0</v>
          </cell>
          <cell r="BD167">
            <v>2489296.83</v>
          </cell>
          <cell r="BE167">
            <v>532039.80000000005</v>
          </cell>
          <cell r="BF167">
            <v>0</v>
          </cell>
          <cell r="BG167">
            <v>26146.78</v>
          </cell>
          <cell r="BH167">
            <v>147299.57999999999</v>
          </cell>
          <cell r="BI167">
            <v>2172932.59</v>
          </cell>
          <cell r="BJ167">
            <v>748570.31</v>
          </cell>
        </row>
        <row r="168">
          <cell r="B168">
            <v>1996</v>
          </cell>
          <cell r="C168">
            <v>8</v>
          </cell>
          <cell r="D168">
            <v>30</v>
          </cell>
          <cell r="E168">
            <v>35307</v>
          </cell>
          <cell r="F168">
            <v>26459186.84</v>
          </cell>
          <cell r="G168">
            <v>24388841.449999999</v>
          </cell>
          <cell r="H168">
            <v>4136729.64</v>
          </cell>
          <cell r="I168">
            <v>6287127.8600000003</v>
          </cell>
          <cell r="J168">
            <v>1455469.43</v>
          </cell>
          <cell r="K168">
            <v>-46349.35</v>
          </cell>
          <cell r="L168">
            <v>218360.86</v>
          </cell>
          <cell r="M168">
            <v>15809460.99</v>
          </cell>
          <cell r="N168">
            <v>2078039.29</v>
          </cell>
          <cell r="O168">
            <v>15764.65</v>
          </cell>
          <cell r="P168">
            <v>32350988.850000001</v>
          </cell>
          <cell r="Q168">
            <v>943443.52</v>
          </cell>
          <cell r="R168">
            <v>195560.35</v>
          </cell>
          <cell r="S168">
            <v>143843.53</v>
          </cell>
          <cell r="T168">
            <v>76556.149999999994</v>
          </cell>
          <cell r="U168">
            <v>77235.58</v>
          </cell>
          <cell r="V168">
            <v>-37931097.920000002</v>
          </cell>
          <cell r="W168">
            <v>0</v>
          </cell>
          <cell r="X168">
            <v>7140.8</v>
          </cell>
          <cell r="Y168">
            <v>21082.39</v>
          </cell>
          <cell r="Z168">
            <v>4278199.6900000004</v>
          </cell>
          <cell r="AA168">
            <v>1647803.77</v>
          </cell>
          <cell r="AB168">
            <v>21890715.420000002</v>
          </cell>
          <cell r="AC168">
            <v>0</v>
          </cell>
          <cell r="AD168">
            <v>0</v>
          </cell>
          <cell r="AE168">
            <v>924979.62</v>
          </cell>
          <cell r="AF168">
            <v>201596.5</v>
          </cell>
          <cell r="AG168">
            <v>233127.3</v>
          </cell>
          <cell r="AH168">
            <v>24767.75</v>
          </cell>
          <cell r="AI168">
            <v>4856400.08</v>
          </cell>
          <cell r="AJ168">
            <v>397244.35</v>
          </cell>
          <cell r="AK168">
            <v>715816.02</v>
          </cell>
          <cell r="AL168">
            <v>1335568.3799999999</v>
          </cell>
          <cell r="AM168">
            <v>118540.48</v>
          </cell>
          <cell r="AN168">
            <v>151677.96</v>
          </cell>
          <cell r="AO168">
            <v>109718.3</v>
          </cell>
          <cell r="AP168">
            <v>1451997.73</v>
          </cell>
          <cell r="AQ168">
            <v>3711691.55</v>
          </cell>
          <cell r="AR168">
            <v>5848872.0899999999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227801.65</v>
          </cell>
          <cell r="BA168">
            <v>0</v>
          </cell>
          <cell r="BB168">
            <v>0</v>
          </cell>
          <cell r="BC168">
            <v>0</v>
          </cell>
          <cell r="BD168">
            <v>2502299.5299999998</v>
          </cell>
          <cell r="BE168">
            <v>0</v>
          </cell>
          <cell r="BF168">
            <v>0</v>
          </cell>
          <cell r="BG168">
            <v>161177.32</v>
          </cell>
          <cell r="BH168">
            <v>117931.84</v>
          </cell>
          <cell r="BI168">
            <v>216762.65</v>
          </cell>
          <cell r="BJ168">
            <v>575476.04</v>
          </cell>
        </row>
        <row r="169">
          <cell r="B169">
            <v>1996</v>
          </cell>
          <cell r="C169">
            <v>9</v>
          </cell>
          <cell r="D169">
            <v>2</v>
          </cell>
          <cell r="E169">
            <v>35310</v>
          </cell>
          <cell r="F169">
            <v>3838387.71</v>
          </cell>
          <cell r="G169">
            <v>16968358.079999998</v>
          </cell>
          <cell r="H169">
            <v>3711995.85</v>
          </cell>
          <cell r="I169">
            <v>4049749.85</v>
          </cell>
          <cell r="J169">
            <v>1360981.78</v>
          </cell>
          <cell r="K169">
            <v>-12578060.27</v>
          </cell>
          <cell r="L169">
            <v>1114648.26</v>
          </cell>
          <cell r="M169">
            <v>7562619.2300000004</v>
          </cell>
          <cell r="N169">
            <v>1229039.3700000001</v>
          </cell>
          <cell r="O169">
            <v>6649.57</v>
          </cell>
          <cell r="P169">
            <v>0</v>
          </cell>
          <cell r="Q169">
            <v>78935.179999999993</v>
          </cell>
          <cell r="R169">
            <v>27055.13</v>
          </cell>
          <cell r="S169">
            <v>17026.13</v>
          </cell>
          <cell r="T169">
            <v>10872.16</v>
          </cell>
          <cell r="U169">
            <v>6039.14</v>
          </cell>
          <cell r="V169">
            <v>668620.84</v>
          </cell>
          <cell r="W169">
            <v>0</v>
          </cell>
          <cell r="X169">
            <v>0</v>
          </cell>
          <cell r="Y169">
            <v>0</v>
          </cell>
          <cell r="Z169">
            <v>2096245.61</v>
          </cell>
          <cell r="AA169">
            <v>1744965.64</v>
          </cell>
          <cell r="AB169">
            <v>750690.64</v>
          </cell>
          <cell r="AC169">
            <v>0</v>
          </cell>
          <cell r="AD169">
            <v>0</v>
          </cell>
          <cell r="AE169">
            <v>8716.61</v>
          </cell>
          <cell r="AF169">
            <v>4062.85</v>
          </cell>
          <cell r="AG169">
            <v>101161.02</v>
          </cell>
          <cell r="AH169">
            <v>5920.28</v>
          </cell>
          <cell r="AI169">
            <v>0</v>
          </cell>
          <cell r="AJ169">
            <v>283691.25</v>
          </cell>
          <cell r="AK169">
            <v>51501.120000000003</v>
          </cell>
          <cell r="AL169">
            <v>242802.51</v>
          </cell>
          <cell r="AM169">
            <v>338161.75</v>
          </cell>
          <cell r="AN169">
            <v>113685.51</v>
          </cell>
          <cell r="AO169">
            <v>88938.13</v>
          </cell>
          <cell r="AP169">
            <v>897541.83</v>
          </cell>
          <cell r="AQ169">
            <v>2858157.13</v>
          </cell>
          <cell r="AR169">
            <v>3165046.12</v>
          </cell>
          <cell r="AS169">
            <v>0</v>
          </cell>
          <cell r="AT169">
            <v>13610.43</v>
          </cell>
          <cell r="AU169">
            <v>30068.93</v>
          </cell>
          <cell r="AV169">
            <v>328225.7</v>
          </cell>
          <cell r="AW169">
            <v>296902.55</v>
          </cell>
          <cell r="AX169">
            <v>533.04</v>
          </cell>
          <cell r="AY169">
            <v>189509.36</v>
          </cell>
          <cell r="AZ169">
            <v>225853.04</v>
          </cell>
          <cell r="BA169">
            <v>0</v>
          </cell>
          <cell r="BB169">
            <v>0</v>
          </cell>
          <cell r="BC169">
            <v>0</v>
          </cell>
          <cell r="BD169">
            <v>1952927.14</v>
          </cell>
          <cell r="BE169">
            <v>382626.53</v>
          </cell>
          <cell r="BF169">
            <v>0</v>
          </cell>
          <cell r="BG169">
            <v>34902.160000000003</v>
          </cell>
          <cell r="BH169">
            <v>54038.62</v>
          </cell>
          <cell r="BI169">
            <v>132945.87</v>
          </cell>
          <cell r="BJ169">
            <v>553669.93000000005</v>
          </cell>
        </row>
        <row r="170">
          <cell r="B170">
            <v>1996</v>
          </cell>
          <cell r="C170">
            <v>9</v>
          </cell>
          <cell r="D170">
            <v>3</v>
          </cell>
          <cell r="E170">
            <v>35311</v>
          </cell>
          <cell r="F170">
            <v>3237362.25</v>
          </cell>
          <cell r="G170">
            <v>14653210.890000001</v>
          </cell>
          <cell r="H170">
            <v>366011.06</v>
          </cell>
          <cell r="I170">
            <v>3180208.92</v>
          </cell>
          <cell r="J170">
            <v>393754.56</v>
          </cell>
          <cell r="K170">
            <v>-4429209.05</v>
          </cell>
          <cell r="L170">
            <v>1449026.35</v>
          </cell>
          <cell r="M170">
            <v>627391.07999999996</v>
          </cell>
          <cell r="N170">
            <v>1181908.24</v>
          </cell>
          <cell r="O170">
            <v>17903.79</v>
          </cell>
          <cell r="P170">
            <v>140.4</v>
          </cell>
          <cell r="Q170">
            <v>158776.41</v>
          </cell>
          <cell r="R170">
            <v>18605.36</v>
          </cell>
          <cell r="S170">
            <v>-7.26</v>
          </cell>
          <cell r="T170">
            <v>651.87</v>
          </cell>
          <cell r="U170">
            <v>57117.19</v>
          </cell>
          <cell r="V170">
            <v>542241.03</v>
          </cell>
          <cell r="W170">
            <v>0</v>
          </cell>
          <cell r="X170">
            <v>175.49</v>
          </cell>
          <cell r="Y170">
            <v>359.43</v>
          </cell>
          <cell r="Z170">
            <v>541089.48</v>
          </cell>
          <cell r="AA170">
            <v>8337.9699999999993</v>
          </cell>
          <cell r="AB170">
            <v>8.91</v>
          </cell>
          <cell r="AC170">
            <v>0</v>
          </cell>
          <cell r="AD170">
            <v>0</v>
          </cell>
          <cell r="AE170">
            <v>-7.25</v>
          </cell>
          <cell r="AF170">
            <v>10307.32</v>
          </cell>
          <cell r="AG170">
            <v>1916.38</v>
          </cell>
          <cell r="AH170">
            <v>6825.83</v>
          </cell>
          <cell r="AI170">
            <v>-7.26</v>
          </cell>
          <cell r="AJ170">
            <v>282073.7</v>
          </cell>
          <cell r="AK170">
            <v>51155.73</v>
          </cell>
          <cell r="AL170">
            <v>127275.48</v>
          </cell>
          <cell r="AM170">
            <v>81797.72</v>
          </cell>
          <cell r="AN170">
            <v>118036.88</v>
          </cell>
          <cell r="AO170">
            <v>123612.27</v>
          </cell>
          <cell r="AP170">
            <v>1058279.94</v>
          </cell>
          <cell r="AQ170">
            <v>3202647.73</v>
          </cell>
          <cell r="AR170">
            <v>4357106.6900000004</v>
          </cell>
          <cell r="AS170">
            <v>0</v>
          </cell>
          <cell r="AT170">
            <v>12281.12</v>
          </cell>
          <cell r="AU170">
            <v>34431.93</v>
          </cell>
          <cell r="AV170">
            <v>204067.48</v>
          </cell>
          <cell r="AW170">
            <v>417492.5</v>
          </cell>
          <cell r="AX170">
            <v>1573.57</v>
          </cell>
          <cell r="AY170">
            <v>175771.02</v>
          </cell>
          <cell r="AZ170">
            <v>200263.27</v>
          </cell>
          <cell r="BA170">
            <v>0</v>
          </cell>
          <cell r="BB170">
            <v>0</v>
          </cell>
          <cell r="BC170">
            <v>0</v>
          </cell>
          <cell r="BD170">
            <v>2022273.52</v>
          </cell>
          <cell r="BE170">
            <v>2358401.9300000002</v>
          </cell>
          <cell r="BF170">
            <v>0</v>
          </cell>
          <cell r="BG170">
            <v>135173.54</v>
          </cell>
          <cell r="BH170">
            <v>50077.73</v>
          </cell>
          <cell r="BI170">
            <v>-100193.21</v>
          </cell>
          <cell r="BJ170">
            <v>520322.93</v>
          </cell>
        </row>
        <row r="171">
          <cell r="B171">
            <v>1996</v>
          </cell>
          <cell r="C171">
            <v>9</v>
          </cell>
          <cell r="D171">
            <v>4</v>
          </cell>
          <cell r="E171">
            <v>35312</v>
          </cell>
          <cell r="F171">
            <v>7103880.5499999998</v>
          </cell>
          <cell r="G171">
            <v>26271672.34</v>
          </cell>
          <cell r="H171">
            <v>707461.23</v>
          </cell>
          <cell r="I171">
            <v>6122592.4299999997</v>
          </cell>
          <cell r="J171">
            <v>371271.02</v>
          </cell>
          <cell r="K171">
            <v>-1501840.03</v>
          </cell>
          <cell r="L171">
            <v>1505733.1</v>
          </cell>
          <cell r="M171">
            <v>890641.43</v>
          </cell>
          <cell r="N171">
            <v>1833741.12</v>
          </cell>
          <cell r="O171">
            <v>17815.310000000001</v>
          </cell>
          <cell r="P171">
            <v>-7.26</v>
          </cell>
          <cell r="Q171">
            <v>174870.02</v>
          </cell>
          <cell r="R171">
            <v>32808.660000000003</v>
          </cell>
          <cell r="S171">
            <v>3252.57</v>
          </cell>
          <cell r="T171">
            <v>6777.16</v>
          </cell>
          <cell r="U171">
            <v>7251.42</v>
          </cell>
          <cell r="V171">
            <v>542886.54</v>
          </cell>
          <cell r="W171">
            <v>0</v>
          </cell>
          <cell r="X171">
            <v>75.290000000000006</v>
          </cell>
          <cell r="Y171">
            <v>-65.34</v>
          </cell>
          <cell r="Z171">
            <v>475600.22</v>
          </cell>
          <cell r="AA171">
            <v>32457.52</v>
          </cell>
          <cell r="AB171">
            <v>121.81</v>
          </cell>
          <cell r="AC171">
            <v>0</v>
          </cell>
          <cell r="AD171">
            <v>0</v>
          </cell>
          <cell r="AE171">
            <v>76902.41</v>
          </cell>
          <cell r="AF171">
            <v>15083.37</v>
          </cell>
          <cell r="AG171">
            <v>43999.7</v>
          </cell>
          <cell r="AH171">
            <v>1491.66</v>
          </cell>
          <cell r="AI171">
            <v>-7.26</v>
          </cell>
          <cell r="AJ171">
            <v>405464.79</v>
          </cell>
          <cell r="AK171">
            <v>91443.93</v>
          </cell>
          <cell r="AL171">
            <v>134198.89000000001</v>
          </cell>
          <cell r="AM171">
            <v>135363.70000000001</v>
          </cell>
          <cell r="AN171">
            <v>156249.26999999999</v>
          </cell>
          <cell r="AO171">
            <v>172721.94</v>
          </cell>
          <cell r="AP171">
            <v>1380148.62</v>
          </cell>
          <cell r="AQ171">
            <v>8094343.54</v>
          </cell>
          <cell r="AR171">
            <v>11796664.67</v>
          </cell>
          <cell r="AS171">
            <v>0</v>
          </cell>
          <cell r="AT171">
            <v>18954.849999999999</v>
          </cell>
          <cell r="AU171">
            <v>33847.42</v>
          </cell>
          <cell r="AV171">
            <v>242076.58</v>
          </cell>
          <cell r="AW171">
            <v>411923.99</v>
          </cell>
          <cell r="AX171">
            <v>214.37</v>
          </cell>
          <cell r="AY171">
            <v>263322.88</v>
          </cell>
          <cell r="AZ171">
            <v>296316.34999999998</v>
          </cell>
          <cell r="BA171">
            <v>0</v>
          </cell>
          <cell r="BB171">
            <v>0</v>
          </cell>
          <cell r="BC171">
            <v>0</v>
          </cell>
          <cell r="BD171">
            <v>2060556.06</v>
          </cell>
          <cell r="BE171">
            <v>128987.75</v>
          </cell>
          <cell r="BF171">
            <v>0</v>
          </cell>
          <cell r="BG171">
            <v>26453.68</v>
          </cell>
          <cell r="BH171">
            <v>42441.54</v>
          </cell>
          <cell r="BI171">
            <v>-54428.52</v>
          </cell>
          <cell r="BJ171">
            <v>554873.52</v>
          </cell>
        </row>
        <row r="172">
          <cell r="B172">
            <v>1996</v>
          </cell>
          <cell r="C172">
            <v>9</v>
          </cell>
          <cell r="D172">
            <v>5</v>
          </cell>
          <cell r="E172">
            <v>35313</v>
          </cell>
          <cell r="F172">
            <v>-280813.64</v>
          </cell>
          <cell r="G172">
            <v>16736671.550000001</v>
          </cell>
          <cell r="H172">
            <v>792272.7</v>
          </cell>
          <cell r="I172">
            <v>4326599.42</v>
          </cell>
          <cell r="J172">
            <v>341274.84</v>
          </cell>
          <cell r="K172">
            <v>-13382</v>
          </cell>
          <cell r="L172">
            <v>107308.65</v>
          </cell>
          <cell r="M172">
            <v>768404.03</v>
          </cell>
          <cell r="N172">
            <v>1489123.95</v>
          </cell>
          <cell r="O172">
            <v>7513.91</v>
          </cell>
          <cell r="P172">
            <v>-7.26</v>
          </cell>
          <cell r="Q172">
            <v>298732.31</v>
          </cell>
          <cell r="R172">
            <v>70974.31</v>
          </cell>
          <cell r="S172">
            <v>-7.26</v>
          </cell>
          <cell r="T172">
            <v>13583.98</v>
          </cell>
          <cell r="U172">
            <v>3577.05</v>
          </cell>
          <cell r="V172">
            <v>325275.65000000002</v>
          </cell>
          <cell r="W172">
            <v>0</v>
          </cell>
          <cell r="X172">
            <v>120.22</v>
          </cell>
          <cell r="Y172">
            <v>461.62</v>
          </cell>
          <cell r="Z172">
            <v>4870479.8499999996</v>
          </cell>
          <cell r="AA172">
            <v>-39990.54</v>
          </cell>
          <cell r="AB172">
            <v>184.82</v>
          </cell>
          <cell r="AC172">
            <v>0</v>
          </cell>
          <cell r="AD172">
            <v>0</v>
          </cell>
          <cell r="AE172">
            <v>11406.9</v>
          </cell>
          <cell r="AF172">
            <v>27987.7</v>
          </cell>
          <cell r="AG172">
            <v>65323.73</v>
          </cell>
          <cell r="AH172">
            <v>1569.75</v>
          </cell>
          <cell r="AI172">
            <v>-7.26</v>
          </cell>
          <cell r="AJ172">
            <v>303514.78000000003</v>
          </cell>
          <cell r="AK172">
            <v>110932.3</v>
          </cell>
          <cell r="AL172">
            <v>416111.28</v>
          </cell>
          <cell r="AM172">
            <v>40671.33</v>
          </cell>
          <cell r="AN172">
            <v>115935.78</v>
          </cell>
          <cell r="AO172">
            <v>194970.7</v>
          </cell>
          <cell r="AP172">
            <v>1468927.14</v>
          </cell>
          <cell r="AQ172">
            <v>11798244.85</v>
          </cell>
          <cell r="AR172">
            <v>18403510.359999999</v>
          </cell>
          <cell r="AS172">
            <v>0</v>
          </cell>
          <cell r="AT172">
            <v>10507.65</v>
          </cell>
          <cell r="AU172">
            <v>13943.22</v>
          </cell>
          <cell r="AV172">
            <v>141259.73000000001</v>
          </cell>
          <cell r="AW172">
            <v>416841.39</v>
          </cell>
          <cell r="AX172">
            <v>6287.48</v>
          </cell>
          <cell r="AY172">
            <v>572101.81000000006</v>
          </cell>
          <cell r="AZ172">
            <v>402451.31</v>
          </cell>
          <cell r="BA172">
            <v>0</v>
          </cell>
          <cell r="BB172">
            <v>0</v>
          </cell>
          <cell r="BC172">
            <v>0</v>
          </cell>
          <cell r="BD172">
            <v>1761700.7</v>
          </cell>
          <cell r="BE172">
            <v>0</v>
          </cell>
          <cell r="BF172">
            <v>0</v>
          </cell>
          <cell r="BG172">
            <v>32499.56</v>
          </cell>
          <cell r="BH172">
            <v>38644.93</v>
          </cell>
          <cell r="BI172">
            <v>32599.34</v>
          </cell>
          <cell r="BJ172">
            <v>254031.38</v>
          </cell>
        </row>
        <row r="173">
          <cell r="B173">
            <v>1996</v>
          </cell>
          <cell r="C173">
            <v>9</v>
          </cell>
          <cell r="D173">
            <v>6</v>
          </cell>
          <cell r="E173">
            <v>35314</v>
          </cell>
          <cell r="F173">
            <v>2291588.6</v>
          </cell>
          <cell r="G173">
            <v>19791482.100000001</v>
          </cell>
          <cell r="H173">
            <v>970067.96</v>
          </cell>
          <cell r="I173">
            <v>5353430.83</v>
          </cell>
          <cell r="J173">
            <v>273168.27</v>
          </cell>
          <cell r="K173">
            <v>-11705574.6</v>
          </cell>
          <cell r="L173">
            <v>1039290.79</v>
          </cell>
          <cell r="M173">
            <v>830181.5</v>
          </cell>
          <cell r="N173">
            <v>1866790.05</v>
          </cell>
          <cell r="O173">
            <v>-390.24</v>
          </cell>
          <cell r="P173">
            <v>9069.27</v>
          </cell>
          <cell r="Q173">
            <v>112279.57</v>
          </cell>
          <cell r="R173">
            <v>86679.56</v>
          </cell>
          <cell r="S173">
            <v>885.13</v>
          </cell>
          <cell r="T173">
            <v>6147.14</v>
          </cell>
          <cell r="U173">
            <v>801.81</v>
          </cell>
          <cell r="V173">
            <v>342760.84</v>
          </cell>
          <cell r="W173">
            <v>0</v>
          </cell>
          <cell r="X173">
            <v>2796.11</v>
          </cell>
          <cell r="Y173">
            <v>72.17</v>
          </cell>
          <cell r="Z173">
            <v>545812</v>
          </cell>
          <cell r="AA173">
            <v>-49070.39</v>
          </cell>
          <cell r="AB173">
            <v>32397479.75</v>
          </cell>
          <cell r="AC173">
            <v>0</v>
          </cell>
          <cell r="AD173">
            <v>0</v>
          </cell>
          <cell r="AE173">
            <v>40883.199999999997</v>
          </cell>
          <cell r="AF173">
            <v>17713.3</v>
          </cell>
          <cell r="AG173">
            <v>15200.19</v>
          </cell>
          <cell r="AH173">
            <v>26055.759999999998</v>
          </cell>
          <cell r="AI173">
            <v>-7.42</v>
          </cell>
          <cell r="AJ173">
            <v>262336.33</v>
          </cell>
          <cell r="AK173">
            <v>194067.15</v>
          </cell>
          <cell r="AL173">
            <v>161232.63</v>
          </cell>
          <cell r="AM173">
            <v>32994.300000000003</v>
          </cell>
          <cell r="AN173">
            <v>88367.35</v>
          </cell>
          <cell r="AO173">
            <v>217576.72</v>
          </cell>
          <cell r="AP173">
            <v>3159083.81</v>
          </cell>
          <cell r="AQ173">
            <v>11020588.23</v>
          </cell>
          <cell r="AR173">
            <v>16030816.539999999</v>
          </cell>
          <cell r="AS173">
            <v>0</v>
          </cell>
          <cell r="AT173">
            <v>11365.14</v>
          </cell>
          <cell r="AU173">
            <v>5724.71</v>
          </cell>
          <cell r="AV173">
            <v>170456.88</v>
          </cell>
          <cell r="AW173">
            <v>383396.77</v>
          </cell>
          <cell r="AX173">
            <v>2033.48</v>
          </cell>
          <cell r="AY173">
            <v>0</v>
          </cell>
          <cell r="AZ173">
            <v>913455.32</v>
          </cell>
          <cell r="BA173">
            <v>0</v>
          </cell>
          <cell r="BB173">
            <v>0</v>
          </cell>
          <cell r="BC173">
            <v>0</v>
          </cell>
          <cell r="BD173">
            <v>2055277.05</v>
          </cell>
          <cell r="BE173">
            <v>2278218.06</v>
          </cell>
          <cell r="BF173">
            <v>0</v>
          </cell>
          <cell r="BG173">
            <v>17742.310000000001</v>
          </cell>
          <cell r="BH173">
            <v>36156.39</v>
          </cell>
          <cell r="BI173">
            <v>33521.19</v>
          </cell>
          <cell r="BJ173">
            <v>273083.26</v>
          </cell>
        </row>
        <row r="174">
          <cell r="B174">
            <v>1996</v>
          </cell>
          <cell r="C174">
            <v>9</v>
          </cell>
          <cell r="D174">
            <v>9</v>
          </cell>
          <cell r="E174">
            <v>35317</v>
          </cell>
          <cell r="F174">
            <v>5952255.1100000003</v>
          </cell>
          <cell r="G174">
            <v>17655524.550000001</v>
          </cell>
          <cell r="H174">
            <v>793542.11</v>
          </cell>
          <cell r="I174">
            <v>4999538.0999999996</v>
          </cell>
          <cell r="J174">
            <v>804985.74</v>
          </cell>
          <cell r="K174">
            <v>-3506937.18</v>
          </cell>
          <cell r="L174">
            <v>2534677.67</v>
          </cell>
          <cell r="M174">
            <v>1276364.7</v>
          </cell>
          <cell r="N174">
            <v>1786570.66</v>
          </cell>
          <cell r="O174">
            <v>15116.53</v>
          </cell>
          <cell r="P174">
            <v>4728.3599999999997</v>
          </cell>
          <cell r="Q174">
            <v>338822.59</v>
          </cell>
          <cell r="R174">
            <v>75547.38</v>
          </cell>
          <cell r="S174">
            <v>-7.26</v>
          </cell>
          <cell r="T174">
            <v>15334.22</v>
          </cell>
          <cell r="U174">
            <v>7394.1</v>
          </cell>
          <cell r="V174">
            <v>-13261779.550000001</v>
          </cell>
          <cell r="W174">
            <v>0</v>
          </cell>
          <cell r="X174">
            <v>54.78</v>
          </cell>
          <cell r="Y174">
            <v>547.75</v>
          </cell>
          <cell r="Z174">
            <v>448327.86</v>
          </cell>
          <cell r="AA174">
            <v>2668.94</v>
          </cell>
          <cell r="AB174">
            <v>-7.26</v>
          </cell>
          <cell r="AC174">
            <v>0</v>
          </cell>
          <cell r="AD174">
            <v>0</v>
          </cell>
          <cell r="AE174">
            <v>-7.26</v>
          </cell>
          <cell r="AF174">
            <v>233529.57</v>
          </cell>
          <cell r="AG174">
            <v>27287.4</v>
          </cell>
          <cell r="AH174">
            <v>2702.48</v>
          </cell>
          <cell r="AI174">
            <v>-7.26</v>
          </cell>
          <cell r="AJ174">
            <v>298076.55</v>
          </cell>
          <cell r="AK174">
            <v>468048.86</v>
          </cell>
          <cell r="AL174">
            <v>127887.32</v>
          </cell>
          <cell r="AM174">
            <v>35338.68</v>
          </cell>
          <cell r="AN174">
            <v>45327.24</v>
          </cell>
          <cell r="AO174">
            <v>164224.53</v>
          </cell>
          <cell r="AP174">
            <v>4570978.3600000003</v>
          </cell>
          <cell r="AQ174">
            <v>14040248.619999999</v>
          </cell>
          <cell r="AR174">
            <v>17936381.23</v>
          </cell>
          <cell r="AS174">
            <v>0</v>
          </cell>
          <cell r="AT174">
            <v>41338.54</v>
          </cell>
          <cell r="AU174">
            <v>13624.41</v>
          </cell>
          <cell r="AV174">
            <v>181754.23999999999</v>
          </cell>
          <cell r="AW174">
            <v>369204.76</v>
          </cell>
          <cell r="AX174">
            <v>4246.49</v>
          </cell>
          <cell r="AY174">
            <v>2694822.13</v>
          </cell>
          <cell r="AZ174">
            <v>1135549.4399999999</v>
          </cell>
          <cell r="BA174">
            <v>0</v>
          </cell>
          <cell r="BB174">
            <v>0</v>
          </cell>
          <cell r="BC174">
            <v>0</v>
          </cell>
          <cell r="BD174">
            <v>1814436.65</v>
          </cell>
          <cell r="BE174">
            <v>16116.63</v>
          </cell>
          <cell r="BF174">
            <v>0</v>
          </cell>
          <cell r="BG174">
            <v>92083.19</v>
          </cell>
          <cell r="BH174">
            <v>47424.85</v>
          </cell>
          <cell r="BI174">
            <v>34980.29</v>
          </cell>
          <cell r="BJ174">
            <v>272658.02</v>
          </cell>
        </row>
        <row r="175">
          <cell r="B175">
            <v>1996</v>
          </cell>
          <cell r="C175">
            <v>9</v>
          </cell>
          <cell r="D175">
            <v>10</v>
          </cell>
          <cell r="E175">
            <v>35318</v>
          </cell>
          <cell r="F175">
            <v>3364732.28</v>
          </cell>
          <cell r="G175">
            <v>22456693.59</v>
          </cell>
          <cell r="H175">
            <v>1086730.18</v>
          </cell>
          <cell r="I175">
            <v>5365184.72</v>
          </cell>
          <cell r="J175">
            <v>172531.58</v>
          </cell>
          <cell r="K175">
            <v>-2077431.74</v>
          </cell>
          <cell r="L175">
            <v>3066272.55</v>
          </cell>
          <cell r="M175">
            <v>2402661.15</v>
          </cell>
          <cell r="N175">
            <v>1838272.37</v>
          </cell>
          <cell r="O175">
            <v>7360.52</v>
          </cell>
          <cell r="P175">
            <v>-7.26</v>
          </cell>
          <cell r="Q175">
            <v>110411.99</v>
          </cell>
          <cell r="R175">
            <v>89978.26</v>
          </cell>
          <cell r="S175">
            <v>16701.349999999999</v>
          </cell>
          <cell r="T175">
            <v>44425.13</v>
          </cell>
          <cell r="U175">
            <v>3202.72</v>
          </cell>
          <cell r="V175">
            <v>440463.84</v>
          </cell>
          <cell r="W175">
            <v>0</v>
          </cell>
          <cell r="X175">
            <v>-7.26</v>
          </cell>
          <cell r="Y175">
            <v>18.34</v>
          </cell>
          <cell r="Z175">
            <v>422060.85</v>
          </cell>
          <cell r="AA175">
            <v>4043.89</v>
          </cell>
          <cell r="AB175">
            <v>-6</v>
          </cell>
          <cell r="AC175">
            <v>0</v>
          </cell>
          <cell r="AD175">
            <v>0</v>
          </cell>
          <cell r="AE175">
            <v>383252.1</v>
          </cell>
          <cell r="AF175">
            <v>-19784.2</v>
          </cell>
          <cell r="AG175">
            <v>14144.8</v>
          </cell>
          <cell r="AH175">
            <v>120532.36</v>
          </cell>
          <cell r="AI175">
            <v>-7.26</v>
          </cell>
          <cell r="AJ175">
            <v>292371.59000000003</v>
          </cell>
          <cell r="AK175">
            <v>162484.45000000001</v>
          </cell>
          <cell r="AL175">
            <v>133211.62</v>
          </cell>
          <cell r="AM175">
            <v>8015.06</v>
          </cell>
          <cell r="AN175">
            <v>58037.32</v>
          </cell>
          <cell r="AO175">
            <v>-7.26</v>
          </cell>
          <cell r="AP175">
            <v>14363363.880000001</v>
          </cell>
          <cell r="AQ175">
            <v>32952223.41</v>
          </cell>
          <cell r="AR175">
            <v>35873046.149999999</v>
          </cell>
          <cell r="AS175">
            <v>0</v>
          </cell>
          <cell r="AT175">
            <v>45325.48</v>
          </cell>
          <cell r="AU175">
            <v>13513.79</v>
          </cell>
          <cell r="AV175">
            <v>190716.04</v>
          </cell>
          <cell r="AW175">
            <v>344145.83</v>
          </cell>
          <cell r="AX175">
            <v>1062</v>
          </cell>
          <cell r="AY175">
            <v>0</v>
          </cell>
          <cell r="AZ175">
            <v>3083526.31</v>
          </cell>
          <cell r="BA175">
            <v>0</v>
          </cell>
          <cell r="BB175">
            <v>0</v>
          </cell>
          <cell r="BC175">
            <v>0</v>
          </cell>
          <cell r="BD175">
            <v>2700591.61</v>
          </cell>
          <cell r="BE175">
            <v>855585.18</v>
          </cell>
          <cell r="BF175">
            <v>0</v>
          </cell>
          <cell r="BG175">
            <v>27214.400000000001</v>
          </cell>
          <cell r="BH175">
            <v>89931.199999999997</v>
          </cell>
          <cell r="BI175">
            <v>34649.79</v>
          </cell>
          <cell r="BJ175">
            <v>315882.84999999998</v>
          </cell>
        </row>
        <row r="176">
          <cell r="B176">
            <v>1996</v>
          </cell>
          <cell r="C176">
            <v>9</v>
          </cell>
          <cell r="D176">
            <v>11</v>
          </cell>
          <cell r="E176">
            <v>35319</v>
          </cell>
          <cell r="F176">
            <v>4597397.7300000004</v>
          </cell>
          <cell r="G176">
            <v>22543467.940000001</v>
          </cell>
          <cell r="H176">
            <v>935263.54</v>
          </cell>
          <cell r="I176">
            <v>5183455.51</v>
          </cell>
          <cell r="J176">
            <v>247281.52</v>
          </cell>
          <cell r="K176">
            <v>-12198502.08</v>
          </cell>
          <cell r="L176">
            <v>5527198.9699999997</v>
          </cell>
          <cell r="M176">
            <v>2544068.4700000002</v>
          </cell>
          <cell r="N176">
            <v>1692781.67</v>
          </cell>
          <cell r="O176">
            <v>5230.18</v>
          </cell>
          <cell r="P176">
            <v>-7.26</v>
          </cell>
          <cell r="Q176">
            <v>184832.19</v>
          </cell>
          <cell r="R176">
            <v>144264.72</v>
          </cell>
          <cell r="S176">
            <v>46401.88</v>
          </cell>
          <cell r="T176">
            <v>22544.67</v>
          </cell>
          <cell r="U176">
            <v>13070.85</v>
          </cell>
          <cell r="V176">
            <v>503925.49</v>
          </cell>
          <cell r="W176">
            <v>0</v>
          </cell>
          <cell r="X176">
            <v>151.86000000000001</v>
          </cell>
          <cell r="Y176">
            <v>5518.56</v>
          </cell>
          <cell r="Z176">
            <v>426588.53</v>
          </cell>
          <cell r="AA176">
            <v>16978.39</v>
          </cell>
          <cell r="AB176">
            <v>2293686.25</v>
          </cell>
          <cell r="AC176">
            <v>0</v>
          </cell>
          <cell r="AD176">
            <v>0</v>
          </cell>
          <cell r="AE176">
            <v>4308.96</v>
          </cell>
          <cell r="AF176">
            <v>19353.990000000002</v>
          </cell>
          <cell r="AG176">
            <v>27745.759999999998</v>
          </cell>
          <cell r="AH176">
            <v>-61019.32</v>
          </cell>
          <cell r="AI176">
            <v>-7.26</v>
          </cell>
          <cell r="AJ176">
            <v>366085.42</v>
          </cell>
          <cell r="AK176">
            <v>335322.82</v>
          </cell>
          <cell r="AL176">
            <v>275715.34000000003</v>
          </cell>
          <cell r="AM176">
            <v>74196.070000000007</v>
          </cell>
          <cell r="AN176">
            <v>69407.05</v>
          </cell>
          <cell r="AO176">
            <v>353251.57</v>
          </cell>
          <cell r="AP176">
            <v>23370837.469999999</v>
          </cell>
          <cell r="AQ176">
            <v>50669249.869999997</v>
          </cell>
          <cell r="AR176">
            <v>52300022.329999998</v>
          </cell>
          <cell r="AS176">
            <v>0</v>
          </cell>
          <cell r="AT176">
            <v>25371.66</v>
          </cell>
          <cell r="AU176">
            <v>21039.64</v>
          </cell>
          <cell r="AV176">
            <v>511548.76</v>
          </cell>
          <cell r="AW176">
            <v>373306.66</v>
          </cell>
          <cell r="AX176">
            <v>1493.93</v>
          </cell>
          <cell r="AY176">
            <v>0</v>
          </cell>
          <cell r="AZ176">
            <v>5070498.6500000004</v>
          </cell>
          <cell r="BA176">
            <v>0</v>
          </cell>
          <cell r="BB176">
            <v>0</v>
          </cell>
          <cell r="BC176">
            <v>0</v>
          </cell>
          <cell r="BD176">
            <v>2258902.79</v>
          </cell>
          <cell r="BE176">
            <v>0</v>
          </cell>
          <cell r="BF176">
            <v>0</v>
          </cell>
          <cell r="BG176">
            <v>32175</v>
          </cell>
          <cell r="BH176">
            <v>78521.009999999995</v>
          </cell>
          <cell r="BI176">
            <v>48244.01</v>
          </cell>
          <cell r="BJ176">
            <v>377160.47</v>
          </cell>
        </row>
        <row r="177">
          <cell r="B177">
            <v>1996</v>
          </cell>
          <cell r="C177">
            <v>9</v>
          </cell>
          <cell r="D177">
            <v>12</v>
          </cell>
          <cell r="E177">
            <v>35320</v>
          </cell>
          <cell r="F177">
            <v>3482081.91</v>
          </cell>
          <cell r="G177">
            <v>22459682.109999999</v>
          </cell>
          <cell r="H177">
            <v>1324138.96</v>
          </cell>
          <cell r="I177">
            <v>5772718.2400000002</v>
          </cell>
          <cell r="J177">
            <v>347796.58</v>
          </cell>
          <cell r="K177">
            <v>-5661121.2999999998</v>
          </cell>
          <cell r="L177">
            <v>7139003.0499999998</v>
          </cell>
          <cell r="M177">
            <v>2355358.6</v>
          </cell>
          <cell r="N177">
            <v>1755474.81</v>
          </cell>
          <cell r="O177">
            <v>443.36</v>
          </cell>
          <cell r="P177">
            <v>4428564.3099999996</v>
          </cell>
          <cell r="Q177">
            <v>168935.56</v>
          </cell>
          <cell r="R177">
            <v>136307.37</v>
          </cell>
          <cell r="S177">
            <v>-7.26</v>
          </cell>
          <cell r="T177">
            <v>77949.350000000006</v>
          </cell>
          <cell r="U177">
            <v>378.94</v>
          </cell>
          <cell r="V177">
            <v>1096957</v>
          </cell>
          <cell r="W177">
            <v>0</v>
          </cell>
          <cell r="X177">
            <v>285.67</v>
          </cell>
          <cell r="Y177">
            <v>122.96</v>
          </cell>
          <cell r="Z177">
            <v>326483.84999999998</v>
          </cell>
          <cell r="AA177">
            <v>3321.48</v>
          </cell>
          <cell r="AB177">
            <v>12764466.859999999</v>
          </cell>
          <cell r="AC177">
            <v>0</v>
          </cell>
          <cell r="AD177">
            <v>0</v>
          </cell>
          <cell r="AE177">
            <v>39063.56</v>
          </cell>
          <cell r="AF177">
            <v>24724.67</v>
          </cell>
          <cell r="AG177">
            <v>349326.08000000002</v>
          </cell>
          <cell r="AH177">
            <v>217932.93</v>
          </cell>
          <cell r="AI177">
            <v>-7.26</v>
          </cell>
          <cell r="AJ177">
            <v>659752.32999999996</v>
          </cell>
          <cell r="AK177">
            <v>359775.53</v>
          </cell>
          <cell r="AL177">
            <v>162201.66</v>
          </cell>
          <cell r="AM177">
            <v>20488.45</v>
          </cell>
          <cell r="AN177">
            <v>184397.36</v>
          </cell>
          <cell r="AO177">
            <v>195750.23</v>
          </cell>
          <cell r="AP177">
            <v>56288990.539999999</v>
          </cell>
          <cell r="AQ177">
            <v>121091712.06999999</v>
          </cell>
          <cell r="AR177">
            <v>130737209.61</v>
          </cell>
          <cell r="AS177">
            <v>0</v>
          </cell>
          <cell r="AT177">
            <v>31778.84</v>
          </cell>
          <cell r="AU177">
            <v>15283.12</v>
          </cell>
          <cell r="AV177">
            <v>179601.84</v>
          </cell>
          <cell r="AW177">
            <v>389849.72</v>
          </cell>
          <cell r="AX177">
            <v>8397.17</v>
          </cell>
          <cell r="AY177">
            <v>309594.14</v>
          </cell>
          <cell r="AZ177">
            <v>10041467.220000001</v>
          </cell>
          <cell r="BA177">
            <v>0</v>
          </cell>
          <cell r="BB177">
            <v>0</v>
          </cell>
          <cell r="BC177">
            <v>0</v>
          </cell>
          <cell r="BD177">
            <v>3779443.97</v>
          </cell>
          <cell r="BE177">
            <v>900462.28</v>
          </cell>
          <cell r="BF177">
            <v>0</v>
          </cell>
          <cell r="BG177">
            <v>18730.150000000001</v>
          </cell>
          <cell r="BH177">
            <v>614357.07999999996</v>
          </cell>
          <cell r="BI177">
            <v>45715.23</v>
          </cell>
          <cell r="BJ177">
            <v>436884.69</v>
          </cell>
        </row>
        <row r="178">
          <cell r="B178">
            <v>1996</v>
          </cell>
          <cell r="C178">
            <v>9</v>
          </cell>
          <cell r="D178">
            <v>13</v>
          </cell>
          <cell r="E178">
            <v>35321</v>
          </cell>
          <cell r="F178">
            <v>6754385.0899999999</v>
          </cell>
          <cell r="G178">
            <v>21370892.390000001</v>
          </cell>
          <cell r="H178">
            <v>2035923.2</v>
          </cell>
          <cell r="I178">
            <v>4761483.4800000004</v>
          </cell>
          <cell r="J178">
            <v>330653.75</v>
          </cell>
          <cell r="K178">
            <v>-7166440.4000000004</v>
          </cell>
          <cell r="L178">
            <v>16890435.199999999</v>
          </cell>
          <cell r="M178">
            <v>4222548.1500000004</v>
          </cell>
          <cell r="N178">
            <v>1576560.53</v>
          </cell>
          <cell r="O178">
            <v>-7.26</v>
          </cell>
          <cell r="P178">
            <v>60606869.799999997</v>
          </cell>
          <cell r="Q178">
            <v>187028.52</v>
          </cell>
          <cell r="R178">
            <v>223407.73</v>
          </cell>
          <cell r="S178">
            <v>256226.94</v>
          </cell>
          <cell r="T178">
            <v>57316.49</v>
          </cell>
          <cell r="U178">
            <v>-433.93</v>
          </cell>
          <cell r="V178">
            <v>1120234.5</v>
          </cell>
          <cell r="W178">
            <v>0</v>
          </cell>
          <cell r="X178">
            <v>25.84</v>
          </cell>
          <cell r="Y178">
            <v>2152.9699999999998</v>
          </cell>
          <cell r="Z178">
            <v>298008.13</v>
          </cell>
          <cell r="AA178">
            <v>8888.16</v>
          </cell>
          <cell r="AB178">
            <v>4566046.1100000003</v>
          </cell>
          <cell r="AC178">
            <v>0</v>
          </cell>
          <cell r="AD178">
            <v>0</v>
          </cell>
          <cell r="AE178">
            <v>334162.07</v>
          </cell>
          <cell r="AF178">
            <v>20124.23</v>
          </cell>
          <cell r="AG178">
            <v>-46703.57</v>
          </cell>
          <cell r="AH178">
            <v>143973.54999999999</v>
          </cell>
          <cell r="AI178">
            <v>7210648.7000000002</v>
          </cell>
          <cell r="AJ178">
            <v>-45620.87</v>
          </cell>
          <cell r="AK178">
            <v>414912.33</v>
          </cell>
          <cell r="AL178">
            <v>15213912.83</v>
          </cell>
          <cell r="AM178">
            <v>17435.11</v>
          </cell>
          <cell r="AN178">
            <v>64611.01</v>
          </cell>
          <cell r="AO178">
            <v>188959.35999999999</v>
          </cell>
          <cell r="AP178">
            <v>39429720.170000002</v>
          </cell>
          <cell r="AQ178">
            <v>83335920.209999993</v>
          </cell>
          <cell r="AR178">
            <v>89990641.400000006</v>
          </cell>
          <cell r="AS178">
            <v>0</v>
          </cell>
          <cell r="AT178">
            <v>53106.04</v>
          </cell>
          <cell r="AU178">
            <v>19668.580000000002</v>
          </cell>
          <cell r="AV178">
            <v>318882.34999999998</v>
          </cell>
          <cell r="AW178">
            <v>321393.03000000003</v>
          </cell>
          <cell r="AX178">
            <v>729.7</v>
          </cell>
          <cell r="AY178">
            <v>263914.95</v>
          </cell>
          <cell r="AZ178">
            <v>6299098.2400000002</v>
          </cell>
          <cell r="BA178">
            <v>0</v>
          </cell>
          <cell r="BB178">
            <v>0</v>
          </cell>
          <cell r="BC178">
            <v>0</v>
          </cell>
          <cell r="BD178">
            <v>3497639.39</v>
          </cell>
          <cell r="BE178">
            <v>-950</v>
          </cell>
          <cell r="BF178">
            <v>0</v>
          </cell>
          <cell r="BG178">
            <v>17207.91</v>
          </cell>
          <cell r="BH178">
            <v>129252.75</v>
          </cell>
          <cell r="BI178">
            <v>34793.33</v>
          </cell>
          <cell r="BJ178">
            <v>956188.42</v>
          </cell>
        </row>
        <row r="179">
          <cell r="B179">
            <v>1996</v>
          </cell>
          <cell r="C179">
            <v>9</v>
          </cell>
          <cell r="D179">
            <v>16</v>
          </cell>
          <cell r="E179">
            <v>35324</v>
          </cell>
          <cell r="F179">
            <v>996276.44</v>
          </cell>
          <cell r="G179">
            <v>20148651.48</v>
          </cell>
          <cell r="H179">
            <v>3504465.95</v>
          </cell>
          <cell r="I179">
            <v>5701590.1200000001</v>
          </cell>
          <cell r="J179">
            <v>476565.81</v>
          </cell>
          <cell r="K179">
            <v>-10556149.66</v>
          </cell>
          <cell r="L179">
            <v>10250249.35</v>
          </cell>
          <cell r="M179">
            <v>4935512.1100000003</v>
          </cell>
          <cell r="N179">
            <v>1545654.87</v>
          </cell>
          <cell r="O179">
            <v>10949.79</v>
          </cell>
          <cell r="P179">
            <v>-7.26</v>
          </cell>
          <cell r="Q179">
            <v>4072877.11</v>
          </cell>
          <cell r="R179">
            <v>361904.2</v>
          </cell>
          <cell r="S179">
            <v>3233.32</v>
          </cell>
          <cell r="T179">
            <v>96129.4</v>
          </cell>
          <cell r="U179">
            <v>10970.96</v>
          </cell>
          <cell r="V179">
            <v>719857.1</v>
          </cell>
          <cell r="W179">
            <v>0</v>
          </cell>
          <cell r="X179">
            <v>83.16</v>
          </cell>
          <cell r="Y179">
            <v>6857.3</v>
          </cell>
          <cell r="Z179">
            <v>569219.24</v>
          </cell>
          <cell r="AA179">
            <v>2772.94</v>
          </cell>
          <cell r="AB179">
            <v>-6.4</v>
          </cell>
          <cell r="AC179">
            <v>0</v>
          </cell>
          <cell r="AD179">
            <v>0</v>
          </cell>
          <cell r="AE179">
            <v>132982.99</v>
          </cell>
          <cell r="AF179">
            <v>141054.32</v>
          </cell>
          <cell r="AG179">
            <v>74116.22</v>
          </cell>
          <cell r="AH179">
            <v>72305.97</v>
          </cell>
          <cell r="AI179">
            <v>-7.26</v>
          </cell>
          <cell r="AJ179">
            <v>1002353.11</v>
          </cell>
          <cell r="AK179">
            <v>102404.18</v>
          </cell>
          <cell r="AL179">
            <v>2015305.92</v>
          </cell>
          <cell r="AM179">
            <v>221422.07</v>
          </cell>
          <cell r="AN179">
            <v>77340.87</v>
          </cell>
          <cell r="AO179">
            <v>205680.75</v>
          </cell>
          <cell r="AP179">
            <v>30592658.489999998</v>
          </cell>
          <cell r="AQ179">
            <v>71681118.689999998</v>
          </cell>
          <cell r="AR179">
            <v>75417923.109999999</v>
          </cell>
          <cell r="AS179">
            <v>0</v>
          </cell>
          <cell r="AT179">
            <v>76706.25</v>
          </cell>
          <cell r="AU179">
            <v>19274.62</v>
          </cell>
          <cell r="AV179">
            <v>325307.51</v>
          </cell>
          <cell r="AW179">
            <v>319895.53999999998</v>
          </cell>
          <cell r="AX179">
            <v>17639.009999999998</v>
          </cell>
          <cell r="AY179">
            <v>164280.78</v>
          </cell>
          <cell r="AZ179">
            <v>5486190.5800000001</v>
          </cell>
          <cell r="BA179">
            <v>0</v>
          </cell>
          <cell r="BB179">
            <v>0</v>
          </cell>
          <cell r="BC179">
            <v>0</v>
          </cell>
          <cell r="BD179">
            <v>2703418.65</v>
          </cell>
          <cell r="BE179">
            <v>1517111.56</v>
          </cell>
          <cell r="BF179">
            <v>0</v>
          </cell>
          <cell r="BG179">
            <v>29458.959999999999</v>
          </cell>
          <cell r="BH179">
            <v>277925.71000000002</v>
          </cell>
          <cell r="BI179">
            <v>42350.22</v>
          </cell>
          <cell r="BJ179">
            <v>399581.17</v>
          </cell>
        </row>
        <row r="180">
          <cell r="B180">
            <v>1996</v>
          </cell>
          <cell r="C180">
            <v>9</v>
          </cell>
          <cell r="D180">
            <v>17</v>
          </cell>
          <cell r="E180">
            <v>35325</v>
          </cell>
          <cell r="F180">
            <v>9656124.8200000003</v>
          </cell>
          <cell r="G180">
            <v>18638369.84</v>
          </cell>
          <cell r="H180">
            <v>12462268.189999999</v>
          </cell>
          <cell r="I180">
            <v>5036253.51</v>
          </cell>
          <cell r="J180">
            <v>60270.02</v>
          </cell>
          <cell r="K180">
            <v>-10167536.34</v>
          </cell>
          <cell r="L180">
            <v>23732764.23</v>
          </cell>
          <cell r="M180">
            <v>13637484.390000001</v>
          </cell>
          <cell r="N180">
            <v>1580013.26</v>
          </cell>
          <cell r="O180">
            <v>3940.91</v>
          </cell>
          <cell r="P180">
            <v>-7.26</v>
          </cell>
          <cell r="Q180">
            <v>1135851.48</v>
          </cell>
          <cell r="R180">
            <v>623370.76</v>
          </cell>
          <cell r="S180">
            <v>48564.15</v>
          </cell>
          <cell r="T180">
            <v>153373.84</v>
          </cell>
          <cell r="U180">
            <v>6485.35</v>
          </cell>
          <cell r="V180">
            <v>-8893417.5899999999</v>
          </cell>
          <cell r="W180">
            <v>0</v>
          </cell>
          <cell r="X180">
            <v>7140.46</v>
          </cell>
          <cell r="Y180">
            <v>2967.72</v>
          </cell>
          <cell r="Z180">
            <v>795304.95</v>
          </cell>
          <cell r="AA180">
            <v>679779.57</v>
          </cell>
          <cell r="AB180">
            <v>96628.36</v>
          </cell>
          <cell r="AE180">
            <v>1253300.1299999999</v>
          </cell>
          <cell r="AF180">
            <v>16777.509999999998</v>
          </cell>
          <cell r="AG180">
            <v>85854.62</v>
          </cell>
          <cell r="AH180">
            <v>912533.71</v>
          </cell>
          <cell r="AI180">
            <v>-7.26</v>
          </cell>
          <cell r="AJ180">
            <v>260432.47</v>
          </cell>
          <cell r="AK180">
            <v>196241.13</v>
          </cell>
          <cell r="AL180">
            <v>1370936.77</v>
          </cell>
          <cell r="AM180">
            <v>4699337.92</v>
          </cell>
          <cell r="AN180">
            <v>58769.64</v>
          </cell>
          <cell r="AO180">
            <v>278545.38</v>
          </cell>
          <cell r="AP180">
            <v>3382105.11</v>
          </cell>
          <cell r="AQ180">
            <v>13258432.82</v>
          </cell>
          <cell r="AR180">
            <v>16537248.720000001</v>
          </cell>
          <cell r="AS180">
            <v>0</v>
          </cell>
          <cell r="AT180">
            <v>75706.25</v>
          </cell>
          <cell r="AU180">
            <v>19274.62</v>
          </cell>
          <cell r="AV180">
            <v>325307.51</v>
          </cell>
          <cell r="AW180">
            <v>319895.53999999998</v>
          </cell>
          <cell r="AX180">
            <v>1237.6500000000001</v>
          </cell>
          <cell r="AZ180">
            <v>847503.4</v>
          </cell>
          <cell r="BA180">
            <v>0</v>
          </cell>
          <cell r="BB180">
            <v>0</v>
          </cell>
          <cell r="BC180">
            <v>0</v>
          </cell>
          <cell r="BD180">
            <v>2528113.9700000002</v>
          </cell>
          <cell r="BE180">
            <v>394955.7</v>
          </cell>
          <cell r="BF180">
            <v>0</v>
          </cell>
          <cell r="BG180">
            <v>123945.2</v>
          </cell>
          <cell r="BH180">
            <v>387951.09</v>
          </cell>
          <cell r="BI180">
            <v>103852.11</v>
          </cell>
          <cell r="BJ180">
            <v>805663.78</v>
          </cell>
        </row>
        <row r="181">
          <cell r="B181">
            <v>1996</v>
          </cell>
          <cell r="C181">
            <v>9</v>
          </cell>
          <cell r="D181">
            <v>18</v>
          </cell>
          <cell r="E181">
            <v>35326</v>
          </cell>
          <cell r="F181">
            <v>-77647.95</v>
          </cell>
          <cell r="G181">
            <v>19990781.399999999</v>
          </cell>
          <cell r="H181">
            <v>28983831.050000001</v>
          </cell>
          <cell r="I181">
            <v>4851043.9000000004</v>
          </cell>
          <cell r="J181">
            <v>230711.95</v>
          </cell>
          <cell r="K181">
            <v>-35577.51</v>
          </cell>
          <cell r="L181">
            <v>45244237.829999998</v>
          </cell>
          <cell r="M181">
            <v>18532408.59</v>
          </cell>
          <cell r="N181">
            <v>1437159.03</v>
          </cell>
          <cell r="O181">
            <v>2158.75</v>
          </cell>
          <cell r="P181">
            <v>160.63999999999999</v>
          </cell>
          <cell r="Q181">
            <v>1023782.56</v>
          </cell>
          <cell r="R181">
            <v>483313.14</v>
          </cell>
          <cell r="S181">
            <v>733723.63</v>
          </cell>
          <cell r="T181">
            <v>258610.59</v>
          </cell>
          <cell r="U181">
            <v>6828.66</v>
          </cell>
          <cell r="V181">
            <v>1404536.13</v>
          </cell>
          <cell r="W181">
            <v>0</v>
          </cell>
          <cell r="X181">
            <v>3887.17</v>
          </cell>
          <cell r="Y181">
            <v>15859.43</v>
          </cell>
          <cell r="Z181">
            <v>590956.47</v>
          </cell>
          <cell r="AA181">
            <v>1555.38</v>
          </cell>
          <cell r="AB181">
            <v>7999992.7400000002</v>
          </cell>
          <cell r="AC181">
            <v>0</v>
          </cell>
          <cell r="AD181">
            <v>0</v>
          </cell>
          <cell r="AE181">
            <v>3542355.87</v>
          </cell>
          <cell r="AF181">
            <v>26161.62</v>
          </cell>
          <cell r="AG181">
            <v>66414.600000000006</v>
          </cell>
          <cell r="AH181">
            <v>350712.03</v>
          </cell>
          <cell r="AI181">
            <v>-7.26</v>
          </cell>
          <cell r="AJ181">
            <v>329531.15000000002</v>
          </cell>
          <cell r="AK181">
            <v>224372.08</v>
          </cell>
          <cell r="AL181">
            <v>1011325.67</v>
          </cell>
          <cell r="AM181">
            <v>120956.97</v>
          </cell>
          <cell r="AN181">
            <v>288706.74</v>
          </cell>
          <cell r="AO181">
            <v>451976.33</v>
          </cell>
          <cell r="AP181">
            <v>2186349.79</v>
          </cell>
          <cell r="AQ181">
            <v>7207528.4400000004</v>
          </cell>
          <cell r="AR181">
            <v>10623375.83</v>
          </cell>
          <cell r="AS181">
            <v>0</v>
          </cell>
          <cell r="AT181">
            <v>421329.22</v>
          </cell>
          <cell r="AU181">
            <v>101252.85</v>
          </cell>
          <cell r="AV181">
            <v>544001.54</v>
          </cell>
          <cell r="AW181">
            <v>622894.74</v>
          </cell>
          <cell r="AX181">
            <v>26627.09</v>
          </cell>
          <cell r="AY181">
            <v>194670.47</v>
          </cell>
          <cell r="AZ181">
            <v>695962.11</v>
          </cell>
          <cell r="BA181">
            <v>0</v>
          </cell>
          <cell r="BB181">
            <v>0</v>
          </cell>
          <cell r="BC181">
            <v>0</v>
          </cell>
          <cell r="BD181">
            <v>1928997.88</v>
          </cell>
          <cell r="BE181">
            <v>0</v>
          </cell>
          <cell r="BF181">
            <v>0</v>
          </cell>
          <cell r="BG181">
            <v>62229.48</v>
          </cell>
          <cell r="BH181">
            <v>593677.28</v>
          </cell>
          <cell r="BI181">
            <v>28968.84</v>
          </cell>
          <cell r="BJ181">
            <v>781890.01</v>
          </cell>
        </row>
        <row r="182">
          <cell r="B182">
            <v>1996</v>
          </cell>
          <cell r="C182">
            <v>9</v>
          </cell>
          <cell r="D182">
            <v>19</v>
          </cell>
          <cell r="E182">
            <v>35327</v>
          </cell>
          <cell r="F182">
            <v>5565833.9400000004</v>
          </cell>
          <cell r="G182">
            <v>18355833.710000001</v>
          </cell>
          <cell r="H182">
            <v>123103043.95999999</v>
          </cell>
          <cell r="I182">
            <v>4006481.65</v>
          </cell>
          <cell r="J182">
            <v>405291.4</v>
          </cell>
          <cell r="K182">
            <v>-4864804.1900000004</v>
          </cell>
          <cell r="L182">
            <v>73161138.640000001</v>
          </cell>
          <cell r="M182">
            <v>43383356.07</v>
          </cell>
          <cell r="N182">
            <v>1235012.8600000001</v>
          </cell>
          <cell r="O182">
            <v>2932.63</v>
          </cell>
          <cell r="P182">
            <v>-7.26</v>
          </cell>
          <cell r="Q182">
            <v>5756556.6200000001</v>
          </cell>
          <cell r="R182">
            <v>435743.91</v>
          </cell>
          <cell r="S182">
            <v>388772.18</v>
          </cell>
          <cell r="T182">
            <v>533919.68000000005</v>
          </cell>
          <cell r="U182">
            <v>73873.97</v>
          </cell>
          <cell r="V182">
            <v>2628124.4</v>
          </cell>
          <cell r="W182">
            <v>0</v>
          </cell>
          <cell r="X182">
            <v>651.1</v>
          </cell>
          <cell r="Y182">
            <v>1406.47</v>
          </cell>
          <cell r="Z182">
            <v>430866.46</v>
          </cell>
          <cell r="AA182">
            <v>1802.24</v>
          </cell>
          <cell r="AB182">
            <v>35678790.850000001</v>
          </cell>
          <cell r="AC182">
            <v>0</v>
          </cell>
          <cell r="AD182">
            <v>0</v>
          </cell>
          <cell r="AE182">
            <v>10934132.310000001</v>
          </cell>
          <cell r="AF182">
            <v>60255.37</v>
          </cell>
          <cell r="AG182">
            <v>79416.92</v>
          </cell>
          <cell r="AH182">
            <v>562120.39</v>
          </cell>
          <cell r="AI182">
            <v>-7.26</v>
          </cell>
          <cell r="AJ182">
            <v>363561.25</v>
          </cell>
          <cell r="AK182">
            <v>244535.34</v>
          </cell>
          <cell r="AL182">
            <v>1790268.35</v>
          </cell>
          <cell r="AM182">
            <v>235685.16</v>
          </cell>
          <cell r="AN182">
            <v>59542.879999999997</v>
          </cell>
          <cell r="AO182">
            <v>1106960.6499999999</v>
          </cell>
          <cell r="AP182">
            <v>1343008.8</v>
          </cell>
          <cell r="AQ182">
            <v>4071615.8</v>
          </cell>
          <cell r="AR182">
            <v>4691070.66</v>
          </cell>
          <cell r="AS182">
            <v>0</v>
          </cell>
          <cell r="AT182">
            <v>876077.26</v>
          </cell>
          <cell r="AU182">
            <v>158138.49</v>
          </cell>
          <cell r="AV182">
            <v>606401.46</v>
          </cell>
          <cell r="AW182">
            <v>531820.93000000005</v>
          </cell>
          <cell r="AX182">
            <v>48553.33</v>
          </cell>
          <cell r="AY182">
            <v>600948.22</v>
          </cell>
          <cell r="AZ182">
            <v>410142.97</v>
          </cell>
          <cell r="BA182">
            <v>0</v>
          </cell>
          <cell r="BB182">
            <v>0</v>
          </cell>
          <cell r="BC182">
            <v>0</v>
          </cell>
          <cell r="BD182">
            <v>1920866.77</v>
          </cell>
          <cell r="BE182">
            <v>1716549.38</v>
          </cell>
          <cell r="BF182">
            <v>0</v>
          </cell>
          <cell r="BG182">
            <v>222945.86</v>
          </cell>
          <cell r="BH182">
            <v>1558852.09</v>
          </cell>
          <cell r="BI182">
            <v>83779.679999999993</v>
          </cell>
          <cell r="BJ182">
            <v>985492.63</v>
          </cell>
        </row>
        <row r="183">
          <cell r="B183">
            <v>1996</v>
          </cell>
          <cell r="C183">
            <v>9</v>
          </cell>
          <cell r="D183">
            <v>20</v>
          </cell>
          <cell r="E183">
            <v>35328</v>
          </cell>
          <cell r="F183">
            <v>18252774.449999999</v>
          </cell>
          <cell r="G183">
            <v>17300141.66</v>
          </cell>
          <cell r="H183">
            <v>64626242.630000003</v>
          </cell>
          <cell r="I183">
            <v>4904399.47</v>
          </cell>
          <cell r="J183">
            <v>511720.17</v>
          </cell>
          <cell r="K183">
            <v>-9434384.2799999993</v>
          </cell>
          <cell r="L183">
            <v>36212216.799999997</v>
          </cell>
          <cell r="M183">
            <v>17124262.969999999</v>
          </cell>
          <cell r="N183">
            <v>1433644.22</v>
          </cell>
          <cell r="O183">
            <v>16424.580000000002</v>
          </cell>
          <cell r="P183">
            <v>-7.26</v>
          </cell>
          <cell r="Q183">
            <v>267366.12</v>
          </cell>
          <cell r="R183">
            <v>108624.21</v>
          </cell>
          <cell r="S183">
            <v>-7.26</v>
          </cell>
          <cell r="T183">
            <v>133077.6</v>
          </cell>
          <cell r="U183">
            <v>-10125.209999999999</v>
          </cell>
          <cell r="V183">
            <v>3740686.56</v>
          </cell>
          <cell r="W183">
            <v>0</v>
          </cell>
          <cell r="X183">
            <v>1684.53</v>
          </cell>
          <cell r="Y183">
            <v>1732.64</v>
          </cell>
          <cell r="Z183">
            <v>485977.21</v>
          </cell>
          <cell r="AA183">
            <v>6625.7</v>
          </cell>
          <cell r="AB183">
            <v>3527029.4</v>
          </cell>
          <cell r="AC183">
            <v>0</v>
          </cell>
          <cell r="AD183">
            <v>0</v>
          </cell>
          <cell r="AE183">
            <v>1046212.21</v>
          </cell>
          <cell r="AF183">
            <v>26266.98</v>
          </cell>
          <cell r="AG183">
            <v>334351.86</v>
          </cell>
          <cell r="AH183">
            <v>-55719.24</v>
          </cell>
          <cell r="AI183">
            <v>-7.26</v>
          </cell>
          <cell r="AJ183">
            <v>521929.66</v>
          </cell>
          <cell r="AK183">
            <v>268386.84999999998</v>
          </cell>
          <cell r="AL183">
            <v>3189563.91</v>
          </cell>
          <cell r="AM183">
            <v>63668.36</v>
          </cell>
          <cell r="AN183">
            <v>48393.3</v>
          </cell>
          <cell r="AO183">
            <v>698613.39</v>
          </cell>
          <cell r="AP183">
            <v>1418312.81</v>
          </cell>
          <cell r="AQ183">
            <v>4092878.11</v>
          </cell>
          <cell r="AR183">
            <v>4324875.67</v>
          </cell>
          <cell r="AS183">
            <v>0</v>
          </cell>
          <cell r="AT183">
            <v>134044.15</v>
          </cell>
          <cell r="AU183">
            <v>23113.24</v>
          </cell>
          <cell r="AV183">
            <v>1838951.92</v>
          </cell>
          <cell r="AW183">
            <v>615835.05000000005</v>
          </cell>
          <cell r="AX183">
            <v>5242.05</v>
          </cell>
          <cell r="AY183">
            <v>734902.82</v>
          </cell>
          <cell r="AZ183">
            <v>471903.14</v>
          </cell>
          <cell r="BA183">
            <v>0</v>
          </cell>
          <cell r="BB183">
            <v>0</v>
          </cell>
          <cell r="BC183">
            <v>0</v>
          </cell>
          <cell r="BD183">
            <v>1875721.54</v>
          </cell>
          <cell r="BE183">
            <v>495494.66</v>
          </cell>
          <cell r="BF183">
            <v>0</v>
          </cell>
          <cell r="BG183">
            <v>73127.070000000007</v>
          </cell>
          <cell r="BH183">
            <v>2019611.93</v>
          </cell>
          <cell r="BI183">
            <v>117210.02</v>
          </cell>
          <cell r="BJ183">
            <v>1603864.61</v>
          </cell>
        </row>
        <row r="184">
          <cell r="B184">
            <v>1996</v>
          </cell>
          <cell r="C184">
            <v>9</v>
          </cell>
          <cell r="D184">
            <v>23</v>
          </cell>
          <cell r="E184">
            <v>35331</v>
          </cell>
          <cell r="F184">
            <v>41117635.380000003</v>
          </cell>
          <cell r="G184">
            <v>22478119.109999999</v>
          </cell>
          <cell r="H184">
            <v>9609852.0299999993</v>
          </cell>
          <cell r="I184">
            <v>5766208.6100000003</v>
          </cell>
          <cell r="J184">
            <v>1028077.68</v>
          </cell>
          <cell r="K184">
            <v>-5134544.49</v>
          </cell>
          <cell r="L184">
            <v>3206772.22</v>
          </cell>
          <cell r="M184">
            <v>7903982.3499999996</v>
          </cell>
          <cell r="N184">
            <v>1681368.57</v>
          </cell>
          <cell r="O184">
            <v>9852.9500000000007</v>
          </cell>
          <cell r="P184">
            <v>-7.26</v>
          </cell>
          <cell r="Q184">
            <v>196036.86</v>
          </cell>
          <cell r="R184">
            <v>138731.6</v>
          </cell>
          <cell r="S184">
            <v>1413896.85</v>
          </cell>
          <cell r="T184">
            <v>24589.29</v>
          </cell>
          <cell r="U184">
            <v>7887.5</v>
          </cell>
          <cell r="V184">
            <v>7355632.0700000003</v>
          </cell>
          <cell r="W184">
            <v>0</v>
          </cell>
          <cell r="X184">
            <v>-7.26</v>
          </cell>
          <cell r="Y184">
            <v>518.95000000000005</v>
          </cell>
          <cell r="Z184">
            <v>367238.8</v>
          </cell>
          <cell r="AA184">
            <v>-2239.56</v>
          </cell>
          <cell r="AB184">
            <v>21432603.370000001</v>
          </cell>
          <cell r="AC184">
            <v>0</v>
          </cell>
          <cell r="AD184">
            <v>0</v>
          </cell>
          <cell r="AE184">
            <v>81900.61</v>
          </cell>
          <cell r="AF184">
            <v>287671.11</v>
          </cell>
          <cell r="AG184">
            <v>633669.97</v>
          </cell>
          <cell r="AH184">
            <v>9334.0400000000009</v>
          </cell>
          <cell r="AI184">
            <v>-7.26</v>
          </cell>
          <cell r="AJ184">
            <v>256900.09</v>
          </cell>
          <cell r="AK184">
            <v>380077.74</v>
          </cell>
          <cell r="AL184">
            <v>653381.86</v>
          </cell>
          <cell r="AM184">
            <v>28871.51</v>
          </cell>
          <cell r="AN184">
            <v>145591.20000000001</v>
          </cell>
          <cell r="AO184">
            <v>505105.44</v>
          </cell>
          <cell r="AP184">
            <v>1070937.8700000001</v>
          </cell>
          <cell r="AQ184">
            <v>3868361.41</v>
          </cell>
          <cell r="AR184">
            <v>3679410.28</v>
          </cell>
          <cell r="AS184">
            <v>0</v>
          </cell>
          <cell r="AT184">
            <v>79249.42</v>
          </cell>
          <cell r="AU184">
            <v>48306.46</v>
          </cell>
          <cell r="AV184">
            <v>2117764.91</v>
          </cell>
          <cell r="AW184">
            <v>840791.88</v>
          </cell>
          <cell r="AX184">
            <v>912.18</v>
          </cell>
          <cell r="AY184">
            <v>3114131.97</v>
          </cell>
          <cell r="AZ184">
            <v>486222.3</v>
          </cell>
          <cell r="BA184">
            <v>0</v>
          </cell>
          <cell r="BB184">
            <v>0</v>
          </cell>
          <cell r="BC184">
            <v>0</v>
          </cell>
          <cell r="BD184">
            <v>3422618.58</v>
          </cell>
          <cell r="BE184">
            <v>567084.84</v>
          </cell>
          <cell r="BF184">
            <v>0</v>
          </cell>
          <cell r="BG184">
            <v>29744.78</v>
          </cell>
          <cell r="BH184">
            <v>4493322.76</v>
          </cell>
          <cell r="BI184">
            <v>108056.47</v>
          </cell>
          <cell r="BJ184">
            <v>2754252.84</v>
          </cell>
        </row>
        <row r="185">
          <cell r="B185">
            <v>1996</v>
          </cell>
          <cell r="C185">
            <v>9</v>
          </cell>
          <cell r="D185">
            <v>24</v>
          </cell>
          <cell r="E185">
            <v>35332</v>
          </cell>
          <cell r="F185">
            <v>124151088.81</v>
          </cell>
          <cell r="G185">
            <v>20509790.300000001</v>
          </cell>
          <cell r="H185">
            <v>1669217.56</v>
          </cell>
          <cell r="I185">
            <v>4670002.1399999997</v>
          </cell>
          <cell r="J185">
            <v>536692.01</v>
          </cell>
          <cell r="K185">
            <v>-12683747.630000001</v>
          </cell>
          <cell r="L185">
            <v>4029245.48</v>
          </cell>
          <cell r="M185">
            <v>1845152.46</v>
          </cell>
          <cell r="N185">
            <v>1523639.94</v>
          </cell>
          <cell r="O185">
            <v>7626.6</v>
          </cell>
          <cell r="P185">
            <v>-7.26</v>
          </cell>
          <cell r="Q185">
            <v>353665.94</v>
          </cell>
          <cell r="R185">
            <v>113774.84</v>
          </cell>
          <cell r="S185">
            <v>-7.26</v>
          </cell>
          <cell r="T185">
            <v>16120.29</v>
          </cell>
          <cell r="U185">
            <v>12630.02</v>
          </cell>
          <cell r="V185">
            <v>7657222.3799999999</v>
          </cell>
          <cell r="W185">
            <v>0</v>
          </cell>
          <cell r="X185">
            <v>744.8</v>
          </cell>
          <cell r="Y185">
            <v>3189.59</v>
          </cell>
          <cell r="Z185">
            <v>568676.37</v>
          </cell>
          <cell r="AA185">
            <v>2488.5</v>
          </cell>
          <cell r="AB185">
            <v>-4.0199999999999996</v>
          </cell>
          <cell r="AD185">
            <v>0</v>
          </cell>
          <cell r="AE185">
            <v>8183.23</v>
          </cell>
          <cell r="AF185">
            <v>34830.1</v>
          </cell>
          <cell r="AG185">
            <v>1363738.42</v>
          </cell>
          <cell r="AH185">
            <v>9242.26</v>
          </cell>
          <cell r="AI185">
            <v>-7.26</v>
          </cell>
          <cell r="AJ185">
            <v>267861.34000000003</v>
          </cell>
          <cell r="AK185">
            <v>90424.04</v>
          </cell>
          <cell r="AL185">
            <v>517886.56</v>
          </cell>
          <cell r="AM185">
            <v>36870.71</v>
          </cell>
          <cell r="AN185">
            <v>81730.97</v>
          </cell>
          <cell r="AO185">
            <v>218793.86</v>
          </cell>
          <cell r="AP185">
            <v>1179534.6399999999</v>
          </cell>
          <cell r="AQ185">
            <v>1669347.33</v>
          </cell>
          <cell r="AR185">
            <v>5785023.4800000004</v>
          </cell>
          <cell r="AS185">
            <v>0</v>
          </cell>
          <cell r="AT185">
            <v>52658.49</v>
          </cell>
          <cell r="AU185">
            <v>214575.9</v>
          </cell>
          <cell r="AV185">
            <v>3853752.27</v>
          </cell>
          <cell r="AW185">
            <v>1987334.16</v>
          </cell>
          <cell r="AX185">
            <v>1512.49</v>
          </cell>
          <cell r="AY185">
            <v>243497.29</v>
          </cell>
          <cell r="AZ185">
            <v>370780.74</v>
          </cell>
          <cell r="BA185">
            <v>0</v>
          </cell>
          <cell r="BB185">
            <v>0</v>
          </cell>
          <cell r="BC185">
            <v>0</v>
          </cell>
          <cell r="BD185">
            <v>1586159.46</v>
          </cell>
          <cell r="BE185">
            <v>0</v>
          </cell>
          <cell r="BF185">
            <v>0</v>
          </cell>
          <cell r="BG185">
            <v>90846.32</v>
          </cell>
          <cell r="BH185">
            <v>462463.13</v>
          </cell>
          <cell r="BI185">
            <v>221228.11</v>
          </cell>
          <cell r="BJ185">
            <v>6973531.1399999997</v>
          </cell>
        </row>
        <row r="186">
          <cell r="B186">
            <v>1996</v>
          </cell>
          <cell r="C186">
            <v>9</v>
          </cell>
          <cell r="D186">
            <v>25</v>
          </cell>
          <cell r="E186">
            <v>35333</v>
          </cell>
          <cell r="F186">
            <v>132129398.81</v>
          </cell>
          <cell r="G186">
            <v>22442866.899999999</v>
          </cell>
          <cell r="H186">
            <v>1811002.12</v>
          </cell>
          <cell r="I186">
            <v>6034844.5</v>
          </cell>
          <cell r="J186">
            <v>502356.16</v>
          </cell>
          <cell r="K186">
            <v>-2237298.2400000002</v>
          </cell>
          <cell r="L186">
            <v>2728919.33</v>
          </cell>
          <cell r="M186">
            <v>2045253.23</v>
          </cell>
          <cell r="N186">
            <v>1915713.36</v>
          </cell>
          <cell r="O186">
            <v>3288.4</v>
          </cell>
          <cell r="P186">
            <v>12070654.890000001</v>
          </cell>
          <cell r="Q186">
            <v>84108.75</v>
          </cell>
          <cell r="R186">
            <v>195966.7</v>
          </cell>
          <cell r="S186">
            <v>109365.44</v>
          </cell>
          <cell r="T186">
            <v>22002.14</v>
          </cell>
          <cell r="U186">
            <v>192822.98</v>
          </cell>
          <cell r="V186">
            <v>10253388.49</v>
          </cell>
          <cell r="W186">
            <v>0</v>
          </cell>
          <cell r="X186">
            <v>34.159999999999997</v>
          </cell>
          <cell r="Y186">
            <v>513.23</v>
          </cell>
          <cell r="Z186">
            <v>998784.9</v>
          </cell>
          <cell r="AA186">
            <v>-7428.76</v>
          </cell>
          <cell r="AB186">
            <v>13198027.67</v>
          </cell>
          <cell r="AD186">
            <v>0</v>
          </cell>
          <cell r="AE186">
            <v>188750.49</v>
          </cell>
          <cell r="AF186">
            <v>63525.24</v>
          </cell>
          <cell r="AG186">
            <v>5718651.2999999998</v>
          </cell>
          <cell r="AH186">
            <v>41518.199999999997</v>
          </cell>
          <cell r="AI186">
            <v>4085835.81</v>
          </cell>
          <cell r="AJ186">
            <v>283075.34000000003</v>
          </cell>
          <cell r="AK186">
            <v>319933.24</v>
          </cell>
          <cell r="AL186">
            <v>16108077.210000001</v>
          </cell>
          <cell r="AM186">
            <v>62912.75</v>
          </cell>
          <cell r="AN186">
            <v>64606.45</v>
          </cell>
          <cell r="AO186">
            <v>187113.8</v>
          </cell>
          <cell r="AP186">
            <v>1239031.46</v>
          </cell>
          <cell r="AQ186">
            <v>3937020.66</v>
          </cell>
          <cell r="AR186">
            <v>3921811.09</v>
          </cell>
          <cell r="AS186">
            <v>0</v>
          </cell>
          <cell r="AT186">
            <v>171736.8</v>
          </cell>
          <cell r="AU186">
            <v>123493.24</v>
          </cell>
          <cell r="AV186">
            <v>5731990.6100000003</v>
          </cell>
          <cell r="AW186">
            <v>4766164.82</v>
          </cell>
          <cell r="AX186">
            <v>11843.37</v>
          </cell>
          <cell r="AY186">
            <v>147915.62</v>
          </cell>
          <cell r="AZ186">
            <v>332319.67</v>
          </cell>
          <cell r="BA186">
            <v>0</v>
          </cell>
          <cell r="BB186">
            <v>0</v>
          </cell>
          <cell r="BC186">
            <v>0</v>
          </cell>
          <cell r="BD186">
            <v>3128369.1</v>
          </cell>
          <cell r="BE186">
            <v>374622.67</v>
          </cell>
          <cell r="BF186">
            <v>0</v>
          </cell>
          <cell r="BG186">
            <v>54120.3</v>
          </cell>
          <cell r="BH186">
            <v>287395.8</v>
          </cell>
          <cell r="BI186">
            <v>511506.18</v>
          </cell>
          <cell r="BJ186">
            <v>9454486.5099999998</v>
          </cell>
        </row>
        <row r="187">
          <cell r="B187">
            <v>1996</v>
          </cell>
          <cell r="C187">
            <v>9</v>
          </cell>
          <cell r="D187">
            <v>26</v>
          </cell>
          <cell r="E187">
            <v>35334</v>
          </cell>
          <cell r="F187">
            <v>233324664.65000001</v>
          </cell>
          <cell r="G187">
            <v>12944017.07</v>
          </cell>
          <cell r="H187">
            <v>16226906.539999999</v>
          </cell>
          <cell r="I187">
            <v>2530450.2599999998</v>
          </cell>
          <cell r="J187">
            <v>361251.48</v>
          </cell>
          <cell r="K187">
            <v>-54</v>
          </cell>
          <cell r="L187">
            <v>4363083.83</v>
          </cell>
          <cell r="M187">
            <v>4646842.1100000003</v>
          </cell>
          <cell r="N187">
            <v>828466.56</v>
          </cell>
          <cell r="O187">
            <v>10944.6</v>
          </cell>
          <cell r="P187">
            <v>-7.26</v>
          </cell>
          <cell r="Q187">
            <v>119719.72</v>
          </cell>
          <cell r="R187">
            <v>308100.28999999998</v>
          </cell>
          <cell r="S187">
            <v>863.14</v>
          </cell>
          <cell r="T187">
            <v>15031.31</v>
          </cell>
          <cell r="U187">
            <v>50966.23</v>
          </cell>
          <cell r="V187">
            <v>14767365.84</v>
          </cell>
          <cell r="W187">
            <v>0</v>
          </cell>
          <cell r="X187">
            <v>322.94</v>
          </cell>
          <cell r="Y187">
            <v>873.67</v>
          </cell>
          <cell r="Z187">
            <v>390305.46</v>
          </cell>
          <cell r="AA187">
            <v>39934.92</v>
          </cell>
          <cell r="AB187">
            <v>59.06</v>
          </cell>
          <cell r="AC187">
            <v>0</v>
          </cell>
          <cell r="AD187">
            <v>0</v>
          </cell>
          <cell r="AE187">
            <v>13925.92</v>
          </cell>
          <cell r="AF187">
            <v>28864.55</v>
          </cell>
          <cell r="AG187">
            <v>297391.98</v>
          </cell>
          <cell r="AH187">
            <v>9973.56</v>
          </cell>
          <cell r="AI187">
            <v>-7.26</v>
          </cell>
          <cell r="AJ187">
            <v>298199.46000000002</v>
          </cell>
          <cell r="AK187">
            <v>409196.05</v>
          </cell>
          <cell r="AL187">
            <v>1034353.2</v>
          </cell>
          <cell r="AM187">
            <v>67859.73</v>
          </cell>
          <cell r="AN187">
            <v>87979.91</v>
          </cell>
          <cell r="AO187">
            <v>159214.23000000001</v>
          </cell>
          <cell r="AP187">
            <v>882293.05</v>
          </cell>
          <cell r="AQ187">
            <v>3466068.73</v>
          </cell>
          <cell r="AR187">
            <v>3309501.07</v>
          </cell>
          <cell r="AS187">
            <v>0</v>
          </cell>
          <cell r="AT187">
            <v>141301.16</v>
          </cell>
          <cell r="AU187">
            <v>325018.77</v>
          </cell>
          <cell r="AV187">
            <v>8773369.3399999999</v>
          </cell>
          <cell r="AW187">
            <v>1020757.61</v>
          </cell>
          <cell r="AX187">
            <v>349.39</v>
          </cell>
          <cell r="AY187">
            <v>170841.08</v>
          </cell>
          <cell r="AZ187">
            <v>295806.3</v>
          </cell>
          <cell r="BA187">
            <v>0</v>
          </cell>
          <cell r="BB187">
            <v>0</v>
          </cell>
          <cell r="BC187">
            <v>0</v>
          </cell>
          <cell r="BD187">
            <v>2913073.26</v>
          </cell>
          <cell r="BE187">
            <v>0</v>
          </cell>
          <cell r="BF187">
            <v>0</v>
          </cell>
          <cell r="BG187">
            <v>110498.87</v>
          </cell>
          <cell r="BH187">
            <v>255600.11</v>
          </cell>
          <cell r="BI187">
            <v>1175417.8700000001</v>
          </cell>
          <cell r="BJ187">
            <v>13336347.859999999</v>
          </cell>
        </row>
        <row r="188">
          <cell r="B188">
            <v>1996</v>
          </cell>
          <cell r="C188">
            <v>9</v>
          </cell>
          <cell r="D188">
            <v>27</v>
          </cell>
          <cell r="E188">
            <v>35335</v>
          </cell>
          <cell r="F188">
            <v>13137129.68</v>
          </cell>
          <cell r="G188">
            <v>3121017.25</v>
          </cell>
          <cell r="H188">
            <v>14940464.039999999</v>
          </cell>
          <cell r="I188">
            <v>800541.82</v>
          </cell>
          <cell r="J188">
            <v>207007.75</v>
          </cell>
          <cell r="K188">
            <v>0</v>
          </cell>
          <cell r="L188">
            <v>1361055.72</v>
          </cell>
          <cell r="M188">
            <v>7461424.4800000004</v>
          </cell>
          <cell r="N188">
            <v>260632.58</v>
          </cell>
          <cell r="O188">
            <v>21616.57</v>
          </cell>
          <cell r="P188">
            <v>-31.46</v>
          </cell>
          <cell r="Q188">
            <v>86149.63</v>
          </cell>
          <cell r="R188">
            <v>387875.13</v>
          </cell>
          <cell r="S188">
            <v>12962.81</v>
          </cell>
          <cell r="T188">
            <v>4624.67</v>
          </cell>
          <cell r="U188">
            <v>11262.2</v>
          </cell>
          <cell r="V188">
            <v>2796877.68</v>
          </cell>
          <cell r="W188">
            <v>0</v>
          </cell>
          <cell r="X188">
            <v>-31.46</v>
          </cell>
          <cell r="Y188">
            <v>4896.8100000000004</v>
          </cell>
          <cell r="Z188">
            <v>237977.19</v>
          </cell>
          <cell r="AA188">
            <v>6793.56</v>
          </cell>
          <cell r="AB188">
            <v>35482135.189999998</v>
          </cell>
          <cell r="AE188">
            <v>190046.23</v>
          </cell>
          <cell r="AF188">
            <v>11000.58</v>
          </cell>
          <cell r="AG188">
            <v>95036.32</v>
          </cell>
          <cell r="AH188">
            <v>-29.88</v>
          </cell>
          <cell r="AI188">
            <v>-31.46</v>
          </cell>
          <cell r="AJ188">
            <v>230654.69</v>
          </cell>
          <cell r="AK188">
            <v>15851</v>
          </cell>
          <cell r="AL188">
            <v>45874.239999999998</v>
          </cell>
          <cell r="AM188">
            <v>31940.46</v>
          </cell>
          <cell r="AN188">
            <v>54953.47</v>
          </cell>
          <cell r="AO188">
            <v>125473.24</v>
          </cell>
          <cell r="AP188">
            <v>798413.1</v>
          </cell>
          <cell r="AQ188">
            <v>2707443.33</v>
          </cell>
          <cell r="AR188">
            <v>2685770.38</v>
          </cell>
          <cell r="AS188">
            <v>0</v>
          </cell>
          <cell r="AT188">
            <v>24048.77</v>
          </cell>
          <cell r="AU188">
            <v>149940.68</v>
          </cell>
          <cell r="AV188">
            <v>1759030.25</v>
          </cell>
          <cell r="AW188">
            <v>947994.2</v>
          </cell>
          <cell r="AX188">
            <v>4070.03</v>
          </cell>
          <cell r="AY188">
            <v>101606.2</v>
          </cell>
          <cell r="AZ188">
            <v>222615.34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207260.82</v>
          </cell>
          <cell r="BH188">
            <v>121309.82</v>
          </cell>
          <cell r="BI188">
            <v>650531.23</v>
          </cell>
          <cell r="BJ188">
            <v>2146346.4500000002</v>
          </cell>
        </row>
        <row r="189">
          <cell r="B189">
            <v>1996</v>
          </cell>
          <cell r="C189">
            <v>9</v>
          </cell>
          <cell r="D189">
            <v>30</v>
          </cell>
          <cell r="E189">
            <v>35338</v>
          </cell>
          <cell r="F189">
            <v>36474744.049999997</v>
          </cell>
          <cell r="G189">
            <v>31241059.989999998</v>
          </cell>
          <cell r="H189">
            <v>106214231.14</v>
          </cell>
          <cell r="I189">
            <v>8806697.0700000003</v>
          </cell>
          <cell r="J189">
            <v>1237530.3600000001</v>
          </cell>
          <cell r="K189">
            <v>-9980649.6300000008</v>
          </cell>
          <cell r="L189">
            <v>2601600.0299999998</v>
          </cell>
          <cell r="M189">
            <v>59411322.460000001</v>
          </cell>
          <cell r="N189">
            <v>2865556.57</v>
          </cell>
          <cell r="O189">
            <v>15740.11</v>
          </cell>
          <cell r="P189">
            <v>33182013.510000002</v>
          </cell>
          <cell r="Q189">
            <v>966607.99</v>
          </cell>
          <cell r="R189">
            <v>510622.11</v>
          </cell>
          <cell r="S189">
            <v>1970254.14</v>
          </cell>
          <cell r="T189">
            <v>58524.66</v>
          </cell>
          <cell r="U189">
            <v>37085.94</v>
          </cell>
          <cell r="V189">
            <v>-48779443.189999998</v>
          </cell>
          <cell r="W189">
            <v>0</v>
          </cell>
          <cell r="X189">
            <v>7166.49</v>
          </cell>
          <cell r="Y189">
            <v>21968.33</v>
          </cell>
          <cell r="Z189">
            <v>1698421.74</v>
          </cell>
          <cell r="AA189">
            <v>3465999.06</v>
          </cell>
          <cell r="AB189">
            <v>27023183.199999999</v>
          </cell>
          <cell r="AC189">
            <v>0</v>
          </cell>
          <cell r="AD189">
            <v>0</v>
          </cell>
          <cell r="AE189">
            <v>518697.32</v>
          </cell>
          <cell r="AF189">
            <v>131772.17000000001</v>
          </cell>
          <cell r="AG189">
            <v>260914.1</v>
          </cell>
          <cell r="AH189">
            <v>6466.52</v>
          </cell>
          <cell r="AI189">
            <v>-7.26</v>
          </cell>
          <cell r="AJ189">
            <v>426091.8</v>
          </cell>
          <cell r="AK189">
            <v>773485.97</v>
          </cell>
          <cell r="AL189">
            <v>718205.73</v>
          </cell>
          <cell r="AM189">
            <v>89162.95</v>
          </cell>
          <cell r="AN189">
            <v>178189.48</v>
          </cell>
          <cell r="AO189">
            <v>109584.51</v>
          </cell>
          <cell r="AP189">
            <v>991667.48</v>
          </cell>
          <cell r="AQ189">
            <v>2898706.14</v>
          </cell>
          <cell r="AR189">
            <v>3615466.44</v>
          </cell>
          <cell r="AS189">
            <v>0</v>
          </cell>
          <cell r="AT189">
            <v>24048.77</v>
          </cell>
          <cell r="AU189">
            <v>149940.68</v>
          </cell>
          <cell r="AV189">
            <v>1739030.25</v>
          </cell>
          <cell r="AW189">
            <v>947994.2</v>
          </cell>
          <cell r="AX189">
            <v>0</v>
          </cell>
          <cell r="AY189">
            <v>281221.09000000003</v>
          </cell>
          <cell r="AZ189">
            <v>147202.20000000001</v>
          </cell>
          <cell r="BA189">
            <v>0</v>
          </cell>
          <cell r="BB189">
            <v>0</v>
          </cell>
          <cell r="BC189">
            <v>0</v>
          </cell>
          <cell r="BD189">
            <v>3783150.29</v>
          </cell>
          <cell r="BE189">
            <v>675940.71</v>
          </cell>
          <cell r="BF189">
            <v>0</v>
          </cell>
          <cell r="BG189">
            <v>210950.34</v>
          </cell>
          <cell r="BH189">
            <v>158445.69</v>
          </cell>
          <cell r="BI189">
            <v>2453658.39</v>
          </cell>
          <cell r="BJ189">
            <v>1237527.53</v>
          </cell>
        </row>
        <row r="190">
          <cell r="B190">
            <v>1996</v>
          </cell>
          <cell r="C190">
            <v>10</v>
          </cell>
          <cell r="D190">
            <v>1</v>
          </cell>
          <cell r="E190">
            <v>35339</v>
          </cell>
          <cell r="F190">
            <v>4347558.8</v>
          </cell>
          <cell r="G190">
            <v>23194762.850000001</v>
          </cell>
          <cell r="H190">
            <v>16785924.850000001</v>
          </cell>
          <cell r="I190">
            <v>4624223.57</v>
          </cell>
          <cell r="J190">
            <v>569968.06000000006</v>
          </cell>
          <cell r="K190">
            <v>-13567932.48</v>
          </cell>
          <cell r="L190">
            <v>1196342.1299999999</v>
          </cell>
          <cell r="M190">
            <v>7989382.4199999999</v>
          </cell>
          <cell r="N190">
            <v>1385428.95</v>
          </cell>
          <cell r="O190">
            <v>237.32</v>
          </cell>
          <cell r="P190">
            <v>0</v>
          </cell>
          <cell r="Q190">
            <v>160259.4</v>
          </cell>
          <cell r="R190">
            <v>246549.86</v>
          </cell>
          <cell r="S190">
            <v>288497.09999999998</v>
          </cell>
          <cell r="T190">
            <v>9692.08</v>
          </cell>
          <cell r="U190">
            <v>3854.42</v>
          </cell>
          <cell r="V190">
            <v>2996646.59</v>
          </cell>
          <cell r="W190">
            <v>0</v>
          </cell>
          <cell r="X190">
            <v>0</v>
          </cell>
          <cell r="Y190">
            <v>1077.98</v>
          </cell>
          <cell r="Z190">
            <v>144075.74</v>
          </cell>
          <cell r="AA190">
            <v>4682.68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7506.09</v>
          </cell>
          <cell r="AG190">
            <v>24742.28</v>
          </cell>
          <cell r="AH190">
            <v>2486.44</v>
          </cell>
          <cell r="AI190">
            <v>0</v>
          </cell>
          <cell r="AJ190">
            <v>270908.49</v>
          </cell>
          <cell r="AK190">
            <v>55500.72</v>
          </cell>
          <cell r="AL190">
            <v>768681.89</v>
          </cell>
          <cell r="AM190">
            <v>35558.57</v>
          </cell>
          <cell r="AN190">
            <v>67046.62</v>
          </cell>
          <cell r="AO190">
            <v>38956.660000000003</v>
          </cell>
          <cell r="AP190">
            <v>786376.48</v>
          </cell>
          <cell r="AQ190">
            <v>2092081.18</v>
          </cell>
          <cell r="AR190">
            <v>1980946.46</v>
          </cell>
          <cell r="AS190">
            <v>0</v>
          </cell>
          <cell r="AT190">
            <v>13973.38</v>
          </cell>
          <cell r="AU190">
            <v>184931.55</v>
          </cell>
          <cell r="AV190">
            <v>1622435.77</v>
          </cell>
          <cell r="AW190">
            <v>269578.65999999997</v>
          </cell>
          <cell r="AX190">
            <v>0</v>
          </cell>
          <cell r="AY190">
            <v>305085.82</v>
          </cell>
          <cell r="AZ190">
            <v>166571.54999999999</v>
          </cell>
          <cell r="BA190">
            <v>0</v>
          </cell>
          <cell r="BB190">
            <v>0</v>
          </cell>
          <cell r="BC190">
            <v>0</v>
          </cell>
          <cell r="BD190">
            <v>815615.06</v>
          </cell>
          <cell r="BE190">
            <v>169136.91</v>
          </cell>
          <cell r="BF190">
            <v>0</v>
          </cell>
          <cell r="BG190">
            <v>65487.24</v>
          </cell>
          <cell r="BH190">
            <v>134790.71</v>
          </cell>
          <cell r="BI190">
            <v>421199.37</v>
          </cell>
          <cell r="BJ190">
            <v>2440753.31</v>
          </cell>
          <cell r="BK190">
            <v>0</v>
          </cell>
        </row>
        <row r="191">
          <cell r="B191">
            <v>1996</v>
          </cell>
          <cell r="C191">
            <v>10</v>
          </cell>
          <cell r="D191">
            <v>2</v>
          </cell>
          <cell r="E191">
            <v>35340</v>
          </cell>
          <cell r="F191">
            <v>3613659.12</v>
          </cell>
          <cell r="G191">
            <v>20760115.129999999</v>
          </cell>
          <cell r="H191">
            <v>8600401.2200000007</v>
          </cell>
          <cell r="I191">
            <v>5564112.8099999996</v>
          </cell>
          <cell r="J191">
            <v>651672.96</v>
          </cell>
          <cell r="K191">
            <v>-2432564.65</v>
          </cell>
          <cell r="L191">
            <v>1145596.1399999999</v>
          </cell>
          <cell r="M191">
            <v>3821671.2</v>
          </cell>
          <cell r="N191">
            <v>1780796</v>
          </cell>
          <cell r="O191">
            <v>8513.93</v>
          </cell>
          <cell r="P191">
            <v>-7.26</v>
          </cell>
          <cell r="Q191">
            <v>298325.27</v>
          </cell>
          <cell r="R191">
            <v>103885.56</v>
          </cell>
          <cell r="S191">
            <v>36672.730000000003</v>
          </cell>
          <cell r="T191">
            <v>9376.7000000000007</v>
          </cell>
          <cell r="U191">
            <v>4931.66</v>
          </cell>
          <cell r="V191">
            <v>3441249.82</v>
          </cell>
          <cell r="W191">
            <v>0</v>
          </cell>
          <cell r="X191">
            <v>-7.26</v>
          </cell>
          <cell r="Y191">
            <v>5216.1000000000004</v>
          </cell>
          <cell r="Z191">
            <v>367245.96</v>
          </cell>
          <cell r="AA191">
            <v>4959.8999999999996</v>
          </cell>
          <cell r="AB191">
            <v>10605</v>
          </cell>
          <cell r="AC191">
            <v>0</v>
          </cell>
          <cell r="AD191">
            <v>0</v>
          </cell>
          <cell r="AE191">
            <v>-7.26</v>
          </cell>
          <cell r="AF191">
            <v>8235.93</v>
          </cell>
          <cell r="AG191">
            <v>79651.710000000006</v>
          </cell>
          <cell r="AH191">
            <v>40300.910000000003</v>
          </cell>
          <cell r="AI191">
            <v>-7.26</v>
          </cell>
          <cell r="AJ191">
            <v>368516.21</v>
          </cell>
          <cell r="AK191">
            <v>85918.11</v>
          </cell>
          <cell r="AL191">
            <v>3950349.04</v>
          </cell>
          <cell r="AM191">
            <v>43915.57</v>
          </cell>
          <cell r="AN191">
            <v>23035.79</v>
          </cell>
          <cell r="AO191">
            <v>65994.87</v>
          </cell>
          <cell r="AP191">
            <v>977770.26</v>
          </cell>
          <cell r="AQ191">
            <v>4095505.86</v>
          </cell>
          <cell r="AR191">
            <v>4451067.53</v>
          </cell>
          <cell r="AS191">
            <v>0</v>
          </cell>
          <cell r="AT191">
            <v>26854.16</v>
          </cell>
          <cell r="AU191">
            <v>170717.6</v>
          </cell>
          <cell r="AV191">
            <v>2077201.23</v>
          </cell>
          <cell r="AW191">
            <v>4003531.5</v>
          </cell>
          <cell r="AX191">
            <v>1811.45</v>
          </cell>
          <cell r="AY191">
            <v>201973.93</v>
          </cell>
          <cell r="AZ191">
            <v>241378.15</v>
          </cell>
          <cell r="BA191">
            <v>0</v>
          </cell>
          <cell r="BB191">
            <v>0</v>
          </cell>
          <cell r="BC191">
            <v>0</v>
          </cell>
          <cell r="BD191">
            <v>1921450.62</v>
          </cell>
          <cell r="BE191">
            <v>63530.97</v>
          </cell>
          <cell r="BF191">
            <v>0</v>
          </cell>
          <cell r="BG191">
            <v>2751712.22</v>
          </cell>
          <cell r="BH191">
            <v>129583.96</v>
          </cell>
          <cell r="BI191">
            <v>139267.01999999999</v>
          </cell>
          <cell r="BJ191">
            <v>3172398.84</v>
          </cell>
          <cell r="BK191">
            <v>0</v>
          </cell>
        </row>
        <row r="192">
          <cell r="B192">
            <v>1996</v>
          </cell>
          <cell r="C192">
            <v>10</v>
          </cell>
          <cell r="D192">
            <v>3</v>
          </cell>
          <cell r="E192">
            <v>35341</v>
          </cell>
          <cell r="F192">
            <v>5072992.47</v>
          </cell>
          <cell r="G192">
            <v>19507801.350000001</v>
          </cell>
          <cell r="H192">
            <v>12256533.289999999</v>
          </cell>
          <cell r="I192">
            <v>5063128.49</v>
          </cell>
          <cell r="J192">
            <v>1523688.14</v>
          </cell>
          <cell r="K192">
            <v>-4167594.35</v>
          </cell>
          <cell r="L192">
            <v>1607609.44</v>
          </cell>
          <cell r="M192">
            <v>3696316.19</v>
          </cell>
          <cell r="N192">
            <v>1575495.8</v>
          </cell>
          <cell r="O192">
            <v>6310.14</v>
          </cell>
          <cell r="P192">
            <v>-7.26</v>
          </cell>
          <cell r="Q192">
            <v>189503.15</v>
          </cell>
          <cell r="R192">
            <v>132124.76</v>
          </cell>
          <cell r="S192">
            <v>-7.26</v>
          </cell>
          <cell r="T192">
            <v>2220.4699999999998</v>
          </cell>
          <cell r="U192">
            <v>31740.81</v>
          </cell>
          <cell r="V192">
            <v>3348827.58</v>
          </cell>
          <cell r="W192">
            <v>0</v>
          </cell>
          <cell r="X192">
            <v>-7.26</v>
          </cell>
          <cell r="Y192">
            <v>109.37</v>
          </cell>
          <cell r="Z192">
            <v>645355.02</v>
          </cell>
          <cell r="AA192">
            <v>9381.06</v>
          </cell>
          <cell r="AB192">
            <v>457049.64</v>
          </cell>
          <cell r="AC192">
            <v>0</v>
          </cell>
          <cell r="AD192">
            <v>0</v>
          </cell>
          <cell r="AE192">
            <v>383518.11</v>
          </cell>
          <cell r="AF192">
            <v>12783.66</v>
          </cell>
          <cell r="AG192">
            <v>15656.21</v>
          </cell>
          <cell r="AH192">
            <v>1136.3399999999999</v>
          </cell>
          <cell r="AI192">
            <v>6328500.6399999997</v>
          </cell>
          <cell r="AJ192">
            <v>402782.35</v>
          </cell>
          <cell r="AK192">
            <v>172060.84</v>
          </cell>
          <cell r="AL192">
            <v>1253553.22</v>
          </cell>
          <cell r="AM192">
            <v>84564.79</v>
          </cell>
          <cell r="AN192">
            <v>242557.9</v>
          </cell>
          <cell r="AO192">
            <v>215420.66</v>
          </cell>
          <cell r="AP192">
            <v>1527104.88</v>
          </cell>
          <cell r="AQ192">
            <v>6238623.5300000003</v>
          </cell>
          <cell r="AR192">
            <v>9170417.8300000001</v>
          </cell>
          <cell r="AS192">
            <v>0</v>
          </cell>
          <cell r="AT192">
            <v>49405.31</v>
          </cell>
          <cell r="AU192">
            <v>128650.95</v>
          </cell>
          <cell r="AV192">
            <v>2800273.57</v>
          </cell>
          <cell r="AW192">
            <v>693259.81</v>
          </cell>
          <cell r="AX192">
            <v>4064.04</v>
          </cell>
          <cell r="AY192">
            <v>188411.24</v>
          </cell>
          <cell r="AZ192">
            <v>302943.49</v>
          </cell>
          <cell r="BA192">
            <v>0</v>
          </cell>
          <cell r="BB192">
            <v>0</v>
          </cell>
          <cell r="BC192">
            <v>0</v>
          </cell>
          <cell r="BD192">
            <v>2291360.08</v>
          </cell>
          <cell r="BE192">
            <v>343234.3</v>
          </cell>
          <cell r="BF192">
            <v>0</v>
          </cell>
          <cell r="BG192">
            <v>225377.05</v>
          </cell>
          <cell r="BH192">
            <v>172215.73</v>
          </cell>
          <cell r="BI192">
            <v>-591069.72</v>
          </cell>
          <cell r="BJ192">
            <v>3767681.57</v>
          </cell>
          <cell r="BK192">
            <v>0</v>
          </cell>
        </row>
        <row r="193">
          <cell r="B193">
            <v>1996</v>
          </cell>
          <cell r="C193">
            <v>10</v>
          </cell>
          <cell r="D193">
            <v>4</v>
          </cell>
          <cell r="E193">
            <v>35342</v>
          </cell>
          <cell r="F193">
            <v>4419609.4400000004</v>
          </cell>
          <cell r="G193">
            <v>23434759.07</v>
          </cell>
          <cell r="H193">
            <v>3960034.91</v>
          </cell>
          <cell r="I193">
            <v>4749376.88</v>
          </cell>
          <cell r="J193">
            <v>742138.39</v>
          </cell>
          <cell r="K193">
            <v>0</v>
          </cell>
          <cell r="L193">
            <v>2059378.11</v>
          </cell>
          <cell r="M193">
            <v>1297315.29</v>
          </cell>
          <cell r="N193">
            <v>1515649.77</v>
          </cell>
          <cell r="O193">
            <v>3859.85</v>
          </cell>
          <cell r="P193">
            <v>-7.26</v>
          </cell>
          <cell r="Q193">
            <v>285932.65000000002</v>
          </cell>
          <cell r="R193">
            <v>128049.47</v>
          </cell>
          <cell r="S193">
            <v>54057.19</v>
          </cell>
          <cell r="T193">
            <v>28910.400000000001</v>
          </cell>
          <cell r="U193">
            <v>12268.98</v>
          </cell>
          <cell r="V193">
            <v>773463.04000000004</v>
          </cell>
          <cell r="W193">
            <v>0</v>
          </cell>
          <cell r="X193">
            <v>-7.26</v>
          </cell>
          <cell r="Y193">
            <v>43.49</v>
          </cell>
          <cell r="Z193">
            <v>893940.6</v>
          </cell>
          <cell r="AA193">
            <v>2602.96</v>
          </cell>
          <cell r="AB193">
            <v>132793.53</v>
          </cell>
          <cell r="AC193">
            <v>0</v>
          </cell>
          <cell r="AD193">
            <v>0</v>
          </cell>
          <cell r="AE193">
            <v>-7.26</v>
          </cell>
          <cell r="AF193">
            <v>11739.58</v>
          </cell>
          <cell r="AG193">
            <v>30229.07</v>
          </cell>
          <cell r="AH193">
            <v>1775.02</v>
          </cell>
          <cell r="AI193">
            <v>-7.26</v>
          </cell>
          <cell r="AJ193">
            <v>444019.98</v>
          </cell>
          <cell r="AK193">
            <v>155799.1</v>
          </cell>
          <cell r="AL193">
            <v>996176.15</v>
          </cell>
          <cell r="AM193">
            <v>57611.88</v>
          </cell>
          <cell r="AN193">
            <v>107867.08</v>
          </cell>
          <cell r="AO193">
            <v>106862.67</v>
          </cell>
          <cell r="AP193">
            <v>1466752.64</v>
          </cell>
          <cell r="AQ193">
            <v>8336573.71</v>
          </cell>
          <cell r="AR193">
            <v>12659279.619999999</v>
          </cell>
          <cell r="AS193">
            <v>0</v>
          </cell>
          <cell r="AT193">
            <v>16543.97</v>
          </cell>
          <cell r="AU193">
            <v>23026.42</v>
          </cell>
          <cell r="AV193">
            <v>397300.94</v>
          </cell>
          <cell r="AW193">
            <v>433966.75</v>
          </cell>
          <cell r="AX193">
            <v>21</v>
          </cell>
          <cell r="AY193">
            <v>653853.38</v>
          </cell>
          <cell r="AZ193">
            <v>378851.28</v>
          </cell>
          <cell r="BA193">
            <v>0</v>
          </cell>
          <cell r="BB193">
            <v>0</v>
          </cell>
          <cell r="BC193">
            <v>0</v>
          </cell>
          <cell r="BD193">
            <v>2095104.48</v>
          </cell>
          <cell r="BE193">
            <v>509303.3</v>
          </cell>
          <cell r="BF193">
            <v>0</v>
          </cell>
          <cell r="BG193">
            <v>425429.01</v>
          </cell>
          <cell r="BH193">
            <v>34965.96</v>
          </cell>
          <cell r="BI193">
            <v>52292.53</v>
          </cell>
          <cell r="BJ193">
            <v>686204.55</v>
          </cell>
          <cell r="BK193">
            <v>0</v>
          </cell>
        </row>
        <row r="194">
          <cell r="B194">
            <v>1996</v>
          </cell>
          <cell r="C194">
            <v>10</v>
          </cell>
          <cell r="D194">
            <v>7</v>
          </cell>
          <cell r="E194">
            <v>35345</v>
          </cell>
          <cell r="F194">
            <v>2858289.87</v>
          </cell>
          <cell r="G194">
            <v>11439698.52</v>
          </cell>
          <cell r="H194">
            <v>516143.3</v>
          </cell>
          <cell r="I194">
            <v>2978081.96</v>
          </cell>
          <cell r="J194">
            <v>770569.93</v>
          </cell>
          <cell r="K194">
            <v>-716414.76</v>
          </cell>
          <cell r="L194">
            <v>1531840.55</v>
          </cell>
          <cell r="M194">
            <v>837943.51</v>
          </cell>
          <cell r="N194">
            <v>922336.88</v>
          </cell>
          <cell r="O194">
            <v>793.41</v>
          </cell>
          <cell r="P194">
            <v>-7.26</v>
          </cell>
          <cell r="Q194">
            <v>54727.26</v>
          </cell>
          <cell r="R194">
            <v>84143.71</v>
          </cell>
          <cell r="S194">
            <v>-7.26</v>
          </cell>
          <cell r="T194">
            <v>10590.54</v>
          </cell>
          <cell r="U194">
            <v>102615.21</v>
          </cell>
          <cell r="V194">
            <v>407870.59</v>
          </cell>
          <cell r="W194">
            <v>0</v>
          </cell>
          <cell r="X194">
            <v>826.31</v>
          </cell>
          <cell r="Y194">
            <v>3614.12</v>
          </cell>
          <cell r="Z194">
            <v>969033.15</v>
          </cell>
          <cell r="AA194">
            <v>3685.9</v>
          </cell>
          <cell r="AB194">
            <v>-7.26</v>
          </cell>
          <cell r="AC194">
            <v>0</v>
          </cell>
          <cell r="AD194">
            <v>0</v>
          </cell>
          <cell r="AE194">
            <v>-7.26</v>
          </cell>
          <cell r="AF194">
            <v>17606.599999999999</v>
          </cell>
          <cell r="AG194">
            <v>23515.21</v>
          </cell>
          <cell r="AH194">
            <v>1441.31</v>
          </cell>
          <cell r="AI194">
            <v>-7.26</v>
          </cell>
          <cell r="AJ194">
            <v>281406.52</v>
          </cell>
          <cell r="AK194">
            <v>265580.09999999998</v>
          </cell>
          <cell r="AL194">
            <v>441657.18</v>
          </cell>
          <cell r="AM194">
            <v>95006.28</v>
          </cell>
          <cell r="AN194">
            <v>57039.11</v>
          </cell>
          <cell r="AO194">
            <v>141452.62</v>
          </cell>
          <cell r="AP194">
            <v>2945692.93</v>
          </cell>
          <cell r="AQ194">
            <v>17383744.91</v>
          </cell>
          <cell r="AR194">
            <v>25450411.489999998</v>
          </cell>
          <cell r="AS194">
            <v>0</v>
          </cell>
          <cell r="AT194">
            <v>16543.97</v>
          </cell>
          <cell r="AU194">
            <v>23026.42</v>
          </cell>
          <cell r="AV194">
            <v>397300.94</v>
          </cell>
          <cell r="AW194">
            <v>433966.75</v>
          </cell>
          <cell r="AX194">
            <v>0</v>
          </cell>
          <cell r="AY194">
            <v>591306.41</v>
          </cell>
          <cell r="AZ194">
            <v>709658.77</v>
          </cell>
          <cell r="BA194">
            <v>0</v>
          </cell>
          <cell r="BB194">
            <v>0</v>
          </cell>
          <cell r="BC194">
            <v>0</v>
          </cell>
          <cell r="BD194">
            <v>2053279.65</v>
          </cell>
          <cell r="BE194">
            <v>0</v>
          </cell>
          <cell r="BF194">
            <v>0</v>
          </cell>
          <cell r="BG194">
            <v>51113.61</v>
          </cell>
          <cell r="BH194">
            <v>35223.26</v>
          </cell>
          <cell r="BI194">
            <v>38206.639999999999</v>
          </cell>
          <cell r="BJ194">
            <v>334440.69</v>
          </cell>
          <cell r="BK194">
            <v>0</v>
          </cell>
        </row>
        <row r="195">
          <cell r="B195">
            <v>1996</v>
          </cell>
          <cell r="C195">
            <v>10</v>
          </cell>
          <cell r="D195">
            <v>8</v>
          </cell>
          <cell r="E195">
            <v>35346</v>
          </cell>
          <cell r="F195">
            <v>2962095.27</v>
          </cell>
          <cell r="G195">
            <v>26512892.41</v>
          </cell>
          <cell r="H195">
            <v>1471026.17</v>
          </cell>
          <cell r="I195">
            <v>6468716.7800000003</v>
          </cell>
          <cell r="J195">
            <v>281801.88</v>
          </cell>
          <cell r="K195">
            <v>-21899787.5</v>
          </cell>
          <cell r="L195">
            <v>2291119.48</v>
          </cell>
          <cell r="M195">
            <v>1261797.68</v>
          </cell>
          <cell r="N195">
            <v>2107967.04</v>
          </cell>
          <cell r="O195">
            <v>6670</v>
          </cell>
          <cell r="P195">
            <v>1108.48</v>
          </cell>
          <cell r="Q195">
            <v>325030</v>
          </cell>
          <cell r="R195">
            <v>59535.9</v>
          </cell>
          <cell r="S195">
            <v>188.02</v>
          </cell>
          <cell r="T195">
            <v>26826.959999999999</v>
          </cell>
          <cell r="U195">
            <v>3476.33</v>
          </cell>
          <cell r="V195">
            <v>689525.59</v>
          </cell>
          <cell r="W195">
            <v>0</v>
          </cell>
          <cell r="X195">
            <v>2436.17</v>
          </cell>
          <cell r="Y195">
            <v>830.67</v>
          </cell>
          <cell r="Z195">
            <v>1218663.3600000001</v>
          </cell>
          <cell r="AA195">
            <v>10181.58</v>
          </cell>
          <cell r="AB195">
            <v>27523193.27</v>
          </cell>
          <cell r="AC195">
            <v>0</v>
          </cell>
          <cell r="AD195">
            <v>0</v>
          </cell>
          <cell r="AE195">
            <v>-4.33</v>
          </cell>
          <cell r="AF195">
            <v>111400.49</v>
          </cell>
          <cell r="AG195">
            <v>19693.02</v>
          </cell>
          <cell r="AH195">
            <v>14134.05</v>
          </cell>
          <cell r="AI195">
            <v>-7.26</v>
          </cell>
          <cell r="AJ195">
            <v>407910.87</v>
          </cell>
          <cell r="AK195">
            <v>115621.7</v>
          </cell>
          <cell r="AL195">
            <v>252010.75</v>
          </cell>
          <cell r="AM195">
            <v>54254.39</v>
          </cell>
          <cell r="AN195">
            <v>102170.48</v>
          </cell>
          <cell r="AO195">
            <v>198585.9</v>
          </cell>
          <cell r="AP195">
            <v>10447402.890000001</v>
          </cell>
          <cell r="AQ195">
            <v>33273210.199999999</v>
          </cell>
          <cell r="AR195">
            <v>40765497.240000002</v>
          </cell>
          <cell r="AS195">
            <v>0</v>
          </cell>
          <cell r="AT195">
            <v>31329.51</v>
          </cell>
          <cell r="AU195">
            <v>12585.74</v>
          </cell>
          <cell r="AV195">
            <v>197004.79</v>
          </cell>
          <cell r="AW195">
            <v>409469.45</v>
          </cell>
          <cell r="AX195">
            <v>0</v>
          </cell>
          <cell r="AY195">
            <v>3149834.51</v>
          </cell>
          <cell r="AZ195">
            <v>2378637.77</v>
          </cell>
          <cell r="BA195">
            <v>0</v>
          </cell>
          <cell r="BB195">
            <v>0</v>
          </cell>
          <cell r="BC195">
            <v>0</v>
          </cell>
          <cell r="BD195">
            <v>1191676.25</v>
          </cell>
          <cell r="BE195">
            <v>593880.89</v>
          </cell>
          <cell r="BF195">
            <v>0</v>
          </cell>
          <cell r="BG195">
            <v>39387.050000000003</v>
          </cell>
          <cell r="BH195">
            <v>205900.41</v>
          </cell>
          <cell r="BI195">
            <v>28925.75</v>
          </cell>
          <cell r="BJ195">
            <v>454699.43</v>
          </cell>
          <cell r="BK195">
            <v>0</v>
          </cell>
        </row>
        <row r="196">
          <cell r="B196">
            <v>1996</v>
          </cell>
          <cell r="C196">
            <v>10</v>
          </cell>
          <cell r="D196">
            <v>9</v>
          </cell>
          <cell r="E196">
            <v>35347</v>
          </cell>
          <cell r="F196">
            <v>4470522.32</v>
          </cell>
          <cell r="G196">
            <v>26129395.539999999</v>
          </cell>
          <cell r="H196">
            <v>715622.07</v>
          </cell>
          <cell r="I196">
            <v>4938130.26</v>
          </cell>
          <cell r="J196">
            <v>279273.46000000002</v>
          </cell>
          <cell r="K196">
            <v>-5812235.79</v>
          </cell>
          <cell r="L196">
            <v>2494948.12</v>
          </cell>
          <cell r="M196">
            <v>2679968.9300000002</v>
          </cell>
          <cell r="N196">
            <v>1717146.98</v>
          </cell>
          <cell r="O196">
            <v>5972</v>
          </cell>
          <cell r="P196">
            <v>-7.26</v>
          </cell>
          <cell r="Q196">
            <v>167028.03</v>
          </cell>
          <cell r="R196">
            <v>99248.1</v>
          </cell>
          <cell r="S196">
            <v>4813.13</v>
          </cell>
          <cell r="T196">
            <v>26684.47</v>
          </cell>
          <cell r="U196">
            <v>7963.74</v>
          </cell>
          <cell r="V196">
            <v>629250.9</v>
          </cell>
          <cell r="W196">
            <v>0</v>
          </cell>
          <cell r="X196">
            <v>75.290000000000006</v>
          </cell>
          <cell r="Y196">
            <v>16135.21</v>
          </cell>
          <cell r="Z196">
            <v>1739542.75</v>
          </cell>
          <cell r="AA196">
            <v>1062.49</v>
          </cell>
          <cell r="AB196">
            <v>-5574051.3600000003</v>
          </cell>
          <cell r="AC196">
            <v>0</v>
          </cell>
          <cell r="AD196">
            <v>0</v>
          </cell>
          <cell r="AE196">
            <v>-7.26</v>
          </cell>
          <cell r="AF196">
            <v>8108.15</v>
          </cell>
          <cell r="AG196">
            <v>28906.02</v>
          </cell>
          <cell r="AH196">
            <v>19583.150000000001</v>
          </cell>
          <cell r="AI196">
            <v>-7.26</v>
          </cell>
          <cell r="AJ196">
            <v>277305.51</v>
          </cell>
          <cell r="AK196">
            <v>173030.57</v>
          </cell>
          <cell r="AL196">
            <v>424761.66</v>
          </cell>
          <cell r="AM196">
            <v>91652.03</v>
          </cell>
          <cell r="AN196">
            <v>162691.54999999999</v>
          </cell>
          <cell r="AO196">
            <v>200996.47</v>
          </cell>
          <cell r="AP196">
            <v>19041799.449999999</v>
          </cell>
          <cell r="AQ196">
            <v>43557007.990000002</v>
          </cell>
          <cell r="AR196">
            <v>47712156.789999999</v>
          </cell>
          <cell r="AS196">
            <v>0</v>
          </cell>
          <cell r="AT196">
            <v>23859.75</v>
          </cell>
          <cell r="AU196">
            <v>11922.89</v>
          </cell>
          <cell r="AV196">
            <v>389652.02</v>
          </cell>
          <cell r="AW196">
            <v>512726.4</v>
          </cell>
          <cell r="AX196">
            <v>0</v>
          </cell>
          <cell r="AY196">
            <v>502883.87</v>
          </cell>
          <cell r="AZ196">
            <v>4161523.2</v>
          </cell>
          <cell r="BA196">
            <v>0</v>
          </cell>
          <cell r="BB196">
            <v>0</v>
          </cell>
          <cell r="BC196">
            <v>0</v>
          </cell>
          <cell r="BD196">
            <v>3280721.11</v>
          </cell>
          <cell r="BE196">
            <v>661534.91</v>
          </cell>
          <cell r="BF196">
            <v>0</v>
          </cell>
          <cell r="BG196">
            <v>87540.3</v>
          </cell>
          <cell r="BH196">
            <v>55441.05</v>
          </cell>
          <cell r="BI196">
            <v>37157.339999999997</v>
          </cell>
          <cell r="BJ196">
            <v>536652.51</v>
          </cell>
          <cell r="BK196">
            <v>0</v>
          </cell>
        </row>
        <row r="197">
          <cell r="B197">
            <v>1996</v>
          </cell>
          <cell r="C197">
            <v>10</v>
          </cell>
          <cell r="D197">
            <v>10</v>
          </cell>
          <cell r="E197">
            <v>35348</v>
          </cell>
          <cell r="F197">
            <v>1068964.23</v>
          </cell>
          <cell r="G197">
            <v>19537277.780000001</v>
          </cell>
          <cell r="H197">
            <v>1163063.06</v>
          </cell>
          <cell r="I197">
            <v>5269500.21</v>
          </cell>
          <cell r="J197">
            <v>494097.24</v>
          </cell>
          <cell r="K197">
            <v>-18426728.579999998</v>
          </cell>
          <cell r="L197">
            <v>3650374.12</v>
          </cell>
          <cell r="M197">
            <v>2215700.7400000002</v>
          </cell>
          <cell r="N197">
            <v>1581569.09</v>
          </cell>
          <cell r="O197">
            <v>9825.83</v>
          </cell>
          <cell r="P197">
            <v>-7.26</v>
          </cell>
          <cell r="Q197">
            <v>139916.29999999999</v>
          </cell>
          <cell r="R197">
            <v>121733.69</v>
          </cell>
          <cell r="S197">
            <v>5972.06</v>
          </cell>
          <cell r="T197">
            <v>5225.47</v>
          </cell>
          <cell r="U197">
            <v>3648.12</v>
          </cell>
          <cell r="V197">
            <v>648317.59</v>
          </cell>
          <cell r="W197">
            <v>0</v>
          </cell>
          <cell r="X197">
            <v>459.99</v>
          </cell>
          <cell r="Y197">
            <v>1385.28</v>
          </cell>
          <cell r="Z197">
            <v>2392774.98</v>
          </cell>
          <cell r="AA197">
            <v>-402.68</v>
          </cell>
          <cell r="AB197">
            <v>2250799.54</v>
          </cell>
          <cell r="AC197">
            <v>0</v>
          </cell>
          <cell r="AD197">
            <v>0</v>
          </cell>
          <cell r="AE197">
            <v>100158.75</v>
          </cell>
          <cell r="AF197">
            <v>17656.810000000001</v>
          </cell>
          <cell r="AG197">
            <v>27542.18</v>
          </cell>
          <cell r="AH197">
            <v>44846.19</v>
          </cell>
          <cell r="AI197">
            <v>-7.26</v>
          </cell>
          <cell r="AJ197">
            <v>269821.46999999997</v>
          </cell>
          <cell r="AK197">
            <v>215901.44</v>
          </cell>
          <cell r="AL197">
            <v>505793.39</v>
          </cell>
          <cell r="AM197">
            <v>22577.599999999999</v>
          </cell>
          <cell r="AN197">
            <v>56630.2</v>
          </cell>
          <cell r="AO197">
            <v>187658.15</v>
          </cell>
          <cell r="AP197">
            <v>52872020.439999998</v>
          </cell>
          <cell r="AQ197">
            <v>117007255.52</v>
          </cell>
          <cell r="AR197">
            <v>126482251.05</v>
          </cell>
          <cell r="AS197">
            <v>0</v>
          </cell>
          <cell r="AT197">
            <v>21714.66</v>
          </cell>
          <cell r="AU197">
            <v>16925.509999999998</v>
          </cell>
          <cell r="AV197">
            <v>377701</v>
          </cell>
          <cell r="AW197">
            <v>358810.28</v>
          </cell>
          <cell r="AX197">
            <v>0</v>
          </cell>
          <cell r="AY197">
            <v>309522.65999999997</v>
          </cell>
          <cell r="AZ197">
            <v>9684766.8599999994</v>
          </cell>
          <cell r="BA197">
            <v>0</v>
          </cell>
          <cell r="BB197">
            <v>0</v>
          </cell>
          <cell r="BC197">
            <v>0</v>
          </cell>
          <cell r="BD197">
            <v>1474978.42</v>
          </cell>
          <cell r="BE197">
            <v>617721.67000000004</v>
          </cell>
          <cell r="BF197">
            <v>0</v>
          </cell>
          <cell r="BG197">
            <v>23976.240000000002</v>
          </cell>
          <cell r="BH197">
            <v>87863.01</v>
          </cell>
          <cell r="BI197">
            <v>64960.01</v>
          </cell>
          <cell r="BJ197">
            <v>495494.57</v>
          </cell>
          <cell r="BK197">
            <v>0</v>
          </cell>
        </row>
        <row r="198">
          <cell r="B198">
            <v>1996</v>
          </cell>
          <cell r="C198">
            <v>10</v>
          </cell>
          <cell r="D198">
            <v>11</v>
          </cell>
          <cell r="E198">
            <v>35349</v>
          </cell>
          <cell r="F198">
            <v>1732668.33</v>
          </cell>
          <cell r="G198">
            <v>18747260.260000002</v>
          </cell>
          <cell r="H198">
            <v>1173808.54</v>
          </cell>
          <cell r="I198">
            <v>4840684.1100000003</v>
          </cell>
          <cell r="J198">
            <v>266530.76</v>
          </cell>
          <cell r="K198">
            <v>-3430953.37</v>
          </cell>
          <cell r="L198">
            <v>5560606.5199999996</v>
          </cell>
          <cell r="M198">
            <v>1812832.88</v>
          </cell>
          <cell r="N198">
            <v>1433682.08</v>
          </cell>
          <cell r="O198">
            <v>3883.9</v>
          </cell>
          <cell r="P198">
            <v>-7.26</v>
          </cell>
          <cell r="Q198">
            <v>203927.39</v>
          </cell>
          <cell r="R198">
            <v>132722.22</v>
          </cell>
          <cell r="S198">
            <v>277106.84999999998</v>
          </cell>
          <cell r="T198">
            <v>37803.440000000002</v>
          </cell>
          <cell r="U198">
            <v>75137.13</v>
          </cell>
          <cell r="V198">
            <v>743268.65</v>
          </cell>
          <cell r="W198">
            <v>0</v>
          </cell>
          <cell r="X198">
            <v>-7.26</v>
          </cell>
          <cell r="Y198">
            <v>557</v>
          </cell>
          <cell r="Z198">
            <v>3134104.94</v>
          </cell>
          <cell r="AA198">
            <v>32579.01</v>
          </cell>
          <cell r="AB198">
            <v>20830237.949999999</v>
          </cell>
          <cell r="AC198">
            <v>0</v>
          </cell>
          <cell r="AD198">
            <v>0</v>
          </cell>
          <cell r="AE198">
            <v>-7.26</v>
          </cell>
          <cell r="AF198">
            <v>-3776.33</v>
          </cell>
          <cell r="AG198">
            <v>71319.520000000004</v>
          </cell>
          <cell r="AH198">
            <v>16296.86</v>
          </cell>
          <cell r="AI198">
            <v>-7.26</v>
          </cell>
          <cell r="AJ198">
            <v>476251.64</v>
          </cell>
          <cell r="AK198">
            <v>164307.26999999999</v>
          </cell>
          <cell r="AL198">
            <v>12522584.060000001</v>
          </cell>
          <cell r="AM198">
            <v>33755.120000000003</v>
          </cell>
          <cell r="AN198">
            <v>158216.64000000001</v>
          </cell>
          <cell r="AO198">
            <v>179538.23</v>
          </cell>
          <cell r="AP198">
            <v>46441782.479999997</v>
          </cell>
          <cell r="AQ198">
            <v>91847526.920000002</v>
          </cell>
          <cell r="AR198">
            <v>99359046.730000004</v>
          </cell>
          <cell r="AS198">
            <v>0</v>
          </cell>
          <cell r="AT198">
            <v>60659.45</v>
          </cell>
          <cell r="AU198">
            <v>42792.31</v>
          </cell>
          <cell r="AV198">
            <v>356015.82</v>
          </cell>
          <cell r="AW198">
            <v>285830.59000000003</v>
          </cell>
          <cell r="AX198">
            <v>0</v>
          </cell>
          <cell r="AY198">
            <v>149928.71</v>
          </cell>
          <cell r="AZ198">
            <v>7650175.8499999996</v>
          </cell>
          <cell r="BA198">
            <v>0</v>
          </cell>
          <cell r="BB198">
            <v>0</v>
          </cell>
          <cell r="BC198">
            <v>0</v>
          </cell>
          <cell r="BD198">
            <v>1689744.94</v>
          </cell>
          <cell r="BE198">
            <v>563311.38</v>
          </cell>
          <cell r="BF198">
            <v>0</v>
          </cell>
          <cell r="BG198">
            <v>5938.1</v>
          </cell>
          <cell r="BH198">
            <v>88650.61</v>
          </cell>
          <cell r="BI198">
            <v>64037.72</v>
          </cell>
          <cell r="BJ198">
            <v>590580.31999999995</v>
          </cell>
          <cell r="BK198">
            <v>0</v>
          </cell>
        </row>
        <row r="199">
          <cell r="B199">
            <v>1996</v>
          </cell>
          <cell r="C199">
            <v>10</v>
          </cell>
          <cell r="D199">
            <v>14</v>
          </cell>
          <cell r="E199">
            <v>35352</v>
          </cell>
          <cell r="F199">
            <v>2901127.04</v>
          </cell>
          <cell r="G199">
            <v>17720916.359999999</v>
          </cell>
          <cell r="H199">
            <v>1130035.24</v>
          </cell>
          <cell r="I199">
            <v>4518143.93</v>
          </cell>
          <cell r="J199">
            <v>770085.73</v>
          </cell>
          <cell r="K199">
            <v>-6534026.7599999998</v>
          </cell>
          <cell r="L199">
            <v>6874397.5499999998</v>
          </cell>
          <cell r="M199">
            <v>3781037.66</v>
          </cell>
          <cell r="N199">
            <v>1510685.86</v>
          </cell>
          <cell r="O199">
            <v>46248.56</v>
          </cell>
          <cell r="P199">
            <v>-7.26</v>
          </cell>
          <cell r="Q199">
            <v>237110.88</v>
          </cell>
          <cell r="R199">
            <v>152699.51</v>
          </cell>
          <cell r="S199">
            <v>2812.32</v>
          </cell>
          <cell r="T199">
            <v>40333.269999999997</v>
          </cell>
          <cell r="U199">
            <v>177.13</v>
          </cell>
          <cell r="V199">
            <v>391736.16</v>
          </cell>
          <cell r="W199">
            <v>-2692067</v>
          </cell>
          <cell r="X199">
            <v>154.9</v>
          </cell>
          <cell r="Y199">
            <v>884.32</v>
          </cell>
          <cell r="Z199">
            <v>5021124.8499999996</v>
          </cell>
          <cell r="AA199">
            <v>1583.55</v>
          </cell>
          <cell r="AB199">
            <v>1070248.02</v>
          </cell>
          <cell r="AC199">
            <v>0</v>
          </cell>
          <cell r="AD199">
            <v>0</v>
          </cell>
          <cell r="AE199">
            <v>191124.46</v>
          </cell>
          <cell r="AF199">
            <v>13933.98</v>
          </cell>
          <cell r="AG199">
            <v>57937.83</v>
          </cell>
          <cell r="AH199">
            <v>13395.51</v>
          </cell>
          <cell r="AI199">
            <v>-7.26</v>
          </cell>
          <cell r="AJ199">
            <v>340701.93</v>
          </cell>
          <cell r="AK199">
            <v>264140.74</v>
          </cell>
          <cell r="AL199">
            <v>324152.36</v>
          </cell>
          <cell r="AM199">
            <v>27950.71</v>
          </cell>
          <cell r="AN199">
            <v>34369.199999999997</v>
          </cell>
          <cell r="AO199">
            <v>151534.85</v>
          </cell>
          <cell r="AP199">
            <v>36423873.240000002</v>
          </cell>
          <cell r="AQ199">
            <v>84752126.450000003</v>
          </cell>
          <cell r="AR199">
            <v>91058875.280000001</v>
          </cell>
          <cell r="AS199">
            <v>0</v>
          </cell>
          <cell r="AT199">
            <v>25312.32</v>
          </cell>
          <cell r="AU199">
            <v>10550.08</v>
          </cell>
          <cell r="AV199">
            <v>358206.36</v>
          </cell>
          <cell r="AW199">
            <v>269963.52000000002</v>
          </cell>
          <cell r="AX199">
            <v>0</v>
          </cell>
          <cell r="AY199">
            <v>448704.69</v>
          </cell>
          <cell r="AZ199">
            <v>6356458.5199999996</v>
          </cell>
          <cell r="BA199">
            <v>-42385</v>
          </cell>
          <cell r="BB199">
            <v>1000573</v>
          </cell>
          <cell r="BC199">
            <v>1515651</v>
          </cell>
          <cell r="BD199">
            <v>4149370.23</v>
          </cell>
          <cell r="BE199">
            <v>679436.18</v>
          </cell>
          <cell r="BF199">
            <v>0</v>
          </cell>
          <cell r="BG199">
            <v>24799.69</v>
          </cell>
          <cell r="BH199">
            <v>78654.429999999993</v>
          </cell>
          <cell r="BI199">
            <v>31031.87</v>
          </cell>
          <cell r="BJ199">
            <v>282049.86</v>
          </cell>
          <cell r="BK199">
            <v>0</v>
          </cell>
        </row>
        <row r="200">
          <cell r="B200">
            <v>1996</v>
          </cell>
          <cell r="C200">
            <v>10</v>
          </cell>
          <cell r="D200">
            <v>15</v>
          </cell>
          <cell r="E200">
            <v>35353</v>
          </cell>
          <cell r="F200">
            <v>3993780</v>
          </cell>
          <cell r="G200">
            <v>25653142.579999998</v>
          </cell>
          <cell r="H200">
            <v>5489948.9400000004</v>
          </cell>
          <cell r="I200">
            <v>6189260.29</v>
          </cell>
          <cell r="J200">
            <v>281651.09000000003</v>
          </cell>
          <cell r="K200">
            <v>-15161166.779999999</v>
          </cell>
          <cell r="L200">
            <v>23963246.780000001</v>
          </cell>
          <cell r="M200">
            <v>5974475.0300000003</v>
          </cell>
          <cell r="N200">
            <v>1873760.9</v>
          </cell>
          <cell r="O200">
            <v>8575.36</v>
          </cell>
          <cell r="P200">
            <v>63229152.100000001</v>
          </cell>
          <cell r="Q200">
            <v>152306.9</v>
          </cell>
          <cell r="R200">
            <v>313997.14</v>
          </cell>
          <cell r="S200">
            <v>43527.02</v>
          </cell>
          <cell r="T200">
            <v>160451.04</v>
          </cell>
          <cell r="U200">
            <v>59882.53</v>
          </cell>
          <cell r="V200">
            <v>814733.06</v>
          </cell>
          <cell r="W200">
            <v>0</v>
          </cell>
          <cell r="X200">
            <v>156.18</v>
          </cell>
          <cell r="Y200">
            <v>4.8899999999999997</v>
          </cell>
          <cell r="Z200">
            <v>14315922.5</v>
          </cell>
          <cell r="AA200">
            <v>21867.69</v>
          </cell>
          <cell r="AB200">
            <v>-7.26</v>
          </cell>
          <cell r="AC200">
            <v>0</v>
          </cell>
          <cell r="AD200">
            <v>0</v>
          </cell>
          <cell r="AE200">
            <v>64743.27</v>
          </cell>
          <cell r="AF200">
            <v>111307.78</v>
          </cell>
          <cell r="AG200">
            <v>170876.4</v>
          </cell>
          <cell r="AH200">
            <v>106184.64</v>
          </cell>
          <cell r="AI200">
            <v>5628616.7300000004</v>
          </cell>
          <cell r="AJ200">
            <v>293063.55</v>
          </cell>
          <cell r="AK200">
            <v>897529.7</v>
          </cell>
          <cell r="AL200">
            <v>746074.53</v>
          </cell>
          <cell r="AM200">
            <v>170003.99</v>
          </cell>
          <cell r="AN200">
            <v>55318.46</v>
          </cell>
          <cell r="AO200">
            <v>170409.4</v>
          </cell>
          <cell r="AP200">
            <v>3980834.82</v>
          </cell>
          <cell r="AQ200">
            <v>9324128.1999999993</v>
          </cell>
          <cell r="AR200">
            <v>9390729.2899999991</v>
          </cell>
          <cell r="AS200">
            <v>0</v>
          </cell>
          <cell r="AT200">
            <v>60725.68</v>
          </cell>
          <cell r="AU200">
            <v>13549.16</v>
          </cell>
          <cell r="AV200">
            <v>226199.47</v>
          </cell>
          <cell r="AW200">
            <v>298306.46999999997</v>
          </cell>
          <cell r="AX200">
            <v>2518.8200000000002</v>
          </cell>
          <cell r="AY200">
            <v>155978.65</v>
          </cell>
          <cell r="AZ200">
            <v>1329162.19</v>
          </cell>
          <cell r="BA200">
            <v>0</v>
          </cell>
          <cell r="BB200">
            <v>0</v>
          </cell>
          <cell r="BC200">
            <v>0</v>
          </cell>
          <cell r="BD200">
            <v>3010086.92</v>
          </cell>
          <cell r="BE200">
            <v>195217.29</v>
          </cell>
          <cell r="BF200">
            <v>0</v>
          </cell>
          <cell r="BG200">
            <v>11647.11</v>
          </cell>
          <cell r="BH200">
            <v>169260.96</v>
          </cell>
          <cell r="BI200">
            <v>38145.870000000003</v>
          </cell>
          <cell r="BJ200">
            <v>607326.23</v>
          </cell>
          <cell r="BK200">
            <v>0</v>
          </cell>
        </row>
        <row r="201">
          <cell r="B201">
            <v>1996</v>
          </cell>
          <cell r="C201">
            <v>10</v>
          </cell>
          <cell r="D201">
            <v>16</v>
          </cell>
          <cell r="E201">
            <v>35354</v>
          </cell>
          <cell r="F201">
            <v>5729297.0499999998</v>
          </cell>
          <cell r="G201">
            <v>20073566.670000002</v>
          </cell>
          <cell r="H201">
            <v>8493812.2400000002</v>
          </cell>
          <cell r="I201">
            <v>5102141.8</v>
          </cell>
          <cell r="J201">
            <v>252957.98</v>
          </cell>
          <cell r="K201">
            <v>-9520715.0800000001</v>
          </cell>
          <cell r="L201">
            <v>21214529.129999999</v>
          </cell>
          <cell r="M201">
            <v>9637321.8699999992</v>
          </cell>
          <cell r="N201">
            <v>1783839.35</v>
          </cell>
          <cell r="O201">
            <v>5857.16</v>
          </cell>
          <cell r="P201">
            <v>-7.26</v>
          </cell>
          <cell r="Q201">
            <v>664111.71</v>
          </cell>
          <cell r="R201">
            <v>532363.84</v>
          </cell>
          <cell r="S201">
            <v>4089.16</v>
          </cell>
          <cell r="T201">
            <v>151675.53</v>
          </cell>
          <cell r="U201">
            <v>66617.100000000006</v>
          </cell>
          <cell r="V201">
            <v>717057.81</v>
          </cell>
          <cell r="W201">
            <v>0</v>
          </cell>
          <cell r="X201">
            <v>4616.12</v>
          </cell>
          <cell r="Y201">
            <v>4592.6400000000003</v>
          </cell>
          <cell r="Z201">
            <v>26923593.52</v>
          </cell>
          <cell r="AA201">
            <v>16359.68</v>
          </cell>
          <cell r="AB201">
            <v>22306.63</v>
          </cell>
          <cell r="AC201">
            <v>0</v>
          </cell>
          <cell r="AD201">
            <v>0</v>
          </cell>
          <cell r="AE201">
            <v>1491542.03</v>
          </cell>
          <cell r="AF201">
            <v>9951.11</v>
          </cell>
          <cell r="AG201">
            <v>-87608.31</v>
          </cell>
          <cell r="AH201">
            <v>266885.59999999998</v>
          </cell>
          <cell r="AI201">
            <v>-7.26</v>
          </cell>
          <cell r="AJ201">
            <v>576715.37</v>
          </cell>
          <cell r="AK201">
            <v>107644.29</v>
          </cell>
          <cell r="AL201">
            <v>1817510.38</v>
          </cell>
          <cell r="AM201">
            <v>801111.17</v>
          </cell>
          <cell r="AN201">
            <v>158455.89000000001</v>
          </cell>
          <cell r="AO201">
            <v>221934.98</v>
          </cell>
          <cell r="AP201">
            <v>2158561.75</v>
          </cell>
          <cell r="AQ201">
            <v>6613409.7300000004</v>
          </cell>
          <cell r="AR201">
            <v>8512747.0099999998</v>
          </cell>
          <cell r="AS201">
            <v>0</v>
          </cell>
          <cell r="AT201">
            <v>131225.82999999999</v>
          </cell>
          <cell r="AU201">
            <v>18562.64</v>
          </cell>
          <cell r="AV201">
            <v>366975.89</v>
          </cell>
          <cell r="AW201">
            <v>351280.98</v>
          </cell>
          <cell r="AX201">
            <v>0</v>
          </cell>
          <cell r="AY201">
            <v>210474.47</v>
          </cell>
          <cell r="AZ201">
            <v>735320.3</v>
          </cell>
          <cell r="BA201">
            <v>0</v>
          </cell>
          <cell r="BB201">
            <v>0</v>
          </cell>
          <cell r="BC201">
            <v>0</v>
          </cell>
          <cell r="BD201">
            <v>2474600.8199999998</v>
          </cell>
          <cell r="BE201">
            <v>0</v>
          </cell>
          <cell r="BF201">
            <v>0</v>
          </cell>
          <cell r="BG201">
            <v>16806.29</v>
          </cell>
          <cell r="BH201">
            <v>219993.61</v>
          </cell>
          <cell r="BI201">
            <v>25803.83</v>
          </cell>
          <cell r="BJ201">
            <v>471260.37</v>
          </cell>
          <cell r="BK201">
            <v>0</v>
          </cell>
        </row>
        <row r="202">
          <cell r="B202">
            <v>1996</v>
          </cell>
          <cell r="C202">
            <v>10</v>
          </cell>
          <cell r="D202">
            <v>17</v>
          </cell>
          <cell r="E202">
            <v>35355</v>
          </cell>
          <cell r="F202">
            <v>11466248.5</v>
          </cell>
          <cell r="G202">
            <v>22742293.25</v>
          </cell>
          <cell r="H202">
            <v>22375131.440000001</v>
          </cell>
          <cell r="I202">
            <v>4580046.75</v>
          </cell>
          <cell r="J202">
            <v>430562.71</v>
          </cell>
          <cell r="K202">
            <v>-17843598.390000001</v>
          </cell>
          <cell r="L202">
            <v>48585617.460000001</v>
          </cell>
          <cell r="M202">
            <v>14866491.279999999</v>
          </cell>
          <cell r="N202">
            <v>1503492.4</v>
          </cell>
          <cell r="O202">
            <v>4331.41</v>
          </cell>
          <cell r="P202">
            <v>-7.26</v>
          </cell>
          <cell r="Q202">
            <v>1361549.8</v>
          </cell>
          <cell r="R202">
            <v>419563.21</v>
          </cell>
          <cell r="S202">
            <v>2423867.2200000002</v>
          </cell>
          <cell r="T202">
            <v>415316.49</v>
          </cell>
          <cell r="U202">
            <v>165823.43</v>
          </cell>
          <cell r="V202">
            <v>2411371.66</v>
          </cell>
          <cell r="W202">
            <v>0</v>
          </cell>
          <cell r="X202">
            <v>3732.62</v>
          </cell>
          <cell r="Y202">
            <v>-65.34</v>
          </cell>
          <cell r="Z202">
            <v>21239542.539999999</v>
          </cell>
          <cell r="AA202">
            <v>1261.3499999999999</v>
          </cell>
          <cell r="AB202">
            <v>124941.57</v>
          </cell>
          <cell r="AC202">
            <v>0</v>
          </cell>
          <cell r="AD202">
            <v>0</v>
          </cell>
          <cell r="AE202">
            <v>2738595.52</v>
          </cell>
          <cell r="AF202">
            <v>11852.3</v>
          </cell>
          <cell r="AG202">
            <v>123534.16</v>
          </cell>
          <cell r="AH202">
            <v>244269.78</v>
          </cell>
          <cell r="AI202">
            <v>-7.26</v>
          </cell>
          <cell r="AJ202">
            <v>272640.75</v>
          </cell>
          <cell r="AK202">
            <v>151513.65</v>
          </cell>
          <cell r="AL202">
            <v>525967.94999999995</v>
          </cell>
          <cell r="AM202">
            <v>33451.81</v>
          </cell>
          <cell r="AN202">
            <v>149994.85999999999</v>
          </cell>
          <cell r="AO202">
            <v>452819.5</v>
          </cell>
          <cell r="AP202">
            <v>1483642.68</v>
          </cell>
          <cell r="AQ202">
            <v>4297081.2</v>
          </cell>
          <cell r="AR202">
            <v>4955248.82</v>
          </cell>
          <cell r="AS202">
            <v>0</v>
          </cell>
          <cell r="AT202">
            <v>266588.56</v>
          </cell>
          <cell r="AU202">
            <v>26573.75</v>
          </cell>
          <cell r="AV202">
            <v>311903.09999999998</v>
          </cell>
          <cell r="AW202">
            <v>419298.06</v>
          </cell>
          <cell r="AX202">
            <v>0</v>
          </cell>
          <cell r="AY202">
            <v>173081.61</v>
          </cell>
          <cell r="AZ202">
            <v>556303.80000000005</v>
          </cell>
          <cell r="BA202">
            <v>0</v>
          </cell>
          <cell r="BB202">
            <v>0</v>
          </cell>
          <cell r="BC202">
            <v>0</v>
          </cell>
          <cell r="BD202">
            <v>2302694.3199999998</v>
          </cell>
          <cell r="BE202">
            <v>278365.12</v>
          </cell>
          <cell r="BG202">
            <v>12402.06</v>
          </cell>
          <cell r="BH202">
            <v>1510439.25</v>
          </cell>
          <cell r="BI202">
            <v>19381.009999999998</v>
          </cell>
          <cell r="BJ202">
            <v>881551.4</v>
          </cell>
          <cell r="BK202">
            <v>0</v>
          </cell>
        </row>
        <row r="203">
          <cell r="B203">
            <v>1996</v>
          </cell>
          <cell r="C203">
            <v>10</v>
          </cell>
          <cell r="D203">
            <v>18</v>
          </cell>
          <cell r="E203">
            <v>35356</v>
          </cell>
          <cell r="F203">
            <v>-3569095.38</v>
          </cell>
          <cell r="G203">
            <v>18617890.670000002</v>
          </cell>
          <cell r="H203">
            <v>98159786.640000001</v>
          </cell>
          <cell r="I203">
            <v>4254216.47</v>
          </cell>
          <cell r="J203">
            <v>342409.88</v>
          </cell>
          <cell r="K203">
            <v>-4398164.9400000004</v>
          </cell>
          <cell r="L203">
            <v>51505394.600000001</v>
          </cell>
          <cell r="M203">
            <v>43343512.82</v>
          </cell>
          <cell r="N203">
            <v>1442453.13</v>
          </cell>
          <cell r="O203">
            <v>9044.85</v>
          </cell>
          <cell r="P203">
            <v>-7.26</v>
          </cell>
          <cell r="Q203">
            <v>4490254.58</v>
          </cell>
          <cell r="R203">
            <v>511739.98</v>
          </cell>
          <cell r="S203">
            <v>347578.52</v>
          </cell>
          <cell r="T203">
            <v>231845.41</v>
          </cell>
          <cell r="U203">
            <v>112303.09</v>
          </cell>
          <cell r="V203">
            <v>1328902.81</v>
          </cell>
          <cell r="W203">
            <v>0</v>
          </cell>
          <cell r="X203">
            <v>1185.94</v>
          </cell>
          <cell r="Y203">
            <v>2970.66</v>
          </cell>
          <cell r="Z203">
            <v>15592442.140000001</v>
          </cell>
          <cell r="AA203">
            <v>16659.63</v>
          </cell>
          <cell r="AB203">
            <v>39123024.560000002</v>
          </cell>
          <cell r="AC203">
            <v>0</v>
          </cell>
          <cell r="AD203">
            <v>0</v>
          </cell>
          <cell r="AE203">
            <v>13816396.220000001</v>
          </cell>
          <cell r="AF203">
            <v>12315.98</v>
          </cell>
          <cell r="AG203">
            <v>39917.29</v>
          </cell>
          <cell r="AH203">
            <v>646580.42000000004</v>
          </cell>
          <cell r="AI203">
            <v>-7.26</v>
          </cell>
          <cell r="AJ203">
            <v>751151.2</v>
          </cell>
          <cell r="AK203">
            <v>165028.59</v>
          </cell>
          <cell r="AL203">
            <v>15402542.01</v>
          </cell>
          <cell r="AM203">
            <v>158655.45000000001</v>
          </cell>
          <cell r="AN203">
            <v>102188.72</v>
          </cell>
          <cell r="AO203">
            <v>655415.24</v>
          </cell>
          <cell r="AP203">
            <v>3310949.88</v>
          </cell>
          <cell r="AQ203">
            <v>7768009.75</v>
          </cell>
          <cell r="AR203">
            <v>9073440.4499999993</v>
          </cell>
          <cell r="AS203">
            <v>0</v>
          </cell>
          <cell r="AT203">
            <v>389382.45</v>
          </cell>
          <cell r="AU203">
            <v>65578.259999999995</v>
          </cell>
          <cell r="AV203">
            <v>710710.8</v>
          </cell>
          <cell r="AW203">
            <v>481636.45</v>
          </cell>
          <cell r="AX203">
            <v>2518.8200000000002</v>
          </cell>
          <cell r="AY203">
            <v>491119.48</v>
          </cell>
          <cell r="AZ203">
            <v>550115.66</v>
          </cell>
          <cell r="BA203">
            <v>0</v>
          </cell>
          <cell r="BB203">
            <v>0</v>
          </cell>
          <cell r="BC203">
            <v>0</v>
          </cell>
          <cell r="BD203">
            <v>2111464.11</v>
          </cell>
          <cell r="BE203">
            <v>1363077.1200000001</v>
          </cell>
          <cell r="BF203">
            <v>0</v>
          </cell>
          <cell r="BG203">
            <v>6206.5</v>
          </cell>
          <cell r="BH203">
            <v>566315.59</v>
          </cell>
          <cell r="BI203">
            <v>57581.11</v>
          </cell>
          <cell r="BJ203">
            <v>705006.11</v>
          </cell>
          <cell r="BK203">
            <v>0</v>
          </cell>
        </row>
        <row r="204">
          <cell r="B204">
            <v>1996</v>
          </cell>
          <cell r="C204">
            <v>10</v>
          </cell>
          <cell r="D204">
            <v>21</v>
          </cell>
          <cell r="E204">
            <v>35359</v>
          </cell>
          <cell r="F204">
            <v>21177692.02</v>
          </cell>
          <cell r="G204">
            <v>22366992.879999999</v>
          </cell>
          <cell r="H204">
            <v>53263527.649999999</v>
          </cell>
          <cell r="I204">
            <v>4550997.33</v>
          </cell>
          <cell r="J204">
            <v>865716.59</v>
          </cell>
          <cell r="K204">
            <v>-2048519.89</v>
          </cell>
          <cell r="L204">
            <v>19032597.600000001</v>
          </cell>
          <cell r="M204">
            <v>26366275.559999999</v>
          </cell>
          <cell r="N204">
            <v>1546204.03</v>
          </cell>
          <cell r="O204">
            <v>-85.08</v>
          </cell>
          <cell r="P204">
            <v>-7.26</v>
          </cell>
          <cell r="Q204">
            <v>518237.56</v>
          </cell>
          <cell r="R204">
            <v>203915.88</v>
          </cell>
          <cell r="S204">
            <v>59375.71</v>
          </cell>
          <cell r="T204">
            <v>126183.13</v>
          </cell>
          <cell r="U204">
            <v>29603.99</v>
          </cell>
          <cell r="V204">
            <v>-19394134.350000001</v>
          </cell>
          <cell r="W204">
            <v>0</v>
          </cell>
          <cell r="X204">
            <v>2965.98</v>
          </cell>
          <cell r="Y204">
            <v>8696.48</v>
          </cell>
          <cell r="Z204">
            <v>8736487.6799999997</v>
          </cell>
          <cell r="AA204">
            <v>1443565.65</v>
          </cell>
          <cell r="AB204">
            <v>220569.71</v>
          </cell>
          <cell r="AC204">
            <v>0</v>
          </cell>
          <cell r="AD204">
            <v>0</v>
          </cell>
          <cell r="AE204">
            <v>427872.8</v>
          </cell>
          <cell r="AF204">
            <v>18244.669999999998</v>
          </cell>
          <cell r="AG204">
            <v>167338.26999999999</v>
          </cell>
          <cell r="AH204">
            <v>52991.09</v>
          </cell>
          <cell r="AI204">
            <v>-7.26</v>
          </cell>
          <cell r="AJ204">
            <v>340492.34</v>
          </cell>
          <cell r="AK204">
            <v>397436.09</v>
          </cell>
          <cell r="AL204">
            <v>3739862.63</v>
          </cell>
          <cell r="AM204">
            <v>80915.17</v>
          </cell>
          <cell r="AN204">
            <v>112524.12</v>
          </cell>
          <cell r="AO204">
            <v>738530.99</v>
          </cell>
          <cell r="AP204">
            <v>1379817.75</v>
          </cell>
          <cell r="AQ204">
            <v>4511396.25</v>
          </cell>
          <cell r="AR204">
            <v>4212978.78</v>
          </cell>
          <cell r="AS204">
            <v>0</v>
          </cell>
          <cell r="AT204">
            <v>1311715.48</v>
          </cell>
          <cell r="AU204">
            <v>141774.42000000001</v>
          </cell>
          <cell r="AV204">
            <v>1284551.55</v>
          </cell>
          <cell r="AW204">
            <v>396768.02</v>
          </cell>
          <cell r="AX204">
            <v>0</v>
          </cell>
          <cell r="AY204">
            <v>521975.33</v>
          </cell>
          <cell r="AZ204">
            <v>414702.95</v>
          </cell>
          <cell r="BA204">
            <v>0</v>
          </cell>
          <cell r="BB204">
            <v>0</v>
          </cell>
          <cell r="BC204">
            <v>0</v>
          </cell>
          <cell r="BD204">
            <v>2248597.66</v>
          </cell>
          <cell r="BE204">
            <v>3063684.89</v>
          </cell>
          <cell r="BF204">
            <v>0</v>
          </cell>
          <cell r="BG204">
            <v>3797.08</v>
          </cell>
          <cell r="BH204">
            <v>1406090.95</v>
          </cell>
          <cell r="BI204">
            <v>60739.92</v>
          </cell>
          <cell r="BJ204">
            <v>1002033.83</v>
          </cell>
          <cell r="BK204">
            <v>-136440391.58000001</v>
          </cell>
        </row>
        <row r="205">
          <cell r="B205">
            <v>1996</v>
          </cell>
          <cell r="C205">
            <v>10</v>
          </cell>
          <cell r="D205">
            <v>22</v>
          </cell>
          <cell r="E205">
            <v>35360</v>
          </cell>
          <cell r="F205">
            <v>42343990.119999997</v>
          </cell>
          <cell r="G205">
            <v>22143432.170000002</v>
          </cell>
          <cell r="H205">
            <v>63583766.469999999</v>
          </cell>
          <cell r="I205">
            <v>4703214.5</v>
          </cell>
          <cell r="J205">
            <v>486245.88</v>
          </cell>
          <cell r="K205">
            <v>-7552843.2000000002</v>
          </cell>
          <cell r="L205">
            <v>37316074.890000001</v>
          </cell>
          <cell r="M205">
            <v>17415163.02</v>
          </cell>
          <cell r="N205">
            <v>2067469.99</v>
          </cell>
          <cell r="O205">
            <v>31079.55</v>
          </cell>
          <cell r="P205">
            <v>-7.26</v>
          </cell>
          <cell r="Q205">
            <v>435253.74</v>
          </cell>
          <cell r="R205">
            <v>119406.08</v>
          </cell>
          <cell r="S205">
            <v>109956.15</v>
          </cell>
          <cell r="T205">
            <v>77859</v>
          </cell>
          <cell r="U205">
            <v>55407.53</v>
          </cell>
          <cell r="V205">
            <v>4611383.0599999996</v>
          </cell>
          <cell r="W205">
            <v>0</v>
          </cell>
          <cell r="X205">
            <v>60.36</v>
          </cell>
          <cell r="Y205">
            <v>980.83</v>
          </cell>
          <cell r="Z205">
            <v>4665956.4800000004</v>
          </cell>
          <cell r="AA205">
            <v>1040.44</v>
          </cell>
          <cell r="AB205">
            <v>-7.26</v>
          </cell>
          <cell r="AC205">
            <v>0</v>
          </cell>
          <cell r="AD205">
            <v>0</v>
          </cell>
          <cell r="AE205">
            <v>213832.08</v>
          </cell>
          <cell r="AF205">
            <v>38936.480000000003</v>
          </cell>
          <cell r="AG205">
            <v>640127.29</v>
          </cell>
          <cell r="AH205">
            <v>22404</v>
          </cell>
          <cell r="AI205">
            <v>-7.26</v>
          </cell>
          <cell r="AJ205">
            <v>378047.96</v>
          </cell>
          <cell r="AK205">
            <v>155378.78</v>
          </cell>
          <cell r="AL205">
            <v>2196106.2799999998</v>
          </cell>
          <cell r="AM205">
            <v>65305.63</v>
          </cell>
          <cell r="AN205">
            <v>46437.01</v>
          </cell>
          <cell r="AO205">
            <v>541191.42000000004</v>
          </cell>
          <cell r="AP205">
            <v>1078316.76</v>
          </cell>
          <cell r="AQ205">
            <v>3354331.32</v>
          </cell>
          <cell r="AR205">
            <v>4259558.7699999996</v>
          </cell>
          <cell r="AS205">
            <v>0</v>
          </cell>
          <cell r="AT205">
            <v>211530.27</v>
          </cell>
          <cell r="AU205">
            <v>40845.879999999997</v>
          </cell>
          <cell r="AV205">
            <v>1760518.76</v>
          </cell>
          <cell r="AW205">
            <v>682779.75</v>
          </cell>
          <cell r="AX205">
            <v>8067</v>
          </cell>
          <cell r="AY205">
            <v>678804.36</v>
          </cell>
          <cell r="AZ205">
            <v>399307.99</v>
          </cell>
          <cell r="BA205">
            <v>0</v>
          </cell>
          <cell r="BB205">
            <v>0</v>
          </cell>
          <cell r="BC205">
            <v>0</v>
          </cell>
          <cell r="BD205">
            <v>2173259.35</v>
          </cell>
          <cell r="BE205">
            <v>663057.51</v>
          </cell>
          <cell r="BF205">
            <v>266</v>
          </cell>
          <cell r="BG205">
            <v>24200.5</v>
          </cell>
          <cell r="BH205">
            <v>1853969.86</v>
          </cell>
          <cell r="BI205">
            <v>131537.97</v>
          </cell>
          <cell r="BJ205">
            <v>2625875.23</v>
          </cell>
          <cell r="BK205">
            <v>0</v>
          </cell>
        </row>
        <row r="206">
          <cell r="B206">
            <v>1996</v>
          </cell>
          <cell r="C206">
            <v>10</v>
          </cell>
          <cell r="D206">
            <v>23</v>
          </cell>
          <cell r="E206">
            <v>35361</v>
          </cell>
          <cell r="F206">
            <v>91625649.510000005</v>
          </cell>
          <cell r="G206">
            <v>20805683.289999999</v>
          </cell>
          <cell r="H206">
            <v>2569979.7400000002</v>
          </cell>
          <cell r="I206">
            <v>5340249.25</v>
          </cell>
          <cell r="J206">
            <v>610057.1</v>
          </cell>
          <cell r="K206">
            <v>-160318.09</v>
          </cell>
          <cell r="L206">
            <v>3055841.81</v>
          </cell>
          <cell r="M206">
            <v>2438817.69</v>
          </cell>
          <cell r="N206">
            <v>1554657.83</v>
          </cell>
          <cell r="O206">
            <v>8767.23</v>
          </cell>
          <cell r="P206">
            <v>-7.26</v>
          </cell>
          <cell r="Q206">
            <v>216043.63</v>
          </cell>
          <cell r="R206">
            <v>125739.11</v>
          </cell>
          <cell r="S206">
            <v>4775694.2699999996</v>
          </cell>
          <cell r="T206">
            <v>33849.599999999999</v>
          </cell>
          <cell r="U206">
            <v>22938.959999999999</v>
          </cell>
          <cell r="V206">
            <v>11841532.359999999</v>
          </cell>
          <cell r="W206">
            <v>0</v>
          </cell>
          <cell r="X206">
            <v>-7.26</v>
          </cell>
          <cell r="Y206">
            <v>-6265.34</v>
          </cell>
          <cell r="Z206">
            <v>1377096.76</v>
          </cell>
          <cell r="AA206">
            <v>635.52</v>
          </cell>
          <cell r="AB206">
            <v>31590244.82</v>
          </cell>
          <cell r="AC206">
            <v>0</v>
          </cell>
          <cell r="AD206">
            <v>0</v>
          </cell>
          <cell r="AE206">
            <v>-7.26</v>
          </cell>
          <cell r="AF206">
            <v>137489.82999999999</v>
          </cell>
          <cell r="AG206">
            <v>1101291.06</v>
          </cell>
          <cell r="AH206">
            <v>67674.52</v>
          </cell>
          <cell r="AI206">
            <v>-7.26</v>
          </cell>
          <cell r="AJ206">
            <v>313372.63</v>
          </cell>
          <cell r="AK206">
            <v>641316.46</v>
          </cell>
          <cell r="AL206">
            <v>2750047.39</v>
          </cell>
          <cell r="AM206">
            <v>45950.31</v>
          </cell>
          <cell r="AN206">
            <v>240076.54</v>
          </cell>
          <cell r="AO206">
            <v>453472.39</v>
          </cell>
          <cell r="AP206">
            <v>1372851.72</v>
          </cell>
          <cell r="AQ206">
            <v>3625969.06</v>
          </cell>
          <cell r="AR206">
            <v>3605096.75</v>
          </cell>
          <cell r="AS206">
            <v>0</v>
          </cell>
          <cell r="AT206">
            <v>204610.75</v>
          </cell>
          <cell r="AU206">
            <v>143350.03</v>
          </cell>
          <cell r="AV206">
            <v>4800739.3600000003</v>
          </cell>
          <cell r="AW206">
            <v>1961356.5</v>
          </cell>
          <cell r="AX206">
            <v>7713</v>
          </cell>
          <cell r="AY206">
            <v>3419865.46</v>
          </cell>
          <cell r="AZ206">
            <v>358402.59</v>
          </cell>
          <cell r="BA206">
            <v>0</v>
          </cell>
          <cell r="BB206">
            <v>0</v>
          </cell>
          <cell r="BC206">
            <v>0</v>
          </cell>
          <cell r="BD206">
            <v>2074167.64</v>
          </cell>
          <cell r="BE206">
            <v>0</v>
          </cell>
          <cell r="BF206">
            <v>258.74</v>
          </cell>
          <cell r="BG206">
            <v>15297.79</v>
          </cell>
          <cell r="BH206">
            <v>4366355.76</v>
          </cell>
          <cell r="BI206">
            <v>242996.72</v>
          </cell>
          <cell r="BJ206">
            <v>7232179.8799999999</v>
          </cell>
          <cell r="BK206">
            <v>0</v>
          </cell>
        </row>
        <row r="207">
          <cell r="B207">
            <v>1996</v>
          </cell>
          <cell r="C207">
            <v>10</v>
          </cell>
          <cell r="D207">
            <v>24</v>
          </cell>
          <cell r="E207">
            <v>35362</v>
          </cell>
          <cell r="F207">
            <v>248438551.27000001</v>
          </cell>
          <cell r="G207">
            <v>19013615.879999999</v>
          </cell>
          <cell r="H207">
            <v>1220974.93</v>
          </cell>
          <cell r="I207">
            <v>4764341.8600000003</v>
          </cell>
          <cell r="J207">
            <v>690866.9</v>
          </cell>
          <cell r="K207">
            <v>-9506773.5899999999</v>
          </cell>
          <cell r="L207">
            <v>5283867.33</v>
          </cell>
          <cell r="M207">
            <v>1840752.51</v>
          </cell>
          <cell r="N207">
            <v>1576959.77</v>
          </cell>
          <cell r="O207">
            <v>2073.7600000000002</v>
          </cell>
          <cell r="P207">
            <v>10543331.84</v>
          </cell>
          <cell r="Q207">
            <v>102589.19</v>
          </cell>
          <cell r="R207">
            <v>144337.46</v>
          </cell>
          <cell r="S207">
            <v>13882.69</v>
          </cell>
          <cell r="T207">
            <v>145683.64000000001</v>
          </cell>
          <cell r="U207">
            <v>25733.85</v>
          </cell>
          <cell r="V207">
            <v>8916917.6500000004</v>
          </cell>
          <cell r="W207">
            <v>0</v>
          </cell>
          <cell r="X207">
            <v>-7.26</v>
          </cell>
          <cell r="Y207">
            <v>-5371.42</v>
          </cell>
          <cell r="Z207">
            <v>1041608.32</v>
          </cell>
          <cell r="AA207">
            <v>29718.36</v>
          </cell>
          <cell r="AB207">
            <v>5311694.58</v>
          </cell>
          <cell r="AC207">
            <v>0</v>
          </cell>
          <cell r="AD207">
            <v>0</v>
          </cell>
          <cell r="AE207">
            <v>226728.03</v>
          </cell>
          <cell r="AF207">
            <v>140638.24</v>
          </cell>
          <cell r="AG207">
            <v>6194945.8099999996</v>
          </cell>
          <cell r="AH207">
            <v>32181.19</v>
          </cell>
          <cell r="AI207">
            <v>4553600.33</v>
          </cell>
          <cell r="AJ207">
            <v>646035.48</v>
          </cell>
          <cell r="AK207">
            <v>104804.77</v>
          </cell>
          <cell r="AL207">
            <v>2750570.98</v>
          </cell>
          <cell r="AM207">
            <v>116040.5</v>
          </cell>
          <cell r="AN207">
            <v>60246.96</v>
          </cell>
          <cell r="AO207">
            <v>215126.26</v>
          </cell>
          <cell r="AP207">
            <v>1147415.25</v>
          </cell>
          <cell r="AQ207">
            <v>3991724.85</v>
          </cell>
          <cell r="AR207">
            <v>3414049.87</v>
          </cell>
          <cell r="AS207">
            <v>0</v>
          </cell>
          <cell r="AT207">
            <v>111598.44</v>
          </cell>
          <cell r="AU207">
            <v>194117.43</v>
          </cell>
          <cell r="AV207">
            <v>5135873.76</v>
          </cell>
          <cell r="AW207">
            <v>4240988.5999999996</v>
          </cell>
          <cell r="AX207">
            <v>0</v>
          </cell>
          <cell r="AY207">
            <v>310381.81</v>
          </cell>
          <cell r="AZ207">
            <v>364101.09</v>
          </cell>
          <cell r="BA207">
            <v>0</v>
          </cell>
          <cell r="BB207">
            <v>0</v>
          </cell>
          <cell r="BC207">
            <v>0</v>
          </cell>
          <cell r="BD207">
            <v>3353555.87</v>
          </cell>
          <cell r="BE207">
            <v>345423.83</v>
          </cell>
          <cell r="BF207">
            <v>4032.83</v>
          </cell>
          <cell r="BG207">
            <v>4358.3599999999997</v>
          </cell>
          <cell r="BH207">
            <v>425244.47</v>
          </cell>
          <cell r="BI207">
            <v>317521.55</v>
          </cell>
          <cell r="BJ207">
            <v>8174151.6299999999</v>
          </cell>
          <cell r="BK207">
            <v>0</v>
          </cell>
        </row>
        <row r="208">
          <cell r="B208">
            <v>1996</v>
          </cell>
          <cell r="C208">
            <v>10</v>
          </cell>
          <cell r="D208">
            <v>25</v>
          </cell>
          <cell r="E208">
            <v>35363</v>
          </cell>
          <cell r="F208">
            <v>78481856.400000006</v>
          </cell>
          <cell r="G208">
            <v>22697327.239999998</v>
          </cell>
          <cell r="H208">
            <v>1650701.4</v>
          </cell>
          <cell r="I208">
            <v>5705662.7400000002</v>
          </cell>
          <cell r="J208">
            <v>328899.87</v>
          </cell>
          <cell r="K208">
            <v>-120</v>
          </cell>
          <cell r="L208">
            <v>1851446.49</v>
          </cell>
          <cell r="M208">
            <v>3250609.19</v>
          </cell>
          <cell r="N208">
            <v>1950949.44</v>
          </cell>
          <cell r="O208">
            <v>10997.15</v>
          </cell>
          <cell r="P208">
            <v>-31.46</v>
          </cell>
          <cell r="Q208">
            <v>160556.60999999999</v>
          </cell>
          <cell r="R208">
            <v>161497.26</v>
          </cell>
          <cell r="S208">
            <v>4882.84</v>
          </cell>
          <cell r="T208">
            <v>7232.31</v>
          </cell>
          <cell r="U208">
            <v>45833.440000000002</v>
          </cell>
          <cell r="V208">
            <v>14869761.279999999</v>
          </cell>
          <cell r="W208">
            <v>0</v>
          </cell>
          <cell r="X208">
            <v>1232.8</v>
          </cell>
          <cell r="Y208">
            <v>6783.27</v>
          </cell>
          <cell r="Z208">
            <v>752394.48</v>
          </cell>
          <cell r="AA208">
            <v>23909.66</v>
          </cell>
          <cell r="AB208">
            <v>31120.09</v>
          </cell>
          <cell r="AC208">
            <v>0</v>
          </cell>
          <cell r="AD208">
            <v>0</v>
          </cell>
          <cell r="AE208">
            <v>294185.81</v>
          </cell>
          <cell r="AF208">
            <v>22690.71</v>
          </cell>
          <cell r="AG208">
            <v>403480.1</v>
          </cell>
          <cell r="AH208">
            <v>23525.25</v>
          </cell>
          <cell r="AI208">
            <v>-31.46</v>
          </cell>
          <cell r="AJ208">
            <v>3815845.87</v>
          </cell>
          <cell r="AK208">
            <v>451546.58</v>
          </cell>
          <cell r="AL208">
            <v>1678314.72</v>
          </cell>
          <cell r="AM208">
            <v>50540.63</v>
          </cell>
          <cell r="AN208">
            <v>65303.16</v>
          </cell>
          <cell r="AO208">
            <v>153322.88</v>
          </cell>
          <cell r="AP208">
            <v>1163485.6100000001</v>
          </cell>
          <cell r="AQ208">
            <v>3653060.72</v>
          </cell>
          <cell r="AR208">
            <v>3619005.97</v>
          </cell>
          <cell r="AS208">
            <v>0</v>
          </cell>
          <cell r="AT208">
            <v>32524.28</v>
          </cell>
          <cell r="AU208">
            <v>195218.45</v>
          </cell>
          <cell r="AV208">
            <v>8690163.0299999993</v>
          </cell>
          <cell r="AW208">
            <v>880705.44</v>
          </cell>
          <cell r="AX208">
            <v>0</v>
          </cell>
          <cell r="AY208">
            <v>119626.26</v>
          </cell>
          <cell r="AZ208">
            <v>321378.36</v>
          </cell>
          <cell r="BA208">
            <v>0</v>
          </cell>
          <cell r="BB208">
            <v>0</v>
          </cell>
          <cell r="BC208">
            <v>0</v>
          </cell>
          <cell r="BD208">
            <v>2764427.91</v>
          </cell>
          <cell r="BE208">
            <v>0</v>
          </cell>
          <cell r="BF208">
            <v>6092.36</v>
          </cell>
          <cell r="BG208">
            <v>2235.11</v>
          </cell>
          <cell r="BH208">
            <v>252258.59</v>
          </cell>
          <cell r="BI208">
            <v>626007.62</v>
          </cell>
          <cell r="BJ208">
            <v>13991495.07</v>
          </cell>
          <cell r="BK208">
            <v>0</v>
          </cell>
        </row>
        <row r="209">
          <cell r="B209">
            <v>1996</v>
          </cell>
          <cell r="C209">
            <v>10</v>
          </cell>
          <cell r="D209">
            <v>28</v>
          </cell>
          <cell r="E209">
            <v>35366</v>
          </cell>
          <cell r="F209">
            <v>125138465.3</v>
          </cell>
          <cell r="G209">
            <v>17082465.84</v>
          </cell>
          <cell r="H209">
            <v>4609739.8099999996</v>
          </cell>
          <cell r="I209">
            <v>5668282.9199999999</v>
          </cell>
          <cell r="J209">
            <v>835323.6</v>
          </cell>
          <cell r="K209">
            <v>-6903776.4299999997</v>
          </cell>
          <cell r="L209">
            <v>2134418.5</v>
          </cell>
          <cell r="M209">
            <v>14793487.15</v>
          </cell>
          <cell r="N209">
            <v>1523391.86</v>
          </cell>
          <cell r="O209">
            <v>823.17</v>
          </cell>
          <cell r="P209">
            <v>-7.26</v>
          </cell>
          <cell r="Q209">
            <v>756721.95</v>
          </cell>
          <cell r="R209">
            <v>423289.65</v>
          </cell>
          <cell r="S209">
            <v>74826.740000000005</v>
          </cell>
          <cell r="T209">
            <v>34360.51</v>
          </cell>
          <cell r="U209">
            <v>17282.759999999998</v>
          </cell>
          <cell r="V209">
            <v>-26770500.949999999</v>
          </cell>
          <cell r="W209">
            <v>0</v>
          </cell>
          <cell r="X209">
            <v>3959.36</v>
          </cell>
          <cell r="Y209">
            <v>12325.74</v>
          </cell>
          <cell r="Z209">
            <v>1472907.38</v>
          </cell>
          <cell r="AA209">
            <v>1927732.64</v>
          </cell>
          <cell r="AB209">
            <v>340075.82</v>
          </cell>
          <cell r="AC209">
            <v>0</v>
          </cell>
          <cell r="AD209">
            <v>0</v>
          </cell>
          <cell r="AE209">
            <v>302382.21000000002</v>
          </cell>
          <cell r="AF209">
            <v>14404.69</v>
          </cell>
          <cell r="AG209">
            <v>292191.31</v>
          </cell>
          <cell r="AH209">
            <v>515053.24</v>
          </cell>
          <cell r="AI209">
            <v>-7.26</v>
          </cell>
          <cell r="AJ209">
            <v>360910.63</v>
          </cell>
          <cell r="AK209">
            <v>410436.44</v>
          </cell>
          <cell r="AL209">
            <v>1557178.69</v>
          </cell>
          <cell r="AM209">
            <v>113769.88</v>
          </cell>
          <cell r="AN209">
            <v>56709.29</v>
          </cell>
          <cell r="AO209">
            <v>116649.37</v>
          </cell>
          <cell r="AP209">
            <v>871031.6</v>
          </cell>
          <cell r="AQ209">
            <v>2878309.64</v>
          </cell>
          <cell r="AR209">
            <v>2858729.37</v>
          </cell>
          <cell r="AS209">
            <v>0</v>
          </cell>
          <cell r="AT209">
            <v>19578.89</v>
          </cell>
          <cell r="AU209">
            <v>133943.01999999999</v>
          </cell>
          <cell r="AV209">
            <v>968847.8</v>
          </cell>
          <cell r="AW209">
            <v>424717.77</v>
          </cell>
          <cell r="AX209">
            <v>3429.35</v>
          </cell>
          <cell r="AY209">
            <v>229927.36</v>
          </cell>
          <cell r="AZ209">
            <v>266501.7</v>
          </cell>
          <cell r="BA209">
            <v>0</v>
          </cell>
          <cell r="BB209">
            <v>0</v>
          </cell>
          <cell r="BC209">
            <v>0</v>
          </cell>
          <cell r="BD209">
            <v>652385.06999999995</v>
          </cell>
          <cell r="BE209">
            <v>735263.7</v>
          </cell>
          <cell r="BF209">
            <v>228891.48</v>
          </cell>
          <cell r="BG209">
            <v>20404.38</v>
          </cell>
          <cell r="BH209">
            <v>180901.41</v>
          </cell>
          <cell r="BI209">
            <v>640772.92000000004</v>
          </cell>
          <cell r="BJ209">
            <v>1575425.3</v>
          </cell>
          <cell r="BK209">
            <v>0</v>
          </cell>
        </row>
        <row r="210">
          <cell r="B210">
            <v>1996</v>
          </cell>
          <cell r="C210">
            <v>10</v>
          </cell>
          <cell r="D210">
            <v>29</v>
          </cell>
          <cell r="E210">
            <v>35367</v>
          </cell>
          <cell r="F210">
            <v>10325349.279999999</v>
          </cell>
          <cell r="G210">
            <v>19568071.199999999</v>
          </cell>
          <cell r="H210">
            <v>25926600.18</v>
          </cell>
          <cell r="I210">
            <v>4737027.47</v>
          </cell>
          <cell r="J210">
            <v>515970.94</v>
          </cell>
          <cell r="K210">
            <v>-4370712.4400000004</v>
          </cell>
          <cell r="L210">
            <v>764828.4</v>
          </cell>
          <cell r="M210">
            <v>10010548.76</v>
          </cell>
          <cell r="N210">
            <v>1630994.71</v>
          </cell>
          <cell r="O210">
            <v>8527</v>
          </cell>
          <cell r="P210">
            <v>-7.26</v>
          </cell>
          <cell r="Q210">
            <v>674236.83</v>
          </cell>
          <cell r="R210">
            <v>444219.28</v>
          </cell>
          <cell r="S210">
            <v>74057.55</v>
          </cell>
          <cell r="T210">
            <v>2696.3</v>
          </cell>
          <cell r="U210">
            <v>4018.07</v>
          </cell>
          <cell r="V210">
            <v>1473426.37</v>
          </cell>
          <cell r="W210">
            <v>0</v>
          </cell>
          <cell r="X210">
            <v>-7.26</v>
          </cell>
          <cell r="Y210">
            <v>-65.34</v>
          </cell>
          <cell r="Z210">
            <v>1624554.69</v>
          </cell>
          <cell r="AA210">
            <v>-10740.36</v>
          </cell>
          <cell r="AB210">
            <v>54405994.109999999</v>
          </cell>
          <cell r="AC210">
            <v>0</v>
          </cell>
          <cell r="AD210">
            <v>0</v>
          </cell>
          <cell r="AE210">
            <v>24727.87</v>
          </cell>
          <cell r="AF210">
            <v>8885.25</v>
          </cell>
          <cell r="AG210">
            <v>226517</v>
          </cell>
          <cell r="AH210">
            <v>85217.15</v>
          </cell>
          <cell r="AI210">
            <v>-7.26</v>
          </cell>
          <cell r="AJ210">
            <v>247402.86</v>
          </cell>
          <cell r="AK210">
            <v>116051.21</v>
          </cell>
          <cell r="AL210">
            <v>1948293.54</v>
          </cell>
          <cell r="AM210">
            <v>25639.26</v>
          </cell>
          <cell r="AN210">
            <v>84990.49</v>
          </cell>
          <cell r="AO210">
            <v>87857</v>
          </cell>
          <cell r="AP210">
            <v>867881.26</v>
          </cell>
          <cell r="AQ210">
            <v>2763245.37</v>
          </cell>
          <cell r="AR210">
            <v>2895142.75</v>
          </cell>
          <cell r="AS210">
            <v>0</v>
          </cell>
          <cell r="AT210">
            <v>22107.45</v>
          </cell>
          <cell r="AU210">
            <v>260842.07</v>
          </cell>
          <cell r="AV210">
            <v>577898.67000000004</v>
          </cell>
          <cell r="AW210">
            <v>380576.1</v>
          </cell>
          <cell r="AX210">
            <v>8236.4500000000007</v>
          </cell>
          <cell r="AY210">
            <v>293200.21999999997</v>
          </cell>
          <cell r="AZ210">
            <v>217755.82</v>
          </cell>
          <cell r="BA210">
            <v>0</v>
          </cell>
          <cell r="BB210">
            <v>0</v>
          </cell>
          <cell r="BC210">
            <v>0</v>
          </cell>
          <cell r="BD210">
            <v>2133239.66</v>
          </cell>
          <cell r="BE210">
            <v>52949.57</v>
          </cell>
          <cell r="BF210">
            <v>17543.41</v>
          </cell>
          <cell r="BG210">
            <v>0</v>
          </cell>
          <cell r="BH210">
            <v>85695.360000000001</v>
          </cell>
          <cell r="BI210">
            <v>600650.82999999996</v>
          </cell>
          <cell r="BJ210">
            <v>787080.18</v>
          </cell>
          <cell r="BK210">
            <v>0</v>
          </cell>
        </row>
        <row r="211">
          <cell r="B211">
            <v>1996</v>
          </cell>
          <cell r="C211">
            <v>10</v>
          </cell>
          <cell r="D211">
            <v>30</v>
          </cell>
          <cell r="E211">
            <v>35368</v>
          </cell>
          <cell r="F211">
            <v>9053360.9900000002</v>
          </cell>
          <cell r="G211">
            <v>20836595.129999999</v>
          </cell>
          <cell r="H211">
            <v>33729163.159999996</v>
          </cell>
          <cell r="I211">
            <v>5023734.34</v>
          </cell>
          <cell r="J211">
            <v>575270.66</v>
          </cell>
          <cell r="K211">
            <v>-8712364.0700000003</v>
          </cell>
          <cell r="L211">
            <v>1856807.5</v>
          </cell>
          <cell r="M211">
            <v>17423046.850000001</v>
          </cell>
          <cell r="N211">
            <v>1825291.7</v>
          </cell>
          <cell r="O211">
            <v>1066.96</v>
          </cell>
          <cell r="P211">
            <v>636.72</v>
          </cell>
          <cell r="Q211">
            <v>355408.7</v>
          </cell>
          <cell r="R211">
            <v>618462.35</v>
          </cell>
          <cell r="S211">
            <v>1545889.5</v>
          </cell>
          <cell r="T211">
            <v>10172.15</v>
          </cell>
          <cell r="U211">
            <v>68339.289999999994</v>
          </cell>
          <cell r="V211">
            <v>2364738.9700000002</v>
          </cell>
          <cell r="W211">
            <v>0</v>
          </cell>
          <cell r="X211">
            <v>3410.76</v>
          </cell>
          <cell r="Y211">
            <v>2972.05</v>
          </cell>
          <cell r="Z211">
            <v>507031.31</v>
          </cell>
          <cell r="AA211">
            <v>8728.7999999999993</v>
          </cell>
          <cell r="AB211">
            <v>-7.26</v>
          </cell>
          <cell r="AC211">
            <v>0</v>
          </cell>
          <cell r="AD211">
            <v>0</v>
          </cell>
          <cell r="AE211">
            <v>173108.87</v>
          </cell>
          <cell r="AF211">
            <v>82861.22</v>
          </cell>
          <cell r="AG211">
            <v>91069.8</v>
          </cell>
          <cell r="AH211">
            <v>106.01</v>
          </cell>
          <cell r="AI211">
            <v>-7.26</v>
          </cell>
          <cell r="AJ211">
            <v>414680.05</v>
          </cell>
          <cell r="AK211">
            <v>143625.73000000001</v>
          </cell>
          <cell r="AL211">
            <v>860707.64</v>
          </cell>
          <cell r="AM211">
            <v>71631.179999999993</v>
          </cell>
          <cell r="AN211">
            <v>152470.47</v>
          </cell>
          <cell r="AO211">
            <v>77906.69</v>
          </cell>
          <cell r="AP211">
            <v>1214286.77</v>
          </cell>
          <cell r="AQ211">
            <v>3185821.54</v>
          </cell>
          <cell r="AR211">
            <v>9508292.0700000003</v>
          </cell>
          <cell r="AS211">
            <v>0</v>
          </cell>
          <cell r="AT211">
            <v>11179.49</v>
          </cell>
          <cell r="AU211">
            <v>792302.1</v>
          </cell>
          <cell r="AV211">
            <v>539803.98</v>
          </cell>
          <cell r="AW211">
            <v>345103.13</v>
          </cell>
          <cell r="AX211">
            <v>12019.8</v>
          </cell>
          <cell r="AY211">
            <v>99069.72</v>
          </cell>
          <cell r="AZ211">
            <v>259382.02</v>
          </cell>
          <cell r="BA211">
            <v>0</v>
          </cell>
          <cell r="BB211">
            <v>0</v>
          </cell>
          <cell r="BC211">
            <v>0</v>
          </cell>
          <cell r="BD211">
            <v>2146389.23</v>
          </cell>
          <cell r="BE211">
            <v>-155.75</v>
          </cell>
          <cell r="BF211">
            <v>29036.78</v>
          </cell>
          <cell r="BG211">
            <v>10376596.720000001</v>
          </cell>
          <cell r="BH211">
            <v>133662.57</v>
          </cell>
          <cell r="BI211">
            <v>1710369.17</v>
          </cell>
          <cell r="BJ211">
            <v>520707.23</v>
          </cell>
          <cell r="BK211">
            <v>0</v>
          </cell>
        </row>
        <row r="212">
          <cell r="B212">
            <v>1996</v>
          </cell>
          <cell r="C212">
            <v>10</v>
          </cell>
          <cell r="D212">
            <v>31</v>
          </cell>
          <cell r="E212">
            <v>35369</v>
          </cell>
          <cell r="F212">
            <v>6854439.0899999999</v>
          </cell>
          <cell r="G212">
            <v>24819479.649999999</v>
          </cell>
          <cell r="H212">
            <v>114031551.08</v>
          </cell>
          <cell r="I212">
            <v>5582752.3399999999</v>
          </cell>
          <cell r="J212">
            <v>2917905.49</v>
          </cell>
          <cell r="K212">
            <v>-5086763.1500000004</v>
          </cell>
          <cell r="L212">
            <v>6946181.9299999997</v>
          </cell>
          <cell r="M212">
            <v>35895485.520000003</v>
          </cell>
          <cell r="N212">
            <v>1993876.23</v>
          </cell>
          <cell r="O212">
            <v>64384.83</v>
          </cell>
          <cell r="P212">
            <v>23049739.129999999</v>
          </cell>
          <cell r="Q212">
            <v>176276.49</v>
          </cell>
          <cell r="R212">
            <v>425561.98</v>
          </cell>
          <cell r="S212">
            <v>90991.45</v>
          </cell>
          <cell r="T212">
            <v>43468.37</v>
          </cell>
          <cell r="U212">
            <v>18891.37</v>
          </cell>
          <cell r="V212">
            <v>824384.38</v>
          </cell>
          <cell r="W212">
            <v>0</v>
          </cell>
          <cell r="X212">
            <v>-7.26</v>
          </cell>
          <cell r="Y212">
            <v>604.21</v>
          </cell>
          <cell r="Z212">
            <v>935605.29</v>
          </cell>
          <cell r="AA212">
            <v>21994.49</v>
          </cell>
          <cell r="AB212">
            <v>34953799.960000001</v>
          </cell>
          <cell r="AC212">
            <v>0</v>
          </cell>
          <cell r="AD212">
            <v>0</v>
          </cell>
          <cell r="AE212">
            <v>353484.26</v>
          </cell>
          <cell r="AF212">
            <v>2096.52</v>
          </cell>
          <cell r="AG212">
            <v>47495.05</v>
          </cell>
          <cell r="AH212">
            <v>45406.59</v>
          </cell>
          <cell r="AI212">
            <v>4811546.8899999997</v>
          </cell>
          <cell r="AJ212">
            <v>339992.37</v>
          </cell>
          <cell r="AK212">
            <v>214627.6</v>
          </cell>
          <cell r="AL212">
            <v>1033727.63</v>
          </cell>
          <cell r="AM212">
            <v>15266385.58</v>
          </cell>
          <cell r="AN212">
            <v>209259.06</v>
          </cell>
          <cell r="AO212">
            <v>73567.03</v>
          </cell>
          <cell r="AP212">
            <v>1201657.03</v>
          </cell>
          <cell r="AQ212">
            <v>3819918.54</v>
          </cell>
          <cell r="AR212">
            <v>1241282.8700000001</v>
          </cell>
          <cell r="AS212">
            <v>0</v>
          </cell>
          <cell r="AT212">
            <v>7001.49</v>
          </cell>
          <cell r="AU212">
            <v>32785.279999999999</v>
          </cell>
          <cell r="AV212">
            <v>193367.83</v>
          </cell>
          <cell r="AW212">
            <v>253072.04</v>
          </cell>
          <cell r="AX212">
            <v>2450062.39</v>
          </cell>
          <cell r="AY212">
            <v>200007.1</v>
          </cell>
          <cell r="AZ212">
            <v>267252.3</v>
          </cell>
          <cell r="BA212">
            <v>0</v>
          </cell>
          <cell r="BB212">
            <v>0</v>
          </cell>
          <cell r="BC212">
            <v>0</v>
          </cell>
          <cell r="BD212">
            <v>2410353.91</v>
          </cell>
          <cell r="BE212">
            <v>709580.61</v>
          </cell>
          <cell r="BF212">
            <v>95088.78</v>
          </cell>
          <cell r="BG212">
            <v>3983.08</v>
          </cell>
          <cell r="BH212">
            <v>29109.66</v>
          </cell>
          <cell r="BI212">
            <v>394926.89</v>
          </cell>
          <cell r="BJ212">
            <v>400347.83</v>
          </cell>
        </row>
        <row r="213">
          <cell r="B213">
            <v>1996</v>
          </cell>
          <cell r="C213">
            <v>11</v>
          </cell>
          <cell r="D213">
            <v>1</v>
          </cell>
          <cell r="E213">
            <v>35370</v>
          </cell>
          <cell r="F213">
            <v>3363062.43</v>
          </cell>
          <cell r="G213">
            <v>17457428.59</v>
          </cell>
          <cell r="H213">
            <v>2866025.74</v>
          </cell>
          <cell r="I213">
            <v>4509563.01</v>
          </cell>
          <cell r="J213">
            <v>334733.26</v>
          </cell>
          <cell r="K213">
            <v>-10466010.710000001</v>
          </cell>
          <cell r="L213">
            <v>917195.4</v>
          </cell>
          <cell r="M213">
            <v>1389245.08</v>
          </cell>
          <cell r="N213">
            <v>1505230.77</v>
          </cell>
          <cell r="O213">
            <v>11360.39</v>
          </cell>
          <cell r="P213">
            <v>0</v>
          </cell>
          <cell r="Q213">
            <v>146785.70000000001</v>
          </cell>
          <cell r="R213">
            <v>41443.54</v>
          </cell>
          <cell r="S213">
            <v>109045.05</v>
          </cell>
          <cell r="T213">
            <v>4535.0600000000004</v>
          </cell>
          <cell r="U213">
            <v>1567.2</v>
          </cell>
          <cell r="V213">
            <v>349387</v>
          </cell>
          <cell r="W213">
            <v>0</v>
          </cell>
          <cell r="X213">
            <v>0</v>
          </cell>
          <cell r="Y213">
            <v>5502.76</v>
          </cell>
          <cell r="Z213">
            <v>415010.84</v>
          </cell>
          <cell r="AA213">
            <v>2254.0700000000002</v>
          </cell>
          <cell r="AB213">
            <v>0</v>
          </cell>
          <cell r="AC213">
            <v>0</v>
          </cell>
          <cell r="AD213">
            <v>0</v>
          </cell>
          <cell r="AE213">
            <v>13960.4</v>
          </cell>
          <cell r="AF213">
            <v>7266.97</v>
          </cell>
          <cell r="AG213">
            <v>11915.67</v>
          </cell>
          <cell r="AH213">
            <v>21223.17</v>
          </cell>
          <cell r="AI213">
            <v>0</v>
          </cell>
          <cell r="AJ213">
            <v>590134.55000000005</v>
          </cell>
          <cell r="AK213">
            <v>89658.27</v>
          </cell>
          <cell r="AL213">
            <v>1938718.53</v>
          </cell>
          <cell r="AM213">
            <v>-15151825.529999999</v>
          </cell>
          <cell r="AN213">
            <v>211844.86</v>
          </cell>
          <cell r="AO213">
            <v>70447.44</v>
          </cell>
          <cell r="AP213">
            <v>688629.42</v>
          </cell>
          <cell r="AQ213">
            <v>2805470.76</v>
          </cell>
          <cell r="AR213">
            <v>3082659.97</v>
          </cell>
          <cell r="AS213">
            <v>0</v>
          </cell>
          <cell r="AT213">
            <v>6184.77</v>
          </cell>
          <cell r="AU213">
            <v>53904.23</v>
          </cell>
          <cell r="AV213">
            <v>352252.86</v>
          </cell>
          <cell r="AW213">
            <v>223933.72</v>
          </cell>
          <cell r="AX213">
            <v>0</v>
          </cell>
          <cell r="AY213">
            <v>202629.82</v>
          </cell>
          <cell r="AZ213">
            <v>237752.95999999999</v>
          </cell>
          <cell r="BA213">
            <v>0</v>
          </cell>
          <cell r="BB213">
            <v>0</v>
          </cell>
          <cell r="BC213">
            <v>0</v>
          </cell>
          <cell r="BD213">
            <v>2904720.72</v>
          </cell>
          <cell r="BE213">
            <v>174681.09</v>
          </cell>
          <cell r="BF213">
            <v>29063.62</v>
          </cell>
          <cell r="BG213">
            <v>326.12</v>
          </cell>
          <cell r="BH213">
            <v>36186.370000000003</v>
          </cell>
          <cell r="BI213">
            <v>64957.94</v>
          </cell>
          <cell r="BJ213">
            <v>248242.69</v>
          </cell>
        </row>
        <row r="214">
          <cell r="B214">
            <v>1996</v>
          </cell>
          <cell r="C214">
            <v>11</v>
          </cell>
          <cell r="D214">
            <v>4</v>
          </cell>
          <cell r="E214">
            <v>35373</v>
          </cell>
          <cell r="F214">
            <v>3117890.8</v>
          </cell>
          <cell r="G214">
            <v>25588288.210000001</v>
          </cell>
          <cell r="H214">
            <v>468373.94</v>
          </cell>
          <cell r="I214">
            <v>1588383.15</v>
          </cell>
          <cell r="J214">
            <v>578675.42000000004</v>
          </cell>
          <cell r="K214">
            <v>-7572014.8499999996</v>
          </cell>
          <cell r="L214">
            <v>1105644.77</v>
          </cell>
          <cell r="M214">
            <v>439494.40000000002</v>
          </cell>
          <cell r="N214">
            <v>1592824.48</v>
          </cell>
          <cell r="O214">
            <v>420.1</v>
          </cell>
          <cell r="P214">
            <v>-7.26</v>
          </cell>
          <cell r="Q214">
            <v>104132.44</v>
          </cell>
          <cell r="R214">
            <v>45769.35</v>
          </cell>
          <cell r="S214">
            <v>-7.26</v>
          </cell>
          <cell r="T214">
            <v>21300.09</v>
          </cell>
          <cell r="U214">
            <v>5616.75</v>
          </cell>
          <cell r="V214">
            <v>319461.03999999998</v>
          </cell>
          <cell r="W214">
            <v>0</v>
          </cell>
          <cell r="X214">
            <v>-7.26</v>
          </cell>
          <cell r="Y214">
            <v>-65.34</v>
          </cell>
          <cell r="Z214">
            <v>453164.59</v>
          </cell>
          <cell r="AA214">
            <v>7536.67</v>
          </cell>
          <cell r="AB214">
            <v>-7.26</v>
          </cell>
          <cell r="AC214">
            <v>0</v>
          </cell>
          <cell r="AD214">
            <v>0</v>
          </cell>
          <cell r="AE214">
            <v>-7.25</v>
          </cell>
          <cell r="AF214">
            <v>2189.36</v>
          </cell>
          <cell r="AG214">
            <v>19988.55</v>
          </cell>
          <cell r="AH214">
            <v>5546.43</v>
          </cell>
          <cell r="AI214">
            <v>-7.26</v>
          </cell>
          <cell r="AJ214">
            <v>556756.53</v>
          </cell>
          <cell r="AK214">
            <v>88839.38</v>
          </cell>
          <cell r="AL214">
            <v>294410.87</v>
          </cell>
          <cell r="AM214">
            <v>30507.38</v>
          </cell>
          <cell r="AN214">
            <v>65825.919999999998</v>
          </cell>
          <cell r="AO214">
            <v>99168.54</v>
          </cell>
          <cell r="AP214">
            <v>848902.57</v>
          </cell>
          <cell r="AQ214">
            <v>2910199.32</v>
          </cell>
          <cell r="AR214">
            <v>3723344.35</v>
          </cell>
          <cell r="AS214">
            <v>0</v>
          </cell>
          <cell r="AT214">
            <v>14482.76</v>
          </cell>
          <cell r="AU214">
            <v>21451.599999999999</v>
          </cell>
          <cell r="AV214">
            <v>310569.39</v>
          </cell>
          <cell r="AW214">
            <v>263565.46000000002</v>
          </cell>
          <cell r="AX214">
            <v>0</v>
          </cell>
          <cell r="AY214">
            <v>168979.25</v>
          </cell>
          <cell r="AZ214">
            <v>177720.09</v>
          </cell>
          <cell r="BA214">
            <v>0</v>
          </cell>
          <cell r="BB214">
            <v>0</v>
          </cell>
          <cell r="BC214">
            <v>0</v>
          </cell>
          <cell r="BD214">
            <v>1843346.06</v>
          </cell>
          <cell r="BE214">
            <v>50608.66</v>
          </cell>
          <cell r="BF214">
            <v>182869.93</v>
          </cell>
          <cell r="BG214">
            <v>17267.650000000001</v>
          </cell>
          <cell r="BH214">
            <v>21720.240000000002</v>
          </cell>
          <cell r="BI214">
            <v>-102542.85</v>
          </cell>
          <cell r="BJ214">
            <v>400283.65</v>
          </cell>
        </row>
        <row r="215">
          <cell r="B215">
            <v>1996</v>
          </cell>
          <cell r="C215">
            <v>11</v>
          </cell>
          <cell r="D215">
            <v>5</v>
          </cell>
          <cell r="E215">
            <v>35374</v>
          </cell>
          <cell r="F215">
            <v>4359427.95</v>
          </cell>
          <cell r="G215">
            <v>21421877.940000001</v>
          </cell>
          <cell r="H215">
            <v>1288951.52</v>
          </cell>
          <cell r="I215">
            <v>8880759.4800000004</v>
          </cell>
          <cell r="J215">
            <v>211289.13</v>
          </cell>
          <cell r="K215">
            <v>-2751979.59</v>
          </cell>
          <cell r="L215">
            <v>1165227.07</v>
          </cell>
          <cell r="M215">
            <v>858308.57</v>
          </cell>
          <cell r="N215">
            <v>2106379.2999999998</v>
          </cell>
          <cell r="O215">
            <v>-29362.38</v>
          </cell>
          <cell r="P215">
            <v>-7.26</v>
          </cell>
          <cell r="Q215">
            <v>197939.26</v>
          </cell>
          <cell r="R215">
            <v>54906.73</v>
          </cell>
          <cell r="S215">
            <v>-7.26</v>
          </cell>
          <cell r="T215">
            <v>14884.41</v>
          </cell>
          <cell r="U215">
            <v>6475.17</v>
          </cell>
          <cell r="V215">
            <v>349512.82</v>
          </cell>
          <cell r="W215">
            <v>0</v>
          </cell>
          <cell r="X215">
            <v>-7.26</v>
          </cell>
          <cell r="Y215">
            <v>9800.3799999999992</v>
          </cell>
          <cell r="Z215">
            <v>1459386.59</v>
          </cell>
          <cell r="AA215">
            <v>-10748.81</v>
          </cell>
          <cell r="AB215">
            <v>-7.26</v>
          </cell>
          <cell r="AC215">
            <v>0</v>
          </cell>
          <cell r="AD215">
            <v>0</v>
          </cell>
          <cell r="AE215">
            <v>-7.26</v>
          </cell>
          <cell r="AF215">
            <v>14307.52</v>
          </cell>
          <cell r="AG215">
            <v>5302.69</v>
          </cell>
          <cell r="AH215">
            <v>15457.29</v>
          </cell>
          <cell r="AI215">
            <v>-7.26</v>
          </cell>
          <cell r="AJ215">
            <v>233589.11</v>
          </cell>
          <cell r="AK215">
            <v>55121.02</v>
          </cell>
          <cell r="AL215">
            <v>170022.85</v>
          </cell>
          <cell r="AM215">
            <v>57926.8</v>
          </cell>
          <cell r="AN215">
            <v>73459.42</v>
          </cell>
          <cell r="AO215">
            <v>87898.18</v>
          </cell>
          <cell r="AP215">
            <v>1245174.8799999999</v>
          </cell>
          <cell r="AQ215">
            <v>6240228.7999999998</v>
          </cell>
          <cell r="AR215">
            <v>8708309.1099999994</v>
          </cell>
          <cell r="AS215">
            <v>0</v>
          </cell>
          <cell r="AT215">
            <v>16132.03</v>
          </cell>
          <cell r="AU215">
            <v>18973.45</v>
          </cell>
          <cell r="AV215">
            <v>246456.18</v>
          </cell>
          <cell r="AW215">
            <v>235282.69</v>
          </cell>
          <cell r="AX215">
            <v>590120.61</v>
          </cell>
          <cell r="AY215">
            <v>292705.53000000003</v>
          </cell>
          <cell r="AZ215">
            <v>324699.8</v>
          </cell>
          <cell r="BA215">
            <v>0</v>
          </cell>
          <cell r="BB215">
            <v>0</v>
          </cell>
          <cell r="BC215">
            <v>0</v>
          </cell>
          <cell r="BD215">
            <v>1909908.32</v>
          </cell>
          <cell r="BE215">
            <v>905177.92</v>
          </cell>
          <cell r="BF215">
            <v>102797.33</v>
          </cell>
          <cell r="BG215">
            <v>1282.6199999999999</v>
          </cell>
          <cell r="BH215">
            <v>28683.53</v>
          </cell>
          <cell r="BI215">
            <v>21721.48</v>
          </cell>
          <cell r="BJ215">
            <v>299107.81</v>
          </cell>
        </row>
        <row r="216">
          <cell r="B216">
            <v>1996</v>
          </cell>
          <cell r="C216">
            <v>11</v>
          </cell>
          <cell r="D216">
            <v>6</v>
          </cell>
          <cell r="E216">
            <v>35375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7">
          <cell r="B217">
            <v>1996</v>
          </cell>
          <cell r="C217">
            <v>11</v>
          </cell>
          <cell r="D217">
            <v>7</v>
          </cell>
          <cell r="E217">
            <v>35376</v>
          </cell>
          <cell r="F217">
            <v>7324366.7300000004</v>
          </cell>
          <cell r="G217">
            <v>19731356.93</v>
          </cell>
          <cell r="H217">
            <v>2635394.2999999998</v>
          </cell>
          <cell r="I217">
            <v>4496320.12</v>
          </cell>
          <cell r="J217">
            <v>481316</v>
          </cell>
          <cell r="K217">
            <v>0</v>
          </cell>
          <cell r="L217">
            <v>3155741.39</v>
          </cell>
          <cell r="M217">
            <v>1797588.97</v>
          </cell>
          <cell r="N217">
            <v>1588891.65</v>
          </cell>
          <cell r="O217">
            <v>14598.89</v>
          </cell>
          <cell r="P217">
            <v>-14.52</v>
          </cell>
          <cell r="Q217">
            <v>128606.24</v>
          </cell>
          <cell r="R217">
            <v>173395.59</v>
          </cell>
          <cell r="S217">
            <v>3474.24</v>
          </cell>
          <cell r="T217">
            <v>41012.19</v>
          </cell>
          <cell r="U217">
            <v>19730.75</v>
          </cell>
          <cell r="V217">
            <v>861673.18</v>
          </cell>
          <cell r="W217">
            <v>0</v>
          </cell>
          <cell r="X217">
            <v>1094.32</v>
          </cell>
          <cell r="Y217">
            <v>401.32</v>
          </cell>
          <cell r="Z217">
            <v>2766477.49</v>
          </cell>
          <cell r="AA217">
            <v>20489.87</v>
          </cell>
          <cell r="AB217">
            <v>42356805.68</v>
          </cell>
          <cell r="AC217">
            <v>0</v>
          </cell>
          <cell r="AD217">
            <v>0</v>
          </cell>
          <cell r="AE217">
            <v>115598.79</v>
          </cell>
          <cell r="AF217">
            <v>32042.959999999999</v>
          </cell>
          <cell r="AG217">
            <v>63212.83</v>
          </cell>
          <cell r="AH217">
            <v>4738.99</v>
          </cell>
          <cell r="AI217">
            <v>-14.52</v>
          </cell>
          <cell r="AJ217">
            <v>482495.94</v>
          </cell>
          <cell r="AK217">
            <v>195597.02</v>
          </cell>
          <cell r="AL217">
            <v>387969.8</v>
          </cell>
          <cell r="AM217">
            <v>79463.86</v>
          </cell>
          <cell r="AN217">
            <v>154306.67000000001</v>
          </cell>
          <cell r="AO217">
            <v>340359.17</v>
          </cell>
          <cell r="AP217">
            <v>5809702.29</v>
          </cell>
          <cell r="AQ217">
            <v>34730104.719999999</v>
          </cell>
          <cell r="AR217">
            <v>54750386.799999997</v>
          </cell>
          <cell r="AS217">
            <v>0</v>
          </cell>
          <cell r="AT217">
            <v>16132.03</v>
          </cell>
          <cell r="AU217">
            <v>18973.45</v>
          </cell>
          <cell r="AV217">
            <v>246455.18</v>
          </cell>
          <cell r="AW217">
            <v>235282.69</v>
          </cell>
          <cell r="AX217">
            <v>0</v>
          </cell>
          <cell r="AY217">
            <v>469737.24</v>
          </cell>
          <cell r="AZ217">
            <v>1237038.58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192988.2</v>
          </cell>
          <cell r="BG217">
            <v>7068.86</v>
          </cell>
          <cell r="BH217">
            <v>70533.36</v>
          </cell>
          <cell r="BI217">
            <v>502677.93</v>
          </cell>
          <cell r="BJ217">
            <v>288461.89</v>
          </cell>
        </row>
        <row r="218">
          <cell r="B218">
            <v>1996</v>
          </cell>
          <cell r="C218">
            <v>11</v>
          </cell>
          <cell r="D218">
            <v>8</v>
          </cell>
          <cell r="E218">
            <v>35377</v>
          </cell>
          <cell r="F218">
            <v>1991728</v>
          </cell>
          <cell r="G218">
            <v>26125287.59</v>
          </cell>
          <cell r="H218">
            <v>1147709.1100000001</v>
          </cell>
          <cell r="I218">
            <v>6682884.0999999996</v>
          </cell>
          <cell r="J218">
            <v>523703.3</v>
          </cell>
          <cell r="K218">
            <v>-6618843.2699999996</v>
          </cell>
          <cell r="L218">
            <v>1646248.78</v>
          </cell>
          <cell r="M218">
            <v>887726.72</v>
          </cell>
          <cell r="N218">
            <v>2247133.34</v>
          </cell>
          <cell r="O218">
            <v>654.12</v>
          </cell>
          <cell r="P218">
            <v>-7.26</v>
          </cell>
          <cell r="Q218">
            <v>227522.77</v>
          </cell>
          <cell r="R218">
            <v>86327.679999999993</v>
          </cell>
          <cell r="S218">
            <v>-7.26</v>
          </cell>
          <cell r="T218">
            <v>46083.38</v>
          </cell>
          <cell r="U218">
            <v>-1160.56</v>
          </cell>
          <cell r="V218">
            <v>304567.49</v>
          </cell>
          <cell r="W218">
            <v>0</v>
          </cell>
          <cell r="X218">
            <v>-7.26</v>
          </cell>
          <cell r="Y218">
            <v>478.32</v>
          </cell>
          <cell r="Z218">
            <v>396825.71</v>
          </cell>
          <cell r="AA218">
            <v>5978.76</v>
          </cell>
          <cell r="AB218">
            <v>1570623.33</v>
          </cell>
          <cell r="AC218">
            <v>0</v>
          </cell>
          <cell r="AD218">
            <v>0</v>
          </cell>
          <cell r="AE218">
            <v>33453.17</v>
          </cell>
          <cell r="AF218">
            <v>112517.75</v>
          </cell>
          <cell r="AG218">
            <v>24419.61</v>
          </cell>
          <cell r="AH218">
            <v>12511.86</v>
          </cell>
          <cell r="AI218">
            <v>-7.26</v>
          </cell>
          <cell r="AJ218">
            <v>278681.39</v>
          </cell>
          <cell r="AK218">
            <v>162879.45000000001</v>
          </cell>
          <cell r="AL218">
            <v>196158.29</v>
          </cell>
          <cell r="AM218">
            <v>58228.09</v>
          </cell>
          <cell r="AN218">
            <v>30419.279999999999</v>
          </cell>
          <cell r="AO218">
            <v>194014.78</v>
          </cell>
          <cell r="AP218">
            <v>8028463.8099999996</v>
          </cell>
          <cell r="AQ218">
            <v>25139346.899999999</v>
          </cell>
          <cell r="AR218">
            <v>23391642.5</v>
          </cell>
          <cell r="AS218">
            <v>0</v>
          </cell>
          <cell r="AT218">
            <v>24153.37</v>
          </cell>
          <cell r="AU218">
            <v>20182.45</v>
          </cell>
          <cell r="AV218">
            <v>344092.13</v>
          </cell>
          <cell r="AW218">
            <v>468049.88</v>
          </cell>
          <cell r="AX218">
            <v>590120.61</v>
          </cell>
          <cell r="AY218">
            <v>4512791.16</v>
          </cell>
          <cell r="AZ218">
            <v>2507896.34</v>
          </cell>
          <cell r="BA218">
            <v>0</v>
          </cell>
          <cell r="BB218">
            <v>0</v>
          </cell>
          <cell r="BC218">
            <v>0</v>
          </cell>
          <cell r="BD218">
            <v>1895259.27</v>
          </cell>
          <cell r="BE218">
            <v>633000.51</v>
          </cell>
          <cell r="BF218">
            <v>59975.95</v>
          </cell>
          <cell r="BG218">
            <v>331.39</v>
          </cell>
          <cell r="BH218">
            <v>42646.68</v>
          </cell>
          <cell r="BI218">
            <v>261577.81</v>
          </cell>
          <cell r="BJ218">
            <v>343</v>
          </cell>
        </row>
        <row r="219">
          <cell r="B219">
            <v>1996</v>
          </cell>
          <cell r="C219">
            <v>11</v>
          </cell>
          <cell r="D219">
            <v>11</v>
          </cell>
          <cell r="E219">
            <v>35380</v>
          </cell>
          <cell r="F219">
            <v>-901444.46</v>
          </cell>
          <cell r="G219">
            <v>27543477.460000001</v>
          </cell>
          <cell r="H219">
            <v>454822.06</v>
          </cell>
          <cell r="I219">
            <v>6811079.0300000003</v>
          </cell>
          <cell r="J219">
            <v>606434.46</v>
          </cell>
          <cell r="K219">
            <v>-8348981.8499999996</v>
          </cell>
          <cell r="L219">
            <v>2748253.58</v>
          </cell>
          <cell r="M219">
            <v>1394936.98</v>
          </cell>
          <cell r="N219">
            <v>2130116.98</v>
          </cell>
          <cell r="O219">
            <v>6355.68</v>
          </cell>
          <cell r="P219">
            <v>-7.26</v>
          </cell>
          <cell r="Q219">
            <v>308868.27</v>
          </cell>
          <cell r="R219">
            <v>115354.5</v>
          </cell>
          <cell r="S219">
            <v>714.61</v>
          </cell>
          <cell r="T219">
            <v>19739.580000000002</v>
          </cell>
          <cell r="U219">
            <v>8602.9500000000007</v>
          </cell>
          <cell r="V219">
            <v>314899.21000000002</v>
          </cell>
          <cell r="W219">
            <v>0</v>
          </cell>
          <cell r="X219">
            <v>108.32</v>
          </cell>
          <cell r="Y219">
            <v>1708.35</v>
          </cell>
          <cell r="Z219">
            <v>590169.21</v>
          </cell>
          <cell r="AA219">
            <v>12469.34</v>
          </cell>
          <cell r="AB219">
            <v>3216722.28</v>
          </cell>
          <cell r="AC219">
            <v>0</v>
          </cell>
          <cell r="AD219">
            <v>0</v>
          </cell>
          <cell r="AE219">
            <v>-7.26</v>
          </cell>
          <cell r="AF219">
            <v>-6781.84</v>
          </cell>
          <cell r="AG219">
            <v>55871.68</v>
          </cell>
          <cell r="AH219">
            <v>5479.88</v>
          </cell>
          <cell r="AI219">
            <v>-7.26</v>
          </cell>
          <cell r="AJ219">
            <v>531166.86</v>
          </cell>
          <cell r="AK219">
            <v>348434.11</v>
          </cell>
          <cell r="AL219">
            <v>195264.17</v>
          </cell>
          <cell r="AM219">
            <v>132546.89000000001</v>
          </cell>
          <cell r="AN219">
            <v>27409.59</v>
          </cell>
          <cell r="AO219">
            <v>134199.60999999999</v>
          </cell>
          <cell r="AP219">
            <v>17736231.649999999</v>
          </cell>
          <cell r="AQ219">
            <v>39902972.759999998</v>
          </cell>
          <cell r="AR219">
            <v>42964606.619999997</v>
          </cell>
          <cell r="AS219">
            <v>0</v>
          </cell>
          <cell r="AT219">
            <v>22039.39</v>
          </cell>
          <cell r="AU219">
            <v>11972.88</v>
          </cell>
          <cell r="AV219">
            <v>151699.41</v>
          </cell>
          <cell r="AW219">
            <v>311700.01</v>
          </cell>
          <cell r="AX219">
            <v>0</v>
          </cell>
          <cell r="AY219">
            <v>716070.65</v>
          </cell>
          <cell r="AZ219">
            <v>4037255.65</v>
          </cell>
          <cell r="BA219">
            <v>0</v>
          </cell>
          <cell r="BB219">
            <v>0</v>
          </cell>
          <cell r="BC219">
            <v>0</v>
          </cell>
          <cell r="BD219">
            <v>3434435.98</v>
          </cell>
          <cell r="BE219">
            <v>58427.78</v>
          </cell>
          <cell r="BF219">
            <v>113137.57</v>
          </cell>
          <cell r="BG219">
            <v>3404.42</v>
          </cell>
          <cell r="BH219">
            <v>47683.62</v>
          </cell>
          <cell r="BI219">
            <v>21976.37</v>
          </cell>
          <cell r="BJ219">
            <v>245239.22</v>
          </cell>
        </row>
        <row r="220">
          <cell r="B220">
            <v>1996</v>
          </cell>
          <cell r="C220">
            <v>11</v>
          </cell>
          <cell r="D220">
            <v>12</v>
          </cell>
          <cell r="E220">
            <v>35381</v>
          </cell>
          <cell r="F220">
            <v>4238367.5</v>
          </cell>
          <cell r="G220">
            <v>27233531.059999999</v>
          </cell>
          <cell r="H220">
            <v>747925.02</v>
          </cell>
          <cell r="I220">
            <v>5847710.0899999999</v>
          </cell>
          <cell r="J220">
            <v>252589.08</v>
          </cell>
          <cell r="K220">
            <v>-12549812.029999999</v>
          </cell>
          <cell r="L220">
            <v>5796814.5999999996</v>
          </cell>
          <cell r="M220">
            <v>5401714.6500000004</v>
          </cell>
          <cell r="N220">
            <v>1918660.65</v>
          </cell>
          <cell r="O220">
            <v>4566.99</v>
          </cell>
          <cell r="P220">
            <v>-7.26</v>
          </cell>
          <cell r="Q220">
            <v>255537.28</v>
          </cell>
          <cell r="R220">
            <v>129872.49</v>
          </cell>
          <cell r="S220">
            <v>1890.28</v>
          </cell>
          <cell r="T220">
            <v>62893.21</v>
          </cell>
          <cell r="U220">
            <v>1643.17</v>
          </cell>
          <cell r="V220">
            <v>503561.4</v>
          </cell>
          <cell r="W220">
            <v>0</v>
          </cell>
          <cell r="X220">
            <v>380.04</v>
          </cell>
          <cell r="Y220">
            <v>326.2</v>
          </cell>
          <cell r="Z220">
            <v>643850.17000000004</v>
          </cell>
          <cell r="AA220">
            <v>1558.89</v>
          </cell>
          <cell r="AB220">
            <v>7417987.0499999998</v>
          </cell>
          <cell r="AC220">
            <v>0</v>
          </cell>
          <cell r="AD220">
            <v>0</v>
          </cell>
          <cell r="AE220">
            <v>465717.74</v>
          </cell>
          <cell r="AF220">
            <v>12246.55</v>
          </cell>
          <cell r="AG220">
            <v>88558.03</v>
          </cell>
          <cell r="AH220">
            <v>6528.82</v>
          </cell>
          <cell r="AI220">
            <v>-7.26</v>
          </cell>
          <cell r="AJ220">
            <v>255388.82</v>
          </cell>
          <cell r="AK220">
            <v>282771.58</v>
          </cell>
          <cell r="AL220">
            <v>533365.38</v>
          </cell>
          <cell r="AM220">
            <v>65209.46</v>
          </cell>
          <cell r="AN220">
            <v>25375.24</v>
          </cell>
          <cell r="AO220">
            <v>166385.81</v>
          </cell>
          <cell r="AP220">
            <v>54759595.170000002</v>
          </cell>
          <cell r="AQ220">
            <v>125675496.95999999</v>
          </cell>
          <cell r="AR220">
            <v>133282789.54000001</v>
          </cell>
          <cell r="AS220">
            <v>0</v>
          </cell>
          <cell r="AT220">
            <v>24807.93</v>
          </cell>
          <cell r="AU220">
            <v>7393.46</v>
          </cell>
          <cell r="AV220">
            <v>256882.99</v>
          </cell>
          <cell r="AW220">
            <v>260077.87</v>
          </cell>
          <cell r="AX220">
            <v>13564.28</v>
          </cell>
          <cell r="AY220">
            <v>307236.15999999997</v>
          </cell>
          <cell r="AZ220">
            <v>10072003.710000001</v>
          </cell>
          <cell r="BA220">
            <v>0</v>
          </cell>
          <cell r="BB220">
            <v>0</v>
          </cell>
          <cell r="BC220">
            <v>0</v>
          </cell>
          <cell r="BD220">
            <v>2119670.58</v>
          </cell>
          <cell r="BE220">
            <v>11341.45</v>
          </cell>
          <cell r="BF220">
            <v>111354.45</v>
          </cell>
          <cell r="BG220">
            <v>3178.07</v>
          </cell>
          <cell r="BH220">
            <v>69215.62</v>
          </cell>
          <cell r="BI220">
            <v>28818.11</v>
          </cell>
          <cell r="BJ220">
            <v>405527.67</v>
          </cell>
        </row>
        <row r="221">
          <cell r="B221">
            <v>1996</v>
          </cell>
          <cell r="C221">
            <v>11</v>
          </cell>
          <cell r="D221">
            <v>13</v>
          </cell>
          <cell r="E221">
            <v>35382</v>
          </cell>
          <cell r="F221">
            <v>2609982.92</v>
          </cell>
          <cell r="G221">
            <v>19855507.629999999</v>
          </cell>
          <cell r="H221">
            <v>1514854.08</v>
          </cell>
          <cell r="I221">
            <v>5807719.1399999997</v>
          </cell>
          <cell r="J221">
            <v>233829.65</v>
          </cell>
          <cell r="K221">
            <v>-8569989.3200000003</v>
          </cell>
          <cell r="L221">
            <v>9022514.3499999996</v>
          </cell>
          <cell r="M221">
            <v>2401939.9300000002</v>
          </cell>
          <cell r="N221">
            <v>1871410.37</v>
          </cell>
          <cell r="O221">
            <v>8389.66</v>
          </cell>
          <cell r="P221">
            <v>-7.26</v>
          </cell>
          <cell r="Q221">
            <v>-58685.72</v>
          </cell>
          <cell r="R221">
            <v>183020.11</v>
          </cell>
          <cell r="S221">
            <v>1973113.33</v>
          </cell>
          <cell r="T221">
            <v>6297.42</v>
          </cell>
          <cell r="U221">
            <v>663.13</v>
          </cell>
          <cell r="V221">
            <v>407828.95</v>
          </cell>
          <cell r="W221">
            <v>0</v>
          </cell>
          <cell r="X221">
            <v>2431.42</v>
          </cell>
          <cell r="Y221">
            <v>426.09</v>
          </cell>
          <cell r="Z221">
            <v>498627.43</v>
          </cell>
          <cell r="AA221">
            <v>4241.37</v>
          </cell>
          <cell r="AB221">
            <v>14805572.32</v>
          </cell>
          <cell r="AC221">
            <v>0</v>
          </cell>
          <cell r="AD221">
            <v>0</v>
          </cell>
          <cell r="AE221">
            <v>175982.88</v>
          </cell>
          <cell r="AF221">
            <v>11058.19</v>
          </cell>
          <cell r="AG221">
            <v>36006.559999999998</v>
          </cell>
          <cell r="AH221">
            <v>101397.58</v>
          </cell>
          <cell r="AI221">
            <v>-7.26</v>
          </cell>
          <cell r="AJ221">
            <v>501448.48</v>
          </cell>
          <cell r="AK221">
            <v>306743.98</v>
          </cell>
          <cell r="AL221">
            <v>167102.20000000001</v>
          </cell>
          <cell r="AM221">
            <v>30210.959999999999</v>
          </cell>
          <cell r="AN221">
            <v>34193.74</v>
          </cell>
          <cell r="AO221">
            <v>167639.70000000001</v>
          </cell>
          <cell r="AP221">
            <v>44730477.439999998</v>
          </cell>
          <cell r="AQ221">
            <v>92386725.709999993</v>
          </cell>
          <cell r="AR221">
            <v>96117012.129999995</v>
          </cell>
          <cell r="AS221">
            <v>0</v>
          </cell>
          <cell r="AT221">
            <v>20056.259999999998</v>
          </cell>
          <cell r="AU221">
            <v>12895.77</v>
          </cell>
          <cell r="AV221">
            <v>468961.33</v>
          </cell>
          <cell r="AW221">
            <v>301041.7</v>
          </cell>
          <cell r="AX221">
            <v>0</v>
          </cell>
          <cell r="AY221">
            <v>224019.11</v>
          </cell>
          <cell r="AZ221">
            <v>7255933.7000000002</v>
          </cell>
          <cell r="BA221">
            <v>0</v>
          </cell>
          <cell r="BB221">
            <v>0</v>
          </cell>
          <cell r="BC221">
            <v>0</v>
          </cell>
          <cell r="BD221">
            <v>1426888.67</v>
          </cell>
          <cell r="BE221">
            <v>439807.86</v>
          </cell>
          <cell r="BF221">
            <v>69377.55</v>
          </cell>
          <cell r="BG221">
            <v>6271.94</v>
          </cell>
          <cell r="BH221">
            <v>103676.27</v>
          </cell>
          <cell r="BI221">
            <v>20977.32</v>
          </cell>
          <cell r="BJ221">
            <v>283175.36</v>
          </cell>
        </row>
        <row r="222">
          <cell r="B222">
            <v>1996</v>
          </cell>
          <cell r="C222">
            <v>11</v>
          </cell>
          <cell r="D222">
            <v>14</v>
          </cell>
          <cell r="E222">
            <v>35383</v>
          </cell>
          <cell r="F222">
            <v>3943898.67</v>
          </cell>
          <cell r="G222">
            <v>20162046.219999999</v>
          </cell>
          <cell r="H222">
            <v>2372000.59</v>
          </cell>
          <cell r="I222">
            <v>5422475.3899999997</v>
          </cell>
          <cell r="J222">
            <v>317307.74</v>
          </cell>
          <cell r="K222">
            <v>-842490.63</v>
          </cell>
          <cell r="L222">
            <v>19640798.050000001</v>
          </cell>
          <cell r="M222">
            <v>3681862.65</v>
          </cell>
          <cell r="N222">
            <v>1870814.57</v>
          </cell>
          <cell r="O222">
            <v>683.29</v>
          </cell>
          <cell r="P222">
            <v>78914235.549999997</v>
          </cell>
          <cell r="Q222">
            <v>236409.25</v>
          </cell>
          <cell r="R222">
            <v>228937.73</v>
          </cell>
          <cell r="S222">
            <v>6911.99</v>
          </cell>
          <cell r="T222">
            <v>119120.59</v>
          </cell>
          <cell r="U222">
            <v>3697.92</v>
          </cell>
          <cell r="V222">
            <v>814619.33</v>
          </cell>
          <cell r="W222">
            <v>0</v>
          </cell>
          <cell r="X222">
            <v>568.36</v>
          </cell>
          <cell r="Y222">
            <v>-947.84</v>
          </cell>
          <cell r="Z222">
            <v>478258.4</v>
          </cell>
          <cell r="AA222">
            <v>2591.1799999999998</v>
          </cell>
          <cell r="AB222">
            <v>398035.01</v>
          </cell>
          <cell r="AC222">
            <v>0</v>
          </cell>
          <cell r="AD222">
            <v>0</v>
          </cell>
          <cell r="AE222">
            <v>42645.11</v>
          </cell>
          <cell r="AF222">
            <v>11158.15</v>
          </cell>
          <cell r="AG222">
            <v>137509.95000000001</v>
          </cell>
          <cell r="AH222">
            <v>45905.96</v>
          </cell>
          <cell r="AI222">
            <v>8885339.1899999995</v>
          </cell>
          <cell r="AJ222">
            <v>257414.33</v>
          </cell>
          <cell r="AK222">
            <v>335077.84999999998</v>
          </cell>
          <cell r="AL222">
            <v>184501.49</v>
          </cell>
          <cell r="AM222">
            <v>39221.449999999997</v>
          </cell>
          <cell r="AN222">
            <v>68613.36</v>
          </cell>
          <cell r="AO222">
            <v>181309.73</v>
          </cell>
          <cell r="AP222">
            <v>39491115.969999999</v>
          </cell>
          <cell r="AQ222">
            <v>85502902.739999995</v>
          </cell>
          <cell r="AR222">
            <v>90314721.849999994</v>
          </cell>
          <cell r="AS222">
            <v>0</v>
          </cell>
          <cell r="AT222">
            <v>54413.02</v>
          </cell>
          <cell r="AU222">
            <v>28050.75</v>
          </cell>
          <cell r="AV222">
            <v>236358.76</v>
          </cell>
          <cell r="AW222">
            <v>287740.53999999998</v>
          </cell>
          <cell r="AX222">
            <v>0</v>
          </cell>
          <cell r="AY222">
            <v>182700.59</v>
          </cell>
          <cell r="AZ222">
            <v>6598101.5700000003</v>
          </cell>
          <cell r="BA222">
            <v>0</v>
          </cell>
          <cell r="BB222">
            <v>0</v>
          </cell>
          <cell r="BC222">
            <v>0</v>
          </cell>
          <cell r="BD222">
            <v>1959050.43</v>
          </cell>
          <cell r="BE222">
            <v>121827.94</v>
          </cell>
          <cell r="BF222">
            <v>172088.15</v>
          </cell>
          <cell r="BG222">
            <v>24525.86</v>
          </cell>
          <cell r="BH222">
            <v>194313.63</v>
          </cell>
          <cell r="BI222">
            <v>120773.02</v>
          </cell>
          <cell r="BJ222">
            <v>499532.68</v>
          </cell>
        </row>
        <row r="223">
          <cell r="B223">
            <v>1996</v>
          </cell>
          <cell r="C223">
            <v>11</v>
          </cell>
          <cell r="D223">
            <v>15</v>
          </cell>
          <cell r="E223">
            <v>35384</v>
          </cell>
          <cell r="F223">
            <v>8050135.0199999996</v>
          </cell>
          <cell r="G223">
            <v>20750854.109999999</v>
          </cell>
          <cell r="H223">
            <v>2783202.21</v>
          </cell>
          <cell r="I223">
            <v>5360513.24</v>
          </cell>
          <cell r="J223">
            <v>261671.14</v>
          </cell>
          <cell r="K223">
            <v>-11844959.27</v>
          </cell>
          <cell r="L223">
            <v>16036787.060000001</v>
          </cell>
          <cell r="M223">
            <v>3809674.27</v>
          </cell>
          <cell r="N223">
            <v>2080817.6</v>
          </cell>
          <cell r="O223">
            <v>5179.49</v>
          </cell>
          <cell r="P223">
            <v>-7.26</v>
          </cell>
          <cell r="Q223">
            <v>-150541.70000000001</v>
          </cell>
          <cell r="R223">
            <v>356576.36</v>
          </cell>
          <cell r="S223">
            <v>30733.439999999999</v>
          </cell>
          <cell r="T223">
            <v>60729.84</v>
          </cell>
          <cell r="U223">
            <v>1528.49</v>
          </cell>
          <cell r="V223">
            <v>761940.07</v>
          </cell>
          <cell r="W223">
            <v>0</v>
          </cell>
          <cell r="X223">
            <v>518.98</v>
          </cell>
          <cell r="Y223">
            <v>-65.34</v>
          </cell>
          <cell r="Z223">
            <v>515321.17</v>
          </cell>
          <cell r="AA223">
            <v>2066.66</v>
          </cell>
          <cell r="AB223">
            <v>1016794.81</v>
          </cell>
          <cell r="AC223">
            <v>0</v>
          </cell>
          <cell r="AD223">
            <v>0</v>
          </cell>
          <cell r="AE223">
            <v>720593.18</v>
          </cell>
          <cell r="AF223">
            <v>100919.03999999999</v>
          </cell>
          <cell r="AG223">
            <v>102263.27</v>
          </cell>
          <cell r="AH223">
            <v>17104.11</v>
          </cell>
          <cell r="AI223">
            <v>-7.26</v>
          </cell>
          <cell r="AJ223">
            <v>286926.61</v>
          </cell>
          <cell r="AK223">
            <v>124291.51</v>
          </cell>
          <cell r="AL223">
            <v>860208.86</v>
          </cell>
          <cell r="AM223">
            <v>23954.19</v>
          </cell>
          <cell r="AN223">
            <v>41367.699999999997</v>
          </cell>
          <cell r="AO223">
            <v>248212.58</v>
          </cell>
          <cell r="AP223">
            <v>4097217.04</v>
          </cell>
          <cell r="AQ223">
            <v>8779654.4499999993</v>
          </cell>
          <cell r="AR223">
            <v>8092510.3600000003</v>
          </cell>
          <cell r="AS223">
            <v>0</v>
          </cell>
          <cell r="AT223">
            <v>55735.79</v>
          </cell>
          <cell r="AU223">
            <v>11426.98</v>
          </cell>
          <cell r="AV223">
            <v>389221.72</v>
          </cell>
          <cell r="AW223">
            <v>271342.08000000002</v>
          </cell>
          <cell r="AX223">
            <v>0</v>
          </cell>
          <cell r="AY223">
            <v>159384.09</v>
          </cell>
          <cell r="AZ223">
            <v>1204595.8600000001</v>
          </cell>
          <cell r="BA223">
            <v>0</v>
          </cell>
          <cell r="BB223">
            <v>0</v>
          </cell>
          <cell r="BC223">
            <v>0</v>
          </cell>
          <cell r="BD223">
            <v>2076146.77</v>
          </cell>
          <cell r="BE223">
            <v>161338.85</v>
          </cell>
          <cell r="BF223">
            <v>112127.79</v>
          </cell>
          <cell r="BG223">
            <v>3714.52</v>
          </cell>
          <cell r="BH223">
            <v>193195.39</v>
          </cell>
          <cell r="BI223">
            <v>36504.199999999997</v>
          </cell>
          <cell r="BJ223">
            <v>532240.48</v>
          </cell>
        </row>
        <row r="224">
          <cell r="B224">
            <v>1996</v>
          </cell>
          <cell r="C224">
            <v>11</v>
          </cell>
          <cell r="D224">
            <v>18</v>
          </cell>
          <cell r="E224">
            <v>35387</v>
          </cell>
          <cell r="F224">
            <v>15150377.76</v>
          </cell>
          <cell r="G224">
            <v>21567066.600000001</v>
          </cell>
          <cell r="H224">
            <v>11237035.529999999</v>
          </cell>
          <cell r="I224">
            <v>5526428.7400000002</v>
          </cell>
          <cell r="J224">
            <v>732277.96</v>
          </cell>
          <cell r="K224">
            <v>-1426932.62</v>
          </cell>
          <cell r="L224">
            <v>22768150.809999999</v>
          </cell>
          <cell r="M224">
            <v>17828771.739999998</v>
          </cell>
          <cell r="N224">
            <v>1720586.44</v>
          </cell>
          <cell r="O224">
            <v>4998.41</v>
          </cell>
          <cell r="P224">
            <v>-7.26</v>
          </cell>
          <cell r="Q224">
            <v>602156.87</v>
          </cell>
          <cell r="R224">
            <v>586994.06000000006</v>
          </cell>
          <cell r="S224">
            <v>196453.07</v>
          </cell>
          <cell r="T224">
            <v>179340.31</v>
          </cell>
          <cell r="U224">
            <v>9704.32</v>
          </cell>
          <cell r="V224">
            <v>-25004923.5</v>
          </cell>
          <cell r="W224">
            <v>0</v>
          </cell>
          <cell r="X224">
            <v>6472.88</v>
          </cell>
          <cell r="Y224">
            <v>13009.81</v>
          </cell>
          <cell r="Z224">
            <v>1278150.3</v>
          </cell>
          <cell r="AA224">
            <v>1724225.69</v>
          </cell>
          <cell r="AB224">
            <v>3642487.16</v>
          </cell>
          <cell r="AC224">
            <v>0</v>
          </cell>
          <cell r="AD224">
            <v>0</v>
          </cell>
          <cell r="AE224">
            <v>1255016.1499999999</v>
          </cell>
          <cell r="AF224">
            <v>6076.97</v>
          </cell>
          <cell r="AG224">
            <v>-30847.88</v>
          </cell>
          <cell r="AH224">
            <v>142000.94</v>
          </cell>
          <cell r="AI224">
            <v>-7.26</v>
          </cell>
          <cell r="AJ224">
            <v>317823.71999999997</v>
          </cell>
          <cell r="AK224">
            <v>337756.06</v>
          </cell>
          <cell r="AL224">
            <v>288280.63</v>
          </cell>
          <cell r="AM224">
            <v>410928.69</v>
          </cell>
          <cell r="AN224">
            <v>49078.85</v>
          </cell>
          <cell r="AO224">
            <v>302064.57</v>
          </cell>
          <cell r="AP224">
            <v>2082546.69</v>
          </cell>
          <cell r="AQ224">
            <v>5159404.18</v>
          </cell>
          <cell r="AR224">
            <v>6175131.8600000003</v>
          </cell>
          <cell r="AS224">
            <v>0</v>
          </cell>
          <cell r="AT224">
            <v>112912.79</v>
          </cell>
          <cell r="AU224">
            <v>18362.41</v>
          </cell>
          <cell r="AV224">
            <v>455986.94</v>
          </cell>
          <cell r="AW224">
            <v>262513.58</v>
          </cell>
          <cell r="AX224">
            <v>13564.28</v>
          </cell>
          <cell r="AY224">
            <v>174391.67999999999</v>
          </cell>
          <cell r="AZ224">
            <v>668621.72</v>
          </cell>
          <cell r="BA224">
            <v>0</v>
          </cell>
          <cell r="BB224">
            <v>0</v>
          </cell>
          <cell r="BC224">
            <v>0</v>
          </cell>
          <cell r="BD224">
            <v>1300335.01</v>
          </cell>
          <cell r="BE224">
            <v>124146.52</v>
          </cell>
          <cell r="BF224">
            <v>161883.95000000001</v>
          </cell>
          <cell r="BG224">
            <v>240.08</v>
          </cell>
          <cell r="BH224">
            <v>514103.47</v>
          </cell>
          <cell r="BI224">
            <v>43185.39</v>
          </cell>
          <cell r="BJ224">
            <v>592708.68999999994</v>
          </cell>
        </row>
        <row r="225">
          <cell r="B225">
            <v>1996</v>
          </cell>
          <cell r="C225">
            <v>11</v>
          </cell>
          <cell r="D225">
            <v>19</v>
          </cell>
          <cell r="E225">
            <v>35388</v>
          </cell>
          <cell r="F225">
            <v>10267923.26</v>
          </cell>
          <cell r="G225">
            <v>37878744.390000001</v>
          </cell>
          <cell r="H225">
            <v>26548584.109999999</v>
          </cell>
          <cell r="I225">
            <v>8616274.1300000008</v>
          </cell>
          <cell r="J225">
            <v>252409.61</v>
          </cell>
          <cell r="K225">
            <v>-7305789.7300000004</v>
          </cell>
          <cell r="L225">
            <v>27387066.579999998</v>
          </cell>
          <cell r="M225">
            <v>17113163.600000001</v>
          </cell>
          <cell r="N225">
            <v>2803084.08</v>
          </cell>
          <cell r="O225">
            <v>7496.6</v>
          </cell>
          <cell r="P225">
            <v>-7.26</v>
          </cell>
          <cell r="Q225">
            <v>1280486.5900000001</v>
          </cell>
          <cell r="R225">
            <v>460238.05</v>
          </cell>
          <cell r="S225">
            <v>277233.78999999998</v>
          </cell>
          <cell r="T225">
            <v>222867</v>
          </cell>
          <cell r="U225">
            <v>8937.39</v>
          </cell>
          <cell r="V225">
            <v>1995750.84</v>
          </cell>
          <cell r="W225">
            <v>0</v>
          </cell>
          <cell r="X225">
            <v>6152.86</v>
          </cell>
          <cell r="Y225">
            <v>260.58</v>
          </cell>
          <cell r="Z225">
            <v>455997.72</v>
          </cell>
          <cell r="AA225">
            <v>3565.02</v>
          </cell>
          <cell r="AB225">
            <v>-7.02</v>
          </cell>
          <cell r="AC225">
            <v>0</v>
          </cell>
          <cell r="AD225">
            <v>0</v>
          </cell>
          <cell r="AE225">
            <v>2419214.3199999998</v>
          </cell>
          <cell r="AF225">
            <v>9635.73</v>
          </cell>
          <cell r="AG225">
            <v>59905.79</v>
          </cell>
          <cell r="AH225">
            <v>242294.99</v>
          </cell>
          <cell r="AI225">
            <v>-7.26</v>
          </cell>
          <cell r="AJ225">
            <v>415359.32</v>
          </cell>
          <cell r="AK225">
            <v>89869.37</v>
          </cell>
          <cell r="AL225">
            <v>377849.26</v>
          </cell>
          <cell r="AM225">
            <v>121700.95</v>
          </cell>
          <cell r="AN225">
            <v>105438.46</v>
          </cell>
          <cell r="AO225">
            <v>389503.93</v>
          </cell>
          <cell r="AP225">
            <v>1504002.74</v>
          </cell>
          <cell r="AQ225">
            <v>5326983.8099999996</v>
          </cell>
          <cell r="AR225">
            <v>6181418.5499999998</v>
          </cell>
          <cell r="AS225">
            <v>0</v>
          </cell>
          <cell r="AT225">
            <v>223077.3</v>
          </cell>
          <cell r="AU225">
            <v>43643.55</v>
          </cell>
          <cell r="AV225">
            <v>377657.29</v>
          </cell>
          <cell r="AW225">
            <v>383405.47</v>
          </cell>
          <cell r="AX225">
            <v>114.16</v>
          </cell>
          <cell r="AY225">
            <v>209045.16</v>
          </cell>
          <cell r="AZ225">
            <v>521175.96</v>
          </cell>
          <cell r="BA225">
            <v>0</v>
          </cell>
          <cell r="BB225">
            <v>0</v>
          </cell>
          <cell r="BC225">
            <v>0</v>
          </cell>
          <cell r="BD225">
            <v>2178105.71</v>
          </cell>
          <cell r="BE225">
            <v>212750.16</v>
          </cell>
          <cell r="BF225">
            <v>152639.57999999999</v>
          </cell>
          <cell r="BG225">
            <v>815.21</v>
          </cell>
          <cell r="BH225">
            <v>1280335.0900000001</v>
          </cell>
          <cell r="BI225">
            <v>715415.75</v>
          </cell>
          <cell r="BJ225">
            <v>0</v>
          </cell>
        </row>
        <row r="226">
          <cell r="B226">
            <v>1996</v>
          </cell>
          <cell r="C226">
            <v>11</v>
          </cell>
          <cell r="D226">
            <v>20</v>
          </cell>
          <cell r="E226">
            <v>35389</v>
          </cell>
          <cell r="F226">
            <v>13504849.960000001</v>
          </cell>
          <cell r="G226">
            <v>12795352.720000001</v>
          </cell>
          <cell r="H226">
            <v>89537285.150000006</v>
          </cell>
          <cell r="I226">
            <v>2511922.16</v>
          </cell>
          <cell r="J226">
            <v>323085.92</v>
          </cell>
          <cell r="K226">
            <v>-12892879.42</v>
          </cell>
          <cell r="L226">
            <v>43230589.390000001</v>
          </cell>
          <cell r="M226">
            <v>36831189.729999997</v>
          </cell>
          <cell r="N226">
            <v>845673.56</v>
          </cell>
          <cell r="O226">
            <v>11195.79</v>
          </cell>
          <cell r="P226">
            <v>-7.26</v>
          </cell>
          <cell r="Q226">
            <v>6091478.8600000003</v>
          </cell>
          <cell r="R226">
            <v>524720.35</v>
          </cell>
          <cell r="S226">
            <v>641745.38</v>
          </cell>
          <cell r="T226">
            <v>252173.7</v>
          </cell>
          <cell r="U226">
            <v>336208.66</v>
          </cell>
          <cell r="V226">
            <v>3053862.71</v>
          </cell>
          <cell r="W226">
            <v>0</v>
          </cell>
          <cell r="X226">
            <v>864.54</v>
          </cell>
          <cell r="Y226">
            <v>5757.57</v>
          </cell>
          <cell r="Z226">
            <v>541623.82999999996</v>
          </cell>
          <cell r="AA226">
            <v>27655.41</v>
          </cell>
          <cell r="AB226">
            <v>16180185.880000001</v>
          </cell>
          <cell r="AC226">
            <v>0</v>
          </cell>
          <cell r="AD226">
            <v>0</v>
          </cell>
          <cell r="AE226">
            <v>12956512.43</v>
          </cell>
          <cell r="AF226">
            <v>17137.490000000002</v>
          </cell>
          <cell r="AG226">
            <v>150785.20000000001</v>
          </cell>
          <cell r="AH226">
            <v>576308.1</v>
          </cell>
          <cell r="AI226">
            <v>-7.26</v>
          </cell>
          <cell r="AJ226">
            <v>360179.45</v>
          </cell>
          <cell r="AK226">
            <v>166867.13</v>
          </cell>
          <cell r="AL226">
            <v>3592311.14</v>
          </cell>
          <cell r="AM226">
            <v>308523.90000000002</v>
          </cell>
          <cell r="AN226">
            <v>73906.42</v>
          </cell>
          <cell r="AO226">
            <v>-7.26</v>
          </cell>
          <cell r="AP226">
            <v>1760130.19</v>
          </cell>
          <cell r="AQ226">
            <v>5244825.82</v>
          </cell>
          <cell r="AR226">
            <v>6005754.7699999996</v>
          </cell>
          <cell r="AS226">
            <v>0</v>
          </cell>
          <cell r="AT226">
            <v>464000.22</v>
          </cell>
          <cell r="AU226">
            <v>39478.269999999997</v>
          </cell>
          <cell r="AV226">
            <v>1379399.18</v>
          </cell>
          <cell r="AW226">
            <v>594933.62</v>
          </cell>
          <cell r="AX226">
            <v>0</v>
          </cell>
          <cell r="AY226">
            <v>939778.51</v>
          </cell>
          <cell r="AZ226">
            <v>18688.240000000002</v>
          </cell>
          <cell r="BA226">
            <v>0</v>
          </cell>
          <cell r="BB226">
            <v>0</v>
          </cell>
          <cell r="BC226">
            <v>0</v>
          </cell>
          <cell r="BD226">
            <v>1384237.16</v>
          </cell>
          <cell r="BE226">
            <v>233972.83</v>
          </cell>
          <cell r="BF226">
            <v>760541.32</v>
          </cell>
          <cell r="BG226">
            <v>1642.73</v>
          </cell>
          <cell r="BH226">
            <v>1741830.3</v>
          </cell>
          <cell r="BI226">
            <v>102294.69</v>
          </cell>
          <cell r="BJ226">
            <v>1209737.72</v>
          </cell>
        </row>
        <row r="227">
          <cell r="B227">
            <v>1996</v>
          </cell>
          <cell r="C227">
            <v>11</v>
          </cell>
          <cell r="D227">
            <v>21</v>
          </cell>
          <cell r="E227">
            <v>35390</v>
          </cell>
          <cell r="F227">
            <v>30900493.77</v>
          </cell>
          <cell r="G227">
            <v>24494856.329999998</v>
          </cell>
          <cell r="H227">
            <v>81404236.340000004</v>
          </cell>
          <cell r="I227">
            <v>4585522.6500000004</v>
          </cell>
          <cell r="J227">
            <v>638126.34</v>
          </cell>
          <cell r="K227">
            <v>-13036787.119999999</v>
          </cell>
          <cell r="L227">
            <v>49607900.719999999</v>
          </cell>
          <cell r="M227">
            <v>33295089.91</v>
          </cell>
          <cell r="N227">
            <v>1747116.63</v>
          </cell>
          <cell r="O227">
            <v>14760.02</v>
          </cell>
          <cell r="P227">
            <v>-7.26</v>
          </cell>
          <cell r="Q227">
            <v>512968.6</v>
          </cell>
          <cell r="R227">
            <v>174439.7</v>
          </cell>
          <cell r="S227">
            <v>-7.26</v>
          </cell>
          <cell r="T227">
            <v>207005.4</v>
          </cell>
          <cell r="U227">
            <v>6987.57</v>
          </cell>
          <cell r="V227">
            <v>6513291.0800000001</v>
          </cell>
          <cell r="W227">
            <v>0</v>
          </cell>
          <cell r="X227">
            <v>44.81</v>
          </cell>
          <cell r="Y227">
            <v>4132.53</v>
          </cell>
          <cell r="Z227">
            <v>423302.58</v>
          </cell>
          <cell r="AA227">
            <v>3224.39</v>
          </cell>
          <cell r="AB227">
            <v>14425576.77</v>
          </cell>
          <cell r="AC227">
            <v>0</v>
          </cell>
          <cell r="AD227">
            <v>0</v>
          </cell>
          <cell r="AE227">
            <v>391379.56</v>
          </cell>
          <cell r="AF227">
            <v>21112.62</v>
          </cell>
          <cell r="AG227">
            <v>1316142.29</v>
          </cell>
          <cell r="AH227">
            <v>9021.9</v>
          </cell>
          <cell r="AI227">
            <v>-7.26</v>
          </cell>
          <cell r="AJ227">
            <v>700339.46</v>
          </cell>
          <cell r="AK227">
            <v>201313.35</v>
          </cell>
          <cell r="AL227">
            <v>1006586.91</v>
          </cell>
          <cell r="AM227">
            <v>37649.120000000003</v>
          </cell>
          <cell r="AN227">
            <v>176497.93</v>
          </cell>
          <cell r="AO227">
            <v>1663107.88</v>
          </cell>
          <cell r="AP227">
            <v>1398830.56</v>
          </cell>
          <cell r="AQ227">
            <v>3789145.82</v>
          </cell>
          <cell r="AR227">
            <v>4969251.4000000004</v>
          </cell>
          <cell r="AS227">
            <v>0</v>
          </cell>
          <cell r="AT227">
            <v>464000.22</v>
          </cell>
          <cell r="AU227">
            <v>39478.269999999997</v>
          </cell>
          <cell r="AV227">
            <v>1379399.18</v>
          </cell>
          <cell r="AW227">
            <v>594933.62</v>
          </cell>
          <cell r="AX227">
            <v>114.16</v>
          </cell>
          <cell r="AY227">
            <v>544944.69999999995</v>
          </cell>
          <cell r="AZ227">
            <v>1048864.58</v>
          </cell>
          <cell r="BA227">
            <v>0</v>
          </cell>
          <cell r="BB227">
            <v>0</v>
          </cell>
          <cell r="BC227">
            <v>0</v>
          </cell>
          <cell r="BD227">
            <v>1693298.51</v>
          </cell>
          <cell r="BE227">
            <v>154881.38</v>
          </cell>
          <cell r="BF227">
            <v>152498.44</v>
          </cell>
          <cell r="BG227">
            <v>1805.63</v>
          </cell>
          <cell r="BH227">
            <v>4660013.4800000004</v>
          </cell>
          <cell r="BI227">
            <v>115419.63</v>
          </cell>
          <cell r="BJ227">
            <v>1737857.97</v>
          </cell>
        </row>
        <row r="228">
          <cell r="B228">
            <v>1996</v>
          </cell>
          <cell r="C228">
            <v>11</v>
          </cell>
          <cell r="D228">
            <v>22</v>
          </cell>
          <cell r="E228">
            <v>35391</v>
          </cell>
          <cell r="F228">
            <v>98559412.409999996</v>
          </cell>
          <cell r="G228">
            <v>15972253.25</v>
          </cell>
          <cell r="H228">
            <v>35437499.539999999</v>
          </cell>
          <cell r="I228">
            <v>3998285.85</v>
          </cell>
          <cell r="J228">
            <v>599706.12</v>
          </cell>
          <cell r="K228">
            <v>-5411305.0999999996</v>
          </cell>
          <cell r="L228">
            <v>32591540.800000001</v>
          </cell>
          <cell r="M228">
            <v>10132119.16</v>
          </cell>
          <cell r="N228">
            <v>1264582</v>
          </cell>
          <cell r="O228">
            <v>6233.8</v>
          </cell>
          <cell r="P228">
            <v>-7.26</v>
          </cell>
          <cell r="Q228">
            <v>657674.23999999999</v>
          </cell>
          <cell r="R228">
            <v>133140.04</v>
          </cell>
          <cell r="S228">
            <v>1847257.01</v>
          </cell>
          <cell r="T228">
            <v>115521.83</v>
          </cell>
          <cell r="U228">
            <v>21921.73</v>
          </cell>
          <cell r="V228">
            <v>3537772.48</v>
          </cell>
          <cell r="W228">
            <v>0</v>
          </cell>
          <cell r="X228">
            <v>1229.8900000000001</v>
          </cell>
          <cell r="Y228">
            <v>1955.04</v>
          </cell>
          <cell r="Z228">
            <v>332140.43</v>
          </cell>
          <cell r="AA228">
            <v>2970.02</v>
          </cell>
          <cell r="AB228">
            <v>-7.26</v>
          </cell>
          <cell r="AC228">
            <v>0</v>
          </cell>
          <cell r="AD228">
            <v>0</v>
          </cell>
          <cell r="AE228">
            <v>179248.13</v>
          </cell>
          <cell r="AF228">
            <v>51221.22</v>
          </cell>
          <cell r="AG228">
            <v>1082399.4099999999</v>
          </cell>
          <cell r="AH228">
            <v>13615.11</v>
          </cell>
          <cell r="AI228">
            <v>-7.26</v>
          </cell>
          <cell r="AJ228">
            <v>246826.26</v>
          </cell>
          <cell r="AK228">
            <v>374805.52</v>
          </cell>
          <cell r="AL228">
            <v>455377.55</v>
          </cell>
          <cell r="AM228">
            <v>20626</v>
          </cell>
          <cell r="AN228">
            <v>167419.57999999999</v>
          </cell>
          <cell r="AO228">
            <v>412567.13</v>
          </cell>
          <cell r="AP228">
            <v>962226.95</v>
          </cell>
          <cell r="AQ228">
            <v>3524046.26</v>
          </cell>
          <cell r="AR228">
            <v>3095277.09</v>
          </cell>
          <cell r="AS228">
            <v>0</v>
          </cell>
          <cell r="AT228">
            <v>63280.09</v>
          </cell>
          <cell r="AU228">
            <v>46492.38</v>
          </cell>
          <cell r="AV228">
            <v>1766335.24</v>
          </cell>
          <cell r="AW228">
            <v>978321.07</v>
          </cell>
          <cell r="AX228">
            <v>0</v>
          </cell>
          <cell r="AY228">
            <v>855136.78</v>
          </cell>
          <cell r="AZ228">
            <v>332184.96000000002</v>
          </cell>
          <cell r="BA228">
            <v>0</v>
          </cell>
          <cell r="BB228">
            <v>0</v>
          </cell>
          <cell r="BC228">
            <v>0</v>
          </cell>
          <cell r="BD228">
            <v>3679772.56</v>
          </cell>
          <cell r="BE228">
            <v>0</v>
          </cell>
          <cell r="BF228">
            <v>125240.56</v>
          </cell>
          <cell r="BG228">
            <v>2433.52</v>
          </cell>
          <cell r="BH228">
            <v>469471.15</v>
          </cell>
          <cell r="BI228">
            <v>183030.23</v>
          </cell>
          <cell r="BJ228">
            <v>2885271.1</v>
          </cell>
        </row>
        <row r="229">
          <cell r="B229">
            <v>1996</v>
          </cell>
          <cell r="C229">
            <v>11</v>
          </cell>
          <cell r="D229">
            <v>25</v>
          </cell>
          <cell r="E229">
            <v>35394</v>
          </cell>
          <cell r="F229">
            <v>124165481.63</v>
          </cell>
          <cell r="G229">
            <v>101383384.34</v>
          </cell>
          <cell r="H229">
            <v>3087045.01</v>
          </cell>
          <cell r="I229">
            <v>5357890.8</v>
          </cell>
          <cell r="J229">
            <v>1021436.44</v>
          </cell>
          <cell r="K229">
            <v>-3504156.75</v>
          </cell>
          <cell r="L229">
            <v>24438465.219999999</v>
          </cell>
          <cell r="M229">
            <v>2488749.4900000002</v>
          </cell>
          <cell r="N229">
            <v>1796088.95</v>
          </cell>
          <cell r="O229">
            <v>6139.5</v>
          </cell>
          <cell r="P229">
            <v>6502498.3899999997</v>
          </cell>
          <cell r="Q229">
            <v>208204.19</v>
          </cell>
          <cell r="R229">
            <v>127647.98</v>
          </cell>
          <cell r="S229">
            <v>419554.9</v>
          </cell>
          <cell r="T229">
            <v>818297.44</v>
          </cell>
          <cell r="U229">
            <v>83523.520000000004</v>
          </cell>
          <cell r="V229">
            <v>6537004.5300000003</v>
          </cell>
          <cell r="W229">
            <v>0</v>
          </cell>
          <cell r="X229">
            <v>-7.26</v>
          </cell>
          <cell r="Y229">
            <v>5294.37</v>
          </cell>
          <cell r="Z229">
            <v>340896.39</v>
          </cell>
          <cell r="AA229">
            <v>3148.78</v>
          </cell>
          <cell r="AB229">
            <v>48513127</v>
          </cell>
          <cell r="AC229">
            <v>0</v>
          </cell>
          <cell r="AD229">
            <v>0</v>
          </cell>
          <cell r="AE229">
            <v>858222.68</v>
          </cell>
          <cell r="AF229">
            <v>158500.76999999999</v>
          </cell>
          <cell r="AG229">
            <v>4438274.92</v>
          </cell>
          <cell r="AH229">
            <v>73022.850000000006</v>
          </cell>
          <cell r="AI229">
            <v>2591399.88</v>
          </cell>
          <cell r="AJ229">
            <v>356688.65</v>
          </cell>
          <cell r="AK229">
            <v>547220.4</v>
          </cell>
          <cell r="AL229">
            <v>469555.05</v>
          </cell>
          <cell r="AM229">
            <v>106253.25</v>
          </cell>
          <cell r="AN229">
            <v>104637.9</v>
          </cell>
          <cell r="AO229">
            <v>217413.7</v>
          </cell>
          <cell r="AP229">
            <v>1272972.44</v>
          </cell>
          <cell r="AQ229">
            <v>3449883.64</v>
          </cell>
          <cell r="AR229">
            <v>3490310.14</v>
          </cell>
          <cell r="AS229">
            <v>0</v>
          </cell>
          <cell r="AT229">
            <v>213198.19</v>
          </cell>
          <cell r="AU229">
            <v>100989.32</v>
          </cell>
          <cell r="AV229">
            <v>4359862.55</v>
          </cell>
          <cell r="AW229">
            <v>1272147.92</v>
          </cell>
          <cell r="AX229">
            <v>0</v>
          </cell>
          <cell r="AY229">
            <v>3718299</v>
          </cell>
          <cell r="AZ229">
            <v>350362.73</v>
          </cell>
          <cell r="BA229">
            <v>0</v>
          </cell>
          <cell r="BB229">
            <v>0</v>
          </cell>
          <cell r="BC229">
            <v>0</v>
          </cell>
          <cell r="BD229">
            <v>2908772.52</v>
          </cell>
          <cell r="BE229">
            <v>0</v>
          </cell>
          <cell r="BF229">
            <v>186464.8</v>
          </cell>
          <cell r="BG229">
            <v>1250.47</v>
          </cell>
          <cell r="BH229">
            <v>438912.84</v>
          </cell>
          <cell r="BI229">
            <v>237423.52</v>
          </cell>
          <cell r="BJ229">
            <v>5860668.1699999999</v>
          </cell>
        </row>
        <row r="230">
          <cell r="B230">
            <v>1996</v>
          </cell>
          <cell r="C230">
            <v>11</v>
          </cell>
          <cell r="D230">
            <v>26</v>
          </cell>
          <cell r="E230">
            <v>35395</v>
          </cell>
          <cell r="F230">
            <v>124185377.54000001</v>
          </cell>
          <cell r="G230">
            <v>25258343.82</v>
          </cell>
          <cell r="H230">
            <v>2636935.9</v>
          </cell>
          <cell r="I230">
            <v>6177314.6699999999</v>
          </cell>
          <cell r="J230">
            <v>454703.28</v>
          </cell>
          <cell r="K230">
            <v>-6521112.3799999999</v>
          </cell>
          <cell r="L230">
            <v>44086426.82</v>
          </cell>
          <cell r="M230">
            <v>3124140.75</v>
          </cell>
          <cell r="N230">
            <v>2211627.71</v>
          </cell>
          <cell r="O230">
            <v>225.61</v>
          </cell>
          <cell r="P230">
            <v>-7.26</v>
          </cell>
          <cell r="Q230">
            <v>327479.14</v>
          </cell>
          <cell r="R230">
            <v>280354.59999999998</v>
          </cell>
          <cell r="S230">
            <v>8171.03</v>
          </cell>
          <cell r="T230">
            <v>82161.16</v>
          </cell>
          <cell r="U230">
            <v>3820.58</v>
          </cell>
          <cell r="V230">
            <v>8581766.9100000001</v>
          </cell>
          <cell r="W230">
            <v>0</v>
          </cell>
          <cell r="X230">
            <v>-7.26</v>
          </cell>
          <cell r="Y230">
            <v>2762.74</v>
          </cell>
          <cell r="Z230">
            <v>328464.46000000002</v>
          </cell>
          <cell r="AA230">
            <v>-8187.54</v>
          </cell>
          <cell r="AB230">
            <v>4006297.58</v>
          </cell>
          <cell r="AC230">
            <v>0</v>
          </cell>
          <cell r="AD230">
            <v>0</v>
          </cell>
          <cell r="AE230">
            <v>79609.789999999994</v>
          </cell>
          <cell r="AF230">
            <v>13219.32</v>
          </cell>
          <cell r="AG230">
            <v>316928.61</v>
          </cell>
          <cell r="AH230">
            <v>13943.17</v>
          </cell>
          <cell r="AI230">
            <v>-7.26</v>
          </cell>
          <cell r="AJ230">
            <v>389869.78</v>
          </cell>
          <cell r="AK230">
            <v>101240.94</v>
          </cell>
          <cell r="AL230">
            <v>108964.59</v>
          </cell>
          <cell r="AM230">
            <v>191564.87</v>
          </cell>
          <cell r="AN230">
            <v>52683.58</v>
          </cell>
          <cell r="AO230">
            <v>148323.43</v>
          </cell>
          <cell r="AP230">
            <v>924733.03</v>
          </cell>
          <cell r="AQ230">
            <v>2956403.04</v>
          </cell>
          <cell r="AR230">
            <v>2825303.88</v>
          </cell>
          <cell r="AS230">
            <v>0</v>
          </cell>
          <cell r="AT230">
            <v>41329.42</v>
          </cell>
          <cell r="AU230">
            <v>232702.2</v>
          </cell>
          <cell r="AV230">
            <v>4101622.02</v>
          </cell>
          <cell r="AW230">
            <v>3710230.32</v>
          </cell>
          <cell r="AX230">
            <v>0</v>
          </cell>
          <cell r="AY230">
            <v>440358.75</v>
          </cell>
          <cell r="AZ230">
            <v>313787.14</v>
          </cell>
          <cell r="BA230">
            <v>0</v>
          </cell>
          <cell r="BB230">
            <v>0</v>
          </cell>
          <cell r="BC230">
            <v>0</v>
          </cell>
          <cell r="BD230">
            <v>2765222.65</v>
          </cell>
          <cell r="BE230">
            <v>4395.09</v>
          </cell>
          <cell r="BF230">
            <v>91033.45</v>
          </cell>
          <cell r="BG230">
            <v>1393.16</v>
          </cell>
          <cell r="BH230">
            <v>161093.26</v>
          </cell>
          <cell r="BI230">
            <v>571479.94999999995</v>
          </cell>
          <cell r="BJ230">
            <v>7849193.7000000002</v>
          </cell>
        </row>
        <row r="231">
          <cell r="B231">
            <v>1996</v>
          </cell>
          <cell r="C231">
            <v>11</v>
          </cell>
          <cell r="D231">
            <v>27</v>
          </cell>
          <cell r="E231">
            <v>35396</v>
          </cell>
          <cell r="F231">
            <v>99969330</v>
          </cell>
          <cell r="G231">
            <v>19373022.280000001</v>
          </cell>
          <cell r="H231">
            <v>14913450.880000001</v>
          </cell>
          <cell r="I231">
            <v>5405734.2800000003</v>
          </cell>
          <cell r="J231">
            <v>216520.19</v>
          </cell>
          <cell r="K231">
            <v>-3571057.16</v>
          </cell>
          <cell r="L231">
            <v>21144144.620000001</v>
          </cell>
          <cell r="M231">
            <v>9561846.2899999991</v>
          </cell>
          <cell r="N231">
            <v>1668923.11</v>
          </cell>
          <cell r="O231">
            <v>1581.81</v>
          </cell>
          <cell r="P231">
            <v>-7.26</v>
          </cell>
          <cell r="Q231">
            <v>219866.57</v>
          </cell>
          <cell r="R231">
            <v>613026.06999999995</v>
          </cell>
          <cell r="S231">
            <v>275963.78000000003</v>
          </cell>
          <cell r="T231">
            <v>39425.919999999998</v>
          </cell>
          <cell r="U231">
            <v>-56.55</v>
          </cell>
          <cell r="V231">
            <v>14537970.42</v>
          </cell>
          <cell r="W231">
            <v>0</v>
          </cell>
          <cell r="X231">
            <v>128.78</v>
          </cell>
          <cell r="Y231">
            <v>4082.65</v>
          </cell>
          <cell r="Z231">
            <v>288238.96000000002</v>
          </cell>
          <cell r="AA231">
            <v>2944.02</v>
          </cell>
          <cell r="AB231">
            <v>3464424.25</v>
          </cell>
          <cell r="AC231">
            <v>0</v>
          </cell>
          <cell r="AD231">
            <v>0</v>
          </cell>
          <cell r="AE231">
            <v>121422.81</v>
          </cell>
          <cell r="AF231">
            <v>6341.5</v>
          </cell>
          <cell r="AG231">
            <v>128924.02</v>
          </cell>
          <cell r="AH231">
            <v>3268.12</v>
          </cell>
          <cell r="AI231">
            <v>-7.26</v>
          </cell>
          <cell r="AJ231">
            <v>175884.31</v>
          </cell>
          <cell r="AK231">
            <v>398887.67</v>
          </cell>
          <cell r="AL231">
            <v>16326.86</v>
          </cell>
          <cell r="AM231">
            <v>13394.36</v>
          </cell>
          <cell r="AN231">
            <v>90537.68</v>
          </cell>
          <cell r="AO231">
            <v>154028.22</v>
          </cell>
          <cell r="AP231">
            <v>1599804.74</v>
          </cell>
          <cell r="AQ231">
            <v>3993450.25</v>
          </cell>
          <cell r="AR231">
            <v>4162840.79</v>
          </cell>
          <cell r="AS231">
            <v>592.73</v>
          </cell>
          <cell r="AT231">
            <v>132862.41</v>
          </cell>
          <cell r="AU231">
            <v>424991.56</v>
          </cell>
          <cell r="AV231">
            <v>9231561.7300000004</v>
          </cell>
          <cell r="AW231">
            <v>881848.15</v>
          </cell>
          <cell r="AX231">
            <v>0</v>
          </cell>
          <cell r="AY231">
            <v>0</v>
          </cell>
          <cell r="AZ231">
            <v>340697.18</v>
          </cell>
          <cell r="BA231">
            <v>0</v>
          </cell>
          <cell r="BB231">
            <v>0</v>
          </cell>
          <cell r="BC231">
            <v>0</v>
          </cell>
          <cell r="BD231">
            <v>1450439.31</v>
          </cell>
          <cell r="BE231">
            <v>219900.91</v>
          </cell>
          <cell r="BF231">
            <v>221144.55</v>
          </cell>
          <cell r="BG231">
            <v>4206.29</v>
          </cell>
          <cell r="BH231">
            <v>253427.78</v>
          </cell>
          <cell r="BI231">
            <v>1115172.08</v>
          </cell>
          <cell r="BJ231">
            <v>13169370.560000001</v>
          </cell>
        </row>
        <row r="232">
          <cell r="B232">
            <v>1996</v>
          </cell>
          <cell r="C232">
            <v>11</v>
          </cell>
          <cell r="D232">
            <v>28</v>
          </cell>
          <cell r="E232">
            <v>35397</v>
          </cell>
          <cell r="F232">
            <v>105747764.81</v>
          </cell>
          <cell r="G232">
            <v>24025307.010000002</v>
          </cell>
          <cell r="H232">
            <v>33137482.77</v>
          </cell>
          <cell r="I232">
            <v>6217733.4500000002</v>
          </cell>
          <cell r="J232">
            <v>389179.09</v>
          </cell>
          <cell r="K232">
            <v>-4032156.24</v>
          </cell>
          <cell r="L232">
            <v>38551319.210000001</v>
          </cell>
          <cell r="M232">
            <v>16528469.83</v>
          </cell>
          <cell r="N232">
            <v>2042983.98</v>
          </cell>
          <cell r="O232">
            <v>4716.41</v>
          </cell>
          <cell r="P232">
            <v>-7.26</v>
          </cell>
          <cell r="Q232">
            <v>190401.24</v>
          </cell>
          <cell r="R232">
            <v>532733.06999999995</v>
          </cell>
          <cell r="S232">
            <v>633748.18999999994</v>
          </cell>
          <cell r="T232">
            <v>113896.42</v>
          </cell>
          <cell r="U232">
            <v>16797.080000000002</v>
          </cell>
          <cell r="V232">
            <v>3045734.02</v>
          </cell>
          <cell r="W232">
            <v>0</v>
          </cell>
          <cell r="X232">
            <v>-7.26</v>
          </cell>
          <cell r="Y232">
            <v>2061.08</v>
          </cell>
          <cell r="Z232">
            <v>567340.29</v>
          </cell>
          <cell r="AA232">
            <v>1768.2</v>
          </cell>
          <cell r="AB232">
            <v>42729220.520000003</v>
          </cell>
          <cell r="AC232">
            <v>0</v>
          </cell>
          <cell r="AD232">
            <v>0</v>
          </cell>
          <cell r="AE232">
            <v>78199.929999999993</v>
          </cell>
          <cell r="AF232">
            <v>9501.76</v>
          </cell>
          <cell r="AG232">
            <v>195040.42</v>
          </cell>
          <cell r="AH232">
            <v>52454.48</v>
          </cell>
          <cell r="AI232">
            <v>-7.26</v>
          </cell>
          <cell r="AJ232">
            <v>217561.14</v>
          </cell>
          <cell r="AK232">
            <v>96991.37</v>
          </cell>
          <cell r="AL232">
            <v>2886847.42</v>
          </cell>
          <cell r="AM232">
            <v>62096.11</v>
          </cell>
          <cell r="AN232">
            <v>50064.44</v>
          </cell>
          <cell r="AO232">
            <v>101872.64</v>
          </cell>
          <cell r="AP232">
            <v>832354.55</v>
          </cell>
          <cell r="AQ232">
            <v>2735454.04</v>
          </cell>
          <cell r="AR232">
            <v>3467575.79</v>
          </cell>
          <cell r="AS232">
            <v>6119.56</v>
          </cell>
          <cell r="AT232">
            <v>29678.1</v>
          </cell>
          <cell r="AU232">
            <v>712531.08</v>
          </cell>
          <cell r="AV232">
            <v>0</v>
          </cell>
          <cell r="AW232">
            <v>411938.91</v>
          </cell>
          <cell r="AX232">
            <v>0</v>
          </cell>
          <cell r="AY232">
            <v>219253.71</v>
          </cell>
          <cell r="AZ232">
            <v>288775.57</v>
          </cell>
          <cell r="BA232">
            <v>0</v>
          </cell>
          <cell r="BB232">
            <v>0</v>
          </cell>
          <cell r="BC232">
            <v>0</v>
          </cell>
          <cell r="BD232">
            <v>2452985.85</v>
          </cell>
          <cell r="BE232">
            <v>494577.78</v>
          </cell>
          <cell r="BF232">
            <v>173068.42</v>
          </cell>
          <cell r="BG232">
            <v>19117.5</v>
          </cell>
          <cell r="BH232">
            <v>94062.63</v>
          </cell>
          <cell r="BI232">
            <v>1716433.6</v>
          </cell>
          <cell r="BJ232">
            <v>1235237.79</v>
          </cell>
        </row>
        <row r="233">
          <cell r="B233">
            <v>1996</v>
          </cell>
          <cell r="C233">
            <v>11</v>
          </cell>
          <cell r="D233">
            <v>29</v>
          </cell>
          <cell r="E233">
            <v>35398</v>
          </cell>
          <cell r="F233">
            <v>31403884.84</v>
          </cell>
          <cell r="G233">
            <v>25643956.739999998</v>
          </cell>
          <cell r="H233">
            <v>128164764.75</v>
          </cell>
          <cell r="I233">
            <v>7242353.21</v>
          </cell>
          <cell r="J233">
            <v>1435555.23</v>
          </cell>
          <cell r="K233">
            <v>-16200829.060000001</v>
          </cell>
          <cell r="L233">
            <v>46769124.880000003</v>
          </cell>
          <cell r="M233">
            <v>56677203.289999999</v>
          </cell>
          <cell r="N233">
            <v>1762964.98</v>
          </cell>
          <cell r="O233">
            <v>4096.42</v>
          </cell>
          <cell r="P233">
            <v>8736805.0099999998</v>
          </cell>
          <cell r="Q233">
            <v>896024.22</v>
          </cell>
          <cell r="R233">
            <v>714542.32</v>
          </cell>
          <cell r="S233">
            <v>1901639.42</v>
          </cell>
          <cell r="T233">
            <v>55845.26</v>
          </cell>
          <cell r="U233">
            <v>18513.55</v>
          </cell>
          <cell r="V233">
            <v>-33450650.510000002</v>
          </cell>
          <cell r="W233">
            <v>0</v>
          </cell>
          <cell r="X233">
            <v>6315.29</v>
          </cell>
          <cell r="Y233">
            <v>18542.060000000001</v>
          </cell>
          <cell r="Z233">
            <v>391620.94</v>
          </cell>
          <cell r="AA233">
            <v>1540526.52</v>
          </cell>
          <cell r="AB233">
            <v>27470932.920000002</v>
          </cell>
          <cell r="AC233">
            <v>1644566.64</v>
          </cell>
          <cell r="AD233">
            <v>0</v>
          </cell>
          <cell r="AE233">
            <v>475132.37</v>
          </cell>
          <cell r="AF233">
            <v>29145.21</v>
          </cell>
          <cell r="AG233">
            <v>295574.34999999998</v>
          </cell>
          <cell r="AH233">
            <v>35357.199999999997</v>
          </cell>
          <cell r="AI233">
            <v>-31.46</v>
          </cell>
          <cell r="AJ233">
            <v>502027</v>
          </cell>
          <cell r="AK233">
            <v>1032606.85</v>
          </cell>
          <cell r="AL233">
            <v>91950.64</v>
          </cell>
          <cell r="AM233">
            <v>128993.8</v>
          </cell>
          <cell r="AN233">
            <v>216201.59</v>
          </cell>
          <cell r="AO233">
            <v>100122.83</v>
          </cell>
          <cell r="AP233">
            <v>927288.09</v>
          </cell>
          <cell r="AQ233">
            <v>3651789.92</v>
          </cell>
          <cell r="AR233">
            <v>3355352.87</v>
          </cell>
          <cell r="AS233">
            <v>57978.83</v>
          </cell>
          <cell r="AT233">
            <v>12391.04</v>
          </cell>
          <cell r="AU233">
            <v>80058.59</v>
          </cell>
          <cell r="AV233">
            <v>530590.59</v>
          </cell>
          <cell r="AW233">
            <v>287041.59999999998</v>
          </cell>
          <cell r="AX233">
            <v>0</v>
          </cell>
          <cell r="AY233">
            <v>428037.58</v>
          </cell>
          <cell r="AZ233">
            <v>255155.83</v>
          </cell>
          <cell r="BA233">
            <v>0</v>
          </cell>
          <cell r="BB233">
            <v>0</v>
          </cell>
          <cell r="BC233">
            <v>0</v>
          </cell>
          <cell r="BD233">
            <v>3025137.91</v>
          </cell>
          <cell r="BE233">
            <v>84079.81</v>
          </cell>
          <cell r="BF233">
            <v>218887.76</v>
          </cell>
          <cell r="BG233">
            <v>968.48</v>
          </cell>
          <cell r="BH233">
            <v>104141.95</v>
          </cell>
          <cell r="BI233">
            <v>421871.93</v>
          </cell>
          <cell r="BJ233">
            <v>643116.99</v>
          </cell>
        </row>
        <row r="234">
          <cell r="B234">
            <v>1996</v>
          </cell>
          <cell r="C234">
            <v>12</v>
          </cell>
          <cell r="D234">
            <v>2</v>
          </cell>
          <cell r="E234">
            <v>35401</v>
          </cell>
          <cell r="F234">
            <v>6239783.2199999997</v>
          </cell>
          <cell r="G234">
            <v>17124782.670000002</v>
          </cell>
          <cell r="H234">
            <v>1715892.47</v>
          </cell>
          <cell r="I234">
            <v>4870204.03</v>
          </cell>
          <cell r="J234">
            <v>793204.3</v>
          </cell>
          <cell r="K234">
            <v>-1435692</v>
          </cell>
          <cell r="L234">
            <v>1900476.12</v>
          </cell>
          <cell r="M234">
            <v>7961800.5999999996</v>
          </cell>
          <cell r="N234">
            <v>1487847.93</v>
          </cell>
          <cell r="O234">
            <v>10019.379999999999</v>
          </cell>
          <cell r="P234">
            <v>0</v>
          </cell>
          <cell r="Q234">
            <v>145963.37</v>
          </cell>
          <cell r="R234">
            <v>79367.06</v>
          </cell>
          <cell r="S234">
            <v>18287.310000000001</v>
          </cell>
          <cell r="T234">
            <v>1598.65</v>
          </cell>
          <cell r="U234">
            <v>3883.54</v>
          </cell>
          <cell r="V234">
            <v>-11584254.199999999</v>
          </cell>
          <cell r="W234">
            <v>0</v>
          </cell>
          <cell r="X234">
            <v>0</v>
          </cell>
          <cell r="Y234">
            <v>899.4</v>
          </cell>
          <cell r="Z234">
            <v>1672045.47</v>
          </cell>
          <cell r="AA234">
            <v>1534806.9</v>
          </cell>
          <cell r="AB234">
            <v>1381829.7</v>
          </cell>
          <cell r="AC234">
            <v>-24.2</v>
          </cell>
          <cell r="AD234">
            <v>0</v>
          </cell>
          <cell r="AE234">
            <v>132870.17000000001</v>
          </cell>
          <cell r="AF234">
            <v>68854.86</v>
          </cell>
          <cell r="AG234">
            <v>153271.37</v>
          </cell>
          <cell r="AH234">
            <v>3396.64</v>
          </cell>
          <cell r="AI234">
            <v>0</v>
          </cell>
          <cell r="AJ234">
            <v>503912.37</v>
          </cell>
          <cell r="AK234">
            <v>96822.56</v>
          </cell>
          <cell r="AL234">
            <v>46442.79</v>
          </cell>
          <cell r="AM234">
            <v>28169.27</v>
          </cell>
          <cell r="AN234">
            <v>25849.02</v>
          </cell>
          <cell r="AO234">
            <v>92752.36</v>
          </cell>
          <cell r="AP234">
            <v>859644.48</v>
          </cell>
          <cell r="AQ234">
            <v>2854920.88</v>
          </cell>
          <cell r="AR234">
            <v>2899924.94</v>
          </cell>
          <cell r="AS234">
            <v>11421.06</v>
          </cell>
          <cell r="AT234">
            <v>9861.19</v>
          </cell>
          <cell r="AU234">
            <v>18331.099999999999</v>
          </cell>
          <cell r="AV234">
            <v>258117.95</v>
          </cell>
          <cell r="AW234">
            <v>238672.9</v>
          </cell>
          <cell r="AX234">
            <v>0</v>
          </cell>
          <cell r="AY234">
            <v>192284.32</v>
          </cell>
          <cell r="AZ234">
            <v>263043.21000000002</v>
          </cell>
          <cell r="BA234">
            <v>0</v>
          </cell>
          <cell r="BB234">
            <v>0</v>
          </cell>
          <cell r="BC234">
            <v>0</v>
          </cell>
          <cell r="BD234">
            <v>3750577.41</v>
          </cell>
          <cell r="BE234">
            <v>0</v>
          </cell>
          <cell r="BF234">
            <v>110014.62</v>
          </cell>
          <cell r="BG234">
            <v>174.9</v>
          </cell>
          <cell r="BH234">
            <v>38953.230000000003</v>
          </cell>
          <cell r="BI234">
            <v>51166.58</v>
          </cell>
          <cell r="BJ234">
            <v>375201.2</v>
          </cell>
        </row>
        <row r="235">
          <cell r="B235">
            <v>1996</v>
          </cell>
          <cell r="C235">
            <v>12</v>
          </cell>
          <cell r="D235">
            <v>3</v>
          </cell>
          <cell r="E235">
            <v>35402</v>
          </cell>
          <cell r="F235">
            <v>7376228.2599999998</v>
          </cell>
          <cell r="G235">
            <v>18116926.359999999</v>
          </cell>
          <cell r="H235">
            <v>472140.87</v>
          </cell>
          <cell r="I235">
            <v>5969899.8399999999</v>
          </cell>
          <cell r="J235">
            <v>1191991.45</v>
          </cell>
          <cell r="K235">
            <v>-14554223.74</v>
          </cell>
          <cell r="L235">
            <v>1918761</v>
          </cell>
          <cell r="M235">
            <v>884478.96</v>
          </cell>
          <cell r="N235">
            <v>2062703.83</v>
          </cell>
          <cell r="O235">
            <v>11217.16</v>
          </cell>
          <cell r="P235">
            <v>-7.26</v>
          </cell>
          <cell r="Q235">
            <v>168959.91</v>
          </cell>
          <cell r="R235">
            <v>39463.68</v>
          </cell>
          <cell r="S235">
            <v>5390.44</v>
          </cell>
          <cell r="T235">
            <v>1492.38</v>
          </cell>
          <cell r="U235">
            <v>5529.71</v>
          </cell>
          <cell r="V235">
            <v>580998.01</v>
          </cell>
          <cell r="W235">
            <v>0</v>
          </cell>
          <cell r="X235">
            <v>-7.26</v>
          </cell>
          <cell r="Y235">
            <v>2032.5</v>
          </cell>
          <cell r="Z235">
            <v>402196.16</v>
          </cell>
          <cell r="AA235">
            <v>11820.74</v>
          </cell>
          <cell r="AB235">
            <v>777105.71</v>
          </cell>
          <cell r="AC235">
            <v>-7.26</v>
          </cell>
          <cell r="AD235">
            <v>0</v>
          </cell>
          <cell r="AE235">
            <v>-7.26</v>
          </cell>
          <cell r="AF235">
            <v>10001.75</v>
          </cell>
          <cell r="AG235">
            <v>17984.27</v>
          </cell>
          <cell r="AH235">
            <v>2934.77</v>
          </cell>
          <cell r="AI235">
            <v>-7.26</v>
          </cell>
          <cell r="AJ235">
            <v>313446.15999999997</v>
          </cell>
          <cell r="AK235">
            <v>113419.16</v>
          </cell>
          <cell r="AL235">
            <v>280165.3</v>
          </cell>
          <cell r="AM235">
            <v>70605.070000000007</v>
          </cell>
          <cell r="AN235">
            <v>239334.42</v>
          </cell>
          <cell r="AO235">
            <v>95294.34</v>
          </cell>
          <cell r="AP235">
            <v>837567.98</v>
          </cell>
          <cell r="AQ235">
            <v>2990108.55</v>
          </cell>
          <cell r="AR235">
            <v>3117974.33</v>
          </cell>
          <cell r="AS235">
            <v>4555.47</v>
          </cell>
          <cell r="AT235">
            <v>9861.19</v>
          </cell>
          <cell r="AU235">
            <v>18331.099999999999</v>
          </cell>
          <cell r="AV235">
            <v>258117.95</v>
          </cell>
          <cell r="AW235">
            <v>238672.9</v>
          </cell>
          <cell r="AX235">
            <v>0</v>
          </cell>
          <cell r="AY235">
            <v>108884.84</v>
          </cell>
          <cell r="AZ235">
            <v>257025.46</v>
          </cell>
          <cell r="BA235">
            <v>0</v>
          </cell>
          <cell r="BB235">
            <v>0</v>
          </cell>
          <cell r="BC235">
            <v>0</v>
          </cell>
          <cell r="BD235">
            <v>2674292.62</v>
          </cell>
          <cell r="BE235">
            <v>610162.4</v>
          </cell>
          <cell r="BF235">
            <v>713247.42</v>
          </cell>
          <cell r="BG235">
            <v>598.32000000000005</v>
          </cell>
          <cell r="BH235">
            <v>31554.87</v>
          </cell>
          <cell r="BI235">
            <v>30150.560000000001</v>
          </cell>
          <cell r="BJ235">
            <v>519292.58</v>
          </cell>
        </row>
        <row r="236">
          <cell r="B236">
            <v>1996</v>
          </cell>
          <cell r="C236">
            <v>12</v>
          </cell>
          <cell r="D236">
            <v>4</v>
          </cell>
          <cell r="E236">
            <v>35403</v>
          </cell>
          <cell r="F236">
            <v>3948413.01</v>
          </cell>
          <cell r="G236">
            <v>26572208.68</v>
          </cell>
          <cell r="H236">
            <v>1089445.1200000001</v>
          </cell>
          <cell r="I236">
            <v>5313924.62</v>
          </cell>
          <cell r="J236">
            <v>424159.4</v>
          </cell>
          <cell r="K236">
            <v>-13750924.060000001</v>
          </cell>
          <cell r="L236">
            <v>1691047.66</v>
          </cell>
          <cell r="M236">
            <v>801458.06</v>
          </cell>
          <cell r="N236">
            <v>1792495.1</v>
          </cell>
          <cell r="O236">
            <v>4145.6899999999996</v>
          </cell>
          <cell r="P236">
            <v>-7.26</v>
          </cell>
          <cell r="Q236">
            <v>153267.51999999999</v>
          </cell>
          <cell r="R236">
            <v>68748.52</v>
          </cell>
          <cell r="S236">
            <v>5715.26</v>
          </cell>
          <cell r="T236">
            <v>8173.47</v>
          </cell>
          <cell r="U236">
            <v>54759.42</v>
          </cell>
          <cell r="V236">
            <v>495689.03</v>
          </cell>
          <cell r="W236">
            <v>0</v>
          </cell>
          <cell r="X236">
            <v>75.290000000000006</v>
          </cell>
          <cell r="Y236">
            <v>24908.03</v>
          </cell>
          <cell r="Z236">
            <v>706279.89</v>
          </cell>
          <cell r="AA236">
            <v>2399.9299999999998</v>
          </cell>
          <cell r="AB236">
            <v>3637282.87</v>
          </cell>
          <cell r="AC236">
            <v>-7.26</v>
          </cell>
          <cell r="AD236">
            <v>0</v>
          </cell>
          <cell r="AE236">
            <v>2074</v>
          </cell>
          <cell r="AF236">
            <v>10330.15</v>
          </cell>
          <cell r="AG236">
            <v>23687.51</v>
          </cell>
          <cell r="AH236">
            <v>7795.53</v>
          </cell>
          <cell r="AI236">
            <v>-7.26</v>
          </cell>
          <cell r="AJ236">
            <v>307199.34000000003</v>
          </cell>
          <cell r="AK236">
            <v>76353.100000000006</v>
          </cell>
          <cell r="AL236">
            <v>29312.75</v>
          </cell>
          <cell r="AM236">
            <v>68820.899999999994</v>
          </cell>
          <cell r="AN236">
            <v>84458.49</v>
          </cell>
          <cell r="AO236">
            <v>113671.7</v>
          </cell>
          <cell r="AP236">
            <v>1227735.6000000001</v>
          </cell>
          <cell r="AQ236">
            <v>8330484.4000000004</v>
          </cell>
          <cell r="AR236">
            <v>12230240.960000001</v>
          </cell>
          <cell r="AS236">
            <v>11186.87</v>
          </cell>
          <cell r="AT236">
            <v>15016.52</v>
          </cell>
          <cell r="AU236">
            <v>16326.35</v>
          </cell>
          <cell r="AV236">
            <v>403954.2</v>
          </cell>
          <cell r="AW236">
            <v>295118.05</v>
          </cell>
          <cell r="AX236">
            <v>0</v>
          </cell>
          <cell r="AY236">
            <v>584972.43000000005</v>
          </cell>
          <cell r="AZ236">
            <v>398311.46</v>
          </cell>
          <cell r="BA236">
            <v>0</v>
          </cell>
          <cell r="BB236">
            <v>0</v>
          </cell>
          <cell r="BC236">
            <v>0</v>
          </cell>
          <cell r="BD236">
            <v>4464591.12</v>
          </cell>
          <cell r="BE236">
            <v>69346.070000000007</v>
          </cell>
          <cell r="BF236">
            <v>137928.93</v>
          </cell>
          <cell r="BG236">
            <v>967.09</v>
          </cell>
          <cell r="BH236">
            <v>56908.91</v>
          </cell>
          <cell r="BI236">
            <v>8244.39</v>
          </cell>
          <cell r="BJ236">
            <v>430535.73</v>
          </cell>
        </row>
        <row r="237">
          <cell r="B237">
            <v>1996</v>
          </cell>
          <cell r="C237">
            <v>12</v>
          </cell>
          <cell r="D237">
            <v>5</v>
          </cell>
          <cell r="E237">
            <v>35404</v>
          </cell>
          <cell r="F237">
            <v>3657994.22</v>
          </cell>
          <cell r="G237">
            <v>20986538.73</v>
          </cell>
          <cell r="H237">
            <v>-1487711.47</v>
          </cell>
          <cell r="I237">
            <v>6768767.5499999998</v>
          </cell>
          <cell r="J237">
            <v>794615.65</v>
          </cell>
          <cell r="K237">
            <v>-3619214.39</v>
          </cell>
          <cell r="L237">
            <v>1945913.23</v>
          </cell>
          <cell r="M237">
            <v>813782.74</v>
          </cell>
          <cell r="N237">
            <v>1672763.57</v>
          </cell>
          <cell r="O237">
            <v>1753.19</v>
          </cell>
          <cell r="P237">
            <v>22969347.649999999</v>
          </cell>
          <cell r="Q237">
            <v>173106.36</v>
          </cell>
          <cell r="R237">
            <v>65312.04</v>
          </cell>
          <cell r="S237">
            <v>-7.26</v>
          </cell>
          <cell r="T237">
            <v>25602.99</v>
          </cell>
          <cell r="U237">
            <v>1913.35</v>
          </cell>
          <cell r="V237">
            <v>458067.29</v>
          </cell>
          <cell r="W237">
            <v>0</v>
          </cell>
          <cell r="X237">
            <v>108.32</v>
          </cell>
          <cell r="Y237">
            <v>1250.31</v>
          </cell>
          <cell r="Z237">
            <v>715614.7</v>
          </cell>
          <cell r="AA237">
            <v>3795.54</v>
          </cell>
          <cell r="AB237">
            <v>-7.26</v>
          </cell>
          <cell r="AC237">
            <v>-7.26</v>
          </cell>
          <cell r="AD237">
            <v>0</v>
          </cell>
          <cell r="AE237">
            <v>160789.17000000001</v>
          </cell>
          <cell r="AF237">
            <v>9290.1299999999992</v>
          </cell>
          <cell r="AG237">
            <v>53330</v>
          </cell>
          <cell r="AH237">
            <v>53086.95</v>
          </cell>
          <cell r="AI237">
            <v>5588423.0199999996</v>
          </cell>
          <cell r="AJ237">
            <v>262713.82</v>
          </cell>
          <cell r="AK237">
            <v>83914.27</v>
          </cell>
          <cell r="AL237">
            <v>3930427.05</v>
          </cell>
          <cell r="AM237">
            <v>6709.45</v>
          </cell>
          <cell r="AN237">
            <v>95716.35</v>
          </cell>
          <cell r="AO237">
            <v>201559.01</v>
          </cell>
          <cell r="AP237">
            <v>1487948.92</v>
          </cell>
          <cell r="AQ237">
            <v>13531101.49</v>
          </cell>
          <cell r="AR237">
            <v>20950243.050000001</v>
          </cell>
          <cell r="AS237">
            <v>7228.11</v>
          </cell>
          <cell r="AT237">
            <v>8349.36</v>
          </cell>
          <cell r="AU237">
            <v>6625.81</v>
          </cell>
          <cell r="AV237">
            <v>188147.53</v>
          </cell>
          <cell r="AW237">
            <v>302579.55</v>
          </cell>
          <cell r="AX237">
            <v>0</v>
          </cell>
          <cell r="AY237">
            <v>365008.61</v>
          </cell>
          <cell r="AZ237">
            <v>385093.23</v>
          </cell>
          <cell r="BA237">
            <v>0</v>
          </cell>
          <cell r="BB237">
            <v>0</v>
          </cell>
          <cell r="BC237">
            <v>0</v>
          </cell>
          <cell r="BD237">
            <v>4745208.28</v>
          </cell>
          <cell r="BE237">
            <v>643644.55000000005</v>
          </cell>
          <cell r="BF237">
            <v>294622.01</v>
          </cell>
          <cell r="BG237">
            <v>-4.7699999999999996</v>
          </cell>
          <cell r="BH237">
            <v>30492.3</v>
          </cell>
          <cell r="BI237">
            <v>22812.47</v>
          </cell>
          <cell r="BJ237">
            <v>404762.52</v>
          </cell>
        </row>
        <row r="238">
          <cell r="B238">
            <v>1996</v>
          </cell>
          <cell r="C238">
            <v>12</v>
          </cell>
          <cell r="D238">
            <v>6</v>
          </cell>
          <cell r="E238">
            <v>35405</v>
          </cell>
          <cell r="F238">
            <v>870555.98</v>
          </cell>
          <cell r="G238">
            <v>15086434.779999999</v>
          </cell>
          <cell r="H238">
            <v>666187.51</v>
          </cell>
          <cell r="I238">
            <v>3694213.08</v>
          </cell>
          <cell r="J238">
            <v>351301.07</v>
          </cell>
          <cell r="K238">
            <v>-2939195.98</v>
          </cell>
          <cell r="L238">
            <v>3341653.08</v>
          </cell>
          <cell r="M238">
            <v>1026047.8</v>
          </cell>
          <cell r="N238">
            <v>1177357.27</v>
          </cell>
          <cell r="O238">
            <v>1618.45</v>
          </cell>
          <cell r="P238">
            <v>34321.79</v>
          </cell>
          <cell r="Q238">
            <v>242267.65</v>
          </cell>
          <cell r="R238">
            <v>106904.11</v>
          </cell>
          <cell r="S238">
            <v>-7.26</v>
          </cell>
          <cell r="T238">
            <v>11624.81</v>
          </cell>
          <cell r="U238">
            <v>1839.13</v>
          </cell>
          <cell r="V238">
            <v>363412.58</v>
          </cell>
          <cell r="W238">
            <v>0</v>
          </cell>
          <cell r="X238">
            <v>151.86000000000001</v>
          </cell>
          <cell r="Y238">
            <v>1525.54</v>
          </cell>
          <cell r="Z238">
            <v>837385.36</v>
          </cell>
          <cell r="AA238">
            <v>2577.23</v>
          </cell>
          <cell r="AB238">
            <v>39681520.57</v>
          </cell>
          <cell r="AC238">
            <v>-7.26</v>
          </cell>
          <cell r="AD238">
            <v>0</v>
          </cell>
          <cell r="AE238">
            <v>-7.26</v>
          </cell>
          <cell r="AF238">
            <v>9430.9699999999993</v>
          </cell>
          <cell r="AG238">
            <v>9630.9500000000007</v>
          </cell>
          <cell r="AH238">
            <v>713.76</v>
          </cell>
          <cell r="AI238">
            <v>5046.5</v>
          </cell>
          <cell r="AJ238">
            <v>239890.8</v>
          </cell>
          <cell r="AK238">
            <v>132161.28</v>
          </cell>
          <cell r="AL238">
            <v>150663.20000000001</v>
          </cell>
          <cell r="AM238">
            <v>22744.98</v>
          </cell>
          <cell r="AN238">
            <v>30979.95</v>
          </cell>
          <cell r="AO238">
            <v>207985.13</v>
          </cell>
          <cell r="AP238">
            <v>2221158.77</v>
          </cell>
          <cell r="AQ238">
            <v>12232356.26</v>
          </cell>
          <cell r="AR238">
            <v>18337158.84</v>
          </cell>
          <cell r="AS238">
            <v>42971.38</v>
          </cell>
          <cell r="AT238">
            <v>21588.11</v>
          </cell>
          <cell r="AU238">
            <v>4543.1400000000003</v>
          </cell>
          <cell r="AV238">
            <v>268116.7</v>
          </cell>
          <cell r="AW238">
            <v>284102.37</v>
          </cell>
          <cell r="AX238">
            <v>0</v>
          </cell>
          <cell r="AY238">
            <v>813867.73</v>
          </cell>
          <cell r="AZ238">
            <v>592241</v>
          </cell>
          <cell r="BA238">
            <v>0</v>
          </cell>
          <cell r="BB238">
            <v>0</v>
          </cell>
          <cell r="BC238">
            <v>0</v>
          </cell>
          <cell r="BD238">
            <v>1910182.04</v>
          </cell>
          <cell r="BE238">
            <v>157515.29999999999</v>
          </cell>
          <cell r="BF238">
            <v>663917.98</v>
          </cell>
          <cell r="BG238">
            <v>197.4</v>
          </cell>
          <cell r="BH238">
            <v>27884.04</v>
          </cell>
          <cell r="BI238">
            <v>28862.54</v>
          </cell>
          <cell r="BJ238">
            <v>306666</v>
          </cell>
        </row>
        <row r="239">
          <cell r="B239">
            <v>1996</v>
          </cell>
          <cell r="C239">
            <v>12</v>
          </cell>
          <cell r="D239">
            <v>9</v>
          </cell>
          <cell r="E239">
            <v>35408</v>
          </cell>
          <cell r="F239">
            <v>3412244.83</v>
          </cell>
          <cell r="G239">
            <v>26731739.800000001</v>
          </cell>
          <cell r="H239">
            <v>575809.18999999994</v>
          </cell>
          <cell r="I239">
            <v>7221371.75</v>
          </cell>
          <cell r="J239">
            <v>890985.31</v>
          </cell>
          <cell r="K239">
            <v>-4351793.2300000004</v>
          </cell>
          <cell r="L239">
            <v>4738398.71</v>
          </cell>
          <cell r="M239">
            <v>1042155.09</v>
          </cell>
          <cell r="N239">
            <v>2203806.84</v>
          </cell>
          <cell r="O239">
            <v>153151.19</v>
          </cell>
          <cell r="P239">
            <v>-7.26</v>
          </cell>
          <cell r="Q239">
            <v>313039.01</v>
          </cell>
          <cell r="R239">
            <v>102848.21</v>
          </cell>
          <cell r="S239">
            <v>-7.26</v>
          </cell>
          <cell r="T239">
            <v>21625.02</v>
          </cell>
          <cell r="U239">
            <v>26790.35</v>
          </cell>
          <cell r="V239">
            <v>272323.98</v>
          </cell>
          <cell r="W239">
            <v>0</v>
          </cell>
          <cell r="X239">
            <v>-7.26</v>
          </cell>
          <cell r="Y239">
            <v>1266.42</v>
          </cell>
          <cell r="Z239">
            <v>1043578.5</v>
          </cell>
          <cell r="AA239">
            <v>4372.25</v>
          </cell>
          <cell r="AB239">
            <v>-7.26</v>
          </cell>
          <cell r="AC239">
            <v>-7.26</v>
          </cell>
          <cell r="AD239">
            <v>0</v>
          </cell>
          <cell r="AE239">
            <v>178525.73</v>
          </cell>
          <cell r="AF239">
            <v>114221.44</v>
          </cell>
          <cell r="AG239">
            <v>88743.13</v>
          </cell>
          <cell r="AH239">
            <v>15932.36</v>
          </cell>
          <cell r="AI239">
            <v>-7.26</v>
          </cell>
          <cell r="AJ239">
            <v>375290.35</v>
          </cell>
          <cell r="AK239">
            <v>95803.199999999997</v>
          </cell>
          <cell r="AL239">
            <v>44461.98</v>
          </cell>
          <cell r="AM239">
            <v>55009.67</v>
          </cell>
          <cell r="AN239">
            <v>204265.24</v>
          </cell>
          <cell r="AO239">
            <v>216317.77</v>
          </cell>
          <cell r="AP239">
            <v>5154483.37</v>
          </cell>
          <cell r="AQ239">
            <v>16606889.77</v>
          </cell>
          <cell r="AR239">
            <v>22137746.59</v>
          </cell>
          <cell r="AS239">
            <v>57585.64</v>
          </cell>
          <cell r="AT239">
            <v>17624.89</v>
          </cell>
          <cell r="AU239">
            <v>16770.509999999998</v>
          </cell>
          <cell r="AV239">
            <v>116633.51</v>
          </cell>
          <cell r="AW239">
            <v>261074.83</v>
          </cell>
          <cell r="AX239">
            <v>0</v>
          </cell>
          <cell r="AY239">
            <v>2279783.7200000002</v>
          </cell>
          <cell r="AZ239">
            <v>1049139.44</v>
          </cell>
          <cell r="BA239">
            <v>0</v>
          </cell>
          <cell r="BB239">
            <v>0</v>
          </cell>
          <cell r="BC239">
            <v>0</v>
          </cell>
          <cell r="BD239">
            <v>3440422.83</v>
          </cell>
          <cell r="BE239">
            <v>9275</v>
          </cell>
          <cell r="BF239">
            <v>240674.22</v>
          </cell>
          <cell r="BG239">
            <v>-28.04</v>
          </cell>
          <cell r="BH239">
            <v>27735.74</v>
          </cell>
          <cell r="BI239">
            <v>244588.24</v>
          </cell>
          <cell r="BJ239">
            <v>0</v>
          </cell>
        </row>
        <row r="240">
          <cell r="B240">
            <v>1996</v>
          </cell>
          <cell r="C240">
            <v>12</v>
          </cell>
          <cell r="D240">
            <v>10</v>
          </cell>
          <cell r="E240">
            <v>35409</v>
          </cell>
          <cell r="F240">
            <v>-1796854.93</v>
          </cell>
          <cell r="G240">
            <v>22306354.530000001</v>
          </cell>
          <cell r="H240">
            <v>553660.68000000005</v>
          </cell>
          <cell r="I240">
            <v>4505735.92</v>
          </cell>
          <cell r="J240">
            <v>371304.54</v>
          </cell>
          <cell r="K240">
            <v>-2460059.84</v>
          </cell>
          <cell r="L240">
            <v>7973022.8200000003</v>
          </cell>
          <cell r="M240">
            <v>1359536.74</v>
          </cell>
          <cell r="N240">
            <v>1588064.27</v>
          </cell>
          <cell r="O240">
            <v>5712.32</v>
          </cell>
          <cell r="P240">
            <v>-7.26</v>
          </cell>
          <cell r="Q240">
            <v>301991.40000000002</v>
          </cell>
          <cell r="R240">
            <v>95739.97</v>
          </cell>
          <cell r="S240">
            <v>3.94</v>
          </cell>
          <cell r="T240">
            <v>36165.72</v>
          </cell>
          <cell r="U240">
            <v>565.51</v>
          </cell>
          <cell r="V240">
            <v>345770.4</v>
          </cell>
          <cell r="W240">
            <v>0</v>
          </cell>
          <cell r="X240">
            <v>2796.11</v>
          </cell>
          <cell r="Y240">
            <v>40092.76</v>
          </cell>
          <cell r="Z240">
            <v>1370034.54</v>
          </cell>
          <cell r="AA240">
            <v>896.48</v>
          </cell>
          <cell r="AB240">
            <v>3609357.67</v>
          </cell>
          <cell r="AC240">
            <v>-7.26</v>
          </cell>
          <cell r="AD240">
            <v>0</v>
          </cell>
          <cell r="AE240">
            <v>263629.07</v>
          </cell>
          <cell r="AF240">
            <v>-10280.200000000001</v>
          </cell>
          <cell r="AG240">
            <v>8603.61</v>
          </cell>
          <cell r="AH240">
            <v>-3.24</v>
          </cell>
          <cell r="AI240">
            <v>-7.26</v>
          </cell>
          <cell r="AJ240">
            <v>236409.01</v>
          </cell>
          <cell r="AK240">
            <v>139803.62</v>
          </cell>
          <cell r="AL240">
            <v>343769.95</v>
          </cell>
          <cell r="AM240">
            <v>52914.17</v>
          </cell>
          <cell r="AN240">
            <v>24629.439999999999</v>
          </cell>
          <cell r="AO240">
            <v>181520.78</v>
          </cell>
          <cell r="AP240">
            <v>12402488.109999999</v>
          </cell>
          <cell r="AQ240">
            <v>36706792.829999998</v>
          </cell>
          <cell r="AR240">
            <v>40334245.079999998</v>
          </cell>
          <cell r="AS240">
            <v>356763.25</v>
          </cell>
          <cell r="AT240">
            <v>24447.69</v>
          </cell>
          <cell r="AU240">
            <v>9247.5400000000009</v>
          </cell>
          <cell r="AV240">
            <v>186764.61</v>
          </cell>
          <cell r="AW240">
            <v>250575.25</v>
          </cell>
          <cell r="AX240">
            <v>0</v>
          </cell>
          <cell r="AY240">
            <v>918198.24</v>
          </cell>
          <cell r="AZ240">
            <v>3019249.82</v>
          </cell>
          <cell r="BA240">
            <v>0</v>
          </cell>
          <cell r="BB240">
            <v>0</v>
          </cell>
          <cell r="BC240">
            <v>0</v>
          </cell>
          <cell r="BD240">
            <v>2168836.15</v>
          </cell>
          <cell r="BE240">
            <v>122594.69</v>
          </cell>
          <cell r="BF240">
            <v>209320.1</v>
          </cell>
          <cell r="BG240">
            <v>-26.07</v>
          </cell>
          <cell r="BH240">
            <v>52473.07</v>
          </cell>
          <cell r="BI240">
            <v>-178848.77</v>
          </cell>
          <cell r="BJ240">
            <v>472146.1</v>
          </cell>
        </row>
        <row r="241">
          <cell r="B241">
            <v>1996</v>
          </cell>
          <cell r="C241">
            <v>12</v>
          </cell>
          <cell r="D241">
            <v>11</v>
          </cell>
          <cell r="E241">
            <v>35410</v>
          </cell>
          <cell r="F241">
            <v>3316942.77</v>
          </cell>
          <cell r="G241">
            <v>23509118.690000001</v>
          </cell>
          <cell r="H241">
            <v>1781432.35</v>
          </cell>
          <cell r="I241">
            <v>5259360.8600000003</v>
          </cell>
          <cell r="J241">
            <v>233485.24</v>
          </cell>
          <cell r="K241">
            <v>-4611585.5599999996</v>
          </cell>
          <cell r="L241">
            <v>7231564.6699999999</v>
          </cell>
          <cell r="M241">
            <v>3142505.61</v>
          </cell>
          <cell r="N241">
            <v>1797708.05</v>
          </cell>
          <cell r="O241">
            <v>6650.18</v>
          </cell>
          <cell r="P241">
            <v>-7.26</v>
          </cell>
          <cell r="Q241">
            <v>300404.07</v>
          </cell>
          <cell r="R241">
            <v>105005.03</v>
          </cell>
          <cell r="S241">
            <v>-7.26</v>
          </cell>
          <cell r="T241">
            <v>4910.3900000000003</v>
          </cell>
          <cell r="U241">
            <v>-229.5</v>
          </cell>
          <cell r="V241">
            <v>380372.26</v>
          </cell>
          <cell r="W241">
            <v>0</v>
          </cell>
          <cell r="X241">
            <v>116.82</v>
          </cell>
          <cell r="Y241">
            <v>1059.29</v>
          </cell>
          <cell r="Z241">
            <v>2198097.7000000002</v>
          </cell>
          <cell r="AA241">
            <v>4449.57</v>
          </cell>
          <cell r="AB241">
            <v>174439.72</v>
          </cell>
          <cell r="AC241">
            <v>-7.26</v>
          </cell>
          <cell r="AD241">
            <v>0</v>
          </cell>
          <cell r="AE241">
            <v>3253.27</v>
          </cell>
          <cell r="AF241">
            <v>19159.54</v>
          </cell>
          <cell r="AG241">
            <v>20954.189999999999</v>
          </cell>
          <cell r="AH241">
            <v>78178.25</v>
          </cell>
          <cell r="AI241">
            <v>-7.26</v>
          </cell>
          <cell r="AJ241">
            <v>492090.69</v>
          </cell>
          <cell r="AK241">
            <v>306876.92</v>
          </cell>
          <cell r="AL241">
            <v>20851.97</v>
          </cell>
          <cell r="AM241">
            <v>67875.02</v>
          </cell>
          <cell r="AN241">
            <v>31709.65</v>
          </cell>
          <cell r="AO241">
            <v>158908.97</v>
          </cell>
          <cell r="AP241">
            <v>20605123.09</v>
          </cell>
          <cell r="AQ241">
            <v>51015272.799999997</v>
          </cell>
          <cell r="AR241">
            <v>54400300.219999999</v>
          </cell>
          <cell r="AS241">
            <v>914112.22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4795749.8499999996</v>
          </cell>
          <cell r="BA241">
            <v>0</v>
          </cell>
          <cell r="BB241">
            <v>0</v>
          </cell>
          <cell r="BC241">
            <v>0</v>
          </cell>
          <cell r="BD241">
            <v>1431087.77</v>
          </cell>
          <cell r="BE241">
            <v>17388.98</v>
          </cell>
          <cell r="BF241">
            <v>239532.06</v>
          </cell>
          <cell r="BG241">
            <v>-20.32</v>
          </cell>
          <cell r="BH241">
            <v>47862.77</v>
          </cell>
          <cell r="BI241">
            <v>332509.49</v>
          </cell>
          <cell r="BJ241">
            <v>0</v>
          </cell>
        </row>
        <row r="242">
          <cell r="B242">
            <v>1996</v>
          </cell>
          <cell r="C242">
            <v>12</v>
          </cell>
          <cell r="D242">
            <v>12</v>
          </cell>
          <cell r="E242">
            <v>35411</v>
          </cell>
          <cell r="F242">
            <v>3085837.25</v>
          </cell>
          <cell r="G242">
            <v>29466871.300000001</v>
          </cell>
          <cell r="H242">
            <v>2089094.63</v>
          </cell>
          <cell r="I242">
            <v>5048398.04</v>
          </cell>
          <cell r="J242">
            <v>1851205.08</v>
          </cell>
          <cell r="K242">
            <v>-2486244.73</v>
          </cell>
          <cell r="L242">
            <v>5458826.2400000002</v>
          </cell>
          <cell r="M242">
            <v>4864719.7300000004</v>
          </cell>
          <cell r="N242">
            <v>1595064.88</v>
          </cell>
          <cell r="O242">
            <v>4444.9399999999996</v>
          </cell>
          <cell r="P242">
            <v>-7.26</v>
          </cell>
          <cell r="Q242">
            <v>244934.85</v>
          </cell>
          <cell r="R242">
            <v>147361.19</v>
          </cell>
          <cell r="S242">
            <v>2194380.42</v>
          </cell>
          <cell r="T242">
            <v>85254.76</v>
          </cell>
          <cell r="U242">
            <v>10716.64</v>
          </cell>
          <cell r="V242">
            <v>463740.18</v>
          </cell>
          <cell r="W242">
            <v>0</v>
          </cell>
          <cell r="X242">
            <v>-7.26</v>
          </cell>
          <cell r="Y242">
            <v>-27.5</v>
          </cell>
          <cell r="Z242">
            <v>2833425.29</v>
          </cell>
          <cell r="AA242">
            <v>4019.71</v>
          </cell>
          <cell r="AB242">
            <v>71023935.280000001</v>
          </cell>
          <cell r="AC242">
            <v>-7.26</v>
          </cell>
          <cell r="AD242">
            <v>0</v>
          </cell>
          <cell r="AE242">
            <v>68092.740000000005</v>
          </cell>
          <cell r="AF242">
            <v>19940.45</v>
          </cell>
          <cell r="AG242">
            <v>55919.68</v>
          </cell>
          <cell r="AH242">
            <v>43200.1</v>
          </cell>
          <cell r="AI242">
            <v>-7.26</v>
          </cell>
          <cell r="AJ242">
            <v>645618.99</v>
          </cell>
          <cell r="AK242">
            <v>329646.96000000002</v>
          </cell>
          <cell r="AL242">
            <v>100511.22</v>
          </cell>
          <cell r="AM242">
            <v>25450.05</v>
          </cell>
          <cell r="AN242">
            <v>72220.02</v>
          </cell>
          <cell r="AO242">
            <v>154751.23000000001</v>
          </cell>
          <cell r="AP242">
            <v>57315510.920000002</v>
          </cell>
          <cell r="AQ242">
            <v>126562305.64</v>
          </cell>
          <cell r="AR242">
            <v>132776165.84</v>
          </cell>
          <cell r="AS242">
            <v>4690364.1100000003</v>
          </cell>
          <cell r="AT242">
            <v>22073.71</v>
          </cell>
          <cell r="AU242">
            <v>14233.24</v>
          </cell>
          <cell r="AV242">
            <v>184931.91</v>
          </cell>
          <cell r="AW242">
            <v>269973.81</v>
          </cell>
          <cell r="AX242">
            <v>0</v>
          </cell>
          <cell r="AY242">
            <v>157002.45000000001</v>
          </cell>
          <cell r="AZ242">
            <v>10318695.68</v>
          </cell>
          <cell r="BA242">
            <v>0</v>
          </cell>
          <cell r="BB242">
            <v>0</v>
          </cell>
          <cell r="BC242">
            <v>0</v>
          </cell>
          <cell r="BD242">
            <v>1314415.46</v>
          </cell>
          <cell r="BE242">
            <v>49385.99</v>
          </cell>
          <cell r="BF242">
            <v>237455.74</v>
          </cell>
          <cell r="BG242">
            <v>-21.65</v>
          </cell>
          <cell r="BH242">
            <v>163710.42000000001</v>
          </cell>
          <cell r="BI242">
            <v>-281202.84999999998</v>
          </cell>
          <cell r="BJ242">
            <v>581232.61</v>
          </cell>
        </row>
        <row r="243">
          <cell r="B243">
            <v>1996</v>
          </cell>
          <cell r="C243">
            <v>12</v>
          </cell>
          <cell r="D243">
            <v>13</v>
          </cell>
          <cell r="E243">
            <v>35412</v>
          </cell>
          <cell r="F243">
            <v>2611257.35</v>
          </cell>
          <cell r="G243">
            <v>23663765.960000001</v>
          </cell>
          <cell r="H243">
            <v>2341343.62</v>
          </cell>
          <cell r="I243">
            <v>5091374.79</v>
          </cell>
          <cell r="J243">
            <v>481652.88</v>
          </cell>
          <cell r="K243">
            <v>-4676673.45</v>
          </cell>
          <cell r="L243">
            <v>6683496.5899999999</v>
          </cell>
          <cell r="M243">
            <v>17028532.100000001</v>
          </cell>
          <cell r="N243">
            <v>1714775.19</v>
          </cell>
          <cell r="O243">
            <v>6603.94</v>
          </cell>
          <cell r="P243">
            <v>54335424.460000001</v>
          </cell>
          <cell r="Q243">
            <v>226204.21</v>
          </cell>
          <cell r="R243">
            <v>288531.62</v>
          </cell>
          <cell r="S243">
            <v>2138557.1800000002</v>
          </cell>
          <cell r="T243">
            <v>54769.03</v>
          </cell>
          <cell r="U243">
            <v>7659.54</v>
          </cell>
          <cell r="V243">
            <v>497557.95</v>
          </cell>
          <cell r="W243">
            <v>0</v>
          </cell>
          <cell r="X243">
            <v>1609.37</v>
          </cell>
          <cell r="Y243">
            <v>4931.26</v>
          </cell>
          <cell r="Z243">
            <v>4462524.37</v>
          </cell>
          <cell r="AA243">
            <v>-2462.0700000000002</v>
          </cell>
          <cell r="AB243">
            <v>93457.63</v>
          </cell>
          <cell r="AC243">
            <v>266640.40000000002</v>
          </cell>
          <cell r="AD243">
            <v>0</v>
          </cell>
          <cell r="AE243">
            <v>165789.04999999999</v>
          </cell>
          <cell r="AF243">
            <v>7676.3</v>
          </cell>
          <cell r="AG243">
            <v>96101.27</v>
          </cell>
          <cell r="AH243">
            <v>34236.089999999997</v>
          </cell>
          <cell r="AI243">
            <v>7465039.29</v>
          </cell>
          <cell r="AJ243">
            <v>377619.88</v>
          </cell>
          <cell r="AK243">
            <v>453827.43</v>
          </cell>
          <cell r="AL243">
            <v>28119.34</v>
          </cell>
          <cell r="AM243">
            <v>17714.150000000001</v>
          </cell>
          <cell r="AN243">
            <v>49714.98</v>
          </cell>
          <cell r="AO243">
            <v>157162.64000000001</v>
          </cell>
          <cell r="AP243">
            <v>42389199.700000003</v>
          </cell>
          <cell r="AQ243">
            <v>83318666.450000003</v>
          </cell>
          <cell r="AR243">
            <v>89553528.140000001</v>
          </cell>
          <cell r="AS243">
            <v>4151449.83</v>
          </cell>
          <cell r="AT243">
            <v>26638.16</v>
          </cell>
          <cell r="AU243">
            <v>10085.700000000001</v>
          </cell>
          <cell r="AV243">
            <v>276775.18</v>
          </cell>
          <cell r="AW243">
            <v>233453.33</v>
          </cell>
          <cell r="AX243">
            <v>0</v>
          </cell>
          <cell r="AY243">
            <v>232013.2</v>
          </cell>
          <cell r="AZ243">
            <v>6304924.1799999997</v>
          </cell>
          <cell r="BA243">
            <v>0</v>
          </cell>
          <cell r="BB243">
            <v>0</v>
          </cell>
          <cell r="BC243">
            <v>0</v>
          </cell>
          <cell r="BD243">
            <v>2578735.2400000002</v>
          </cell>
          <cell r="BE243">
            <v>3168757.03</v>
          </cell>
          <cell r="BF243">
            <v>463190.45</v>
          </cell>
          <cell r="BG243">
            <v>-16.440000000000001</v>
          </cell>
          <cell r="BH243">
            <v>143065.64000000001</v>
          </cell>
          <cell r="BI243">
            <v>354492.31</v>
          </cell>
          <cell r="BJ243">
            <v>0</v>
          </cell>
        </row>
        <row r="244">
          <cell r="B244">
            <v>1996</v>
          </cell>
          <cell r="C244">
            <v>12</v>
          </cell>
          <cell r="D244">
            <v>16</v>
          </cell>
          <cell r="E244">
            <v>35415</v>
          </cell>
          <cell r="F244">
            <v>3491518.87</v>
          </cell>
          <cell r="G244">
            <v>12025062.119999999</v>
          </cell>
          <cell r="H244">
            <v>6280027.0899999999</v>
          </cell>
          <cell r="I244">
            <v>2547842.85</v>
          </cell>
          <cell r="J244">
            <v>673153.54</v>
          </cell>
          <cell r="K244">
            <v>-3961307.53</v>
          </cell>
          <cell r="L244">
            <v>12240901.84</v>
          </cell>
          <cell r="M244">
            <v>8574034.7799999993</v>
          </cell>
          <cell r="N244">
            <v>925156.35</v>
          </cell>
          <cell r="O244">
            <v>29314.49</v>
          </cell>
          <cell r="P244">
            <v>-7.26</v>
          </cell>
          <cell r="Q244">
            <v>300920.11</v>
          </cell>
          <cell r="R244">
            <v>436058.17</v>
          </cell>
          <cell r="S244">
            <v>45429.72</v>
          </cell>
          <cell r="T244">
            <v>95016.98</v>
          </cell>
          <cell r="U244">
            <v>7968.13</v>
          </cell>
          <cell r="V244">
            <v>910820.44</v>
          </cell>
          <cell r="W244">
            <v>0</v>
          </cell>
          <cell r="X244">
            <v>274.55</v>
          </cell>
          <cell r="Y244">
            <v>12117.57</v>
          </cell>
          <cell r="Z244">
            <v>9497603.2400000002</v>
          </cell>
          <cell r="AA244">
            <v>2490.4899999999998</v>
          </cell>
          <cell r="AB244">
            <v>481603.41</v>
          </cell>
          <cell r="AC244">
            <v>2223458.81</v>
          </cell>
          <cell r="AD244">
            <v>0</v>
          </cell>
          <cell r="AE244">
            <v>177092.05</v>
          </cell>
          <cell r="AF244">
            <v>178757.78</v>
          </cell>
          <cell r="AG244">
            <v>-150857.17000000001</v>
          </cell>
          <cell r="AH244">
            <v>21524.400000000001</v>
          </cell>
          <cell r="AI244">
            <v>-7.26</v>
          </cell>
          <cell r="AJ244">
            <v>544220.57999999996</v>
          </cell>
          <cell r="AK244">
            <v>117338.4</v>
          </cell>
          <cell r="AL244">
            <v>16105125.84</v>
          </cell>
          <cell r="AM244">
            <v>21777.55</v>
          </cell>
          <cell r="AN244">
            <v>35194.730000000003</v>
          </cell>
          <cell r="AO244">
            <v>175273.3</v>
          </cell>
          <cell r="AP244">
            <v>32958240.989999998</v>
          </cell>
          <cell r="AQ244">
            <v>75504772.879999995</v>
          </cell>
          <cell r="AR244">
            <v>77592271.349999994</v>
          </cell>
          <cell r="AS244">
            <v>3685381.54</v>
          </cell>
          <cell r="AT244">
            <v>95126.99</v>
          </cell>
          <cell r="AU244">
            <v>46772.3</v>
          </cell>
          <cell r="AV244">
            <v>535548.05000000005</v>
          </cell>
          <cell r="AW244">
            <v>479594.35</v>
          </cell>
          <cell r="AX244">
            <v>0</v>
          </cell>
          <cell r="AY244">
            <v>304337.96999999997</v>
          </cell>
          <cell r="AZ244">
            <v>5860939.4100000001</v>
          </cell>
          <cell r="BA244">
            <v>0</v>
          </cell>
          <cell r="BB244">
            <v>0</v>
          </cell>
          <cell r="BC244">
            <v>0</v>
          </cell>
          <cell r="BD244">
            <v>1308010.3400000001</v>
          </cell>
          <cell r="BE244">
            <v>183136.46</v>
          </cell>
          <cell r="BF244">
            <v>1232573.3400000001</v>
          </cell>
          <cell r="BG244">
            <v>-15.36</v>
          </cell>
          <cell r="BH244">
            <v>188321.73</v>
          </cell>
          <cell r="BI244">
            <v>64889.42</v>
          </cell>
          <cell r="BJ244">
            <v>657609.29</v>
          </cell>
        </row>
        <row r="245">
          <cell r="B245">
            <v>1996</v>
          </cell>
          <cell r="C245">
            <v>12</v>
          </cell>
          <cell r="D245">
            <v>17</v>
          </cell>
          <cell r="E245">
            <v>35416</v>
          </cell>
          <cell r="F245">
            <v>6192268.4900000002</v>
          </cell>
          <cell r="G245">
            <v>30747594.420000002</v>
          </cell>
          <cell r="H245">
            <v>28107250.260000002</v>
          </cell>
          <cell r="I245">
            <v>7517995.7000000002</v>
          </cell>
          <cell r="J245">
            <v>242247.9</v>
          </cell>
          <cell r="K245">
            <v>-6880959.1500000004</v>
          </cell>
          <cell r="L245">
            <v>21348651.16</v>
          </cell>
          <cell r="M245">
            <v>18898661.59</v>
          </cell>
          <cell r="N245">
            <v>2464567.19</v>
          </cell>
          <cell r="O245">
            <v>50608.97</v>
          </cell>
          <cell r="P245">
            <v>-7.26</v>
          </cell>
          <cell r="Q245">
            <v>297945.95</v>
          </cell>
          <cell r="R245">
            <v>476291.46</v>
          </cell>
          <cell r="S245">
            <v>2232077.2400000002</v>
          </cell>
          <cell r="T245">
            <v>141933.5</v>
          </cell>
          <cell r="U245">
            <v>9110.09</v>
          </cell>
          <cell r="V245">
            <v>844535.19</v>
          </cell>
          <cell r="W245">
            <v>0</v>
          </cell>
          <cell r="X245">
            <v>1980.8</v>
          </cell>
          <cell r="Y245">
            <v>3380.13</v>
          </cell>
          <cell r="Z245">
            <v>15685519.52</v>
          </cell>
          <cell r="AA245">
            <v>19169.689999999999</v>
          </cell>
          <cell r="AB245">
            <v>-7.26</v>
          </cell>
          <cell r="AC245">
            <v>-7.26</v>
          </cell>
          <cell r="AD245">
            <v>0</v>
          </cell>
          <cell r="AE245">
            <v>1672165.16</v>
          </cell>
          <cell r="AF245">
            <v>4744.8900000000003</v>
          </cell>
          <cell r="AG245">
            <v>103598.9</v>
          </cell>
          <cell r="AH245">
            <v>53100</v>
          </cell>
          <cell r="AI245">
            <v>-7.26</v>
          </cell>
          <cell r="AJ245">
            <v>-326724.71000000002</v>
          </cell>
          <cell r="AK245">
            <v>76149.960000000006</v>
          </cell>
          <cell r="AL245">
            <v>36830.54</v>
          </cell>
          <cell r="AM245">
            <v>39975.379999999997</v>
          </cell>
          <cell r="AN245">
            <v>80282.03</v>
          </cell>
          <cell r="AO245">
            <v>228512.51</v>
          </cell>
          <cell r="AP245">
            <v>2138850.67</v>
          </cell>
          <cell r="AQ245">
            <v>6307275.04</v>
          </cell>
          <cell r="AR245">
            <v>4705135.87</v>
          </cell>
          <cell r="AS245">
            <v>182821.25</v>
          </cell>
          <cell r="AT245">
            <v>396971.21</v>
          </cell>
          <cell r="AU245">
            <v>35925.03</v>
          </cell>
          <cell r="AV245">
            <v>567717.73</v>
          </cell>
          <cell r="AW245">
            <v>455079.09</v>
          </cell>
          <cell r="AX245">
            <v>0</v>
          </cell>
          <cell r="AY245">
            <v>187524.58</v>
          </cell>
          <cell r="AZ245">
            <v>781689.45</v>
          </cell>
          <cell r="BA245">
            <v>0</v>
          </cell>
          <cell r="BB245">
            <v>0</v>
          </cell>
          <cell r="BC245">
            <v>0</v>
          </cell>
          <cell r="BD245">
            <v>2254487.25</v>
          </cell>
          <cell r="BE245">
            <v>189937.98</v>
          </cell>
          <cell r="BF245">
            <v>3486577.52</v>
          </cell>
          <cell r="BG245">
            <v>6948.02</v>
          </cell>
          <cell r="BH245">
            <v>307434.06</v>
          </cell>
          <cell r="BI245">
            <v>56311.68</v>
          </cell>
          <cell r="BJ245">
            <v>480789.45</v>
          </cell>
        </row>
        <row r="246">
          <cell r="B246">
            <v>1996</v>
          </cell>
          <cell r="C246">
            <v>12</v>
          </cell>
          <cell r="D246">
            <v>18</v>
          </cell>
          <cell r="E246">
            <v>35417</v>
          </cell>
          <cell r="F246">
            <v>5777734.5899999999</v>
          </cell>
          <cell r="G246">
            <v>25112539.289999999</v>
          </cell>
          <cell r="H246">
            <v>39840964.369999997</v>
          </cell>
          <cell r="I246">
            <v>4701916.1399999997</v>
          </cell>
          <cell r="J246">
            <v>243550.36</v>
          </cell>
          <cell r="K246">
            <v>-11919152.77</v>
          </cell>
          <cell r="L246">
            <v>45806231.119999997</v>
          </cell>
          <cell r="M246">
            <v>20318950.350000001</v>
          </cell>
          <cell r="N246">
            <v>1848157.28</v>
          </cell>
          <cell r="O246">
            <v>11590.82</v>
          </cell>
          <cell r="P246">
            <v>-7.26</v>
          </cell>
          <cell r="Q246">
            <v>523950.65</v>
          </cell>
          <cell r="R246">
            <v>394232.21</v>
          </cell>
          <cell r="S246">
            <v>183949.35</v>
          </cell>
          <cell r="T246">
            <v>182887.47</v>
          </cell>
          <cell r="U246">
            <v>21744.06</v>
          </cell>
          <cell r="V246">
            <v>1415254.99</v>
          </cell>
          <cell r="W246">
            <v>0</v>
          </cell>
          <cell r="X246">
            <v>4806.28</v>
          </cell>
          <cell r="Y246">
            <v>3303.6</v>
          </cell>
          <cell r="Z246">
            <v>18202716.190000001</v>
          </cell>
          <cell r="AA246">
            <v>2670.91</v>
          </cell>
          <cell r="AB246">
            <v>486692.25</v>
          </cell>
          <cell r="AC246">
            <v>-7.26</v>
          </cell>
          <cell r="AD246">
            <v>0</v>
          </cell>
          <cell r="AE246">
            <v>3064927.52</v>
          </cell>
          <cell r="AF246">
            <v>5624.67</v>
          </cell>
          <cell r="AG246">
            <v>44983.92</v>
          </cell>
          <cell r="AH246">
            <v>551011.71</v>
          </cell>
          <cell r="AI246">
            <v>-7.26</v>
          </cell>
          <cell r="AJ246">
            <v>473523.89</v>
          </cell>
          <cell r="AK246">
            <v>153158.97</v>
          </cell>
          <cell r="AL246">
            <v>7219527.2300000004</v>
          </cell>
          <cell r="AM246">
            <v>86138.68</v>
          </cell>
          <cell r="AN246">
            <v>283238.90000000002</v>
          </cell>
          <cell r="AO246">
            <v>405500.54</v>
          </cell>
          <cell r="AP246">
            <v>2207742.69</v>
          </cell>
          <cell r="AQ246">
            <v>5315391.51</v>
          </cell>
          <cell r="AR246">
            <v>5817917.29</v>
          </cell>
          <cell r="AS246">
            <v>142693.9</v>
          </cell>
          <cell r="AT246">
            <v>281889.46999999997</v>
          </cell>
          <cell r="AU246">
            <v>35102.85</v>
          </cell>
          <cell r="AV246">
            <v>514234.88</v>
          </cell>
          <cell r="AW246">
            <v>254799.77</v>
          </cell>
          <cell r="AX246">
            <v>330.94</v>
          </cell>
          <cell r="AY246">
            <v>144978.26</v>
          </cell>
          <cell r="AZ246">
            <v>670430.11</v>
          </cell>
          <cell r="BA246">
            <v>0</v>
          </cell>
          <cell r="BB246">
            <v>0</v>
          </cell>
          <cell r="BC246">
            <v>0</v>
          </cell>
          <cell r="BD246">
            <v>1358114.15</v>
          </cell>
          <cell r="BE246">
            <v>0</v>
          </cell>
          <cell r="BF246">
            <v>6397778.9500000002</v>
          </cell>
          <cell r="BG246">
            <v>3564.98</v>
          </cell>
          <cell r="BH246">
            <v>566151.89</v>
          </cell>
          <cell r="BI246">
            <v>58543.15</v>
          </cell>
          <cell r="BJ246">
            <v>790559.95</v>
          </cell>
        </row>
        <row r="247">
          <cell r="B247">
            <v>1996</v>
          </cell>
          <cell r="C247">
            <v>12</v>
          </cell>
          <cell r="D247">
            <v>19</v>
          </cell>
          <cell r="E247">
            <v>35418</v>
          </cell>
          <cell r="F247">
            <v>8793992.3200000003</v>
          </cell>
          <cell r="G247">
            <v>26609169</v>
          </cell>
          <cell r="H247">
            <v>101843014.56999999</v>
          </cell>
          <cell r="I247">
            <v>5796593</v>
          </cell>
          <cell r="J247">
            <v>361130.21</v>
          </cell>
          <cell r="K247">
            <v>-5420470.96</v>
          </cell>
          <cell r="L247">
            <v>94541674.959999993</v>
          </cell>
          <cell r="M247">
            <v>41643672.329999998</v>
          </cell>
          <cell r="N247">
            <v>1921259.47</v>
          </cell>
          <cell r="O247">
            <v>6280.22</v>
          </cell>
          <cell r="P247">
            <v>-7.26</v>
          </cell>
          <cell r="Q247">
            <v>7521129.4100000001</v>
          </cell>
          <cell r="R247">
            <v>393577.11</v>
          </cell>
          <cell r="S247">
            <v>370688.52</v>
          </cell>
          <cell r="T247">
            <v>576576.25</v>
          </cell>
          <cell r="U247">
            <v>117220.7</v>
          </cell>
          <cell r="V247">
            <v>-6133806.9199999999</v>
          </cell>
          <cell r="W247">
            <v>0</v>
          </cell>
          <cell r="X247">
            <v>1724.87</v>
          </cell>
          <cell r="Y247">
            <v>7277.67</v>
          </cell>
          <cell r="Z247">
            <v>10465855.68</v>
          </cell>
          <cell r="AA247">
            <v>578466.81999999995</v>
          </cell>
          <cell r="AB247">
            <v>5833659.6600000001</v>
          </cell>
          <cell r="AC247">
            <v>-7.26</v>
          </cell>
          <cell r="AD247">
            <v>0</v>
          </cell>
          <cell r="AE247">
            <v>11409310.640000001</v>
          </cell>
          <cell r="AF247">
            <v>31549.47</v>
          </cell>
          <cell r="AG247">
            <v>245191.58</v>
          </cell>
          <cell r="AH247">
            <v>182062.27</v>
          </cell>
          <cell r="AI247">
            <v>-7.26</v>
          </cell>
          <cell r="AJ247">
            <v>316950.40000000002</v>
          </cell>
          <cell r="AK247">
            <v>374132.7</v>
          </cell>
          <cell r="AL247">
            <v>41155.279999999999</v>
          </cell>
          <cell r="AM247">
            <v>219470.4</v>
          </cell>
          <cell r="AN247">
            <v>75009.3</v>
          </cell>
          <cell r="AO247">
            <v>878825.64</v>
          </cell>
          <cell r="AP247">
            <v>2014942.3</v>
          </cell>
          <cell r="AQ247">
            <v>5868739.6500000004</v>
          </cell>
          <cell r="AR247">
            <v>5890398.4400000004</v>
          </cell>
          <cell r="AS247">
            <v>99605.62</v>
          </cell>
          <cell r="AT247">
            <v>1089711.96</v>
          </cell>
          <cell r="AU247">
            <v>168990.58</v>
          </cell>
          <cell r="AV247">
            <v>543667.61</v>
          </cell>
          <cell r="AW247">
            <v>382200.39</v>
          </cell>
          <cell r="AX247">
            <v>1583.84</v>
          </cell>
          <cell r="AY247">
            <v>485476.8</v>
          </cell>
          <cell r="AZ247">
            <v>650926.71</v>
          </cell>
          <cell r="BA247">
            <v>0</v>
          </cell>
          <cell r="BB247">
            <v>0</v>
          </cell>
          <cell r="BC247">
            <v>0</v>
          </cell>
          <cell r="BD247">
            <v>2203824.39</v>
          </cell>
          <cell r="BE247">
            <v>0</v>
          </cell>
          <cell r="BF247">
            <v>11566826.74</v>
          </cell>
          <cell r="BG247">
            <v>1208.8699999999999</v>
          </cell>
          <cell r="BH247">
            <v>1412433.39</v>
          </cell>
          <cell r="BI247">
            <v>81895.33</v>
          </cell>
          <cell r="BJ247">
            <v>909981.94</v>
          </cell>
        </row>
        <row r="248">
          <cell r="B248">
            <v>1996</v>
          </cell>
          <cell r="C248">
            <v>12</v>
          </cell>
          <cell r="D248">
            <v>20</v>
          </cell>
          <cell r="E248">
            <v>35419</v>
          </cell>
          <cell r="F248">
            <v>15823606.26</v>
          </cell>
          <cell r="G248">
            <v>15944872.35</v>
          </cell>
          <cell r="H248">
            <v>45896391.710000001</v>
          </cell>
          <cell r="I248">
            <v>3519304.14</v>
          </cell>
          <cell r="J248">
            <v>369256.03</v>
          </cell>
          <cell r="K248">
            <v>-792124.02</v>
          </cell>
          <cell r="L248">
            <v>44083559.700000003</v>
          </cell>
          <cell r="M248">
            <v>18826219.41</v>
          </cell>
          <cell r="N248">
            <v>1345089.07</v>
          </cell>
          <cell r="O248">
            <v>14917.17</v>
          </cell>
          <cell r="P248">
            <v>-7.26</v>
          </cell>
          <cell r="Q248">
            <v>142990.15</v>
          </cell>
          <cell r="R248">
            <v>306924.53999999998</v>
          </cell>
          <cell r="S248">
            <v>20274.95</v>
          </cell>
          <cell r="T248">
            <v>105538.56</v>
          </cell>
          <cell r="U248">
            <v>14317.57</v>
          </cell>
          <cell r="V248">
            <v>3176961.53</v>
          </cell>
          <cell r="W248">
            <v>0</v>
          </cell>
          <cell r="X248">
            <v>1508.82</v>
          </cell>
          <cell r="Y248">
            <v>6856.74</v>
          </cell>
          <cell r="Z248">
            <v>3163854.61</v>
          </cell>
          <cell r="AA248">
            <v>1188.4100000000001</v>
          </cell>
          <cell r="AB248">
            <v>6610556.1100000003</v>
          </cell>
          <cell r="AC248">
            <v>-7.26</v>
          </cell>
          <cell r="AD248">
            <v>0</v>
          </cell>
          <cell r="AE248">
            <v>1071237.68</v>
          </cell>
          <cell r="AF248">
            <v>24160.06</v>
          </cell>
          <cell r="AG248">
            <v>187520.34</v>
          </cell>
          <cell r="AH248">
            <v>67371.789999999994</v>
          </cell>
          <cell r="AI248">
            <v>-7.26</v>
          </cell>
          <cell r="AJ248">
            <v>660921.69999999995</v>
          </cell>
          <cell r="AK248">
            <v>662957.38</v>
          </cell>
          <cell r="AL248">
            <v>77136.22</v>
          </cell>
          <cell r="AM248">
            <v>64243.57</v>
          </cell>
          <cell r="AN248">
            <v>27705</v>
          </cell>
          <cell r="AO248">
            <v>589358.88</v>
          </cell>
          <cell r="AP248">
            <v>1743509.53</v>
          </cell>
          <cell r="AQ248">
            <v>4636310.21</v>
          </cell>
          <cell r="AR248">
            <v>4734145.04</v>
          </cell>
          <cell r="AS248">
            <v>77696.899999999994</v>
          </cell>
          <cell r="AT248">
            <v>139675.24</v>
          </cell>
          <cell r="AU248">
            <v>49550.96</v>
          </cell>
          <cell r="AV248">
            <v>973860.72</v>
          </cell>
          <cell r="AW248">
            <v>453953.23</v>
          </cell>
          <cell r="AX248">
            <v>0</v>
          </cell>
          <cell r="AY248">
            <v>742350.91</v>
          </cell>
          <cell r="AZ248">
            <v>402351.1</v>
          </cell>
          <cell r="BA248">
            <v>0</v>
          </cell>
          <cell r="BB248">
            <v>0</v>
          </cell>
          <cell r="BC248">
            <v>0</v>
          </cell>
          <cell r="BD248">
            <v>1625066.65</v>
          </cell>
          <cell r="BE248">
            <v>1662256.66</v>
          </cell>
          <cell r="BF248">
            <v>7281781.7800000003</v>
          </cell>
          <cell r="BG248">
            <v>2823.81</v>
          </cell>
          <cell r="BH248">
            <v>1737786.1</v>
          </cell>
          <cell r="BI248">
            <v>130682.65</v>
          </cell>
          <cell r="BJ248">
            <v>1308492.78</v>
          </cell>
        </row>
        <row r="249">
          <cell r="B249">
            <v>1996</v>
          </cell>
          <cell r="C249">
            <v>12</v>
          </cell>
          <cell r="D249">
            <v>23</v>
          </cell>
          <cell r="E249">
            <v>35422</v>
          </cell>
          <cell r="F249">
            <v>43028942.950000003</v>
          </cell>
          <cell r="G249">
            <v>24315278.579999998</v>
          </cell>
          <cell r="H249">
            <v>21488783.850000001</v>
          </cell>
          <cell r="I249">
            <v>6623513.5800000001</v>
          </cell>
          <cell r="J249">
            <v>920909.5</v>
          </cell>
          <cell r="K249">
            <v>-14461826.789999999</v>
          </cell>
          <cell r="L249">
            <v>4627225.08</v>
          </cell>
          <cell r="M249">
            <v>14100165.57</v>
          </cell>
          <cell r="N249">
            <v>2139029.41</v>
          </cell>
          <cell r="O249">
            <v>119598.86</v>
          </cell>
          <cell r="P249">
            <v>-7.26</v>
          </cell>
          <cell r="Q249">
            <v>420627.47</v>
          </cell>
          <cell r="R249">
            <v>389943.52</v>
          </cell>
          <cell r="S249">
            <v>2488.94</v>
          </cell>
          <cell r="T249">
            <v>42083.89</v>
          </cell>
          <cell r="U249">
            <v>10907.35</v>
          </cell>
          <cell r="V249">
            <v>7389601.4500000002</v>
          </cell>
          <cell r="W249">
            <v>0</v>
          </cell>
          <cell r="X249">
            <v>3583.94</v>
          </cell>
          <cell r="Y249">
            <v>3934.46</v>
          </cell>
          <cell r="Z249">
            <v>1300888.78</v>
          </cell>
          <cell r="AA249">
            <v>118234.83</v>
          </cell>
          <cell r="AB249">
            <v>71415130.719999999</v>
          </cell>
          <cell r="AC249">
            <v>27803090.989999998</v>
          </cell>
          <cell r="AD249">
            <v>0</v>
          </cell>
          <cell r="AE249">
            <v>284877.77</v>
          </cell>
          <cell r="AF249">
            <v>217914.04</v>
          </cell>
          <cell r="AG249">
            <v>511489.24</v>
          </cell>
          <cell r="AH249">
            <v>50830.21</v>
          </cell>
          <cell r="AI249">
            <v>-7.26</v>
          </cell>
          <cell r="AJ249">
            <v>518613.06</v>
          </cell>
          <cell r="AK249">
            <v>438655.76</v>
          </cell>
          <cell r="AL249">
            <v>76984.73</v>
          </cell>
          <cell r="AM249">
            <v>57419.37</v>
          </cell>
          <cell r="AN249">
            <v>35338.949999999997</v>
          </cell>
          <cell r="AO249">
            <v>394806.9</v>
          </cell>
          <cell r="AP249">
            <v>930529.99</v>
          </cell>
          <cell r="AQ249">
            <v>9139438.8200000003</v>
          </cell>
          <cell r="AR249">
            <v>2144441.16</v>
          </cell>
          <cell r="AS249">
            <v>41891.47</v>
          </cell>
          <cell r="AT249">
            <v>117531</v>
          </cell>
          <cell r="AU249">
            <v>143632.14000000001</v>
          </cell>
          <cell r="AV249">
            <v>5891800.21</v>
          </cell>
          <cell r="AW249">
            <v>2054868.33</v>
          </cell>
          <cell r="AX249">
            <v>0</v>
          </cell>
          <cell r="AY249">
            <v>3798173.94</v>
          </cell>
          <cell r="AZ249">
            <v>403958.71</v>
          </cell>
          <cell r="BA249">
            <v>0</v>
          </cell>
          <cell r="BB249">
            <v>0</v>
          </cell>
          <cell r="BC249">
            <v>0</v>
          </cell>
          <cell r="BD249">
            <v>1890236.79</v>
          </cell>
          <cell r="BE249">
            <v>0</v>
          </cell>
          <cell r="BF249">
            <v>300072.78999999998</v>
          </cell>
          <cell r="BG249">
            <v>381619.53</v>
          </cell>
          <cell r="BH249">
            <v>4657685.66</v>
          </cell>
          <cell r="BI249">
            <v>-5215859.71</v>
          </cell>
          <cell r="BJ249">
            <v>7947775.5</v>
          </cell>
        </row>
        <row r="250">
          <cell r="B250">
            <v>1996</v>
          </cell>
          <cell r="C250">
            <v>12</v>
          </cell>
          <cell r="D250">
            <v>24</v>
          </cell>
          <cell r="E250">
            <v>35423</v>
          </cell>
          <cell r="F250">
            <v>108140085.68000001</v>
          </cell>
          <cell r="G250">
            <v>9896882.6500000004</v>
          </cell>
          <cell r="H250">
            <v>7341014.4299999997</v>
          </cell>
          <cell r="I250">
            <v>1450071.37</v>
          </cell>
          <cell r="J250">
            <v>552591.31000000006</v>
          </cell>
          <cell r="K250">
            <v>-4759969</v>
          </cell>
          <cell r="L250">
            <v>6172596.7699999996</v>
          </cell>
          <cell r="M250">
            <v>6785693.7400000002</v>
          </cell>
          <cell r="N250">
            <v>751000.15</v>
          </cell>
          <cell r="O250">
            <v>12435.73</v>
          </cell>
          <cell r="P250">
            <v>5254668.7</v>
          </cell>
          <cell r="Q250">
            <v>87109.82</v>
          </cell>
          <cell r="R250">
            <v>478264.52</v>
          </cell>
          <cell r="S250">
            <v>1232908.21</v>
          </cell>
          <cell r="T250">
            <v>89369.5</v>
          </cell>
          <cell r="U250">
            <v>12838.42</v>
          </cell>
          <cell r="V250">
            <v>6322402.5199999996</v>
          </cell>
          <cell r="W250">
            <v>0</v>
          </cell>
          <cell r="X250">
            <v>580.71</v>
          </cell>
          <cell r="Y250">
            <v>12228.86</v>
          </cell>
          <cell r="Z250">
            <v>1595192.6</v>
          </cell>
          <cell r="AA250">
            <v>-559.27</v>
          </cell>
          <cell r="AB250">
            <v>1771851.16</v>
          </cell>
          <cell r="AC250">
            <v>-7.26</v>
          </cell>
          <cell r="AD250">
            <v>0</v>
          </cell>
          <cell r="AE250">
            <v>114932.35</v>
          </cell>
          <cell r="AF250">
            <v>25414.94</v>
          </cell>
          <cell r="AG250">
            <v>1872791.66</v>
          </cell>
          <cell r="AH250">
            <v>9463.74</v>
          </cell>
          <cell r="AI250">
            <v>-7.26</v>
          </cell>
          <cell r="AJ250">
            <v>46824.02</v>
          </cell>
          <cell r="AK250">
            <v>31884.62</v>
          </cell>
          <cell r="AL250">
            <v>58741.98</v>
          </cell>
          <cell r="AM250">
            <v>27888.07</v>
          </cell>
          <cell r="AN250">
            <v>25917.3</v>
          </cell>
          <cell r="AO250">
            <v>212629.42</v>
          </cell>
          <cell r="AP250">
            <v>1519510.51</v>
          </cell>
          <cell r="AQ250">
            <v>3699556.82</v>
          </cell>
          <cell r="AR250">
            <v>9309352.8900000006</v>
          </cell>
          <cell r="AS250">
            <v>159216.54999999999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319921.56</v>
          </cell>
          <cell r="BA250">
            <v>0</v>
          </cell>
          <cell r="BB250">
            <v>0</v>
          </cell>
          <cell r="BC250">
            <v>0</v>
          </cell>
          <cell r="BD250">
            <v>2293282.31</v>
          </cell>
          <cell r="BE250">
            <v>0</v>
          </cell>
          <cell r="BF250">
            <v>115656.96000000001</v>
          </cell>
          <cell r="BG250">
            <v>40815.81</v>
          </cell>
          <cell r="BH250">
            <v>407990.17</v>
          </cell>
          <cell r="BI250">
            <v>5914412.3499999996</v>
          </cell>
          <cell r="BJ250">
            <v>0</v>
          </cell>
        </row>
        <row r="251">
          <cell r="B251">
            <v>1996</v>
          </cell>
          <cell r="C251">
            <v>12</v>
          </cell>
          <cell r="D251">
            <v>26</v>
          </cell>
          <cell r="E251">
            <v>35425</v>
          </cell>
          <cell r="F251">
            <v>16058077.550000001</v>
          </cell>
          <cell r="G251">
            <v>18125316.289999999</v>
          </cell>
          <cell r="H251">
            <v>504923.41</v>
          </cell>
          <cell r="I251">
            <v>4294936.13</v>
          </cell>
          <cell r="J251">
            <v>107338.55</v>
          </cell>
          <cell r="K251">
            <v>-761526.49</v>
          </cell>
          <cell r="L251">
            <v>1092592.2</v>
          </cell>
          <cell r="M251">
            <v>1816385.21</v>
          </cell>
          <cell r="N251">
            <v>1505581.73</v>
          </cell>
          <cell r="O251">
            <v>1322.41</v>
          </cell>
          <cell r="P251">
            <v>-7.26</v>
          </cell>
          <cell r="Q251">
            <v>107089.42</v>
          </cell>
          <cell r="R251">
            <v>206612.03</v>
          </cell>
          <cell r="S251">
            <v>207.37</v>
          </cell>
          <cell r="T251">
            <v>2239.46</v>
          </cell>
          <cell r="U251">
            <v>3126.46</v>
          </cell>
          <cell r="V251">
            <v>3531831.82</v>
          </cell>
          <cell r="W251">
            <v>0</v>
          </cell>
          <cell r="X251">
            <v>12.41</v>
          </cell>
          <cell r="Y251">
            <v>100.94</v>
          </cell>
          <cell r="Z251">
            <v>381799.27</v>
          </cell>
          <cell r="AA251">
            <v>1303.57</v>
          </cell>
          <cell r="AB251">
            <v>2520405.44</v>
          </cell>
          <cell r="AC251">
            <v>-7.26</v>
          </cell>
          <cell r="AD251">
            <v>0</v>
          </cell>
          <cell r="AE251">
            <v>-7.26</v>
          </cell>
          <cell r="AF251">
            <v>6579.23</v>
          </cell>
          <cell r="AG251">
            <v>97589.02</v>
          </cell>
          <cell r="AH251">
            <v>898.2</v>
          </cell>
          <cell r="AI251">
            <v>-7.26</v>
          </cell>
          <cell r="AJ251">
            <v>104201.77</v>
          </cell>
          <cell r="AK251">
            <v>245806.4</v>
          </cell>
          <cell r="AL251">
            <v>17706.72</v>
          </cell>
          <cell r="AM251">
            <v>15103.54</v>
          </cell>
          <cell r="AN251">
            <v>14494.42</v>
          </cell>
          <cell r="AO251">
            <v>173621.15</v>
          </cell>
          <cell r="AP251">
            <v>281466.51</v>
          </cell>
          <cell r="AQ251">
            <v>1457468.27</v>
          </cell>
          <cell r="AR251">
            <v>3168736.33</v>
          </cell>
          <cell r="AS251">
            <v>1975.16</v>
          </cell>
          <cell r="AT251">
            <v>17957.36</v>
          </cell>
          <cell r="AU251">
            <v>26090.22</v>
          </cell>
          <cell r="AV251">
            <v>1223551.8600000001</v>
          </cell>
          <cell r="AW251">
            <v>3316620.76</v>
          </cell>
          <cell r="AX251">
            <v>0</v>
          </cell>
          <cell r="AY251">
            <v>0</v>
          </cell>
          <cell r="AZ251">
            <v>100042.66</v>
          </cell>
          <cell r="BA251">
            <v>0</v>
          </cell>
          <cell r="BB251">
            <v>0</v>
          </cell>
          <cell r="BC251">
            <v>0</v>
          </cell>
          <cell r="BD251">
            <v>1793385.86</v>
          </cell>
          <cell r="BE251">
            <v>314226.13</v>
          </cell>
          <cell r="BF251">
            <v>25722.37</v>
          </cell>
          <cell r="BG251">
            <v>1289.83</v>
          </cell>
          <cell r="BH251">
            <v>71609.95</v>
          </cell>
          <cell r="BI251">
            <v>96967.679999999993</v>
          </cell>
          <cell r="BJ251">
            <v>3363254.19</v>
          </cell>
        </row>
        <row r="252">
          <cell r="B252">
            <v>1996</v>
          </cell>
          <cell r="C252">
            <v>12</v>
          </cell>
          <cell r="D252">
            <v>27</v>
          </cell>
          <cell r="E252">
            <v>35426</v>
          </cell>
          <cell r="F252">
            <v>146656045.49000001</v>
          </cell>
          <cell r="G252">
            <v>21948102.399999999</v>
          </cell>
          <cell r="H252">
            <v>30385568.329999998</v>
          </cell>
          <cell r="I252">
            <v>5510290.7000000002</v>
          </cell>
          <cell r="J252">
            <v>575306.97</v>
          </cell>
          <cell r="K252">
            <v>-2929140.62</v>
          </cell>
          <cell r="L252">
            <v>2915011.85</v>
          </cell>
          <cell r="M252">
            <v>12425406.91</v>
          </cell>
          <cell r="N252">
            <v>1900233.81</v>
          </cell>
          <cell r="O252">
            <v>2797.35</v>
          </cell>
          <cell r="P252">
            <v>12969844.029999999</v>
          </cell>
          <cell r="Q252">
            <v>332622.28999999998</v>
          </cell>
          <cell r="R252">
            <v>370076.98</v>
          </cell>
          <cell r="S252">
            <v>405218.2</v>
          </cell>
          <cell r="T252">
            <v>32960.33</v>
          </cell>
          <cell r="U252">
            <v>41133.1</v>
          </cell>
          <cell r="V252">
            <v>5852168.9900000002</v>
          </cell>
          <cell r="W252">
            <v>0</v>
          </cell>
          <cell r="X252">
            <v>-31.46</v>
          </cell>
          <cell r="Y252">
            <v>169004.95</v>
          </cell>
          <cell r="Z252">
            <v>294227.71000000002</v>
          </cell>
          <cell r="AA252">
            <v>964.66</v>
          </cell>
          <cell r="AB252">
            <v>20816660.510000002</v>
          </cell>
          <cell r="AC252">
            <v>78776953.530000001</v>
          </cell>
          <cell r="AD252">
            <v>0</v>
          </cell>
          <cell r="AE252">
            <v>86148.79</v>
          </cell>
          <cell r="AF252">
            <v>40916.300000000003</v>
          </cell>
          <cell r="AG252">
            <v>5873379.9699999997</v>
          </cell>
          <cell r="AH252">
            <v>103007.32</v>
          </cell>
          <cell r="AI252">
            <v>3592934.6</v>
          </cell>
          <cell r="AJ252">
            <v>433701.12</v>
          </cell>
          <cell r="AK252">
            <v>385000.38</v>
          </cell>
          <cell r="AL252">
            <v>263498.95</v>
          </cell>
          <cell r="AM252">
            <v>36483.26</v>
          </cell>
          <cell r="AN252">
            <v>41023.35</v>
          </cell>
          <cell r="AO252">
            <v>136879.96</v>
          </cell>
          <cell r="AP252">
            <v>1016694.65</v>
          </cell>
          <cell r="AQ252">
            <v>3292276.27</v>
          </cell>
          <cell r="AR252">
            <v>4675967.51</v>
          </cell>
          <cell r="AS252">
            <v>47390.37</v>
          </cell>
          <cell r="AT252">
            <v>108180.73</v>
          </cell>
          <cell r="AU252">
            <v>175930.7</v>
          </cell>
          <cell r="AV252">
            <v>3174354.46</v>
          </cell>
          <cell r="AW252">
            <v>357118.12</v>
          </cell>
          <cell r="AX252">
            <v>0</v>
          </cell>
          <cell r="AY252">
            <v>411216.57</v>
          </cell>
          <cell r="AZ252">
            <v>309266.48</v>
          </cell>
          <cell r="BA252">
            <v>0</v>
          </cell>
          <cell r="BB252">
            <v>0</v>
          </cell>
          <cell r="BC252">
            <v>0</v>
          </cell>
          <cell r="BD252">
            <v>367685.6</v>
          </cell>
          <cell r="BE252">
            <v>105221.31</v>
          </cell>
          <cell r="BF252">
            <v>68425.259999999995</v>
          </cell>
          <cell r="BG252">
            <v>13344.18</v>
          </cell>
          <cell r="BH252">
            <v>202517.23</v>
          </cell>
          <cell r="BI252">
            <v>471007.25</v>
          </cell>
          <cell r="BJ252">
            <v>5178644.51</v>
          </cell>
        </row>
        <row r="253">
          <cell r="B253">
            <v>1996</v>
          </cell>
          <cell r="C253">
            <v>12</v>
          </cell>
          <cell r="D253">
            <v>30</v>
          </cell>
          <cell r="E253">
            <v>35429</v>
          </cell>
          <cell r="F253">
            <v>266208281.93000001</v>
          </cell>
          <cell r="G253">
            <v>22987366.100000001</v>
          </cell>
          <cell r="H253">
            <v>131477454.48999999</v>
          </cell>
          <cell r="I253">
            <v>6312630.96</v>
          </cell>
          <cell r="J253">
            <v>4058812.89</v>
          </cell>
          <cell r="K253">
            <v>-5086005.67</v>
          </cell>
          <cell r="L253">
            <v>6794524.9100000001</v>
          </cell>
          <cell r="M253">
            <v>56071635.189999998</v>
          </cell>
          <cell r="N253">
            <v>2116148.21</v>
          </cell>
          <cell r="O253">
            <v>55584.7</v>
          </cell>
          <cell r="P253">
            <v>59512329.100000001</v>
          </cell>
          <cell r="Q253">
            <v>722731.37</v>
          </cell>
          <cell r="R253">
            <v>611429.16</v>
          </cell>
          <cell r="S253">
            <v>321439.96000000002</v>
          </cell>
          <cell r="T253">
            <v>41668.49</v>
          </cell>
          <cell r="U253">
            <v>23505.33</v>
          </cell>
          <cell r="V253">
            <v>-18804237.41</v>
          </cell>
          <cell r="W253">
            <v>0</v>
          </cell>
          <cell r="X253">
            <v>4323.8599999999997</v>
          </cell>
          <cell r="Y253">
            <v>347570.04</v>
          </cell>
          <cell r="Z253">
            <v>1537158.07</v>
          </cell>
          <cell r="AA253">
            <v>2177812.56</v>
          </cell>
          <cell r="AB253">
            <v>75954090.420000002</v>
          </cell>
          <cell r="AC253">
            <v>27815116.469999999</v>
          </cell>
          <cell r="AD253">
            <v>0</v>
          </cell>
          <cell r="AE253">
            <v>308670.37</v>
          </cell>
          <cell r="AF253">
            <v>48005.51</v>
          </cell>
          <cell r="AG253">
            <v>2855152.62</v>
          </cell>
          <cell r="AH253">
            <v>33285.49</v>
          </cell>
          <cell r="AI253">
            <v>9161877.2699999996</v>
          </cell>
          <cell r="AJ253">
            <v>992653.91</v>
          </cell>
          <cell r="AK253">
            <v>799776.2</v>
          </cell>
          <cell r="AL253">
            <v>330870.07</v>
          </cell>
          <cell r="AM253">
            <v>58525.5</v>
          </cell>
          <cell r="AN253">
            <v>205482.31</v>
          </cell>
          <cell r="AO253">
            <v>52548.65</v>
          </cell>
          <cell r="AP253">
            <v>1904753.82</v>
          </cell>
          <cell r="AQ253">
            <v>5532729.5800000001</v>
          </cell>
          <cell r="AR253">
            <v>6165041.5499999998</v>
          </cell>
          <cell r="AS253">
            <v>34727.06</v>
          </cell>
          <cell r="AT253">
            <v>59453.57</v>
          </cell>
          <cell r="AU253">
            <v>392816.64000000001</v>
          </cell>
          <cell r="AV253">
            <v>7602657.2599999998</v>
          </cell>
          <cell r="AW253">
            <v>381522.8</v>
          </cell>
          <cell r="AX253">
            <v>0</v>
          </cell>
          <cell r="AY253">
            <v>344558.8</v>
          </cell>
          <cell r="AZ253">
            <v>374385.36</v>
          </cell>
          <cell r="BA253">
            <v>0</v>
          </cell>
          <cell r="BB253">
            <v>0</v>
          </cell>
          <cell r="BC253">
            <v>0</v>
          </cell>
          <cell r="BD253">
            <v>2524645.7200000002</v>
          </cell>
          <cell r="BE253">
            <v>254820.55</v>
          </cell>
          <cell r="BF253">
            <v>65128.88</v>
          </cell>
          <cell r="BG253">
            <v>-1.1399999999999999</v>
          </cell>
          <cell r="BH253">
            <v>208688.63</v>
          </cell>
          <cell r="BI253">
            <v>2147605</v>
          </cell>
          <cell r="BJ253">
            <v>10687356.550000001</v>
          </cell>
        </row>
        <row r="254">
          <cell r="B254">
            <v>1997</v>
          </cell>
          <cell r="C254">
            <v>1</v>
          </cell>
          <cell r="D254">
            <v>2</v>
          </cell>
          <cell r="E254">
            <v>35432</v>
          </cell>
          <cell r="F254">
            <v>33415394.379999999</v>
          </cell>
          <cell r="G254">
            <v>24989110.489999998</v>
          </cell>
          <cell r="H254">
            <v>12212086.49</v>
          </cell>
          <cell r="I254">
            <v>5164860.1399999997</v>
          </cell>
          <cell r="J254">
            <v>674711.74</v>
          </cell>
          <cell r="K254">
            <v>-5480361.3700000001</v>
          </cell>
          <cell r="L254">
            <v>1736885.08</v>
          </cell>
          <cell r="M254">
            <v>6768545.29</v>
          </cell>
          <cell r="N254">
            <v>1891185.98</v>
          </cell>
          <cell r="O254">
            <v>242117.05</v>
          </cell>
          <cell r="P254">
            <v>0</v>
          </cell>
          <cell r="Q254">
            <v>543609.41</v>
          </cell>
          <cell r="R254">
            <v>251492.42</v>
          </cell>
          <cell r="S254">
            <v>21955.32</v>
          </cell>
          <cell r="T254">
            <v>20846.240000000002</v>
          </cell>
          <cell r="U254">
            <v>2457.29</v>
          </cell>
          <cell r="V254">
            <v>3780924.77</v>
          </cell>
          <cell r="W254">
            <v>0</v>
          </cell>
          <cell r="X254">
            <v>0</v>
          </cell>
          <cell r="Y254">
            <v>6325.83</v>
          </cell>
          <cell r="Z254">
            <v>554190.53</v>
          </cell>
          <cell r="AA254">
            <v>6182.27</v>
          </cell>
          <cell r="AB254">
            <v>-9191946.5700000003</v>
          </cell>
          <cell r="AC254">
            <v>11600000</v>
          </cell>
          <cell r="AD254">
            <v>0</v>
          </cell>
          <cell r="AE254">
            <v>0.01</v>
          </cell>
          <cell r="AF254">
            <v>40594.870000000003</v>
          </cell>
          <cell r="AG254">
            <v>95602.6</v>
          </cell>
          <cell r="AH254">
            <v>2230.54</v>
          </cell>
          <cell r="AI254">
            <v>0</v>
          </cell>
          <cell r="AJ254">
            <v>427804.19</v>
          </cell>
          <cell r="AK254">
            <v>162796.87</v>
          </cell>
          <cell r="AL254">
            <v>80185.27</v>
          </cell>
          <cell r="AM254">
            <v>70396.84</v>
          </cell>
          <cell r="AN254">
            <v>123266.42</v>
          </cell>
          <cell r="AO254">
            <v>317394.5</v>
          </cell>
          <cell r="AP254">
            <v>1393293.96</v>
          </cell>
          <cell r="AQ254">
            <v>4565820.59</v>
          </cell>
          <cell r="AR254">
            <v>4357748.55</v>
          </cell>
          <cell r="AS254">
            <v>34543.99</v>
          </cell>
          <cell r="AT254">
            <v>89697.67</v>
          </cell>
          <cell r="AU254">
            <v>551642.28</v>
          </cell>
          <cell r="AV254">
            <v>1957660.03</v>
          </cell>
          <cell r="AW254">
            <v>561318.36</v>
          </cell>
          <cell r="AX254">
            <v>184.89</v>
          </cell>
          <cell r="AY254">
            <v>353398.02</v>
          </cell>
          <cell r="AZ254">
            <v>341497.71</v>
          </cell>
          <cell r="BA254">
            <v>0</v>
          </cell>
          <cell r="BB254">
            <v>0</v>
          </cell>
          <cell r="BC254">
            <v>0</v>
          </cell>
          <cell r="BD254">
            <v>1982078.95</v>
          </cell>
          <cell r="BE254">
            <v>0</v>
          </cell>
          <cell r="BF254">
            <v>45185.23</v>
          </cell>
          <cell r="BG254">
            <v>515.59</v>
          </cell>
          <cell r="BH254">
            <v>94298.72</v>
          </cell>
          <cell r="BI254">
            <v>3686626.05</v>
          </cell>
          <cell r="BJ254">
            <v>0</v>
          </cell>
        </row>
        <row r="255">
          <cell r="B255">
            <v>1997</v>
          </cell>
          <cell r="C255">
            <v>1</v>
          </cell>
          <cell r="D255">
            <v>3</v>
          </cell>
          <cell r="E255">
            <v>35433</v>
          </cell>
          <cell r="F255">
            <v>4145356.95</v>
          </cell>
          <cell r="G255">
            <v>21621170.539999999</v>
          </cell>
          <cell r="H255">
            <v>2066731</v>
          </cell>
          <cell r="I255">
            <v>5225282.97</v>
          </cell>
          <cell r="J255">
            <v>1035617.61</v>
          </cell>
          <cell r="K255">
            <v>-1720627.27</v>
          </cell>
          <cell r="L255">
            <v>2953786.25</v>
          </cell>
          <cell r="M255">
            <v>2642822.3199999998</v>
          </cell>
          <cell r="N255">
            <v>1816941.35</v>
          </cell>
          <cell r="O255">
            <v>55672.639999999999</v>
          </cell>
          <cell r="P255">
            <v>-7.26</v>
          </cell>
          <cell r="Q255">
            <v>210602.27</v>
          </cell>
          <cell r="R255">
            <v>131768.97</v>
          </cell>
          <cell r="S255">
            <v>-5.62</v>
          </cell>
          <cell r="T255">
            <v>36656.86</v>
          </cell>
          <cell r="U255">
            <v>7547.37</v>
          </cell>
          <cell r="V255">
            <v>1628928.57</v>
          </cell>
          <cell r="W255">
            <v>0</v>
          </cell>
          <cell r="X255">
            <v>-7.26</v>
          </cell>
          <cell r="Y255">
            <v>2147.33</v>
          </cell>
          <cell r="Z255">
            <v>1794947.95</v>
          </cell>
          <cell r="AA255">
            <v>20816.689999999999</v>
          </cell>
          <cell r="AB255">
            <v>2141340.7599999998</v>
          </cell>
          <cell r="AC255">
            <v>-7.26</v>
          </cell>
          <cell r="AD255">
            <v>0</v>
          </cell>
          <cell r="AE255">
            <v>66818.97</v>
          </cell>
          <cell r="AF255">
            <v>49362.78</v>
          </cell>
          <cell r="AG255">
            <v>103187.69</v>
          </cell>
          <cell r="AH255">
            <v>18311.37</v>
          </cell>
          <cell r="AI255">
            <v>-7.26</v>
          </cell>
          <cell r="AJ255">
            <v>579491.52</v>
          </cell>
          <cell r="AK255">
            <v>151867.32999999999</v>
          </cell>
          <cell r="AL255">
            <v>154781.45000000001</v>
          </cell>
          <cell r="AM255">
            <v>28827.73</v>
          </cell>
          <cell r="AN255">
            <v>97524.66</v>
          </cell>
          <cell r="AO255">
            <v>174117.83</v>
          </cell>
          <cell r="AP255">
            <v>1551994.64</v>
          </cell>
          <cell r="AQ255">
            <v>5353252.74</v>
          </cell>
          <cell r="AR255">
            <v>8060932.2400000002</v>
          </cell>
          <cell r="AS255">
            <v>22597.64</v>
          </cell>
          <cell r="AT255">
            <v>15592.19</v>
          </cell>
          <cell r="AU255">
            <v>180405.13</v>
          </cell>
          <cell r="AV255">
            <v>618028.75</v>
          </cell>
          <cell r="AW255">
            <v>461253.04</v>
          </cell>
          <cell r="AX255">
            <v>0</v>
          </cell>
          <cell r="AY255">
            <v>337932.07</v>
          </cell>
          <cell r="AZ255">
            <v>416611.36</v>
          </cell>
          <cell r="BA255">
            <v>0</v>
          </cell>
          <cell r="BB255">
            <v>0</v>
          </cell>
          <cell r="BC255">
            <v>0</v>
          </cell>
          <cell r="BD255">
            <v>2652677.81</v>
          </cell>
          <cell r="BE255">
            <v>39049.79</v>
          </cell>
          <cell r="BF255">
            <v>72500.479999999996</v>
          </cell>
          <cell r="BG255">
            <v>-7.26</v>
          </cell>
          <cell r="BH255">
            <v>82380.7</v>
          </cell>
          <cell r="BI255">
            <v>-2832437.69</v>
          </cell>
          <cell r="BJ255">
            <v>4378985.5599999996</v>
          </cell>
        </row>
        <row r="256">
          <cell r="B256">
            <v>1997</v>
          </cell>
          <cell r="C256">
            <v>1</v>
          </cell>
          <cell r="D256">
            <v>6</v>
          </cell>
          <cell r="E256">
            <v>35436</v>
          </cell>
          <cell r="F256">
            <v>5757063.04</v>
          </cell>
          <cell r="G256">
            <v>19497210.690000001</v>
          </cell>
          <cell r="H256">
            <v>2052583.35</v>
          </cell>
          <cell r="I256">
            <v>4896997.22</v>
          </cell>
          <cell r="J256">
            <v>1652599.99</v>
          </cell>
          <cell r="K256">
            <v>-2672495.86</v>
          </cell>
          <cell r="L256">
            <v>2459092.12</v>
          </cell>
          <cell r="M256">
            <v>1307155.55</v>
          </cell>
          <cell r="N256">
            <v>1626684.97</v>
          </cell>
          <cell r="O256">
            <v>14280.93</v>
          </cell>
          <cell r="P256">
            <v>-7.26</v>
          </cell>
          <cell r="Q256">
            <v>188357.79</v>
          </cell>
          <cell r="R256">
            <v>116890.06</v>
          </cell>
          <cell r="S256">
            <v>2252.67</v>
          </cell>
          <cell r="T256">
            <v>4840.46</v>
          </cell>
          <cell r="U256">
            <v>4707.51</v>
          </cell>
          <cell r="V256">
            <v>678817.73</v>
          </cell>
          <cell r="W256">
            <v>0</v>
          </cell>
          <cell r="X256">
            <v>-7.26</v>
          </cell>
          <cell r="Y256">
            <v>561.72</v>
          </cell>
          <cell r="Z256">
            <v>479249.4</v>
          </cell>
          <cell r="AA256">
            <v>39097.519999999997</v>
          </cell>
          <cell r="AB256">
            <v>1063834.3600000001</v>
          </cell>
          <cell r="AC256">
            <v>4499992.74</v>
          </cell>
          <cell r="AD256">
            <v>0</v>
          </cell>
          <cell r="AE256">
            <v>-7.25</v>
          </cell>
          <cell r="AF256">
            <v>6044.28</v>
          </cell>
          <cell r="AG256">
            <v>64081.68</v>
          </cell>
          <cell r="AH256">
            <v>9344.64</v>
          </cell>
          <cell r="AI256">
            <v>-7.26</v>
          </cell>
          <cell r="AJ256">
            <v>100426.83</v>
          </cell>
          <cell r="AK256">
            <v>152642.57999999999</v>
          </cell>
          <cell r="AL256">
            <v>41067.269999999997</v>
          </cell>
          <cell r="AM256">
            <v>137440.65</v>
          </cell>
          <cell r="AN256">
            <v>109713.8</v>
          </cell>
          <cell r="AO256">
            <v>212578.86</v>
          </cell>
          <cell r="AP256">
            <v>3066072.1</v>
          </cell>
          <cell r="AQ256">
            <v>12843214.880000001</v>
          </cell>
          <cell r="AR256">
            <v>17171658.609999999</v>
          </cell>
          <cell r="AS256">
            <v>38421.4</v>
          </cell>
          <cell r="AT256">
            <v>27123.52</v>
          </cell>
          <cell r="AU256">
            <v>28338.7</v>
          </cell>
          <cell r="AV256">
            <v>483859.1</v>
          </cell>
          <cell r="AW256">
            <v>385002.68</v>
          </cell>
          <cell r="AX256">
            <v>0</v>
          </cell>
          <cell r="AY256">
            <v>419068.67</v>
          </cell>
          <cell r="AZ256">
            <v>580057.54</v>
          </cell>
          <cell r="BA256">
            <v>0</v>
          </cell>
          <cell r="BB256">
            <v>0</v>
          </cell>
          <cell r="BC256">
            <v>0</v>
          </cell>
          <cell r="BD256">
            <v>1608544.49</v>
          </cell>
          <cell r="BE256">
            <v>1599368.15</v>
          </cell>
          <cell r="BF256">
            <v>42547.07</v>
          </cell>
          <cell r="BG256">
            <v>587.4</v>
          </cell>
          <cell r="BH256">
            <v>93345.52</v>
          </cell>
          <cell r="BI256">
            <v>-107122.32</v>
          </cell>
          <cell r="BJ256">
            <v>692594.53</v>
          </cell>
        </row>
        <row r="257">
          <cell r="B257">
            <v>1997</v>
          </cell>
          <cell r="C257">
            <v>1</v>
          </cell>
          <cell r="D257">
            <v>7</v>
          </cell>
          <cell r="E257">
            <v>35437</v>
          </cell>
          <cell r="F257">
            <v>3505508.64</v>
          </cell>
          <cell r="G257">
            <v>24053185.140000001</v>
          </cell>
          <cell r="H257">
            <v>2016452.08</v>
          </cell>
          <cell r="I257">
            <v>5123910.8499999996</v>
          </cell>
          <cell r="J257">
            <v>840654.46</v>
          </cell>
          <cell r="K257">
            <v>-163601.19</v>
          </cell>
          <cell r="L257">
            <v>2195610.84</v>
          </cell>
          <cell r="M257">
            <v>2359585.44</v>
          </cell>
          <cell r="N257">
            <v>1678262.48</v>
          </cell>
          <cell r="O257">
            <v>30619.31</v>
          </cell>
          <cell r="P257">
            <v>-7.26</v>
          </cell>
          <cell r="Q257">
            <v>319457.03000000003</v>
          </cell>
          <cell r="R257">
            <v>142225.49</v>
          </cell>
          <cell r="S257">
            <v>4266.1499999999996</v>
          </cell>
          <cell r="T257">
            <v>37077.730000000003</v>
          </cell>
          <cell r="U257">
            <v>21513.9</v>
          </cell>
          <cell r="V257">
            <v>564996.73</v>
          </cell>
          <cell r="W257">
            <v>0</v>
          </cell>
          <cell r="X257">
            <v>75.290000000000006</v>
          </cell>
          <cell r="Y257">
            <v>51.6</v>
          </cell>
          <cell r="Z257">
            <v>292363.48</v>
          </cell>
          <cell r="AA257">
            <v>2877.01</v>
          </cell>
          <cell r="AB257">
            <v>-68155712.989999995</v>
          </cell>
          <cell r="AC257">
            <v>68999992.739999995</v>
          </cell>
          <cell r="AD257">
            <v>0</v>
          </cell>
          <cell r="AE257">
            <v>59402.87</v>
          </cell>
          <cell r="AF257">
            <v>21689.93</v>
          </cell>
          <cell r="AG257">
            <v>99760.98</v>
          </cell>
          <cell r="AH257">
            <v>1656.85</v>
          </cell>
          <cell r="AI257">
            <v>-7.26</v>
          </cell>
          <cell r="AJ257">
            <v>29377.040000000001</v>
          </cell>
          <cell r="AK257">
            <v>89776.38</v>
          </cell>
          <cell r="AL257">
            <v>31458.18</v>
          </cell>
          <cell r="AM257">
            <v>5306.61</v>
          </cell>
          <cell r="AN257">
            <v>63421.15</v>
          </cell>
          <cell r="AO257">
            <v>211904.5</v>
          </cell>
          <cell r="AP257">
            <v>4328220.49</v>
          </cell>
          <cell r="AQ257">
            <v>20199375.219999999</v>
          </cell>
          <cell r="AR257">
            <v>28341471.16</v>
          </cell>
          <cell r="AS257">
            <v>77277.7</v>
          </cell>
          <cell r="AT257">
            <v>19087.490000000002</v>
          </cell>
          <cell r="AU257">
            <v>20812.849999999999</v>
          </cell>
          <cell r="AV257">
            <v>222730.59</v>
          </cell>
          <cell r="AW257">
            <v>427705.5</v>
          </cell>
          <cell r="AX257">
            <v>0</v>
          </cell>
          <cell r="AY257">
            <v>859275.97</v>
          </cell>
          <cell r="AZ257">
            <v>1100005.3700000001</v>
          </cell>
          <cell r="BA257">
            <v>0</v>
          </cell>
          <cell r="BB257">
            <v>0</v>
          </cell>
          <cell r="BC257">
            <v>0</v>
          </cell>
          <cell r="BD257">
            <v>1116910.17</v>
          </cell>
          <cell r="BE257">
            <v>1726505.3</v>
          </cell>
          <cell r="BF257">
            <v>45006.13</v>
          </cell>
          <cell r="BG257">
            <v>461.19</v>
          </cell>
          <cell r="BH257">
            <v>72868.44</v>
          </cell>
          <cell r="BI257">
            <v>101029</v>
          </cell>
          <cell r="BJ257">
            <v>391099.29</v>
          </cell>
        </row>
        <row r="258">
          <cell r="B258">
            <v>1997</v>
          </cell>
          <cell r="C258">
            <v>1</v>
          </cell>
          <cell r="D258">
            <v>8</v>
          </cell>
          <cell r="E258">
            <v>35438</v>
          </cell>
          <cell r="F258">
            <v>2249308.7599999998</v>
          </cell>
          <cell r="G258">
            <v>19955029.469999999</v>
          </cell>
          <cell r="H258">
            <v>1121573.6100000001</v>
          </cell>
          <cell r="I258">
            <v>4556401.41</v>
          </cell>
          <cell r="J258">
            <v>314711.73</v>
          </cell>
          <cell r="K258">
            <v>-6588783.75</v>
          </cell>
          <cell r="L258">
            <v>3572632.25</v>
          </cell>
          <cell r="M258">
            <v>1733943.59</v>
          </cell>
          <cell r="N258">
            <v>1392614.3999999999</v>
          </cell>
          <cell r="O258">
            <v>43463.69</v>
          </cell>
          <cell r="P258">
            <v>-7.26</v>
          </cell>
          <cell r="Q258">
            <v>146645.42000000001</v>
          </cell>
          <cell r="R258">
            <v>155088.76</v>
          </cell>
          <cell r="S258">
            <v>49834.54</v>
          </cell>
          <cell r="T258">
            <v>30970.89</v>
          </cell>
          <cell r="U258">
            <v>13527.87</v>
          </cell>
          <cell r="V258">
            <v>493989.9</v>
          </cell>
          <cell r="W258">
            <v>0</v>
          </cell>
          <cell r="X258">
            <v>-7.26</v>
          </cell>
          <cell r="Y258">
            <v>-56.34</v>
          </cell>
          <cell r="Z258">
            <v>429195.28</v>
          </cell>
          <cell r="AA258">
            <v>6365.14</v>
          </cell>
          <cell r="AB258">
            <v>-1443891.95</v>
          </cell>
          <cell r="AC258">
            <v>1499992.74</v>
          </cell>
          <cell r="AD258">
            <v>0</v>
          </cell>
          <cell r="AE258">
            <v>37319.17</v>
          </cell>
          <cell r="AF258">
            <v>28952.09</v>
          </cell>
          <cell r="AG258">
            <v>23604.5</v>
          </cell>
          <cell r="AH258">
            <v>18364.66</v>
          </cell>
          <cell r="AI258">
            <v>-3604250.97</v>
          </cell>
          <cell r="AJ258">
            <v>1834.33</v>
          </cell>
          <cell r="AK258">
            <v>159395.65</v>
          </cell>
          <cell r="AL258">
            <v>37322.449999999997</v>
          </cell>
          <cell r="AM258">
            <v>63725.9</v>
          </cell>
          <cell r="AN258">
            <v>262213.77</v>
          </cell>
          <cell r="AO258">
            <v>202390.51</v>
          </cell>
          <cell r="AP258">
            <v>12223650.6</v>
          </cell>
          <cell r="AQ258">
            <v>45263755.270000003</v>
          </cell>
          <cell r="AR258">
            <v>55446590.07</v>
          </cell>
          <cell r="AS258">
            <v>247856.57</v>
          </cell>
          <cell r="AT258">
            <v>26492.94</v>
          </cell>
          <cell r="AU258">
            <v>12077.27</v>
          </cell>
          <cell r="AV258">
            <v>130070.92</v>
          </cell>
          <cell r="AW258">
            <v>382130.78</v>
          </cell>
          <cell r="AX258">
            <v>0</v>
          </cell>
          <cell r="AY258">
            <v>849240.61</v>
          </cell>
          <cell r="AZ258">
            <v>3203231.44</v>
          </cell>
          <cell r="BA258">
            <v>0</v>
          </cell>
          <cell r="BB258">
            <v>0</v>
          </cell>
          <cell r="BC258">
            <v>0</v>
          </cell>
          <cell r="BD258">
            <v>1283507.04</v>
          </cell>
          <cell r="BE258">
            <v>0</v>
          </cell>
          <cell r="BF258">
            <v>93290.79</v>
          </cell>
          <cell r="BG258">
            <v>465.09</v>
          </cell>
          <cell r="BH258">
            <v>67343.39</v>
          </cell>
          <cell r="BI258">
            <v>54842.37</v>
          </cell>
          <cell r="BJ258">
            <v>371804.14</v>
          </cell>
        </row>
        <row r="259">
          <cell r="B259">
            <v>1997</v>
          </cell>
          <cell r="C259">
            <v>1</v>
          </cell>
          <cell r="D259">
            <v>9</v>
          </cell>
          <cell r="E259">
            <v>35439</v>
          </cell>
          <cell r="F259">
            <v>4787504.1399999997</v>
          </cell>
          <cell r="G259">
            <v>23077277.309999999</v>
          </cell>
          <cell r="H259">
            <v>1394565.59</v>
          </cell>
          <cell r="I259">
            <v>5216731.32</v>
          </cell>
          <cell r="J259">
            <v>548875.28</v>
          </cell>
          <cell r="K259">
            <v>-20294033.850000001</v>
          </cell>
          <cell r="L259">
            <v>3424570.35</v>
          </cell>
          <cell r="M259">
            <v>2741182.04</v>
          </cell>
          <cell r="N259">
            <v>1669928.22</v>
          </cell>
          <cell r="O259">
            <v>589.44000000000005</v>
          </cell>
          <cell r="P259">
            <v>-7.26</v>
          </cell>
          <cell r="Q259">
            <v>1314058.8799999999</v>
          </cell>
          <cell r="R259">
            <v>202848.69</v>
          </cell>
          <cell r="S259">
            <v>-7.26</v>
          </cell>
          <cell r="T259">
            <v>42383.55</v>
          </cell>
          <cell r="U259">
            <v>265.74</v>
          </cell>
          <cell r="V259">
            <v>587134.06000000006</v>
          </cell>
          <cell r="W259">
            <v>0</v>
          </cell>
          <cell r="X259">
            <v>1575.92</v>
          </cell>
          <cell r="Y259">
            <v>1088.67</v>
          </cell>
          <cell r="Z259">
            <v>244508.03</v>
          </cell>
          <cell r="AA259">
            <v>-2110.4499999999998</v>
          </cell>
          <cell r="AB259">
            <v>483880.88</v>
          </cell>
          <cell r="AC259">
            <v>-7.26</v>
          </cell>
          <cell r="AD259">
            <v>0</v>
          </cell>
          <cell r="AE259">
            <v>155100.19</v>
          </cell>
          <cell r="AF259">
            <v>103603.6</v>
          </cell>
          <cell r="AG259">
            <v>23758.49</v>
          </cell>
          <cell r="AH259">
            <v>1772.52</v>
          </cell>
          <cell r="AI259">
            <v>3599992.74</v>
          </cell>
          <cell r="AJ259">
            <v>5729.63</v>
          </cell>
          <cell r="AK259">
            <v>242131.22</v>
          </cell>
          <cell r="AL259">
            <v>32417.54</v>
          </cell>
          <cell r="AM259">
            <v>11000.32</v>
          </cell>
          <cell r="AN259">
            <v>78468.63</v>
          </cell>
          <cell r="AO259">
            <v>165403.10999999999</v>
          </cell>
          <cell r="AP259">
            <v>26041568.73</v>
          </cell>
          <cell r="AQ259">
            <v>57256565.049999997</v>
          </cell>
          <cell r="AR259">
            <v>63123779.259999998</v>
          </cell>
          <cell r="AS259">
            <v>804027.63</v>
          </cell>
          <cell r="AT259">
            <v>23376.639999999999</v>
          </cell>
          <cell r="AU259">
            <v>20340.28</v>
          </cell>
          <cell r="AV259">
            <v>161942.29</v>
          </cell>
          <cell r="AW259">
            <v>282033.87</v>
          </cell>
          <cell r="AX259">
            <v>0</v>
          </cell>
          <cell r="AY259">
            <v>3483697.71</v>
          </cell>
          <cell r="AZ259">
            <v>5014239.58</v>
          </cell>
          <cell r="BA259">
            <v>0</v>
          </cell>
          <cell r="BB259">
            <v>0</v>
          </cell>
          <cell r="BC259">
            <v>0</v>
          </cell>
          <cell r="BD259">
            <v>1151693.3799999999</v>
          </cell>
          <cell r="BE259">
            <v>531082.85</v>
          </cell>
          <cell r="BF259">
            <v>93556.78</v>
          </cell>
          <cell r="BG259">
            <v>6.48</v>
          </cell>
          <cell r="BH259">
            <v>60317.41</v>
          </cell>
          <cell r="BI259">
            <v>47845.52</v>
          </cell>
          <cell r="BJ259">
            <v>478971.13</v>
          </cell>
        </row>
        <row r="260">
          <cell r="B260">
            <v>1997</v>
          </cell>
          <cell r="C260">
            <v>1</v>
          </cell>
          <cell r="D260">
            <v>10</v>
          </cell>
          <cell r="E260">
            <v>35440</v>
          </cell>
          <cell r="F260">
            <v>3436489.42</v>
          </cell>
          <cell r="G260">
            <v>22605984.050000001</v>
          </cell>
          <cell r="H260">
            <v>716987.72</v>
          </cell>
          <cell r="I260">
            <v>4765404.83</v>
          </cell>
          <cell r="J260">
            <v>211272.65</v>
          </cell>
          <cell r="K260">
            <v>-11762541.76</v>
          </cell>
          <cell r="L260">
            <v>3616788.54</v>
          </cell>
          <cell r="M260">
            <v>4070567.6</v>
          </cell>
          <cell r="N260">
            <v>1807588.17</v>
          </cell>
          <cell r="O260">
            <v>1809.45</v>
          </cell>
          <cell r="P260">
            <v>-7.26</v>
          </cell>
          <cell r="Q260">
            <v>1228736.74</v>
          </cell>
          <cell r="R260">
            <v>274641.46000000002</v>
          </cell>
          <cell r="S260">
            <v>2221.5500000000002</v>
          </cell>
          <cell r="T260">
            <v>-1526.67</v>
          </cell>
          <cell r="U260">
            <v>7264.09</v>
          </cell>
          <cell r="V260">
            <v>577618.85</v>
          </cell>
          <cell r="W260">
            <v>0</v>
          </cell>
          <cell r="X260">
            <v>1508.81</v>
          </cell>
          <cell r="Y260">
            <v>173.69</v>
          </cell>
          <cell r="Z260">
            <v>185267.5</v>
          </cell>
          <cell r="AA260">
            <v>-2939.61</v>
          </cell>
          <cell r="AB260">
            <v>479768.08</v>
          </cell>
          <cell r="AC260">
            <v>5537.23</v>
          </cell>
          <cell r="AD260">
            <v>0</v>
          </cell>
          <cell r="AE260">
            <v>-7.26</v>
          </cell>
          <cell r="AF260">
            <v>2056.44</v>
          </cell>
          <cell r="AG260">
            <v>28316.42</v>
          </cell>
          <cell r="AH260">
            <v>43213.440000000002</v>
          </cell>
          <cell r="AI260">
            <v>-7.26</v>
          </cell>
          <cell r="AJ260">
            <v>4611.3500000000004</v>
          </cell>
          <cell r="AK260">
            <v>385126.66</v>
          </cell>
          <cell r="AL260">
            <v>4968025.84</v>
          </cell>
          <cell r="AM260">
            <v>53141.05</v>
          </cell>
          <cell r="AN260">
            <v>47443.05</v>
          </cell>
          <cell r="AO260">
            <v>154920.93</v>
          </cell>
          <cell r="AP260">
            <v>78807264.290000007</v>
          </cell>
          <cell r="AQ260">
            <v>2317579.2999999998</v>
          </cell>
          <cell r="AR260">
            <v>183557814.50999999</v>
          </cell>
          <cell r="AS260">
            <v>4533342.4800000004</v>
          </cell>
          <cell r="AT260">
            <v>33773.599999999999</v>
          </cell>
          <cell r="AU260">
            <v>17953.62</v>
          </cell>
          <cell r="AV260">
            <v>285815.78999999998</v>
          </cell>
          <cell r="AW260">
            <v>280980.53000000003</v>
          </cell>
          <cell r="AX260">
            <v>0</v>
          </cell>
          <cell r="AY260">
            <v>402084.77</v>
          </cell>
          <cell r="AZ260">
            <v>12672740.220000001</v>
          </cell>
          <cell r="BA260">
            <v>0</v>
          </cell>
          <cell r="BB260">
            <v>0</v>
          </cell>
          <cell r="BC260">
            <v>0</v>
          </cell>
          <cell r="BD260">
            <v>1574299.45</v>
          </cell>
          <cell r="BE260">
            <v>201832.2</v>
          </cell>
          <cell r="BF260">
            <v>84047.31</v>
          </cell>
          <cell r="BG260">
            <v>77.180000000000007</v>
          </cell>
          <cell r="BH260">
            <v>140672.69</v>
          </cell>
          <cell r="BI260">
            <v>49255.46</v>
          </cell>
          <cell r="BJ260">
            <v>387690.7</v>
          </cell>
        </row>
        <row r="261">
          <cell r="B261">
            <v>1997</v>
          </cell>
          <cell r="C261">
            <v>1</v>
          </cell>
          <cell r="D261">
            <v>13</v>
          </cell>
          <cell r="E261">
            <v>35443</v>
          </cell>
          <cell r="F261">
            <v>14149019.98</v>
          </cell>
          <cell r="G261">
            <v>23587517.739999998</v>
          </cell>
          <cell r="H261">
            <v>1430619.66</v>
          </cell>
          <cell r="I261">
            <v>4603629.16</v>
          </cell>
          <cell r="J261">
            <v>719367.39</v>
          </cell>
          <cell r="K261">
            <v>-8889711.5500000007</v>
          </cell>
          <cell r="L261">
            <v>6045031.6299999999</v>
          </cell>
          <cell r="M261">
            <v>12642345.98</v>
          </cell>
          <cell r="N261">
            <v>1506981.53</v>
          </cell>
          <cell r="O261">
            <v>1183.05</v>
          </cell>
          <cell r="P261">
            <v>-7.26</v>
          </cell>
          <cell r="Q261">
            <v>1862141.82</v>
          </cell>
          <cell r="R261">
            <v>486396.48</v>
          </cell>
          <cell r="S261">
            <v>192742.31</v>
          </cell>
          <cell r="T261">
            <v>82965.119999999995</v>
          </cell>
          <cell r="U261">
            <v>18885.29</v>
          </cell>
          <cell r="V261">
            <v>-20193377.600000001</v>
          </cell>
          <cell r="W261">
            <v>0</v>
          </cell>
          <cell r="X261">
            <v>3376.34</v>
          </cell>
          <cell r="Y261">
            <v>8971.25</v>
          </cell>
          <cell r="Z261">
            <v>845311.03</v>
          </cell>
          <cell r="AA261">
            <v>1363957.45</v>
          </cell>
          <cell r="AB261">
            <v>54154513.380000003</v>
          </cell>
          <cell r="AC261">
            <v>22106809.75</v>
          </cell>
          <cell r="AD261">
            <v>0</v>
          </cell>
          <cell r="AE261">
            <v>131249.04999999999</v>
          </cell>
          <cell r="AF261">
            <v>22346.54</v>
          </cell>
          <cell r="AG261">
            <v>111038.58</v>
          </cell>
          <cell r="AH261">
            <v>46922.65</v>
          </cell>
          <cell r="AI261">
            <v>-7.26</v>
          </cell>
          <cell r="AJ261">
            <v>10124.200000000001</v>
          </cell>
          <cell r="AK261">
            <v>561367.21</v>
          </cell>
          <cell r="AL261">
            <v>96931.76</v>
          </cell>
          <cell r="AM261">
            <v>16180.52</v>
          </cell>
          <cell r="AN261">
            <v>134780.65</v>
          </cell>
          <cell r="AO261">
            <v>137841.96</v>
          </cell>
          <cell r="AP261">
            <v>73882505.840000004</v>
          </cell>
          <cell r="AQ261">
            <v>315870686.18000001</v>
          </cell>
          <cell r="AR261">
            <v>166588686.65000001</v>
          </cell>
          <cell r="AS261">
            <v>4027583.96</v>
          </cell>
          <cell r="AT261">
            <v>20182.09</v>
          </cell>
          <cell r="AU261">
            <v>29764.94</v>
          </cell>
          <cell r="AV261">
            <v>215755.58</v>
          </cell>
          <cell r="AW261">
            <v>280616.65000000002</v>
          </cell>
          <cell r="AX261">
            <v>0</v>
          </cell>
          <cell r="AY261">
            <v>441826.33</v>
          </cell>
          <cell r="AZ261">
            <v>9837918.3499999996</v>
          </cell>
          <cell r="BA261">
            <v>0</v>
          </cell>
          <cell r="BB261">
            <v>0</v>
          </cell>
          <cell r="BC261">
            <v>0</v>
          </cell>
          <cell r="BD261">
            <v>1023668.58</v>
          </cell>
          <cell r="BE261">
            <v>0</v>
          </cell>
          <cell r="BF261">
            <v>157928.54</v>
          </cell>
          <cell r="BG261">
            <v>605.98</v>
          </cell>
          <cell r="BH261">
            <v>92277.05</v>
          </cell>
          <cell r="BI261">
            <v>34312.28</v>
          </cell>
          <cell r="BJ261">
            <v>458475.01</v>
          </cell>
        </row>
        <row r="262">
          <cell r="B262">
            <v>1997</v>
          </cell>
          <cell r="C262">
            <v>1</v>
          </cell>
          <cell r="D262">
            <v>14</v>
          </cell>
          <cell r="E262">
            <v>35444</v>
          </cell>
          <cell r="F262">
            <v>3598632.6</v>
          </cell>
          <cell r="G262">
            <v>22272340.25</v>
          </cell>
          <cell r="H262">
            <v>7252772.0700000003</v>
          </cell>
          <cell r="I262">
            <v>5351354.5199999996</v>
          </cell>
          <cell r="J262">
            <v>306710.44</v>
          </cell>
          <cell r="K262">
            <v>-1125184.6100000001</v>
          </cell>
          <cell r="L262">
            <v>9095620.4000000004</v>
          </cell>
          <cell r="M262">
            <v>15115786.33</v>
          </cell>
          <cell r="N262">
            <v>1849594.21</v>
          </cell>
          <cell r="O262">
            <v>1295.07</v>
          </cell>
          <cell r="P262">
            <v>3213258.25</v>
          </cell>
          <cell r="Q262">
            <v>426580.34</v>
          </cell>
          <cell r="R262">
            <v>728597.43</v>
          </cell>
          <cell r="S262">
            <v>273110.92</v>
          </cell>
          <cell r="T262">
            <v>94904.31</v>
          </cell>
          <cell r="U262">
            <v>15947.67</v>
          </cell>
          <cell r="V262">
            <v>594374.49</v>
          </cell>
          <cell r="W262">
            <v>0</v>
          </cell>
          <cell r="X262">
            <v>350</v>
          </cell>
          <cell r="Y262">
            <v>1631.78</v>
          </cell>
          <cell r="Z262">
            <v>250610.57</v>
          </cell>
          <cell r="AA262">
            <v>3537.51</v>
          </cell>
          <cell r="AB262">
            <v>-25574440.899999999</v>
          </cell>
          <cell r="AC262">
            <v>27646249.190000001</v>
          </cell>
          <cell r="AD262">
            <v>0</v>
          </cell>
          <cell r="AE262">
            <v>202321.83</v>
          </cell>
          <cell r="AF262">
            <v>23294.62</v>
          </cell>
          <cell r="AG262">
            <v>-3347.59</v>
          </cell>
          <cell r="AH262">
            <v>91662.82</v>
          </cell>
          <cell r="AI262">
            <v>-7.26</v>
          </cell>
          <cell r="AJ262">
            <v>1450.76</v>
          </cell>
          <cell r="AK262">
            <v>375136.82</v>
          </cell>
          <cell r="AL262">
            <v>15835.94</v>
          </cell>
          <cell r="AM262">
            <v>11762.31</v>
          </cell>
          <cell r="AN262">
            <v>125042.49</v>
          </cell>
          <cell r="AO262">
            <v>171792.32</v>
          </cell>
          <cell r="AP262">
            <v>57802360.219999999</v>
          </cell>
          <cell r="AQ262">
            <v>131654710.98</v>
          </cell>
          <cell r="AR262">
            <v>140776860.90000001</v>
          </cell>
          <cell r="AS262">
            <v>3766319.6</v>
          </cell>
          <cell r="AT262">
            <v>50269.919999999998</v>
          </cell>
          <cell r="AU262">
            <v>35081.519999999997</v>
          </cell>
          <cell r="AV262">
            <v>315958.24</v>
          </cell>
          <cell r="AW262">
            <v>311264.17</v>
          </cell>
          <cell r="AX262">
            <v>160</v>
          </cell>
          <cell r="AY262">
            <v>371969.68</v>
          </cell>
          <cell r="AZ262">
            <v>8817955.0099999998</v>
          </cell>
          <cell r="BA262">
            <v>0</v>
          </cell>
          <cell r="BB262">
            <v>0</v>
          </cell>
          <cell r="BC262">
            <v>0</v>
          </cell>
          <cell r="BD262">
            <v>1416291.14</v>
          </cell>
          <cell r="BE262">
            <v>1874737.07</v>
          </cell>
          <cell r="BF262">
            <v>357364.36</v>
          </cell>
          <cell r="BG262">
            <v>-7.26</v>
          </cell>
          <cell r="BH262">
            <v>136480.19</v>
          </cell>
          <cell r="BI262">
            <v>43161.02</v>
          </cell>
          <cell r="BJ262">
            <v>414733.28</v>
          </cell>
        </row>
        <row r="263">
          <cell r="B263">
            <v>1997</v>
          </cell>
          <cell r="C263">
            <v>1</v>
          </cell>
          <cell r="D263">
            <v>15</v>
          </cell>
          <cell r="E263">
            <v>35445</v>
          </cell>
          <cell r="F263">
            <v>5583930.0099999998</v>
          </cell>
          <cell r="G263">
            <v>24538789.48</v>
          </cell>
          <cell r="H263">
            <v>22971831.32</v>
          </cell>
          <cell r="I263">
            <v>4917690.24</v>
          </cell>
          <cell r="J263">
            <v>214483.69</v>
          </cell>
          <cell r="K263">
            <v>-4409876.3499999996</v>
          </cell>
          <cell r="L263">
            <v>18620074.039999999</v>
          </cell>
          <cell r="M263">
            <v>34726853.829999998</v>
          </cell>
          <cell r="N263">
            <v>1711195.07</v>
          </cell>
          <cell r="O263">
            <v>5353.01</v>
          </cell>
          <cell r="P263">
            <v>35776179.710000001</v>
          </cell>
          <cell r="Q263">
            <v>791328.27</v>
          </cell>
          <cell r="R263">
            <v>709399.7</v>
          </cell>
          <cell r="S263">
            <v>2002355.59</v>
          </cell>
          <cell r="T263">
            <v>78349.13</v>
          </cell>
          <cell r="U263">
            <v>3844.71</v>
          </cell>
          <cell r="V263">
            <v>773815.25</v>
          </cell>
          <cell r="W263">
            <v>0</v>
          </cell>
          <cell r="X263">
            <v>478.1</v>
          </cell>
          <cell r="Y263">
            <v>108.46</v>
          </cell>
          <cell r="Z263">
            <v>271562.13</v>
          </cell>
          <cell r="AA263">
            <v>-90.2</v>
          </cell>
          <cell r="AB263">
            <v>-7.26</v>
          </cell>
          <cell r="AC263">
            <v>-7.26</v>
          </cell>
          <cell r="AD263">
            <v>0</v>
          </cell>
          <cell r="AE263">
            <v>504240.4</v>
          </cell>
          <cell r="AF263">
            <v>145782.6</v>
          </cell>
          <cell r="AG263">
            <v>37074.620000000003</v>
          </cell>
          <cell r="AH263">
            <v>60638.98</v>
          </cell>
          <cell r="AI263">
            <v>6091974.3499999996</v>
          </cell>
          <cell r="AJ263">
            <v>4507.28</v>
          </cell>
          <cell r="AK263">
            <v>533602.68999999994</v>
          </cell>
          <cell r="AL263">
            <v>191157.63</v>
          </cell>
          <cell r="AM263">
            <v>29840.71</v>
          </cell>
          <cell r="AN263">
            <v>48257.61</v>
          </cell>
          <cell r="AO263">
            <v>274298.36</v>
          </cell>
          <cell r="AP263">
            <v>6792079.4900000002</v>
          </cell>
          <cell r="AQ263">
            <v>12429964.439999999</v>
          </cell>
          <cell r="AR263">
            <v>17317264.800000001</v>
          </cell>
          <cell r="AS263">
            <v>368213.87</v>
          </cell>
          <cell r="AT263">
            <v>57904.77</v>
          </cell>
          <cell r="AU263">
            <v>65513.75</v>
          </cell>
          <cell r="AV263">
            <v>541404.93000000005</v>
          </cell>
          <cell r="AW263">
            <v>314103.51</v>
          </cell>
          <cell r="AX263">
            <v>0</v>
          </cell>
          <cell r="AY263">
            <v>248576.95</v>
          </cell>
          <cell r="AZ263">
            <v>1937653.32</v>
          </cell>
          <cell r="BA263">
            <v>0</v>
          </cell>
          <cell r="BB263">
            <v>0</v>
          </cell>
          <cell r="BC263">
            <v>0</v>
          </cell>
          <cell r="BD263">
            <v>1763875.92</v>
          </cell>
          <cell r="BE263">
            <v>86296.39</v>
          </cell>
          <cell r="BF263">
            <v>857303.15</v>
          </cell>
          <cell r="BG263">
            <v>152.36000000000001</v>
          </cell>
          <cell r="BH263">
            <v>158903.88</v>
          </cell>
          <cell r="BI263">
            <v>46403.78</v>
          </cell>
          <cell r="BJ263">
            <v>568507.59</v>
          </cell>
        </row>
        <row r="264">
          <cell r="B264">
            <v>1997</v>
          </cell>
          <cell r="C264">
            <v>1</v>
          </cell>
          <cell r="D264">
            <v>16</v>
          </cell>
          <cell r="E264">
            <v>35446</v>
          </cell>
          <cell r="F264">
            <v>7755961.25</v>
          </cell>
          <cell r="G264">
            <v>23182782.609999999</v>
          </cell>
          <cell r="H264">
            <v>106272030.78</v>
          </cell>
          <cell r="I264">
            <v>4851746.1399999997</v>
          </cell>
          <cell r="J264">
            <v>337168.9</v>
          </cell>
          <cell r="K264">
            <v>-9425611.9900000002</v>
          </cell>
          <cell r="L264">
            <v>36232911.399999999</v>
          </cell>
          <cell r="M264">
            <v>72785481.469999999</v>
          </cell>
          <cell r="N264">
            <v>1691452.83</v>
          </cell>
          <cell r="O264">
            <v>3266.85</v>
          </cell>
          <cell r="P264">
            <v>-7.26</v>
          </cell>
          <cell r="Q264">
            <v>414125.59</v>
          </cell>
          <cell r="R264">
            <v>854403.53</v>
          </cell>
          <cell r="S264">
            <v>549532.68000000005</v>
          </cell>
          <cell r="T264">
            <v>285224.69</v>
          </cell>
          <cell r="U264">
            <v>9221.41</v>
          </cell>
          <cell r="V264">
            <v>1015051.6</v>
          </cell>
          <cell r="W264">
            <v>0</v>
          </cell>
          <cell r="X264">
            <v>2319.27</v>
          </cell>
          <cell r="Y264">
            <v>920.09</v>
          </cell>
          <cell r="Z264">
            <v>225725.79</v>
          </cell>
          <cell r="AA264">
            <v>-9407.11</v>
          </cell>
          <cell r="AB264">
            <v>483591.23</v>
          </cell>
          <cell r="AC264">
            <v>2303649.6800000002</v>
          </cell>
          <cell r="AD264">
            <v>0</v>
          </cell>
          <cell r="AE264">
            <v>1058851.76</v>
          </cell>
          <cell r="AF264">
            <v>5164.51</v>
          </cell>
          <cell r="AG264">
            <v>123793.1</v>
          </cell>
          <cell r="AH264">
            <v>47257.55</v>
          </cell>
          <cell r="AI264">
            <v>-7.26</v>
          </cell>
          <cell r="AJ264">
            <v>7454.49</v>
          </cell>
          <cell r="AK264">
            <v>85564.37</v>
          </cell>
          <cell r="AL264">
            <v>431312.33</v>
          </cell>
          <cell r="AM264">
            <v>43428.639999999999</v>
          </cell>
          <cell r="AN264">
            <v>132658.07</v>
          </cell>
          <cell r="AO264">
            <v>338499.07</v>
          </cell>
          <cell r="AP264">
            <v>4951598.63</v>
          </cell>
          <cell r="AQ264">
            <v>11163515.59</v>
          </cell>
          <cell r="AR264">
            <v>12088766.880000001</v>
          </cell>
          <cell r="AS264">
            <v>170354.73</v>
          </cell>
          <cell r="AT264">
            <v>133020.96</v>
          </cell>
          <cell r="AU264">
            <v>25294.44</v>
          </cell>
          <cell r="AV264">
            <v>531879.68000000005</v>
          </cell>
          <cell r="AW264">
            <v>326523.99</v>
          </cell>
          <cell r="AX264">
            <v>0</v>
          </cell>
          <cell r="AY264">
            <v>299113.32</v>
          </cell>
          <cell r="AZ264">
            <v>1102857.27</v>
          </cell>
          <cell r="BA264">
            <v>0</v>
          </cell>
          <cell r="BB264">
            <v>0</v>
          </cell>
          <cell r="BC264">
            <v>0</v>
          </cell>
          <cell r="BD264">
            <v>1473909.05</v>
          </cell>
          <cell r="BE264">
            <v>224128.49</v>
          </cell>
          <cell r="BF264">
            <v>4150898.57</v>
          </cell>
          <cell r="BG264">
            <v>3622.42</v>
          </cell>
          <cell r="BH264">
            <v>325440.76</v>
          </cell>
          <cell r="BI264">
            <v>51899.8</v>
          </cell>
          <cell r="BJ264">
            <v>637711.04</v>
          </cell>
        </row>
        <row r="265">
          <cell r="B265">
            <v>1997</v>
          </cell>
          <cell r="C265">
            <v>1</v>
          </cell>
          <cell r="D265">
            <v>17</v>
          </cell>
          <cell r="E265">
            <v>35447</v>
          </cell>
          <cell r="F265">
            <v>1527052.19</v>
          </cell>
          <cell r="G265">
            <v>6122001.8499999996</v>
          </cell>
          <cell r="H265">
            <v>84211889.469999999</v>
          </cell>
          <cell r="I265">
            <v>1007209.58</v>
          </cell>
          <cell r="J265">
            <v>280053.42</v>
          </cell>
          <cell r="K265">
            <v>-2658975.35</v>
          </cell>
          <cell r="L265">
            <v>35981953.090000004</v>
          </cell>
          <cell r="M265">
            <v>46191382.909999996</v>
          </cell>
          <cell r="N265">
            <v>324050.43</v>
          </cell>
          <cell r="O265">
            <v>1892.58</v>
          </cell>
          <cell r="P265">
            <v>-7.26</v>
          </cell>
          <cell r="Q265">
            <v>1821787.52</v>
          </cell>
          <cell r="R265">
            <v>375643.73</v>
          </cell>
          <cell r="S265">
            <v>453991.77</v>
          </cell>
          <cell r="T265">
            <v>374025.33</v>
          </cell>
          <cell r="U265">
            <v>51557.279999999999</v>
          </cell>
          <cell r="V265">
            <v>1205609.46</v>
          </cell>
          <cell r="W265">
            <v>0</v>
          </cell>
          <cell r="X265">
            <v>3140.75</v>
          </cell>
          <cell r="Y265">
            <v>-3833.17</v>
          </cell>
          <cell r="Z265">
            <v>253508.24</v>
          </cell>
          <cell r="AA265">
            <v>3950.47</v>
          </cell>
          <cell r="AB265">
            <v>4267844.6900000004</v>
          </cell>
          <cell r="AC265">
            <v>-7.26</v>
          </cell>
          <cell r="AD265">
            <v>0</v>
          </cell>
          <cell r="AE265">
            <v>2499071.04</v>
          </cell>
          <cell r="AF265">
            <v>36153.839999999997</v>
          </cell>
          <cell r="AG265">
            <v>-99689.95</v>
          </cell>
          <cell r="AH265">
            <v>176301.66</v>
          </cell>
          <cell r="AI265">
            <v>-7.26</v>
          </cell>
          <cell r="AJ265">
            <v>9304.52</v>
          </cell>
          <cell r="AK265">
            <v>134484.68</v>
          </cell>
          <cell r="AL265">
            <v>18710.88</v>
          </cell>
          <cell r="AM265">
            <v>26448.2</v>
          </cell>
          <cell r="AN265">
            <v>101304.46</v>
          </cell>
          <cell r="AO265">
            <v>540294.71</v>
          </cell>
          <cell r="AP265">
            <v>2758259.24</v>
          </cell>
          <cell r="AQ265">
            <v>6989812.2000000002</v>
          </cell>
          <cell r="AR265">
            <v>7392431.0300000003</v>
          </cell>
          <cell r="AS265">
            <v>68729.320000000007</v>
          </cell>
          <cell r="AT265">
            <v>182117.03</v>
          </cell>
          <cell r="AU265">
            <v>53301.91</v>
          </cell>
          <cell r="AV265">
            <v>407757.2</v>
          </cell>
          <cell r="AW265">
            <v>416899.63</v>
          </cell>
          <cell r="AX265">
            <v>0</v>
          </cell>
          <cell r="AY265">
            <v>210811.37</v>
          </cell>
          <cell r="AZ265">
            <v>806025.86</v>
          </cell>
          <cell r="BA265">
            <v>0</v>
          </cell>
          <cell r="BB265">
            <v>0</v>
          </cell>
          <cell r="BC265">
            <v>0</v>
          </cell>
          <cell r="BD265">
            <v>1065983.55</v>
          </cell>
          <cell r="BE265">
            <v>191044.29</v>
          </cell>
          <cell r="BF265">
            <v>4827837.08</v>
          </cell>
          <cell r="BG265">
            <v>1658.3</v>
          </cell>
          <cell r="BH265">
            <v>335999.23</v>
          </cell>
          <cell r="BI265">
            <v>82606.53</v>
          </cell>
          <cell r="BJ265">
            <v>787003.7</v>
          </cell>
        </row>
        <row r="266">
          <cell r="B266">
            <v>1997</v>
          </cell>
          <cell r="C266">
            <v>1</v>
          </cell>
          <cell r="D266">
            <v>20</v>
          </cell>
          <cell r="E266">
            <v>35450</v>
          </cell>
          <cell r="F266">
            <v>15451536.76</v>
          </cell>
          <cell r="G266">
            <v>34628777.189999998</v>
          </cell>
          <cell r="H266">
            <v>38607182.140000001</v>
          </cell>
          <cell r="I266">
            <v>7525060.6200000001</v>
          </cell>
          <cell r="J266">
            <v>735143.69</v>
          </cell>
          <cell r="K266">
            <v>-6498709.4299999997</v>
          </cell>
          <cell r="L266">
            <v>54984070.310000002</v>
          </cell>
          <cell r="M266">
            <v>22366618.170000002</v>
          </cell>
          <cell r="N266">
            <v>2677483.11</v>
          </cell>
          <cell r="O266">
            <v>2105.27</v>
          </cell>
          <cell r="P266">
            <v>-7.26</v>
          </cell>
          <cell r="Q266">
            <v>9313815.8599999994</v>
          </cell>
          <cell r="R266">
            <v>212038.71</v>
          </cell>
          <cell r="S266">
            <v>350840.35</v>
          </cell>
          <cell r="T266">
            <v>211420.07</v>
          </cell>
          <cell r="U266">
            <v>27467.26</v>
          </cell>
          <cell r="V266">
            <v>1737433.79</v>
          </cell>
          <cell r="W266">
            <v>0</v>
          </cell>
          <cell r="X266">
            <v>1140.97</v>
          </cell>
          <cell r="Y266">
            <v>-65.34</v>
          </cell>
          <cell r="Z266">
            <v>205031.27</v>
          </cell>
          <cell r="AA266">
            <v>454.81</v>
          </cell>
          <cell r="AB266">
            <v>18959.2</v>
          </cell>
          <cell r="AC266">
            <v>-7.26</v>
          </cell>
          <cell r="AD266">
            <v>0</v>
          </cell>
          <cell r="AE266">
            <v>13686674.779999999</v>
          </cell>
          <cell r="AF266">
            <v>20537.75</v>
          </cell>
          <cell r="AG266">
            <v>127428.42</v>
          </cell>
          <cell r="AH266">
            <v>182644.05</v>
          </cell>
          <cell r="AI266">
            <v>-7.26</v>
          </cell>
          <cell r="AJ266">
            <v>3792.94</v>
          </cell>
          <cell r="AK266">
            <v>179206.53</v>
          </cell>
          <cell r="AL266">
            <v>126515.1</v>
          </cell>
          <cell r="AM266">
            <v>207132.85</v>
          </cell>
          <cell r="AN266">
            <v>65956.25</v>
          </cell>
          <cell r="AO266">
            <v>584637.03</v>
          </cell>
          <cell r="AP266">
            <v>2077453.98</v>
          </cell>
          <cell r="AQ266">
            <v>5908965.1399999997</v>
          </cell>
          <cell r="AR266">
            <v>6089083.79</v>
          </cell>
          <cell r="AS266">
            <v>123065.12</v>
          </cell>
          <cell r="AT266">
            <v>407004.94</v>
          </cell>
          <cell r="AU266">
            <v>37365.86</v>
          </cell>
          <cell r="AV266">
            <v>844448.73</v>
          </cell>
          <cell r="AW266">
            <v>376022.57</v>
          </cell>
          <cell r="AX266">
            <v>0</v>
          </cell>
          <cell r="AY266">
            <v>464765.21</v>
          </cell>
          <cell r="AZ266">
            <v>712652.21</v>
          </cell>
          <cell r="BA266">
            <v>0</v>
          </cell>
          <cell r="BB266">
            <v>0</v>
          </cell>
          <cell r="BC266">
            <v>0</v>
          </cell>
          <cell r="BD266">
            <v>1335414.31</v>
          </cell>
          <cell r="BE266">
            <v>50786.64</v>
          </cell>
          <cell r="BF266">
            <v>11348573.52</v>
          </cell>
          <cell r="BG266">
            <v>1481.23</v>
          </cell>
          <cell r="BH266">
            <v>514094.1</v>
          </cell>
          <cell r="BI266">
            <v>97047.66</v>
          </cell>
          <cell r="BJ266">
            <v>1126292.03</v>
          </cell>
        </row>
        <row r="267">
          <cell r="B267">
            <v>1997</v>
          </cell>
          <cell r="C267">
            <v>1</v>
          </cell>
          <cell r="D267">
            <v>21</v>
          </cell>
          <cell r="E267">
            <v>35451</v>
          </cell>
          <cell r="F267">
            <v>30853200.699999999</v>
          </cell>
          <cell r="G267">
            <v>21032262.420000002</v>
          </cell>
          <cell r="H267">
            <v>2627264.5699999998</v>
          </cell>
          <cell r="I267">
            <v>4920091.8899999997</v>
          </cell>
          <cell r="J267">
            <v>410763.88</v>
          </cell>
          <cell r="K267">
            <v>-3811169</v>
          </cell>
          <cell r="L267">
            <v>24594516.899999999</v>
          </cell>
          <cell r="M267">
            <v>2824809.11</v>
          </cell>
          <cell r="N267">
            <v>1816018.95</v>
          </cell>
          <cell r="O267">
            <v>2909.78</v>
          </cell>
          <cell r="P267">
            <v>-7.26</v>
          </cell>
          <cell r="Q267">
            <v>66738.17</v>
          </cell>
          <cell r="R267">
            <v>190603.09</v>
          </cell>
          <cell r="S267">
            <v>12695.14</v>
          </cell>
          <cell r="T267">
            <v>74547.95</v>
          </cell>
          <cell r="U267">
            <v>42106.87</v>
          </cell>
          <cell r="V267">
            <v>2767803.79</v>
          </cell>
          <cell r="W267">
            <v>0</v>
          </cell>
          <cell r="X267">
            <v>-7.26</v>
          </cell>
          <cell r="Y267">
            <v>1940.22</v>
          </cell>
          <cell r="Z267">
            <v>1191939.92</v>
          </cell>
          <cell r="AA267">
            <v>448985.05</v>
          </cell>
          <cell r="AB267">
            <v>513.72</v>
          </cell>
          <cell r="AC267">
            <v>-7.26</v>
          </cell>
          <cell r="AD267">
            <v>0</v>
          </cell>
          <cell r="AE267">
            <v>745922.26</v>
          </cell>
          <cell r="AF267">
            <v>33407.040000000001</v>
          </cell>
          <cell r="AG267">
            <v>700344.27</v>
          </cell>
          <cell r="AH267">
            <v>26469.71</v>
          </cell>
          <cell r="AI267">
            <v>-7.26</v>
          </cell>
          <cell r="AJ267">
            <v>1522.41</v>
          </cell>
          <cell r="AK267">
            <v>166225.5</v>
          </cell>
          <cell r="AL267">
            <v>14525217.42</v>
          </cell>
          <cell r="AM267">
            <v>90085.29</v>
          </cell>
          <cell r="AN267">
            <v>52023.06</v>
          </cell>
          <cell r="AO267">
            <v>216.91</v>
          </cell>
          <cell r="AP267">
            <v>2489089.67</v>
          </cell>
          <cell r="AQ267">
            <v>5670162.1100000003</v>
          </cell>
          <cell r="AR267">
            <v>6464487.0999999996</v>
          </cell>
          <cell r="AS267">
            <v>57761.26</v>
          </cell>
          <cell r="AT267">
            <v>586023.18999999994</v>
          </cell>
          <cell r="AU267">
            <v>154597.43</v>
          </cell>
          <cell r="AV267">
            <v>1100496.29</v>
          </cell>
          <cell r="AW267">
            <v>493107.83</v>
          </cell>
          <cell r="AX267">
            <v>0</v>
          </cell>
          <cell r="AY267">
            <v>423582.71</v>
          </cell>
          <cell r="AZ267">
            <v>568248.44999999995</v>
          </cell>
          <cell r="BA267">
            <v>0</v>
          </cell>
          <cell r="BB267">
            <v>0</v>
          </cell>
          <cell r="BC267">
            <v>0</v>
          </cell>
          <cell r="BD267">
            <v>1639405.6</v>
          </cell>
          <cell r="BE267">
            <v>0</v>
          </cell>
          <cell r="BF267">
            <v>1184231.43</v>
          </cell>
          <cell r="BG267">
            <v>39.659999999999997</v>
          </cell>
          <cell r="BH267">
            <v>1096512.5900000001</v>
          </cell>
          <cell r="BI267">
            <v>149909.96</v>
          </cell>
          <cell r="BJ267">
            <v>1521381.24</v>
          </cell>
        </row>
        <row r="268">
          <cell r="B268">
            <v>1997</v>
          </cell>
          <cell r="C268">
            <v>1</v>
          </cell>
          <cell r="D268">
            <v>22</v>
          </cell>
          <cell r="E268">
            <v>35452</v>
          </cell>
          <cell r="F268">
            <v>63622334.390000001</v>
          </cell>
          <cell r="G268">
            <v>22189131.710000001</v>
          </cell>
          <cell r="H268">
            <v>3460935.04</v>
          </cell>
          <cell r="I268">
            <v>4858365.3899999997</v>
          </cell>
          <cell r="J268">
            <v>365132.25</v>
          </cell>
          <cell r="K268">
            <v>-4119072.88</v>
          </cell>
          <cell r="L268">
            <v>47108480.359999999</v>
          </cell>
          <cell r="M268">
            <v>2603445.65</v>
          </cell>
          <cell r="N268">
            <v>1750315.36</v>
          </cell>
          <cell r="O268">
            <v>6208.88</v>
          </cell>
          <cell r="P268">
            <v>-7.26</v>
          </cell>
          <cell r="Q268">
            <v>919856.78</v>
          </cell>
          <cell r="R268">
            <v>179150.94</v>
          </cell>
          <cell r="S268">
            <v>4266.45</v>
          </cell>
          <cell r="T268">
            <v>113800.53</v>
          </cell>
          <cell r="U268">
            <v>10283.73</v>
          </cell>
          <cell r="V268">
            <v>5187289.68</v>
          </cell>
          <cell r="W268">
            <v>0</v>
          </cell>
          <cell r="X268">
            <v>-9.44</v>
          </cell>
          <cell r="Y268">
            <v>22157.08</v>
          </cell>
          <cell r="Z268">
            <v>208875.11</v>
          </cell>
          <cell r="AA268">
            <v>1495.61</v>
          </cell>
          <cell r="AB268">
            <v>1052.97</v>
          </cell>
          <cell r="AC268">
            <v>139.68</v>
          </cell>
          <cell r="AD268">
            <v>0</v>
          </cell>
          <cell r="AE268">
            <v>295798.34000000003</v>
          </cell>
          <cell r="AF268">
            <v>38520.39</v>
          </cell>
          <cell r="AG268">
            <v>1204400.1100000001</v>
          </cell>
          <cell r="AH268">
            <v>3421.83</v>
          </cell>
          <cell r="AI268">
            <v>-7.26</v>
          </cell>
          <cell r="AJ268">
            <v>114182.66</v>
          </cell>
          <cell r="AK268">
            <v>279185.15999999997</v>
          </cell>
          <cell r="AL268">
            <v>87995.23</v>
          </cell>
          <cell r="AM268">
            <v>34380.370000000003</v>
          </cell>
          <cell r="AN268">
            <v>59635.41</v>
          </cell>
          <cell r="AO268">
            <v>843423.43</v>
          </cell>
          <cell r="AP268">
            <v>2300381.0699999998</v>
          </cell>
          <cell r="AQ268">
            <v>7451228.7400000002</v>
          </cell>
          <cell r="AR268">
            <v>6753871.9400000004</v>
          </cell>
          <cell r="AS268">
            <v>88059.77</v>
          </cell>
          <cell r="AT268">
            <v>92582.71</v>
          </cell>
          <cell r="AU268">
            <v>69706.73</v>
          </cell>
          <cell r="AV268">
            <v>2344219.44</v>
          </cell>
          <cell r="AW268">
            <v>1112779.8999999999</v>
          </cell>
          <cell r="AX268">
            <v>0</v>
          </cell>
          <cell r="AY268">
            <v>739884.56</v>
          </cell>
          <cell r="AZ268">
            <v>649174.16</v>
          </cell>
          <cell r="BA268">
            <v>0</v>
          </cell>
          <cell r="BB268">
            <v>0</v>
          </cell>
          <cell r="BC268">
            <v>0</v>
          </cell>
          <cell r="BD268">
            <v>1253628.3799999999</v>
          </cell>
          <cell r="BE268">
            <v>2605567.7200000002</v>
          </cell>
          <cell r="BF268">
            <v>940236.52</v>
          </cell>
          <cell r="BG268">
            <v>-7.26</v>
          </cell>
          <cell r="BH268">
            <v>1837322.29</v>
          </cell>
          <cell r="BI268">
            <v>140235.31</v>
          </cell>
          <cell r="BJ268">
            <v>3209732.08</v>
          </cell>
        </row>
        <row r="269">
          <cell r="B269">
            <v>1997</v>
          </cell>
          <cell r="C269">
            <v>1</v>
          </cell>
          <cell r="D269">
            <v>23</v>
          </cell>
          <cell r="E269">
            <v>35453</v>
          </cell>
          <cell r="F269">
            <v>218903795.97999999</v>
          </cell>
          <cell r="G269">
            <v>20105618.809999999</v>
          </cell>
          <cell r="H269">
            <v>4264387.2300000004</v>
          </cell>
          <cell r="I269">
            <v>4464934.82</v>
          </cell>
          <cell r="J269">
            <v>689116.46</v>
          </cell>
          <cell r="K269">
            <v>-2455132.89</v>
          </cell>
          <cell r="L269">
            <v>5857577.0499999998</v>
          </cell>
          <cell r="M269">
            <v>4597554.8899999997</v>
          </cell>
          <cell r="N269">
            <v>1350484.26</v>
          </cell>
          <cell r="O269">
            <v>3450.17</v>
          </cell>
          <cell r="P269">
            <v>34119541.5</v>
          </cell>
          <cell r="Q269">
            <v>862871.59</v>
          </cell>
          <cell r="R269">
            <v>154977.24</v>
          </cell>
          <cell r="S269">
            <v>562854.31000000006</v>
          </cell>
          <cell r="T269">
            <v>18856.25</v>
          </cell>
          <cell r="U269">
            <v>60947.55</v>
          </cell>
          <cell r="V269">
            <v>10537083.43</v>
          </cell>
          <cell r="W269">
            <v>0</v>
          </cell>
          <cell r="X269">
            <v>-7.26</v>
          </cell>
          <cell r="Y269">
            <v>435.29</v>
          </cell>
          <cell r="Z269">
            <v>161012.39000000001</v>
          </cell>
          <cell r="AA269">
            <v>3085.37</v>
          </cell>
          <cell r="AB269">
            <v>111740080.03</v>
          </cell>
          <cell r="AC269">
            <v>51015890.170000002</v>
          </cell>
          <cell r="AD269">
            <v>0</v>
          </cell>
          <cell r="AE269">
            <v>-7.26</v>
          </cell>
          <cell r="AF269">
            <v>322314.89</v>
          </cell>
          <cell r="AG269">
            <v>7381108.5499999998</v>
          </cell>
          <cell r="AH269">
            <v>33262.379999999997</v>
          </cell>
          <cell r="AI269">
            <v>4349331.46</v>
          </cell>
          <cell r="AJ269">
            <v>3153.44</v>
          </cell>
          <cell r="AK269">
            <v>447054.08000000002</v>
          </cell>
          <cell r="AL269">
            <v>465225.3</v>
          </cell>
          <cell r="AM269">
            <v>21828.01</v>
          </cell>
          <cell r="AN269">
            <v>96645.2</v>
          </cell>
          <cell r="AO269">
            <v>177935.14</v>
          </cell>
          <cell r="AP269">
            <v>1821068.08</v>
          </cell>
          <cell r="AQ269">
            <v>12136259.91</v>
          </cell>
          <cell r="AR269">
            <v>7178576.75</v>
          </cell>
          <cell r="AS269">
            <v>47163.62</v>
          </cell>
          <cell r="AT269">
            <v>74281.97</v>
          </cell>
          <cell r="AU269">
            <v>87094.06</v>
          </cell>
          <cell r="AV269">
            <v>4411508.8099999996</v>
          </cell>
          <cell r="AW269">
            <v>1092241.3999999999</v>
          </cell>
          <cell r="AX269">
            <v>0</v>
          </cell>
          <cell r="AY269">
            <v>3415584.08</v>
          </cell>
          <cell r="AZ269">
            <v>527032.55000000005</v>
          </cell>
          <cell r="BA269">
            <v>0</v>
          </cell>
          <cell r="BB269">
            <v>0</v>
          </cell>
          <cell r="BC269">
            <v>0</v>
          </cell>
          <cell r="BD269">
            <v>1126734.67</v>
          </cell>
          <cell r="BE269">
            <v>-58.9</v>
          </cell>
          <cell r="BF269">
            <v>496663.3</v>
          </cell>
          <cell r="BG269">
            <v>1485.9</v>
          </cell>
          <cell r="BH269">
            <v>3779771.53</v>
          </cell>
          <cell r="BI269">
            <v>6258734.9100000001</v>
          </cell>
          <cell r="BJ269">
            <v>498576.99</v>
          </cell>
        </row>
        <row r="270">
          <cell r="B270">
            <v>1997</v>
          </cell>
          <cell r="C270">
            <v>1</v>
          </cell>
          <cell r="D270">
            <v>24</v>
          </cell>
          <cell r="E270">
            <v>35454</v>
          </cell>
          <cell r="F270">
            <v>149587051.22999999</v>
          </cell>
          <cell r="G270">
            <v>20049066.989999998</v>
          </cell>
          <cell r="H270">
            <v>15123882.689999999</v>
          </cell>
          <cell r="I270">
            <v>4252075.6100000003</v>
          </cell>
          <cell r="J270">
            <v>261408.8</v>
          </cell>
          <cell r="K270">
            <v>-504273.14</v>
          </cell>
          <cell r="L270">
            <v>3787491.51</v>
          </cell>
          <cell r="M270">
            <v>7039620.7599999998</v>
          </cell>
          <cell r="N270">
            <v>1342425.91</v>
          </cell>
          <cell r="O270">
            <v>497.27</v>
          </cell>
          <cell r="P270">
            <v>-7.26</v>
          </cell>
          <cell r="Q270">
            <v>719811.35</v>
          </cell>
          <cell r="R270">
            <v>330305.28000000003</v>
          </cell>
          <cell r="S270">
            <v>22943.74</v>
          </cell>
          <cell r="T270">
            <v>29301.279999999999</v>
          </cell>
          <cell r="U270">
            <v>15038.1</v>
          </cell>
          <cell r="V270">
            <v>6914453.21</v>
          </cell>
          <cell r="W270">
            <v>0</v>
          </cell>
          <cell r="X270">
            <v>200.35</v>
          </cell>
          <cell r="Y270">
            <v>1637.65</v>
          </cell>
          <cell r="Z270">
            <v>110840.18</v>
          </cell>
          <cell r="AA270">
            <v>12213.6</v>
          </cell>
          <cell r="AB270">
            <v>963675.41</v>
          </cell>
          <cell r="AC270">
            <v>-7.26</v>
          </cell>
          <cell r="AD270">
            <v>0</v>
          </cell>
          <cell r="AE270">
            <v>57179.59</v>
          </cell>
          <cell r="AF270">
            <v>20797.150000000001</v>
          </cell>
          <cell r="AG270">
            <v>200496.08</v>
          </cell>
          <cell r="AH270">
            <v>11850.72</v>
          </cell>
          <cell r="AI270">
            <v>-7.26</v>
          </cell>
          <cell r="AJ270">
            <v>8985.09</v>
          </cell>
          <cell r="AK270">
            <v>255742.34</v>
          </cell>
          <cell r="AL270">
            <v>76745.45</v>
          </cell>
          <cell r="AM270">
            <v>62869.56</v>
          </cell>
          <cell r="AN270">
            <v>23670.75</v>
          </cell>
          <cell r="AO270">
            <v>131663.31</v>
          </cell>
          <cell r="AP270">
            <v>1516149.49</v>
          </cell>
          <cell r="AQ270">
            <v>4286059.25</v>
          </cell>
          <cell r="AR270">
            <v>4378142.79</v>
          </cell>
          <cell r="AS270">
            <v>32002.75</v>
          </cell>
          <cell r="AT270">
            <v>32939.93</v>
          </cell>
          <cell r="AU270">
            <v>69177.600000000006</v>
          </cell>
          <cell r="AV270">
            <v>3880687.13</v>
          </cell>
          <cell r="AW270">
            <v>2814922.1</v>
          </cell>
          <cell r="AX270">
            <v>0</v>
          </cell>
          <cell r="AY270">
            <v>326990.27</v>
          </cell>
          <cell r="AZ270">
            <v>344606.04</v>
          </cell>
          <cell r="BA270">
            <v>0</v>
          </cell>
          <cell r="BB270">
            <v>0</v>
          </cell>
          <cell r="BC270">
            <v>0</v>
          </cell>
          <cell r="BD270">
            <v>804283.48</v>
          </cell>
          <cell r="BE270">
            <v>6745147.4400000004</v>
          </cell>
          <cell r="BF270">
            <v>411348.23</v>
          </cell>
          <cell r="BG270">
            <v>585.08000000000004</v>
          </cell>
          <cell r="BH270">
            <v>307381.67</v>
          </cell>
          <cell r="BI270">
            <v>444304.54</v>
          </cell>
          <cell r="BJ270">
            <v>6162767</v>
          </cell>
        </row>
        <row r="271">
          <cell r="B271">
            <v>1997</v>
          </cell>
          <cell r="C271">
            <v>1</v>
          </cell>
          <cell r="D271">
            <v>27</v>
          </cell>
          <cell r="E271">
            <v>35457</v>
          </cell>
          <cell r="F271">
            <v>91501116.510000005</v>
          </cell>
          <cell r="G271">
            <v>23339155.989999998</v>
          </cell>
          <cell r="H271">
            <v>44663131.579999998</v>
          </cell>
          <cell r="I271">
            <v>8332884.5</v>
          </cell>
          <cell r="J271">
            <v>710757.32</v>
          </cell>
          <cell r="K271">
            <v>-21799743.379999999</v>
          </cell>
          <cell r="L271">
            <v>3584700.9</v>
          </cell>
          <cell r="M271">
            <v>18878445.120000001</v>
          </cell>
          <cell r="N271">
            <v>1927729.01</v>
          </cell>
          <cell r="O271">
            <v>2626.13</v>
          </cell>
          <cell r="P271">
            <v>-7.26</v>
          </cell>
          <cell r="Q271">
            <v>299605.3</v>
          </cell>
          <cell r="R271">
            <v>268119.7</v>
          </cell>
          <cell r="S271">
            <v>599240.9</v>
          </cell>
          <cell r="T271">
            <v>1129.05</v>
          </cell>
          <cell r="U271">
            <v>4183.07</v>
          </cell>
          <cell r="V271">
            <v>11794960.359999999</v>
          </cell>
          <cell r="W271">
            <v>0</v>
          </cell>
          <cell r="X271">
            <v>-7.26</v>
          </cell>
          <cell r="Y271">
            <v>664.58</v>
          </cell>
          <cell r="Z271">
            <v>149647.93</v>
          </cell>
          <cell r="AA271">
            <v>248.11</v>
          </cell>
          <cell r="AB271">
            <v>-7.26</v>
          </cell>
          <cell r="AC271">
            <v>-7.26</v>
          </cell>
          <cell r="AD271">
            <v>0</v>
          </cell>
          <cell r="AE271">
            <v>15172.41</v>
          </cell>
          <cell r="AF271">
            <v>11192.98</v>
          </cell>
          <cell r="AG271">
            <v>103355.3</v>
          </cell>
          <cell r="AH271">
            <v>9134.5</v>
          </cell>
          <cell r="AI271">
            <v>-7.26</v>
          </cell>
          <cell r="AJ271">
            <v>368.18</v>
          </cell>
          <cell r="AK271">
            <v>316176.99</v>
          </cell>
          <cell r="AL271">
            <v>867209.66</v>
          </cell>
          <cell r="AM271">
            <v>40622.76</v>
          </cell>
          <cell r="AN271">
            <v>74921.440000000002</v>
          </cell>
          <cell r="AO271">
            <v>83393.56</v>
          </cell>
          <cell r="AP271">
            <v>1533710.39</v>
          </cell>
          <cell r="AQ271">
            <v>4594551.33</v>
          </cell>
          <cell r="AR271">
            <v>6298165.5300000003</v>
          </cell>
          <cell r="AS271">
            <v>48571.77</v>
          </cell>
          <cell r="AT271">
            <v>201882.87</v>
          </cell>
          <cell r="AU271">
            <v>229291.29</v>
          </cell>
          <cell r="AV271">
            <v>7124498.8200000003</v>
          </cell>
          <cell r="AW271">
            <v>570604.55000000005</v>
          </cell>
          <cell r="AX271">
            <v>106.69</v>
          </cell>
          <cell r="AY271">
            <v>375729.03</v>
          </cell>
          <cell r="AZ271">
            <v>396259.44</v>
          </cell>
          <cell r="BA271">
            <v>0</v>
          </cell>
          <cell r="BB271">
            <v>0</v>
          </cell>
          <cell r="BC271">
            <v>0</v>
          </cell>
          <cell r="BD271">
            <v>1165318.5900000001</v>
          </cell>
          <cell r="BE271">
            <v>224117.48</v>
          </cell>
          <cell r="BF271">
            <v>234329.84</v>
          </cell>
          <cell r="BG271">
            <v>715.14</v>
          </cell>
          <cell r="BH271">
            <v>162897.26999999999</v>
          </cell>
          <cell r="BI271">
            <v>401659.85</v>
          </cell>
          <cell r="BJ271">
            <v>11230403.24</v>
          </cell>
        </row>
        <row r="272">
          <cell r="B272">
            <v>1997</v>
          </cell>
          <cell r="C272">
            <v>1</v>
          </cell>
          <cell r="D272">
            <v>28</v>
          </cell>
          <cell r="E272">
            <v>35458</v>
          </cell>
          <cell r="F272">
            <v>141001831.05000001</v>
          </cell>
          <cell r="G272">
            <v>19688197.789999999</v>
          </cell>
          <cell r="H272">
            <v>125351170.87</v>
          </cell>
          <cell r="I272">
            <v>4968966.45</v>
          </cell>
          <cell r="J272">
            <v>216713.42</v>
          </cell>
          <cell r="K272">
            <v>-7137047.5599999996</v>
          </cell>
          <cell r="L272">
            <v>1870007.28</v>
          </cell>
          <cell r="M272">
            <v>43577528.07</v>
          </cell>
          <cell r="N272">
            <v>1623938.64</v>
          </cell>
          <cell r="O272">
            <v>4910.66</v>
          </cell>
          <cell r="P272">
            <v>-7.26</v>
          </cell>
          <cell r="Q272">
            <v>112533.4</v>
          </cell>
          <cell r="R272">
            <v>317890.96000000002</v>
          </cell>
          <cell r="S272">
            <v>5887742.4699999997</v>
          </cell>
          <cell r="T272">
            <v>12343.62</v>
          </cell>
          <cell r="U272">
            <v>1669.9</v>
          </cell>
          <cell r="V272">
            <v>2164461.79</v>
          </cell>
          <cell r="W272">
            <v>0</v>
          </cell>
          <cell r="X272">
            <v>-7.26</v>
          </cell>
          <cell r="Y272">
            <v>-65.34</v>
          </cell>
          <cell r="Z272">
            <v>89737.57</v>
          </cell>
          <cell r="AA272">
            <v>1160.96</v>
          </cell>
          <cell r="AB272">
            <v>-7.26</v>
          </cell>
          <cell r="AC272">
            <v>-7.26</v>
          </cell>
          <cell r="AD272">
            <v>0</v>
          </cell>
          <cell r="AE272">
            <v>30111.279999999999</v>
          </cell>
          <cell r="AF272">
            <v>19368.88</v>
          </cell>
          <cell r="AG272">
            <v>180532.67</v>
          </cell>
          <cell r="AH272">
            <v>23455.8</v>
          </cell>
          <cell r="AI272">
            <v>-7.26</v>
          </cell>
          <cell r="AJ272">
            <v>21294.89</v>
          </cell>
          <cell r="AK272">
            <v>111242.75</v>
          </cell>
          <cell r="AL272">
            <v>12638.08</v>
          </cell>
          <cell r="AM272">
            <v>17039.62</v>
          </cell>
          <cell r="AN272">
            <v>22292.53</v>
          </cell>
          <cell r="AO272">
            <v>59084.21</v>
          </cell>
          <cell r="AP272">
            <v>1262406.8</v>
          </cell>
          <cell r="AQ272">
            <v>4376427.9800000004</v>
          </cell>
          <cell r="AR272">
            <v>-935269.89</v>
          </cell>
          <cell r="AS272">
            <v>30500.04</v>
          </cell>
          <cell r="AT272">
            <v>201882.87</v>
          </cell>
          <cell r="AU272">
            <v>229291.29</v>
          </cell>
          <cell r="AV272">
            <v>7124498.8200000003</v>
          </cell>
          <cell r="AW272">
            <v>570604.55000000005</v>
          </cell>
          <cell r="AX272">
            <v>0</v>
          </cell>
          <cell r="AY272">
            <v>284583.95</v>
          </cell>
          <cell r="AZ272">
            <v>391674.86</v>
          </cell>
          <cell r="BA272">
            <v>0</v>
          </cell>
          <cell r="BB272">
            <v>0</v>
          </cell>
          <cell r="BC272">
            <v>0</v>
          </cell>
          <cell r="BD272">
            <v>1544341.89</v>
          </cell>
          <cell r="BE272">
            <v>134672.79999999999</v>
          </cell>
          <cell r="BF272">
            <v>284794.46999999997</v>
          </cell>
          <cell r="BG272">
            <v>-7.18</v>
          </cell>
          <cell r="BH272">
            <v>106244.75</v>
          </cell>
          <cell r="BI272">
            <v>1773132.4</v>
          </cell>
          <cell r="BJ272">
            <v>285084.64</v>
          </cell>
        </row>
        <row r="273">
          <cell r="B273">
            <v>1997</v>
          </cell>
          <cell r="C273">
            <v>1</v>
          </cell>
          <cell r="D273">
            <v>29</v>
          </cell>
          <cell r="E273">
            <v>35459</v>
          </cell>
          <cell r="F273">
            <v>6933248.1600000001</v>
          </cell>
          <cell r="G273">
            <v>23690221.550000001</v>
          </cell>
          <cell r="H273">
            <v>4511507.5999999996</v>
          </cell>
          <cell r="I273">
            <v>4961848.7300000004</v>
          </cell>
          <cell r="J273">
            <v>539803</v>
          </cell>
          <cell r="K273">
            <v>-5905777.0599999996</v>
          </cell>
          <cell r="L273">
            <v>1352876.34</v>
          </cell>
          <cell r="M273">
            <v>3000172.48</v>
          </cell>
          <cell r="N273">
            <v>1844693.98</v>
          </cell>
          <cell r="O273">
            <v>1090.01</v>
          </cell>
          <cell r="P273">
            <v>-7.26</v>
          </cell>
          <cell r="Q273">
            <v>451044.54</v>
          </cell>
          <cell r="R273">
            <v>41641.919999999998</v>
          </cell>
          <cell r="S273">
            <v>3943.23</v>
          </cell>
          <cell r="T273">
            <v>1163.01</v>
          </cell>
          <cell r="U273">
            <v>2765.05</v>
          </cell>
          <cell r="V273">
            <v>1084134.6499999999</v>
          </cell>
          <cell r="W273">
            <v>0</v>
          </cell>
          <cell r="X273">
            <v>75.290000000000006</v>
          </cell>
          <cell r="Y273">
            <v>49.04</v>
          </cell>
          <cell r="Z273">
            <v>130950.54</v>
          </cell>
          <cell r="AA273">
            <v>-1599.79</v>
          </cell>
          <cell r="AB273">
            <v>4439.59</v>
          </cell>
          <cell r="AC273">
            <v>-7.26</v>
          </cell>
          <cell r="AD273">
            <v>0</v>
          </cell>
          <cell r="AE273">
            <v>124460.81</v>
          </cell>
          <cell r="AF273">
            <v>16737.169999999998</v>
          </cell>
          <cell r="AG273">
            <v>40155.18</v>
          </cell>
          <cell r="AH273">
            <v>153743.32999999999</v>
          </cell>
          <cell r="AI273">
            <v>-7.26</v>
          </cell>
          <cell r="AJ273">
            <v>4562.38</v>
          </cell>
          <cell r="AK273">
            <v>81876.2</v>
          </cell>
          <cell r="AL273">
            <v>9755.9</v>
          </cell>
          <cell r="AM273">
            <v>19198.38</v>
          </cell>
          <cell r="AN273">
            <v>49006.13</v>
          </cell>
          <cell r="AO273">
            <v>64962.85</v>
          </cell>
          <cell r="AP273">
            <v>1406326.75</v>
          </cell>
          <cell r="AQ273">
            <v>3792365.9</v>
          </cell>
          <cell r="AR273">
            <v>7152264.4800000004</v>
          </cell>
          <cell r="AS273">
            <v>39598.839999999997</v>
          </cell>
          <cell r="AT273">
            <v>9169.89</v>
          </cell>
          <cell r="AU273">
            <v>256913.87</v>
          </cell>
          <cell r="AV273">
            <v>396205.33</v>
          </cell>
          <cell r="AW273">
            <v>260704.77</v>
          </cell>
          <cell r="AX273">
            <v>1498</v>
          </cell>
          <cell r="AY273">
            <v>102429.96</v>
          </cell>
          <cell r="AZ273">
            <v>359181.65</v>
          </cell>
          <cell r="BA273">
            <v>0</v>
          </cell>
          <cell r="BB273">
            <v>0</v>
          </cell>
          <cell r="BC273">
            <v>0</v>
          </cell>
          <cell r="BD273">
            <v>2402803.1800000002</v>
          </cell>
          <cell r="BE273">
            <v>91295.42</v>
          </cell>
          <cell r="BF273">
            <v>295139.83</v>
          </cell>
          <cell r="BG273">
            <v>761.61</v>
          </cell>
          <cell r="BH273">
            <v>97603.82</v>
          </cell>
          <cell r="BI273">
            <v>690336.43</v>
          </cell>
          <cell r="BJ273">
            <v>296194.40000000002</v>
          </cell>
        </row>
        <row r="274">
          <cell r="B274">
            <v>1997</v>
          </cell>
          <cell r="C274">
            <v>1</v>
          </cell>
          <cell r="D274">
            <v>30</v>
          </cell>
          <cell r="E274">
            <v>35460</v>
          </cell>
          <cell r="F274">
            <v>4281230.29</v>
          </cell>
          <cell r="G274">
            <v>22190857.670000002</v>
          </cell>
          <cell r="H274">
            <v>2547095.65</v>
          </cell>
          <cell r="I274">
            <v>4138556.46</v>
          </cell>
          <cell r="J274">
            <v>575799.82999999996</v>
          </cell>
          <cell r="K274">
            <v>-87473</v>
          </cell>
          <cell r="L274">
            <v>1647438.47</v>
          </cell>
          <cell r="M274">
            <v>1897954.62</v>
          </cell>
          <cell r="N274">
            <v>1405997.88</v>
          </cell>
          <cell r="O274">
            <v>-80.72</v>
          </cell>
          <cell r="P274">
            <v>-7.26</v>
          </cell>
          <cell r="Q274">
            <v>509115.17</v>
          </cell>
          <cell r="R274">
            <v>41686.379999999997</v>
          </cell>
          <cell r="S274">
            <v>1594.69</v>
          </cell>
          <cell r="T274">
            <v>12218.33</v>
          </cell>
          <cell r="U274">
            <v>376.04</v>
          </cell>
          <cell r="V274">
            <v>1996606.61</v>
          </cell>
          <cell r="W274">
            <v>0</v>
          </cell>
          <cell r="X274">
            <v>-7.26</v>
          </cell>
          <cell r="Y274">
            <v>7443.46</v>
          </cell>
          <cell r="Z274">
            <v>252363.48</v>
          </cell>
          <cell r="AA274">
            <v>54435.839999999997</v>
          </cell>
          <cell r="AB274">
            <v>481697.45</v>
          </cell>
          <cell r="AC274">
            <v>-7.26</v>
          </cell>
          <cell r="AD274">
            <v>0</v>
          </cell>
          <cell r="AE274">
            <v>68467.820000000007</v>
          </cell>
          <cell r="AF274">
            <v>136340.82999999999</v>
          </cell>
          <cell r="AG274">
            <v>103425.68</v>
          </cell>
          <cell r="AH274">
            <v>54715.42</v>
          </cell>
          <cell r="AI274">
            <v>-7.26</v>
          </cell>
          <cell r="AJ274">
            <v>57120.03</v>
          </cell>
          <cell r="AK274">
            <v>84771.99</v>
          </cell>
          <cell r="AL274">
            <v>198871.77</v>
          </cell>
          <cell r="AM274">
            <v>23720.11</v>
          </cell>
          <cell r="AN274">
            <v>53689.279999999999</v>
          </cell>
          <cell r="AO274">
            <v>49826.64</v>
          </cell>
          <cell r="AP274">
            <v>1103149.78</v>
          </cell>
          <cell r="AQ274">
            <v>3431962.88</v>
          </cell>
          <cell r="AR274">
            <v>4942809.63</v>
          </cell>
          <cell r="AS274">
            <v>12930.01</v>
          </cell>
          <cell r="AT274">
            <v>9169.89</v>
          </cell>
          <cell r="AU274">
            <v>256913.87</v>
          </cell>
          <cell r="AV274">
            <v>396205.33</v>
          </cell>
          <cell r="AW274">
            <v>260704.77</v>
          </cell>
          <cell r="AX274">
            <v>0</v>
          </cell>
          <cell r="AY274">
            <v>135810.89000000001</v>
          </cell>
          <cell r="AZ274">
            <v>371582.68</v>
          </cell>
          <cell r="BA274">
            <v>0</v>
          </cell>
          <cell r="BB274">
            <v>0</v>
          </cell>
          <cell r="BC274">
            <v>0</v>
          </cell>
          <cell r="BD274">
            <v>989067.83</v>
          </cell>
          <cell r="BE274">
            <v>0</v>
          </cell>
          <cell r="BF274">
            <v>362111.15</v>
          </cell>
          <cell r="BG274">
            <v>-7.26</v>
          </cell>
          <cell r="BH274">
            <v>48761.47</v>
          </cell>
          <cell r="BI274">
            <v>1584981.83</v>
          </cell>
          <cell r="BJ274">
            <v>362863.31</v>
          </cell>
        </row>
        <row r="275">
          <cell r="B275">
            <v>1997</v>
          </cell>
          <cell r="C275">
            <v>1</v>
          </cell>
          <cell r="D275">
            <v>31</v>
          </cell>
          <cell r="E275">
            <v>35461</v>
          </cell>
          <cell r="F275">
            <v>25549633.420000002</v>
          </cell>
          <cell r="G275">
            <v>19085932.41</v>
          </cell>
          <cell r="H275">
            <v>6676417.8099999996</v>
          </cell>
          <cell r="I275">
            <v>5347563.1500000004</v>
          </cell>
          <cell r="J275">
            <v>2730745.92</v>
          </cell>
          <cell r="K275">
            <v>-2320779.0499999998</v>
          </cell>
          <cell r="L275">
            <v>1028945.86</v>
          </cell>
          <cell r="M275">
            <v>13588209.300000001</v>
          </cell>
          <cell r="N275">
            <v>1826138.89</v>
          </cell>
          <cell r="O275">
            <v>798.88</v>
          </cell>
          <cell r="P275">
            <v>33177397.989999998</v>
          </cell>
          <cell r="Q275">
            <v>1245653.02</v>
          </cell>
          <cell r="R275">
            <v>168241.46</v>
          </cell>
          <cell r="S275">
            <v>118033.02</v>
          </cell>
          <cell r="T275">
            <v>44771.21</v>
          </cell>
          <cell r="U275">
            <v>15449.01</v>
          </cell>
          <cell r="V275">
            <v>-33371820.27</v>
          </cell>
          <cell r="W275">
            <v>0</v>
          </cell>
          <cell r="X275">
            <v>6204.55</v>
          </cell>
          <cell r="Y275">
            <v>17767.62</v>
          </cell>
          <cell r="Z275">
            <v>112158.06</v>
          </cell>
          <cell r="AA275">
            <v>1506460.39</v>
          </cell>
          <cell r="AB275">
            <v>67034559.630000003</v>
          </cell>
          <cell r="AC275">
            <v>32765476.940000001</v>
          </cell>
          <cell r="AD275">
            <v>0</v>
          </cell>
          <cell r="AE275">
            <v>328490</v>
          </cell>
          <cell r="AF275">
            <v>6490.75</v>
          </cell>
          <cell r="AG275">
            <v>212708.32</v>
          </cell>
          <cell r="AH275">
            <v>7720.45</v>
          </cell>
          <cell r="AI275">
            <v>4740307.0599999996</v>
          </cell>
          <cell r="AJ275">
            <v>31599.33</v>
          </cell>
          <cell r="AK275">
            <v>640855.15</v>
          </cell>
          <cell r="AL275">
            <v>7046.17</v>
          </cell>
          <cell r="AM275">
            <v>24112.15</v>
          </cell>
          <cell r="AN275">
            <v>363611.3</v>
          </cell>
          <cell r="AO275">
            <v>79571.14</v>
          </cell>
          <cell r="AP275">
            <v>1008061.52</v>
          </cell>
          <cell r="AQ275">
            <v>5039159.8899999997</v>
          </cell>
          <cell r="AR275">
            <v>5074611.26</v>
          </cell>
          <cell r="AS275">
            <v>29725.08</v>
          </cell>
          <cell r="AT275">
            <v>13305.55</v>
          </cell>
          <cell r="AU275">
            <v>31182.85</v>
          </cell>
          <cell r="AV275">
            <v>459634.86</v>
          </cell>
          <cell r="AW275">
            <v>169636.76</v>
          </cell>
          <cell r="AX275">
            <v>0</v>
          </cell>
          <cell r="AY275">
            <v>135136.57</v>
          </cell>
          <cell r="AZ275">
            <v>287717.96999999997</v>
          </cell>
          <cell r="BA275">
            <v>0</v>
          </cell>
          <cell r="BB275">
            <v>0</v>
          </cell>
          <cell r="BC275">
            <v>0</v>
          </cell>
          <cell r="BD275">
            <v>2099083.8199999998</v>
          </cell>
          <cell r="BE275">
            <v>1276664.69</v>
          </cell>
          <cell r="BF275">
            <v>215925.21</v>
          </cell>
          <cell r="BG275">
            <v>-31.46</v>
          </cell>
          <cell r="BH275">
            <v>79993.84</v>
          </cell>
          <cell r="BI275">
            <v>372095.34</v>
          </cell>
          <cell r="BJ275">
            <v>191789.17</v>
          </cell>
        </row>
        <row r="276">
          <cell r="B276">
            <v>1997</v>
          </cell>
          <cell r="C276">
            <v>2</v>
          </cell>
          <cell r="D276">
            <v>3</v>
          </cell>
          <cell r="E276">
            <v>35464</v>
          </cell>
          <cell r="F276">
            <v>3942391.35</v>
          </cell>
          <cell r="G276">
            <v>19050796.199999999</v>
          </cell>
          <cell r="H276">
            <v>387367.69</v>
          </cell>
          <cell r="I276">
            <v>4476506.72</v>
          </cell>
          <cell r="J276">
            <v>489768.61</v>
          </cell>
          <cell r="K276">
            <v>-6724873.3799999999</v>
          </cell>
          <cell r="L276">
            <v>1240869.31</v>
          </cell>
          <cell r="M276">
            <v>444172.33</v>
          </cell>
          <cell r="N276">
            <v>1506926.42</v>
          </cell>
          <cell r="O276">
            <v>248.61</v>
          </cell>
          <cell r="P276">
            <v>0</v>
          </cell>
          <cell r="Q276">
            <v>874180.6</v>
          </cell>
          <cell r="R276">
            <v>32826.06</v>
          </cell>
          <cell r="S276">
            <v>0</v>
          </cell>
          <cell r="T276">
            <v>12265.84</v>
          </cell>
          <cell r="U276">
            <v>2626.09</v>
          </cell>
          <cell r="V276">
            <v>338245.54</v>
          </cell>
          <cell r="W276">
            <v>0</v>
          </cell>
          <cell r="X276">
            <v>0</v>
          </cell>
          <cell r="Y276">
            <v>7338.29</v>
          </cell>
          <cell r="Z276">
            <v>126437.28</v>
          </cell>
          <cell r="AA276">
            <v>4221.6000000000004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11851.26</v>
          </cell>
          <cell r="AG276">
            <v>2947.15</v>
          </cell>
          <cell r="AH276">
            <v>48697.14</v>
          </cell>
          <cell r="AI276">
            <v>0</v>
          </cell>
          <cell r="AJ276">
            <v>19090.939999999999</v>
          </cell>
          <cell r="AK276">
            <v>73544.73</v>
          </cell>
          <cell r="AL276">
            <v>21392.97</v>
          </cell>
          <cell r="AM276">
            <v>72478.710000000006</v>
          </cell>
          <cell r="AN276">
            <v>46174.11</v>
          </cell>
          <cell r="AO276">
            <v>70141.679999999993</v>
          </cell>
          <cell r="AP276">
            <v>1088941.55</v>
          </cell>
          <cell r="AQ276">
            <v>3663917.69</v>
          </cell>
          <cell r="AR276">
            <v>4210782.54</v>
          </cell>
          <cell r="AS276">
            <v>15226.24</v>
          </cell>
          <cell r="AT276">
            <v>9381.5</v>
          </cell>
          <cell r="AU276">
            <v>22518.65</v>
          </cell>
          <cell r="AV276">
            <v>189809.6</v>
          </cell>
          <cell r="AW276">
            <v>162032.65</v>
          </cell>
          <cell r="AX276">
            <v>0</v>
          </cell>
          <cell r="AY276">
            <v>254277.24</v>
          </cell>
          <cell r="AZ276">
            <v>349705.3</v>
          </cell>
          <cell r="BA276">
            <v>0</v>
          </cell>
          <cell r="BB276">
            <v>0</v>
          </cell>
          <cell r="BC276">
            <v>0</v>
          </cell>
          <cell r="BD276">
            <v>2016507.18</v>
          </cell>
          <cell r="BE276">
            <v>55864.27</v>
          </cell>
          <cell r="BF276">
            <v>250347.65</v>
          </cell>
          <cell r="BG276">
            <v>356.4</v>
          </cell>
          <cell r="BH276">
            <v>35803.03</v>
          </cell>
          <cell r="BI276">
            <v>24143.75</v>
          </cell>
          <cell r="BJ276">
            <v>278298.76</v>
          </cell>
        </row>
        <row r="277">
          <cell r="B277">
            <v>1997</v>
          </cell>
          <cell r="C277">
            <v>2</v>
          </cell>
          <cell r="D277">
            <v>4</v>
          </cell>
          <cell r="E277">
            <v>35465</v>
          </cell>
          <cell r="F277">
            <v>3403170.81</v>
          </cell>
          <cell r="G277">
            <v>22102862.010000002</v>
          </cell>
          <cell r="H277">
            <v>263670.96000000002</v>
          </cell>
          <cell r="I277">
            <v>4402396.0199999996</v>
          </cell>
          <cell r="J277">
            <v>242485.15</v>
          </cell>
          <cell r="K277">
            <v>-11291844.93</v>
          </cell>
          <cell r="L277">
            <v>1171874.29</v>
          </cell>
          <cell r="M277">
            <v>352806.26</v>
          </cell>
          <cell r="N277">
            <v>1469375.23</v>
          </cell>
          <cell r="O277">
            <v>-7.26</v>
          </cell>
          <cell r="P277">
            <v>821.9</v>
          </cell>
          <cell r="Q277">
            <v>1244413.3899999999</v>
          </cell>
          <cell r="R277">
            <v>48215.15</v>
          </cell>
          <cell r="S277">
            <v>11286.32</v>
          </cell>
          <cell r="T277">
            <v>1583.92</v>
          </cell>
          <cell r="U277">
            <v>2518.5500000000002</v>
          </cell>
          <cell r="V277">
            <v>308063.63</v>
          </cell>
          <cell r="W277">
            <v>0</v>
          </cell>
          <cell r="X277">
            <v>-7.26</v>
          </cell>
          <cell r="Y277">
            <v>-64.92</v>
          </cell>
          <cell r="Z277">
            <v>118469.8</v>
          </cell>
          <cell r="AA277">
            <v>4868.82</v>
          </cell>
          <cell r="AB277">
            <v>481603.41</v>
          </cell>
          <cell r="AC277">
            <v>-7.26</v>
          </cell>
          <cell r="AD277">
            <v>0</v>
          </cell>
          <cell r="AE277">
            <v>10199.14</v>
          </cell>
          <cell r="AF277">
            <v>20721.63</v>
          </cell>
          <cell r="AG277">
            <v>14001.42</v>
          </cell>
          <cell r="AH277">
            <v>1441.64</v>
          </cell>
          <cell r="AI277">
            <v>-7.26</v>
          </cell>
          <cell r="AJ277">
            <v>9242.2900000000009</v>
          </cell>
          <cell r="AK277">
            <v>101000.61</v>
          </cell>
          <cell r="AL277">
            <v>26116.58</v>
          </cell>
          <cell r="AM277">
            <v>13268.41</v>
          </cell>
          <cell r="AN277">
            <v>60962.84</v>
          </cell>
          <cell r="AO277">
            <v>102920.66</v>
          </cell>
          <cell r="AP277">
            <v>1289741.32</v>
          </cell>
          <cell r="AQ277">
            <v>4292023.8899999997</v>
          </cell>
          <cell r="AR277">
            <v>5098763.3499999996</v>
          </cell>
          <cell r="AS277">
            <v>19864.61</v>
          </cell>
          <cell r="AT277">
            <v>7966.11</v>
          </cell>
          <cell r="AU277">
            <v>8177.14</v>
          </cell>
          <cell r="AV277">
            <v>165985.82</v>
          </cell>
          <cell r="AW277">
            <v>222821.4</v>
          </cell>
          <cell r="AX277">
            <v>0</v>
          </cell>
          <cell r="AY277">
            <v>195934.42</v>
          </cell>
          <cell r="AZ277">
            <v>343843.32</v>
          </cell>
          <cell r="BA277">
            <v>0</v>
          </cell>
          <cell r="BB277">
            <v>0</v>
          </cell>
          <cell r="BC277">
            <v>0</v>
          </cell>
          <cell r="BD277">
            <v>1351528.08</v>
          </cell>
          <cell r="BE277">
            <v>95862.720000000001</v>
          </cell>
          <cell r="BF277">
            <v>199857.17</v>
          </cell>
          <cell r="BG277">
            <v>10753.77</v>
          </cell>
          <cell r="BH277">
            <v>61902.69</v>
          </cell>
          <cell r="BI277">
            <v>45592.2</v>
          </cell>
          <cell r="BJ277">
            <v>200568.74</v>
          </cell>
        </row>
        <row r="278">
          <cell r="B278">
            <v>1997</v>
          </cell>
          <cell r="C278">
            <v>2</v>
          </cell>
          <cell r="D278">
            <v>5</v>
          </cell>
          <cell r="E278">
            <v>35466</v>
          </cell>
          <cell r="F278">
            <v>4055579.93</v>
          </cell>
          <cell r="G278">
            <v>18449802.73</v>
          </cell>
          <cell r="H278">
            <v>337831.7</v>
          </cell>
          <cell r="I278">
            <v>4868850.83</v>
          </cell>
          <cell r="J278">
            <v>372911.53</v>
          </cell>
          <cell r="K278">
            <v>-5692783.1699999999</v>
          </cell>
          <cell r="L278">
            <v>1653620.57</v>
          </cell>
          <cell r="M278">
            <v>1201509.6200000001</v>
          </cell>
          <cell r="N278">
            <v>1595370.11</v>
          </cell>
          <cell r="O278">
            <v>1062.6500000000001</v>
          </cell>
          <cell r="P278">
            <v>-7.26</v>
          </cell>
          <cell r="Q278">
            <v>248902.93</v>
          </cell>
          <cell r="R278">
            <v>43663.26</v>
          </cell>
          <cell r="S278">
            <v>-7.26</v>
          </cell>
          <cell r="T278">
            <v>13485.26</v>
          </cell>
          <cell r="U278">
            <v>373.5</v>
          </cell>
          <cell r="V278">
            <v>359063.12</v>
          </cell>
          <cell r="W278">
            <v>0</v>
          </cell>
          <cell r="X278">
            <v>-7.26</v>
          </cell>
          <cell r="Y278">
            <v>-59.68</v>
          </cell>
          <cell r="Z278">
            <v>89204.07</v>
          </cell>
          <cell r="AA278">
            <v>101.74</v>
          </cell>
          <cell r="AB278">
            <v>6286096.2599999998</v>
          </cell>
          <cell r="AC278">
            <v>-7.26</v>
          </cell>
          <cell r="AD278">
            <v>0</v>
          </cell>
          <cell r="AE278">
            <v>3038.03</v>
          </cell>
          <cell r="AF278">
            <v>17441.669999999998</v>
          </cell>
          <cell r="AG278">
            <v>46737.120000000003</v>
          </cell>
          <cell r="AH278">
            <v>27441.4</v>
          </cell>
          <cell r="AI278">
            <v>-7.26</v>
          </cell>
          <cell r="AJ278">
            <v>131164.89000000001</v>
          </cell>
          <cell r="AK278">
            <v>87933.05</v>
          </cell>
          <cell r="AL278">
            <v>-169499.27</v>
          </cell>
          <cell r="AM278">
            <v>30742.33</v>
          </cell>
          <cell r="AN278">
            <v>41868.81</v>
          </cell>
          <cell r="AO278">
            <v>194162.95</v>
          </cell>
          <cell r="AP278">
            <v>1929372.1</v>
          </cell>
          <cell r="AQ278">
            <v>15521963.220000001</v>
          </cell>
          <cell r="AR278">
            <v>23821703.989999998</v>
          </cell>
          <cell r="AS278">
            <v>31484.2</v>
          </cell>
          <cell r="AT278">
            <v>21206.37</v>
          </cell>
          <cell r="AU278">
            <v>8910.86</v>
          </cell>
          <cell r="AV278">
            <v>343880.12</v>
          </cell>
          <cell r="AW278">
            <v>289035.3</v>
          </cell>
          <cell r="AX278">
            <v>0</v>
          </cell>
          <cell r="AY278">
            <v>599480.35</v>
          </cell>
          <cell r="AZ278">
            <v>491811.3</v>
          </cell>
          <cell r="BA278">
            <v>0</v>
          </cell>
          <cell r="BB278">
            <v>0</v>
          </cell>
          <cell r="BC278">
            <v>0</v>
          </cell>
          <cell r="BD278">
            <v>1094012.1299999999</v>
          </cell>
          <cell r="BE278">
            <v>-8263.9599999999991</v>
          </cell>
          <cell r="BF278">
            <v>194343.48</v>
          </cell>
          <cell r="BG278">
            <v>4676.1099999999997</v>
          </cell>
          <cell r="BH278">
            <v>51931.46</v>
          </cell>
          <cell r="BI278">
            <v>101258.71</v>
          </cell>
          <cell r="BJ278">
            <v>205872.95</v>
          </cell>
        </row>
        <row r="279">
          <cell r="B279">
            <v>1997</v>
          </cell>
          <cell r="C279">
            <v>2</v>
          </cell>
          <cell r="D279">
            <v>6</v>
          </cell>
          <cell r="E279">
            <v>35467</v>
          </cell>
          <cell r="F279">
            <v>3648154.43</v>
          </cell>
          <cell r="G279">
            <v>20190658.469999999</v>
          </cell>
          <cell r="H279">
            <v>987316.54</v>
          </cell>
          <cell r="I279">
            <v>4469768.8099999996</v>
          </cell>
          <cell r="J279">
            <v>351167.93</v>
          </cell>
          <cell r="K279">
            <v>-3153964.76</v>
          </cell>
          <cell r="L279">
            <v>2079594.04</v>
          </cell>
          <cell r="M279">
            <v>1144111.1100000001</v>
          </cell>
          <cell r="N279">
            <v>1373382.02</v>
          </cell>
          <cell r="O279">
            <v>23.86</v>
          </cell>
          <cell r="P279">
            <v>-7.26</v>
          </cell>
          <cell r="Q279">
            <v>148279.97</v>
          </cell>
          <cell r="R279">
            <v>56788.49</v>
          </cell>
          <cell r="S279">
            <v>5264.3</v>
          </cell>
          <cell r="T279">
            <v>3794.73</v>
          </cell>
          <cell r="U279">
            <v>371.45</v>
          </cell>
          <cell r="V279">
            <v>282784.08</v>
          </cell>
          <cell r="W279">
            <v>0</v>
          </cell>
          <cell r="X279">
            <v>-7.26</v>
          </cell>
          <cell r="Y279">
            <v>1163.1300000000001</v>
          </cell>
          <cell r="Z279">
            <v>76041.56</v>
          </cell>
          <cell r="AA279">
            <v>-18042.3</v>
          </cell>
          <cell r="AB279">
            <v>796808.42</v>
          </cell>
          <cell r="AC279">
            <v>-7.26</v>
          </cell>
          <cell r="AD279">
            <v>0</v>
          </cell>
          <cell r="AE279">
            <v>187179.96</v>
          </cell>
          <cell r="AF279">
            <v>28477.61</v>
          </cell>
          <cell r="AG279">
            <v>6807.5</v>
          </cell>
          <cell r="AH279">
            <v>38011.83</v>
          </cell>
          <cell r="AI279">
            <v>-7.26</v>
          </cell>
          <cell r="AJ279">
            <v>12788.51</v>
          </cell>
          <cell r="AK279">
            <v>173798.11</v>
          </cell>
          <cell r="AL279">
            <v>14597.96</v>
          </cell>
          <cell r="AM279">
            <v>36493.050000000003</v>
          </cell>
          <cell r="AN279">
            <v>133463.57999999999</v>
          </cell>
          <cell r="AO279">
            <v>190766.77</v>
          </cell>
          <cell r="AP279">
            <v>2539237.06</v>
          </cell>
          <cell r="AQ279">
            <v>13450079.060000001</v>
          </cell>
          <cell r="AR279">
            <v>19824255.670000002</v>
          </cell>
          <cell r="AS279">
            <v>42141.86</v>
          </cell>
          <cell r="AT279">
            <v>11416.53</v>
          </cell>
          <cell r="AU279">
            <v>9330.67</v>
          </cell>
          <cell r="AV279">
            <v>152317.21</v>
          </cell>
          <cell r="AW279">
            <v>290315.33</v>
          </cell>
          <cell r="AX279">
            <v>0</v>
          </cell>
          <cell r="AY279">
            <v>430897.7</v>
          </cell>
          <cell r="AZ279">
            <v>674457.8</v>
          </cell>
          <cell r="BA279">
            <v>0</v>
          </cell>
          <cell r="BB279">
            <v>0</v>
          </cell>
          <cell r="BC279">
            <v>0</v>
          </cell>
          <cell r="BD279">
            <v>1760420.1</v>
          </cell>
          <cell r="BE279">
            <v>196307.72</v>
          </cell>
          <cell r="BF279">
            <v>138326.28</v>
          </cell>
          <cell r="BG279">
            <v>-7.26</v>
          </cell>
          <cell r="BH279">
            <v>49682.080000000002</v>
          </cell>
          <cell r="BI279">
            <v>94152.63</v>
          </cell>
          <cell r="BJ279">
            <v>138949.37</v>
          </cell>
        </row>
        <row r="280">
          <cell r="B280">
            <v>1997</v>
          </cell>
          <cell r="C280">
            <v>2</v>
          </cell>
          <cell r="D280">
            <v>7</v>
          </cell>
          <cell r="E280">
            <v>35468</v>
          </cell>
          <cell r="F280">
            <v>3452557.6</v>
          </cell>
          <cell r="G280">
            <v>20403644.52</v>
          </cell>
          <cell r="H280">
            <v>662732.59</v>
          </cell>
          <cell r="I280">
            <v>3958793.49</v>
          </cell>
          <cell r="J280">
            <v>318988.84000000003</v>
          </cell>
          <cell r="K280">
            <v>-8602319.2400000002</v>
          </cell>
          <cell r="L280">
            <v>2373238.35</v>
          </cell>
          <cell r="M280">
            <v>2991100.69</v>
          </cell>
          <cell r="N280">
            <v>1484164.95</v>
          </cell>
          <cell r="O280">
            <v>1837.07</v>
          </cell>
          <cell r="P280">
            <v>-7.26</v>
          </cell>
          <cell r="Q280">
            <v>595813.93000000005</v>
          </cell>
          <cell r="R280">
            <v>58247.7</v>
          </cell>
          <cell r="S280">
            <v>-7.26</v>
          </cell>
          <cell r="T280">
            <v>44587.77</v>
          </cell>
          <cell r="U280">
            <v>117727.18</v>
          </cell>
          <cell r="V280">
            <v>293754.36</v>
          </cell>
          <cell r="W280">
            <v>0</v>
          </cell>
          <cell r="X280">
            <v>83.54</v>
          </cell>
          <cell r="Y280">
            <v>762.31</v>
          </cell>
          <cell r="Z280">
            <v>84388.68</v>
          </cell>
          <cell r="AA280">
            <v>22001.33</v>
          </cell>
          <cell r="AB280">
            <v>1444824.76</v>
          </cell>
          <cell r="AC280">
            <v>-7.26</v>
          </cell>
          <cell r="AD280">
            <v>0</v>
          </cell>
          <cell r="AE280">
            <v>19953.14</v>
          </cell>
          <cell r="AF280">
            <v>50208.79</v>
          </cell>
          <cell r="AG280">
            <v>29457.759999999998</v>
          </cell>
          <cell r="AH280">
            <v>2051.14</v>
          </cell>
          <cell r="AI280">
            <v>-7.26</v>
          </cell>
          <cell r="AJ280">
            <v>1799.98</v>
          </cell>
          <cell r="AK280">
            <v>192164.04</v>
          </cell>
          <cell r="AL280">
            <v>296546.77</v>
          </cell>
          <cell r="AM280">
            <v>87957.69</v>
          </cell>
          <cell r="AN280">
            <v>11332.05</v>
          </cell>
          <cell r="AO280">
            <v>150712.38</v>
          </cell>
          <cell r="AP280">
            <v>5855139.04</v>
          </cell>
          <cell r="AQ280">
            <v>18963481.109999999</v>
          </cell>
          <cell r="AR280">
            <v>25257014.07</v>
          </cell>
          <cell r="AS280">
            <v>90888.48</v>
          </cell>
          <cell r="AT280">
            <v>21394.799999999999</v>
          </cell>
          <cell r="AU280">
            <v>9239.59</v>
          </cell>
          <cell r="AV280">
            <v>167472.06</v>
          </cell>
          <cell r="AW280">
            <v>266260.17</v>
          </cell>
          <cell r="AX280">
            <v>0</v>
          </cell>
          <cell r="AY280">
            <v>1243037.21</v>
          </cell>
          <cell r="AZ280">
            <v>1101945.2</v>
          </cell>
          <cell r="BA280">
            <v>0</v>
          </cell>
          <cell r="BB280">
            <v>0</v>
          </cell>
          <cell r="BC280">
            <v>0</v>
          </cell>
          <cell r="BD280">
            <v>1006449.77</v>
          </cell>
          <cell r="BE280">
            <v>1414990.35</v>
          </cell>
          <cell r="BF280">
            <v>134838.48000000001</v>
          </cell>
          <cell r="BG280">
            <v>878.89</v>
          </cell>
          <cell r="BH280">
            <v>41836.54</v>
          </cell>
          <cell r="BI280">
            <v>23816.03</v>
          </cell>
          <cell r="BJ280">
            <v>228101.79</v>
          </cell>
        </row>
        <row r="281">
          <cell r="B281">
            <v>1997</v>
          </cell>
          <cell r="C281">
            <v>2</v>
          </cell>
          <cell r="D281">
            <v>10</v>
          </cell>
          <cell r="E281">
            <v>35471</v>
          </cell>
          <cell r="F281">
            <v>2995822.55</v>
          </cell>
          <cell r="G281">
            <v>17695556.760000002</v>
          </cell>
          <cell r="H281">
            <v>-30767.05</v>
          </cell>
          <cell r="I281">
            <v>4293012.04</v>
          </cell>
          <cell r="J281">
            <v>709773.63</v>
          </cell>
          <cell r="K281">
            <v>0</v>
          </cell>
          <cell r="L281">
            <v>3007251.38</v>
          </cell>
          <cell r="M281">
            <v>1603805.42</v>
          </cell>
          <cell r="N281">
            <v>1409403.14</v>
          </cell>
          <cell r="O281">
            <v>5261.68</v>
          </cell>
          <cell r="P281">
            <v>-7.26</v>
          </cell>
          <cell r="Q281">
            <v>383903.46</v>
          </cell>
          <cell r="R281">
            <v>66812.39</v>
          </cell>
          <cell r="S281">
            <v>59888.08</v>
          </cell>
          <cell r="T281">
            <v>48191.12</v>
          </cell>
          <cell r="U281">
            <v>7752.34</v>
          </cell>
          <cell r="V281">
            <v>387878.99</v>
          </cell>
          <cell r="W281">
            <v>0</v>
          </cell>
          <cell r="X281">
            <v>352.68</v>
          </cell>
          <cell r="Y281">
            <v>2760.06</v>
          </cell>
          <cell r="Z281">
            <v>70320.87</v>
          </cell>
          <cell r="AA281">
            <v>2840.65</v>
          </cell>
          <cell r="AB281">
            <v>-7.26</v>
          </cell>
          <cell r="AC281">
            <v>-7.26</v>
          </cell>
          <cell r="AD281">
            <v>0</v>
          </cell>
          <cell r="AE281">
            <v>916.23</v>
          </cell>
          <cell r="AF281">
            <v>141514.23999999999</v>
          </cell>
          <cell r="AG281">
            <v>17777.560000000001</v>
          </cell>
          <cell r="AH281">
            <v>7488.26</v>
          </cell>
          <cell r="AI281">
            <v>-7.26</v>
          </cell>
          <cell r="AJ281">
            <v>9961.31</v>
          </cell>
          <cell r="AK281">
            <v>165040.44</v>
          </cell>
          <cell r="AL281">
            <v>14249.9</v>
          </cell>
          <cell r="AM281">
            <v>13153.06</v>
          </cell>
          <cell r="AN281">
            <v>29926.42</v>
          </cell>
          <cell r="AO281">
            <v>121603.02</v>
          </cell>
          <cell r="AP281">
            <v>11251257.279999999</v>
          </cell>
          <cell r="AQ281">
            <v>30460771.710000001</v>
          </cell>
          <cell r="AR281">
            <v>33341105.59</v>
          </cell>
          <cell r="AS281">
            <v>267423.15000000002</v>
          </cell>
          <cell r="AT281">
            <v>19131.27</v>
          </cell>
          <cell r="AU281">
            <v>11636.2</v>
          </cell>
          <cell r="AV281">
            <v>147918.35999999999</v>
          </cell>
          <cell r="AW281">
            <v>206613.43</v>
          </cell>
          <cell r="AX281">
            <v>0</v>
          </cell>
          <cell r="AY281">
            <v>3678069.06</v>
          </cell>
          <cell r="AZ281">
            <v>2766071.45</v>
          </cell>
          <cell r="BA281">
            <v>0</v>
          </cell>
          <cell r="BB281">
            <v>0</v>
          </cell>
          <cell r="BC281">
            <v>0</v>
          </cell>
          <cell r="BD281">
            <v>774730.67</v>
          </cell>
          <cell r="BE281">
            <v>0</v>
          </cell>
          <cell r="BF281">
            <v>156540.22</v>
          </cell>
          <cell r="BG281">
            <v>165.22</v>
          </cell>
          <cell r="BH281">
            <v>70012.97</v>
          </cell>
          <cell r="BI281">
            <v>160473.01999999999</v>
          </cell>
          <cell r="BJ281">
            <v>157393</v>
          </cell>
        </row>
        <row r="282">
          <cell r="B282">
            <v>1997</v>
          </cell>
          <cell r="C282">
            <v>2</v>
          </cell>
          <cell r="D282">
            <v>11</v>
          </cell>
          <cell r="E282">
            <v>35472</v>
          </cell>
          <cell r="F282">
            <v>16876407.579999998</v>
          </cell>
          <cell r="G282">
            <v>20955189.390000001</v>
          </cell>
          <cell r="H282">
            <v>1896761.29</v>
          </cell>
          <cell r="I282">
            <v>4650861.96</v>
          </cell>
          <cell r="J282">
            <v>245591.16</v>
          </cell>
          <cell r="K282">
            <v>-19558554.739999998</v>
          </cell>
          <cell r="L282">
            <v>8726498.5700000003</v>
          </cell>
          <cell r="M282">
            <v>9877226.6899999995</v>
          </cell>
          <cell r="N282">
            <v>1784643.29</v>
          </cell>
          <cell r="O282">
            <v>258674.28</v>
          </cell>
          <cell r="P282">
            <v>-7.26</v>
          </cell>
          <cell r="Q282">
            <v>1069818.68</v>
          </cell>
          <cell r="R282">
            <v>96827.51</v>
          </cell>
          <cell r="S282">
            <v>633540.86</v>
          </cell>
          <cell r="T282">
            <v>23302.42</v>
          </cell>
          <cell r="U282">
            <v>231.97</v>
          </cell>
          <cell r="V282">
            <v>-11346989.109999999</v>
          </cell>
          <cell r="W282">
            <v>0</v>
          </cell>
          <cell r="X282">
            <v>4951.8599999999997</v>
          </cell>
          <cell r="Y282">
            <v>11163.34</v>
          </cell>
          <cell r="Z282">
            <v>1431566.92</v>
          </cell>
          <cell r="AA282">
            <v>1816938.21</v>
          </cell>
          <cell r="AB282">
            <v>926437.72</v>
          </cell>
          <cell r="AC282">
            <v>5238.66</v>
          </cell>
          <cell r="AD282">
            <v>0</v>
          </cell>
          <cell r="AE282">
            <v>403.85</v>
          </cell>
          <cell r="AF282">
            <v>16093.77</v>
          </cell>
          <cell r="AG282">
            <v>107578.31</v>
          </cell>
          <cell r="AH282">
            <v>29575.48</v>
          </cell>
          <cell r="AI282">
            <v>-7.26</v>
          </cell>
          <cell r="AJ282">
            <v>64902.58</v>
          </cell>
          <cell r="AK282">
            <v>707860.69</v>
          </cell>
          <cell r="AL282">
            <v>245061.54</v>
          </cell>
          <cell r="AM282">
            <v>20145.38</v>
          </cell>
          <cell r="AN282">
            <v>32009.37</v>
          </cell>
          <cell r="AO282">
            <v>307270.57</v>
          </cell>
          <cell r="AP282">
            <v>20644834.57</v>
          </cell>
          <cell r="AQ282">
            <v>45576090.380000003</v>
          </cell>
          <cell r="AR282">
            <v>57389868.549999997</v>
          </cell>
          <cell r="AS282">
            <v>868333.51</v>
          </cell>
          <cell r="AT282">
            <v>105894.15</v>
          </cell>
          <cell r="AU282">
            <v>11906.21</v>
          </cell>
          <cell r="AV282">
            <v>179742.99</v>
          </cell>
          <cell r="AW282">
            <v>231429.21</v>
          </cell>
          <cell r="AX282">
            <v>0</v>
          </cell>
          <cell r="AY282">
            <v>206929.89</v>
          </cell>
          <cell r="AZ282">
            <v>4650698.91</v>
          </cell>
          <cell r="BA282">
            <v>0</v>
          </cell>
          <cell r="BB282">
            <v>0</v>
          </cell>
          <cell r="BC282">
            <v>0</v>
          </cell>
          <cell r="BD282">
            <v>1403067.28</v>
          </cell>
          <cell r="BE282">
            <v>622112.36</v>
          </cell>
          <cell r="BF282">
            <v>191189.53</v>
          </cell>
          <cell r="BG282">
            <v>1068317.98</v>
          </cell>
          <cell r="BH282">
            <v>70781.19</v>
          </cell>
          <cell r="BI282">
            <v>229497.01</v>
          </cell>
          <cell r="BJ282">
            <v>192054.11</v>
          </cell>
        </row>
        <row r="283">
          <cell r="B283">
            <v>1997</v>
          </cell>
          <cell r="C283">
            <v>2</v>
          </cell>
          <cell r="D283">
            <v>12</v>
          </cell>
          <cell r="E283">
            <v>35473</v>
          </cell>
          <cell r="F283">
            <v>5176436.78</v>
          </cell>
          <cell r="G283">
            <v>19354000.809999999</v>
          </cell>
          <cell r="H283">
            <v>1641674.84</v>
          </cell>
          <cell r="I283">
            <v>4002863.1</v>
          </cell>
          <cell r="J283">
            <v>233320.06</v>
          </cell>
          <cell r="K283">
            <v>-373698.67</v>
          </cell>
          <cell r="L283">
            <v>6166117.0599999996</v>
          </cell>
          <cell r="M283">
            <v>5137563.1900000004</v>
          </cell>
          <cell r="N283">
            <v>1270661.43</v>
          </cell>
          <cell r="O283">
            <v>-7.26</v>
          </cell>
          <cell r="P283">
            <v>-7.26</v>
          </cell>
          <cell r="Q283">
            <v>154265.19</v>
          </cell>
          <cell r="R283">
            <v>139042.1</v>
          </cell>
          <cell r="S283">
            <v>617.23</v>
          </cell>
          <cell r="T283">
            <v>62553.4</v>
          </cell>
          <cell r="U283">
            <v>1992.82</v>
          </cell>
          <cell r="V283">
            <v>502758.31</v>
          </cell>
          <cell r="W283">
            <v>0</v>
          </cell>
          <cell r="X283">
            <v>1609.37</v>
          </cell>
          <cell r="Y283">
            <v>-746.05</v>
          </cell>
          <cell r="Z283">
            <v>144495.94</v>
          </cell>
          <cell r="AA283">
            <v>2063.0500000000002</v>
          </cell>
          <cell r="AB283">
            <v>278547.90999999997</v>
          </cell>
          <cell r="AC283">
            <v>-7.26</v>
          </cell>
          <cell r="AD283">
            <v>0</v>
          </cell>
          <cell r="AE283">
            <v>47.05</v>
          </cell>
          <cell r="AF283">
            <v>15739.39</v>
          </cell>
          <cell r="AG283">
            <v>-112104.51</v>
          </cell>
          <cell r="AH283">
            <v>9404.18</v>
          </cell>
          <cell r="AI283">
            <v>-7.26</v>
          </cell>
          <cell r="AJ283">
            <v>153856.37</v>
          </cell>
          <cell r="AK283">
            <v>347064.44</v>
          </cell>
          <cell r="AL283">
            <v>-22077.95</v>
          </cell>
          <cell r="AM283">
            <v>65065.96</v>
          </cell>
          <cell r="AN283">
            <v>69946.649999999994</v>
          </cell>
          <cell r="AO283">
            <v>171375.19</v>
          </cell>
          <cell r="AP283">
            <v>56464776.020000003</v>
          </cell>
          <cell r="AQ283">
            <v>128516775.02</v>
          </cell>
          <cell r="AR283">
            <v>130525542.59999999</v>
          </cell>
          <cell r="AS283">
            <v>3785935.23</v>
          </cell>
          <cell r="AT283">
            <v>28666.29</v>
          </cell>
          <cell r="AU283">
            <v>17880.98</v>
          </cell>
          <cell r="AV283">
            <v>159025.25</v>
          </cell>
          <cell r="AW283">
            <v>260789.71</v>
          </cell>
          <cell r="AX283">
            <v>0</v>
          </cell>
          <cell r="AY283">
            <v>245958.99</v>
          </cell>
          <cell r="AZ283">
            <v>10195123.76</v>
          </cell>
          <cell r="BA283">
            <v>0</v>
          </cell>
          <cell r="BB283">
            <v>0</v>
          </cell>
          <cell r="BC283">
            <v>0</v>
          </cell>
          <cell r="BD283">
            <v>4354868.22</v>
          </cell>
          <cell r="BE283">
            <v>116458.81</v>
          </cell>
          <cell r="BF283">
            <v>315417.18</v>
          </cell>
          <cell r="BG283">
            <v>309.24</v>
          </cell>
          <cell r="BH283">
            <v>109191.69</v>
          </cell>
          <cell r="BI283">
            <v>76650.509999999995</v>
          </cell>
          <cell r="BJ283">
            <v>316916.11</v>
          </cell>
        </row>
        <row r="284">
          <cell r="B284">
            <v>1997</v>
          </cell>
          <cell r="C284">
            <v>2</v>
          </cell>
          <cell r="D284">
            <v>13</v>
          </cell>
          <cell r="E284">
            <v>35474</v>
          </cell>
          <cell r="F284">
            <v>3296114.33</v>
          </cell>
          <cell r="G284">
            <v>19891525.699999999</v>
          </cell>
          <cell r="H284">
            <v>4128105.75</v>
          </cell>
          <cell r="I284">
            <v>4398568.0999999996</v>
          </cell>
          <cell r="J284">
            <v>350833.88</v>
          </cell>
          <cell r="K284">
            <v>-11581763.49</v>
          </cell>
          <cell r="L284">
            <v>7039717.71</v>
          </cell>
          <cell r="M284">
            <v>20983106.32</v>
          </cell>
          <cell r="N284">
            <v>1577398.68</v>
          </cell>
          <cell r="O284">
            <v>1591.84</v>
          </cell>
          <cell r="P284">
            <v>54154199.539999999</v>
          </cell>
          <cell r="Q284">
            <v>173130</v>
          </cell>
          <cell r="R284">
            <v>257899.23</v>
          </cell>
          <cell r="S284">
            <v>6806.14</v>
          </cell>
          <cell r="T284">
            <v>64852.37</v>
          </cell>
          <cell r="U284">
            <v>4750.47</v>
          </cell>
          <cell r="V284">
            <v>668076.82999999996</v>
          </cell>
          <cell r="W284">
            <v>0</v>
          </cell>
          <cell r="X284">
            <v>25.41</v>
          </cell>
          <cell r="Y284">
            <v>864.53</v>
          </cell>
          <cell r="Z284">
            <v>124397.16</v>
          </cell>
          <cell r="AA284">
            <v>928.6</v>
          </cell>
          <cell r="AB284">
            <v>54911083.119999997</v>
          </cell>
          <cell r="AC284">
            <v>20674347.800000001</v>
          </cell>
          <cell r="AD284">
            <v>0</v>
          </cell>
          <cell r="AE284">
            <v>410763.57</v>
          </cell>
          <cell r="AF284">
            <v>40871.56</v>
          </cell>
          <cell r="AG284">
            <v>107604.5</v>
          </cell>
          <cell r="AH284">
            <v>6708.65</v>
          </cell>
          <cell r="AI284">
            <v>8498875.1799999997</v>
          </cell>
          <cell r="AJ284">
            <v>7429.63</v>
          </cell>
          <cell r="AK284">
            <v>375058.75</v>
          </cell>
          <cell r="AL284">
            <v>12326886.6</v>
          </cell>
          <cell r="AM284">
            <v>31122.26</v>
          </cell>
          <cell r="AN284">
            <v>37003.01</v>
          </cell>
          <cell r="AO284">
            <v>165046.10999999999</v>
          </cell>
          <cell r="AP284">
            <v>52937721.07</v>
          </cell>
          <cell r="AQ284">
            <v>108369298.34999999</v>
          </cell>
          <cell r="AR284">
            <v>114901297.93000001</v>
          </cell>
          <cell r="AS284">
            <v>3894014.12</v>
          </cell>
          <cell r="AT284">
            <v>49264.32</v>
          </cell>
          <cell r="AU284">
            <v>29994.07</v>
          </cell>
          <cell r="AV284">
            <v>178439.32</v>
          </cell>
          <cell r="AW284">
            <v>241240.66</v>
          </cell>
          <cell r="AX284">
            <v>0</v>
          </cell>
          <cell r="AY284">
            <v>252712.91</v>
          </cell>
          <cell r="AZ284">
            <v>7933391.2300000004</v>
          </cell>
          <cell r="BA284">
            <v>0</v>
          </cell>
          <cell r="BB284">
            <v>0</v>
          </cell>
          <cell r="BC284">
            <v>0</v>
          </cell>
          <cell r="BD284">
            <v>2723180</v>
          </cell>
          <cell r="BE284">
            <v>0</v>
          </cell>
          <cell r="BF284">
            <v>401705.88</v>
          </cell>
          <cell r="BG284">
            <v>-7.26</v>
          </cell>
          <cell r="BH284">
            <v>254866.33</v>
          </cell>
          <cell r="BI284">
            <v>9904.2199999999993</v>
          </cell>
          <cell r="BJ284">
            <v>403306.28</v>
          </cell>
        </row>
        <row r="285">
          <cell r="B285">
            <v>1997</v>
          </cell>
          <cell r="C285">
            <v>2</v>
          </cell>
          <cell r="D285">
            <v>14</v>
          </cell>
          <cell r="E285">
            <v>35475</v>
          </cell>
          <cell r="F285">
            <v>3680608.37</v>
          </cell>
          <cell r="G285">
            <v>21211931.460000001</v>
          </cell>
          <cell r="H285">
            <v>16706775.66</v>
          </cell>
          <cell r="I285">
            <v>5445391.25</v>
          </cell>
          <cell r="J285">
            <v>228864.06</v>
          </cell>
          <cell r="K285">
            <v>-2785088.79</v>
          </cell>
          <cell r="L285">
            <v>11544181.49</v>
          </cell>
          <cell r="M285">
            <v>11243493.4</v>
          </cell>
          <cell r="N285">
            <v>1907032.87</v>
          </cell>
          <cell r="O285">
            <v>1064.05</v>
          </cell>
          <cell r="P285">
            <v>-7.26</v>
          </cell>
          <cell r="Q285">
            <v>657773.42000000004</v>
          </cell>
          <cell r="R285">
            <v>311947.15000000002</v>
          </cell>
          <cell r="S285">
            <v>37411.949999999997</v>
          </cell>
          <cell r="T285">
            <v>71760.89</v>
          </cell>
          <cell r="U285">
            <v>177.14</v>
          </cell>
          <cell r="V285">
            <v>570159.31999999995</v>
          </cell>
          <cell r="W285">
            <v>0</v>
          </cell>
          <cell r="X285">
            <v>992.92</v>
          </cell>
          <cell r="Y285">
            <v>1755.83</v>
          </cell>
          <cell r="Z285">
            <v>133274.32</v>
          </cell>
          <cell r="AA285">
            <v>8793.1200000000008</v>
          </cell>
          <cell r="AB285">
            <v>-7.26</v>
          </cell>
          <cell r="AC285">
            <v>2779195.87</v>
          </cell>
          <cell r="AD285">
            <v>0</v>
          </cell>
          <cell r="AE285">
            <v>358831.19</v>
          </cell>
          <cell r="AF285">
            <v>-8866.9</v>
          </cell>
          <cell r="AG285">
            <v>16338.51</v>
          </cell>
          <cell r="AH285">
            <v>22641.08</v>
          </cell>
          <cell r="AI285">
            <v>-7.26</v>
          </cell>
          <cell r="AJ285">
            <v>15573.62</v>
          </cell>
          <cell r="AK285">
            <v>31641.19</v>
          </cell>
          <cell r="AL285">
            <v>16281.91</v>
          </cell>
          <cell r="AM285">
            <v>31171.79</v>
          </cell>
          <cell r="AN285">
            <v>181383.33</v>
          </cell>
          <cell r="AO285">
            <v>224978.96</v>
          </cell>
          <cell r="AP285">
            <v>35819628.530000001</v>
          </cell>
          <cell r="AQ285">
            <v>80574564.280000001</v>
          </cell>
          <cell r="AR285">
            <v>84692603.650000006</v>
          </cell>
          <cell r="AS285">
            <v>2939106.15</v>
          </cell>
          <cell r="AT285">
            <v>61088.91</v>
          </cell>
          <cell r="AU285">
            <v>13982.14</v>
          </cell>
          <cell r="AV285">
            <v>213953.28</v>
          </cell>
          <cell r="AW285">
            <v>217327.88</v>
          </cell>
          <cell r="AX285">
            <v>0</v>
          </cell>
          <cell r="AY285">
            <v>199012.57</v>
          </cell>
          <cell r="AZ285">
            <v>6048243.71</v>
          </cell>
          <cell r="BA285">
            <v>0</v>
          </cell>
          <cell r="BB285">
            <v>0</v>
          </cell>
          <cell r="BC285">
            <v>0</v>
          </cell>
          <cell r="BD285">
            <v>2354394.4300000002</v>
          </cell>
          <cell r="BE285">
            <v>145676.48000000001</v>
          </cell>
          <cell r="BF285">
            <v>569001.68999999994</v>
          </cell>
          <cell r="BG285">
            <v>9.9</v>
          </cell>
          <cell r="BH285">
            <v>136084.1</v>
          </cell>
          <cell r="BI285">
            <v>54075.22</v>
          </cell>
          <cell r="BJ285">
            <v>380000</v>
          </cell>
        </row>
        <row r="286">
          <cell r="B286">
            <v>1997</v>
          </cell>
          <cell r="C286">
            <v>2</v>
          </cell>
          <cell r="D286">
            <v>17</v>
          </cell>
          <cell r="E286">
            <v>35478</v>
          </cell>
          <cell r="F286">
            <v>6925622.7599999998</v>
          </cell>
          <cell r="G286">
            <v>20996537.59</v>
          </cell>
          <cell r="H286">
            <v>65805749.670000002</v>
          </cell>
          <cell r="I286">
            <v>4343641.5999999996</v>
          </cell>
          <cell r="J286">
            <v>714749.38</v>
          </cell>
          <cell r="K286">
            <v>-2715532.2</v>
          </cell>
          <cell r="L286">
            <v>18924975.66</v>
          </cell>
          <cell r="M286">
            <v>30095711.469999999</v>
          </cell>
          <cell r="N286">
            <v>1422405.39</v>
          </cell>
          <cell r="O286">
            <v>1653.64</v>
          </cell>
          <cell r="P286">
            <v>-7.26</v>
          </cell>
          <cell r="Q286">
            <v>355810.61</v>
          </cell>
          <cell r="R286">
            <v>294605.18</v>
          </cell>
          <cell r="S286">
            <v>1297797.8500000001</v>
          </cell>
          <cell r="T286">
            <v>127769.15</v>
          </cell>
          <cell r="U286">
            <v>2380.5300000000002</v>
          </cell>
          <cell r="V286">
            <v>799259.18</v>
          </cell>
          <cell r="W286">
            <v>0</v>
          </cell>
          <cell r="X286">
            <v>455.29</v>
          </cell>
          <cell r="Y286">
            <v>1585.08</v>
          </cell>
          <cell r="Z286">
            <v>75744.34</v>
          </cell>
          <cell r="AA286">
            <v>1069.71</v>
          </cell>
          <cell r="AB286">
            <v>1926435.43</v>
          </cell>
          <cell r="AC286">
            <v>-7.26</v>
          </cell>
          <cell r="AD286">
            <v>0</v>
          </cell>
          <cell r="AE286">
            <v>619814.92000000004</v>
          </cell>
          <cell r="AF286">
            <v>130248.59</v>
          </cell>
          <cell r="AG286">
            <v>70198.44</v>
          </cell>
          <cell r="AH286">
            <v>54314.55</v>
          </cell>
          <cell r="AI286">
            <v>-7.26</v>
          </cell>
          <cell r="AJ286">
            <v>300401.93</v>
          </cell>
          <cell r="AK286">
            <v>93846.2</v>
          </cell>
          <cell r="AL286">
            <v>17921.689999999999</v>
          </cell>
          <cell r="AM286">
            <v>156216.74</v>
          </cell>
          <cell r="AN286">
            <v>109479.78</v>
          </cell>
          <cell r="AO286">
            <v>266166.2</v>
          </cell>
          <cell r="AP286">
            <v>2227308.08</v>
          </cell>
          <cell r="AQ286">
            <v>6624742.3200000003</v>
          </cell>
          <cell r="AR286">
            <v>7445113.6200000001</v>
          </cell>
          <cell r="AS286">
            <v>98469.29</v>
          </cell>
          <cell r="AT286">
            <v>89672.13</v>
          </cell>
          <cell r="AU286">
            <v>25811.63</v>
          </cell>
          <cell r="AV286">
            <v>305703.61</v>
          </cell>
          <cell r="AW286">
            <v>249207.71</v>
          </cell>
          <cell r="AX286">
            <v>0</v>
          </cell>
          <cell r="AY286">
            <v>194530.6</v>
          </cell>
          <cell r="AZ286">
            <v>922142.82</v>
          </cell>
          <cell r="BA286">
            <v>0</v>
          </cell>
          <cell r="BB286">
            <v>0</v>
          </cell>
          <cell r="BC286">
            <v>0</v>
          </cell>
          <cell r="BD286">
            <v>3350111.82</v>
          </cell>
          <cell r="BE286">
            <v>58812.74</v>
          </cell>
          <cell r="BF286">
            <v>1272747.29</v>
          </cell>
          <cell r="BG286">
            <v>-24.68</v>
          </cell>
          <cell r="BH286">
            <v>234239.53</v>
          </cell>
          <cell r="BI286">
            <v>-400137.04</v>
          </cell>
          <cell r="BJ286">
            <v>965156.69</v>
          </cell>
        </row>
        <row r="287">
          <cell r="B287">
            <v>1997</v>
          </cell>
          <cell r="C287">
            <v>2</v>
          </cell>
          <cell r="D287">
            <v>18</v>
          </cell>
          <cell r="E287">
            <v>35479</v>
          </cell>
          <cell r="F287">
            <v>4835764.1399999997</v>
          </cell>
          <cell r="G287">
            <v>21948463.300000001</v>
          </cell>
          <cell r="H287">
            <v>70074125.870000005</v>
          </cell>
          <cell r="I287">
            <v>3955124.49</v>
          </cell>
          <cell r="J287">
            <v>251774.83</v>
          </cell>
          <cell r="K287">
            <v>-4036216.76</v>
          </cell>
          <cell r="L287">
            <v>42291023.020000003</v>
          </cell>
          <cell r="M287">
            <v>29781319.43</v>
          </cell>
          <cell r="N287">
            <v>1307543.06</v>
          </cell>
          <cell r="O287">
            <v>2175.5700000000002</v>
          </cell>
          <cell r="P287">
            <v>-7.26</v>
          </cell>
          <cell r="Q287">
            <v>1316133.79</v>
          </cell>
          <cell r="R287">
            <v>155864.53</v>
          </cell>
          <cell r="S287">
            <v>1094326.81</v>
          </cell>
          <cell r="T287">
            <v>251553.05</v>
          </cell>
          <cell r="U287">
            <v>5903.63</v>
          </cell>
          <cell r="V287">
            <v>1299754.77</v>
          </cell>
          <cell r="W287">
            <v>0</v>
          </cell>
          <cell r="X287">
            <v>1866.9</v>
          </cell>
          <cell r="Y287">
            <v>549.54999999999995</v>
          </cell>
          <cell r="Z287">
            <v>381957.64</v>
          </cell>
          <cell r="AA287">
            <v>-3948.13</v>
          </cell>
          <cell r="AB287">
            <v>95.69</v>
          </cell>
          <cell r="AC287">
            <v>-7.26</v>
          </cell>
          <cell r="AD287">
            <v>0</v>
          </cell>
          <cell r="AE287">
            <v>828991.86</v>
          </cell>
          <cell r="AF287">
            <v>14707.46</v>
          </cell>
          <cell r="AG287">
            <v>1143665.19</v>
          </cell>
          <cell r="AH287">
            <v>40568.6</v>
          </cell>
          <cell r="AI287">
            <v>-7.26</v>
          </cell>
          <cell r="AJ287">
            <v>2527.96</v>
          </cell>
          <cell r="AK287">
            <v>97954.7</v>
          </cell>
          <cell r="AL287">
            <v>34550.07</v>
          </cell>
          <cell r="AM287">
            <v>61598.51</v>
          </cell>
          <cell r="AN287">
            <v>76386.62</v>
          </cell>
          <cell r="AO287">
            <v>423210.07</v>
          </cell>
          <cell r="AP287">
            <v>1901296.8</v>
          </cell>
          <cell r="AQ287">
            <v>4208869.3899999997</v>
          </cell>
          <cell r="AR287">
            <v>5217035.51</v>
          </cell>
          <cell r="AS287">
            <v>35576.46</v>
          </cell>
          <cell r="AT287">
            <v>151891.16</v>
          </cell>
          <cell r="AU287">
            <v>20187.04</v>
          </cell>
          <cell r="AV287">
            <v>253317.55</v>
          </cell>
          <cell r="AW287">
            <v>336925.43</v>
          </cell>
          <cell r="AX287">
            <v>0</v>
          </cell>
          <cell r="AY287">
            <v>186780.02</v>
          </cell>
          <cell r="AZ287">
            <v>704218.07</v>
          </cell>
          <cell r="BA287">
            <v>0</v>
          </cell>
          <cell r="BB287">
            <v>0</v>
          </cell>
          <cell r="BC287">
            <v>0</v>
          </cell>
          <cell r="BD287">
            <v>3630790.18</v>
          </cell>
          <cell r="BE287">
            <v>815344.88</v>
          </cell>
          <cell r="BF287">
            <v>3903079.06</v>
          </cell>
          <cell r="BG287">
            <v>9.85</v>
          </cell>
          <cell r="BH287">
            <v>476392</v>
          </cell>
          <cell r="BI287">
            <v>65316.37</v>
          </cell>
          <cell r="BJ287">
            <v>758046.4</v>
          </cell>
        </row>
        <row r="288">
          <cell r="B288">
            <v>1997</v>
          </cell>
          <cell r="C288">
            <v>2</v>
          </cell>
          <cell r="D288">
            <v>19</v>
          </cell>
          <cell r="E288">
            <v>35480</v>
          </cell>
          <cell r="F288">
            <v>9064515</v>
          </cell>
          <cell r="G288">
            <v>19014433.620000001</v>
          </cell>
          <cell r="H288">
            <v>87390587.879999995</v>
          </cell>
          <cell r="I288">
            <v>4593802.09</v>
          </cell>
          <cell r="J288">
            <v>224400.17</v>
          </cell>
          <cell r="K288">
            <v>-4205930.29</v>
          </cell>
          <cell r="L288">
            <v>42230638.920000002</v>
          </cell>
          <cell r="M288">
            <v>31899273.280000001</v>
          </cell>
          <cell r="N288">
            <v>1296860.58</v>
          </cell>
          <cell r="O288">
            <v>2062.9</v>
          </cell>
          <cell r="P288">
            <v>-7.26</v>
          </cell>
          <cell r="Q288">
            <v>1156094.25</v>
          </cell>
          <cell r="R288">
            <v>298757.53999999998</v>
          </cell>
          <cell r="S288">
            <v>469993.53</v>
          </cell>
          <cell r="T288">
            <v>406216.5</v>
          </cell>
          <cell r="U288">
            <v>5791.75</v>
          </cell>
          <cell r="V288">
            <v>2391103.66</v>
          </cell>
          <cell r="W288">
            <v>0</v>
          </cell>
          <cell r="X288">
            <v>671.14</v>
          </cell>
          <cell r="Y288">
            <v>475.84</v>
          </cell>
          <cell r="Z288">
            <v>98965.05</v>
          </cell>
          <cell r="AA288">
            <v>-2585.17</v>
          </cell>
          <cell r="AB288">
            <v>5294009.72</v>
          </cell>
          <cell r="AC288">
            <v>-7.26</v>
          </cell>
          <cell r="AD288">
            <v>0</v>
          </cell>
          <cell r="AE288">
            <v>4871364.1900000004</v>
          </cell>
          <cell r="AF288">
            <v>41280.74</v>
          </cell>
          <cell r="AG288">
            <v>113213.75999999999</v>
          </cell>
          <cell r="AH288">
            <v>140225.82</v>
          </cell>
          <cell r="AI288">
            <v>-7.26</v>
          </cell>
          <cell r="AJ288">
            <v>2342.87</v>
          </cell>
          <cell r="AK288">
            <v>121687.66</v>
          </cell>
          <cell r="AL288">
            <v>100798.02</v>
          </cell>
          <cell r="AM288">
            <v>200546.62</v>
          </cell>
          <cell r="AN288">
            <v>38077.949999999997</v>
          </cell>
          <cell r="AO288">
            <v>803948.05</v>
          </cell>
          <cell r="AP288">
            <v>2278553.9300000002</v>
          </cell>
          <cell r="AQ288">
            <v>5780041.5099999998</v>
          </cell>
          <cell r="AR288">
            <v>7609280.3600000003</v>
          </cell>
          <cell r="AS288">
            <v>37969.730000000003</v>
          </cell>
          <cell r="AT288">
            <v>324185.53000000003</v>
          </cell>
          <cell r="AU288">
            <v>72068.95</v>
          </cell>
          <cell r="AV288">
            <v>565095.21</v>
          </cell>
          <cell r="AW288">
            <v>452025.35</v>
          </cell>
          <cell r="AX288">
            <v>0</v>
          </cell>
          <cell r="AY288">
            <v>295462.03999999998</v>
          </cell>
          <cell r="AZ288">
            <v>603914.16</v>
          </cell>
          <cell r="BA288">
            <v>0</v>
          </cell>
          <cell r="BB288">
            <v>0</v>
          </cell>
          <cell r="BC288">
            <v>0</v>
          </cell>
          <cell r="BD288">
            <v>3320520.48</v>
          </cell>
          <cell r="BE288">
            <v>35583.370000000003</v>
          </cell>
          <cell r="BF288">
            <v>5637827.8300000001</v>
          </cell>
          <cell r="BG288">
            <v>217.39</v>
          </cell>
          <cell r="BH288">
            <v>1312331.49</v>
          </cell>
          <cell r="BI288">
            <v>86226.06</v>
          </cell>
          <cell r="BJ288">
            <v>992546.11</v>
          </cell>
        </row>
        <row r="289">
          <cell r="B289">
            <v>1997</v>
          </cell>
          <cell r="C289">
            <v>2</v>
          </cell>
          <cell r="D289">
            <v>20</v>
          </cell>
          <cell r="E289">
            <v>35481</v>
          </cell>
          <cell r="F289">
            <v>19494426.120000001</v>
          </cell>
          <cell r="G289">
            <v>16965733.09</v>
          </cell>
          <cell r="H289">
            <v>5536102.2300000004</v>
          </cell>
          <cell r="I289">
            <v>3449238.53</v>
          </cell>
          <cell r="J289">
            <v>373858.33</v>
          </cell>
          <cell r="K289">
            <v>-1219920.73</v>
          </cell>
          <cell r="L289">
            <v>76488514.709999993</v>
          </cell>
          <cell r="M289">
            <v>3439406.22</v>
          </cell>
          <cell r="N289">
            <v>1125491.01</v>
          </cell>
          <cell r="O289">
            <v>20044.900000000001</v>
          </cell>
          <cell r="P289">
            <v>-7.26</v>
          </cell>
          <cell r="Q289">
            <v>7865058.1100000003</v>
          </cell>
          <cell r="R289">
            <v>107354.18</v>
          </cell>
          <cell r="S289">
            <v>26567.27</v>
          </cell>
          <cell r="T289">
            <v>230967.57</v>
          </cell>
          <cell r="U289">
            <v>93529.17</v>
          </cell>
          <cell r="V289">
            <v>2644121.6800000002</v>
          </cell>
          <cell r="W289">
            <v>0</v>
          </cell>
          <cell r="X289">
            <v>2426.7399999999998</v>
          </cell>
          <cell r="Y289">
            <v>1029.93</v>
          </cell>
          <cell r="Z289">
            <v>61810.79</v>
          </cell>
          <cell r="AA289">
            <v>9730.57</v>
          </cell>
          <cell r="AB289">
            <v>2643.83</v>
          </cell>
          <cell r="AC289">
            <v>-7.26</v>
          </cell>
          <cell r="AD289">
            <v>0</v>
          </cell>
          <cell r="AE289">
            <v>11396076.689999999</v>
          </cell>
          <cell r="AF289">
            <v>30343</v>
          </cell>
          <cell r="AG289">
            <v>147692.41</v>
          </cell>
          <cell r="AH289">
            <v>408692.13</v>
          </cell>
          <cell r="AI289">
            <v>-7.26</v>
          </cell>
          <cell r="AJ289">
            <v>52244.25</v>
          </cell>
          <cell r="AK289">
            <v>248708.44</v>
          </cell>
          <cell r="AL289">
            <v>7004922.7999999998</v>
          </cell>
          <cell r="AM289">
            <v>66870.44</v>
          </cell>
          <cell r="AN289">
            <v>78927.929999999993</v>
          </cell>
          <cell r="AO289">
            <v>446638.54</v>
          </cell>
          <cell r="AP289">
            <v>1279669</v>
          </cell>
          <cell r="AQ289">
            <v>4581510.9400000004</v>
          </cell>
          <cell r="AR289">
            <v>4234681.76</v>
          </cell>
          <cell r="AS289">
            <v>72270.97</v>
          </cell>
          <cell r="AT289">
            <v>744066.9</v>
          </cell>
          <cell r="AU289">
            <v>190823.6</v>
          </cell>
          <cell r="AV289">
            <v>486344.96000000002</v>
          </cell>
          <cell r="AW289">
            <v>386268.49</v>
          </cell>
          <cell r="AX289">
            <v>0</v>
          </cell>
          <cell r="AY289">
            <v>368435.53</v>
          </cell>
          <cell r="AZ289">
            <v>490467.23</v>
          </cell>
          <cell r="BA289">
            <v>0</v>
          </cell>
          <cell r="BB289">
            <v>0</v>
          </cell>
          <cell r="BC289">
            <v>0</v>
          </cell>
          <cell r="BD289">
            <v>4314629.51</v>
          </cell>
          <cell r="BE289">
            <v>1238.5899999999999</v>
          </cell>
          <cell r="BF289">
            <v>11426666.539999999</v>
          </cell>
          <cell r="BG289">
            <v>39.659999999999997</v>
          </cell>
          <cell r="BH289">
            <v>1428183.23</v>
          </cell>
          <cell r="BI289">
            <v>97341.14</v>
          </cell>
          <cell r="BJ289">
            <v>1118597.31</v>
          </cell>
        </row>
        <row r="290">
          <cell r="B290">
            <v>1997</v>
          </cell>
          <cell r="C290">
            <v>2</v>
          </cell>
          <cell r="D290">
            <v>21</v>
          </cell>
          <cell r="E290">
            <v>35482</v>
          </cell>
          <cell r="F290">
            <v>37941803.049999997</v>
          </cell>
          <cell r="G290">
            <v>26724256.859999999</v>
          </cell>
          <cell r="H290">
            <v>3101325.93</v>
          </cell>
          <cell r="I290">
            <v>6343557.8799999999</v>
          </cell>
          <cell r="J290">
            <v>490215.43</v>
          </cell>
          <cell r="K290">
            <v>-40901</v>
          </cell>
          <cell r="L290">
            <v>4441570.74</v>
          </cell>
          <cell r="M290">
            <v>2659505.29</v>
          </cell>
          <cell r="N290">
            <v>2030094.03</v>
          </cell>
          <cell r="O290">
            <v>8970.6200000000008</v>
          </cell>
          <cell r="P290">
            <v>-7.26</v>
          </cell>
          <cell r="Q290">
            <v>1183506.76</v>
          </cell>
          <cell r="R290">
            <v>105344.61</v>
          </cell>
          <cell r="S290">
            <v>-7.26</v>
          </cell>
          <cell r="T290">
            <v>51229.61</v>
          </cell>
          <cell r="U290">
            <v>34070.07</v>
          </cell>
          <cell r="V290">
            <v>5409923.6600000001</v>
          </cell>
          <cell r="W290">
            <v>0</v>
          </cell>
          <cell r="X290">
            <v>90.06</v>
          </cell>
          <cell r="Y290">
            <v>805.77</v>
          </cell>
          <cell r="Z290">
            <v>67960.210000000006</v>
          </cell>
          <cell r="AA290">
            <v>6725.74</v>
          </cell>
          <cell r="AB290">
            <v>82945239.319999993</v>
          </cell>
          <cell r="AC290">
            <v>30912242.210000001</v>
          </cell>
          <cell r="AD290">
            <v>0</v>
          </cell>
          <cell r="AE290">
            <v>1290361.52</v>
          </cell>
          <cell r="AF290">
            <v>43899.66</v>
          </cell>
          <cell r="AG290">
            <v>534803.42000000004</v>
          </cell>
          <cell r="AH290">
            <v>75806.59</v>
          </cell>
          <cell r="AI290">
            <v>-7.26</v>
          </cell>
          <cell r="AJ290">
            <v>5452.55</v>
          </cell>
          <cell r="AK290">
            <v>235071.21</v>
          </cell>
          <cell r="AL290">
            <v>86430.06</v>
          </cell>
          <cell r="AM290">
            <v>90418.2</v>
          </cell>
          <cell r="AN290">
            <v>49421.5</v>
          </cell>
          <cell r="AO290">
            <v>260708.96</v>
          </cell>
          <cell r="AP290">
            <v>1219510.28</v>
          </cell>
          <cell r="AQ290">
            <v>3673688.2</v>
          </cell>
          <cell r="AR290">
            <v>3170507.69</v>
          </cell>
          <cell r="AS290">
            <v>34218.92</v>
          </cell>
          <cell r="AT290">
            <v>96983.52</v>
          </cell>
          <cell r="AU290">
            <v>59367.96</v>
          </cell>
          <cell r="AV290">
            <v>1214552.3700000001</v>
          </cell>
          <cell r="AW290">
            <v>477543.5</v>
          </cell>
          <cell r="AX290">
            <v>0</v>
          </cell>
          <cell r="AY290">
            <v>820962.27</v>
          </cell>
          <cell r="AZ290">
            <v>406890.44</v>
          </cell>
          <cell r="BA290">
            <v>0</v>
          </cell>
          <cell r="BB290">
            <v>0</v>
          </cell>
          <cell r="BC290">
            <v>0</v>
          </cell>
          <cell r="BD290">
            <v>1302728.18</v>
          </cell>
          <cell r="BE290">
            <v>0</v>
          </cell>
          <cell r="BF290">
            <v>1096184.8600000001</v>
          </cell>
          <cell r="BG290">
            <v>-7.26</v>
          </cell>
          <cell r="BH290">
            <v>3906637.23</v>
          </cell>
          <cell r="BI290">
            <v>93117.17</v>
          </cell>
          <cell r="BJ290">
            <v>1410169.26</v>
          </cell>
        </row>
        <row r="291">
          <cell r="B291">
            <v>1997</v>
          </cell>
          <cell r="C291">
            <v>2</v>
          </cell>
          <cell r="D291">
            <v>24</v>
          </cell>
          <cell r="E291">
            <v>35485</v>
          </cell>
          <cell r="F291">
            <v>105724990.43000001</v>
          </cell>
          <cell r="G291">
            <v>18978679.18</v>
          </cell>
          <cell r="H291">
            <v>1889824.67</v>
          </cell>
          <cell r="I291">
            <v>5107178.08</v>
          </cell>
          <cell r="J291">
            <v>890664.95</v>
          </cell>
          <cell r="K291">
            <v>-4342458.57</v>
          </cell>
          <cell r="L291">
            <v>5632383.5999999996</v>
          </cell>
          <cell r="M291">
            <v>4702192.8600000003</v>
          </cell>
          <cell r="N291">
            <v>1792814.97</v>
          </cell>
          <cell r="O291">
            <v>5105.49</v>
          </cell>
          <cell r="P291">
            <v>-7.26</v>
          </cell>
          <cell r="Q291">
            <v>261965.64</v>
          </cell>
          <cell r="R291">
            <v>164430.57999999999</v>
          </cell>
          <cell r="S291">
            <v>2739915.35</v>
          </cell>
          <cell r="T291">
            <v>38867.97</v>
          </cell>
          <cell r="U291">
            <v>45453.279999999999</v>
          </cell>
          <cell r="V291">
            <v>3228395.59</v>
          </cell>
          <cell r="W291">
            <v>0</v>
          </cell>
          <cell r="X291">
            <v>-7.26</v>
          </cell>
          <cell r="Y291">
            <v>14499.14</v>
          </cell>
          <cell r="Z291">
            <v>257676.98</v>
          </cell>
          <cell r="AA291">
            <v>-20987.41</v>
          </cell>
          <cell r="AB291">
            <v>9.66</v>
          </cell>
          <cell r="AC291">
            <v>-7.26</v>
          </cell>
          <cell r="AD291">
            <v>0</v>
          </cell>
          <cell r="AE291">
            <v>32416.1</v>
          </cell>
          <cell r="AF291">
            <v>202793.75</v>
          </cell>
          <cell r="AG291">
            <v>1731571.62</v>
          </cell>
          <cell r="AH291">
            <v>29927.81</v>
          </cell>
          <cell r="AI291">
            <v>-7.26</v>
          </cell>
          <cell r="AJ291">
            <v>45370.67</v>
          </cell>
          <cell r="AK291">
            <v>337474.28</v>
          </cell>
          <cell r="AL291">
            <v>3223445.69</v>
          </cell>
          <cell r="AM291">
            <v>81410.05</v>
          </cell>
          <cell r="AN291">
            <v>33282.94</v>
          </cell>
          <cell r="AO291">
            <v>136217.04</v>
          </cell>
          <cell r="AP291">
            <v>1155657.49</v>
          </cell>
          <cell r="AQ291">
            <v>3291772.67</v>
          </cell>
          <cell r="AR291">
            <v>3321625.39</v>
          </cell>
          <cell r="AS291">
            <v>15860.32</v>
          </cell>
          <cell r="AT291">
            <v>38511.71</v>
          </cell>
          <cell r="AU291">
            <v>36500.57</v>
          </cell>
          <cell r="AV291">
            <v>2268311.4</v>
          </cell>
          <cell r="AW291">
            <v>837895.74</v>
          </cell>
          <cell r="AX291">
            <v>0</v>
          </cell>
          <cell r="AY291">
            <v>2776635.27</v>
          </cell>
          <cell r="AZ291">
            <v>424099.41</v>
          </cell>
          <cell r="BA291">
            <v>0</v>
          </cell>
          <cell r="BB291">
            <v>0</v>
          </cell>
          <cell r="BC291">
            <v>0</v>
          </cell>
          <cell r="BD291">
            <v>3642979.69</v>
          </cell>
          <cell r="BE291">
            <v>169285.98</v>
          </cell>
          <cell r="BF291">
            <v>699705.37</v>
          </cell>
          <cell r="BG291">
            <v>340.9</v>
          </cell>
          <cell r="BH291">
            <v>321502.95</v>
          </cell>
          <cell r="BI291">
            <v>128636.59</v>
          </cell>
          <cell r="BJ291">
            <v>2778256.05</v>
          </cell>
        </row>
        <row r="292">
          <cell r="B292">
            <v>1997</v>
          </cell>
          <cell r="C292">
            <v>2</v>
          </cell>
          <cell r="D292">
            <v>25</v>
          </cell>
          <cell r="E292">
            <v>35486</v>
          </cell>
          <cell r="F292">
            <v>152635513.61000001</v>
          </cell>
          <cell r="G292">
            <v>22984440.989999998</v>
          </cell>
          <cell r="H292">
            <v>12283668.52</v>
          </cell>
          <cell r="I292">
            <v>4983596.79</v>
          </cell>
          <cell r="J292">
            <v>579634.46</v>
          </cell>
          <cell r="K292">
            <v>-4023678.87</v>
          </cell>
          <cell r="L292">
            <v>5506668.1299999999</v>
          </cell>
          <cell r="M292">
            <v>6708845.6299999999</v>
          </cell>
          <cell r="N292">
            <v>1570013.6</v>
          </cell>
          <cell r="O292">
            <v>405.1</v>
          </cell>
          <cell r="P292">
            <v>25263899.100000001</v>
          </cell>
          <cell r="Q292">
            <v>195637.2</v>
          </cell>
          <cell r="R292">
            <v>331977.69</v>
          </cell>
          <cell r="S292">
            <v>112375.45</v>
          </cell>
          <cell r="T292">
            <v>18546.46</v>
          </cell>
          <cell r="U292">
            <v>62728.61</v>
          </cell>
          <cell r="V292">
            <v>6175960.5300000003</v>
          </cell>
          <cell r="W292">
            <v>0</v>
          </cell>
          <cell r="X292">
            <v>200.18</v>
          </cell>
          <cell r="Y292">
            <v>1864.28</v>
          </cell>
          <cell r="Z292">
            <v>170987.78</v>
          </cell>
          <cell r="AA292">
            <v>292.97000000000003</v>
          </cell>
          <cell r="AB292">
            <v>9189357.2200000007</v>
          </cell>
          <cell r="AC292">
            <v>610644.01</v>
          </cell>
          <cell r="AD292">
            <v>0</v>
          </cell>
          <cell r="AE292">
            <v>987.3</v>
          </cell>
          <cell r="AF292">
            <v>136488.18</v>
          </cell>
          <cell r="AG292">
            <v>3222245.78</v>
          </cell>
          <cell r="AH292">
            <v>32740.76</v>
          </cell>
          <cell r="AI292">
            <v>3603470.1</v>
          </cell>
          <cell r="AJ292">
            <v>40095.050000000003</v>
          </cell>
          <cell r="AK292">
            <v>96223.29</v>
          </cell>
          <cell r="AL292">
            <v>958681.84</v>
          </cell>
          <cell r="AM292">
            <v>15275.88</v>
          </cell>
          <cell r="AN292">
            <v>129689.74</v>
          </cell>
          <cell r="AO292">
            <v>148169.93</v>
          </cell>
          <cell r="AP292">
            <v>1321063.25</v>
          </cell>
          <cell r="AQ292">
            <v>3820362.65</v>
          </cell>
          <cell r="AR292">
            <v>3600450.25</v>
          </cell>
          <cell r="AS292">
            <v>45547.22</v>
          </cell>
          <cell r="AT292">
            <v>50052.34</v>
          </cell>
          <cell r="AU292">
            <v>80871.77</v>
          </cell>
          <cell r="AV292">
            <v>3614576.87</v>
          </cell>
          <cell r="AW292">
            <v>1301970.24</v>
          </cell>
          <cell r="AX292">
            <v>0</v>
          </cell>
          <cell r="AY292">
            <v>347000.36</v>
          </cell>
          <cell r="AZ292">
            <v>432977.3</v>
          </cell>
          <cell r="BA292">
            <v>0</v>
          </cell>
          <cell r="BB292">
            <v>0</v>
          </cell>
          <cell r="BC292">
            <v>0</v>
          </cell>
          <cell r="BD292">
            <v>5455217.5300000003</v>
          </cell>
          <cell r="BE292">
            <v>50809.95</v>
          </cell>
          <cell r="BF292">
            <v>517365.18</v>
          </cell>
          <cell r="BG292">
            <v>-7.04</v>
          </cell>
          <cell r="BH292">
            <v>234318.28</v>
          </cell>
          <cell r="BI292">
            <v>369611.41</v>
          </cell>
          <cell r="BJ292">
            <v>5572030.8399999999</v>
          </cell>
        </row>
        <row r="293">
          <cell r="B293">
            <v>1997</v>
          </cell>
          <cell r="C293">
            <v>2</v>
          </cell>
          <cell r="D293">
            <v>26</v>
          </cell>
          <cell r="E293">
            <v>35487</v>
          </cell>
          <cell r="F293">
            <v>143997127.83000001</v>
          </cell>
          <cell r="G293">
            <v>20691972.600000001</v>
          </cell>
          <cell r="H293">
            <v>35294166.060000002</v>
          </cell>
          <cell r="I293">
            <v>4627923.83</v>
          </cell>
          <cell r="J293">
            <v>274283.75</v>
          </cell>
          <cell r="K293">
            <v>-8951372.6199999992</v>
          </cell>
          <cell r="L293">
            <v>12770027.41</v>
          </cell>
          <cell r="M293">
            <v>15350601.35</v>
          </cell>
          <cell r="N293">
            <v>1356027</v>
          </cell>
          <cell r="O293">
            <v>2736.97</v>
          </cell>
          <cell r="P293">
            <v>-7.26</v>
          </cell>
          <cell r="Q293">
            <v>627185.38</v>
          </cell>
          <cell r="R293">
            <v>284853.83</v>
          </cell>
          <cell r="S293">
            <v>584892.54</v>
          </cell>
          <cell r="T293">
            <v>39154.910000000003</v>
          </cell>
          <cell r="U293">
            <v>53636.15</v>
          </cell>
          <cell r="V293">
            <v>7761288.5499999998</v>
          </cell>
          <cell r="W293">
            <v>0</v>
          </cell>
          <cell r="X293">
            <v>-7.26</v>
          </cell>
          <cell r="Y293">
            <v>838.69</v>
          </cell>
          <cell r="Z293">
            <v>82201.39</v>
          </cell>
          <cell r="AA293">
            <v>17246.759999999998</v>
          </cell>
          <cell r="AB293">
            <v>481620.23</v>
          </cell>
          <cell r="AC293">
            <v>-7.26</v>
          </cell>
          <cell r="AD293">
            <v>0</v>
          </cell>
          <cell r="AE293">
            <v>165658.54999999999</v>
          </cell>
          <cell r="AF293">
            <v>26262.87</v>
          </cell>
          <cell r="AG293">
            <v>328051.96999999997</v>
          </cell>
          <cell r="AH293">
            <v>14402.84</v>
          </cell>
          <cell r="AI293">
            <v>-7.26</v>
          </cell>
          <cell r="AJ293">
            <v>73080.92</v>
          </cell>
          <cell r="AK293">
            <v>304595.08</v>
          </cell>
          <cell r="AL293">
            <v>902762.47</v>
          </cell>
          <cell r="AM293">
            <v>143050.88</v>
          </cell>
          <cell r="AN293">
            <v>53934.02</v>
          </cell>
          <cell r="AO293">
            <v>133458.96</v>
          </cell>
          <cell r="AP293">
            <v>1771269.63</v>
          </cell>
          <cell r="AQ293">
            <v>8403907.5600000005</v>
          </cell>
          <cell r="AR293">
            <v>8122897.9900000002</v>
          </cell>
          <cell r="AS293">
            <v>33190.39</v>
          </cell>
          <cell r="AT293">
            <v>108862.92</v>
          </cell>
          <cell r="AU293">
            <v>222174.68</v>
          </cell>
          <cell r="AV293">
            <v>4337835.17</v>
          </cell>
          <cell r="AW293">
            <v>2406594.16</v>
          </cell>
          <cell r="AX293">
            <v>0</v>
          </cell>
          <cell r="AY293">
            <v>250289.44</v>
          </cell>
          <cell r="AZ293">
            <v>403046.76</v>
          </cell>
          <cell r="BA293">
            <v>0</v>
          </cell>
          <cell r="BB293">
            <v>0</v>
          </cell>
          <cell r="BC293">
            <v>0</v>
          </cell>
          <cell r="BD293">
            <v>2751105.09</v>
          </cell>
          <cell r="BE293">
            <v>8501.5400000000009</v>
          </cell>
          <cell r="BF293">
            <v>357851.76</v>
          </cell>
          <cell r="BG293">
            <v>4720.34</v>
          </cell>
          <cell r="BH293">
            <v>339373.96</v>
          </cell>
          <cell r="BI293">
            <v>731206.52</v>
          </cell>
          <cell r="BJ293">
            <v>6690708.0700000003</v>
          </cell>
        </row>
        <row r="294">
          <cell r="B294">
            <v>1997</v>
          </cell>
          <cell r="C294">
            <v>2</v>
          </cell>
          <cell r="D294">
            <v>27</v>
          </cell>
          <cell r="E294">
            <v>35488</v>
          </cell>
          <cell r="F294">
            <v>194671255.56</v>
          </cell>
          <cell r="G294">
            <v>19301054.850000001</v>
          </cell>
          <cell r="H294">
            <v>127956391.56999999</v>
          </cell>
          <cell r="I294">
            <v>5118898.09</v>
          </cell>
          <cell r="J294">
            <v>324582.46000000002</v>
          </cell>
          <cell r="K294">
            <v>-4716219.3600000003</v>
          </cell>
          <cell r="L294">
            <v>11066348.949999999</v>
          </cell>
          <cell r="M294">
            <v>44116515.82</v>
          </cell>
          <cell r="N294">
            <v>1657546.48</v>
          </cell>
          <cell r="O294">
            <v>3.6</v>
          </cell>
          <cell r="P294">
            <v>-7.26</v>
          </cell>
          <cell r="Q294">
            <v>294531.46000000002</v>
          </cell>
          <cell r="R294">
            <v>307494.8</v>
          </cell>
          <cell r="S294">
            <v>111354.16</v>
          </cell>
          <cell r="T294">
            <v>9007.36</v>
          </cell>
          <cell r="U294">
            <v>3623.75</v>
          </cell>
          <cell r="V294">
            <v>11977623.09</v>
          </cell>
          <cell r="W294">
            <v>0</v>
          </cell>
          <cell r="X294">
            <v>-7.26</v>
          </cell>
          <cell r="Y294">
            <v>3589.83</v>
          </cell>
          <cell r="Z294">
            <v>162944.34</v>
          </cell>
          <cell r="AA294">
            <v>820.44</v>
          </cell>
          <cell r="AB294">
            <v>481605.31</v>
          </cell>
          <cell r="AC294">
            <v>-7.26</v>
          </cell>
          <cell r="AD294">
            <v>0</v>
          </cell>
          <cell r="AE294">
            <v>2976.41</v>
          </cell>
          <cell r="AF294">
            <v>29727.65</v>
          </cell>
          <cell r="AG294">
            <v>88336.93</v>
          </cell>
          <cell r="AH294">
            <v>2550.21</v>
          </cell>
          <cell r="AI294">
            <v>-7.26</v>
          </cell>
          <cell r="AJ294">
            <v>49762.8</v>
          </cell>
          <cell r="AK294">
            <v>322577.12</v>
          </cell>
          <cell r="AL294">
            <v>115388.54</v>
          </cell>
          <cell r="AM294">
            <v>47673.9</v>
          </cell>
          <cell r="AN294">
            <v>176452.78</v>
          </cell>
          <cell r="AO294">
            <v>130049.96</v>
          </cell>
          <cell r="AP294">
            <v>948531.3</v>
          </cell>
          <cell r="AQ294">
            <v>3204244.75</v>
          </cell>
          <cell r="AR294">
            <v>3139901.26</v>
          </cell>
          <cell r="AS294">
            <v>40582.35</v>
          </cell>
          <cell r="AT294">
            <v>131081.75</v>
          </cell>
          <cell r="AU294">
            <v>427062.63</v>
          </cell>
          <cell r="AV294">
            <v>7086178.1699999999</v>
          </cell>
          <cell r="AW294">
            <v>462510.28</v>
          </cell>
          <cell r="AX294">
            <v>0</v>
          </cell>
          <cell r="AY294">
            <v>260750.49</v>
          </cell>
          <cell r="AZ294">
            <v>341369.12</v>
          </cell>
          <cell r="BA294">
            <v>0</v>
          </cell>
          <cell r="BB294">
            <v>0</v>
          </cell>
          <cell r="BC294">
            <v>0</v>
          </cell>
          <cell r="BD294">
            <v>2366839</v>
          </cell>
          <cell r="BE294">
            <v>0</v>
          </cell>
          <cell r="BF294">
            <v>276906.25</v>
          </cell>
          <cell r="BG294">
            <v>3126.14</v>
          </cell>
          <cell r="BH294">
            <v>112301.94</v>
          </cell>
          <cell r="BI294">
            <v>777945.3</v>
          </cell>
          <cell r="BJ294">
            <v>11087375.85</v>
          </cell>
        </row>
        <row r="295">
          <cell r="B295">
            <v>1997</v>
          </cell>
          <cell r="C295">
            <v>2</v>
          </cell>
          <cell r="D295">
            <v>28</v>
          </cell>
          <cell r="E295">
            <v>35489</v>
          </cell>
          <cell r="F295">
            <v>24719393.489999998</v>
          </cell>
          <cell r="G295">
            <v>19105305.43</v>
          </cell>
          <cell r="H295">
            <v>7660242.4500000002</v>
          </cell>
          <cell r="I295">
            <v>4785911.8099999996</v>
          </cell>
          <cell r="J295">
            <v>1696961.05</v>
          </cell>
          <cell r="K295">
            <v>-9162534.5199999996</v>
          </cell>
          <cell r="L295">
            <v>1417701.42</v>
          </cell>
          <cell r="M295">
            <v>12671902.189999999</v>
          </cell>
          <cell r="N295">
            <v>1601076.93</v>
          </cell>
          <cell r="O295">
            <v>897.71</v>
          </cell>
          <cell r="P295">
            <v>34398973.780000001</v>
          </cell>
          <cell r="Q295">
            <v>749263.52</v>
          </cell>
          <cell r="R295">
            <v>173471.97</v>
          </cell>
          <cell r="S295">
            <v>319163.32</v>
          </cell>
          <cell r="T295">
            <v>35411.620000000003</v>
          </cell>
          <cell r="U295">
            <v>12522.44</v>
          </cell>
          <cell r="V295">
            <v>-24801887.5</v>
          </cell>
          <cell r="W295">
            <v>0</v>
          </cell>
          <cell r="X295">
            <v>5087.0200000000004</v>
          </cell>
          <cell r="Y295">
            <v>15696.96</v>
          </cell>
          <cell r="Z295">
            <v>72057.47</v>
          </cell>
          <cell r="AA295">
            <v>1237453.8700000001</v>
          </cell>
          <cell r="AB295">
            <v>67291729.609999999</v>
          </cell>
          <cell r="AC295">
            <v>29206311.84</v>
          </cell>
          <cell r="AD295">
            <v>367366.03</v>
          </cell>
          <cell r="AE295">
            <v>316148.34000000003</v>
          </cell>
          <cell r="AF295">
            <v>70712.160000000003</v>
          </cell>
          <cell r="AG295">
            <v>175262.95</v>
          </cell>
          <cell r="AH295">
            <v>789.08</v>
          </cell>
          <cell r="AI295">
            <v>5775470.9699999997</v>
          </cell>
          <cell r="AJ295">
            <v>14595.98</v>
          </cell>
          <cell r="AK295">
            <v>589739.82999999996</v>
          </cell>
          <cell r="AL295">
            <v>1069662.17</v>
          </cell>
          <cell r="AM295">
            <v>57832.78</v>
          </cell>
          <cell r="AN295">
            <v>150741.16</v>
          </cell>
          <cell r="AO295">
            <v>122171.89</v>
          </cell>
          <cell r="AP295">
            <v>1297378.19</v>
          </cell>
          <cell r="AQ295">
            <v>4633975.07</v>
          </cell>
          <cell r="AR295">
            <v>4837215.9000000004</v>
          </cell>
          <cell r="AS295">
            <v>52222.879999999997</v>
          </cell>
          <cell r="AT295">
            <v>8856.18</v>
          </cell>
          <cell r="AU295">
            <v>513613.55</v>
          </cell>
          <cell r="AV295">
            <v>747720.65</v>
          </cell>
          <cell r="AW295">
            <v>270060.40000000002</v>
          </cell>
          <cell r="AX295">
            <v>0</v>
          </cell>
          <cell r="AY295">
            <v>247966.31</v>
          </cell>
          <cell r="AZ295">
            <v>346038.61</v>
          </cell>
          <cell r="BA295">
            <v>0</v>
          </cell>
          <cell r="BB295">
            <v>0</v>
          </cell>
          <cell r="BC295">
            <v>0</v>
          </cell>
          <cell r="BD295">
            <v>2492741.36</v>
          </cell>
          <cell r="BE295">
            <v>671258.04</v>
          </cell>
          <cell r="BF295">
            <v>230545.65</v>
          </cell>
          <cell r="BG295">
            <v>928.2</v>
          </cell>
          <cell r="BH295">
            <v>92621.49</v>
          </cell>
          <cell r="BI295">
            <v>1590576.41</v>
          </cell>
          <cell r="BJ295">
            <v>1434809.59</v>
          </cell>
        </row>
        <row r="296">
          <cell r="B296">
            <v>1997</v>
          </cell>
          <cell r="C296">
            <v>3</v>
          </cell>
          <cell r="D296">
            <v>3</v>
          </cell>
          <cell r="E296">
            <v>35492</v>
          </cell>
          <cell r="F296">
            <v>5533186.3200000003</v>
          </cell>
          <cell r="G296">
            <v>17018564.629999999</v>
          </cell>
          <cell r="H296">
            <v>1992770.76</v>
          </cell>
          <cell r="I296">
            <v>4605146.13</v>
          </cell>
          <cell r="J296">
            <v>552564.68999999994</v>
          </cell>
          <cell r="K296">
            <v>-532375.64</v>
          </cell>
          <cell r="L296">
            <v>994259.62</v>
          </cell>
          <cell r="M296">
            <v>1498128.4</v>
          </cell>
          <cell r="N296">
            <v>1603605.41</v>
          </cell>
          <cell r="O296">
            <v>15912.27</v>
          </cell>
          <cell r="P296">
            <v>0</v>
          </cell>
          <cell r="Q296">
            <v>432996.59</v>
          </cell>
          <cell r="R296">
            <v>52393.81</v>
          </cell>
          <cell r="S296">
            <v>3151.75</v>
          </cell>
          <cell r="T296">
            <v>22674.45</v>
          </cell>
          <cell r="U296">
            <v>29720.37</v>
          </cell>
          <cell r="V296">
            <v>735327.91</v>
          </cell>
          <cell r="W296">
            <v>0</v>
          </cell>
          <cell r="X296">
            <v>0</v>
          </cell>
          <cell r="Y296">
            <v>9550.08</v>
          </cell>
          <cell r="Z296">
            <v>186441.69</v>
          </cell>
          <cell r="AA296">
            <v>-1265.1199999999999</v>
          </cell>
          <cell r="AB296">
            <v>0</v>
          </cell>
          <cell r="AC296">
            <v>0</v>
          </cell>
          <cell r="AD296">
            <v>0</v>
          </cell>
          <cell r="AE296">
            <v>0.01</v>
          </cell>
          <cell r="AF296">
            <v>100541.33</v>
          </cell>
          <cell r="AG296">
            <v>49120.39</v>
          </cell>
          <cell r="AH296">
            <v>609.84</v>
          </cell>
          <cell r="AI296">
            <v>0</v>
          </cell>
          <cell r="AJ296">
            <v>6122.82</v>
          </cell>
          <cell r="AK296">
            <v>65471.66</v>
          </cell>
          <cell r="AL296">
            <v>-184071.72</v>
          </cell>
          <cell r="AM296">
            <v>32443.33</v>
          </cell>
          <cell r="AN296">
            <v>30633.07</v>
          </cell>
          <cell r="AO296">
            <v>77948.960000000006</v>
          </cell>
          <cell r="AP296">
            <v>902461.48</v>
          </cell>
          <cell r="AQ296">
            <v>3644967.76</v>
          </cell>
          <cell r="AR296">
            <v>3434201.47</v>
          </cell>
          <cell r="AS296">
            <v>12503.57</v>
          </cell>
          <cell r="AT296">
            <v>11157.15</v>
          </cell>
          <cell r="AU296">
            <v>71325.990000000005</v>
          </cell>
          <cell r="AV296">
            <v>358637.42</v>
          </cell>
          <cell r="AW296">
            <v>235709.98</v>
          </cell>
          <cell r="AX296">
            <v>0</v>
          </cell>
          <cell r="AY296">
            <v>225305.49</v>
          </cell>
          <cell r="AZ296">
            <v>290715.71999999997</v>
          </cell>
          <cell r="BA296">
            <v>0</v>
          </cell>
          <cell r="BB296">
            <v>0</v>
          </cell>
          <cell r="BC296">
            <v>0</v>
          </cell>
          <cell r="BD296">
            <v>2274647.44</v>
          </cell>
          <cell r="BE296">
            <v>0</v>
          </cell>
          <cell r="BF296">
            <v>132902.96</v>
          </cell>
          <cell r="BG296">
            <v>317.83</v>
          </cell>
          <cell r="BH296">
            <v>36453.660000000003</v>
          </cell>
          <cell r="BI296">
            <v>95666.15</v>
          </cell>
          <cell r="BJ296">
            <v>603208.1</v>
          </cell>
        </row>
        <row r="297">
          <cell r="B297">
            <v>1997</v>
          </cell>
          <cell r="C297">
            <v>3</v>
          </cell>
          <cell r="D297">
            <v>4</v>
          </cell>
          <cell r="E297">
            <v>35493</v>
          </cell>
          <cell r="F297">
            <v>4034496.77</v>
          </cell>
          <cell r="G297">
            <v>26149689.32</v>
          </cell>
          <cell r="H297">
            <v>670360.89</v>
          </cell>
          <cell r="I297">
            <v>5565894.8600000003</v>
          </cell>
          <cell r="J297">
            <v>763203.42</v>
          </cell>
          <cell r="K297">
            <v>-1176948.8400000001</v>
          </cell>
          <cell r="L297">
            <v>1521810.96</v>
          </cell>
          <cell r="M297">
            <v>660676.53</v>
          </cell>
          <cell r="N297">
            <v>1741521.83</v>
          </cell>
          <cell r="O297">
            <v>-7.26</v>
          </cell>
          <cell r="P297">
            <v>-7.26</v>
          </cell>
          <cell r="Q297">
            <v>814744.11</v>
          </cell>
          <cell r="R297">
            <v>16937.77</v>
          </cell>
          <cell r="S297">
            <v>-7.26</v>
          </cell>
          <cell r="T297">
            <v>4697.2700000000004</v>
          </cell>
          <cell r="U297">
            <v>2822.92</v>
          </cell>
          <cell r="V297">
            <v>509796.93</v>
          </cell>
          <cell r="W297">
            <v>0</v>
          </cell>
          <cell r="X297">
            <v>-7.26</v>
          </cell>
          <cell r="Y297">
            <v>368.84</v>
          </cell>
          <cell r="Z297">
            <v>111313.25</v>
          </cell>
          <cell r="AA297">
            <v>1589.33</v>
          </cell>
          <cell r="AB297">
            <v>2662519.6800000002</v>
          </cell>
          <cell r="AC297">
            <v>-7.26</v>
          </cell>
          <cell r="AD297">
            <v>0</v>
          </cell>
          <cell r="AE297">
            <v>-7.26</v>
          </cell>
          <cell r="AF297">
            <v>8331.24</v>
          </cell>
          <cell r="AG297">
            <v>63033.5</v>
          </cell>
          <cell r="AH297">
            <v>927.86</v>
          </cell>
          <cell r="AI297">
            <v>-7.26</v>
          </cell>
          <cell r="AJ297">
            <v>7589.42</v>
          </cell>
          <cell r="AK297">
            <v>59122.559999999998</v>
          </cell>
          <cell r="AL297">
            <v>234117.24</v>
          </cell>
          <cell r="AM297">
            <v>43879.06</v>
          </cell>
          <cell r="AN297">
            <v>45082.97</v>
          </cell>
          <cell r="AO297">
            <v>101904.3</v>
          </cell>
          <cell r="AP297">
            <v>955788.89</v>
          </cell>
          <cell r="AQ297">
            <v>4320648.8600000003</v>
          </cell>
          <cell r="AR297">
            <v>4287364.5599999996</v>
          </cell>
          <cell r="AS297">
            <v>16395.39</v>
          </cell>
          <cell r="AT297">
            <v>20106.2</v>
          </cell>
          <cell r="AU297">
            <v>19389.419999999998</v>
          </cell>
          <cell r="AV297">
            <v>464066.16</v>
          </cell>
          <cell r="AW297">
            <v>282102.49</v>
          </cell>
          <cell r="AX297">
            <v>0</v>
          </cell>
          <cell r="AY297">
            <v>160739.22</v>
          </cell>
          <cell r="AZ297">
            <v>401274.51</v>
          </cell>
          <cell r="BA297">
            <v>0</v>
          </cell>
          <cell r="BB297">
            <v>0</v>
          </cell>
          <cell r="BC297">
            <v>0</v>
          </cell>
          <cell r="BD297">
            <v>4505997.57</v>
          </cell>
          <cell r="BE297">
            <v>95902.67</v>
          </cell>
          <cell r="BF297">
            <v>119900.77</v>
          </cell>
          <cell r="BG297">
            <v>1675.09</v>
          </cell>
          <cell r="BH297">
            <v>39114.99</v>
          </cell>
          <cell r="BI297">
            <v>117867.26</v>
          </cell>
          <cell r="BJ297">
            <v>352814.68</v>
          </cell>
        </row>
        <row r="298">
          <cell r="B298">
            <v>1997</v>
          </cell>
          <cell r="C298">
            <v>3</v>
          </cell>
          <cell r="D298">
            <v>5</v>
          </cell>
          <cell r="E298">
            <v>35494</v>
          </cell>
          <cell r="F298">
            <v>5724653.3399999999</v>
          </cell>
          <cell r="G298">
            <v>21079488.079999998</v>
          </cell>
          <cell r="H298">
            <v>1595354.92</v>
          </cell>
          <cell r="I298">
            <v>4699035.2300000004</v>
          </cell>
          <cell r="J298">
            <v>1478639.06</v>
          </cell>
          <cell r="K298">
            <v>-5123235.49</v>
          </cell>
          <cell r="L298">
            <v>1517032.12</v>
          </cell>
          <cell r="M298">
            <v>952545.88</v>
          </cell>
          <cell r="N298">
            <v>1452295.93</v>
          </cell>
          <cell r="O298">
            <v>53289.48</v>
          </cell>
          <cell r="P298">
            <v>-7.26</v>
          </cell>
          <cell r="Q298">
            <v>340074.32</v>
          </cell>
          <cell r="R298">
            <v>43418.28</v>
          </cell>
          <cell r="S298">
            <v>-7.26</v>
          </cell>
          <cell r="T298">
            <v>6272.08</v>
          </cell>
          <cell r="U298">
            <v>2108.04</v>
          </cell>
          <cell r="V298">
            <v>434733.68</v>
          </cell>
          <cell r="W298">
            <v>0</v>
          </cell>
          <cell r="X298">
            <v>-7.26</v>
          </cell>
          <cell r="Y298">
            <v>-1057.58</v>
          </cell>
          <cell r="Z298">
            <v>78398.039999999994</v>
          </cell>
          <cell r="AA298">
            <v>3586.62</v>
          </cell>
          <cell r="AB298">
            <v>2091465.03</v>
          </cell>
          <cell r="AC298">
            <v>-7.26</v>
          </cell>
          <cell r="AD298">
            <v>0</v>
          </cell>
          <cell r="AE298">
            <v>121055.84</v>
          </cell>
          <cell r="AF298">
            <v>11737.81</v>
          </cell>
          <cell r="AG298">
            <v>34508.699999999997</v>
          </cell>
          <cell r="AH298">
            <v>5054.4399999999996</v>
          </cell>
          <cell r="AI298">
            <v>-7.26</v>
          </cell>
          <cell r="AJ298">
            <v>19458.349999999999</v>
          </cell>
          <cell r="AK298">
            <v>28475.58</v>
          </cell>
          <cell r="AL298">
            <v>60778.239999999998</v>
          </cell>
          <cell r="AM298">
            <v>81425.81</v>
          </cell>
          <cell r="AN298">
            <v>106614.72</v>
          </cell>
          <cell r="AO298">
            <v>228432.58</v>
          </cell>
          <cell r="AP298">
            <v>1854936.08</v>
          </cell>
          <cell r="AQ298">
            <v>15561499.83</v>
          </cell>
          <cell r="AR298">
            <v>24170690.16</v>
          </cell>
          <cell r="AS298">
            <v>37824.22</v>
          </cell>
          <cell r="AT298">
            <v>10724.41</v>
          </cell>
          <cell r="AU298">
            <v>14537.75</v>
          </cell>
          <cell r="AV298">
            <v>182218.9</v>
          </cell>
          <cell r="AW298">
            <v>330336.03999999998</v>
          </cell>
          <cell r="AX298">
            <v>0</v>
          </cell>
          <cell r="AY298">
            <v>303091.15000000002</v>
          </cell>
          <cell r="AZ298">
            <v>492757.98</v>
          </cell>
          <cell r="BA298">
            <v>0</v>
          </cell>
          <cell r="BB298">
            <v>0</v>
          </cell>
          <cell r="BC298">
            <v>0</v>
          </cell>
          <cell r="BD298">
            <v>4018373.46</v>
          </cell>
          <cell r="BE298">
            <v>73374.98</v>
          </cell>
          <cell r="BF298">
            <v>205416.7</v>
          </cell>
          <cell r="BG298">
            <v>7.26</v>
          </cell>
          <cell r="BH298">
            <v>27230.65</v>
          </cell>
          <cell r="BI298">
            <v>35403.01</v>
          </cell>
          <cell r="BJ298">
            <v>372100.02</v>
          </cell>
        </row>
        <row r="299">
          <cell r="B299">
            <v>1997</v>
          </cell>
          <cell r="C299">
            <v>3</v>
          </cell>
          <cell r="D299">
            <v>6</v>
          </cell>
          <cell r="E299">
            <v>35495</v>
          </cell>
          <cell r="F299">
            <v>3027489.49</v>
          </cell>
          <cell r="G299">
            <v>19092909.82</v>
          </cell>
          <cell r="H299">
            <v>863897.38</v>
          </cell>
          <cell r="I299">
            <v>4822251.49</v>
          </cell>
          <cell r="J299">
            <v>636953.80000000005</v>
          </cell>
          <cell r="K299">
            <v>-1376128.92</v>
          </cell>
          <cell r="L299">
            <v>1587188.69</v>
          </cell>
          <cell r="M299">
            <v>699506.83</v>
          </cell>
          <cell r="N299">
            <v>1449755.73</v>
          </cell>
          <cell r="O299">
            <v>388.8</v>
          </cell>
          <cell r="P299">
            <v>7578111.1200000001</v>
          </cell>
          <cell r="Q299">
            <v>136429.38</v>
          </cell>
          <cell r="R299">
            <v>59219.55</v>
          </cell>
          <cell r="S299">
            <v>-7.26</v>
          </cell>
          <cell r="T299">
            <v>11634.15</v>
          </cell>
          <cell r="U299">
            <v>3102.84</v>
          </cell>
          <cell r="V299">
            <v>396444.48</v>
          </cell>
          <cell r="W299">
            <v>0</v>
          </cell>
          <cell r="X299">
            <v>-7.26</v>
          </cell>
          <cell r="Y299">
            <v>441.03</v>
          </cell>
          <cell r="Z299">
            <v>85629.03</v>
          </cell>
          <cell r="AA299">
            <v>8557.26</v>
          </cell>
          <cell r="AB299">
            <v>-7.26</v>
          </cell>
          <cell r="AC299">
            <v>-7.26</v>
          </cell>
          <cell r="AD299">
            <v>0</v>
          </cell>
          <cell r="AE299">
            <v>180694.71</v>
          </cell>
          <cell r="AF299">
            <v>22366.19</v>
          </cell>
          <cell r="AG299">
            <v>39943.68</v>
          </cell>
          <cell r="AH299">
            <v>2363.25</v>
          </cell>
          <cell r="AI299">
            <v>-7.26</v>
          </cell>
          <cell r="AJ299">
            <v>58899.83</v>
          </cell>
          <cell r="AK299">
            <v>112396.91</v>
          </cell>
          <cell r="AL299">
            <v>43625.51</v>
          </cell>
          <cell r="AM299">
            <v>192364.97</v>
          </cell>
          <cell r="AN299">
            <v>68935.92</v>
          </cell>
          <cell r="AO299">
            <v>187720.37</v>
          </cell>
          <cell r="AP299">
            <v>2595325.91</v>
          </cell>
          <cell r="AQ299">
            <v>12558147.960000001</v>
          </cell>
          <cell r="AR299">
            <v>20651416.809999999</v>
          </cell>
          <cell r="AS299">
            <v>45330.57</v>
          </cell>
          <cell r="AT299">
            <v>15542.77</v>
          </cell>
          <cell r="AU299">
            <v>13224.51</v>
          </cell>
          <cell r="AV299">
            <v>207150.04</v>
          </cell>
          <cell r="AW299">
            <v>285158.86</v>
          </cell>
          <cell r="AX299">
            <v>0</v>
          </cell>
          <cell r="AY299">
            <v>836000.23</v>
          </cell>
          <cell r="AZ299">
            <v>525296.56000000006</v>
          </cell>
          <cell r="BA299">
            <v>0</v>
          </cell>
          <cell r="BB299">
            <v>0</v>
          </cell>
          <cell r="BC299">
            <v>0</v>
          </cell>
          <cell r="BD299">
            <v>1498969.96</v>
          </cell>
          <cell r="BE299">
            <v>232479.83</v>
          </cell>
          <cell r="BF299">
            <v>259379.79</v>
          </cell>
          <cell r="BG299">
            <v>7.26</v>
          </cell>
          <cell r="BH299">
            <v>39711.18</v>
          </cell>
          <cell r="BI299">
            <v>60663.87</v>
          </cell>
          <cell r="BJ299">
            <v>296069.43</v>
          </cell>
        </row>
        <row r="300">
          <cell r="B300">
            <v>1997</v>
          </cell>
          <cell r="C300">
            <v>3</v>
          </cell>
          <cell r="D300">
            <v>7</v>
          </cell>
          <cell r="E300">
            <v>35496</v>
          </cell>
          <cell r="F300">
            <v>19182318.879999999</v>
          </cell>
          <cell r="G300">
            <v>19354232.190000001</v>
          </cell>
          <cell r="H300">
            <v>4087347.61</v>
          </cell>
          <cell r="I300">
            <v>5409410.9299999997</v>
          </cell>
          <cell r="J300">
            <v>364972.92</v>
          </cell>
          <cell r="K300">
            <v>-5399172.5499999998</v>
          </cell>
          <cell r="L300">
            <v>9353033.6799999997</v>
          </cell>
          <cell r="M300">
            <v>2371067.6800000002</v>
          </cell>
          <cell r="N300">
            <v>1783758.16</v>
          </cell>
          <cell r="O300">
            <v>286439.3</v>
          </cell>
          <cell r="P300">
            <v>-7.26</v>
          </cell>
          <cell r="Q300">
            <v>1411593.3</v>
          </cell>
          <cell r="R300">
            <v>69757.210000000006</v>
          </cell>
          <cell r="S300">
            <v>42819.199999999997</v>
          </cell>
          <cell r="T300">
            <v>29834.67</v>
          </cell>
          <cell r="U300">
            <v>822.28</v>
          </cell>
          <cell r="V300">
            <v>342635.73</v>
          </cell>
          <cell r="W300">
            <v>0</v>
          </cell>
          <cell r="X300">
            <v>6572.41</v>
          </cell>
          <cell r="Y300">
            <v>7893.74</v>
          </cell>
          <cell r="Z300">
            <v>54824.19</v>
          </cell>
          <cell r="AA300">
            <v>363552.15</v>
          </cell>
          <cell r="AB300">
            <v>3589491.23</v>
          </cell>
          <cell r="AC300">
            <v>-7.26</v>
          </cell>
          <cell r="AD300">
            <v>0</v>
          </cell>
          <cell r="AE300">
            <v>182909.64</v>
          </cell>
          <cell r="AF300">
            <v>23855.87</v>
          </cell>
          <cell r="AG300">
            <v>232246.85</v>
          </cell>
          <cell r="AH300">
            <v>2318.75</v>
          </cell>
          <cell r="AI300">
            <v>-7.26</v>
          </cell>
          <cell r="AJ300">
            <v>119922.25</v>
          </cell>
          <cell r="AK300">
            <v>260866.25</v>
          </cell>
          <cell r="AL300">
            <v>310981.36</v>
          </cell>
          <cell r="AM300">
            <v>17097.59</v>
          </cell>
          <cell r="AN300">
            <v>18948.36</v>
          </cell>
          <cell r="AO300">
            <v>139518.15</v>
          </cell>
          <cell r="AP300">
            <v>4350617.08</v>
          </cell>
          <cell r="AQ300">
            <v>15637086.07</v>
          </cell>
          <cell r="AR300">
            <v>32433797.77</v>
          </cell>
          <cell r="AS300">
            <v>40102.18</v>
          </cell>
          <cell r="AT300">
            <v>14965.23</v>
          </cell>
          <cell r="AU300">
            <v>13592.99</v>
          </cell>
          <cell r="AV300">
            <v>126554.81</v>
          </cell>
          <cell r="AW300">
            <v>264085.99</v>
          </cell>
          <cell r="AX300">
            <v>0</v>
          </cell>
          <cell r="AY300">
            <v>549862.76</v>
          </cell>
          <cell r="AZ300">
            <v>901373.24</v>
          </cell>
          <cell r="BA300">
            <v>0</v>
          </cell>
          <cell r="BB300">
            <v>0</v>
          </cell>
          <cell r="BC300">
            <v>0</v>
          </cell>
          <cell r="BD300">
            <v>5340835.87</v>
          </cell>
          <cell r="BE300">
            <v>357594.67</v>
          </cell>
          <cell r="BF300">
            <v>-45970854.259999998</v>
          </cell>
          <cell r="BG300">
            <v>1565322.48</v>
          </cell>
          <cell r="BH300">
            <v>42352.72</v>
          </cell>
          <cell r="BI300">
            <v>22168.05</v>
          </cell>
          <cell r="BJ300">
            <v>278114.96000000002</v>
          </cell>
        </row>
        <row r="301">
          <cell r="B301">
            <v>1997</v>
          </cell>
          <cell r="C301">
            <v>3</v>
          </cell>
          <cell r="D301">
            <v>10</v>
          </cell>
          <cell r="E301">
            <v>35499</v>
          </cell>
          <cell r="F301">
            <v>3355986.99</v>
          </cell>
          <cell r="G301">
            <v>19571144.829999998</v>
          </cell>
          <cell r="H301">
            <v>-455598.86</v>
          </cell>
          <cell r="I301">
            <v>5325701.38</v>
          </cell>
          <cell r="J301">
            <v>778245.38</v>
          </cell>
          <cell r="K301">
            <v>-3409883.36</v>
          </cell>
          <cell r="L301">
            <v>3081343.91</v>
          </cell>
          <cell r="M301">
            <v>1764134.7</v>
          </cell>
          <cell r="N301">
            <v>1956900.04</v>
          </cell>
          <cell r="O301">
            <v>42.47</v>
          </cell>
          <cell r="P301">
            <v>-7.26</v>
          </cell>
          <cell r="Q301">
            <v>216334.4</v>
          </cell>
          <cell r="R301">
            <v>77724.19</v>
          </cell>
          <cell r="S301">
            <v>12743.42</v>
          </cell>
          <cell r="T301">
            <v>50198.31</v>
          </cell>
          <cell r="U301">
            <v>6124.42</v>
          </cell>
          <cell r="V301">
            <v>283233.15000000002</v>
          </cell>
          <cell r="W301">
            <v>0</v>
          </cell>
          <cell r="X301">
            <v>-7.26</v>
          </cell>
          <cell r="Y301">
            <v>1274.74</v>
          </cell>
          <cell r="Z301">
            <v>155231.60999999999</v>
          </cell>
          <cell r="AA301">
            <v>-3759.82</v>
          </cell>
          <cell r="AB301">
            <v>610128.1</v>
          </cell>
          <cell r="AC301">
            <v>-7.26</v>
          </cell>
          <cell r="AD301">
            <v>0</v>
          </cell>
          <cell r="AE301">
            <v>6100.06</v>
          </cell>
          <cell r="AF301">
            <v>129402.9</v>
          </cell>
          <cell r="AG301">
            <v>-99546.85</v>
          </cell>
          <cell r="AH301">
            <v>34968.089999999997</v>
          </cell>
          <cell r="AI301">
            <v>-7.26</v>
          </cell>
          <cell r="AJ301">
            <v>9755.81</v>
          </cell>
          <cell r="AK301">
            <v>117044.29</v>
          </cell>
          <cell r="AL301">
            <v>-8633.6200000000008</v>
          </cell>
          <cell r="AM301">
            <v>78955.19</v>
          </cell>
          <cell r="AN301">
            <v>183567.46</v>
          </cell>
          <cell r="AO301">
            <v>199259.84</v>
          </cell>
          <cell r="AP301">
            <v>10245944.119999999</v>
          </cell>
          <cell r="AQ301">
            <v>34039091.189999998</v>
          </cell>
          <cell r="AR301">
            <v>36496559.280000001</v>
          </cell>
          <cell r="AS301">
            <v>244035</v>
          </cell>
          <cell r="AT301">
            <v>14246.97</v>
          </cell>
          <cell r="AU301">
            <v>18662.310000000001</v>
          </cell>
          <cell r="AV301">
            <v>128399.65</v>
          </cell>
          <cell r="AW301">
            <v>206791.78</v>
          </cell>
          <cell r="AX301">
            <v>0</v>
          </cell>
          <cell r="AY301">
            <v>2804745.35</v>
          </cell>
          <cell r="AZ301">
            <v>2588969.27</v>
          </cell>
          <cell r="BA301">
            <v>0</v>
          </cell>
          <cell r="BB301">
            <v>0</v>
          </cell>
          <cell r="BC301">
            <v>0</v>
          </cell>
          <cell r="BD301">
            <v>4971159.5</v>
          </cell>
          <cell r="BE301">
            <v>884367.53</v>
          </cell>
          <cell r="BF301">
            <v>45933894.079999998</v>
          </cell>
          <cell r="BG301">
            <v>-7.26</v>
          </cell>
          <cell r="BH301">
            <v>40300.550000000003</v>
          </cell>
          <cell r="BI301">
            <v>-7680743.7400000002</v>
          </cell>
          <cell r="BJ301">
            <v>7923676.3399999999</v>
          </cell>
        </row>
        <row r="302">
          <cell r="B302">
            <v>1997</v>
          </cell>
          <cell r="C302">
            <v>3</v>
          </cell>
          <cell r="D302">
            <v>11</v>
          </cell>
          <cell r="E302">
            <v>35500</v>
          </cell>
          <cell r="F302">
            <v>2876565.38</v>
          </cell>
          <cell r="G302">
            <v>25573202.109999999</v>
          </cell>
          <cell r="H302">
            <v>340044.28</v>
          </cell>
          <cell r="I302">
            <v>5199001.03</v>
          </cell>
          <cell r="J302">
            <v>229213.9</v>
          </cell>
          <cell r="K302">
            <v>-2105224.7599999998</v>
          </cell>
          <cell r="L302">
            <v>3002900.56</v>
          </cell>
          <cell r="M302">
            <v>1914157.49</v>
          </cell>
          <cell r="N302">
            <v>2042417.5</v>
          </cell>
          <cell r="O302">
            <v>31056.77</v>
          </cell>
          <cell r="P302">
            <v>-7.26</v>
          </cell>
          <cell r="Q302">
            <v>841456.48</v>
          </cell>
          <cell r="R302">
            <v>89636.54</v>
          </cell>
          <cell r="S302">
            <v>328.41</v>
          </cell>
          <cell r="T302">
            <v>-35099.730000000003</v>
          </cell>
          <cell r="U302">
            <v>589.20000000000005</v>
          </cell>
          <cell r="V302">
            <v>314234.62</v>
          </cell>
          <cell r="W302">
            <v>0</v>
          </cell>
          <cell r="X302">
            <v>-7.26</v>
          </cell>
          <cell r="Y302">
            <v>4752.0200000000004</v>
          </cell>
          <cell r="Z302">
            <v>71403.77</v>
          </cell>
          <cell r="AA302">
            <v>1860.2</v>
          </cell>
          <cell r="AB302">
            <v>1216.32</v>
          </cell>
          <cell r="AC302">
            <v>6124.47</v>
          </cell>
          <cell r="AD302">
            <v>0</v>
          </cell>
          <cell r="AE302">
            <v>251693.94</v>
          </cell>
          <cell r="AF302">
            <v>29874.26</v>
          </cell>
          <cell r="AG302">
            <v>12403.94</v>
          </cell>
          <cell r="AH302">
            <v>3691.26</v>
          </cell>
          <cell r="AI302">
            <v>-7.26</v>
          </cell>
          <cell r="AJ302">
            <v>16195.74</v>
          </cell>
          <cell r="AK302">
            <v>124959.53</v>
          </cell>
          <cell r="AL302">
            <v>13927.88</v>
          </cell>
          <cell r="AM302">
            <v>46389.41</v>
          </cell>
          <cell r="AN302">
            <v>168277.49</v>
          </cell>
          <cell r="AO302">
            <v>153058.42000000001</v>
          </cell>
          <cell r="AP302">
            <v>18833023.969999999</v>
          </cell>
          <cell r="AQ302">
            <v>48185993.119999997</v>
          </cell>
          <cell r="AR302">
            <v>43988805.539999999</v>
          </cell>
          <cell r="AS302">
            <v>727149.46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4419488.8499999996</v>
          </cell>
          <cell r="BA302">
            <v>0</v>
          </cell>
          <cell r="BB302">
            <v>0</v>
          </cell>
          <cell r="BC302">
            <v>0</v>
          </cell>
          <cell r="BD302">
            <v>1386847.19</v>
          </cell>
          <cell r="BE302">
            <v>50751.38</v>
          </cell>
          <cell r="BF302">
            <v>179720.46</v>
          </cell>
          <cell r="BG302">
            <v>7.26</v>
          </cell>
          <cell r="BH302">
            <v>60065.73</v>
          </cell>
          <cell r="BI302">
            <v>18143.23</v>
          </cell>
          <cell r="BJ302">
            <v>236025.66</v>
          </cell>
        </row>
        <row r="303">
          <cell r="B303">
            <v>1997</v>
          </cell>
          <cell r="C303">
            <v>3</v>
          </cell>
          <cell r="D303">
            <v>12</v>
          </cell>
          <cell r="E303">
            <v>35501</v>
          </cell>
          <cell r="F303">
            <v>3677532.95</v>
          </cell>
          <cell r="G303">
            <v>24175547.440000001</v>
          </cell>
          <cell r="H303">
            <v>1500670.19</v>
          </cell>
          <cell r="I303">
            <v>5820065.2699999996</v>
          </cell>
          <cell r="J303">
            <v>196882.4</v>
          </cell>
          <cell r="K303">
            <v>-11418719.91</v>
          </cell>
          <cell r="L303">
            <v>5271655.9800000004</v>
          </cell>
          <cell r="M303">
            <v>6574431.1500000004</v>
          </cell>
          <cell r="N303">
            <v>1940256.09</v>
          </cell>
          <cell r="O303">
            <v>2766.49</v>
          </cell>
          <cell r="P303">
            <v>-7.26</v>
          </cell>
          <cell r="Q303">
            <v>442201.46</v>
          </cell>
          <cell r="R303">
            <v>139373.9</v>
          </cell>
          <cell r="S303">
            <v>-7.26</v>
          </cell>
          <cell r="T303">
            <v>87191.73</v>
          </cell>
          <cell r="U303">
            <v>6184.32</v>
          </cell>
          <cell r="V303">
            <v>487639.5</v>
          </cell>
          <cell r="W303">
            <v>0</v>
          </cell>
          <cell r="X303">
            <v>1612.19</v>
          </cell>
          <cell r="Y303">
            <v>2032.78</v>
          </cell>
          <cell r="Z303">
            <v>89055.06</v>
          </cell>
          <cell r="AA303">
            <v>8148.71</v>
          </cell>
          <cell r="AB303">
            <v>481605.35</v>
          </cell>
          <cell r="AC303">
            <v>-7.26</v>
          </cell>
          <cell r="AD303">
            <v>0</v>
          </cell>
          <cell r="AE303">
            <v>-7.26</v>
          </cell>
          <cell r="AF303">
            <v>8857.48</v>
          </cell>
          <cell r="AG303">
            <v>107396.83</v>
          </cell>
          <cell r="AH303">
            <v>11509.68</v>
          </cell>
          <cell r="AI303">
            <v>-7.26</v>
          </cell>
          <cell r="AJ303">
            <v>76870.83</v>
          </cell>
          <cell r="AK303">
            <v>262577.5</v>
          </cell>
          <cell r="AL303">
            <v>11818618.220000001</v>
          </cell>
          <cell r="AM303">
            <v>95222.89</v>
          </cell>
          <cell r="AN303">
            <v>31061.1</v>
          </cell>
          <cell r="AO303">
            <v>260270.25</v>
          </cell>
          <cell r="AP303">
            <v>55128780.090000004</v>
          </cell>
          <cell r="AQ303">
            <v>120350937.26000001</v>
          </cell>
          <cell r="AR303">
            <v>110413269.72</v>
          </cell>
          <cell r="AS303">
            <v>3750933.51</v>
          </cell>
          <cell r="AT303">
            <v>34593.379999999997</v>
          </cell>
          <cell r="AU303">
            <v>29702.02</v>
          </cell>
          <cell r="AV303">
            <v>340653.48</v>
          </cell>
          <cell r="AW303">
            <v>466731.65</v>
          </cell>
          <cell r="AX303">
            <v>0</v>
          </cell>
          <cell r="AY303">
            <v>280994.06</v>
          </cell>
          <cell r="AZ303">
            <v>10219061.289999999</v>
          </cell>
          <cell r="BA303">
            <v>0</v>
          </cell>
          <cell r="BB303">
            <v>0</v>
          </cell>
          <cell r="BC303">
            <v>0</v>
          </cell>
          <cell r="BD303">
            <v>2307207.06</v>
          </cell>
          <cell r="BE303">
            <v>567880.06999999995</v>
          </cell>
          <cell r="BF303">
            <v>347455.26</v>
          </cell>
          <cell r="BG303">
            <v>1238.99</v>
          </cell>
          <cell r="BH303">
            <v>140885.06</v>
          </cell>
          <cell r="BI303">
            <v>26754.44</v>
          </cell>
          <cell r="BJ303">
            <v>320000</v>
          </cell>
        </row>
        <row r="304">
          <cell r="B304">
            <v>1997</v>
          </cell>
          <cell r="C304">
            <v>3</v>
          </cell>
          <cell r="D304">
            <v>13</v>
          </cell>
          <cell r="E304">
            <v>35502</v>
          </cell>
          <cell r="F304">
            <v>2757071.32</v>
          </cell>
          <cell r="G304">
            <v>23272811.140000001</v>
          </cell>
          <cell r="H304">
            <v>3759224.18</v>
          </cell>
          <cell r="I304">
            <v>5137522.53</v>
          </cell>
          <cell r="J304">
            <v>470577.83</v>
          </cell>
          <cell r="K304">
            <v>-21052367.5</v>
          </cell>
          <cell r="L304">
            <v>7080373.3099999996</v>
          </cell>
          <cell r="M304">
            <v>15813348.02</v>
          </cell>
          <cell r="N304">
            <v>1612813.05</v>
          </cell>
          <cell r="O304">
            <v>274.61</v>
          </cell>
          <cell r="P304">
            <v>34218228.719999999</v>
          </cell>
          <cell r="Q304">
            <v>839270.05</v>
          </cell>
          <cell r="R304">
            <v>276484.46000000002</v>
          </cell>
          <cell r="S304">
            <v>26051.85</v>
          </cell>
          <cell r="T304">
            <v>58014.11</v>
          </cell>
          <cell r="U304">
            <v>44177.8</v>
          </cell>
          <cell r="V304">
            <v>555270.15</v>
          </cell>
          <cell r="W304">
            <v>0</v>
          </cell>
          <cell r="X304">
            <v>151.86000000000001</v>
          </cell>
          <cell r="Y304">
            <v>286.93</v>
          </cell>
          <cell r="Z304">
            <v>131009.52</v>
          </cell>
          <cell r="AA304">
            <v>4527.59</v>
          </cell>
          <cell r="AB304">
            <v>38264065.740000002</v>
          </cell>
          <cell r="AC304">
            <v>14915082.09</v>
          </cell>
          <cell r="AD304">
            <v>0</v>
          </cell>
          <cell r="AE304">
            <v>554936.59</v>
          </cell>
          <cell r="AF304">
            <v>33020.9</v>
          </cell>
          <cell r="AG304">
            <v>49512.65</v>
          </cell>
          <cell r="AH304">
            <v>3218.11</v>
          </cell>
          <cell r="AI304">
            <v>5919717.5700000003</v>
          </cell>
          <cell r="AJ304">
            <v>25757.69</v>
          </cell>
          <cell r="AK304">
            <v>355825.67</v>
          </cell>
          <cell r="AL304">
            <v>220588.26</v>
          </cell>
          <cell r="AM304">
            <v>44039.25</v>
          </cell>
          <cell r="AN304">
            <v>27106.68</v>
          </cell>
          <cell r="AO304">
            <v>208264.84</v>
          </cell>
          <cell r="AP304">
            <v>49930124.649999999</v>
          </cell>
          <cell r="AQ304">
            <v>99586853.599999994</v>
          </cell>
          <cell r="AR304">
            <v>91069968.200000003</v>
          </cell>
          <cell r="AS304">
            <v>3552631.46</v>
          </cell>
          <cell r="AT304">
            <v>24281.86</v>
          </cell>
          <cell r="AU304">
            <v>13918.9</v>
          </cell>
          <cell r="AV304">
            <v>130775.32</v>
          </cell>
          <cell r="AW304">
            <v>246889.24</v>
          </cell>
          <cell r="AX304">
            <v>0</v>
          </cell>
          <cell r="AY304">
            <v>766535.98</v>
          </cell>
          <cell r="AZ304">
            <v>7615913.0499999998</v>
          </cell>
          <cell r="BA304">
            <v>0</v>
          </cell>
          <cell r="BB304">
            <v>0</v>
          </cell>
          <cell r="BC304">
            <v>0</v>
          </cell>
          <cell r="BD304">
            <v>4570593.9800000004</v>
          </cell>
          <cell r="BE304">
            <v>99116.13</v>
          </cell>
          <cell r="BF304">
            <v>274897.40999999997</v>
          </cell>
          <cell r="BG304">
            <v>7.26</v>
          </cell>
          <cell r="BH304">
            <v>108325.2</v>
          </cell>
          <cell r="BI304">
            <v>25593.07</v>
          </cell>
          <cell r="BJ304">
            <v>421351.88</v>
          </cell>
        </row>
        <row r="305">
          <cell r="B305">
            <v>1997</v>
          </cell>
          <cell r="C305">
            <v>3</v>
          </cell>
          <cell r="D305">
            <v>14</v>
          </cell>
          <cell r="E305">
            <v>35503</v>
          </cell>
          <cell r="F305">
            <v>2870087.69</v>
          </cell>
          <cell r="G305">
            <v>20765768.309999999</v>
          </cell>
          <cell r="H305">
            <v>13195471.02</v>
          </cell>
          <cell r="I305">
            <v>5160527.01</v>
          </cell>
          <cell r="J305">
            <v>257112.11</v>
          </cell>
          <cell r="K305">
            <v>-592590.39</v>
          </cell>
          <cell r="L305">
            <v>10063131.27</v>
          </cell>
          <cell r="M305">
            <v>12124202</v>
          </cell>
          <cell r="N305">
            <v>1734120.84</v>
          </cell>
          <cell r="O305">
            <v>110532.2</v>
          </cell>
          <cell r="P305">
            <v>2650.44</v>
          </cell>
          <cell r="Q305">
            <v>341940.89</v>
          </cell>
          <cell r="R305">
            <v>317682.8</v>
          </cell>
          <cell r="S305">
            <v>4927055.93</v>
          </cell>
          <cell r="T305">
            <v>71337.600000000006</v>
          </cell>
          <cell r="U305">
            <v>726.3</v>
          </cell>
          <cell r="V305">
            <v>504515.18</v>
          </cell>
          <cell r="W305">
            <v>0</v>
          </cell>
          <cell r="X305">
            <v>104.58</v>
          </cell>
          <cell r="Y305">
            <v>-30.9</v>
          </cell>
          <cell r="Z305">
            <v>74186.69</v>
          </cell>
          <cell r="AA305">
            <v>4516.8599999999997</v>
          </cell>
          <cell r="AB305">
            <v>-7.26</v>
          </cell>
          <cell r="AC305">
            <v>2438600.89</v>
          </cell>
          <cell r="AD305">
            <v>0</v>
          </cell>
          <cell r="AE305">
            <v>97750.74</v>
          </cell>
          <cell r="AF305">
            <v>15310.14</v>
          </cell>
          <cell r="AG305">
            <v>22735.46</v>
          </cell>
          <cell r="AH305">
            <v>122862.03</v>
          </cell>
          <cell r="AI305">
            <v>-7.26</v>
          </cell>
          <cell r="AJ305">
            <v>44360.63</v>
          </cell>
          <cell r="AK305">
            <v>192363.6</v>
          </cell>
          <cell r="AL305">
            <v>103893.55</v>
          </cell>
          <cell r="AM305">
            <v>33798.74</v>
          </cell>
          <cell r="AN305">
            <v>190134.8</v>
          </cell>
          <cell r="AO305">
            <v>214831.47</v>
          </cell>
          <cell r="AP305">
            <v>33008136.890000001</v>
          </cell>
          <cell r="AQ305">
            <v>67699349.560000002</v>
          </cell>
          <cell r="AR305">
            <v>55673929.609999999</v>
          </cell>
          <cell r="AS305">
            <v>2687074.08</v>
          </cell>
          <cell r="AT305">
            <v>28892.83</v>
          </cell>
          <cell r="AU305">
            <v>49723.14</v>
          </cell>
          <cell r="AV305">
            <v>248297.56</v>
          </cell>
          <cell r="AW305">
            <v>214279.25</v>
          </cell>
          <cell r="AX305">
            <v>0</v>
          </cell>
          <cell r="AY305">
            <v>506755.93</v>
          </cell>
          <cell r="AZ305">
            <v>6058748.9699999997</v>
          </cell>
          <cell r="BA305">
            <v>0</v>
          </cell>
          <cell r="BB305">
            <v>0</v>
          </cell>
          <cell r="BC305">
            <v>0</v>
          </cell>
          <cell r="BD305">
            <v>1498240.12</v>
          </cell>
          <cell r="BE305">
            <v>15146.92</v>
          </cell>
          <cell r="BF305">
            <v>473091.41</v>
          </cell>
          <cell r="BG305">
            <v>-7.26</v>
          </cell>
          <cell r="BH305">
            <v>144254.5</v>
          </cell>
          <cell r="BI305">
            <v>50368.65</v>
          </cell>
          <cell r="BJ305">
            <v>309892.03000000003</v>
          </cell>
        </row>
        <row r="306">
          <cell r="B306">
            <v>1997</v>
          </cell>
          <cell r="C306">
            <v>3</v>
          </cell>
          <cell r="D306">
            <v>17</v>
          </cell>
          <cell r="E306">
            <v>35506</v>
          </cell>
          <cell r="F306">
            <v>3968326.16</v>
          </cell>
          <cell r="G306">
            <v>21101541.350000001</v>
          </cell>
          <cell r="H306">
            <v>64614007.039999999</v>
          </cell>
          <cell r="I306">
            <v>5188783.9800000004</v>
          </cell>
          <cell r="J306">
            <v>657686.66</v>
          </cell>
          <cell r="K306">
            <v>-14669489.52</v>
          </cell>
          <cell r="L306">
            <v>20705797.100000001</v>
          </cell>
          <cell r="M306">
            <v>33938947.859999999</v>
          </cell>
          <cell r="N306">
            <v>1424776.61</v>
          </cell>
          <cell r="O306">
            <v>3168.43</v>
          </cell>
          <cell r="P306">
            <v>3439854.7</v>
          </cell>
          <cell r="Q306">
            <v>1618057.33</v>
          </cell>
          <cell r="R306">
            <v>385841.4</v>
          </cell>
          <cell r="S306">
            <v>1357165.8</v>
          </cell>
          <cell r="T306">
            <v>147074.04999999999</v>
          </cell>
          <cell r="U306">
            <v>8524.24</v>
          </cell>
          <cell r="V306">
            <v>-9053395.3499999996</v>
          </cell>
          <cell r="W306">
            <v>0</v>
          </cell>
          <cell r="X306">
            <v>552.29999999999995</v>
          </cell>
          <cell r="Y306">
            <v>13394.92</v>
          </cell>
          <cell r="Z306">
            <v>1296189.76</v>
          </cell>
          <cell r="AA306">
            <v>1239299.6299999999</v>
          </cell>
          <cell r="AB306">
            <v>350874.8</v>
          </cell>
          <cell r="AC306">
            <v>6724.42</v>
          </cell>
          <cell r="AD306">
            <v>0</v>
          </cell>
          <cell r="AE306">
            <v>156861.51</v>
          </cell>
          <cell r="AF306">
            <v>154881.32</v>
          </cell>
          <cell r="AG306">
            <v>33181.050000000003</v>
          </cell>
          <cell r="AH306">
            <v>31597.94</v>
          </cell>
          <cell r="AI306">
            <v>-7.26</v>
          </cell>
          <cell r="AJ306">
            <v>13946.95</v>
          </cell>
          <cell r="AK306">
            <v>109110.28</v>
          </cell>
          <cell r="AL306">
            <v>30309.87</v>
          </cell>
          <cell r="AM306">
            <v>39926.32</v>
          </cell>
          <cell r="AN306">
            <v>48984.54</v>
          </cell>
          <cell r="AO306">
            <v>285527.33</v>
          </cell>
          <cell r="AP306">
            <v>2936461.44</v>
          </cell>
          <cell r="AQ306">
            <v>7147086.4900000002</v>
          </cell>
          <cell r="AR306">
            <v>7052903.8700000001</v>
          </cell>
          <cell r="AS306">
            <v>90235.76</v>
          </cell>
          <cell r="AT306">
            <v>84766.12</v>
          </cell>
          <cell r="AU306">
            <v>13586.43</v>
          </cell>
          <cell r="AV306">
            <v>251998.2</v>
          </cell>
          <cell r="AW306">
            <v>222931.94</v>
          </cell>
          <cell r="AX306">
            <v>0</v>
          </cell>
          <cell r="AY306">
            <v>261704.01</v>
          </cell>
          <cell r="AZ306">
            <v>1058381.4099999999</v>
          </cell>
          <cell r="BA306">
            <v>0</v>
          </cell>
          <cell r="BB306">
            <v>0</v>
          </cell>
          <cell r="BC306">
            <v>0</v>
          </cell>
          <cell r="BD306">
            <v>3360719.95</v>
          </cell>
          <cell r="BE306">
            <v>84940.47</v>
          </cell>
          <cell r="BF306">
            <v>1011544.62</v>
          </cell>
          <cell r="BG306">
            <v>7.26</v>
          </cell>
          <cell r="BH306">
            <v>186080.25</v>
          </cell>
          <cell r="BI306">
            <v>58173.13</v>
          </cell>
          <cell r="BJ306">
            <v>420000</v>
          </cell>
        </row>
        <row r="307">
          <cell r="B307">
            <v>1997</v>
          </cell>
          <cell r="C307">
            <v>3</v>
          </cell>
          <cell r="D307">
            <v>18</v>
          </cell>
          <cell r="E307">
            <v>35507</v>
          </cell>
          <cell r="F307">
            <v>6204330.9400000004</v>
          </cell>
          <cell r="G307">
            <v>26450027.329999998</v>
          </cell>
          <cell r="H307">
            <v>55690041.259999998</v>
          </cell>
          <cell r="I307">
            <v>5309552.96</v>
          </cell>
          <cell r="J307">
            <v>237338.27</v>
          </cell>
          <cell r="K307">
            <v>-8611381.1699999999</v>
          </cell>
          <cell r="L307">
            <v>36006724.159999996</v>
          </cell>
          <cell r="M307">
            <v>27340839.129999999</v>
          </cell>
          <cell r="N307">
            <v>1725124.21</v>
          </cell>
          <cell r="O307">
            <v>218657.29</v>
          </cell>
          <cell r="P307">
            <v>-7.26</v>
          </cell>
          <cell r="Q307">
            <v>474597.95</v>
          </cell>
          <cell r="R307">
            <v>239237.53</v>
          </cell>
          <cell r="S307">
            <v>205029.44</v>
          </cell>
          <cell r="T307">
            <v>324895.40999999997</v>
          </cell>
          <cell r="U307">
            <v>9470.0300000000007</v>
          </cell>
          <cell r="V307">
            <v>1107027.33</v>
          </cell>
          <cell r="W307">
            <v>0</v>
          </cell>
          <cell r="X307">
            <v>2120.23</v>
          </cell>
          <cell r="Y307">
            <v>2038.95</v>
          </cell>
          <cell r="Z307">
            <v>83025.09</v>
          </cell>
          <cell r="AA307">
            <v>4374.47</v>
          </cell>
          <cell r="AB307">
            <v>-7.26</v>
          </cell>
          <cell r="AC307">
            <v>16428.810000000001</v>
          </cell>
          <cell r="AD307">
            <v>0</v>
          </cell>
          <cell r="AE307">
            <v>1446349.42</v>
          </cell>
          <cell r="AF307">
            <v>6468.2</v>
          </cell>
          <cell r="AG307">
            <v>36685.839999999997</v>
          </cell>
          <cell r="AH307">
            <v>35092.339999999997</v>
          </cell>
          <cell r="AI307">
            <v>-7.26</v>
          </cell>
          <cell r="AJ307">
            <v>14249.43</v>
          </cell>
          <cell r="AK307">
            <v>70359.179999999993</v>
          </cell>
          <cell r="AL307">
            <v>46059.839999999997</v>
          </cell>
          <cell r="AM307">
            <v>37826.32</v>
          </cell>
          <cell r="AN307">
            <v>42175.4</v>
          </cell>
          <cell r="AO307">
            <v>451509.1</v>
          </cell>
          <cell r="AP307">
            <v>1853243.14</v>
          </cell>
          <cell r="AQ307">
            <v>5973760.75</v>
          </cell>
          <cell r="AR307">
            <v>4845881.43</v>
          </cell>
          <cell r="AS307">
            <v>133469.89000000001</v>
          </cell>
          <cell r="AT307">
            <v>191850.72</v>
          </cell>
          <cell r="AU307">
            <v>40179.72</v>
          </cell>
          <cell r="AV307">
            <v>436030.65</v>
          </cell>
          <cell r="AW307">
            <v>265698.77</v>
          </cell>
          <cell r="AX307">
            <v>0</v>
          </cell>
          <cell r="AY307">
            <v>234539.22</v>
          </cell>
          <cell r="AZ307">
            <v>678475.19</v>
          </cell>
          <cell r="BA307">
            <v>0</v>
          </cell>
          <cell r="BB307">
            <v>0</v>
          </cell>
          <cell r="BC307">
            <v>0</v>
          </cell>
          <cell r="BD307">
            <v>1609528.21</v>
          </cell>
          <cell r="BE307">
            <v>19744.78</v>
          </cell>
          <cell r="BF307">
            <v>3696592.67</v>
          </cell>
          <cell r="BG307">
            <v>7.26</v>
          </cell>
          <cell r="BH307">
            <v>456809.65</v>
          </cell>
          <cell r="BI307">
            <v>45362.2</v>
          </cell>
          <cell r="BJ307">
            <v>604855.48</v>
          </cell>
        </row>
        <row r="308">
          <cell r="B308">
            <v>1997</v>
          </cell>
          <cell r="C308">
            <v>3</v>
          </cell>
          <cell r="D308">
            <v>19</v>
          </cell>
          <cell r="E308">
            <v>35508</v>
          </cell>
          <cell r="F308">
            <v>8979888.3800000008</v>
          </cell>
          <cell r="G308">
            <v>23501702.32</v>
          </cell>
          <cell r="H308">
            <v>75512158.920000002</v>
          </cell>
          <cell r="I308">
            <v>6067521.3099999996</v>
          </cell>
          <cell r="J308">
            <v>287022.75</v>
          </cell>
          <cell r="K308">
            <v>-12280815.6</v>
          </cell>
          <cell r="L308">
            <v>45004062.079999998</v>
          </cell>
          <cell r="M308">
            <v>24455188.829999998</v>
          </cell>
          <cell r="N308">
            <v>1786691.5</v>
          </cell>
          <cell r="O308">
            <v>5241.83</v>
          </cell>
          <cell r="P308">
            <v>-7.26</v>
          </cell>
          <cell r="Q308">
            <v>1888478.14</v>
          </cell>
          <cell r="R308">
            <v>175785.61</v>
          </cell>
          <cell r="S308">
            <v>2297425.2000000002</v>
          </cell>
          <cell r="T308">
            <v>310434.69</v>
          </cell>
          <cell r="U308">
            <v>32339.64</v>
          </cell>
          <cell r="V308">
            <v>1859663.25</v>
          </cell>
          <cell r="W308">
            <v>0</v>
          </cell>
          <cell r="X308">
            <v>2355.1</v>
          </cell>
          <cell r="Y308">
            <v>1923.77</v>
          </cell>
          <cell r="Z308">
            <v>124430.56</v>
          </cell>
          <cell r="AA308">
            <v>3645.92</v>
          </cell>
          <cell r="AB308">
            <v>481603.41</v>
          </cell>
          <cell r="AC308">
            <v>-7.26</v>
          </cell>
          <cell r="AD308">
            <v>0</v>
          </cell>
          <cell r="AE308">
            <v>4496748.21</v>
          </cell>
          <cell r="AF308">
            <v>21137.15</v>
          </cell>
          <cell r="AG308">
            <v>113543.23</v>
          </cell>
          <cell r="AH308">
            <v>105108.12</v>
          </cell>
          <cell r="AI308">
            <v>-7.26</v>
          </cell>
          <cell r="AJ308">
            <v>20603.73</v>
          </cell>
          <cell r="AK308">
            <v>261678.69</v>
          </cell>
          <cell r="AL308">
            <v>4965786.93</v>
          </cell>
          <cell r="AM308">
            <v>116588.01</v>
          </cell>
          <cell r="AN308">
            <v>126269.47</v>
          </cell>
          <cell r="AO308">
            <v>892784.04</v>
          </cell>
          <cell r="AP308">
            <v>2149823.42</v>
          </cell>
          <cell r="AQ308">
            <v>6574333.96</v>
          </cell>
          <cell r="AR308">
            <v>5169284.09</v>
          </cell>
          <cell r="AS308">
            <v>68954.19</v>
          </cell>
          <cell r="AT308">
            <v>295720.90000000002</v>
          </cell>
          <cell r="AU308">
            <v>65302.98</v>
          </cell>
          <cell r="AV308">
            <v>630322.5</v>
          </cell>
          <cell r="AW308">
            <v>423192.66</v>
          </cell>
          <cell r="AX308">
            <v>0</v>
          </cell>
          <cell r="AY308">
            <v>355825.26</v>
          </cell>
          <cell r="AZ308">
            <v>724421.91</v>
          </cell>
          <cell r="BA308">
            <v>0</v>
          </cell>
          <cell r="BB308">
            <v>0</v>
          </cell>
          <cell r="BC308">
            <v>0</v>
          </cell>
          <cell r="BD308">
            <v>3514591.24</v>
          </cell>
          <cell r="BE308">
            <v>494937.55</v>
          </cell>
          <cell r="BF308">
            <v>5442555.29</v>
          </cell>
          <cell r="BG308">
            <v>-7.26</v>
          </cell>
          <cell r="BH308">
            <v>1038975.24</v>
          </cell>
          <cell r="BI308">
            <v>92895.41</v>
          </cell>
          <cell r="BJ308">
            <v>727792.6</v>
          </cell>
        </row>
        <row r="309">
          <cell r="B309">
            <v>1997</v>
          </cell>
          <cell r="C309">
            <v>3</v>
          </cell>
          <cell r="D309">
            <v>20</v>
          </cell>
          <cell r="E309">
            <v>35509</v>
          </cell>
          <cell r="F309">
            <v>14650733.720000001</v>
          </cell>
          <cell r="G309">
            <v>20665307.640000001</v>
          </cell>
          <cell r="H309">
            <v>3035041.3</v>
          </cell>
          <cell r="I309">
            <v>4702677.8600000003</v>
          </cell>
          <cell r="J309">
            <v>445995.72</v>
          </cell>
          <cell r="K309">
            <v>-6682294.21</v>
          </cell>
          <cell r="L309">
            <v>105311569.75</v>
          </cell>
          <cell r="M309">
            <v>2596438.5499999998</v>
          </cell>
          <cell r="N309">
            <v>1477596.02</v>
          </cell>
          <cell r="O309">
            <v>2375.75</v>
          </cell>
          <cell r="P309">
            <v>-7.26</v>
          </cell>
          <cell r="Q309">
            <v>6414846.9800000004</v>
          </cell>
          <cell r="R309">
            <v>135880.01</v>
          </cell>
          <cell r="S309">
            <v>38413.230000000003</v>
          </cell>
          <cell r="T309">
            <v>204977.48</v>
          </cell>
          <cell r="U309">
            <v>76363.62</v>
          </cell>
          <cell r="V309">
            <v>2832427.64</v>
          </cell>
          <cell r="W309">
            <v>0</v>
          </cell>
          <cell r="X309">
            <v>93.18</v>
          </cell>
          <cell r="Y309">
            <v>1422.36</v>
          </cell>
          <cell r="Z309">
            <v>131880.57999999999</v>
          </cell>
          <cell r="AA309">
            <v>1497.93</v>
          </cell>
          <cell r="AB309">
            <v>838.15</v>
          </cell>
          <cell r="AC309">
            <v>254372.1</v>
          </cell>
          <cell r="AD309">
            <v>0</v>
          </cell>
          <cell r="AE309">
            <v>11825547.550000001</v>
          </cell>
          <cell r="AF309">
            <v>85700.35</v>
          </cell>
          <cell r="AG309">
            <v>422433.97</v>
          </cell>
          <cell r="AH309">
            <v>78090.59</v>
          </cell>
          <cell r="AI309">
            <v>-7.26</v>
          </cell>
          <cell r="AJ309">
            <v>14941.15</v>
          </cell>
          <cell r="AK309">
            <v>270781.26</v>
          </cell>
          <cell r="AL309">
            <v>158764.78</v>
          </cell>
          <cell r="AM309">
            <v>196792.47</v>
          </cell>
          <cell r="AN309">
            <v>50970.239999999998</v>
          </cell>
          <cell r="AO309">
            <v>495779.44</v>
          </cell>
          <cell r="AP309">
            <v>1387497.69</v>
          </cell>
          <cell r="AQ309">
            <v>5617961.6600000001</v>
          </cell>
          <cell r="AR309">
            <v>3834555.78</v>
          </cell>
          <cell r="AS309">
            <v>66261.8</v>
          </cell>
          <cell r="AT309">
            <v>700959.84</v>
          </cell>
          <cell r="AU309">
            <v>122808.92</v>
          </cell>
          <cell r="AV309">
            <v>624327.63</v>
          </cell>
          <cell r="AW309">
            <v>377019.59</v>
          </cell>
          <cell r="AX309">
            <v>0</v>
          </cell>
          <cell r="AY309">
            <v>462329.77</v>
          </cell>
          <cell r="AZ309">
            <v>556748.04</v>
          </cell>
          <cell r="BA309">
            <v>0</v>
          </cell>
          <cell r="BB309">
            <v>0</v>
          </cell>
          <cell r="BC309">
            <v>0</v>
          </cell>
          <cell r="BD309">
            <v>2814107.71</v>
          </cell>
          <cell r="BE309">
            <v>10605</v>
          </cell>
          <cell r="BF309">
            <v>10647025.119999999</v>
          </cell>
          <cell r="BG309">
            <v>-6.47</v>
          </cell>
          <cell r="BH309">
            <v>1791817.81</v>
          </cell>
          <cell r="BI309">
            <v>94037.01</v>
          </cell>
          <cell r="BJ309">
            <v>946572.82</v>
          </cell>
        </row>
        <row r="310">
          <cell r="B310">
            <v>1997</v>
          </cell>
          <cell r="C310">
            <v>3</v>
          </cell>
          <cell r="D310">
            <v>21</v>
          </cell>
          <cell r="E310">
            <v>35510</v>
          </cell>
          <cell r="F310">
            <v>38024191.189999998</v>
          </cell>
          <cell r="G310">
            <v>21078498.719999999</v>
          </cell>
          <cell r="H310">
            <v>2569506.34</v>
          </cell>
          <cell r="I310">
            <v>4632267.9800000004</v>
          </cell>
          <cell r="J310">
            <v>440841.51</v>
          </cell>
          <cell r="K310">
            <v>-11224619.24</v>
          </cell>
          <cell r="L310">
            <v>4421595</v>
          </cell>
          <cell r="M310">
            <v>1883507.75</v>
          </cell>
          <cell r="N310">
            <v>1611670.17</v>
          </cell>
          <cell r="O310">
            <v>5322.46</v>
          </cell>
          <cell r="P310">
            <v>-7.26</v>
          </cell>
          <cell r="Q310">
            <v>355679.81</v>
          </cell>
          <cell r="R310">
            <v>150835.69</v>
          </cell>
          <cell r="S310">
            <v>2342980.91</v>
          </cell>
          <cell r="T310">
            <v>36391.339999999997</v>
          </cell>
          <cell r="U310">
            <v>83693.45</v>
          </cell>
          <cell r="V310">
            <v>5501840.5</v>
          </cell>
          <cell r="W310">
            <v>0</v>
          </cell>
          <cell r="X310">
            <v>199.9</v>
          </cell>
          <cell r="Y310">
            <v>4673.51</v>
          </cell>
          <cell r="Z310">
            <v>130786.94</v>
          </cell>
          <cell r="AA310">
            <v>1950.63</v>
          </cell>
          <cell r="AB310">
            <v>66506902.920000002</v>
          </cell>
          <cell r="AC310">
            <v>26215934.059999999</v>
          </cell>
          <cell r="AD310">
            <v>0</v>
          </cell>
          <cell r="AE310">
            <v>230991.65</v>
          </cell>
          <cell r="AF310">
            <v>47910.47</v>
          </cell>
          <cell r="AG310">
            <v>1713406.42</v>
          </cell>
          <cell r="AH310">
            <v>18150.88</v>
          </cell>
          <cell r="AI310">
            <v>-7.26</v>
          </cell>
          <cell r="AJ310">
            <v>50918.83</v>
          </cell>
          <cell r="AK310">
            <v>435963.6</v>
          </cell>
          <cell r="AL310">
            <v>47424.86</v>
          </cell>
          <cell r="AM310">
            <v>29363.21</v>
          </cell>
          <cell r="AN310">
            <v>21869.4</v>
          </cell>
          <cell r="AO310">
            <v>244709.85</v>
          </cell>
          <cell r="AP310">
            <v>1681471.42</v>
          </cell>
          <cell r="AQ310">
            <v>5052261.16</v>
          </cell>
          <cell r="AR310">
            <v>4616669.43</v>
          </cell>
          <cell r="AS310">
            <v>52679.41</v>
          </cell>
          <cell r="AT310">
            <v>119939.3</v>
          </cell>
          <cell r="AU310">
            <v>43431.35</v>
          </cell>
          <cell r="AV310">
            <v>1069644.52</v>
          </cell>
          <cell r="AW310">
            <v>462323.41</v>
          </cell>
          <cell r="AX310">
            <v>0</v>
          </cell>
          <cell r="AY310">
            <v>1145872.9099999999</v>
          </cell>
          <cell r="AZ310">
            <v>477589.18</v>
          </cell>
          <cell r="BA310">
            <v>0</v>
          </cell>
          <cell r="BB310">
            <v>0</v>
          </cell>
          <cell r="BC310">
            <v>0</v>
          </cell>
          <cell r="BD310">
            <v>6097311.6699999999</v>
          </cell>
          <cell r="BE310">
            <v>2976.51</v>
          </cell>
          <cell r="BF310">
            <v>1470619.64</v>
          </cell>
          <cell r="BG310">
            <v>7.26</v>
          </cell>
          <cell r="BH310">
            <v>3982566.66</v>
          </cell>
          <cell r="BI310">
            <v>84007.14</v>
          </cell>
          <cell r="BJ310">
            <v>1435266.7</v>
          </cell>
        </row>
        <row r="311">
          <cell r="B311">
            <v>1997</v>
          </cell>
          <cell r="C311">
            <v>3</v>
          </cell>
          <cell r="D311">
            <v>24</v>
          </cell>
          <cell r="E311">
            <v>35513</v>
          </cell>
          <cell r="F311">
            <v>86005717.980000004</v>
          </cell>
          <cell r="G311">
            <v>23026286.620000001</v>
          </cell>
          <cell r="H311">
            <v>1786850.58</v>
          </cell>
          <cell r="I311">
            <v>6540428.0099999998</v>
          </cell>
          <cell r="J311">
            <v>861318.08</v>
          </cell>
          <cell r="K311">
            <v>-6620548.0899999999</v>
          </cell>
          <cell r="L311">
            <v>6401748.75</v>
          </cell>
          <cell r="M311">
            <v>13661763.84</v>
          </cell>
          <cell r="N311">
            <v>2102856.2400000002</v>
          </cell>
          <cell r="O311">
            <v>11420.8</v>
          </cell>
          <cell r="P311">
            <v>19999992.739999998</v>
          </cell>
          <cell r="Q311">
            <v>732600.01</v>
          </cell>
          <cell r="R311">
            <v>312367.19</v>
          </cell>
          <cell r="S311">
            <v>70400.210000000006</v>
          </cell>
          <cell r="T311">
            <v>83917.06</v>
          </cell>
          <cell r="U311">
            <v>11062.85</v>
          </cell>
          <cell r="V311">
            <v>-22720972.800000001</v>
          </cell>
          <cell r="W311">
            <v>0</v>
          </cell>
          <cell r="X311">
            <v>3627.01</v>
          </cell>
          <cell r="Y311">
            <v>12115.75</v>
          </cell>
          <cell r="Z311">
            <v>1241312.8400000001</v>
          </cell>
          <cell r="AA311">
            <v>1717664.89</v>
          </cell>
          <cell r="AB311">
            <v>5429747.3899999997</v>
          </cell>
          <cell r="AC311">
            <v>-7.26</v>
          </cell>
          <cell r="AD311">
            <v>0</v>
          </cell>
          <cell r="AE311">
            <v>183111.74</v>
          </cell>
          <cell r="AF311">
            <v>264007.90999999997</v>
          </cell>
          <cell r="AG311">
            <v>1832729.02</v>
          </cell>
          <cell r="AH311">
            <v>28993.54</v>
          </cell>
          <cell r="AI311">
            <v>-7.26</v>
          </cell>
          <cell r="AJ311">
            <v>70944.69</v>
          </cell>
          <cell r="AK311">
            <v>849669.87</v>
          </cell>
          <cell r="AL311">
            <v>73548.649999999994</v>
          </cell>
          <cell r="AM311">
            <v>32120.51</v>
          </cell>
          <cell r="AN311">
            <v>58127.7</v>
          </cell>
          <cell r="AO311">
            <v>200952.02</v>
          </cell>
          <cell r="AP311">
            <v>-18847725.690000001</v>
          </cell>
          <cell r="AQ311">
            <v>4311452.5199999996</v>
          </cell>
          <cell r="AR311">
            <v>3104390.67</v>
          </cell>
          <cell r="AS311">
            <v>33249.4</v>
          </cell>
          <cell r="AT311">
            <v>79858.17</v>
          </cell>
          <cell r="AU311">
            <v>44175.77</v>
          </cell>
          <cell r="AV311">
            <v>1609988.77</v>
          </cell>
          <cell r="AW311">
            <v>798866.35</v>
          </cell>
          <cell r="AX311">
            <v>0</v>
          </cell>
          <cell r="AY311">
            <v>3586087.59</v>
          </cell>
          <cell r="AZ311">
            <v>454954.15</v>
          </cell>
          <cell r="BA311">
            <v>0</v>
          </cell>
          <cell r="BB311">
            <v>0</v>
          </cell>
          <cell r="BC311">
            <v>0</v>
          </cell>
          <cell r="BD311">
            <v>4032144.3</v>
          </cell>
          <cell r="BE311">
            <v>4140.13</v>
          </cell>
          <cell r="BF311">
            <v>604577.78</v>
          </cell>
          <cell r="BG311">
            <v>7.26</v>
          </cell>
          <cell r="BH311">
            <v>378148.02</v>
          </cell>
          <cell r="BI311">
            <v>178760.37</v>
          </cell>
          <cell r="BJ311">
            <v>2844952.32</v>
          </cell>
        </row>
        <row r="312">
          <cell r="B312">
            <v>1997</v>
          </cell>
          <cell r="C312">
            <v>3</v>
          </cell>
          <cell r="D312">
            <v>25</v>
          </cell>
          <cell r="E312">
            <v>35514</v>
          </cell>
          <cell r="F312">
            <v>134432246.77000001</v>
          </cell>
          <cell r="G312">
            <v>30014826.469999999</v>
          </cell>
          <cell r="H312">
            <v>9735371.8300000001</v>
          </cell>
          <cell r="I312">
            <v>7006196.21</v>
          </cell>
          <cell r="J312">
            <v>401863.53</v>
          </cell>
          <cell r="K312">
            <v>-1439464.1</v>
          </cell>
          <cell r="L312">
            <v>4943049.1399999997</v>
          </cell>
          <cell r="M312">
            <v>5270964.08</v>
          </cell>
          <cell r="N312">
            <v>2274090.5499999998</v>
          </cell>
          <cell r="O312">
            <v>57550.2</v>
          </cell>
          <cell r="P312">
            <v>27802715.289999999</v>
          </cell>
          <cell r="Q312">
            <v>1254309.5900000001</v>
          </cell>
          <cell r="R312">
            <v>418339.58</v>
          </cell>
          <cell r="S312">
            <v>10911.02</v>
          </cell>
          <cell r="T312">
            <v>24032.6</v>
          </cell>
          <cell r="U312">
            <v>104421.4</v>
          </cell>
          <cell r="V312">
            <v>5003788.8600000003</v>
          </cell>
          <cell r="W312">
            <v>0</v>
          </cell>
          <cell r="X312">
            <v>-7.26</v>
          </cell>
          <cell r="Y312">
            <v>1978.97</v>
          </cell>
          <cell r="Z312">
            <v>162161.32</v>
          </cell>
          <cell r="AA312">
            <v>121759.56</v>
          </cell>
          <cell r="AB312">
            <v>6247533.2400000002</v>
          </cell>
          <cell r="AC312">
            <v>972241.16</v>
          </cell>
          <cell r="AD312">
            <v>0</v>
          </cell>
          <cell r="AE312">
            <v>202920.89</v>
          </cell>
          <cell r="AF312">
            <v>139306.44</v>
          </cell>
          <cell r="AG312">
            <v>3798164.02</v>
          </cell>
          <cell r="AH312">
            <v>19521.43</v>
          </cell>
          <cell r="AI312">
            <v>3900740.3</v>
          </cell>
          <cell r="AJ312">
            <v>-14157.7</v>
          </cell>
          <cell r="AK312">
            <v>77586.100000000006</v>
          </cell>
          <cell r="AL312">
            <v>14427859.17</v>
          </cell>
          <cell r="AM312">
            <v>74535.289999999994</v>
          </cell>
          <cell r="AN312">
            <v>143233.16</v>
          </cell>
          <cell r="AO312">
            <v>230217.53</v>
          </cell>
          <cell r="AP312">
            <v>1364501.92</v>
          </cell>
          <cell r="AQ312">
            <v>4474897.96</v>
          </cell>
          <cell r="AR312">
            <v>3539921.07</v>
          </cell>
          <cell r="AS312">
            <v>32166.7</v>
          </cell>
          <cell r="AT312">
            <v>60639.92</v>
          </cell>
          <cell r="AU312">
            <v>129441.63</v>
          </cell>
          <cell r="AV312">
            <v>3095148.46</v>
          </cell>
          <cell r="AW312">
            <v>1124860.54</v>
          </cell>
          <cell r="AX312">
            <v>1451.92</v>
          </cell>
          <cell r="AY312">
            <v>422704.43</v>
          </cell>
          <cell r="AZ312">
            <v>415143.95</v>
          </cell>
          <cell r="BA312">
            <v>0</v>
          </cell>
          <cell r="BB312">
            <v>0</v>
          </cell>
          <cell r="BC312">
            <v>0</v>
          </cell>
          <cell r="BD312">
            <v>2399452.06</v>
          </cell>
          <cell r="BE312">
            <v>4043</v>
          </cell>
          <cell r="BF312">
            <v>297993.51</v>
          </cell>
          <cell r="BG312">
            <v>1238.3499999999999</v>
          </cell>
          <cell r="BH312">
            <v>187003.13</v>
          </cell>
          <cell r="BI312">
            <v>352565.32</v>
          </cell>
          <cell r="BJ312">
            <v>4464220.41</v>
          </cell>
        </row>
        <row r="313">
          <cell r="B313">
            <v>1997</v>
          </cell>
          <cell r="C313">
            <v>3</v>
          </cell>
          <cell r="D313">
            <v>26</v>
          </cell>
          <cell r="E313">
            <v>35515</v>
          </cell>
          <cell r="F313">
            <v>191637020.53999999</v>
          </cell>
          <cell r="G313">
            <v>22937821.899999999</v>
          </cell>
          <cell r="H313">
            <v>34452939.740000002</v>
          </cell>
          <cell r="I313">
            <v>6316267.2300000004</v>
          </cell>
          <cell r="J313">
            <v>201612.24</v>
          </cell>
          <cell r="K313">
            <v>-154</v>
          </cell>
          <cell r="L313">
            <v>6800251.4000000004</v>
          </cell>
          <cell r="M313">
            <v>17443216.940000001</v>
          </cell>
          <cell r="N313">
            <v>2049752.13</v>
          </cell>
          <cell r="O313">
            <v>290.99</v>
          </cell>
          <cell r="P313">
            <v>-31.46</v>
          </cell>
          <cell r="Q313">
            <v>206221.45</v>
          </cell>
          <cell r="R313">
            <v>355546.32</v>
          </cell>
          <cell r="S313">
            <v>485962.94</v>
          </cell>
          <cell r="T313">
            <v>107433.62</v>
          </cell>
          <cell r="U313">
            <v>3462.31</v>
          </cell>
          <cell r="V313">
            <v>20506997.390000001</v>
          </cell>
          <cell r="W313">
            <v>0</v>
          </cell>
          <cell r="X313">
            <v>-31.46</v>
          </cell>
          <cell r="Y313">
            <v>15882.26</v>
          </cell>
          <cell r="Z313">
            <v>168045.48</v>
          </cell>
          <cell r="AA313">
            <v>-50681.13</v>
          </cell>
          <cell r="AB313">
            <v>3624420</v>
          </cell>
          <cell r="AC313">
            <v>-31.46</v>
          </cell>
          <cell r="AD313">
            <v>0</v>
          </cell>
          <cell r="AE313">
            <v>2695.97</v>
          </cell>
          <cell r="AF313">
            <v>25295.77</v>
          </cell>
          <cell r="AG313">
            <v>158017.99</v>
          </cell>
          <cell r="AH313">
            <v>11097.94</v>
          </cell>
          <cell r="AI313">
            <v>-31.46</v>
          </cell>
          <cell r="AJ313">
            <v>312060.78999999998</v>
          </cell>
          <cell r="AK313">
            <v>394446.83</v>
          </cell>
          <cell r="AL313">
            <v>5104695.99</v>
          </cell>
          <cell r="AM313">
            <v>577438.28</v>
          </cell>
          <cell r="AN313">
            <v>73364.53</v>
          </cell>
          <cell r="AO313">
            <v>145892.12</v>
          </cell>
          <cell r="AP313">
            <v>1463299.18</v>
          </cell>
          <cell r="AQ313">
            <v>-13468148.859999999</v>
          </cell>
          <cell r="AR313">
            <v>4242883.21</v>
          </cell>
          <cell r="AS313">
            <v>29712.93</v>
          </cell>
          <cell r="AT313">
            <v>105973.98</v>
          </cell>
          <cell r="AU313">
            <v>138097.22</v>
          </cell>
          <cell r="AV313">
            <v>4676624.46</v>
          </cell>
          <cell r="AW313">
            <v>2379025.2999999998</v>
          </cell>
          <cell r="AX313">
            <v>0</v>
          </cell>
          <cell r="AY313">
            <v>351664.38</v>
          </cell>
          <cell r="AZ313">
            <v>426697.38</v>
          </cell>
          <cell r="BA313">
            <v>0</v>
          </cell>
          <cell r="BB313">
            <v>0</v>
          </cell>
          <cell r="BC313">
            <v>0</v>
          </cell>
          <cell r="BD313">
            <v>3894050.23</v>
          </cell>
          <cell r="BE313">
            <v>212004.99</v>
          </cell>
          <cell r="BF313">
            <v>-29295756.82</v>
          </cell>
          <cell r="BG313">
            <v>-14000016.640000001</v>
          </cell>
          <cell r="BH313">
            <v>178271.05</v>
          </cell>
          <cell r="BI313">
            <v>717131.98</v>
          </cell>
          <cell r="BJ313">
            <v>7000000</v>
          </cell>
        </row>
        <row r="314">
          <cell r="B314">
            <v>1997</v>
          </cell>
          <cell r="C314">
            <v>3</v>
          </cell>
          <cell r="D314">
            <v>31</v>
          </cell>
          <cell r="E314">
            <v>35520</v>
          </cell>
          <cell r="F314">
            <v>201303329.71000001</v>
          </cell>
          <cell r="G314">
            <v>27654971.699999999</v>
          </cell>
          <cell r="H314">
            <v>137401361.53999999</v>
          </cell>
          <cell r="I314">
            <v>8188046.3600000003</v>
          </cell>
          <cell r="J314">
            <v>1675586.46</v>
          </cell>
          <cell r="K314">
            <v>-1758</v>
          </cell>
          <cell r="L314">
            <v>5205599.42</v>
          </cell>
          <cell r="M314">
            <v>44497737.899999999</v>
          </cell>
          <cell r="N314">
            <v>2311647.15</v>
          </cell>
          <cell r="O314">
            <v>16183.75</v>
          </cell>
          <cell r="P314">
            <v>40650991.640000001</v>
          </cell>
          <cell r="Q314">
            <v>206800.38</v>
          </cell>
          <cell r="R314">
            <v>487109.99</v>
          </cell>
          <cell r="S314">
            <v>2335369.5299999998</v>
          </cell>
          <cell r="T314">
            <v>190825.31</v>
          </cell>
          <cell r="U314">
            <v>401887.72</v>
          </cell>
          <cell r="V314">
            <v>836210.3</v>
          </cell>
          <cell r="W314">
            <v>0</v>
          </cell>
          <cell r="X314">
            <v>-7.26</v>
          </cell>
          <cell r="Y314">
            <v>3009.71</v>
          </cell>
          <cell r="Z314">
            <v>213713.84</v>
          </cell>
          <cell r="AA314">
            <v>201329.9</v>
          </cell>
          <cell r="AB314">
            <v>62963384.960000001</v>
          </cell>
          <cell r="AC314">
            <v>27559206.460000001</v>
          </cell>
          <cell r="AD314">
            <v>0</v>
          </cell>
          <cell r="AE314">
            <v>81416.31</v>
          </cell>
          <cell r="AF314">
            <v>48482.879999999997</v>
          </cell>
          <cell r="AG314">
            <v>65508.65</v>
          </cell>
          <cell r="AH314">
            <v>3675.47</v>
          </cell>
          <cell r="AI314">
            <v>5931591.5999999996</v>
          </cell>
          <cell r="AJ314">
            <v>4205.97</v>
          </cell>
          <cell r="AK314">
            <v>336671.07</v>
          </cell>
          <cell r="AL314">
            <v>8602388.7799999993</v>
          </cell>
          <cell r="AM314">
            <v>163904.01</v>
          </cell>
          <cell r="AN314">
            <v>393230.18</v>
          </cell>
          <cell r="AO314">
            <v>136156.43</v>
          </cell>
          <cell r="AP314">
            <v>2397414.64</v>
          </cell>
          <cell r="AQ314">
            <v>13531019.51</v>
          </cell>
          <cell r="AR314">
            <v>16412566.99</v>
          </cell>
          <cell r="AS314">
            <v>33108.97</v>
          </cell>
          <cell r="AT314">
            <v>26801.4</v>
          </cell>
          <cell r="AU314">
            <v>385965</v>
          </cell>
          <cell r="AV314">
            <v>8050588.0700000003</v>
          </cell>
          <cell r="AW314">
            <v>445284.53</v>
          </cell>
          <cell r="AX314">
            <v>0</v>
          </cell>
          <cell r="AY314">
            <v>209815.33</v>
          </cell>
          <cell r="AZ314">
            <v>447399.65</v>
          </cell>
          <cell r="BA314">
            <v>0</v>
          </cell>
          <cell r="BB314">
            <v>0</v>
          </cell>
          <cell r="BC314">
            <v>0</v>
          </cell>
          <cell r="BD314">
            <v>1857821.58</v>
          </cell>
          <cell r="BE314">
            <v>0</v>
          </cell>
          <cell r="BF314">
            <v>273266.73</v>
          </cell>
          <cell r="BG314">
            <v>-4.1399999999999997</v>
          </cell>
          <cell r="BH314">
            <v>143627.14000000001</v>
          </cell>
          <cell r="BI314">
            <v>8978409.8900000006</v>
          </cell>
          <cell r="BJ314">
            <v>11809058.199999999</v>
          </cell>
        </row>
        <row r="315">
          <cell r="B315">
            <v>1997</v>
          </cell>
          <cell r="C315">
            <v>4</v>
          </cell>
          <cell r="D315">
            <v>1</v>
          </cell>
          <cell r="E315">
            <v>35521</v>
          </cell>
          <cell r="F315">
            <v>8734716.2200000007</v>
          </cell>
          <cell r="G315">
            <v>26123087.260000002</v>
          </cell>
          <cell r="H315">
            <v>3148313.23</v>
          </cell>
          <cell r="I315">
            <v>6467276.4699999997</v>
          </cell>
          <cell r="J315">
            <v>494961.17</v>
          </cell>
          <cell r="K315">
            <v>-46247725.539999999</v>
          </cell>
          <cell r="L315">
            <v>2112694.9900000002</v>
          </cell>
          <cell r="M315">
            <v>3434900.18</v>
          </cell>
          <cell r="N315">
            <v>2223059.92</v>
          </cell>
          <cell r="O315">
            <v>1116.19</v>
          </cell>
          <cell r="P315">
            <v>0</v>
          </cell>
          <cell r="Q315">
            <v>440111.1</v>
          </cell>
          <cell r="R315">
            <v>109496.19</v>
          </cell>
          <cell r="S315">
            <v>13322.55</v>
          </cell>
          <cell r="T315">
            <v>977.21</v>
          </cell>
          <cell r="U315">
            <v>52990.75</v>
          </cell>
          <cell r="V315">
            <v>2349675.66</v>
          </cell>
          <cell r="W315">
            <v>0</v>
          </cell>
          <cell r="X315">
            <v>0</v>
          </cell>
          <cell r="Y315">
            <v>3954.91</v>
          </cell>
          <cell r="Z315">
            <v>173481.09</v>
          </cell>
          <cell r="AA315">
            <v>1989.18</v>
          </cell>
          <cell r="AB315">
            <v>2799972.38</v>
          </cell>
          <cell r="AC315">
            <v>0</v>
          </cell>
          <cell r="AD315">
            <v>0</v>
          </cell>
          <cell r="AE315">
            <v>0</v>
          </cell>
          <cell r="AF315">
            <v>20212.490000000002</v>
          </cell>
          <cell r="AG315">
            <v>43312.18</v>
          </cell>
          <cell r="AH315">
            <v>2701.44</v>
          </cell>
          <cell r="AI315">
            <v>0</v>
          </cell>
          <cell r="AJ315">
            <v>26957.46</v>
          </cell>
          <cell r="AK315">
            <v>57157.41</v>
          </cell>
          <cell r="AL315">
            <v>870773.31</v>
          </cell>
          <cell r="AM315">
            <v>78590.259999999995</v>
          </cell>
          <cell r="AN315">
            <v>48687.34</v>
          </cell>
          <cell r="AO315">
            <v>152569.29</v>
          </cell>
          <cell r="AP315">
            <v>1303098.07</v>
          </cell>
          <cell r="AQ315">
            <v>4341710.3099999996</v>
          </cell>
          <cell r="AR315">
            <v>5512539.6100000003</v>
          </cell>
          <cell r="AS315">
            <v>24748.74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417422.94</v>
          </cell>
          <cell r="BA315">
            <v>0</v>
          </cell>
          <cell r="BB315">
            <v>0</v>
          </cell>
          <cell r="BC315">
            <v>0</v>
          </cell>
          <cell r="BD315">
            <v>3235480.1</v>
          </cell>
          <cell r="BE315">
            <v>211333.12</v>
          </cell>
          <cell r="BF315">
            <v>206932.91</v>
          </cell>
          <cell r="BG315">
            <v>0</v>
          </cell>
          <cell r="BH315">
            <v>90426.71</v>
          </cell>
          <cell r="BI315">
            <v>910939.05</v>
          </cell>
          <cell r="BJ315">
            <v>1348309.9</v>
          </cell>
        </row>
        <row r="316">
          <cell r="B316">
            <v>1997</v>
          </cell>
          <cell r="C316">
            <v>4</v>
          </cell>
          <cell r="D316">
            <v>2</v>
          </cell>
          <cell r="E316">
            <v>35522</v>
          </cell>
          <cell r="F316">
            <v>-2339041.6</v>
          </cell>
          <cell r="G316">
            <v>44783083.079999998</v>
          </cell>
          <cell r="H316">
            <v>-132520.48000000001</v>
          </cell>
          <cell r="I316">
            <v>1931882.42</v>
          </cell>
          <cell r="J316">
            <v>702298.74</v>
          </cell>
          <cell r="K316">
            <v>-2136149.36</v>
          </cell>
          <cell r="L316">
            <v>2508596.12</v>
          </cell>
          <cell r="M316">
            <v>2156196.4500000002</v>
          </cell>
          <cell r="N316">
            <v>2292992.41</v>
          </cell>
          <cell r="O316">
            <v>10320.16</v>
          </cell>
          <cell r="P316">
            <v>-7.26</v>
          </cell>
          <cell r="Q316">
            <v>305033.25</v>
          </cell>
          <cell r="R316">
            <v>63049.87</v>
          </cell>
          <cell r="S316">
            <v>8365.23</v>
          </cell>
          <cell r="T316">
            <v>3827.97</v>
          </cell>
          <cell r="U316">
            <v>9328.5300000000007</v>
          </cell>
          <cell r="V316">
            <v>840140.76</v>
          </cell>
          <cell r="W316">
            <v>0</v>
          </cell>
          <cell r="X316">
            <v>-7.26</v>
          </cell>
          <cell r="Y316">
            <v>2604.71</v>
          </cell>
          <cell r="Z316">
            <v>243651.42</v>
          </cell>
          <cell r="AA316">
            <v>-203918.05</v>
          </cell>
          <cell r="AB316">
            <v>4040907.78</v>
          </cell>
          <cell r="AC316">
            <v>-7.26</v>
          </cell>
          <cell r="AD316">
            <v>0</v>
          </cell>
          <cell r="AE316">
            <v>-7.26</v>
          </cell>
          <cell r="AF316">
            <v>154739.60999999999</v>
          </cell>
          <cell r="AG316">
            <v>53097.52</v>
          </cell>
          <cell r="AH316">
            <v>35149.279999999999</v>
          </cell>
          <cell r="AI316">
            <v>-7.26</v>
          </cell>
          <cell r="AJ316">
            <v>42769.24</v>
          </cell>
          <cell r="AK316">
            <v>88232.68</v>
          </cell>
          <cell r="AL316">
            <v>329277.8</v>
          </cell>
          <cell r="AM316">
            <v>99657.96</v>
          </cell>
          <cell r="AN316">
            <v>63010.64</v>
          </cell>
          <cell r="AO316">
            <v>179841.38</v>
          </cell>
          <cell r="AP316">
            <v>1031081.63</v>
          </cell>
          <cell r="AQ316">
            <v>5346635.7699999996</v>
          </cell>
          <cell r="AR316">
            <v>2961965.44</v>
          </cell>
          <cell r="AS316">
            <v>49830.55</v>
          </cell>
          <cell r="AT316">
            <v>41335.49</v>
          </cell>
          <cell r="AU316">
            <v>689752.52</v>
          </cell>
          <cell r="AV316">
            <v>1219313</v>
          </cell>
          <cell r="AW316">
            <v>827143.98</v>
          </cell>
          <cell r="AX316">
            <v>0</v>
          </cell>
          <cell r="AY316">
            <v>523168.03</v>
          </cell>
          <cell r="AZ316">
            <v>432901.3</v>
          </cell>
          <cell r="BA316">
            <v>0</v>
          </cell>
          <cell r="BB316">
            <v>0</v>
          </cell>
          <cell r="BC316">
            <v>0</v>
          </cell>
          <cell r="BD316">
            <v>2356782.11</v>
          </cell>
          <cell r="BE316">
            <v>72012.179999999993</v>
          </cell>
          <cell r="BF316">
            <v>235591.95</v>
          </cell>
          <cell r="BG316">
            <v>349.14</v>
          </cell>
          <cell r="BH316">
            <v>56250.84</v>
          </cell>
          <cell r="BI316">
            <v>89046.53</v>
          </cell>
          <cell r="BJ316">
            <v>694843.39</v>
          </cell>
        </row>
        <row r="317">
          <cell r="B317">
            <v>1997</v>
          </cell>
          <cell r="C317">
            <v>4</v>
          </cell>
          <cell r="D317">
            <v>3</v>
          </cell>
          <cell r="E317">
            <v>35523</v>
          </cell>
          <cell r="F317">
            <v>13907367.050000001</v>
          </cell>
          <cell r="G317">
            <v>4499666.3499999996</v>
          </cell>
          <cell r="H317">
            <v>4054748</v>
          </cell>
          <cell r="I317">
            <v>11172276.029999999</v>
          </cell>
          <cell r="J317">
            <v>1511761.86</v>
          </cell>
          <cell r="K317">
            <v>-4355174.2699999996</v>
          </cell>
          <cell r="L317">
            <v>2519993.4500000002</v>
          </cell>
          <cell r="M317">
            <v>669371.59</v>
          </cell>
          <cell r="N317">
            <v>1817180.12</v>
          </cell>
          <cell r="O317">
            <v>1353.51</v>
          </cell>
          <cell r="P317">
            <v>-7.26</v>
          </cell>
          <cell r="Q317">
            <v>721916.47</v>
          </cell>
          <cell r="R317">
            <v>50675.59</v>
          </cell>
          <cell r="S317">
            <v>1196.58</v>
          </cell>
          <cell r="T317">
            <v>26672.62</v>
          </cell>
          <cell r="U317">
            <v>1965.59</v>
          </cell>
          <cell r="V317">
            <v>389884.35</v>
          </cell>
          <cell r="W317">
            <v>0</v>
          </cell>
          <cell r="X317">
            <v>-7.26</v>
          </cell>
          <cell r="Y317">
            <v>13608.36</v>
          </cell>
          <cell r="Z317">
            <v>199923.98</v>
          </cell>
          <cell r="AA317">
            <v>-407617.91</v>
          </cell>
          <cell r="AB317">
            <v>3620712.63</v>
          </cell>
          <cell r="AC317">
            <v>-7.26</v>
          </cell>
          <cell r="AD317">
            <v>0</v>
          </cell>
          <cell r="AE317">
            <v>94591.4</v>
          </cell>
          <cell r="AF317">
            <v>15718.75</v>
          </cell>
          <cell r="AG317">
            <v>183034.5</v>
          </cell>
          <cell r="AH317">
            <v>1801.91</v>
          </cell>
          <cell r="AI317">
            <v>-7.26</v>
          </cell>
          <cell r="AJ317">
            <v>14483.37</v>
          </cell>
          <cell r="AK317">
            <v>96073.62</v>
          </cell>
          <cell r="AL317">
            <v>382700.53</v>
          </cell>
          <cell r="AM317">
            <v>96482.78</v>
          </cell>
          <cell r="AN317">
            <v>242447.33</v>
          </cell>
          <cell r="AO317">
            <v>141549.69</v>
          </cell>
          <cell r="AP317">
            <v>1469041.53</v>
          </cell>
          <cell r="AQ317">
            <v>6705452.0899999999</v>
          </cell>
          <cell r="AR317">
            <v>8827956.1699999999</v>
          </cell>
          <cell r="AS317">
            <v>43333.14</v>
          </cell>
          <cell r="AT317">
            <v>87174.81</v>
          </cell>
          <cell r="AU317">
            <v>14810</v>
          </cell>
          <cell r="AV317">
            <v>197119.83</v>
          </cell>
          <cell r="AW317">
            <v>218474.78</v>
          </cell>
          <cell r="AX317">
            <v>0</v>
          </cell>
          <cell r="AY317">
            <v>178351.75</v>
          </cell>
          <cell r="AZ317">
            <v>382555.55</v>
          </cell>
          <cell r="BA317">
            <v>0</v>
          </cell>
          <cell r="BB317">
            <v>0</v>
          </cell>
          <cell r="BC317">
            <v>0</v>
          </cell>
          <cell r="BD317">
            <v>1879486.02</v>
          </cell>
          <cell r="BE317">
            <v>-680.63</v>
          </cell>
          <cell r="BF317">
            <v>174441.7</v>
          </cell>
          <cell r="BG317">
            <v>-2.09</v>
          </cell>
          <cell r="BH317">
            <v>33151.75</v>
          </cell>
          <cell r="BI317">
            <v>62854.7</v>
          </cell>
          <cell r="BJ317">
            <v>293877.90000000002</v>
          </cell>
        </row>
        <row r="318">
          <cell r="B318">
            <v>1997</v>
          </cell>
          <cell r="C318">
            <v>4</v>
          </cell>
          <cell r="D318">
            <v>4</v>
          </cell>
          <cell r="E318">
            <v>35524</v>
          </cell>
          <cell r="F318">
            <v>-15138335.73</v>
          </cell>
          <cell r="G318">
            <v>19858262.050000001</v>
          </cell>
          <cell r="H318">
            <v>819860.78</v>
          </cell>
          <cell r="I318">
            <v>5620145.7400000002</v>
          </cell>
          <cell r="J318">
            <v>483378.9</v>
          </cell>
          <cell r="K318">
            <v>-6347212.6200000001</v>
          </cell>
          <cell r="L318">
            <v>1648644.81</v>
          </cell>
          <cell r="M318">
            <v>985481.05</v>
          </cell>
          <cell r="N318">
            <v>1795611.46</v>
          </cell>
          <cell r="O318">
            <v>4148.87</v>
          </cell>
          <cell r="P318">
            <v>-19999477.059999999</v>
          </cell>
          <cell r="Q318">
            <v>313031.94</v>
          </cell>
          <cell r="R318">
            <v>48202.22</v>
          </cell>
          <cell r="S318">
            <v>35740.17</v>
          </cell>
          <cell r="T318">
            <v>5902.52</v>
          </cell>
          <cell r="U318">
            <v>747.65</v>
          </cell>
          <cell r="V318">
            <v>352784.19</v>
          </cell>
          <cell r="W318">
            <v>0</v>
          </cell>
          <cell r="X318">
            <v>67.63</v>
          </cell>
          <cell r="Y318">
            <v>3591.03</v>
          </cell>
          <cell r="Z318">
            <v>222996.24</v>
          </cell>
          <cell r="AA318">
            <v>412559.58</v>
          </cell>
          <cell r="AB318">
            <v>1444824.76</v>
          </cell>
          <cell r="AC318">
            <v>15373.62</v>
          </cell>
          <cell r="AD318">
            <v>0</v>
          </cell>
          <cell r="AE318">
            <v>40204.410000000003</v>
          </cell>
          <cell r="AF318">
            <v>22488.77</v>
          </cell>
          <cell r="AG318">
            <v>146533.73000000001</v>
          </cell>
          <cell r="AH318">
            <v>8421.36</v>
          </cell>
          <cell r="AI318">
            <v>-7.26</v>
          </cell>
          <cell r="AJ318">
            <v>30727.52</v>
          </cell>
          <cell r="AK318">
            <v>81601.919999999998</v>
          </cell>
          <cell r="AL318">
            <v>1109285.3600000001</v>
          </cell>
          <cell r="AM318">
            <v>82908.47</v>
          </cell>
          <cell r="AN318">
            <v>58286.07</v>
          </cell>
          <cell r="AO318">
            <v>189051.41</v>
          </cell>
          <cell r="AP318">
            <v>21554038.039999999</v>
          </cell>
          <cell r="AQ318">
            <v>27645594.510000002</v>
          </cell>
          <cell r="AR318">
            <v>13308767.720000001</v>
          </cell>
          <cell r="AS318">
            <v>23694.43</v>
          </cell>
          <cell r="AT318">
            <v>9696.44</v>
          </cell>
          <cell r="AU318">
            <v>30919.89</v>
          </cell>
          <cell r="AV318">
            <v>137216.57999999999</v>
          </cell>
          <cell r="AW318">
            <v>237647.66</v>
          </cell>
          <cell r="AX318">
            <v>0</v>
          </cell>
          <cell r="AY318">
            <v>682618.58</v>
          </cell>
          <cell r="AZ318">
            <v>385827.67</v>
          </cell>
          <cell r="BA318">
            <v>0</v>
          </cell>
          <cell r="BB318">
            <v>0</v>
          </cell>
          <cell r="BC318">
            <v>0</v>
          </cell>
          <cell r="BD318">
            <v>1748931.11</v>
          </cell>
          <cell r="BE318">
            <v>0</v>
          </cell>
          <cell r="BF318">
            <v>102673.05</v>
          </cell>
          <cell r="BG318">
            <v>3754.08</v>
          </cell>
          <cell r="BH318">
            <v>51205.34</v>
          </cell>
          <cell r="BI318">
            <v>93808.3</v>
          </cell>
          <cell r="BJ318">
            <v>207770.55</v>
          </cell>
        </row>
        <row r="319">
          <cell r="B319">
            <v>1997</v>
          </cell>
          <cell r="C319">
            <v>4</v>
          </cell>
          <cell r="D319">
            <v>7</v>
          </cell>
          <cell r="E319">
            <v>35527</v>
          </cell>
          <cell r="F319">
            <v>3030589</v>
          </cell>
          <cell r="G319">
            <v>22153444.859999999</v>
          </cell>
          <cell r="H319">
            <v>755911.84</v>
          </cell>
          <cell r="I319">
            <v>5797962.1500000004</v>
          </cell>
          <cell r="J319">
            <v>654777.77</v>
          </cell>
          <cell r="K319">
            <v>-7909573.1100000003</v>
          </cell>
          <cell r="L319">
            <v>1999569.7</v>
          </cell>
          <cell r="M319">
            <v>1899400.33</v>
          </cell>
          <cell r="N319">
            <v>1697539.04</v>
          </cell>
          <cell r="O319">
            <v>3746.13</v>
          </cell>
          <cell r="P319">
            <v>-7.26</v>
          </cell>
          <cell r="Q319">
            <v>436256.1</v>
          </cell>
          <cell r="R319">
            <v>61536.11</v>
          </cell>
          <cell r="S319">
            <v>-7.26</v>
          </cell>
          <cell r="T319">
            <v>5958.11</v>
          </cell>
          <cell r="U319">
            <v>15537.41</v>
          </cell>
          <cell r="V319">
            <v>427969.61</v>
          </cell>
          <cell r="W319">
            <v>0</v>
          </cell>
          <cell r="X319">
            <v>-7.26</v>
          </cell>
          <cell r="Y319">
            <v>2763.34</v>
          </cell>
          <cell r="Z319">
            <v>212011.38</v>
          </cell>
          <cell r="AA319">
            <v>615.02</v>
          </cell>
          <cell r="AB319">
            <v>2044426.58</v>
          </cell>
          <cell r="AC319">
            <v>6.55</v>
          </cell>
          <cell r="AD319">
            <v>0</v>
          </cell>
          <cell r="AE319">
            <v>-7.26</v>
          </cell>
          <cell r="AF319">
            <v>51261.75</v>
          </cell>
          <cell r="AG319">
            <v>25880.17</v>
          </cell>
          <cell r="AH319">
            <v>5266.15</v>
          </cell>
          <cell r="AI319">
            <v>-7.26</v>
          </cell>
          <cell r="AJ319">
            <v>22070.74</v>
          </cell>
          <cell r="AK319">
            <v>103257.65</v>
          </cell>
          <cell r="AL319">
            <v>476289.7</v>
          </cell>
          <cell r="AM319">
            <v>216096.44</v>
          </cell>
          <cell r="AN319">
            <v>61028.86</v>
          </cell>
          <cell r="AO319">
            <v>176251.09</v>
          </cell>
          <cell r="AP319">
            <v>3647370.3</v>
          </cell>
          <cell r="AQ319">
            <v>16424796.57</v>
          </cell>
          <cell r="AR319">
            <v>24035410.5</v>
          </cell>
          <cell r="AS319">
            <v>36862.71</v>
          </cell>
          <cell r="AT319">
            <v>18502.45</v>
          </cell>
          <cell r="AU319">
            <v>13358.39</v>
          </cell>
          <cell r="AV319">
            <v>134994.62</v>
          </cell>
          <cell r="AW319">
            <v>223933.49</v>
          </cell>
          <cell r="AX319">
            <v>0</v>
          </cell>
          <cell r="AY319">
            <v>514570.18</v>
          </cell>
          <cell r="AZ319">
            <v>700746.3</v>
          </cell>
          <cell r="BA319">
            <v>0</v>
          </cell>
          <cell r="BB319">
            <v>0</v>
          </cell>
          <cell r="BC319">
            <v>0</v>
          </cell>
          <cell r="BD319">
            <v>2077134.67</v>
          </cell>
          <cell r="BE319">
            <v>42678.44</v>
          </cell>
          <cell r="BF319">
            <v>94562.14</v>
          </cell>
          <cell r="BG319">
            <v>197.79</v>
          </cell>
          <cell r="BH319">
            <v>62316.42</v>
          </cell>
          <cell r="BI319">
            <v>127972.19</v>
          </cell>
          <cell r="BJ319">
            <v>237681</v>
          </cell>
        </row>
        <row r="320">
          <cell r="B320">
            <v>1997</v>
          </cell>
          <cell r="C320">
            <v>4</v>
          </cell>
          <cell r="D320">
            <v>8</v>
          </cell>
          <cell r="E320">
            <v>35528</v>
          </cell>
          <cell r="F320">
            <v>2064616.07</v>
          </cell>
          <cell r="G320">
            <v>24254258.57</v>
          </cell>
          <cell r="H320">
            <v>449330.11</v>
          </cell>
          <cell r="I320">
            <v>5294408.6100000003</v>
          </cell>
          <cell r="J320">
            <v>204333.32</v>
          </cell>
          <cell r="K320">
            <v>-8072547.3799999999</v>
          </cell>
          <cell r="L320">
            <v>4559482.6900000004</v>
          </cell>
          <cell r="M320">
            <v>15904235.32</v>
          </cell>
          <cell r="N320">
            <v>1800596.61</v>
          </cell>
          <cell r="O320">
            <v>3446.4</v>
          </cell>
          <cell r="P320">
            <v>-7.26</v>
          </cell>
          <cell r="Q320">
            <v>886073.81</v>
          </cell>
          <cell r="R320">
            <v>175277.72</v>
          </cell>
          <cell r="S320">
            <v>119931.09</v>
          </cell>
          <cell r="T320">
            <v>69062.7</v>
          </cell>
          <cell r="U320">
            <v>16059.73</v>
          </cell>
          <cell r="V320">
            <v>-19795868.530000001</v>
          </cell>
          <cell r="W320">
            <v>0</v>
          </cell>
          <cell r="X320">
            <v>5273.44</v>
          </cell>
          <cell r="Y320">
            <v>17081.009999999998</v>
          </cell>
          <cell r="Z320">
            <v>1388581.34</v>
          </cell>
          <cell r="AA320">
            <v>2452251.59</v>
          </cell>
          <cell r="AB320">
            <v>1550028.44</v>
          </cell>
          <cell r="AC320">
            <v>-7.26</v>
          </cell>
          <cell r="AD320">
            <v>0</v>
          </cell>
          <cell r="AE320">
            <v>262267.49</v>
          </cell>
          <cell r="AF320">
            <v>237965.89</v>
          </cell>
          <cell r="AG320">
            <v>195016.07</v>
          </cell>
          <cell r="AH320">
            <v>452.49</v>
          </cell>
          <cell r="AI320">
            <v>-7.26</v>
          </cell>
          <cell r="AJ320">
            <v>41671.800000000003</v>
          </cell>
          <cell r="AK320">
            <v>449630.69</v>
          </cell>
          <cell r="AL320">
            <v>1112472.58</v>
          </cell>
          <cell r="AM320">
            <v>110582.93</v>
          </cell>
          <cell r="AN320">
            <v>17474.5</v>
          </cell>
          <cell r="AO320">
            <v>199648.94</v>
          </cell>
          <cell r="AP320">
            <v>8640408.9100000001</v>
          </cell>
          <cell r="AQ320">
            <v>33324278.68</v>
          </cell>
          <cell r="AR320">
            <v>39586219.130000003</v>
          </cell>
          <cell r="AS320">
            <v>153723.53</v>
          </cell>
          <cell r="AT320">
            <v>10743.47</v>
          </cell>
          <cell r="AU320">
            <v>10860.1</v>
          </cell>
          <cell r="AV320">
            <v>97734.25</v>
          </cell>
          <cell r="AW320">
            <v>246668.19</v>
          </cell>
          <cell r="AX320">
            <v>0</v>
          </cell>
          <cell r="AY320">
            <v>3079645.36</v>
          </cell>
          <cell r="AZ320">
            <v>2274933.92</v>
          </cell>
          <cell r="BA320">
            <v>0</v>
          </cell>
          <cell r="BB320">
            <v>0</v>
          </cell>
          <cell r="BC320">
            <v>0</v>
          </cell>
          <cell r="BD320">
            <v>5229606.24</v>
          </cell>
          <cell r="BE320">
            <v>415026.17</v>
          </cell>
          <cell r="BF320">
            <v>199864.33</v>
          </cell>
          <cell r="BG320">
            <v>528.71</v>
          </cell>
          <cell r="BH320">
            <v>49824.87</v>
          </cell>
          <cell r="BI320">
            <v>13476.37</v>
          </cell>
          <cell r="BJ320">
            <v>224669.93</v>
          </cell>
        </row>
        <row r="321">
          <cell r="B321">
            <v>1997</v>
          </cell>
          <cell r="C321">
            <v>4</v>
          </cell>
          <cell r="D321">
            <v>9</v>
          </cell>
          <cell r="E321">
            <v>35529</v>
          </cell>
          <cell r="F321">
            <v>5827367.4400000004</v>
          </cell>
          <cell r="G321">
            <v>24278917.149999999</v>
          </cell>
          <cell r="H321">
            <v>1689425.17</v>
          </cell>
          <cell r="I321">
            <v>5218285.25</v>
          </cell>
          <cell r="J321">
            <v>241686.82</v>
          </cell>
          <cell r="K321">
            <v>-3050568.81</v>
          </cell>
          <cell r="L321">
            <v>3419596.38</v>
          </cell>
          <cell r="M321">
            <v>2375087.86</v>
          </cell>
          <cell r="N321">
            <v>1797184.23</v>
          </cell>
          <cell r="O321">
            <v>5829.51</v>
          </cell>
          <cell r="P321">
            <v>-7.26</v>
          </cell>
          <cell r="Q321">
            <v>610393.96</v>
          </cell>
          <cell r="R321">
            <v>126337.76</v>
          </cell>
          <cell r="S321">
            <v>4420.51</v>
          </cell>
          <cell r="T321">
            <v>37650.550000000003</v>
          </cell>
          <cell r="U321">
            <v>5649.18</v>
          </cell>
          <cell r="V321">
            <v>331025.59000000003</v>
          </cell>
          <cell r="W321">
            <v>0</v>
          </cell>
          <cell r="X321">
            <v>249.11</v>
          </cell>
          <cell r="Y321">
            <v>1761.8</v>
          </cell>
          <cell r="Z321">
            <v>362019.21</v>
          </cell>
          <cell r="AA321">
            <v>607.03</v>
          </cell>
          <cell r="AB321">
            <v>2680.45</v>
          </cell>
          <cell r="AC321">
            <v>1127.32</v>
          </cell>
          <cell r="AD321">
            <v>0</v>
          </cell>
          <cell r="AE321">
            <v>9953.14</v>
          </cell>
          <cell r="AF321">
            <v>4775.6499999999996</v>
          </cell>
          <cell r="AG321">
            <v>158884.79</v>
          </cell>
          <cell r="AH321">
            <v>13857.21</v>
          </cell>
          <cell r="AI321">
            <v>525992.74</v>
          </cell>
          <cell r="AJ321">
            <v>34007.69</v>
          </cell>
          <cell r="AK321">
            <v>941081.63</v>
          </cell>
          <cell r="AL321">
            <v>161039.4</v>
          </cell>
          <cell r="AM321">
            <v>97712.26</v>
          </cell>
          <cell r="AN321">
            <v>163077.46</v>
          </cell>
          <cell r="AO321">
            <v>163872.01</v>
          </cell>
          <cell r="AP321">
            <v>17502327.609999999</v>
          </cell>
          <cell r="AQ321">
            <v>49537837.259999998</v>
          </cell>
          <cell r="AR321">
            <v>50192277.399999999</v>
          </cell>
          <cell r="AS321">
            <v>697963.39</v>
          </cell>
          <cell r="AT321">
            <v>12751.73</v>
          </cell>
          <cell r="AU321">
            <v>24073.11</v>
          </cell>
          <cell r="AV321">
            <v>169785.06</v>
          </cell>
          <cell r="AW321">
            <v>272624.37</v>
          </cell>
          <cell r="AX321">
            <v>0</v>
          </cell>
          <cell r="AY321">
            <v>983931.69</v>
          </cell>
          <cell r="AZ321">
            <v>4301487.84</v>
          </cell>
          <cell r="BA321">
            <v>0</v>
          </cell>
          <cell r="BB321">
            <v>0</v>
          </cell>
          <cell r="BC321">
            <v>0</v>
          </cell>
          <cell r="BD321">
            <v>1935285.4</v>
          </cell>
          <cell r="BE321">
            <v>-8673.7199999999993</v>
          </cell>
          <cell r="BF321">
            <v>149793.48000000001</v>
          </cell>
          <cell r="BG321">
            <v>-6.41</v>
          </cell>
          <cell r="BH321">
            <v>51626.29</v>
          </cell>
          <cell r="BI321">
            <v>19639.66</v>
          </cell>
          <cell r="BJ321">
            <v>259759.64</v>
          </cell>
        </row>
        <row r="322">
          <cell r="B322">
            <v>1997</v>
          </cell>
          <cell r="C322">
            <v>4</v>
          </cell>
          <cell r="D322">
            <v>10</v>
          </cell>
          <cell r="E322">
            <v>35530</v>
          </cell>
          <cell r="F322">
            <v>2925206.51</v>
          </cell>
          <cell r="G322">
            <v>26520344.93</v>
          </cell>
          <cell r="H322">
            <v>251217.39</v>
          </cell>
          <cell r="I322">
            <v>7206987.2000000002</v>
          </cell>
          <cell r="J322">
            <v>229642.9</v>
          </cell>
          <cell r="K322">
            <v>-6163415.1200000001</v>
          </cell>
          <cell r="L322">
            <v>8823381.1300000008</v>
          </cell>
          <cell r="M322">
            <v>2662560.9300000002</v>
          </cell>
          <cell r="N322">
            <v>2273286.5699999998</v>
          </cell>
          <cell r="O322">
            <v>2744.64</v>
          </cell>
          <cell r="P322">
            <v>-7.26</v>
          </cell>
          <cell r="Q322">
            <v>1344202.43</v>
          </cell>
          <cell r="R322">
            <v>114599.59</v>
          </cell>
          <cell r="S322">
            <v>17388.96</v>
          </cell>
          <cell r="T322">
            <v>51408.5</v>
          </cell>
          <cell r="U322">
            <v>2390.9299999999998</v>
          </cell>
          <cell r="V322">
            <v>599070.54</v>
          </cell>
          <cell r="W322">
            <v>0</v>
          </cell>
          <cell r="X322">
            <v>1478.6</v>
          </cell>
          <cell r="Y322">
            <v>2574.85</v>
          </cell>
          <cell r="Z322">
            <v>350889.73</v>
          </cell>
          <cell r="AA322">
            <v>116.53</v>
          </cell>
          <cell r="AB322">
            <v>3398970.92</v>
          </cell>
          <cell r="AC322">
            <v>-6.85</v>
          </cell>
          <cell r="AD322">
            <v>0</v>
          </cell>
          <cell r="AE322">
            <v>34876.51</v>
          </cell>
          <cell r="AF322">
            <v>6274.27</v>
          </cell>
          <cell r="AG322">
            <v>-17128.73</v>
          </cell>
          <cell r="AH322">
            <v>2847.4</v>
          </cell>
          <cell r="AI322">
            <v>-7.26</v>
          </cell>
          <cell r="AJ322">
            <v>140499.60999999999</v>
          </cell>
          <cell r="AK322">
            <v>167866.25</v>
          </cell>
          <cell r="AL322">
            <v>146690.51999999999</v>
          </cell>
          <cell r="AM322">
            <v>110842.94</v>
          </cell>
          <cell r="AN322">
            <v>153703.72</v>
          </cell>
          <cell r="AO322">
            <v>185496.77</v>
          </cell>
          <cell r="AP322">
            <v>53196148.990000002</v>
          </cell>
          <cell r="AQ322">
            <v>117650082.3</v>
          </cell>
          <cell r="AR322">
            <v>114407988.54000001</v>
          </cell>
          <cell r="AS322">
            <v>3681441.35</v>
          </cell>
          <cell r="AT322">
            <v>16585.82</v>
          </cell>
          <cell r="AU322">
            <v>9851.9599999999991</v>
          </cell>
          <cell r="AV322">
            <v>146648.37</v>
          </cell>
          <cell r="AW322">
            <v>217301.75</v>
          </cell>
          <cell r="AX322">
            <v>0</v>
          </cell>
          <cell r="AY322">
            <v>640572.21</v>
          </cell>
          <cell r="AZ322">
            <v>10032553.5</v>
          </cell>
          <cell r="BA322">
            <v>0</v>
          </cell>
          <cell r="BB322">
            <v>0</v>
          </cell>
          <cell r="BC322">
            <v>0</v>
          </cell>
          <cell r="BD322">
            <v>1584389.78</v>
          </cell>
          <cell r="BE322">
            <v>157443.93</v>
          </cell>
          <cell r="BF322">
            <v>288578.59000000003</v>
          </cell>
          <cell r="BG322">
            <v>7.26</v>
          </cell>
          <cell r="BH322">
            <v>59115.64</v>
          </cell>
          <cell r="BI322">
            <v>37071.72</v>
          </cell>
          <cell r="BJ322">
            <v>502883.18</v>
          </cell>
        </row>
        <row r="323">
          <cell r="B323">
            <v>1997</v>
          </cell>
          <cell r="C323">
            <v>4</v>
          </cell>
          <cell r="D323">
            <v>11</v>
          </cell>
          <cell r="E323">
            <v>35531</v>
          </cell>
          <cell r="F323">
            <v>-3177772.55</v>
          </cell>
          <cell r="G323">
            <v>21006635.039999999</v>
          </cell>
          <cell r="H323">
            <v>875792.32</v>
          </cell>
          <cell r="I323">
            <v>5300986.72</v>
          </cell>
          <cell r="J323">
            <v>281110.27</v>
          </cell>
          <cell r="K323">
            <v>-2787002.76</v>
          </cell>
          <cell r="L323">
            <v>4671964.9000000004</v>
          </cell>
          <cell r="M323">
            <v>3280455.1</v>
          </cell>
          <cell r="N323">
            <v>1744841.67</v>
          </cell>
          <cell r="O323">
            <v>1009.57</v>
          </cell>
          <cell r="P323">
            <v>-7.26</v>
          </cell>
          <cell r="Q323">
            <v>-73813.98</v>
          </cell>
          <cell r="R323">
            <v>165346.34</v>
          </cell>
          <cell r="S323">
            <v>114688.28</v>
          </cell>
          <cell r="T323">
            <v>-21117.14</v>
          </cell>
          <cell r="U323">
            <v>2458.79</v>
          </cell>
          <cell r="V323">
            <v>439822.74</v>
          </cell>
          <cell r="W323">
            <v>0</v>
          </cell>
          <cell r="X323">
            <v>212.63</v>
          </cell>
          <cell r="Y323">
            <v>2489.66</v>
          </cell>
          <cell r="Z323">
            <v>481518.33</v>
          </cell>
          <cell r="AA323">
            <v>10101.290000000001</v>
          </cell>
          <cell r="AB323">
            <v>51277000.090000004</v>
          </cell>
          <cell r="AC323">
            <v>24586199.559999999</v>
          </cell>
          <cell r="AD323">
            <v>0</v>
          </cell>
          <cell r="AE323">
            <v>2051.37</v>
          </cell>
          <cell r="AF323">
            <v>10059.719999999999</v>
          </cell>
          <cell r="AG323">
            <v>17416.669999999998</v>
          </cell>
          <cell r="AH323">
            <v>24856.47</v>
          </cell>
          <cell r="AI323">
            <v>-7.26</v>
          </cell>
          <cell r="AJ323">
            <v>-109803.52</v>
          </cell>
          <cell r="AK323">
            <v>328525.40999999997</v>
          </cell>
          <cell r="AL323">
            <v>26662.959999999999</v>
          </cell>
          <cell r="AM323">
            <v>36790.94</v>
          </cell>
          <cell r="AN323">
            <v>104161.45</v>
          </cell>
          <cell r="AO323">
            <v>226249.53</v>
          </cell>
          <cell r="AP323">
            <v>51510485.479999997</v>
          </cell>
          <cell r="AQ323">
            <v>100746881.95999999</v>
          </cell>
          <cell r="AR323">
            <v>98865619.420000002</v>
          </cell>
          <cell r="AS323">
            <v>3578561.88</v>
          </cell>
          <cell r="AT323">
            <v>18643.62</v>
          </cell>
          <cell r="AU323">
            <v>7182.37</v>
          </cell>
          <cell r="AV323">
            <v>135817.07</v>
          </cell>
          <cell r="AW323">
            <v>212858.38</v>
          </cell>
          <cell r="AX323">
            <v>0</v>
          </cell>
          <cell r="AY323">
            <v>957565.94</v>
          </cell>
          <cell r="AZ323">
            <v>7815826.5800000001</v>
          </cell>
          <cell r="BA323">
            <v>0</v>
          </cell>
          <cell r="BB323">
            <v>0</v>
          </cell>
          <cell r="BC323">
            <v>0</v>
          </cell>
          <cell r="BD323">
            <v>2397922.14</v>
          </cell>
          <cell r="BE323">
            <v>73777.95</v>
          </cell>
          <cell r="BF323">
            <v>5808597.5599999996</v>
          </cell>
          <cell r="BG323">
            <v>128.71</v>
          </cell>
          <cell r="BH323">
            <v>61855.47</v>
          </cell>
          <cell r="BI323">
            <v>24298.5</v>
          </cell>
          <cell r="BJ323">
            <v>353668.77</v>
          </cell>
        </row>
        <row r="324">
          <cell r="B324">
            <v>1997</v>
          </cell>
          <cell r="C324">
            <v>4</v>
          </cell>
          <cell r="D324">
            <v>14</v>
          </cell>
          <cell r="E324">
            <v>35534</v>
          </cell>
          <cell r="F324">
            <v>2994448.51</v>
          </cell>
          <cell r="G324">
            <v>23357666.149999999</v>
          </cell>
          <cell r="H324">
            <v>1613988.16</v>
          </cell>
          <cell r="I324">
            <v>5290680.2300000004</v>
          </cell>
          <cell r="J324">
            <v>659800.23</v>
          </cell>
          <cell r="K324">
            <v>-12473189.77</v>
          </cell>
          <cell r="L324">
            <v>6380494.54</v>
          </cell>
          <cell r="M324">
            <v>6801535.1900000004</v>
          </cell>
          <cell r="N324">
            <v>1661558.25</v>
          </cell>
          <cell r="O324">
            <v>1727.45</v>
          </cell>
          <cell r="P324">
            <v>3252131.61</v>
          </cell>
          <cell r="Q324">
            <v>1394073.69</v>
          </cell>
          <cell r="R324">
            <v>234255.06</v>
          </cell>
          <cell r="S324">
            <v>79.819999999999993</v>
          </cell>
          <cell r="T324">
            <v>50251.67</v>
          </cell>
          <cell r="U324">
            <v>1651.54</v>
          </cell>
          <cell r="V324">
            <v>429795.74</v>
          </cell>
          <cell r="W324">
            <v>0</v>
          </cell>
          <cell r="X324">
            <v>151.86000000000001</v>
          </cell>
          <cell r="Y324">
            <v>2980.57</v>
          </cell>
          <cell r="Z324">
            <v>481176.1</v>
          </cell>
          <cell r="AA324">
            <v>-5458.7</v>
          </cell>
          <cell r="AB324">
            <v>722408.75</v>
          </cell>
          <cell r="AC324">
            <v>-363229.73</v>
          </cell>
          <cell r="AD324">
            <v>0</v>
          </cell>
          <cell r="AE324">
            <v>771002.54</v>
          </cell>
          <cell r="AF324">
            <v>17703.28</v>
          </cell>
          <cell r="AG324">
            <v>22230.1</v>
          </cell>
          <cell r="AH324">
            <v>29948.41</v>
          </cell>
          <cell r="AI324">
            <v>-7.26</v>
          </cell>
          <cell r="AJ324">
            <v>46201.94</v>
          </cell>
          <cell r="AK324">
            <v>234440.9</v>
          </cell>
          <cell r="AL324">
            <v>32788.92</v>
          </cell>
          <cell r="AM324">
            <v>71411.759999999995</v>
          </cell>
          <cell r="AN324">
            <v>166422.47</v>
          </cell>
          <cell r="AO324">
            <v>193906.2</v>
          </cell>
          <cell r="AP324">
            <v>38609036.649999999</v>
          </cell>
          <cell r="AQ324">
            <v>88529293.849999994</v>
          </cell>
          <cell r="AR324">
            <v>85966967.450000003</v>
          </cell>
          <cell r="AS324">
            <v>3030414.96</v>
          </cell>
          <cell r="AT324">
            <v>33106.660000000003</v>
          </cell>
          <cell r="AU324">
            <v>10857.57</v>
          </cell>
          <cell r="AV324">
            <v>216115.95</v>
          </cell>
          <cell r="AW324">
            <v>203023.61</v>
          </cell>
          <cell r="AX324">
            <v>0</v>
          </cell>
          <cell r="AY324">
            <v>516643.09</v>
          </cell>
          <cell r="AZ324">
            <v>6991794.1399999997</v>
          </cell>
          <cell r="BA324">
            <v>0</v>
          </cell>
          <cell r="BB324">
            <v>0</v>
          </cell>
          <cell r="BC324">
            <v>0</v>
          </cell>
          <cell r="BD324">
            <v>1744888.77</v>
          </cell>
          <cell r="BE324">
            <v>736176.15</v>
          </cell>
          <cell r="BF324">
            <v>1254926.52</v>
          </cell>
          <cell r="BG324">
            <v>-7.26</v>
          </cell>
          <cell r="BH324">
            <v>92617.07</v>
          </cell>
          <cell r="BI324">
            <v>32371.68</v>
          </cell>
          <cell r="BJ324">
            <v>304806.99</v>
          </cell>
        </row>
        <row r="325">
          <cell r="B325">
            <v>1997</v>
          </cell>
          <cell r="C325">
            <v>4</v>
          </cell>
          <cell r="D325">
            <v>15</v>
          </cell>
          <cell r="E325">
            <v>35535</v>
          </cell>
          <cell r="F325">
            <v>8432165.9700000007</v>
          </cell>
          <cell r="G325">
            <v>24077631.120000001</v>
          </cell>
          <cell r="H325">
            <v>8793209.25</v>
          </cell>
          <cell r="I325">
            <v>5773280.9699999997</v>
          </cell>
          <cell r="J325">
            <v>240298.12</v>
          </cell>
          <cell r="K325">
            <v>-2109991.75</v>
          </cell>
          <cell r="L325">
            <v>10902293.43</v>
          </cell>
          <cell r="M325">
            <v>19045799.620000001</v>
          </cell>
          <cell r="N325">
            <v>1772959.4</v>
          </cell>
          <cell r="O325">
            <v>2784.11</v>
          </cell>
          <cell r="P325">
            <v>36885395.030000001</v>
          </cell>
          <cell r="Q325">
            <v>126137.17</v>
          </cell>
          <cell r="R325">
            <v>410355.36</v>
          </cell>
          <cell r="S325">
            <v>15899.16</v>
          </cell>
          <cell r="T325">
            <v>100509.12</v>
          </cell>
          <cell r="U325">
            <v>4282.29</v>
          </cell>
          <cell r="V325">
            <v>490084.33</v>
          </cell>
          <cell r="W325">
            <v>0</v>
          </cell>
          <cell r="X325">
            <v>-7.26</v>
          </cell>
          <cell r="Y325">
            <v>13587.18</v>
          </cell>
          <cell r="Z325">
            <v>636365.80000000005</v>
          </cell>
          <cell r="AA325">
            <v>2813.78</v>
          </cell>
          <cell r="AB325">
            <v>2415224.2400000002</v>
          </cell>
          <cell r="AC325">
            <v>603303.82999999996</v>
          </cell>
          <cell r="AD325">
            <v>0</v>
          </cell>
          <cell r="AE325">
            <v>431.37</v>
          </cell>
          <cell r="AF325">
            <v>152133.76999999999</v>
          </cell>
          <cell r="AG325">
            <v>44332.68</v>
          </cell>
          <cell r="AH325">
            <v>40480.94</v>
          </cell>
          <cell r="AI325">
            <v>6339407.9299999997</v>
          </cell>
          <cell r="AJ325">
            <v>26764.93</v>
          </cell>
          <cell r="AK325">
            <v>390092.1</v>
          </cell>
          <cell r="AL325">
            <v>15167.05</v>
          </cell>
          <cell r="AM325">
            <v>45845.81</v>
          </cell>
          <cell r="AN325">
            <v>28913.01</v>
          </cell>
          <cell r="AO325">
            <v>178359.97</v>
          </cell>
          <cell r="AP325">
            <v>4749042.87</v>
          </cell>
          <cell r="AQ325">
            <v>9870983.8900000006</v>
          </cell>
          <cell r="AR325">
            <v>9566340.7699999996</v>
          </cell>
          <cell r="AS325">
            <v>203612.31</v>
          </cell>
          <cell r="AT325">
            <v>28151.46</v>
          </cell>
          <cell r="AU325">
            <v>27894.03</v>
          </cell>
          <cell r="AV325">
            <v>218242.32</v>
          </cell>
          <cell r="AW325">
            <v>195581.92</v>
          </cell>
          <cell r="AX325">
            <v>0</v>
          </cell>
          <cell r="AY325">
            <v>222078.22</v>
          </cell>
          <cell r="AZ325">
            <v>1305102.97</v>
          </cell>
          <cell r="BA325">
            <v>0</v>
          </cell>
          <cell r="BB325">
            <v>0</v>
          </cell>
          <cell r="BC325">
            <v>0</v>
          </cell>
          <cell r="BD325">
            <v>1871161.01</v>
          </cell>
          <cell r="BE325">
            <v>0</v>
          </cell>
          <cell r="BF325">
            <v>3344154.15</v>
          </cell>
          <cell r="BG325">
            <v>665.28</v>
          </cell>
          <cell r="BH325">
            <v>109992.58</v>
          </cell>
          <cell r="BI325">
            <v>21654.58</v>
          </cell>
          <cell r="BJ325">
            <v>358437.17</v>
          </cell>
        </row>
        <row r="326">
          <cell r="B326">
            <v>1997</v>
          </cell>
          <cell r="C326">
            <v>4</v>
          </cell>
          <cell r="D326">
            <v>16</v>
          </cell>
          <cell r="E326">
            <v>35536</v>
          </cell>
          <cell r="F326">
            <v>-4043159.65</v>
          </cell>
          <cell r="G326">
            <v>23222035.649999999</v>
          </cell>
          <cell r="H326">
            <v>28509040.41</v>
          </cell>
          <cell r="I326">
            <v>5249603.63</v>
          </cell>
          <cell r="J326">
            <v>241020.57</v>
          </cell>
          <cell r="K326">
            <v>-23067806.190000001</v>
          </cell>
          <cell r="L326">
            <v>17235674.559999999</v>
          </cell>
          <cell r="M326">
            <v>18792924.079999998</v>
          </cell>
          <cell r="N326">
            <v>1761142.63</v>
          </cell>
          <cell r="O326">
            <v>4127.84</v>
          </cell>
          <cell r="P326">
            <v>-7.26</v>
          </cell>
          <cell r="Q326">
            <v>634797.76</v>
          </cell>
          <cell r="R326">
            <v>434241.99</v>
          </cell>
          <cell r="S326">
            <v>871125.18</v>
          </cell>
          <cell r="T326">
            <v>132504.97</v>
          </cell>
          <cell r="U326">
            <v>8883.26</v>
          </cell>
          <cell r="V326">
            <v>776511.89</v>
          </cell>
          <cell r="W326">
            <v>0</v>
          </cell>
          <cell r="X326">
            <v>1506.49</v>
          </cell>
          <cell r="Y326">
            <v>15243.59</v>
          </cell>
          <cell r="Z326">
            <v>821232.58</v>
          </cell>
          <cell r="AA326">
            <v>321.77</v>
          </cell>
          <cell r="AB326">
            <v>1435172.75</v>
          </cell>
          <cell r="AC326">
            <v>2408997.2400000002</v>
          </cell>
          <cell r="AD326">
            <v>0</v>
          </cell>
          <cell r="AE326">
            <v>272566.49</v>
          </cell>
          <cell r="AF326">
            <v>12288.75</v>
          </cell>
          <cell r="AG326">
            <v>74867.67</v>
          </cell>
          <cell r="AH326">
            <v>15666.08</v>
          </cell>
          <cell r="AI326">
            <v>-526007.26</v>
          </cell>
          <cell r="AJ326">
            <v>26967.7</v>
          </cell>
          <cell r="AK326">
            <v>140985.17000000001</v>
          </cell>
          <cell r="AL326">
            <v>34650.79</v>
          </cell>
          <cell r="AM326">
            <v>65248.14</v>
          </cell>
          <cell r="AN326">
            <v>244547.13</v>
          </cell>
          <cell r="AO326">
            <v>351836.35</v>
          </cell>
          <cell r="AP326">
            <v>4083396.6</v>
          </cell>
          <cell r="AQ326">
            <v>10326195.34</v>
          </cell>
          <cell r="AR326">
            <v>9790673.6600000001</v>
          </cell>
          <cell r="AS326">
            <v>260510.86</v>
          </cell>
          <cell r="AT326">
            <v>77356.160000000003</v>
          </cell>
          <cell r="AU326">
            <v>23449.49</v>
          </cell>
          <cell r="AV326">
            <v>650193.68000000005</v>
          </cell>
          <cell r="AW326">
            <v>272550.73</v>
          </cell>
          <cell r="AX326">
            <v>0</v>
          </cell>
          <cell r="AY326">
            <v>228349.64</v>
          </cell>
          <cell r="AZ326">
            <v>1066528.51</v>
          </cell>
          <cell r="BA326">
            <v>0</v>
          </cell>
          <cell r="BB326">
            <v>0</v>
          </cell>
          <cell r="BC326">
            <v>0</v>
          </cell>
          <cell r="BD326">
            <v>1587945.1</v>
          </cell>
          <cell r="BE326">
            <v>252238.56</v>
          </cell>
          <cell r="BF326">
            <v>20714792.609999999</v>
          </cell>
          <cell r="BG326">
            <v>626.92999999999995</v>
          </cell>
          <cell r="BH326">
            <v>282441.8</v>
          </cell>
          <cell r="BI326">
            <v>44950.44</v>
          </cell>
          <cell r="BJ326">
            <v>449119.65</v>
          </cell>
        </row>
        <row r="327">
          <cell r="B327">
            <v>1997</v>
          </cell>
          <cell r="C327">
            <v>4</v>
          </cell>
          <cell r="D327">
            <v>17</v>
          </cell>
          <cell r="E327">
            <v>35537</v>
          </cell>
          <cell r="F327">
            <v>4187894</v>
          </cell>
          <cell r="G327">
            <v>25507711.359999999</v>
          </cell>
          <cell r="H327">
            <v>119101199.56999999</v>
          </cell>
          <cell r="I327">
            <v>5960449.1100000003</v>
          </cell>
          <cell r="J327">
            <v>380032.84</v>
          </cell>
          <cell r="K327">
            <v>-255930</v>
          </cell>
          <cell r="L327">
            <v>57559346.280000001</v>
          </cell>
          <cell r="M327">
            <v>50441960.329999998</v>
          </cell>
          <cell r="N327">
            <v>1888177.75</v>
          </cell>
          <cell r="O327">
            <v>183615.88</v>
          </cell>
          <cell r="P327">
            <v>-7.26</v>
          </cell>
          <cell r="Q327">
            <v>1784555.11</v>
          </cell>
          <cell r="R327">
            <v>553308.78</v>
          </cell>
          <cell r="S327">
            <v>480643.75</v>
          </cell>
          <cell r="T327">
            <v>574949.79</v>
          </cell>
          <cell r="U327">
            <v>19294.59</v>
          </cell>
          <cell r="V327">
            <v>922067.47</v>
          </cell>
          <cell r="W327">
            <v>0</v>
          </cell>
          <cell r="X327">
            <v>6668.47</v>
          </cell>
          <cell r="Y327">
            <v>10546.15</v>
          </cell>
          <cell r="Z327">
            <v>1429704.28</v>
          </cell>
          <cell r="AA327">
            <v>153348.22</v>
          </cell>
          <cell r="AB327">
            <v>545841.11</v>
          </cell>
          <cell r="AC327">
            <v>-2.7</v>
          </cell>
          <cell r="AD327">
            <v>0</v>
          </cell>
          <cell r="AE327">
            <v>3179887</v>
          </cell>
          <cell r="AF327">
            <v>18652.060000000001</v>
          </cell>
          <cell r="AG327">
            <v>265452.67</v>
          </cell>
          <cell r="AH327">
            <v>75887.41</v>
          </cell>
          <cell r="AI327">
            <v>-7.26</v>
          </cell>
          <cell r="AJ327">
            <v>-813.4</v>
          </cell>
          <cell r="AK327">
            <v>114018.24000000001</v>
          </cell>
          <cell r="AL327">
            <v>19593.810000000001</v>
          </cell>
          <cell r="AM327">
            <v>74592.33</v>
          </cell>
          <cell r="AN327">
            <v>36068.370000000003</v>
          </cell>
          <cell r="AO327">
            <v>499710.61</v>
          </cell>
          <cell r="AP327">
            <v>1917284.08</v>
          </cell>
          <cell r="AQ327">
            <v>5939543.4500000002</v>
          </cell>
          <cell r="AR327">
            <v>13849022.41</v>
          </cell>
          <cell r="AS327">
            <v>76968.820000000007</v>
          </cell>
          <cell r="AT327">
            <v>227702.93</v>
          </cell>
          <cell r="AU327">
            <v>25547.86</v>
          </cell>
          <cell r="AV327">
            <v>595943.99</v>
          </cell>
          <cell r="AW327">
            <v>304521.15999999997</v>
          </cell>
          <cell r="AX327">
            <v>700</v>
          </cell>
          <cell r="AY327">
            <v>365601.18</v>
          </cell>
          <cell r="AZ327">
            <v>859214.47</v>
          </cell>
          <cell r="BA327">
            <v>0</v>
          </cell>
          <cell r="BB327">
            <v>0</v>
          </cell>
          <cell r="BC327">
            <v>0</v>
          </cell>
          <cell r="BD327">
            <v>2100614.9</v>
          </cell>
          <cell r="BE327">
            <v>0</v>
          </cell>
          <cell r="BF327">
            <v>7399870.9800000004</v>
          </cell>
          <cell r="BG327">
            <v>864624.17</v>
          </cell>
          <cell r="BH327">
            <v>328602.25</v>
          </cell>
          <cell r="BI327">
            <v>66065.929999999993</v>
          </cell>
          <cell r="BJ327">
            <v>527399.29</v>
          </cell>
        </row>
        <row r="328">
          <cell r="B328">
            <v>1997</v>
          </cell>
          <cell r="C328">
            <v>4</v>
          </cell>
          <cell r="D328">
            <v>18</v>
          </cell>
          <cell r="E328">
            <v>35538</v>
          </cell>
          <cell r="F328">
            <v>6056423.4900000002</v>
          </cell>
          <cell r="G328">
            <v>15688696.57</v>
          </cell>
          <cell r="H328">
            <v>32523855.050000001</v>
          </cell>
          <cell r="I328">
            <v>3872494.83</v>
          </cell>
          <cell r="J328">
            <v>264090.08</v>
          </cell>
          <cell r="K328">
            <v>-18026050.050000001</v>
          </cell>
          <cell r="L328">
            <v>54081939.020000003</v>
          </cell>
          <cell r="M328">
            <v>14936206.41</v>
          </cell>
          <cell r="N328">
            <v>1073420.46</v>
          </cell>
          <cell r="O328">
            <v>-18933.919999999998</v>
          </cell>
          <cell r="P328">
            <v>-7.26</v>
          </cell>
          <cell r="Q328">
            <v>13372991.640000001</v>
          </cell>
          <cell r="R328">
            <v>147272.17000000001</v>
          </cell>
          <cell r="S328">
            <v>16003.56</v>
          </cell>
          <cell r="T328">
            <v>154228.21</v>
          </cell>
          <cell r="U328">
            <v>128865.8</v>
          </cell>
          <cell r="V328">
            <v>1100047.67</v>
          </cell>
          <cell r="W328">
            <v>0</v>
          </cell>
          <cell r="X328">
            <v>474.62</v>
          </cell>
          <cell r="Y328">
            <v>514.76</v>
          </cell>
          <cell r="Z328">
            <v>1760231.56</v>
          </cell>
          <cell r="AA328">
            <v>5032.13</v>
          </cell>
          <cell r="AB328">
            <v>624849.18000000005</v>
          </cell>
          <cell r="AC328">
            <v>135246.82999999999</v>
          </cell>
          <cell r="AD328">
            <v>0</v>
          </cell>
          <cell r="AE328">
            <v>15501564.73</v>
          </cell>
          <cell r="AF328">
            <v>16676.39</v>
          </cell>
          <cell r="AG328">
            <v>79720.570000000007</v>
          </cell>
          <cell r="AH328">
            <v>103749.34</v>
          </cell>
          <cell r="AI328">
            <v>-7.26</v>
          </cell>
          <cell r="AJ328">
            <v>31619</v>
          </cell>
          <cell r="AK328">
            <v>38777.89</v>
          </cell>
          <cell r="AL328">
            <v>142678.98000000001</v>
          </cell>
          <cell r="AM328">
            <v>86860.800000000003</v>
          </cell>
          <cell r="AN328">
            <v>53915.01</v>
          </cell>
          <cell r="AO328">
            <v>526157.36</v>
          </cell>
          <cell r="AP328">
            <v>1508074.98</v>
          </cell>
          <cell r="AQ328">
            <v>5644260.7000000002</v>
          </cell>
          <cell r="AR328">
            <v>4962400.0599999996</v>
          </cell>
          <cell r="AS328">
            <v>75962.52</v>
          </cell>
          <cell r="AT328">
            <v>280886.65000000002</v>
          </cell>
          <cell r="AU328">
            <v>32658.87</v>
          </cell>
          <cell r="AV328">
            <v>453043.91</v>
          </cell>
          <cell r="AW328">
            <v>273342.59999999998</v>
          </cell>
          <cell r="AX328">
            <v>0</v>
          </cell>
          <cell r="AY328">
            <v>615443.61</v>
          </cell>
          <cell r="AZ328">
            <v>500851.3</v>
          </cell>
          <cell r="BA328">
            <v>0</v>
          </cell>
          <cell r="BB328">
            <v>0</v>
          </cell>
          <cell r="BC328">
            <v>0</v>
          </cell>
          <cell r="BD328">
            <v>3067668.16</v>
          </cell>
          <cell r="BE328">
            <v>61716.95</v>
          </cell>
          <cell r="BF328">
            <v>10261024.880000001</v>
          </cell>
          <cell r="BG328">
            <v>7.26</v>
          </cell>
          <cell r="BH328">
            <v>488326.93</v>
          </cell>
          <cell r="BI328">
            <v>60375.97</v>
          </cell>
          <cell r="BJ328">
            <v>551344.77</v>
          </cell>
        </row>
        <row r="329">
          <cell r="B329">
            <v>1997</v>
          </cell>
          <cell r="C329">
            <v>4</v>
          </cell>
          <cell r="D329">
            <v>21</v>
          </cell>
          <cell r="E329">
            <v>35541</v>
          </cell>
          <cell r="F329">
            <v>3787943.77</v>
          </cell>
          <cell r="G329">
            <v>33941057.630000003</v>
          </cell>
          <cell r="H329">
            <v>41547610.530000001</v>
          </cell>
          <cell r="I329">
            <v>7486204.6600000001</v>
          </cell>
          <cell r="J329">
            <v>751567.39</v>
          </cell>
          <cell r="K329">
            <v>-5699795.25</v>
          </cell>
          <cell r="L329">
            <v>33836430</v>
          </cell>
          <cell r="M329">
            <v>13714242.82</v>
          </cell>
          <cell r="N329">
            <v>2337570.13</v>
          </cell>
          <cell r="O329">
            <v>2738.64</v>
          </cell>
          <cell r="P329">
            <v>-7.26</v>
          </cell>
          <cell r="Q329">
            <v>-4438824.38</v>
          </cell>
          <cell r="R329">
            <v>122010.52</v>
          </cell>
          <cell r="S329">
            <v>152777.75</v>
          </cell>
          <cell r="T329">
            <v>101892.87</v>
          </cell>
          <cell r="U329">
            <v>19582.900000000001</v>
          </cell>
          <cell r="V329">
            <v>2014448.61</v>
          </cell>
          <cell r="W329">
            <v>0</v>
          </cell>
          <cell r="X329">
            <v>487.56</v>
          </cell>
          <cell r="Y329">
            <v>6042.33</v>
          </cell>
          <cell r="Z329">
            <v>2809171.61</v>
          </cell>
          <cell r="AA329">
            <v>8237.4</v>
          </cell>
          <cell r="AB329">
            <v>320736.53999999998</v>
          </cell>
          <cell r="AC329">
            <v>13858.53</v>
          </cell>
          <cell r="AD329">
            <v>0</v>
          </cell>
          <cell r="AE329">
            <v>329.05</v>
          </cell>
          <cell r="AF329">
            <v>24592.99</v>
          </cell>
          <cell r="AG329">
            <v>183627.35</v>
          </cell>
          <cell r="AH329">
            <v>9795.3700000000008</v>
          </cell>
          <cell r="AI329">
            <v>-7.26</v>
          </cell>
          <cell r="AJ329">
            <v>7324.8</v>
          </cell>
          <cell r="AK329">
            <v>257795.04</v>
          </cell>
          <cell r="AL329">
            <v>230914.99</v>
          </cell>
          <cell r="AM329">
            <v>109561.12</v>
          </cell>
          <cell r="AN329">
            <v>121199.72</v>
          </cell>
          <cell r="AO329">
            <v>467400.48</v>
          </cell>
          <cell r="AP329">
            <v>1160968.83</v>
          </cell>
          <cell r="AQ329">
            <v>4479610.93</v>
          </cell>
          <cell r="AR329">
            <v>4101442.11</v>
          </cell>
          <cell r="AS329">
            <v>44755.12</v>
          </cell>
          <cell r="AT329">
            <v>720562.34</v>
          </cell>
          <cell r="AU329">
            <v>96369.91</v>
          </cell>
          <cell r="AV329">
            <v>657050.15</v>
          </cell>
          <cell r="AW329">
            <v>310608.31</v>
          </cell>
          <cell r="AX329">
            <v>0</v>
          </cell>
          <cell r="AY329">
            <v>565239.76</v>
          </cell>
          <cell r="AZ329">
            <v>454492.7</v>
          </cell>
          <cell r="BA329">
            <v>0</v>
          </cell>
          <cell r="BB329">
            <v>0</v>
          </cell>
          <cell r="BC329">
            <v>0</v>
          </cell>
          <cell r="BD329">
            <v>4300121.32</v>
          </cell>
          <cell r="BE329">
            <v>103553.59</v>
          </cell>
          <cell r="BF329">
            <v>1274088.7</v>
          </cell>
          <cell r="BG329">
            <v>5000004.43</v>
          </cell>
          <cell r="BH329">
            <v>946555.39</v>
          </cell>
          <cell r="BI329">
            <v>60561.39</v>
          </cell>
          <cell r="BJ329">
            <v>1007331.83</v>
          </cell>
        </row>
        <row r="330">
          <cell r="B330">
            <v>1997</v>
          </cell>
          <cell r="C330">
            <v>4</v>
          </cell>
          <cell r="D330">
            <v>22</v>
          </cell>
          <cell r="E330">
            <v>35542</v>
          </cell>
          <cell r="F330">
            <v>-6948252</v>
          </cell>
          <cell r="G330">
            <v>46598598.770000003</v>
          </cell>
          <cell r="H330">
            <v>1572995.48</v>
          </cell>
          <cell r="I330">
            <v>4600385.1100000003</v>
          </cell>
          <cell r="J330">
            <v>412163.89</v>
          </cell>
          <cell r="K330">
            <v>-579904.38</v>
          </cell>
          <cell r="L330">
            <v>43576493.759999998</v>
          </cell>
          <cell r="M330">
            <v>3391002.05</v>
          </cell>
          <cell r="N330">
            <v>1582609.17</v>
          </cell>
          <cell r="O330">
            <v>15759.49</v>
          </cell>
          <cell r="P330">
            <v>-7.26</v>
          </cell>
          <cell r="Q330">
            <v>345697.56</v>
          </cell>
          <cell r="R330">
            <v>166607.01999999999</v>
          </cell>
          <cell r="S330">
            <v>5478.93</v>
          </cell>
          <cell r="T330">
            <v>134818.38</v>
          </cell>
          <cell r="U330">
            <v>13728.04</v>
          </cell>
          <cell r="V330">
            <v>3546745.71</v>
          </cell>
          <cell r="W330">
            <v>0</v>
          </cell>
          <cell r="X330">
            <v>-7.26</v>
          </cell>
          <cell r="Y330">
            <v>300132.90000000002</v>
          </cell>
          <cell r="Z330">
            <v>4139266.71</v>
          </cell>
          <cell r="AA330">
            <v>-1155.76</v>
          </cell>
          <cell r="AB330">
            <v>826249.55</v>
          </cell>
          <cell r="AC330">
            <v>-449765.45</v>
          </cell>
          <cell r="AD330">
            <v>449758.19</v>
          </cell>
          <cell r="AE330">
            <v>344442.91</v>
          </cell>
          <cell r="AF330">
            <v>24232.79</v>
          </cell>
          <cell r="AG330">
            <v>684568.32</v>
          </cell>
          <cell r="AH330">
            <v>12170.54</v>
          </cell>
          <cell r="AI330">
            <v>-7.26</v>
          </cell>
          <cell r="AJ330">
            <v>22637.53</v>
          </cell>
          <cell r="AK330">
            <v>623033.55000000005</v>
          </cell>
          <cell r="AL330">
            <v>109251.01</v>
          </cell>
          <cell r="AM330">
            <v>18150.689999999999</v>
          </cell>
          <cell r="AN330">
            <v>149364.99</v>
          </cell>
          <cell r="AO330">
            <v>380941.06</v>
          </cell>
          <cell r="AP330">
            <v>980872.69</v>
          </cell>
          <cell r="AQ330">
            <v>3870965.36</v>
          </cell>
          <cell r="AR330">
            <v>4039202.67</v>
          </cell>
          <cell r="AS330">
            <v>28700.69</v>
          </cell>
          <cell r="AT330">
            <v>76975.72</v>
          </cell>
          <cell r="AU330">
            <v>91293.82</v>
          </cell>
          <cell r="AV330">
            <v>1180622.58</v>
          </cell>
          <cell r="AW330">
            <v>482978.9</v>
          </cell>
          <cell r="AX330">
            <v>779.88</v>
          </cell>
          <cell r="AY330">
            <v>1047129.74</v>
          </cell>
          <cell r="AZ330">
            <v>391279.33</v>
          </cell>
          <cell r="BA330">
            <v>0</v>
          </cell>
          <cell r="BB330">
            <v>0</v>
          </cell>
          <cell r="BC330">
            <v>0</v>
          </cell>
          <cell r="BD330">
            <v>3991000.82</v>
          </cell>
          <cell r="BE330">
            <v>42616.05</v>
          </cell>
          <cell r="BF330">
            <v>745615.81</v>
          </cell>
          <cell r="BG330">
            <v>7000103.0999999996</v>
          </cell>
          <cell r="BH330">
            <v>1596036.1</v>
          </cell>
          <cell r="BI330">
            <v>103800.62</v>
          </cell>
          <cell r="BJ330">
            <v>1846908.99</v>
          </cell>
        </row>
        <row r="331">
          <cell r="B331">
            <v>1997</v>
          </cell>
          <cell r="C331">
            <v>4</v>
          </cell>
          <cell r="D331">
            <v>23</v>
          </cell>
          <cell r="E331">
            <v>35543</v>
          </cell>
          <cell r="F331">
            <v>110356525.34</v>
          </cell>
          <cell r="G331">
            <v>-9302659.4499999993</v>
          </cell>
          <cell r="H331">
            <v>2005674.88</v>
          </cell>
          <cell r="I331">
            <v>4874710.07</v>
          </cell>
          <cell r="J331">
            <v>475022.74</v>
          </cell>
          <cell r="K331">
            <v>-1699536</v>
          </cell>
          <cell r="L331">
            <v>44373358.189999998</v>
          </cell>
          <cell r="M331">
            <v>3838509.9</v>
          </cell>
          <cell r="N331">
            <v>1551240.77</v>
          </cell>
          <cell r="O331">
            <v>8659.2099999999991</v>
          </cell>
          <cell r="P331">
            <v>-7.26</v>
          </cell>
          <cell r="Q331">
            <v>305445.21999999997</v>
          </cell>
          <cell r="R331">
            <v>217847.77</v>
          </cell>
          <cell r="S331">
            <v>157052.51</v>
          </cell>
          <cell r="T331">
            <v>39843.31</v>
          </cell>
          <cell r="U331">
            <v>42980.21</v>
          </cell>
          <cell r="V331">
            <v>8818623.9600000009</v>
          </cell>
          <cell r="W331">
            <v>0</v>
          </cell>
          <cell r="X331">
            <v>-7.26</v>
          </cell>
          <cell r="Y331">
            <v>8368.44</v>
          </cell>
          <cell r="Z331">
            <v>9479407.3100000005</v>
          </cell>
          <cell r="AA331">
            <v>1149.3</v>
          </cell>
          <cell r="AB331">
            <v>69920381.859999999</v>
          </cell>
          <cell r="AC331">
            <v>31923574.600000001</v>
          </cell>
          <cell r="AD331">
            <v>0</v>
          </cell>
          <cell r="AE331">
            <v>-7.26</v>
          </cell>
          <cell r="AF331">
            <v>195709.85</v>
          </cell>
          <cell r="AG331">
            <v>1942315.45</v>
          </cell>
          <cell r="AH331">
            <v>22766.29</v>
          </cell>
          <cell r="AI331">
            <v>-7.26</v>
          </cell>
          <cell r="AJ331">
            <v>11246.72</v>
          </cell>
          <cell r="AK331">
            <v>454780.64</v>
          </cell>
          <cell r="AL331">
            <v>77825.05</v>
          </cell>
          <cell r="AM331">
            <v>37568.75</v>
          </cell>
          <cell r="AN331">
            <v>86105.49</v>
          </cell>
          <cell r="AO331">
            <v>238803.81</v>
          </cell>
          <cell r="AP331">
            <v>1654370.43</v>
          </cell>
          <cell r="AQ331">
            <v>5456998.2999999998</v>
          </cell>
          <cell r="AR331">
            <v>4562672.7300000004</v>
          </cell>
          <cell r="AS331">
            <v>48120.21</v>
          </cell>
          <cell r="AT331">
            <v>131075.85</v>
          </cell>
          <cell r="AU331">
            <v>94643.45</v>
          </cell>
          <cell r="AV331">
            <v>2920563.73</v>
          </cell>
          <cell r="AW331">
            <v>1315559.72</v>
          </cell>
          <cell r="AX331">
            <v>0</v>
          </cell>
          <cell r="AY331">
            <v>3914873.51</v>
          </cell>
          <cell r="AZ331">
            <v>546990.05000000005</v>
          </cell>
          <cell r="BA331">
            <v>0</v>
          </cell>
          <cell r="BB331">
            <v>0</v>
          </cell>
          <cell r="BC331">
            <v>0</v>
          </cell>
          <cell r="BD331">
            <v>3588142.24</v>
          </cell>
          <cell r="BE331">
            <v>0</v>
          </cell>
          <cell r="BF331">
            <v>539954.94999999995</v>
          </cell>
          <cell r="BG331">
            <v>1999992.74</v>
          </cell>
          <cell r="BH331">
            <v>3582602.82</v>
          </cell>
          <cell r="BI331">
            <v>201330.61</v>
          </cell>
          <cell r="BJ331">
            <v>5034690.53</v>
          </cell>
        </row>
        <row r="332">
          <cell r="B332">
            <v>1997</v>
          </cell>
          <cell r="C332">
            <v>4</v>
          </cell>
          <cell r="D332">
            <v>24</v>
          </cell>
          <cell r="E332">
            <v>35544</v>
          </cell>
          <cell r="F332">
            <v>219717716.41</v>
          </cell>
          <cell r="G332">
            <v>23838626.34</v>
          </cell>
          <cell r="H332">
            <v>19523951.93</v>
          </cell>
          <cell r="I332">
            <v>5419981.1100000003</v>
          </cell>
          <cell r="J332">
            <v>510714.9</v>
          </cell>
          <cell r="K332">
            <v>-13212791.800000001</v>
          </cell>
          <cell r="L332">
            <v>41099048.32</v>
          </cell>
          <cell r="M332">
            <v>8562250.1099999994</v>
          </cell>
          <cell r="N332">
            <v>1754195.93</v>
          </cell>
          <cell r="O332">
            <v>364.07</v>
          </cell>
          <cell r="P332">
            <v>34064821.729999997</v>
          </cell>
          <cell r="Q332">
            <v>1149895.78</v>
          </cell>
          <cell r="R332">
            <v>469165.24</v>
          </cell>
          <cell r="S332">
            <v>10644.34</v>
          </cell>
          <cell r="T332">
            <v>7194.89</v>
          </cell>
          <cell r="U332">
            <v>75364.55</v>
          </cell>
          <cell r="V332">
            <v>7713578.7300000004</v>
          </cell>
          <cell r="W332">
            <v>0</v>
          </cell>
          <cell r="X332">
            <v>-7.26</v>
          </cell>
          <cell r="Y332">
            <v>857.1</v>
          </cell>
          <cell r="Z332">
            <v>12759380.9</v>
          </cell>
          <cell r="AA332">
            <v>5667.69</v>
          </cell>
          <cell r="AB332">
            <v>17401787.149999999</v>
          </cell>
          <cell r="AC332">
            <v>14171066.310000001</v>
          </cell>
          <cell r="AD332">
            <v>440090.79</v>
          </cell>
          <cell r="AE332">
            <v>130413.17</v>
          </cell>
          <cell r="AF332">
            <v>167512.06</v>
          </cell>
          <cell r="AG332">
            <v>4371819.57</v>
          </cell>
          <cell r="AH332">
            <v>4189.29</v>
          </cell>
          <cell r="AI332">
            <v>4915325.28</v>
          </cell>
          <cell r="AJ332">
            <v>16666.28</v>
          </cell>
          <cell r="AK332">
            <v>320105.73</v>
          </cell>
          <cell r="AL332">
            <v>145514.35999999999</v>
          </cell>
          <cell r="AM332">
            <v>113871.61</v>
          </cell>
          <cell r="AN332">
            <v>68461.75</v>
          </cell>
          <cell r="AO332">
            <v>143430.35999999999</v>
          </cell>
          <cell r="AP332">
            <v>979802.83</v>
          </cell>
          <cell r="AQ332">
            <v>3846382.74</v>
          </cell>
          <cell r="AR332">
            <v>3876933.51</v>
          </cell>
          <cell r="AS332">
            <v>26129.11</v>
          </cell>
          <cell r="AT332">
            <v>120572.12</v>
          </cell>
          <cell r="AU332">
            <v>126004.99</v>
          </cell>
          <cell r="AV332">
            <v>4978549.4800000004</v>
          </cell>
          <cell r="AW332">
            <v>2519862.56</v>
          </cell>
          <cell r="AX332">
            <v>0</v>
          </cell>
          <cell r="AY332">
            <v>492587.68</v>
          </cell>
          <cell r="AZ332">
            <v>370179.28</v>
          </cell>
          <cell r="BA332">
            <v>0</v>
          </cell>
          <cell r="BB332">
            <v>0</v>
          </cell>
          <cell r="BC332">
            <v>0</v>
          </cell>
          <cell r="BD332">
            <v>1231490.19</v>
          </cell>
          <cell r="BE332">
            <v>462932.27</v>
          </cell>
          <cell r="BF332">
            <v>0</v>
          </cell>
          <cell r="BG332">
            <v>410.13</v>
          </cell>
          <cell r="BH332">
            <v>311240.8</v>
          </cell>
          <cell r="BI332">
            <v>7402337.9299999997</v>
          </cell>
          <cell r="BJ332">
            <v>0</v>
          </cell>
        </row>
        <row r="333">
          <cell r="B333">
            <v>1997</v>
          </cell>
          <cell r="C333">
            <v>4</v>
          </cell>
          <cell r="D333">
            <v>25</v>
          </cell>
          <cell r="E333">
            <v>35545</v>
          </cell>
          <cell r="F333">
            <v>154780994.46000001</v>
          </cell>
          <cell r="G333">
            <v>20795035.489999998</v>
          </cell>
          <cell r="H333">
            <v>30619748.600000001</v>
          </cell>
          <cell r="I333">
            <v>4938322.4800000004</v>
          </cell>
          <cell r="J333">
            <v>319532.40000000002</v>
          </cell>
          <cell r="K333">
            <v>-19453360.670000002</v>
          </cell>
          <cell r="L333">
            <v>34555754.07</v>
          </cell>
          <cell r="M333">
            <v>15973925.84</v>
          </cell>
          <cell r="N333">
            <v>1503518.78</v>
          </cell>
          <cell r="O333">
            <v>999.48</v>
          </cell>
          <cell r="P333">
            <v>-31.46</v>
          </cell>
          <cell r="Q333">
            <v>297825.59999999998</v>
          </cell>
          <cell r="R333">
            <v>501290.88</v>
          </cell>
          <cell r="S333">
            <v>495426.37</v>
          </cell>
          <cell r="T333">
            <v>11809.57</v>
          </cell>
          <cell r="U333">
            <v>-94.38</v>
          </cell>
          <cell r="V333">
            <v>12066879.01</v>
          </cell>
          <cell r="W333">
            <v>0</v>
          </cell>
          <cell r="X333">
            <v>298.74</v>
          </cell>
          <cell r="Y333">
            <v>-153.54</v>
          </cell>
          <cell r="Z333">
            <v>10213904.73</v>
          </cell>
          <cell r="AA333">
            <v>-2470.6999999999998</v>
          </cell>
          <cell r="AB333">
            <v>-463.62</v>
          </cell>
          <cell r="AC333">
            <v>-31.46</v>
          </cell>
          <cell r="AD333">
            <v>0</v>
          </cell>
          <cell r="AE333">
            <v>49482.9</v>
          </cell>
          <cell r="AF333">
            <v>10315.4</v>
          </cell>
          <cell r="AG333">
            <v>1321588.55</v>
          </cell>
          <cell r="AH333">
            <v>3632.12</v>
          </cell>
          <cell r="AI333">
            <v>-31.46</v>
          </cell>
          <cell r="AJ333">
            <v>134966.73000000001</v>
          </cell>
          <cell r="AK333">
            <v>432950.21</v>
          </cell>
          <cell r="AL333">
            <v>4808139.34</v>
          </cell>
          <cell r="AM333">
            <v>17520.36</v>
          </cell>
          <cell r="AN333">
            <v>23945.08</v>
          </cell>
          <cell r="AO333">
            <v>100614.55</v>
          </cell>
          <cell r="AP333">
            <v>1061070.22</v>
          </cell>
          <cell r="AQ333">
            <v>3526688.49</v>
          </cell>
          <cell r="AR333">
            <v>2957728.48</v>
          </cell>
          <cell r="AS333">
            <v>25751.64</v>
          </cell>
          <cell r="AT333">
            <v>29819.279999999999</v>
          </cell>
          <cell r="AU333">
            <v>258396.93</v>
          </cell>
          <cell r="AV333">
            <v>7550579.7400000002</v>
          </cell>
          <cell r="AW333">
            <v>535691.87</v>
          </cell>
          <cell r="AX333">
            <v>0</v>
          </cell>
          <cell r="AY333">
            <v>203467.33</v>
          </cell>
          <cell r="AZ333">
            <v>397214.21</v>
          </cell>
          <cell r="BA333">
            <v>0</v>
          </cell>
          <cell r="BB333">
            <v>0</v>
          </cell>
          <cell r="BC333">
            <v>0</v>
          </cell>
          <cell r="BD333">
            <v>1084424.67</v>
          </cell>
          <cell r="BE333">
            <v>280077.93</v>
          </cell>
          <cell r="BF333">
            <v>370165.52</v>
          </cell>
          <cell r="BG333">
            <v>31.46</v>
          </cell>
          <cell r="BH333">
            <v>162116.16</v>
          </cell>
          <cell r="BI333">
            <v>-6848015.5300000003</v>
          </cell>
          <cell r="BJ333">
            <v>18752778.379999999</v>
          </cell>
        </row>
        <row r="334">
          <cell r="B334">
            <v>1997</v>
          </cell>
          <cell r="C334">
            <v>4</v>
          </cell>
          <cell r="D334">
            <v>28</v>
          </cell>
          <cell r="E334">
            <v>35548</v>
          </cell>
          <cell r="F334">
            <v>81797799.719999999</v>
          </cell>
          <cell r="G334">
            <v>24980053.34</v>
          </cell>
          <cell r="H334">
            <v>146219330.97999999</v>
          </cell>
          <cell r="I334">
            <v>5704778.3200000003</v>
          </cell>
          <cell r="J334">
            <v>680569.38</v>
          </cell>
          <cell r="K334">
            <v>-10435348.880000001</v>
          </cell>
          <cell r="L334">
            <v>27366175.030000001</v>
          </cell>
          <cell r="M334">
            <v>50039070.659999996</v>
          </cell>
          <cell r="N334">
            <v>1888974.41</v>
          </cell>
          <cell r="O334">
            <v>52.41</v>
          </cell>
          <cell r="P334">
            <v>57.64</v>
          </cell>
          <cell r="Q334">
            <v>499051.25</v>
          </cell>
          <cell r="R334">
            <v>646554.14</v>
          </cell>
          <cell r="S334">
            <v>825847.06</v>
          </cell>
          <cell r="T334">
            <v>3343.69</v>
          </cell>
          <cell r="U334">
            <v>27104.17</v>
          </cell>
          <cell r="V334">
            <v>2053233.46</v>
          </cell>
          <cell r="W334">
            <v>0</v>
          </cell>
          <cell r="X334">
            <v>56.85</v>
          </cell>
          <cell r="Y334">
            <v>2993.18</v>
          </cell>
          <cell r="Z334">
            <v>8755573.5899999999</v>
          </cell>
          <cell r="AA334">
            <v>-25189.39</v>
          </cell>
          <cell r="AB334">
            <v>833921.14</v>
          </cell>
          <cell r="AC334">
            <v>-7.26</v>
          </cell>
          <cell r="AD334">
            <v>0</v>
          </cell>
          <cell r="AE334">
            <v>4958.88</v>
          </cell>
          <cell r="AF334">
            <v>7631.18</v>
          </cell>
          <cell r="AG334">
            <v>65664.990000000005</v>
          </cell>
          <cell r="AH334">
            <v>1838.23</v>
          </cell>
          <cell r="AI334">
            <v>-7.26</v>
          </cell>
          <cell r="AJ334">
            <v>28335.63</v>
          </cell>
          <cell r="AK334">
            <v>99853.63</v>
          </cell>
          <cell r="AL334">
            <v>959652.81</v>
          </cell>
          <cell r="AM334">
            <v>197414.82</v>
          </cell>
          <cell r="AN334">
            <v>90178.91</v>
          </cell>
          <cell r="AO334">
            <v>124036.78</v>
          </cell>
          <cell r="AP334">
            <v>901501.73</v>
          </cell>
          <cell r="AQ334">
            <v>3100231.95</v>
          </cell>
          <cell r="AR334">
            <v>2863301.38</v>
          </cell>
          <cell r="AS334">
            <v>32242.17</v>
          </cell>
          <cell r="AT334">
            <v>10840.23</v>
          </cell>
          <cell r="AU334">
            <v>115004.95</v>
          </cell>
          <cell r="AV334">
            <v>932562.67</v>
          </cell>
          <cell r="AW334">
            <v>303137.96000000002</v>
          </cell>
          <cell r="AX334">
            <v>0</v>
          </cell>
          <cell r="AY334">
            <v>224725.42</v>
          </cell>
          <cell r="AZ334">
            <v>373907.07</v>
          </cell>
          <cell r="BA334">
            <v>0</v>
          </cell>
          <cell r="BB334">
            <v>0</v>
          </cell>
          <cell r="BC334">
            <v>0</v>
          </cell>
          <cell r="BD334">
            <v>2660953.88</v>
          </cell>
          <cell r="BE334">
            <v>85230.86</v>
          </cell>
          <cell r="BF334">
            <v>189432.24</v>
          </cell>
          <cell r="BG334">
            <v>-7.26</v>
          </cell>
          <cell r="BH334">
            <v>172680.55</v>
          </cell>
          <cell r="BI334">
            <v>453308.31</v>
          </cell>
          <cell r="BJ334">
            <v>1427244.6</v>
          </cell>
        </row>
        <row r="335">
          <cell r="B335">
            <v>1997</v>
          </cell>
          <cell r="C335">
            <v>4</v>
          </cell>
          <cell r="D335">
            <v>29</v>
          </cell>
          <cell r="E335">
            <v>35549</v>
          </cell>
          <cell r="F335">
            <v>65536157.280000001</v>
          </cell>
          <cell r="G335">
            <v>23575498.649999999</v>
          </cell>
          <cell r="H335">
            <v>7013242.1299999999</v>
          </cell>
          <cell r="I335">
            <v>6371077.0800000001</v>
          </cell>
          <cell r="J335">
            <v>556529.72</v>
          </cell>
          <cell r="K335">
            <v>-1632834.28</v>
          </cell>
          <cell r="L335">
            <v>24570288.73</v>
          </cell>
          <cell r="M335">
            <v>4933508.01</v>
          </cell>
          <cell r="N335">
            <v>2040969.41</v>
          </cell>
          <cell r="O335">
            <v>1426.18</v>
          </cell>
          <cell r="P335">
            <v>-7.26</v>
          </cell>
          <cell r="Q335">
            <v>368883.21</v>
          </cell>
          <cell r="R335">
            <v>115380.19</v>
          </cell>
          <cell r="S335">
            <v>47180.13</v>
          </cell>
          <cell r="T335">
            <v>13651.41</v>
          </cell>
          <cell r="U335">
            <v>55234.31</v>
          </cell>
          <cell r="V335">
            <v>1446324.43</v>
          </cell>
          <cell r="W335">
            <v>0</v>
          </cell>
          <cell r="X335">
            <v>798.02</v>
          </cell>
          <cell r="Y335">
            <v>2155.59</v>
          </cell>
          <cell r="Z335">
            <v>6969781.1900000004</v>
          </cell>
          <cell r="AA335">
            <v>4182.34</v>
          </cell>
          <cell r="AB335">
            <v>582797.09</v>
          </cell>
          <cell r="AC335">
            <v>-7.26</v>
          </cell>
          <cell r="AD335">
            <v>0</v>
          </cell>
          <cell r="AE335">
            <v>42014.59</v>
          </cell>
          <cell r="AF335">
            <v>24451.360000000001</v>
          </cell>
          <cell r="AG335">
            <v>77536.87</v>
          </cell>
          <cell r="AH335">
            <v>25122.959999999999</v>
          </cell>
          <cell r="AI335">
            <v>-7.26</v>
          </cell>
          <cell r="AJ335">
            <v>29733.84</v>
          </cell>
          <cell r="AK335">
            <v>228545.85</v>
          </cell>
          <cell r="AL335">
            <v>4809158.7699999996</v>
          </cell>
          <cell r="AM335">
            <v>60397.8</v>
          </cell>
          <cell r="AN335">
            <v>61548.88</v>
          </cell>
          <cell r="AO335">
            <v>66395.490000000005</v>
          </cell>
          <cell r="AP335">
            <v>1137958.55</v>
          </cell>
          <cell r="AQ335">
            <v>3217294.38</v>
          </cell>
          <cell r="AR335">
            <v>6598805.5599999996</v>
          </cell>
          <cell r="AS335">
            <v>13020.02</v>
          </cell>
          <cell r="AT335">
            <v>13219.13</v>
          </cell>
          <cell r="AU335">
            <v>224215.06</v>
          </cell>
          <cell r="AV335">
            <v>448173.6</v>
          </cell>
          <cell r="AW335">
            <v>254819.4</v>
          </cell>
          <cell r="AX335">
            <v>0</v>
          </cell>
          <cell r="AY335">
            <v>186333.21</v>
          </cell>
          <cell r="AZ335">
            <v>273760.98</v>
          </cell>
          <cell r="BA335">
            <v>0</v>
          </cell>
          <cell r="BB335">
            <v>0</v>
          </cell>
          <cell r="BC335">
            <v>0</v>
          </cell>
          <cell r="BD335">
            <v>3062802.42</v>
          </cell>
          <cell r="BE335">
            <v>289697.76</v>
          </cell>
          <cell r="BF335">
            <v>312172.46000000002</v>
          </cell>
          <cell r="BG335">
            <v>7.26</v>
          </cell>
          <cell r="BH335">
            <v>91628.94</v>
          </cell>
          <cell r="BI335">
            <v>512515.17</v>
          </cell>
          <cell r="BJ335">
            <v>842180.32</v>
          </cell>
        </row>
        <row r="336">
          <cell r="B336">
            <v>1997</v>
          </cell>
          <cell r="C336">
            <v>4</v>
          </cell>
          <cell r="D336">
            <v>30</v>
          </cell>
          <cell r="E336">
            <v>35550</v>
          </cell>
          <cell r="F336">
            <v>37726620.509999998</v>
          </cell>
          <cell r="G336">
            <v>24624780.780000001</v>
          </cell>
          <cell r="H336">
            <v>5032383.6900000004</v>
          </cell>
          <cell r="I336">
            <v>6720757.7300000004</v>
          </cell>
          <cell r="J336">
            <v>1835861.94</v>
          </cell>
          <cell r="K336">
            <v>-55551.44</v>
          </cell>
          <cell r="L336">
            <v>21119016.239999998</v>
          </cell>
          <cell r="M336">
            <v>14442888.890000001</v>
          </cell>
          <cell r="N336">
            <v>2167653.9300000002</v>
          </cell>
          <cell r="O336">
            <v>2590.4899999999998</v>
          </cell>
          <cell r="P336">
            <v>36319732.549999997</v>
          </cell>
          <cell r="Q336">
            <v>1246564.8400000001</v>
          </cell>
          <cell r="R336">
            <v>206566.31</v>
          </cell>
          <cell r="S336">
            <v>115047.11</v>
          </cell>
          <cell r="T336">
            <v>56457.01</v>
          </cell>
          <cell r="U336">
            <v>18949.54</v>
          </cell>
          <cell r="V336">
            <v>-47910438.229999997</v>
          </cell>
          <cell r="W336">
            <v>0</v>
          </cell>
          <cell r="X336">
            <v>5754.88</v>
          </cell>
          <cell r="Y336">
            <v>527746.11</v>
          </cell>
          <cell r="Z336">
            <v>5305928.13</v>
          </cell>
          <cell r="AA336">
            <v>1385132.96</v>
          </cell>
          <cell r="AB336">
            <v>67680391.680000007</v>
          </cell>
          <cell r="AC336">
            <v>29722958.18</v>
          </cell>
          <cell r="AD336">
            <v>0</v>
          </cell>
          <cell r="AE336">
            <v>949909.63</v>
          </cell>
          <cell r="AF336">
            <v>161363.53</v>
          </cell>
          <cell r="AG336">
            <v>186958.9</v>
          </cell>
          <cell r="AH336">
            <v>29580.240000000002</v>
          </cell>
          <cell r="AI336">
            <v>5129799.5599999996</v>
          </cell>
          <cell r="AJ336">
            <v>38124.32</v>
          </cell>
          <cell r="AK336">
            <v>751672.44</v>
          </cell>
          <cell r="AL336">
            <v>5907058.46</v>
          </cell>
          <cell r="AM336">
            <v>147960.1</v>
          </cell>
          <cell r="AN336">
            <v>181364.98</v>
          </cell>
          <cell r="AO336">
            <v>127616.25</v>
          </cell>
          <cell r="AP336">
            <v>984726.14</v>
          </cell>
          <cell r="AQ336">
            <v>4875873.4400000004</v>
          </cell>
          <cell r="AR336">
            <v>4768154.67</v>
          </cell>
          <cell r="AS336">
            <v>14050.72</v>
          </cell>
          <cell r="AT336">
            <v>6859.06</v>
          </cell>
          <cell r="AU336">
            <v>497036.17</v>
          </cell>
          <cell r="AV336">
            <v>384199.6</v>
          </cell>
          <cell r="AW336">
            <v>251273.86</v>
          </cell>
          <cell r="AX336">
            <v>0</v>
          </cell>
          <cell r="AY336">
            <v>167730.72</v>
          </cell>
          <cell r="AZ336">
            <v>520649.19</v>
          </cell>
          <cell r="BA336">
            <v>0</v>
          </cell>
          <cell r="BB336">
            <v>0</v>
          </cell>
          <cell r="BC336">
            <v>0</v>
          </cell>
          <cell r="BD336">
            <v>2277998.91</v>
          </cell>
          <cell r="BE336">
            <v>260713.18</v>
          </cell>
          <cell r="BF336">
            <v>568813.43999999994</v>
          </cell>
          <cell r="BG336">
            <v>-2.95</v>
          </cell>
          <cell r="BH336">
            <v>97653.17</v>
          </cell>
          <cell r="BI336">
            <v>1678609.06</v>
          </cell>
          <cell r="BJ336">
            <v>490749.83</v>
          </cell>
        </row>
        <row r="337">
          <cell r="B337">
            <v>1997</v>
          </cell>
          <cell r="C337">
            <v>5</v>
          </cell>
          <cell r="D337">
            <v>2</v>
          </cell>
          <cell r="E337">
            <v>35552</v>
          </cell>
          <cell r="F337">
            <v>1991430.34</v>
          </cell>
          <cell r="G337">
            <v>30261082.120000001</v>
          </cell>
          <cell r="H337">
            <v>-81847762.459999993</v>
          </cell>
          <cell r="I337">
            <v>6750089.0800000001</v>
          </cell>
          <cell r="J337">
            <v>2180119.96</v>
          </cell>
          <cell r="K337">
            <v>-16326894.68</v>
          </cell>
          <cell r="L337">
            <v>8111636.4199999999</v>
          </cell>
          <cell r="M337">
            <v>-14474815.060000001</v>
          </cell>
          <cell r="N337">
            <v>1906066.18</v>
          </cell>
          <cell r="O337">
            <v>16760.59</v>
          </cell>
          <cell r="P337">
            <v>0</v>
          </cell>
          <cell r="Q337">
            <v>2150718.94</v>
          </cell>
          <cell r="R337">
            <v>29085.77</v>
          </cell>
          <cell r="S337">
            <v>-2220353.4300000002</v>
          </cell>
          <cell r="T337">
            <v>3074.45</v>
          </cell>
          <cell r="U337">
            <v>2438.63</v>
          </cell>
          <cell r="V337">
            <v>391943.7</v>
          </cell>
          <cell r="W337">
            <v>0</v>
          </cell>
          <cell r="X337">
            <v>0</v>
          </cell>
          <cell r="Y337">
            <v>6369.21</v>
          </cell>
          <cell r="Z337">
            <v>2126113.7400000002</v>
          </cell>
          <cell r="AA337">
            <v>9269.4500000000007</v>
          </cell>
          <cell r="AB337">
            <v>72012037.650000006</v>
          </cell>
          <cell r="AC337">
            <v>32434781.170000002</v>
          </cell>
          <cell r="AD337">
            <v>0</v>
          </cell>
          <cell r="AE337">
            <v>131056.98</v>
          </cell>
          <cell r="AF337">
            <v>4749.83</v>
          </cell>
          <cell r="AG337">
            <v>48921.95</v>
          </cell>
          <cell r="AH337">
            <v>-84443.11</v>
          </cell>
          <cell r="AI337">
            <v>0</v>
          </cell>
          <cell r="AJ337">
            <v>21760.67</v>
          </cell>
          <cell r="AK337">
            <v>86095.67</v>
          </cell>
          <cell r="AL337">
            <v>18546919.859999999</v>
          </cell>
          <cell r="AM337">
            <v>69291.360000000001</v>
          </cell>
          <cell r="AN337">
            <v>-20709.25</v>
          </cell>
          <cell r="AO337">
            <v>85810.97</v>
          </cell>
          <cell r="AP337">
            <v>777897.1</v>
          </cell>
          <cell r="AQ337">
            <v>4029395</v>
          </cell>
          <cell r="AR337">
            <v>3578475.03</v>
          </cell>
          <cell r="AS337">
            <v>21577.34</v>
          </cell>
          <cell r="AT337">
            <v>25115.35</v>
          </cell>
          <cell r="AU337">
            <v>88479.45</v>
          </cell>
          <cell r="AV337">
            <v>214005.93</v>
          </cell>
          <cell r="AW337">
            <v>173628.71</v>
          </cell>
          <cell r="AX337">
            <v>0</v>
          </cell>
          <cell r="AY337">
            <v>145735.43</v>
          </cell>
          <cell r="AZ337">
            <v>426739.59</v>
          </cell>
          <cell r="BA337">
            <v>0</v>
          </cell>
          <cell r="BB337">
            <v>0</v>
          </cell>
          <cell r="BC337">
            <v>0</v>
          </cell>
          <cell r="BD337">
            <v>2193649.5</v>
          </cell>
          <cell r="BE337">
            <v>3649.43</v>
          </cell>
          <cell r="BF337">
            <v>191733.6</v>
          </cell>
          <cell r="BG337">
            <v>6.81</v>
          </cell>
          <cell r="BH337">
            <v>63083.38</v>
          </cell>
          <cell r="BI337">
            <v>-3892974.71</v>
          </cell>
          <cell r="BJ337">
            <v>4221835.03</v>
          </cell>
        </row>
        <row r="338">
          <cell r="B338">
            <v>1997</v>
          </cell>
          <cell r="C338">
            <v>5</v>
          </cell>
          <cell r="D338">
            <v>5</v>
          </cell>
          <cell r="E338">
            <v>35555</v>
          </cell>
          <cell r="F338">
            <v>23834898.510000002</v>
          </cell>
          <cell r="G338">
            <v>43631838.859999999</v>
          </cell>
          <cell r="H338">
            <v>84580207.129999995</v>
          </cell>
          <cell r="I338">
            <v>5782458.5300000003</v>
          </cell>
          <cell r="J338">
            <v>-156468.15</v>
          </cell>
          <cell r="K338">
            <v>-1020671.51</v>
          </cell>
          <cell r="L338">
            <v>7308055.4800000004</v>
          </cell>
          <cell r="M338">
            <v>18553452.719999999</v>
          </cell>
          <cell r="N338">
            <v>1704326.33</v>
          </cell>
          <cell r="O338">
            <v>201775.48</v>
          </cell>
          <cell r="P338">
            <v>-7.26</v>
          </cell>
          <cell r="Q338">
            <v>1005552.75</v>
          </cell>
          <cell r="R338">
            <v>89301.56</v>
          </cell>
          <cell r="S338">
            <v>2243592.11</v>
          </cell>
          <cell r="T338">
            <v>4969.54</v>
          </cell>
          <cell r="U338">
            <v>4284.5200000000004</v>
          </cell>
          <cell r="V338">
            <v>655289.96</v>
          </cell>
          <cell r="W338">
            <v>0</v>
          </cell>
          <cell r="X338">
            <v>4863.6099999999997</v>
          </cell>
          <cell r="Y338">
            <v>3644.55</v>
          </cell>
          <cell r="Z338">
            <v>866224.84</v>
          </cell>
          <cell r="AA338">
            <v>204945.47</v>
          </cell>
          <cell r="AB338">
            <v>-65216613.689999998</v>
          </cell>
          <cell r="AC338">
            <v>-29722972.699999999</v>
          </cell>
          <cell r="AD338">
            <v>0</v>
          </cell>
          <cell r="AE338">
            <v>111891.75</v>
          </cell>
          <cell r="AF338">
            <v>16088.77</v>
          </cell>
          <cell r="AG338">
            <v>126902.18</v>
          </cell>
          <cell r="AH338">
            <v>109333.35</v>
          </cell>
          <cell r="AI338">
            <v>-7.26</v>
          </cell>
          <cell r="AJ338">
            <v>115965.62</v>
          </cell>
          <cell r="AK338">
            <v>121159.49</v>
          </cell>
          <cell r="AL338">
            <v>678415.86</v>
          </cell>
          <cell r="AM338">
            <v>70664.479999999996</v>
          </cell>
          <cell r="AN338">
            <v>323012.28999999998</v>
          </cell>
          <cell r="AO338">
            <v>139626.45000000001</v>
          </cell>
          <cell r="AP338">
            <v>1064754.55</v>
          </cell>
          <cell r="AQ338">
            <v>2919746.98</v>
          </cell>
          <cell r="AR338">
            <v>10766960.26</v>
          </cell>
          <cell r="AS338">
            <v>15206.87</v>
          </cell>
          <cell r="AT338">
            <v>5380.17</v>
          </cell>
          <cell r="AU338">
            <v>17676.560000000001</v>
          </cell>
          <cell r="AV338">
            <v>235390.24</v>
          </cell>
          <cell r="AW338">
            <v>201772.19</v>
          </cell>
          <cell r="AX338">
            <v>0</v>
          </cell>
          <cell r="AY338">
            <v>127040.79</v>
          </cell>
          <cell r="AZ338">
            <v>259230.72</v>
          </cell>
          <cell r="BA338">
            <v>0</v>
          </cell>
          <cell r="BB338">
            <v>0</v>
          </cell>
          <cell r="BC338">
            <v>0</v>
          </cell>
          <cell r="BD338">
            <v>2343561.23</v>
          </cell>
          <cell r="BE338">
            <v>0</v>
          </cell>
          <cell r="BF338">
            <v>166657.26</v>
          </cell>
          <cell r="BG338">
            <v>349.14</v>
          </cell>
          <cell r="BH338">
            <v>41299.160000000003</v>
          </cell>
          <cell r="BI338">
            <v>197993.12</v>
          </cell>
          <cell r="BJ338">
            <v>415997.68</v>
          </cell>
        </row>
        <row r="339">
          <cell r="B339">
            <v>1997</v>
          </cell>
          <cell r="C339">
            <v>5</v>
          </cell>
          <cell r="D339">
            <v>6</v>
          </cell>
          <cell r="E339">
            <v>35556</v>
          </cell>
          <cell r="F339">
            <v>4910942.5599999996</v>
          </cell>
          <cell r="G339">
            <v>27390794.77</v>
          </cell>
          <cell r="H339">
            <v>772711.8</v>
          </cell>
          <cell r="I339">
            <v>6537268.4299999997</v>
          </cell>
          <cell r="J339">
            <v>353138.68</v>
          </cell>
          <cell r="K339">
            <v>-5860703.7000000002</v>
          </cell>
          <cell r="L339">
            <v>2789539.51</v>
          </cell>
          <cell r="M339">
            <v>931922.8</v>
          </cell>
          <cell r="N339">
            <v>2111921.98</v>
          </cell>
          <cell r="O339">
            <v>3281.75</v>
          </cell>
          <cell r="P339">
            <v>-7.26</v>
          </cell>
          <cell r="Q339">
            <v>1016128.58</v>
          </cell>
          <cell r="R339">
            <v>44752.61</v>
          </cell>
          <cell r="S339">
            <v>490.02</v>
          </cell>
          <cell r="T339">
            <v>3117.21</v>
          </cell>
          <cell r="U339">
            <v>7316.92</v>
          </cell>
          <cell r="V339">
            <v>337108.75</v>
          </cell>
          <cell r="W339">
            <v>-37533</v>
          </cell>
          <cell r="X339">
            <v>1325.44</v>
          </cell>
          <cell r="Y339">
            <v>66.34</v>
          </cell>
          <cell r="Z339">
            <v>676357.64</v>
          </cell>
          <cell r="AA339">
            <v>1864.78</v>
          </cell>
          <cell r="AB339">
            <v>-7.26</v>
          </cell>
          <cell r="AC339">
            <v>-7.26</v>
          </cell>
          <cell r="AD339">
            <v>0</v>
          </cell>
          <cell r="AE339">
            <v>205180.1</v>
          </cell>
          <cell r="AF339">
            <v>9099.9</v>
          </cell>
          <cell r="AG339">
            <v>36302.800000000003</v>
          </cell>
          <cell r="AH339">
            <v>5295.78</v>
          </cell>
          <cell r="AI339">
            <v>-7.26</v>
          </cell>
          <cell r="AJ339">
            <v>13216.83</v>
          </cell>
          <cell r="AK339">
            <v>75575.05</v>
          </cell>
          <cell r="AL339">
            <v>639346.65</v>
          </cell>
          <cell r="AM339">
            <v>84423.67</v>
          </cell>
          <cell r="AN339">
            <v>66093.990000000005</v>
          </cell>
          <cell r="AO339">
            <v>179846.33</v>
          </cell>
          <cell r="AP339">
            <v>1287477.26</v>
          </cell>
          <cell r="AQ339">
            <v>9280617.5199999996</v>
          </cell>
          <cell r="AR339">
            <v>13954548.689999999</v>
          </cell>
          <cell r="AS339">
            <v>26841.05</v>
          </cell>
          <cell r="AT339">
            <v>8539.7800000000007</v>
          </cell>
          <cell r="AU339">
            <v>26823.41</v>
          </cell>
          <cell r="AV339">
            <v>274404.58</v>
          </cell>
          <cell r="AW339">
            <v>202966.19</v>
          </cell>
          <cell r="AX339">
            <v>0</v>
          </cell>
          <cell r="AY339">
            <v>314322.14</v>
          </cell>
          <cell r="AZ339">
            <v>475046.65</v>
          </cell>
          <cell r="BA339">
            <v>-70650</v>
          </cell>
          <cell r="BB339">
            <v>2163220</v>
          </cell>
          <cell r="BC339">
            <v>1769019</v>
          </cell>
          <cell r="BD339">
            <v>5109898.53</v>
          </cell>
          <cell r="BE339">
            <v>82694.460000000006</v>
          </cell>
          <cell r="BF339">
            <v>158430.18</v>
          </cell>
          <cell r="BG339">
            <v>168.7</v>
          </cell>
          <cell r="BH339">
            <v>38744.99</v>
          </cell>
          <cell r="BI339">
            <v>3830523.92</v>
          </cell>
          <cell r="BJ339">
            <v>-3532160.16</v>
          </cell>
        </row>
        <row r="340">
          <cell r="B340">
            <v>1997</v>
          </cell>
          <cell r="C340">
            <v>5</v>
          </cell>
          <cell r="D340">
            <v>7</v>
          </cell>
          <cell r="E340">
            <v>35557</v>
          </cell>
          <cell r="F340">
            <v>-100477.52</v>
          </cell>
          <cell r="G340">
            <v>25905931.059999999</v>
          </cell>
          <cell r="H340">
            <v>1147350.1599999999</v>
          </cell>
          <cell r="I340">
            <v>5902353.3200000003</v>
          </cell>
          <cell r="J340">
            <v>282645.65999999997</v>
          </cell>
          <cell r="K340">
            <v>-3290472.18</v>
          </cell>
          <cell r="L340">
            <v>4822264.0999999996</v>
          </cell>
          <cell r="M340">
            <v>1806958.88</v>
          </cell>
          <cell r="N340">
            <v>1932405</v>
          </cell>
          <cell r="O340">
            <v>5447.52</v>
          </cell>
          <cell r="P340">
            <v>-7.26</v>
          </cell>
          <cell r="Q340">
            <v>675038.76</v>
          </cell>
          <cell r="R340">
            <v>50174.559999999998</v>
          </cell>
          <cell r="S340">
            <v>4856.47</v>
          </cell>
          <cell r="T340">
            <v>31855.98</v>
          </cell>
          <cell r="U340">
            <v>7545.57</v>
          </cell>
          <cell r="V340">
            <v>896349.04</v>
          </cell>
          <cell r="W340">
            <v>0</v>
          </cell>
          <cell r="X340">
            <v>151.86000000000001</v>
          </cell>
          <cell r="Y340">
            <v>1650.01</v>
          </cell>
          <cell r="Z340">
            <v>675778.15</v>
          </cell>
          <cell r="AA340">
            <v>-58178.73</v>
          </cell>
          <cell r="AB340">
            <v>2498787.27</v>
          </cell>
          <cell r="AC340">
            <v>-7.26</v>
          </cell>
          <cell r="AD340">
            <v>0</v>
          </cell>
          <cell r="AE340">
            <v>47053.37</v>
          </cell>
          <cell r="AF340">
            <v>16262.02</v>
          </cell>
          <cell r="AG340">
            <v>55484.17</v>
          </cell>
          <cell r="AH340">
            <v>28520.880000000001</v>
          </cell>
          <cell r="AI340">
            <v>-7.26</v>
          </cell>
          <cell r="AJ340">
            <v>32007.38</v>
          </cell>
          <cell r="AK340">
            <v>44614.43</v>
          </cell>
          <cell r="AL340">
            <v>1642979.03</v>
          </cell>
          <cell r="AM340">
            <v>41720.44</v>
          </cell>
          <cell r="AN340">
            <v>78962.850000000006</v>
          </cell>
          <cell r="AO340">
            <v>219215.04</v>
          </cell>
          <cell r="AP340">
            <v>2407759.2200000002</v>
          </cell>
          <cell r="AQ340">
            <v>19010819.039999999</v>
          </cell>
          <cell r="AR340">
            <v>30023451.030000001</v>
          </cell>
          <cell r="AS340">
            <v>38757.86</v>
          </cell>
          <cell r="AT340">
            <v>7722.39</v>
          </cell>
          <cell r="AU340">
            <v>41189.71</v>
          </cell>
          <cell r="AV340">
            <v>179837.85</v>
          </cell>
          <cell r="AW340">
            <v>318730.87</v>
          </cell>
          <cell r="AX340">
            <v>0</v>
          </cell>
          <cell r="AY340">
            <v>549167.19999999995</v>
          </cell>
          <cell r="AZ340">
            <v>768744.53</v>
          </cell>
          <cell r="BA340">
            <v>0</v>
          </cell>
          <cell r="BB340">
            <v>0</v>
          </cell>
          <cell r="BC340">
            <v>0</v>
          </cell>
          <cell r="BD340">
            <v>1827078.12</v>
          </cell>
          <cell r="BE340">
            <v>-1371.6</v>
          </cell>
          <cell r="BF340">
            <v>176949.32</v>
          </cell>
          <cell r="BG340">
            <v>865.97</v>
          </cell>
          <cell r="BH340">
            <v>51787.39</v>
          </cell>
          <cell r="BI340">
            <v>176145.61</v>
          </cell>
          <cell r="BJ340">
            <v>668416.04</v>
          </cell>
        </row>
        <row r="341">
          <cell r="B341">
            <v>1997</v>
          </cell>
          <cell r="C341">
            <v>5</v>
          </cell>
          <cell r="D341">
            <v>8</v>
          </cell>
          <cell r="E341">
            <v>35558</v>
          </cell>
          <cell r="F341">
            <v>3806241.86</v>
          </cell>
          <cell r="G341">
            <v>27779317.77</v>
          </cell>
          <cell r="H341">
            <v>972118.74</v>
          </cell>
          <cell r="I341">
            <v>6291443.7699999996</v>
          </cell>
          <cell r="J341">
            <v>311653.48</v>
          </cell>
          <cell r="K341">
            <v>-4903167.54</v>
          </cell>
          <cell r="L341">
            <v>5650507.9900000002</v>
          </cell>
          <cell r="M341">
            <v>1328303.97</v>
          </cell>
          <cell r="N341">
            <v>1933926</v>
          </cell>
          <cell r="O341">
            <v>3602.61</v>
          </cell>
          <cell r="P341">
            <v>-7.26</v>
          </cell>
          <cell r="Q341">
            <v>717743.52</v>
          </cell>
          <cell r="R341">
            <v>136101.71</v>
          </cell>
          <cell r="S341">
            <v>-7.26</v>
          </cell>
          <cell r="T341">
            <v>21139.48</v>
          </cell>
          <cell r="U341">
            <v>9857.64</v>
          </cell>
          <cell r="V341">
            <v>305054.15999999997</v>
          </cell>
          <cell r="W341">
            <v>0</v>
          </cell>
          <cell r="X341">
            <v>-7.26</v>
          </cell>
          <cell r="Y341">
            <v>57.39</v>
          </cell>
          <cell r="Z341">
            <v>489791.85</v>
          </cell>
          <cell r="AA341">
            <v>3219.54</v>
          </cell>
          <cell r="AB341">
            <v>403490.42</v>
          </cell>
          <cell r="AC341">
            <v>-7.26</v>
          </cell>
          <cell r="AD341">
            <v>0</v>
          </cell>
          <cell r="AE341">
            <v>160.9</v>
          </cell>
          <cell r="AF341">
            <v>21804.14</v>
          </cell>
          <cell r="AG341">
            <v>21738.12</v>
          </cell>
          <cell r="AH341">
            <v>6247.26</v>
          </cell>
          <cell r="AI341">
            <v>-7.26</v>
          </cell>
          <cell r="AJ341">
            <v>18216.47</v>
          </cell>
          <cell r="AK341">
            <v>215342.36</v>
          </cell>
          <cell r="AL341">
            <v>144410.85999999999</v>
          </cell>
          <cell r="AM341">
            <v>65956.899999999994</v>
          </cell>
          <cell r="AN341">
            <v>27322.240000000002</v>
          </cell>
          <cell r="AO341">
            <v>191804.08</v>
          </cell>
          <cell r="AP341">
            <v>10373435.460000001</v>
          </cell>
          <cell r="AQ341">
            <v>35802675.359999999</v>
          </cell>
          <cell r="AR341">
            <v>44297592.75</v>
          </cell>
          <cell r="AS341">
            <v>161428.99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2140431.39</v>
          </cell>
          <cell r="BA341">
            <v>0</v>
          </cell>
          <cell r="BB341">
            <v>0</v>
          </cell>
          <cell r="BC341">
            <v>0</v>
          </cell>
          <cell r="BD341">
            <v>1395336.09</v>
          </cell>
          <cell r="BE341">
            <v>181301.95</v>
          </cell>
          <cell r="BF341">
            <v>125991.37</v>
          </cell>
          <cell r="BG341">
            <v>671.62</v>
          </cell>
          <cell r="BH341">
            <v>38152.720000000001</v>
          </cell>
          <cell r="BI341">
            <v>31169.86</v>
          </cell>
          <cell r="BJ341">
            <v>235731.58</v>
          </cell>
        </row>
        <row r="342">
          <cell r="B342">
            <v>1997</v>
          </cell>
          <cell r="C342">
            <v>5</v>
          </cell>
          <cell r="D342">
            <v>9</v>
          </cell>
          <cell r="E342">
            <v>35559</v>
          </cell>
          <cell r="F342">
            <v>2645052.56</v>
          </cell>
          <cell r="G342">
            <v>20635347.34</v>
          </cell>
          <cell r="H342">
            <v>526028.68999999994</v>
          </cell>
          <cell r="I342">
            <v>5321375.9400000004</v>
          </cell>
          <cell r="J342">
            <v>272414.2</v>
          </cell>
          <cell r="K342">
            <v>-2509835.37</v>
          </cell>
          <cell r="L342">
            <v>18686578.300000001</v>
          </cell>
          <cell r="M342">
            <v>2378246.46</v>
          </cell>
          <cell r="N342">
            <v>1987009.79</v>
          </cell>
          <cell r="O342">
            <v>2299.79</v>
          </cell>
          <cell r="P342">
            <v>-7.26</v>
          </cell>
          <cell r="Q342">
            <v>286024.23</v>
          </cell>
          <cell r="R342">
            <v>126449.11</v>
          </cell>
          <cell r="S342">
            <v>-7.26</v>
          </cell>
          <cell r="T342">
            <v>27927.21</v>
          </cell>
          <cell r="U342">
            <v>4826.71</v>
          </cell>
          <cell r="V342">
            <v>306071.84000000003</v>
          </cell>
          <cell r="W342">
            <v>0</v>
          </cell>
          <cell r="X342">
            <v>1478.6</v>
          </cell>
          <cell r="Y342">
            <v>759.02</v>
          </cell>
          <cell r="Z342">
            <v>408645.87</v>
          </cell>
          <cell r="AA342">
            <v>108543.31</v>
          </cell>
          <cell r="AB342">
            <v>32.32</v>
          </cell>
          <cell r="AC342">
            <v>-7.26</v>
          </cell>
          <cell r="AD342">
            <v>0</v>
          </cell>
          <cell r="AE342">
            <v>24915.03</v>
          </cell>
          <cell r="AF342">
            <v>147968.91</v>
          </cell>
          <cell r="AG342">
            <v>43900.78</v>
          </cell>
          <cell r="AH342">
            <v>629.17999999999995</v>
          </cell>
          <cell r="AI342">
            <v>-7.26</v>
          </cell>
          <cell r="AJ342">
            <v>25838.97</v>
          </cell>
          <cell r="AK342">
            <v>200251.51</v>
          </cell>
          <cell r="AL342">
            <v>857065.61</v>
          </cell>
          <cell r="AM342">
            <v>33384.61</v>
          </cell>
          <cell r="AN342">
            <v>32153.18</v>
          </cell>
          <cell r="AO342">
            <v>154260.84</v>
          </cell>
          <cell r="AP342">
            <v>14726744.449999999</v>
          </cell>
          <cell r="AQ342">
            <v>43394558.130000003</v>
          </cell>
          <cell r="AR342">
            <v>46254707.170000002</v>
          </cell>
          <cell r="AS342">
            <v>606187.73</v>
          </cell>
          <cell r="AT342">
            <v>18651.73</v>
          </cell>
          <cell r="AU342">
            <v>15294.89</v>
          </cell>
          <cell r="AV342">
            <v>101877.89</v>
          </cell>
          <cell r="AW342">
            <v>198949.97</v>
          </cell>
          <cell r="AX342">
            <v>0</v>
          </cell>
          <cell r="AY342">
            <v>3441086.87</v>
          </cell>
          <cell r="AZ342">
            <v>3385991.17</v>
          </cell>
          <cell r="BA342">
            <v>0</v>
          </cell>
          <cell r="BB342">
            <v>0</v>
          </cell>
          <cell r="BC342">
            <v>0</v>
          </cell>
          <cell r="BD342">
            <v>1210444.3799999999</v>
          </cell>
          <cell r="BE342">
            <v>216768.23</v>
          </cell>
          <cell r="BF342">
            <v>116696.32000000001</v>
          </cell>
          <cell r="BG342">
            <v>746.89</v>
          </cell>
          <cell r="BH342">
            <v>56554.559999999998</v>
          </cell>
          <cell r="BI342">
            <v>37161.15</v>
          </cell>
          <cell r="BJ342">
            <v>212356.13</v>
          </cell>
        </row>
        <row r="343">
          <cell r="B343">
            <v>1997</v>
          </cell>
          <cell r="C343">
            <v>5</v>
          </cell>
          <cell r="D343">
            <v>12</v>
          </cell>
          <cell r="E343">
            <v>35562</v>
          </cell>
          <cell r="F343">
            <v>2487175.21</v>
          </cell>
          <cell r="G343">
            <v>20570333.09</v>
          </cell>
          <cell r="H343">
            <v>493334.01</v>
          </cell>
          <cell r="I343">
            <v>5474494.5700000003</v>
          </cell>
          <cell r="J343">
            <v>440383.61</v>
          </cell>
          <cell r="K343">
            <v>-139059</v>
          </cell>
          <cell r="L343">
            <v>70452981</v>
          </cell>
          <cell r="M343">
            <v>4825394.7300000004</v>
          </cell>
          <cell r="N343">
            <v>1846399.11</v>
          </cell>
          <cell r="O343">
            <v>4277.51</v>
          </cell>
          <cell r="P343">
            <v>-7.26</v>
          </cell>
          <cell r="Q343">
            <v>177209.77</v>
          </cell>
          <cell r="R343">
            <v>197647.92</v>
          </cell>
          <cell r="S343">
            <v>-7.26</v>
          </cell>
          <cell r="T343">
            <v>70811.39</v>
          </cell>
          <cell r="U343">
            <v>6539.09</v>
          </cell>
          <cell r="V343">
            <v>374738.54</v>
          </cell>
          <cell r="W343">
            <v>0</v>
          </cell>
          <cell r="X343">
            <v>-7.26</v>
          </cell>
          <cell r="Y343">
            <v>1106.95</v>
          </cell>
          <cell r="Z343">
            <v>393904.12</v>
          </cell>
          <cell r="AA343">
            <v>3340.87</v>
          </cell>
          <cell r="AB343">
            <v>4818120.97</v>
          </cell>
          <cell r="AC343">
            <v>-7.26</v>
          </cell>
          <cell r="AD343">
            <v>0</v>
          </cell>
          <cell r="AE343">
            <v>27422.55</v>
          </cell>
          <cell r="AF343">
            <v>-5182.13</v>
          </cell>
          <cell r="AG343">
            <v>75723.710000000006</v>
          </cell>
          <cell r="AH343">
            <v>6778.75</v>
          </cell>
          <cell r="AI343">
            <v>-7.26</v>
          </cell>
          <cell r="AJ343">
            <v>27933.96</v>
          </cell>
          <cell r="AK343">
            <v>138834.65</v>
          </cell>
          <cell r="AL343">
            <v>594324.12</v>
          </cell>
          <cell r="AM343">
            <v>139045.41</v>
          </cell>
          <cell r="AN343">
            <v>209769.48</v>
          </cell>
          <cell r="AO343">
            <v>136427.12</v>
          </cell>
          <cell r="AP343">
            <v>42063935.329999998</v>
          </cell>
          <cell r="AQ343">
            <v>90254835.629999995</v>
          </cell>
          <cell r="AR343">
            <v>95364452.819999993</v>
          </cell>
          <cell r="AS343">
            <v>2631826.1</v>
          </cell>
          <cell r="AT343">
            <v>11351.36</v>
          </cell>
          <cell r="AU343">
            <v>11488.63</v>
          </cell>
          <cell r="AV343">
            <v>165796.97</v>
          </cell>
          <cell r="AW343">
            <v>176740.15</v>
          </cell>
          <cell r="AX343">
            <v>0</v>
          </cell>
          <cell r="AY343">
            <v>467956.98</v>
          </cell>
          <cell r="AZ343">
            <v>7706948.7599999998</v>
          </cell>
          <cell r="BA343">
            <v>0</v>
          </cell>
          <cell r="BB343">
            <v>0</v>
          </cell>
          <cell r="BC343">
            <v>0</v>
          </cell>
          <cell r="BD343">
            <v>2819673.27</v>
          </cell>
          <cell r="BE343">
            <v>0</v>
          </cell>
          <cell r="BF343">
            <v>201281.34</v>
          </cell>
          <cell r="BG343">
            <v>7.26</v>
          </cell>
          <cell r="BH343">
            <v>72908.37</v>
          </cell>
          <cell r="BI343">
            <v>81906.259999999995</v>
          </cell>
          <cell r="BJ343">
            <v>219923.91</v>
          </cell>
        </row>
        <row r="344">
          <cell r="B344">
            <v>1997</v>
          </cell>
          <cell r="C344">
            <v>5</v>
          </cell>
          <cell r="D344">
            <v>13</v>
          </cell>
          <cell r="E344">
            <v>35563</v>
          </cell>
          <cell r="F344">
            <v>3088103.91</v>
          </cell>
          <cell r="G344">
            <v>22939936.690000001</v>
          </cell>
          <cell r="H344">
            <v>3173993.21</v>
          </cell>
          <cell r="I344">
            <v>6035204.3499999996</v>
          </cell>
          <cell r="J344">
            <v>250847.66</v>
          </cell>
          <cell r="K344">
            <v>-3730910.32</v>
          </cell>
          <cell r="L344">
            <v>129015456.87</v>
          </cell>
          <cell r="M344">
            <v>10949797.960000001</v>
          </cell>
          <cell r="N344">
            <v>1908860.23</v>
          </cell>
          <cell r="O344">
            <v>632.54999999999995</v>
          </cell>
          <cell r="P344">
            <v>-7.26</v>
          </cell>
          <cell r="Q344">
            <v>364811.03</v>
          </cell>
          <cell r="R344">
            <v>367405.66</v>
          </cell>
          <cell r="S344">
            <v>1056155.8799999999</v>
          </cell>
          <cell r="T344">
            <v>-18193.61</v>
          </cell>
          <cell r="U344">
            <v>977.07</v>
          </cell>
          <cell r="V344">
            <v>-10501849.310000001</v>
          </cell>
          <cell r="W344">
            <v>0</v>
          </cell>
          <cell r="X344">
            <v>-7.26</v>
          </cell>
          <cell r="Y344">
            <v>6669.93</v>
          </cell>
          <cell r="Z344">
            <v>1666477.41</v>
          </cell>
          <cell r="AA344">
            <v>1392069.91</v>
          </cell>
          <cell r="AB344">
            <v>39539542.460000001</v>
          </cell>
          <cell r="AC344">
            <v>15589.47</v>
          </cell>
          <cell r="AD344">
            <v>0</v>
          </cell>
          <cell r="AE344">
            <v>27671.03</v>
          </cell>
          <cell r="AF344">
            <v>20145.349999999999</v>
          </cell>
          <cell r="AG344">
            <v>10108.17</v>
          </cell>
          <cell r="AH344">
            <v>13056.74</v>
          </cell>
          <cell r="AI344">
            <v>-7.26</v>
          </cell>
          <cell r="AJ344">
            <v>139382.92000000001</v>
          </cell>
          <cell r="AK344">
            <v>2028109.59</v>
          </cell>
          <cell r="AL344">
            <v>1064902.08</v>
          </cell>
          <cell r="AM344">
            <v>56052.25</v>
          </cell>
          <cell r="AN344">
            <v>121870.6</v>
          </cell>
          <cell r="AO344">
            <v>158320.24</v>
          </cell>
          <cell r="AP344">
            <v>35221639.299999997</v>
          </cell>
          <cell r="AQ344">
            <v>76147681.090000004</v>
          </cell>
          <cell r="AR344">
            <v>75371180.439999998</v>
          </cell>
          <cell r="AS344">
            <v>2150944.64</v>
          </cell>
          <cell r="AT344">
            <v>25701.22</v>
          </cell>
          <cell r="AU344">
            <v>8158.44</v>
          </cell>
          <cell r="AV344">
            <v>189857.84</v>
          </cell>
          <cell r="AW344">
            <v>202229.34</v>
          </cell>
          <cell r="AX344">
            <v>0</v>
          </cell>
          <cell r="AY344">
            <v>243766.11</v>
          </cell>
          <cell r="AZ344">
            <v>6310599.0899999999</v>
          </cell>
          <cell r="BA344">
            <v>0</v>
          </cell>
          <cell r="BB344">
            <v>0</v>
          </cell>
          <cell r="BC344">
            <v>0</v>
          </cell>
          <cell r="BD344">
            <v>802837.22</v>
          </cell>
          <cell r="BE344">
            <v>125148.74</v>
          </cell>
          <cell r="BF344">
            <v>324587.95</v>
          </cell>
          <cell r="BG344">
            <v>7.26</v>
          </cell>
          <cell r="BH344">
            <v>107986.42</v>
          </cell>
          <cell r="BI344">
            <v>20527.25</v>
          </cell>
          <cell r="BJ344">
            <v>309304.34000000003</v>
          </cell>
        </row>
        <row r="345">
          <cell r="B345">
            <v>1997</v>
          </cell>
          <cell r="C345">
            <v>5</v>
          </cell>
          <cell r="D345">
            <v>14</v>
          </cell>
          <cell r="E345">
            <v>35564</v>
          </cell>
          <cell r="F345">
            <v>2654217.89</v>
          </cell>
          <cell r="G345">
            <v>29028503.670000002</v>
          </cell>
          <cell r="H345">
            <v>10316324.640000001</v>
          </cell>
          <cell r="I345">
            <v>7266821.4100000001</v>
          </cell>
          <cell r="J345">
            <v>197709.45</v>
          </cell>
          <cell r="K345">
            <v>-1482895.87</v>
          </cell>
          <cell r="L345">
            <v>127835809.42</v>
          </cell>
          <cell r="M345">
            <v>14698725.34</v>
          </cell>
          <cell r="N345">
            <v>2276463.5699999998</v>
          </cell>
          <cell r="O345">
            <v>559.87</v>
          </cell>
          <cell r="P345">
            <v>-7.26</v>
          </cell>
          <cell r="Q345">
            <v>726784.79</v>
          </cell>
          <cell r="R345">
            <v>512218.35</v>
          </cell>
          <cell r="S345">
            <v>327484.62</v>
          </cell>
          <cell r="T345">
            <v>114587.04</v>
          </cell>
          <cell r="U345">
            <v>6957.02</v>
          </cell>
          <cell r="V345">
            <v>609419.36</v>
          </cell>
          <cell r="W345">
            <v>0</v>
          </cell>
          <cell r="X345">
            <v>107.13</v>
          </cell>
          <cell r="Y345">
            <v>1173.5</v>
          </cell>
          <cell r="Z345">
            <v>721742.1</v>
          </cell>
          <cell r="AA345">
            <v>-2193.4699999999998</v>
          </cell>
          <cell r="AB345">
            <v>2138284.7400000002</v>
          </cell>
          <cell r="AC345">
            <v>18169.060000000001</v>
          </cell>
          <cell r="AD345">
            <v>0</v>
          </cell>
          <cell r="AE345">
            <v>856424.31</v>
          </cell>
          <cell r="AF345">
            <v>24082.22</v>
          </cell>
          <cell r="AG345">
            <v>25398.67</v>
          </cell>
          <cell r="AH345">
            <v>2833.06</v>
          </cell>
          <cell r="AI345">
            <v>-7.26</v>
          </cell>
          <cell r="AJ345">
            <v>74425.929999999993</v>
          </cell>
          <cell r="AK345">
            <v>379002</v>
          </cell>
          <cell r="AL345">
            <v>1865386.63</v>
          </cell>
          <cell r="AM345">
            <v>254535.3</v>
          </cell>
          <cell r="AN345">
            <v>29720.54</v>
          </cell>
          <cell r="AO345">
            <v>193112.87</v>
          </cell>
          <cell r="AP345">
            <v>35605894.93</v>
          </cell>
          <cell r="AQ345">
            <v>70939304.290000007</v>
          </cell>
          <cell r="AR345">
            <v>73802368.780000001</v>
          </cell>
          <cell r="AS345">
            <v>2357845.38</v>
          </cell>
          <cell r="AT345">
            <v>32670.62</v>
          </cell>
          <cell r="AU345">
            <v>26546.799999999999</v>
          </cell>
          <cell r="AV345">
            <v>327384.78999999998</v>
          </cell>
          <cell r="AW345">
            <v>236892.24</v>
          </cell>
          <cell r="AX345">
            <v>314.85000000000002</v>
          </cell>
          <cell r="AY345">
            <v>615971.34</v>
          </cell>
          <cell r="AZ345">
            <v>6096100.6500000004</v>
          </cell>
          <cell r="BA345">
            <v>0</v>
          </cell>
          <cell r="BB345">
            <v>0</v>
          </cell>
          <cell r="BC345">
            <v>0</v>
          </cell>
          <cell r="BD345">
            <v>1465698.44</v>
          </cell>
          <cell r="BE345">
            <v>0</v>
          </cell>
          <cell r="BF345">
            <v>537318.6</v>
          </cell>
          <cell r="BG345">
            <v>-12.22</v>
          </cell>
          <cell r="BH345">
            <v>89122.39</v>
          </cell>
          <cell r="BI345">
            <v>29383.919999999998</v>
          </cell>
          <cell r="BJ345">
            <v>490913.05</v>
          </cell>
        </row>
        <row r="346">
          <cell r="B346">
            <v>1997</v>
          </cell>
          <cell r="C346">
            <v>5</v>
          </cell>
          <cell r="D346">
            <v>15</v>
          </cell>
          <cell r="E346">
            <v>35565</v>
          </cell>
          <cell r="F346">
            <v>1584089.04</v>
          </cell>
          <cell r="G346">
            <v>20441070.370000001</v>
          </cell>
          <cell r="H346">
            <v>76618874.459999993</v>
          </cell>
          <cell r="I346">
            <v>5311650.67</v>
          </cell>
          <cell r="J346">
            <v>367953.52</v>
          </cell>
          <cell r="K346">
            <v>-8436530.9199999999</v>
          </cell>
          <cell r="L346">
            <v>124969641.39</v>
          </cell>
          <cell r="M346">
            <v>45426127.939999998</v>
          </cell>
          <cell r="N346">
            <v>1922418.42</v>
          </cell>
          <cell r="O346">
            <v>23776.49</v>
          </cell>
          <cell r="P346">
            <v>42918040.770000003</v>
          </cell>
          <cell r="Q346">
            <v>42961.85</v>
          </cell>
          <cell r="R346">
            <v>725353.81</v>
          </cell>
          <cell r="S346">
            <v>1883919.5</v>
          </cell>
          <cell r="T346">
            <v>129549.57</v>
          </cell>
          <cell r="U346">
            <v>5647.11</v>
          </cell>
          <cell r="V346">
            <v>468458.66</v>
          </cell>
          <cell r="W346">
            <v>0</v>
          </cell>
          <cell r="X346">
            <v>646.46</v>
          </cell>
          <cell r="Y346">
            <v>11714.63</v>
          </cell>
          <cell r="Z346">
            <v>2412967.5</v>
          </cell>
          <cell r="AA346">
            <v>3597.82</v>
          </cell>
          <cell r="AB346">
            <v>402169.83</v>
          </cell>
          <cell r="AC346">
            <v>2876400.38</v>
          </cell>
          <cell r="AD346">
            <v>0</v>
          </cell>
          <cell r="AE346">
            <v>483796.95</v>
          </cell>
          <cell r="AF346">
            <v>87238.87</v>
          </cell>
          <cell r="AG346">
            <v>69507.67</v>
          </cell>
          <cell r="AH346">
            <v>30452.82</v>
          </cell>
          <cell r="AI346">
            <v>6522125.3300000001</v>
          </cell>
          <cell r="AJ346">
            <v>31413.72</v>
          </cell>
          <cell r="AK346">
            <v>483249.21</v>
          </cell>
          <cell r="AL346">
            <v>187231.3</v>
          </cell>
          <cell r="AM346">
            <v>20358.39</v>
          </cell>
          <cell r="AN346">
            <v>76457.429999999993</v>
          </cell>
          <cell r="AO346">
            <v>247835.99</v>
          </cell>
          <cell r="AP346">
            <v>25732271.300000001</v>
          </cell>
          <cell r="AQ346">
            <v>53370842.560000002</v>
          </cell>
          <cell r="AR346">
            <v>50980379.340000004</v>
          </cell>
          <cell r="AS346">
            <v>2114037.15</v>
          </cell>
          <cell r="AT346">
            <v>57021.84</v>
          </cell>
          <cell r="AU346">
            <v>24763.8</v>
          </cell>
          <cell r="AV346">
            <v>441799.19</v>
          </cell>
          <cell r="AW346">
            <v>196261.44</v>
          </cell>
          <cell r="AX346">
            <v>0</v>
          </cell>
          <cell r="AY346">
            <v>225651.23</v>
          </cell>
          <cell r="AZ346">
            <v>4928470.63</v>
          </cell>
          <cell r="BA346">
            <v>0</v>
          </cell>
          <cell r="BB346">
            <v>0</v>
          </cell>
          <cell r="BC346">
            <v>0</v>
          </cell>
          <cell r="BD346">
            <v>1834886.73</v>
          </cell>
          <cell r="BE346">
            <v>12666.49</v>
          </cell>
          <cell r="BF346">
            <v>908558.61</v>
          </cell>
          <cell r="BG346">
            <v>-7.18</v>
          </cell>
          <cell r="BH346">
            <v>0</v>
          </cell>
          <cell r="BI346">
            <v>29963.62</v>
          </cell>
          <cell r="BJ346">
            <v>329300.09999999998</v>
          </cell>
        </row>
        <row r="347">
          <cell r="B347">
            <v>1997</v>
          </cell>
          <cell r="C347">
            <v>5</v>
          </cell>
          <cell r="D347">
            <v>16</v>
          </cell>
          <cell r="E347">
            <v>35566</v>
          </cell>
          <cell r="F347">
            <v>4506344.62</v>
          </cell>
          <cell r="G347">
            <v>22018928.77</v>
          </cell>
          <cell r="H347">
            <v>70352256.629999995</v>
          </cell>
          <cell r="I347">
            <v>5619660.6600000001</v>
          </cell>
          <cell r="J347">
            <v>282510.63</v>
          </cell>
          <cell r="K347">
            <v>-16285372.380000001</v>
          </cell>
          <cell r="L347">
            <v>291525970.79000002</v>
          </cell>
          <cell r="M347">
            <v>37111500.020000003</v>
          </cell>
          <cell r="N347">
            <v>1793591.77</v>
          </cell>
          <cell r="O347">
            <v>3138.61</v>
          </cell>
          <cell r="P347">
            <v>-7.26</v>
          </cell>
          <cell r="Q347">
            <v>501731.13</v>
          </cell>
          <cell r="R347">
            <v>635766.94999999995</v>
          </cell>
          <cell r="S347">
            <v>304109.82</v>
          </cell>
          <cell r="T347">
            <v>196207.03</v>
          </cell>
          <cell r="U347">
            <v>4921.29</v>
          </cell>
          <cell r="V347">
            <v>833734.13</v>
          </cell>
          <cell r="W347">
            <v>0</v>
          </cell>
          <cell r="X347">
            <v>368.31</v>
          </cell>
          <cell r="Y347">
            <v>232771.48</v>
          </cell>
          <cell r="Z347">
            <v>668964.23</v>
          </cell>
          <cell r="AA347">
            <v>4790.09</v>
          </cell>
          <cell r="AB347">
            <v>-7.26</v>
          </cell>
          <cell r="AC347">
            <v>-7.26</v>
          </cell>
          <cell r="AD347">
            <v>282.83</v>
          </cell>
          <cell r="AE347">
            <v>800989.44</v>
          </cell>
          <cell r="AF347">
            <v>56341.68</v>
          </cell>
          <cell r="AG347">
            <v>-116264.95</v>
          </cell>
          <cell r="AH347">
            <v>43451.58</v>
          </cell>
          <cell r="AI347">
            <v>-7.26</v>
          </cell>
          <cell r="AJ347">
            <v>-6996.23</v>
          </cell>
          <cell r="AK347">
            <v>137889.07999999999</v>
          </cell>
          <cell r="AL347">
            <v>55999.97</v>
          </cell>
          <cell r="AM347">
            <v>81705.23</v>
          </cell>
          <cell r="AN347">
            <v>272126.43</v>
          </cell>
          <cell r="AO347">
            <v>308996.58</v>
          </cell>
          <cell r="AP347">
            <v>16983200.300000001</v>
          </cell>
          <cell r="AQ347">
            <v>43042044.780000001</v>
          </cell>
          <cell r="AR347">
            <v>44167023.149999999</v>
          </cell>
          <cell r="AS347">
            <v>1540812.1</v>
          </cell>
          <cell r="AT347">
            <v>87476.93</v>
          </cell>
          <cell r="AU347">
            <v>22700.55</v>
          </cell>
          <cell r="AV347">
            <v>353979.96</v>
          </cell>
          <cell r="AW347">
            <v>211508.12</v>
          </cell>
          <cell r="AX347">
            <v>0</v>
          </cell>
          <cell r="AY347">
            <v>0</v>
          </cell>
          <cell r="AZ347">
            <v>3187385.46</v>
          </cell>
          <cell r="BA347">
            <v>0</v>
          </cell>
          <cell r="BB347">
            <v>0</v>
          </cell>
          <cell r="BC347">
            <v>0</v>
          </cell>
          <cell r="BD347">
            <v>2033314.32</v>
          </cell>
          <cell r="BE347">
            <v>19174.849999999999</v>
          </cell>
          <cell r="BF347">
            <v>2585535.91</v>
          </cell>
          <cell r="BG347">
            <v>7.26</v>
          </cell>
          <cell r="BH347">
            <v>319119.09999999998</v>
          </cell>
          <cell r="BI347">
            <v>44615.03</v>
          </cell>
          <cell r="BJ347">
            <v>470000</v>
          </cell>
        </row>
        <row r="348">
          <cell r="B348">
            <v>1997</v>
          </cell>
          <cell r="C348">
            <v>5</v>
          </cell>
          <cell r="D348">
            <v>19</v>
          </cell>
          <cell r="E348">
            <v>35569</v>
          </cell>
          <cell r="F348">
            <v>5801498.0300000003</v>
          </cell>
          <cell r="G348">
            <v>20031555.010000002</v>
          </cell>
          <cell r="H348">
            <v>88785027.840000004</v>
          </cell>
          <cell r="I348">
            <v>4867178.57</v>
          </cell>
          <cell r="J348">
            <v>672226.24</v>
          </cell>
          <cell r="K348">
            <v>-1205728.8700000001</v>
          </cell>
          <cell r="L348">
            <v>18382627.879999999</v>
          </cell>
          <cell r="M348">
            <v>31819717.210000001</v>
          </cell>
          <cell r="N348">
            <v>1729989.46</v>
          </cell>
          <cell r="O348">
            <v>20151.3</v>
          </cell>
          <cell r="P348">
            <v>-7.26</v>
          </cell>
          <cell r="Q348">
            <v>843897.92</v>
          </cell>
          <cell r="R348">
            <v>305333.34999999998</v>
          </cell>
          <cell r="S348">
            <v>48140.74</v>
          </cell>
          <cell r="T348">
            <v>403289.27</v>
          </cell>
          <cell r="U348">
            <v>30692.42</v>
          </cell>
          <cell r="V348">
            <v>1207422.47</v>
          </cell>
          <cell r="W348">
            <v>0</v>
          </cell>
          <cell r="X348">
            <v>3619.37</v>
          </cell>
          <cell r="Y348">
            <v>18559.88</v>
          </cell>
          <cell r="Z348">
            <v>758867.97</v>
          </cell>
          <cell r="AA348">
            <v>112655.91</v>
          </cell>
          <cell r="AB348">
            <v>523.27</v>
          </cell>
          <cell r="AC348">
            <v>-7.26</v>
          </cell>
          <cell r="AD348">
            <v>0</v>
          </cell>
          <cell r="AE348">
            <v>3327721.29</v>
          </cell>
          <cell r="AF348">
            <v>3592.32</v>
          </cell>
          <cell r="AG348">
            <v>94537.63</v>
          </cell>
          <cell r="AH348">
            <v>94002.51</v>
          </cell>
          <cell r="AI348">
            <v>-7.26</v>
          </cell>
          <cell r="AJ348">
            <v>48005.51</v>
          </cell>
          <cell r="AK348">
            <v>149820.39000000001</v>
          </cell>
          <cell r="AL348">
            <v>24572.47</v>
          </cell>
          <cell r="AM348">
            <v>70801.039999999994</v>
          </cell>
          <cell r="AN348">
            <v>41958.93</v>
          </cell>
          <cell r="AO348">
            <v>475924.57</v>
          </cell>
          <cell r="AP348">
            <v>1951490.19</v>
          </cell>
          <cell r="AQ348">
            <v>6602348.2199999997</v>
          </cell>
          <cell r="AR348">
            <v>6824730.5499999998</v>
          </cell>
          <cell r="AS348">
            <v>51786.55</v>
          </cell>
          <cell r="AT348">
            <v>215499.71</v>
          </cell>
          <cell r="AU348">
            <v>32263.29</v>
          </cell>
          <cell r="AV348">
            <v>354471.9</v>
          </cell>
          <cell r="AW348">
            <v>264259.21999999997</v>
          </cell>
          <cell r="AX348">
            <v>0</v>
          </cell>
          <cell r="AY348">
            <v>305773.90999999997</v>
          </cell>
          <cell r="AZ348">
            <v>821257.49</v>
          </cell>
          <cell r="BA348">
            <v>0</v>
          </cell>
          <cell r="BB348">
            <v>0</v>
          </cell>
          <cell r="BC348">
            <v>0</v>
          </cell>
          <cell r="BD348">
            <v>3748497.42</v>
          </cell>
          <cell r="BE348">
            <v>61114.080000000002</v>
          </cell>
          <cell r="BF348">
            <v>4191642.99</v>
          </cell>
          <cell r="BG348">
            <v>-7.26</v>
          </cell>
          <cell r="BH348">
            <v>678278.47</v>
          </cell>
          <cell r="BI348">
            <v>39773.519999999997</v>
          </cell>
          <cell r="BJ348">
            <v>489370.48</v>
          </cell>
        </row>
        <row r="349">
          <cell r="B349">
            <v>1997</v>
          </cell>
          <cell r="C349">
            <v>5</v>
          </cell>
          <cell r="D349">
            <v>20</v>
          </cell>
          <cell r="E349">
            <v>35570</v>
          </cell>
          <cell r="F349">
            <v>12664054.48</v>
          </cell>
          <cell r="G349">
            <v>30099174.960000001</v>
          </cell>
          <cell r="H349">
            <v>4044915.76</v>
          </cell>
          <cell r="I349">
            <v>6189707.3399999999</v>
          </cell>
          <cell r="J349">
            <v>282288.11</v>
          </cell>
          <cell r="K349">
            <v>-230415.52</v>
          </cell>
          <cell r="L349">
            <v>38734432.270000003</v>
          </cell>
          <cell r="M349">
            <v>3028846.89</v>
          </cell>
          <cell r="N349">
            <v>2271662.87</v>
          </cell>
          <cell r="O349">
            <v>11926.31</v>
          </cell>
          <cell r="P349">
            <v>-7.26</v>
          </cell>
          <cell r="Q349">
            <v>7131283.5999999996</v>
          </cell>
          <cell r="R349">
            <v>103812.13</v>
          </cell>
          <cell r="S349">
            <v>4140.6499999999996</v>
          </cell>
          <cell r="T349">
            <v>213624.02</v>
          </cell>
          <cell r="U349">
            <v>95884.03</v>
          </cell>
          <cell r="V349">
            <v>2125144.59</v>
          </cell>
          <cell r="W349">
            <v>0</v>
          </cell>
          <cell r="X349">
            <v>4.1399999999999997</v>
          </cell>
          <cell r="Y349">
            <v>6634.47</v>
          </cell>
          <cell r="Z349">
            <v>3046587.59</v>
          </cell>
          <cell r="AA349">
            <v>20009.62</v>
          </cell>
          <cell r="AB349">
            <v>1552782.77</v>
          </cell>
          <cell r="AC349">
            <v>-7.26</v>
          </cell>
          <cell r="AD349">
            <v>249662.9</v>
          </cell>
          <cell r="AE349">
            <v>13764257.23</v>
          </cell>
          <cell r="AF349">
            <v>16355.45</v>
          </cell>
          <cell r="AG349">
            <v>319321.56</v>
          </cell>
          <cell r="AH349">
            <v>76691.47</v>
          </cell>
          <cell r="AI349">
            <v>-7.26</v>
          </cell>
          <cell r="AJ349">
            <v>44687.77</v>
          </cell>
          <cell r="AK349">
            <v>188471.95</v>
          </cell>
          <cell r="AL349">
            <v>36959.24</v>
          </cell>
          <cell r="AM349">
            <v>94328.92</v>
          </cell>
          <cell r="AN349">
            <v>138267</v>
          </cell>
          <cell r="AO349">
            <v>575947.02</v>
          </cell>
          <cell r="AP349">
            <v>1633931.55</v>
          </cell>
          <cell r="AQ349">
            <v>5542163.8200000003</v>
          </cell>
          <cell r="AR349">
            <v>5067194.13</v>
          </cell>
          <cell r="AS349">
            <v>46958.31</v>
          </cell>
          <cell r="AT349">
            <v>225237.42</v>
          </cell>
          <cell r="AU349">
            <v>47480.84</v>
          </cell>
          <cell r="AV349">
            <v>699570.54</v>
          </cell>
          <cell r="AW349">
            <v>313784.81</v>
          </cell>
          <cell r="AX349">
            <v>0</v>
          </cell>
          <cell r="AY349">
            <v>297745.8</v>
          </cell>
          <cell r="AZ349">
            <v>641713.96</v>
          </cell>
          <cell r="BA349">
            <v>0</v>
          </cell>
          <cell r="BB349">
            <v>0</v>
          </cell>
          <cell r="BC349">
            <v>0</v>
          </cell>
          <cell r="BD349">
            <v>3459685.99</v>
          </cell>
          <cell r="BE349">
            <v>-503.61</v>
          </cell>
          <cell r="BF349">
            <v>0</v>
          </cell>
          <cell r="BG349">
            <v>-7.26</v>
          </cell>
          <cell r="BH349">
            <v>947317.23</v>
          </cell>
          <cell r="BI349">
            <v>90424.66</v>
          </cell>
          <cell r="BJ349">
            <v>1087402.7</v>
          </cell>
        </row>
        <row r="350">
          <cell r="B350">
            <v>1997</v>
          </cell>
          <cell r="C350">
            <v>5</v>
          </cell>
          <cell r="D350">
            <v>21</v>
          </cell>
          <cell r="E350">
            <v>35571</v>
          </cell>
          <cell r="F350">
            <v>31591306.18</v>
          </cell>
          <cell r="G350">
            <v>11248545.34</v>
          </cell>
          <cell r="H350">
            <v>1628481.79</v>
          </cell>
          <cell r="I350">
            <v>2552804.19</v>
          </cell>
          <cell r="J350">
            <v>442417.43</v>
          </cell>
          <cell r="K350">
            <v>-4805207.12</v>
          </cell>
          <cell r="L350">
            <v>15299448.560000001</v>
          </cell>
          <cell r="M350">
            <v>1703048.36</v>
          </cell>
          <cell r="N350">
            <v>986322.63</v>
          </cell>
          <cell r="O350">
            <v>17966.38</v>
          </cell>
          <cell r="P350">
            <v>-7.26</v>
          </cell>
          <cell r="Q350">
            <v>198074.82</v>
          </cell>
          <cell r="R350">
            <v>140080.25</v>
          </cell>
          <cell r="S350">
            <v>-7.26</v>
          </cell>
          <cell r="T350">
            <v>220038.68</v>
          </cell>
          <cell r="U350">
            <v>37504.730000000003</v>
          </cell>
          <cell r="V350">
            <v>3006558.57</v>
          </cell>
          <cell r="W350">
            <v>0</v>
          </cell>
          <cell r="X350">
            <v>42.32</v>
          </cell>
          <cell r="Y350">
            <v>3097.34</v>
          </cell>
          <cell r="Z350">
            <v>5046900.42</v>
          </cell>
          <cell r="AA350">
            <v>-29100.48</v>
          </cell>
          <cell r="AB350">
            <v>1711860.77</v>
          </cell>
          <cell r="AC350">
            <v>12888.48</v>
          </cell>
          <cell r="AD350">
            <v>0</v>
          </cell>
          <cell r="AE350">
            <v>1173532.18</v>
          </cell>
          <cell r="AF350">
            <v>39282.870000000003</v>
          </cell>
          <cell r="AG350">
            <v>298894.28000000003</v>
          </cell>
          <cell r="AH350">
            <v>16197.55</v>
          </cell>
          <cell r="AI350">
            <v>-7.26</v>
          </cell>
          <cell r="AJ350">
            <v>25551.27</v>
          </cell>
          <cell r="AK350">
            <v>306603.75</v>
          </cell>
          <cell r="AL350">
            <v>97366.98</v>
          </cell>
          <cell r="AM350">
            <v>169769.25</v>
          </cell>
          <cell r="AN350">
            <v>61910.84</v>
          </cell>
          <cell r="AO350">
            <v>483780.21</v>
          </cell>
          <cell r="AP350">
            <v>1519679.32</v>
          </cell>
          <cell r="AQ350">
            <v>5626388.9699999997</v>
          </cell>
          <cell r="AR350">
            <v>4826053.17</v>
          </cell>
          <cell r="AS350">
            <v>42269.24</v>
          </cell>
          <cell r="AT350">
            <v>642648.69999999995</v>
          </cell>
          <cell r="AU350">
            <v>161696.78</v>
          </cell>
          <cell r="AV350">
            <v>839179.45</v>
          </cell>
          <cell r="AW350">
            <v>531530.68999999994</v>
          </cell>
          <cell r="AX350">
            <v>0</v>
          </cell>
          <cell r="AY350">
            <v>472642.31</v>
          </cell>
          <cell r="AZ350">
            <v>644615.46</v>
          </cell>
          <cell r="BA350">
            <v>0</v>
          </cell>
          <cell r="BB350">
            <v>0</v>
          </cell>
          <cell r="BC350">
            <v>0</v>
          </cell>
          <cell r="BD350">
            <v>1864191.91</v>
          </cell>
          <cell r="BE350">
            <v>253275.09</v>
          </cell>
          <cell r="BF350">
            <v>10894039.710000001</v>
          </cell>
          <cell r="BG350">
            <v>7.26</v>
          </cell>
          <cell r="BH350">
            <v>1199988.28</v>
          </cell>
          <cell r="BI350">
            <v>107633.37</v>
          </cell>
          <cell r="BJ350">
            <v>1698936.92</v>
          </cell>
        </row>
        <row r="351">
          <cell r="B351">
            <v>1997</v>
          </cell>
          <cell r="C351">
            <v>5</v>
          </cell>
          <cell r="D351">
            <v>22</v>
          </cell>
          <cell r="E351">
            <v>35572</v>
          </cell>
          <cell r="F351">
            <v>90419335.010000005</v>
          </cell>
          <cell r="G351">
            <v>35764723.909999996</v>
          </cell>
          <cell r="H351">
            <v>2196296.66</v>
          </cell>
          <cell r="I351">
            <v>8911195.0500000007</v>
          </cell>
          <cell r="J351">
            <v>562127.68000000005</v>
          </cell>
          <cell r="K351">
            <v>-6797960.2000000002</v>
          </cell>
          <cell r="L351">
            <v>32064149.280000001</v>
          </cell>
          <cell r="M351">
            <v>3169230.34</v>
          </cell>
          <cell r="N351">
            <v>3156792.08</v>
          </cell>
          <cell r="O351">
            <v>9408.39</v>
          </cell>
          <cell r="P351">
            <v>-7.26</v>
          </cell>
          <cell r="Q351">
            <v>484408.23</v>
          </cell>
          <cell r="R351">
            <v>192006.39</v>
          </cell>
          <cell r="S351">
            <v>0.27</v>
          </cell>
          <cell r="T351">
            <v>235917.87</v>
          </cell>
          <cell r="U351">
            <v>27365.29</v>
          </cell>
          <cell r="V351">
            <v>6796879.5800000001</v>
          </cell>
          <cell r="W351">
            <v>0</v>
          </cell>
          <cell r="X351">
            <v>-7.26</v>
          </cell>
          <cell r="Y351">
            <v>12911.4</v>
          </cell>
          <cell r="Z351">
            <v>6226186.8700000001</v>
          </cell>
          <cell r="AA351">
            <v>-31240.7</v>
          </cell>
          <cell r="AB351">
            <v>66817186.549999997</v>
          </cell>
          <cell r="AC351">
            <v>178350.16</v>
          </cell>
          <cell r="AD351">
            <v>25375.62</v>
          </cell>
          <cell r="AE351">
            <v>117317.03</v>
          </cell>
          <cell r="AF351">
            <v>54332.49</v>
          </cell>
          <cell r="AG351">
            <v>1850262.23</v>
          </cell>
          <cell r="AH351">
            <v>16145</v>
          </cell>
          <cell r="AI351">
            <v>-7.26</v>
          </cell>
          <cell r="AJ351">
            <v>10808.22</v>
          </cell>
          <cell r="AK351">
            <v>309206.99</v>
          </cell>
          <cell r="AL351">
            <v>146808.98000000001</v>
          </cell>
          <cell r="AM351">
            <v>284648.69</v>
          </cell>
          <cell r="AN351">
            <v>66178.94</v>
          </cell>
          <cell r="AO351">
            <v>241175.86</v>
          </cell>
          <cell r="AP351">
            <v>1459499.71</v>
          </cell>
          <cell r="AQ351">
            <v>4506346.09</v>
          </cell>
          <cell r="AR351">
            <v>4012487.46</v>
          </cell>
          <cell r="AS351">
            <v>29657.25</v>
          </cell>
          <cell r="AT351">
            <v>88045.7</v>
          </cell>
          <cell r="AU351">
            <v>44695.34</v>
          </cell>
          <cell r="AV351">
            <v>1596022.09</v>
          </cell>
          <cell r="AW351">
            <v>742701.74</v>
          </cell>
          <cell r="AX351">
            <v>0</v>
          </cell>
          <cell r="AY351">
            <v>1051124.74</v>
          </cell>
          <cell r="AZ351">
            <v>479962.95</v>
          </cell>
          <cell r="BA351">
            <v>0</v>
          </cell>
          <cell r="BB351">
            <v>0</v>
          </cell>
          <cell r="BC351">
            <v>0</v>
          </cell>
          <cell r="BD351">
            <v>1832908.31</v>
          </cell>
          <cell r="BE351">
            <v>24713.96</v>
          </cell>
          <cell r="BF351">
            <v>632705.71</v>
          </cell>
          <cell r="BG351">
            <v>39.72</v>
          </cell>
          <cell r="BH351">
            <v>4100128.84</v>
          </cell>
          <cell r="BI351">
            <v>143798.01</v>
          </cell>
          <cell r="BJ351">
            <v>2552952.73</v>
          </cell>
        </row>
        <row r="352">
          <cell r="B352">
            <v>1997</v>
          </cell>
          <cell r="C352">
            <v>5</v>
          </cell>
          <cell r="D352">
            <v>23</v>
          </cell>
          <cell r="E352">
            <v>35573</v>
          </cell>
          <cell r="F352">
            <v>120212888.87</v>
          </cell>
          <cell r="G352">
            <v>15143338.960000001</v>
          </cell>
          <cell r="H352">
            <v>3085449.67</v>
          </cell>
          <cell r="I352">
            <v>3780421.02</v>
          </cell>
          <cell r="J352">
            <v>464561.58</v>
          </cell>
          <cell r="K352">
            <v>-10100185.689999999</v>
          </cell>
          <cell r="L352">
            <v>14541139.67</v>
          </cell>
          <cell r="M352">
            <v>5617613.8600000003</v>
          </cell>
          <cell r="N352">
            <v>1335223.96</v>
          </cell>
          <cell r="O352">
            <v>-24.66</v>
          </cell>
          <cell r="P352">
            <v>30878145.32</v>
          </cell>
          <cell r="Q352">
            <v>483212.21</v>
          </cell>
          <cell r="R352">
            <v>277843.08</v>
          </cell>
          <cell r="S352">
            <v>537776.30000000005</v>
          </cell>
          <cell r="T352">
            <v>170173.37</v>
          </cell>
          <cell r="U352">
            <v>56379.85</v>
          </cell>
          <cell r="V352">
            <v>4929282.96</v>
          </cell>
          <cell r="W352">
            <v>0</v>
          </cell>
          <cell r="X352">
            <v>-7.26</v>
          </cell>
          <cell r="Y352">
            <v>1649.32</v>
          </cell>
          <cell r="Z352">
            <v>9842243.3699999992</v>
          </cell>
          <cell r="AA352">
            <v>4577.57</v>
          </cell>
          <cell r="AB352">
            <v>16001445.51</v>
          </cell>
          <cell r="AC352">
            <v>8200346.9299999997</v>
          </cell>
          <cell r="AD352">
            <v>0</v>
          </cell>
          <cell r="AE352">
            <v>725400.7</v>
          </cell>
          <cell r="AF352">
            <v>262194.84000000003</v>
          </cell>
          <cell r="AG352">
            <v>5438733.0199999996</v>
          </cell>
          <cell r="AH352">
            <v>7650.29</v>
          </cell>
          <cell r="AI352">
            <v>4616073.88</v>
          </cell>
          <cell r="AJ352">
            <v>27368.59</v>
          </cell>
          <cell r="AK352">
            <v>491054.95</v>
          </cell>
          <cell r="AL352">
            <v>182243.92</v>
          </cell>
          <cell r="AM352">
            <v>181776.73</v>
          </cell>
          <cell r="AN352">
            <v>125212.24</v>
          </cell>
          <cell r="AO352">
            <v>166473.60000000001</v>
          </cell>
          <cell r="AP352">
            <v>1151581.19</v>
          </cell>
          <cell r="AQ352">
            <v>3930041.08</v>
          </cell>
          <cell r="AR352">
            <v>3450465.79</v>
          </cell>
          <cell r="AS352">
            <v>23876.16</v>
          </cell>
          <cell r="AT352">
            <v>43207.37</v>
          </cell>
          <cell r="AU352">
            <v>68973.42</v>
          </cell>
          <cell r="AV352">
            <v>3004728.05</v>
          </cell>
          <cell r="AW352">
            <v>820674.53</v>
          </cell>
          <cell r="AX352">
            <v>0</v>
          </cell>
          <cell r="AY352">
            <v>3923961.36</v>
          </cell>
          <cell r="AZ352">
            <v>427727.48</v>
          </cell>
          <cell r="BA352">
            <v>0</v>
          </cell>
          <cell r="BB352">
            <v>0</v>
          </cell>
          <cell r="BC352">
            <v>0</v>
          </cell>
          <cell r="BD352">
            <v>1366069.72</v>
          </cell>
          <cell r="BE352">
            <v>764636.42</v>
          </cell>
          <cell r="BF352">
            <v>396907.13</v>
          </cell>
          <cell r="BG352">
            <v>-9.43</v>
          </cell>
          <cell r="BH352">
            <v>457781.77</v>
          </cell>
          <cell r="BI352">
            <v>113280.86</v>
          </cell>
          <cell r="BJ352">
            <v>4358220.33</v>
          </cell>
        </row>
        <row r="353">
          <cell r="B353">
            <v>1997</v>
          </cell>
          <cell r="C353">
            <v>5</v>
          </cell>
          <cell r="D353">
            <v>26</v>
          </cell>
          <cell r="E353">
            <v>35576</v>
          </cell>
          <cell r="F353">
            <v>142350919.69999999</v>
          </cell>
          <cell r="G353">
            <v>34587468.43</v>
          </cell>
          <cell r="H353">
            <v>13056501.880000001</v>
          </cell>
          <cell r="I353">
            <v>7080486.6399999997</v>
          </cell>
          <cell r="J353">
            <v>698667.15</v>
          </cell>
          <cell r="K353">
            <v>-3625953.62</v>
          </cell>
          <cell r="L353">
            <v>15318590.130000001</v>
          </cell>
          <cell r="M353">
            <v>7287821.7400000002</v>
          </cell>
          <cell r="N353">
            <v>2456911.04</v>
          </cell>
          <cell r="O353">
            <v>3566.51</v>
          </cell>
          <cell r="P353">
            <v>-7.26</v>
          </cell>
          <cell r="Q353">
            <v>664716.36</v>
          </cell>
          <cell r="R353">
            <v>472980.35</v>
          </cell>
          <cell r="S353">
            <v>-7.26</v>
          </cell>
          <cell r="T353">
            <v>117251.79</v>
          </cell>
          <cell r="U353">
            <v>5013.8599999999997</v>
          </cell>
          <cell r="V353">
            <v>6669366.5800000001</v>
          </cell>
          <cell r="W353">
            <v>0</v>
          </cell>
          <cell r="X353">
            <v>-7.26</v>
          </cell>
          <cell r="Y353">
            <v>2672.82</v>
          </cell>
          <cell r="Z353">
            <v>10368040.470000001</v>
          </cell>
          <cell r="AA353">
            <v>364.13</v>
          </cell>
          <cell r="AB353">
            <v>5698873.5199999996</v>
          </cell>
          <cell r="AC353">
            <v>-7.26</v>
          </cell>
          <cell r="AD353">
            <v>0</v>
          </cell>
          <cell r="AE353">
            <v>217.86</v>
          </cell>
          <cell r="AF353">
            <v>6756.75</v>
          </cell>
          <cell r="AG353">
            <v>533918.68999999994</v>
          </cell>
          <cell r="AH353">
            <v>13581.66</v>
          </cell>
          <cell r="AI353">
            <v>-7.26</v>
          </cell>
          <cell r="AJ353">
            <v>33109.79</v>
          </cell>
          <cell r="AK353">
            <v>86808.23</v>
          </cell>
          <cell r="AL353">
            <v>43104.97</v>
          </cell>
          <cell r="AM353">
            <v>124406.8</v>
          </cell>
          <cell r="AN353">
            <v>18937.43</v>
          </cell>
          <cell r="AO353">
            <v>129548.7</v>
          </cell>
          <cell r="AP353">
            <v>1002973.92</v>
          </cell>
          <cell r="AQ353">
            <v>3334032.06</v>
          </cell>
          <cell r="AR353">
            <v>3261393.19</v>
          </cell>
          <cell r="AS353">
            <v>17938.5</v>
          </cell>
          <cell r="AT353">
            <v>27567.14</v>
          </cell>
          <cell r="AU353">
            <v>141736.01</v>
          </cell>
          <cell r="AV353">
            <v>3860048.41</v>
          </cell>
          <cell r="AW353">
            <v>2214791.8199999998</v>
          </cell>
          <cell r="AX353">
            <v>154.36000000000001</v>
          </cell>
          <cell r="AY353">
            <v>606170.37</v>
          </cell>
          <cell r="AZ353">
            <v>459676.72</v>
          </cell>
          <cell r="BA353">
            <v>0</v>
          </cell>
          <cell r="BB353">
            <v>0</v>
          </cell>
          <cell r="BC353">
            <v>0</v>
          </cell>
          <cell r="BD353">
            <v>1996525.13</v>
          </cell>
          <cell r="BE353">
            <v>789815.2</v>
          </cell>
          <cell r="BF353">
            <v>326583.19</v>
          </cell>
          <cell r="BG353">
            <v>4.99</v>
          </cell>
          <cell r="BH353">
            <v>158768.20000000001</v>
          </cell>
          <cell r="BI353">
            <v>241710.48</v>
          </cell>
          <cell r="BJ353">
            <v>6268887.9000000004</v>
          </cell>
        </row>
        <row r="354">
          <cell r="B354">
            <v>1997</v>
          </cell>
          <cell r="C354">
            <v>5</v>
          </cell>
          <cell r="D354">
            <v>27</v>
          </cell>
          <cell r="E354">
            <v>35577</v>
          </cell>
          <cell r="F354">
            <v>77292402.810000002</v>
          </cell>
          <cell r="G354">
            <v>24989518.719999999</v>
          </cell>
          <cell r="H354">
            <v>34697791.530000001</v>
          </cell>
          <cell r="I354">
            <v>6659479.8799999999</v>
          </cell>
          <cell r="J354">
            <v>270910.82</v>
          </cell>
          <cell r="K354">
            <v>-6272003.2300000004</v>
          </cell>
          <cell r="L354">
            <v>13298642.9</v>
          </cell>
          <cell r="M354">
            <v>18826234.120000001</v>
          </cell>
          <cell r="N354">
            <v>2336959.5</v>
          </cell>
          <cell r="O354">
            <v>633.52</v>
          </cell>
          <cell r="P354">
            <v>-7.26</v>
          </cell>
          <cell r="Q354">
            <v>235076.86</v>
          </cell>
          <cell r="R354">
            <v>476564.55</v>
          </cell>
          <cell r="S354">
            <v>421867.42</v>
          </cell>
          <cell r="T354">
            <v>104913.22</v>
          </cell>
          <cell r="U354">
            <v>5832.24</v>
          </cell>
          <cell r="V354">
            <v>12640483.689999999</v>
          </cell>
          <cell r="W354">
            <v>0</v>
          </cell>
          <cell r="X354">
            <v>200.45</v>
          </cell>
          <cell r="Y354">
            <v>4961.8500000000004</v>
          </cell>
          <cell r="Z354">
            <v>10242564.02</v>
          </cell>
          <cell r="AA354">
            <v>4781.3500000000004</v>
          </cell>
          <cell r="AB354">
            <v>1209.3800000000001</v>
          </cell>
          <cell r="AC354">
            <v>-7.26</v>
          </cell>
          <cell r="AD354">
            <v>0</v>
          </cell>
          <cell r="AE354">
            <v>105060.75</v>
          </cell>
          <cell r="AF354">
            <v>15553</v>
          </cell>
          <cell r="AG354">
            <v>192019.33</v>
          </cell>
          <cell r="AH354">
            <v>6258.5</v>
          </cell>
          <cell r="AI354">
            <v>-7.26</v>
          </cell>
          <cell r="AJ354">
            <v>20400.29</v>
          </cell>
          <cell r="AK354">
            <v>586966.57999999996</v>
          </cell>
          <cell r="AL354">
            <v>3490377.68</v>
          </cell>
          <cell r="AM354">
            <v>31826.9</v>
          </cell>
          <cell r="AN354">
            <v>16770.28</v>
          </cell>
          <cell r="AO354">
            <v>149300.84</v>
          </cell>
          <cell r="AP354">
            <v>1036423.78</v>
          </cell>
          <cell r="AQ354">
            <v>4196148.1100000003</v>
          </cell>
          <cell r="AR354">
            <v>3833587.18</v>
          </cell>
          <cell r="AS354">
            <v>23396.44</v>
          </cell>
          <cell r="AT354">
            <v>116164.41</v>
          </cell>
          <cell r="AU354">
            <v>285752.09999999998</v>
          </cell>
          <cell r="AV354">
            <v>8032306.6900000004</v>
          </cell>
          <cell r="AW354">
            <v>489463.52</v>
          </cell>
          <cell r="AX354">
            <v>0</v>
          </cell>
          <cell r="AY354">
            <v>281373.3</v>
          </cell>
          <cell r="AZ354">
            <v>410427.67</v>
          </cell>
          <cell r="BA354">
            <v>0</v>
          </cell>
          <cell r="BB354">
            <v>0</v>
          </cell>
          <cell r="BC354">
            <v>0</v>
          </cell>
          <cell r="BD354">
            <v>3678602.36</v>
          </cell>
          <cell r="BE354">
            <v>74488.47</v>
          </cell>
          <cell r="BF354">
            <v>240985.52</v>
          </cell>
          <cell r="BG354">
            <v>-7.26</v>
          </cell>
          <cell r="BH354">
            <v>141296.01999999999</v>
          </cell>
          <cell r="BI354">
            <v>501953.9</v>
          </cell>
          <cell r="BJ354">
            <v>11997233.77</v>
          </cell>
        </row>
        <row r="355">
          <cell r="B355">
            <v>1997</v>
          </cell>
          <cell r="C355">
            <v>5</v>
          </cell>
          <cell r="D355">
            <v>28</v>
          </cell>
          <cell r="E355">
            <v>35578</v>
          </cell>
          <cell r="F355">
            <v>80091435.890000001</v>
          </cell>
          <cell r="G355">
            <v>25712524.059999999</v>
          </cell>
          <cell r="H355">
            <v>140910972.91999999</v>
          </cell>
          <cell r="I355">
            <v>6166743.9500000002</v>
          </cell>
          <cell r="J355">
            <v>259452.04</v>
          </cell>
          <cell r="K355">
            <v>-8215646.2699999996</v>
          </cell>
          <cell r="L355">
            <v>16284495.449999999</v>
          </cell>
          <cell r="M355">
            <v>62858431.969999999</v>
          </cell>
          <cell r="N355">
            <v>1995132.25</v>
          </cell>
          <cell r="O355">
            <v>187141.19</v>
          </cell>
          <cell r="P355">
            <v>-7.26</v>
          </cell>
          <cell r="Q355">
            <v>782189.37</v>
          </cell>
          <cell r="R355">
            <v>806147.32</v>
          </cell>
          <cell r="S355">
            <v>275796.63</v>
          </cell>
          <cell r="T355">
            <v>47862.95</v>
          </cell>
          <cell r="U355">
            <v>1813.77</v>
          </cell>
          <cell r="V355">
            <v>1889137.84</v>
          </cell>
          <cell r="W355">
            <v>0</v>
          </cell>
          <cell r="X355">
            <v>4055.47</v>
          </cell>
          <cell r="Y355">
            <v>9798.35</v>
          </cell>
          <cell r="Z355">
            <v>5565349.0099999998</v>
          </cell>
          <cell r="AA355">
            <v>214626.33</v>
          </cell>
          <cell r="AB355">
            <v>4046072.61</v>
          </cell>
          <cell r="AC355">
            <v>-7.26</v>
          </cell>
          <cell r="AD355">
            <v>0</v>
          </cell>
          <cell r="AE355">
            <v>230892.96</v>
          </cell>
          <cell r="AF355">
            <v>23547.72</v>
          </cell>
          <cell r="AG355">
            <v>288523.12</v>
          </cell>
          <cell r="AH355">
            <v>6718.93</v>
          </cell>
          <cell r="AI355">
            <v>-7.26</v>
          </cell>
          <cell r="AJ355">
            <v>88216.24</v>
          </cell>
          <cell r="AK355">
            <v>178737.96</v>
          </cell>
          <cell r="AL355">
            <v>2497885</v>
          </cell>
          <cell r="AM355">
            <v>45026.080000000002</v>
          </cell>
          <cell r="AN355">
            <v>44675.33</v>
          </cell>
          <cell r="AO355">
            <v>105806.53</v>
          </cell>
          <cell r="AP355">
            <v>1119403.1599999999</v>
          </cell>
          <cell r="AQ355">
            <v>4360968.04</v>
          </cell>
          <cell r="AR355">
            <v>12947744.460000001</v>
          </cell>
          <cell r="AS355">
            <v>-32706.75</v>
          </cell>
          <cell r="AT355">
            <v>18865.62</v>
          </cell>
          <cell r="AU355">
            <v>226734.45</v>
          </cell>
          <cell r="AV355">
            <v>1005224.3</v>
          </cell>
          <cell r="AW355">
            <v>336731.58</v>
          </cell>
          <cell r="AX355">
            <v>0</v>
          </cell>
          <cell r="AY355">
            <v>284977.78999999998</v>
          </cell>
          <cell r="AZ355">
            <v>370776.7</v>
          </cell>
          <cell r="BA355">
            <v>0</v>
          </cell>
          <cell r="BB355">
            <v>0</v>
          </cell>
          <cell r="BC355">
            <v>0</v>
          </cell>
          <cell r="BD355">
            <v>3576889.67</v>
          </cell>
          <cell r="BE355">
            <v>122250.5</v>
          </cell>
          <cell r="BF355">
            <v>281756.42</v>
          </cell>
          <cell r="BG355">
            <v>793904.07</v>
          </cell>
          <cell r="BH355">
            <v>103902.39</v>
          </cell>
          <cell r="BI355">
            <v>561109.15</v>
          </cell>
          <cell r="BJ355">
            <v>1224126.3</v>
          </cell>
        </row>
        <row r="356">
          <cell r="B356">
            <v>1997</v>
          </cell>
          <cell r="C356">
            <v>5</v>
          </cell>
          <cell r="D356">
            <v>29</v>
          </cell>
          <cell r="E356">
            <v>35579</v>
          </cell>
          <cell r="F356">
            <v>101628967.01000001</v>
          </cell>
          <cell r="G356">
            <v>17136467.16</v>
          </cell>
          <cell r="H356">
            <v>11693339.34</v>
          </cell>
          <cell r="I356">
            <v>3878280.22</v>
          </cell>
          <cell r="J356">
            <v>566441.21</v>
          </cell>
          <cell r="K356">
            <v>-1757967.91</v>
          </cell>
          <cell r="L356">
            <v>8913396.6400000006</v>
          </cell>
          <cell r="M356">
            <v>3264957.94</v>
          </cell>
          <cell r="N356">
            <v>1288855.6100000001</v>
          </cell>
          <cell r="O356">
            <v>43931.43</v>
          </cell>
          <cell r="P356">
            <v>-7.26</v>
          </cell>
          <cell r="Q356">
            <v>959691.12</v>
          </cell>
          <cell r="R356">
            <v>80585.7</v>
          </cell>
          <cell r="S356">
            <v>6368.18</v>
          </cell>
          <cell r="T356">
            <v>7480.18</v>
          </cell>
          <cell r="U356">
            <v>57734.5</v>
          </cell>
          <cell r="V356">
            <v>2242698.21</v>
          </cell>
          <cell r="W356">
            <v>0</v>
          </cell>
          <cell r="X356">
            <v>-7.26</v>
          </cell>
          <cell r="Y356">
            <v>3202.13</v>
          </cell>
          <cell r="Z356">
            <v>4308690.1900000004</v>
          </cell>
          <cell r="AA356">
            <v>92628.2</v>
          </cell>
          <cell r="AB356">
            <v>481603.41</v>
          </cell>
          <cell r="AC356">
            <v>-7.26</v>
          </cell>
          <cell r="AD356">
            <v>0</v>
          </cell>
          <cell r="AE356">
            <v>-7.26</v>
          </cell>
          <cell r="AF356">
            <v>40358.28</v>
          </cell>
          <cell r="AG356">
            <v>237426.47</v>
          </cell>
          <cell r="AH356">
            <v>59897.1</v>
          </cell>
          <cell r="AI356">
            <v>-7.26</v>
          </cell>
          <cell r="AJ356">
            <v>14558.4</v>
          </cell>
          <cell r="AK356">
            <v>169665.53</v>
          </cell>
          <cell r="AL356">
            <v>4730691.07</v>
          </cell>
          <cell r="AM356">
            <v>65155.67</v>
          </cell>
          <cell r="AN356">
            <v>68184.53</v>
          </cell>
          <cell r="AO356">
            <v>97558.42</v>
          </cell>
          <cell r="AP356">
            <v>789938.54</v>
          </cell>
          <cell r="AQ356">
            <v>3449258.92</v>
          </cell>
          <cell r="AR356">
            <v>4632225.2300000004</v>
          </cell>
          <cell r="AS356">
            <v>20729.73</v>
          </cell>
          <cell r="AT356">
            <v>12881.32</v>
          </cell>
          <cell r="AU356">
            <v>588669.19999999995</v>
          </cell>
          <cell r="AV356">
            <v>357384.12</v>
          </cell>
          <cell r="AW356">
            <v>213217.86</v>
          </cell>
          <cell r="AX356">
            <v>4.38</v>
          </cell>
          <cell r="AY356">
            <v>152891.39000000001</v>
          </cell>
          <cell r="AZ356">
            <v>367969.44</v>
          </cell>
          <cell r="BA356">
            <v>0</v>
          </cell>
          <cell r="BB356">
            <v>0</v>
          </cell>
          <cell r="BC356">
            <v>0</v>
          </cell>
          <cell r="BD356">
            <v>2014060.37</v>
          </cell>
          <cell r="BE356">
            <v>0</v>
          </cell>
          <cell r="BF356">
            <v>152954.85</v>
          </cell>
          <cell r="BG356">
            <v>-7.26</v>
          </cell>
          <cell r="BH356">
            <v>72326.11</v>
          </cell>
          <cell r="BI356">
            <v>1630372.1</v>
          </cell>
          <cell r="BJ356">
            <v>540000</v>
          </cell>
        </row>
        <row r="357">
          <cell r="B357">
            <v>1997</v>
          </cell>
          <cell r="C357">
            <v>5</v>
          </cell>
          <cell r="D357">
            <v>30</v>
          </cell>
          <cell r="E357">
            <v>35580</v>
          </cell>
          <cell r="F357">
            <v>28561643.710000001</v>
          </cell>
          <cell r="G357">
            <v>33361700.23</v>
          </cell>
          <cell r="H357">
            <v>2258384.39</v>
          </cell>
          <cell r="I357">
            <v>7479532</v>
          </cell>
          <cell r="J357">
            <v>1599443.91</v>
          </cell>
          <cell r="K357">
            <v>-26044732.579999998</v>
          </cell>
          <cell r="L357">
            <v>8280056.0199999996</v>
          </cell>
          <cell r="M357">
            <v>13714132.09</v>
          </cell>
          <cell r="N357">
            <v>2798198.12</v>
          </cell>
          <cell r="O357">
            <v>48438.41</v>
          </cell>
          <cell r="P357">
            <v>35814309.219999999</v>
          </cell>
          <cell r="Q357">
            <v>1616930.66</v>
          </cell>
          <cell r="R357">
            <v>166246.38</v>
          </cell>
          <cell r="S357">
            <v>132567.13</v>
          </cell>
          <cell r="T357">
            <v>63900.639999999999</v>
          </cell>
          <cell r="U357">
            <v>63945.1</v>
          </cell>
          <cell r="V357">
            <v>-35512341.640000001</v>
          </cell>
          <cell r="W357">
            <v>0</v>
          </cell>
          <cell r="X357">
            <v>6576.96</v>
          </cell>
          <cell r="Y357">
            <v>17064.830000000002</v>
          </cell>
          <cell r="Z357">
            <v>2320137.1800000002</v>
          </cell>
          <cell r="AA357">
            <v>1599960.59</v>
          </cell>
          <cell r="AB357">
            <v>72728247.340000004</v>
          </cell>
          <cell r="AC357">
            <v>21328498.629999999</v>
          </cell>
          <cell r="AD357">
            <v>0</v>
          </cell>
          <cell r="AE357">
            <v>364360.98</v>
          </cell>
          <cell r="AF357">
            <v>114417.06</v>
          </cell>
          <cell r="AG357">
            <v>282180.25</v>
          </cell>
          <cell r="AH357">
            <v>23714.94</v>
          </cell>
          <cell r="AI357">
            <v>5142753.38</v>
          </cell>
          <cell r="AJ357">
            <v>65605.960000000006</v>
          </cell>
          <cell r="AK357">
            <v>763647.96</v>
          </cell>
          <cell r="AL357">
            <v>2844486.21</v>
          </cell>
          <cell r="AM357">
            <v>50162.78</v>
          </cell>
          <cell r="AN357">
            <v>187715.04</v>
          </cell>
          <cell r="AO357">
            <v>71585.38</v>
          </cell>
          <cell r="AP357">
            <v>1281205.22</v>
          </cell>
          <cell r="AQ357">
            <v>4038683.26</v>
          </cell>
          <cell r="AR357">
            <v>4424409.17</v>
          </cell>
          <cell r="AS357">
            <v>35653.75</v>
          </cell>
          <cell r="AT357">
            <v>5080.17</v>
          </cell>
          <cell r="AU357">
            <v>48500.52</v>
          </cell>
          <cell r="AV357">
            <v>148951.65</v>
          </cell>
          <cell r="AW357">
            <v>158358.51999999999</v>
          </cell>
          <cell r="AX357">
            <v>0</v>
          </cell>
          <cell r="AY357">
            <v>188302.47</v>
          </cell>
          <cell r="AZ357">
            <v>336193.96</v>
          </cell>
          <cell r="BA357">
            <v>0</v>
          </cell>
          <cell r="BB357">
            <v>0</v>
          </cell>
          <cell r="BC357">
            <v>0</v>
          </cell>
          <cell r="BD357">
            <v>2509700.0699999998</v>
          </cell>
          <cell r="BE357">
            <v>-5881.45</v>
          </cell>
          <cell r="BF357">
            <v>134433.56</v>
          </cell>
          <cell r="BG357">
            <v>-31.82</v>
          </cell>
          <cell r="BH357">
            <v>43557.64</v>
          </cell>
          <cell r="BI357">
            <v>99588.07</v>
          </cell>
          <cell r="BJ357">
            <v>391607.93</v>
          </cell>
        </row>
        <row r="358">
          <cell r="B358">
            <v>1997</v>
          </cell>
          <cell r="C358">
            <v>6</v>
          </cell>
          <cell r="D358">
            <v>2</v>
          </cell>
          <cell r="E358">
            <v>35583</v>
          </cell>
          <cell r="F358">
            <v>3441613.81</v>
          </cell>
          <cell r="G358">
            <v>23729173.829999998</v>
          </cell>
          <cell r="H358">
            <v>626938.94999999995</v>
          </cell>
          <cell r="I358">
            <v>6056649.1399999997</v>
          </cell>
          <cell r="J358">
            <v>1244180.6499999999</v>
          </cell>
          <cell r="K358">
            <v>-62041</v>
          </cell>
          <cell r="L358">
            <v>2886949.16</v>
          </cell>
          <cell r="M358">
            <v>749080.92</v>
          </cell>
          <cell r="N358">
            <v>2303238.44</v>
          </cell>
          <cell r="O358">
            <v>140925.22</v>
          </cell>
          <cell r="P358">
            <v>0</v>
          </cell>
          <cell r="Q358">
            <v>842750.8</v>
          </cell>
          <cell r="R358">
            <v>23059.32</v>
          </cell>
          <cell r="S358">
            <v>97468.3</v>
          </cell>
          <cell r="T358">
            <v>7718.27</v>
          </cell>
          <cell r="U358">
            <v>1815.05</v>
          </cell>
          <cell r="V358">
            <v>481787.25</v>
          </cell>
          <cell r="W358">
            <v>0</v>
          </cell>
          <cell r="X358">
            <v>0</v>
          </cell>
          <cell r="Y358">
            <v>115533.85</v>
          </cell>
          <cell r="Z358">
            <v>864440.64</v>
          </cell>
          <cell r="AA358">
            <v>529.29999999999995</v>
          </cell>
          <cell r="AB358">
            <v>6991311.4800000004</v>
          </cell>
          <cell r="AC358">
            <v>1244407.3999999999</v>
          </cell>
          <cell r="AD358">
            <v>0</v>
          </cell>
          <cell r="AE358">
            <v>336.3</v>
          </cell>
          <cell r="AF358">
            <v>1181.17</v>
          </cell>
          <cell r="AG358">
            <v>15894.48</v>
          </cell>
          <cell r="AH358">
            <v>0</v>
          </cell>
          <cell r="AI358">
            <v>0</v>
          </cell>
          <cell r="AJ358">
            <v>38588.300000000003</v>
          </cell>
          <cell r="AK358">
            <v>74077.59</v>
          </cell>
          <cell r="AL358">
            <v>297930.27</v>
          </cell>
          <cell r="AM358">
            <v>59763.58</v>
          </cell>
          <cell r="AN358">
            <v>145259.20000000001</v>
          </cell>
          <cell r="AO358">
            <v>70764.22</v>
          </cell>
          <cell r="AP358">
            <v>809012.89</v>
          </cell>
          <cell r="AQ358">
            <v>3115496.31</v>
          </cell>
          <cell r="AR358">
            <v>3007974.63</v>
          </cell>
          <cell r="AS358">
            <v>15738.23</v>
          </cell>
          <cell r="AT358">
            <v>15355.49</v>
          </cell>
          <cell r="AU358">
            <v>23786.240000000002</v>
          </cell>
          <cell r="AV358">
            <v>206556.33</v>
          </cell>
          <cell r="AW358">
            <v>148908.37</v>
          </cell>
          <cell r="AX358">
            <v>0</v>
          </cell>
          <cell r="AY358">
            <v>170084.15</v>
          </cell>
          <cell r="AZ358">
            <v>276838.82</v>
          </cell>
          <cell r="BA358">
            <v>0</v>
          </cell>
          <cell r="BB358">
            <v>0</v>
          </cell>
          <cell r="BC358">
            <v>0</v>
          </cell>
          <cell r="BD358">
            <v>1006238.26</v>
          </cell>
          <cell r="BE358">
            <v>0</v>
          </cell>
          <cell r="BF358">
            <v>144189.65</v>
          </cell>
          <cell r="BG358">
            <v>0</v>
          </cell>
          <cell r="BH358">
            <v>59168.02</v>
          </cell>
          <cell r="BI358">
            <v>35003.71</v>
          </cell>
          <cell r="BJ358">
            <v>387615.52</v>
          </cell>
        </row>
        <row r="359">
          <cell r="B359">
            <v>1997</v>
          </cell>
          <cell r="C359">
            <v>6</v>
          </cell>
          <cell r="D359">
            <v>3</v>
          </cell>
          <cell r="E359">
            <v>35584</v>
          </cell>
          <cell r="F359">
            <v>3814345.01</v>
          </cell>
          <cell r="G359">
            <v>21932811.52</v>
          </cell>
          <cell r="H359">
            <v>410863.99</v>
          </cell>
          <cell r="I359">
            <v>5213306.6100000003</v>
          </cell>
          <cell r="J359">
            <v>355947.13</v>
          </cell>
          <cell r="K359">
            <v>-15635008.220000001</v>
          </cell>
          <cell r="L359">
            <v>3271346.19</v>
          </cell>
          <cell r="M359">
            <v>780891.92</v>
          </cell>
          <cell r="N359">
            <v>1827317.12</v>
          </cell>
          <cell r="O359">
            <v>10362.51</v>
          </cell>
          <cell r="P359">
            <v>-7.26</v>
          </cell>
          <cell r="Q359">
            <v>175212.1</v>
          </cell>
          <cell r="R359">
            <v>26709.74</v>
          </cell>
          <cell r="S359">
            <v>1356452.75</v>
          </cell>
          <cell r="T359">
            <v>13273.81</v>
          </cell>
          <cell r="U359">
            <v>44895.7</v>
          </cell>
          <cell r="V359">
            <v>416627.03</v>
          </cell>
          <cell r="W359">
            <v>0</v>
          </cell>
          <cell r="X359">
            <v>-7.26</v>
          </cell>
          <cell r="Y359">
            <v>1596.77</v>
          </cell>
          <cell r="Z359">
            <v>580117.77</v>
          </cell>
          <cell r="AA359">
            <v>2708.96</v>
          </cell>
          <cell r="AB359">
            <v>843733.03</v>
          </cell>
          <cell r="AC359">
            <v>-907958.22</v>
          </cell>
          <cell r="AD359">
            <v>0</v>
          </cell>
          <cell r="AE359">
            <v>29953.15</v>
          </cell>
          <cell r="AF359">
            <v>3783.73</v>
          </cell>
          <cell r="AG359">
            <v>16777.71</v>
          </cell>
          <cell r="AH359">
            <v>1766.82</v>
          </cell>
          <cell r="AI359">
            <v>-7.26</v>
          </cell>
          <cell r="AJ359">
            <v>8998.01</v>
          </cell>
          <cell r="AK359">
            <v>101732.13</v>
          </cell>
          <cell r="AL359">
            <v>592873.48</v>
          </cell>
          <cell r="AM359">
            <v>246266.47</v>
          </cell>
          <cell r="AN359">
            <v>124236.09</v>
          </cell>
          <cell r="AO359">
            <v>85403.4</v>
          </cell>
          <cell r="AP359">
            <v>968683.27</v>
          </cell>
          <cell r="AQ359">
            <v>3865056.57</v>
          </cell>
          <cell r="AR359">
            <v>4322843.13</v>
          </cell>
          <cell r="AS359">
            <v>24852.35</v>
          </cell>
          <cell r="AT359">
            <v>8763.35</v>
          </cell>
          <cell r="AU359">
            <v>49830.71</v>
          </cell>
          <cell r="AV359">
            <v>181069.65</v>
          </cell>
          <cell r="AW359">
            <v>201997.21</v>
          </cell>
          <cell r="AX359">
            <v>0</v>
          </cell>
          <cell r="AY359">
            <v>167817.84</v>
          </cell>
          <cell r="AZ359">
            <v>310329.5</v>
          </cell>
          <cell r="BA359">
            <v>0</v>
          </cell>
          <cell r="BB359">
            <v>0</v>
          </cell>
          <cell r="BC359">
            <v>0</v>
          </cell>
          <cell r="BD359">
            <v>2938346.05</v>
          </cell>
          <cell r="BE359">
            <v>107854.74</v>
          </cell>
          <cell r="BF359">
            <v>176443.84</v>
          </cell>
          <cell r="BG359">
            <v>4086.93</v>
          </cell>
          <cell r="BH359">
            <v>37903.379999999997</v>
          </cell>
          <cell r="BI359">
            <v>58765.51</v>
          </cell>
          <cell r="BJ359">
            <v>319958.14</v>
          </cell>
        </row>
        <row r="360">
          <cell r="B360">
            <v>1997</v>
          </cell>
          <cell r="C360">
            <v>6</v>
          </cell>
          <cell r="D360">
            <v>4</v>
          </cell>
          <cell r="E360">
            <v>35585</v>
          </cell>
          <cell r="F360">
            <v>5754493.1500000004</v>
          </cell>
          <cell r="G360">
            <v>21669235.32</v>
          </cell>
          <cell r="H360">
            <v>1398316.41</v>
          </cell>
          <cell r="I360">
            <v>5028740.05</v>
          </cell>
          <cell r="J360">
            <v>234688.83</v>
          </cell>
          <cell r="K360">
            <v>-9945149.9499999993</v>
          </cell>
          <cell r="L360">
            <v>2972437.48</v>
          </cell>
          <cell r="M360">
            <v>829666.34</v>
          </cell>
          <cell r="N360">
            <v>1787281.06</v>
          </cell>
          <cell r="O360">
            <v>-33.729999999999997</v>
          </cell>
          <cell r="P360">
            <v>-7.26</v>
          </cell>
          <cell r="Q360">
            <v>340380.15999999997</v>
          </cell>
          <cell r="R360">
            <v>82509.039999999994</v>
          </cell>
          <cell r="S360">
            <v>-7.26</v>
          </cell>
          <cell r="T360">
            <v>-8173.81</v>
          </cell>
          <cell r="U360">
            <v>1070.1500000000001</v>
          </cell>
          <cell r="V360">
            <v>477920.55</v>
          </cell>
          <cell r="W360">
            <v>0</v>
          </cell>
          <cell r="X360">
            <v>-7.26</v>
          </cell>
          <cell r="Y360">
            <v>4650.82</v>
          </cell>
          <cell r="Z360">
            <v>925169.93</v>
          </cell>
          <cell r="AA360">
            <v>-197532.58</v>
          </cell>
          <cell r="AB360">
            <v>-7.26</v>
          </cell>
          <cell r="AC360">
            <v>-7.26</v>
          </cell>
          <cell r="AD360">
            <v>0</v>
          </cell>
          <cell r="AE360">
            <v>123674.71</v>
          </cell>
          <cell r="AF360">
            <v>8933.24</v>
          </cell>
          <cell r="AG360">
            <v>18903.099999999999</v>
          </cell>
          <cell r="AH360">
            <v>6437.37</v>
          </cell>
          <cell r="AI360">
            <v>-7.26</v>
          </cell>
          <cell r="AJ360">
            <v>21188.53</v>
          </cell>
          <cell r="AK360">
            <v>128610.88</v>
          </cell>
          <cell r="AL360">
            <v>277074.13</v>
          </cell>
          <cell r="AM360">
            <v>39136.160000000003</v>
          </cell>
          <cell r="AN360">
            <v>27194.639999999999</v>
          </cell>
          <cell r="AO360">
            <v>152385.51999999999</v>
          </cell>
          <cell r="AP360">
            <v>1264464.3700000001</v>
          </cell>
          <cell r="AQ360">
            <v>9330489.6500000004</v>
          </cell>
          <cell r="AR360">
            <v>13742091.17</v>
          </cell>
          <cell r="AS360">
            <v>21475.78</v>
          </cell>
          <cell r="AT360">
            <v>6374.69</v>
          </cell>
          <cell r="AU360">
            <v>19471.189999999999</v>
          </cell>
          <cell r="AV360">
            <v>160832.85</v>
          </cell>
          <cell r="AW360">
            <v>225154.94</v>
          </cell>
          <cell r="AX360">
            <v>0</v>
          </cell>
          <cell r="AY360">
            <v>218608.84</v>
          </cell>
          <cell r="AZ360">
            <v>352444.68</v>
          </cell>
          <cell r="BA360">
            <v>0</v>
          </cell>
          <cell r="BB360">
            <v>0</v>
          </cell>
          <cell r="BC360">
            <v>0</v>
          </cell>
          <cell r="BD360">
            <v>1979767.17</v>
          </cell>
          <cell r="BE360">
            <v>21909.27</v>
          </cell>
          <cell r="BF360">
            <v>189630.28</v>
          </cell>
          <cell r="BG360">
            <v>2303.11</v>
          </cell>
          <cell r="BH360">
            <v>53295.1</v>
          </cell>
          <cell r="BI360">
            <v>81494.179999999993</v>
          </cell>
          <cell r="BJ360">
            <v>343131.27</v>
          </cell>
        </row>
        <row r="361">
          <cell r="B361">
            <v>1997</v>
          </cell>
          <cell r="C361">
            <v>6</v>
          </cell>
          <cell r="D361">
            <v>5</v>
          </cell>
          <cell r="E361">
            <v>35586</v>
          </cell>
          <cell r="F361">
            <v>2850995.43</v>
          </cell>
          <cell r="G361">
            <v>23666340.530000001</v>
          </cell>
          <cell r="H361">
            <v>606952.43999999994</v>
          </cell>
          <cell r="I361">
            <v>5462103.8099999996</v>
          </cell>
          <cell r="J361">
            <v>311770.81</v>
          </cell>
          <cell r="K361">
            <v>-4288138.2</v>
          </cell>
          <cell r="L361">
            <v>2531330.9700000002</v>
          </cell>
          <cell r="M361">
            <v>2357073.36</v>
          </cell>
          <cell r="N361">
            <v>1782977.45</v>
          </cell>
          <cell r="O361">
            <v>1787.88</v>
          </cell>
          <cell r="P361">
            <v>-7.26</v>
          </cell>
          <cell r="Q361">
            <v>875878.45</v>
          </cell>
          <cell r="R361">
            <v>102034.11</v>
          </cell>
          <cell r="S361">
            <v>-4.6100000000000003</v>
          </cell>
          <cell r="T361">
            <v>9042.3799999999992</v>
          </cell>
          <cell r="U361">
            <v>165.15</v>
          </cell>
          <cell r="V361">
            <v>306145.32</v>
          </cell>
          <cell r="W361">
            <v>0</v>
          </cell>
          <cell r="X361">
            <v>-7.26</v>
          </cell>
          <cell r="Y361">
            <v>353557.96</v>
          </cell>
          <cell r="Z361">
            <v>701200.41</v>
          </cell>
          <cell r="AA361">
            <v>13493.35</v>
          </cell>
          <cell r="AB361">
            <v>217754.31</v>
          </cell>
          <cell r="AC361">
            <v>907992.74</v>
          </cell>
          <cell r="AD361">
            <v>0</v>
          </cell>
          <cell r="AE361">
            <v>231914.8</v>
          </cell>
          <cell r="AF361">
            <v>15198.1</v>
          </cell>
          <cell r="AG361">
            <v>62286.99</v>
          </cell>
          <cell r="AH361">
            <v>906.49</v>
          </cell>
          <cell r="AI361">
            <v>182152.74</v>
          </cell>
          <cell r="AJ361">
            <v>129630.94</v>
          </cell>
          <cell r="AK361">
            <v>288089.58</v>
          </cell>
          <cell r="AL361">
            <v>3120530.45</v>
          </cell>
          <cell r="AM361">
            <v>25039.75</v>
          </cell>
          <cell r="AN361">
            <v>39929.69</v>
          </cell>
          <cell r="AO361">
            <v>175078.77</v>
          </cell>
          <cell r="AP361">
            <v>1495443.02</v>
          </cell>
          <cell r="AQ361">
            <v>13631709.039999999</v>
          </cell>
          <cell r="AR361">
            <v>21618337.649999999</v>
          </cell>
          <cell r="AS361">
            <v>28404.55</v>
          </cell>
          <cell r="AT361">
            <v>5406.43</v>
          </cell>
          <cell r="AU361">
            <v>5335.84</v>
          </cell>
          <cell r="AV361">
            <v>126745.37</v>
          </cell>
          <cell r="AW361">
            <v>217877.83</v>
          </cell>
          <cell r="AX361">
            <v>0</v>
          </cell>
          <cell r="AY361">
            <v>461568.56</v>
          </cell>
          <cell r="AZ361">
            <v>519663.14</v>
          </cell>
          <cell r="BA361">
            <v>0</v>
          </cell>
          <cell r="BB361">
            <v>0</v>
          </cell>
          <cell r="BC361">
            <v>0</v>
          </cell>
          <cell r="BD361">
            <v>3856913.99</v>
          </cell>
          <cell r="BE361">
            <v>46664.47</v>
          </cell>
          <cell r="BF361">
            <v>198671.61</v>
          </cell>
          <cell r="BG361">
            <v>7.26</v>
          </cell>
          <cell r="BH361">
            <v>32932.33</v>
          </cell>
          <cell r="BI361">
            <v>50566.62</v>
          </cell>
          <cell r="BJ361">
            <v>222646.37</v>
          </cell>
        </row>
        <row r="362">
          <cell r="B362">
            <v>1997</v>
          </cell>
          <cell r="C362">
            <v>6</v>
          </cell>
          <cell r="D362">
            <v>6</v>
          </cell>
          <cell r="E362">
            <v>35587</v>
          </cell>
          <cell r="F362">
            <v>-3239613.28</v>
          </cell>
          <cell r="G362">
            <v>22290715.23</v>
          </cell>
          <cell r="H362">
            <v>867261</v>
          </cell>
          <cell r="I362">
            <v>5515736.29</v>
          </cell>
          <cell r="J362">
            <v>225511.01</v>
          </cell>
          <cell r="K362">
            <v>-2852601.48</v>
          </cell>
          <cell r="L362">
            <v>5493004.3799999999</v>
          </cell>
          <cell r="M362">
            <v>1515040.19</v>
          </cell>
          <cell r="N362">
            <v>1979632.88</v>
          </cell>
          <cell r="O362">
            <v>17119</v>
          </cell>
          <cell r="P362">
            <v>-7.26</v>
          </cell>
          <cell r="Q362">
            <v>307208.37</v>
          </cell>
          <cell r="R362">
            <v>103618.4</v>
          </cell>
          <cell r="S362">
            <v>-7.26</v>
          </cell>
          <cell r="T362">
            <v>19943.38</v>
          </cell>
          <cell r="U362">
            <v>4803.93</v>
          </cell>
          <cell r="V362">
            <v>212368.45</v>
          </cell>
          <cell r="W362">
            <v>0</v>
          </cell>
          <cell r="X362">
            <v>83.54</v>
          </cell>
          <cell r="Y362">
            <v>6185.69</v>
          </cell>
          <cell r="Z362">
            <v>3899181.08</v>
          </cell>
          <cell r="AA362">
            <v>864.77</v>
          </cell>
          <cell r="AB362">
            <v>9235306.4900000002</v>
          </cell>
          <cell r="AC362">
            <v>-7.26</v>
          </cell>
          <cell r="AD362">
            <v>0</v>
          </cell>
          <cell r="AE362">
            <v>116858.37</v>
          </cell>
          <cell r="AF362">
            <v>56080.959999999999</v>
          </cell>
          <cell r="AG362">
            <v>16802.36</v>
          </cell>
          <cell r="AH362">
            <v>84256.22</v>
          </cell>
          <cell r="AI362">
            <v>-7.26</v>
          </cell>
          <cell r="AJ362">
            <v>12406.82</v>
          </cell>
          <cell r="AK362">
            <v>172229.08</v>
          </cell>
          <cell r="AL362">
            <v>499929.16</v>
          </cell>
          <cell r="AM362">
            <v>53231.5</v>
          </cell>
          <cell r="AN362">
            <v>21690.33</v>
          </cell>
          <cell r="AO362">
            <v>193588.29</v>
          </cell>
          <cell r="AP362">
            <v>4276985.9400000004</v>
          </cell>
          <cell r="AQ362">
            <v>14971192.619999999</v>
          </cell>
          <cell r="AR362">
            <v>21316714.359999999</v>
          </cell>
          <cell r="AS362">
            <v>57191.42</v>
          </cell>
          <cell r="AT362">
            <v>6384.17</v>
          </cell>
          <cell r="AU362">
            <v>4699.9799999999996</v>
          </cell>
          <cell r="AV362">
            <v>111742.27</v>
          </cell>
          <cell r="AW362">
            <v>202165.43</v>
          </cell>
          <cell r="AX362">
            <v>0</v>
          </cell>
          <cell r="AY362">
            <v>1075867.2</v>
          </cell>
          <cell r="AZ362">
            <v>625643.55000000005</v>
          </cell>
          <cell r="BA362">
            <v>0</v>
          </cell>
          <cell r="BB362">
            <v>0</v>
          </cell>
          <cell r="BC362">
            <v>0</v>
          </cell>
          <cell r="BD362">
            <v>875395.43</v>
          </cell>
          <cell r="BE362">
            <v>19908.66</v>
          </cell>
          <cell r="BF362">
            <v>143409.39000000001</v>
          </cell>
          <cell r="BG362">
            <v>-7.26</v>
          </cell>
          <cell r="BH362">
            <v>23287.34</v>
          </cell>
          <cell r="BI362">
            <v>19081.11</v>
          </cell>
          <cell r="BJ362">
            <v>170000</v>
          </cell>
        </row>
        <row r="363">
          <cell r="B363">
            <v>1997</v>
          </cell>
          <cell r="C363">
            <v>6</v>
          </cell>
          <cell r="D363">
            <v>10</v>
          </cell>
          <cell r="E363">
            <v>35591</v>
          </cell>
          <cell r="F363">
            <v>3141777.1</v>
          </cell>
          <cell r="G363">
            <v>21234041.879999999</v>
          </cell>
          <cell r="H363">
            <v>-106672.2</v>
          </cell>
          <cell r="I363">
            <v>4940189</v>
          </cell>
          <cell r="J363">
            <v>506351.78</v>
          </cell>
          <cell r="K363">
            <v>-10343493.68</v>
          </cell>
          <cell r="L363">
            <v>3133919.91</v>
          </cell>
          <cell r="M363">
            <v>1156177.6000000001</v>
          </cell>
          <cell r="N363">
            <v>1987546.53</v>
          </cell>
          <cell r="O363">
            <v>-3030.26</v>
          </cell>
          <cell r="P363">
            <v>-7.26</v>
          </cell>
          <cell r="Q363">
            <v>464560.62</v>
          </cell>
          <cell r="R363">
            <v>140281.98000000001</v>
          </cell>
          <cell r="S363">
            <v>138072.66</v>
          </cell>
          <cell r="T363">
            <v>15064.51</v>
          </cell>
          <cell r="U363">
            <v>9697.5400000000009</v>
          </cell>
          <cell r="V363">
            <v>253973.64</v>
          </cell>
          <cell r="W363">
            <v>0</v>
          </cell>
          <cell r="X363">
            <v>-7.26</v>
          </cell>
          <cell r="Y363">
            <v>2468.12</v>
          </cell>
          <cell r="Z363">
            <v>861341.85</v>
          </cell>
          <cell r="AA363">
            <v>-111.84</v>
          </cell>
          <cell r="AB363">
            <v>1059789.73</v>
          </cell>
          <cell r="AC363">
            <v>-7.26</v>
          </cell>
          <cell r="AD363">
            <v>0</v>
          </cell>
          <cell r="AE363">
            <v>315250.19</v>
          </cell>
          <cell r="AF363">
            <v>164573.20000000001</v>
          </cell>
          <cell r="AG363">
            <v>37776.53</v>
          </cell>
          <cell r="AH363">
            <v>1261.68</v>
          </cell>
          <cell r="AI363">
            <v>-7.26</v>
          </cell>
          <cell r="AJ363">
            <v>32916.69</v>
          </cell>
          <cell r="AK363">
            <v>215051.25</v>
          </cell>
          <cell r="AL363">
            <v>338605.69</v>
          </cell>
          <cell r="AM363">
            <v>153128.76</v>
          </cell>
          <cell r="AN363">
            <v>8651.91</v>
          </cell>
          <cell r="AO363">
            <v>151140.32999999999</v>
          </cell>
          <cell r="AP363">
            <v>4861868.28</v>
          </cell>
          <cell r="AQ363">
            <v>20057401.289999999</v>
          </cell>
          <cell r="AR363">
            <v>26561586.379999999</v>
          </cell>
          <cell r="AS363">
            <v>110786.96</v>
          </cell>
          <cell r="AT363">
            <v>11827.46</v>
          </cell>
          <cell r="AU363">
            <v>4510.92</v>
          </cell>
          <cell r="AV363">
            <v>83684.22</v>
          </cell>
          <cell r="AW363">
            <v>195603.46</v>
          </cell>
          <cell r="AX363">
            <v>0</v>
          </cell>
          <cell r="AY363">
            <v>3425422.1</v>
          </cell>
          <cell r="AZ363">
            <v>1191403.55</v>
          </cell>
          <cell r="BA363">
            <v>0</v>
          </cell>
          <cell r="BB363">
            <v>0</v>
          </cell>
          <cell r="BC363">
            <v>0</v>
          </cell>
          <cell r="BD363">
            <v>1874065</v>
          </cell>
          <cell r="BE363">
            <v>-34255.4</v>
          </cell>
          <cell r="BF363">
            <v>146426.82999999999</v>
          </cell>
          <cell r="BG363">
            <v>7.26</v>
          </cell>
          <cell r="BH363">
            <v>41774.480000000003</v>
          </cell>
          <cell r="BI363">
            <v>9109.6200000000008</v>
          </cell>
          <cell r="BJ363">
            <v>203089.54</v>
          </cell>
        </row>
        <row r="364">
          <cell r="B364">
            <v>1997</v>
          </cell>
          <cell r="C364">
            <v>6</v>
          </cell>
          <cell r="D364">
            <v>11</v>
          </cell>
          <cell r="E364">
            <v>35592</v>
          </cell>
          <cell r="F364">
            <v>2274671.88</v>
          </cell>
          <cell r="G364">
            <v>26010514.140000001</v>
          </cell>
          <cell r="H364">
            <v>646559.63</v>
          </cell>
          <cell r="I364">
            <v>5635339.5499999998</v>
          </cell>
          <cell r="J364">
            <v>241489.94</v>
          </cell>
          <cell r="K364">
            <v>-987001.37</v>
          </cell>
          <cell r="L364">
            <v>4304213.4800000004</v>
          </cell>
          <cell r="M364">
            <v>2150343.7799999998</v>
          </cell>
          <cell r="N364">
            <v>2191686.6800000002</v>
          </cell>
          <cell r="O364">
            <v>4462.1499999999996</v>
          </cell>
          <cell r="P364">
            <v>-7.26</v>
          </cell>
          <cell r="Q364">
            <v>869084.17</v>
          </cell>
          <cell r="R364">
            <v>146597.79999999999</v>
          </cell>
          <cell r="S364">
            <v>-7.26</v>
          </cell>
          <cell r="T364">
            <v>40462.31</v>
          </cell>
          <cell r="U364">
            <v>8464.34</v>
          </cell>
          <cell r="V364">
            <v>353425.55</v>
          </cell>
          <cell r="W364">
            <v>0</v>
          </cell>
          <cell r="X364">
            <v>238.39</v>
          </cell>
          <cell r="Y364">
            <v>311.60000000000002</v>
          </cell>
          <cell r="Z364">
            <v>1328682.8500000001</v>
          </cell>
          <cell r="AA364">
            <v>-502.35</v>
          </cell>
          <cell r="AB364">
            <v>4932291.9000000004</v>
          </cell>
          <cell r="AC364">
            <v>4872.63</v>
          </cell>
          <cell r="AD364">
            <v>0</v>
          </cell>
          <cell r="AE364">
            <v>-7.26</v>
          </cell>
          <cell r="AF364">
            <v>5319.17</v>
          </cell>
          <cell r="AG364">
            <v>6501.6</v>
          </cell>
          <cell r="AH364">
            <v>2724.61</v>
          </cell>
          <cell r="AI364">
            <v>-7.26</v>
          </cell>
          <cell r="AJ364">
            <v>42720.25</v>
          </cell>
          <cell r="AK364">
            <v>332326.94</v>
          </cell>
          <cell r="AL364">
            <v>468056.28</v>
          </cell>
          <cell r="AM364">
            <v>93861.18</v>
          </cell>
          <cell r="AN364">
            <v>85243.71</v>
          </cell>
          <cell r="AO364">
            <v>160210.60999999999</v>
          </cell>
          <cell r="AP364">
            <v>10383136.699999999</v>
          </cell>
          <cell r="AQ364">
            <v>34474843.039999999</v>
          </cell>
          <cell r="AR364">
            <v>39809416.289999999</v>
          </cell>
          <cell r="AS364">
            <v>290233.83</v>
          </cell>
          <cell r="AT364">
            <v>49406.75</v>
          </cell>
          <cell r="AU364">
            <v>26253.77</v>
          </cell>
          <cell r="AV364">
            <v>125245.44</v>
          </cell>
          <cell r="AW364">
            <v>198305.4</v>
          </cell>
          <cell r="AX364">
            <v>0</v>
          </cell>
          <cell r="AY364">
            <v>814038.87</v>
          </cell>
          <cell r="AZ364">
            <v>2747412.68</v>
          </cell>
          <cell r="BA364">
            <v>0</v>
          </cell>
          <cell r="BB364">
            <v>0</v>
          </cell>
          <cell r="BC364">
            <v>0</v>
          </cell>
          <cell r="BD364">
            <v>1966243.47</v>
          </cell>
          <cell r="BE364">
            <v>184016.42</v>
          </cell>
          <cell r="BF364">
            <v>213100.76</v>
          </cell>
          <cell r="BG364">
            <v>6862.92</v>
          </cell>
          <cell r="BH364">
            <v>44136.480000000003</v>
          </cell>
          <cell r="BI364">
            <v>19289.07</v>
          </cell>
          <cell r="BJ364">
            <v>290000</v>
          </cell>
        </row>
        <row r="365">
          <cell r="B365">
            <v>1997</v>
          </cell>
          <cell r="C365">
            <v>6</v>
          </cell>
          <cell r="D365">
            <v>12</v>
          </cell>
          <cell r="E365">
            <v>35593</v>
          </cell>
          <cell r="F365">
            <v>3233581.93</v>
          </cell>
          <cell r="G365">
            <v>32552071.699999999</v>
          </cell>
          <cell r="H365">
            <v>1754088.61</v>
          </cell>
          <cell r="I365">
            <v>7932171.4400000004</v>
          </cell>
          <cell r="J365">
            <v>227874.07</v>
          </cell>
          <cell r="K365">
            <v>-3155883.89</v>
          </cell>
          <cell r="L365">
            <v>7448540.1900000004</v>
          </cell>
          <cell r="M365">
            <v>6382708.0899999999</v>
          </cell>
          <cell r="N365">
            <v>2792781.47</v>
          </cell>
          <cell r="O365">
            <v>52052.91</v>
          </cell>
          <cell r="P365">
            <v>-7.26</v>
          </cell>
          <cell r="Q365">
            <v>376824.18</v>
          </cell>
          <cell r="R365">
            <v>292135.87</v>
          </cell>
          <cell r="S365">
            <v>5929.91</v>
          </cell>
          <cell r="T365">
            <v>-21972.06</v>
          </cell>
          <cell r="U365">
            <v>1645.49</v>
          </cell>
          <cell r="V365">
            <v>482780.4</v>
          </cell>
          <cell r="W365">
            <v>0</v>
          </cell>
          <cell r="X365">
            <v>-7.26</v>
          </cell>
          <cell r="Y365">
            <v>191.91</v>
          </cell>
          <cell r="Z365">
            <v>2216836.5299999998</v>
          </cell>
          <cell r="AA365">
            <v>10871.99</v>
          </cell>
          <cell r="AB365">
            <v>1415892.48</v>
          </cell>
          <cell r="AC365">
            <v>-7.26</v>
          </cell>
          <cell r="AD365">
            <v>0</v>
          </cell>
          <cell r="AE365">
            <v>178089.18</v>
          </cell>
          <cell r="AF365">
            <v>9871.33</v>
          </cell>
          <cell r="AG365">
            <v>1390799.47</v>
          </cell>
          <cell r="AH365">
            <v>22355.42</v>
          </cell>
          <cell r="AI365">
            <v>-7.26</v>
          </cell>
          <cell r="AJ365">
            <v>23521.58</v>
          </cell>
          <cell r="AK365">
            <v>266042.86</v>
          </cell>
          <cell r="AL365">
            <v>39875.19</v>
          </cell>
          <cell r="AM365">
            <v>62384.81</v>
          </cell>
          <cell r="AN365">
            <v>95975.65</v>
          </cell>
          <cell r="AO365">
            <v>205179.74</v>
          </cell>
          <cell r="AP365">
            <v>22511705.649999999</v>
          </cell>
          <cell r="AQ365">
            <v>47787697.740000002</v>
          </cell>
          <cell r="AR365">
            <v>50937052.689999998</v>
          </cell>
          <cell r="AS365">
            <v>940734.24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4711881.09</v>
          </cell>
          <cell r="BA365">
            <v>0</v>
          </cell>
          <cell r="BB365">
            <v>0</v>
          </cell>
          <cell r="BC365">
            <v>0</v>
          </cell>
          <cell r="BD365">
            <v>2593037.8199999998</v>
          </cell>
          <cell r="BE365">
            <v>33404.6</v>
          </cell>
          <cell r="BF365">
            <v>416252.57</v>
          </cell>
          <cell r="BG365">
            <v>7.26</v>
          </cell>
          <cell r="BH365">
            <v>96035.53</v>
          </cell>
          <cell r="BI365">
            <v>24137.58</v>
          </cell>
          <cell r="BJ365">
            <v>362607.29</v>
          </cell>
        </row>
        <row r="366">
          <cell r="B366">
            <v>1997</v>
          </cell>
          <cell r="C366">
            <v>6</v>
          </cell>
          <cell r="D366">
            <v>13</v>
          </cell>
          <cell r="E366">
            <v>35594</v>
          </cell>
          <cell r="F366">
            <v>4152536.88</v>
          </cell>
          <cell r="G366">
            <v>29236337.539999999</v>
          </cell>
          <cell r="H366">
            <v>3455238.41</v>
          </cell>
          <cell r="I366">
            <v>5500615.5099999998</v>
          </cell>
          <cell r="J366">
            <v>316159.81</v>
          </cell>
          <cell r="K366">
            <v>-2030148.73</v>
          </cell>
          <cell r="L366">
            <v>10418971.189999999</v>
          </cell>
          <cell r="M366">
            <v>27136028.940000001</v>
          </cell>
          <cell r="N366">
            <v>2089733.25</v>
          </cell>
          <cell r="O366">
            <v>10508.24</v>
          </cell>
          <cell r="P366">
            <v>44174086.5</v>
          </cell>
          <cell r="Q366">
            <v>1272784.51</v>
          </cell>
          <cell r="R366">
            <v>377336.32000000001</v>
          </cell>
          <cell r="S366">
            <v>30249.52</v>
          </cell>
          <cell r="T366">
            <v>126786.09</v>
          </cell>
          <cell r="U366">
            <v>18060.939999999999</v>
          </cell>
          <cell r="V366">
            <v>-9465181.3300000001</v>
          </cell>
          <cell r="W366">
            <v>0</v>
          </cell>
          <cell r="X366">
            <v>282.63</v>
          </cell>
          <cell r="Y366">
            <v>7668.08</v>
          </cell>
          <cell r="Z366">
            <v>5088748.54</v>
          </cell>
          <cell r="AA366">
            <v>1612417.64</v>
          </cell>
          <cell r="AB366">
            <v>20734976.390000001</v>
          </cell>
          <cell r="AC366">
            <v>-7.26</v>
          </cell>
          <cell r="AD366">
            <v>0</v>
          </cell>
          <cell r="AE366">
            <v>595677.54</v>
          </cell>
          <cell r="AF366">
            <v>20215.62</v>
          </cell>
          <cell r="AG366">
            <v>-74592.06</v>
          </cell>
          <cell r="AH366">
            <v>2482.4499999999998</v>
          </cell>
          <cell r="AI366">
            <v>6716038.2400000002</v>
          </cell>
          <cell r="AJ366">
            <v>-1734.43</v>
          </cell>
          <cell r="AK366">
            <v>1069151.9099999999</v>
          </cell>
          <cell r="AL366">
            <v>73401.509999999995</v>
          </cell>
          <cell r="AM366">
            <v>12945.66</v>
          </cell>
          <cell r="AN366">
            <v>58854.16</v>
          </cell>
          <cell r="AO366">
            <v>203623.52</v>
          </cell>
          <cell r="AP366">
            <v>48641625.670000002</v>
          </cell>
          <cell r="AQ366">
            <v>116247112.34999999</v>
          </cell>
          <cell r="AR366">
            <v>119515417.73</v>
          </cell>
          <cell r="AS366">
            <v>3433006.3</v>
          </cell>
          <cell r="AT366">
            <v>104151.06</v>
          </cell>
          <cell r="AU366">
            <v>33494.410000000003</v>
          </cell>
          <cell r="AV366">
            <v>714002.69</v>
          </cell>
          <cell r="AW366">
            <v>404610.47</v>
          </cell>
          <cell r="AX366">
            <v>0</v>
          </cell>
          <cell r="AY366">
            <v>756660.14</v>
          </cell>
          <cell r="AZ366">
            <v>8811340.1099999994</v>
          </cell>
          <cell r="BA366">
            <v>0</v>
          </cell>
          <cell r="BB366">
            <v>0</v>
          </cell>
          <cell r="BC366">
            <v>0</v>
          </cell>
          <cell r="BD366">
            <v>2165086.02</v>
          </cell>
          <cell r="BE366">
            <v>84755.51</v>
          </cell>
          <cell r="BF366">
            <v>336214.75</v>
          </cell>
          <cell r="BG366">
            <v>7.26</v>
          </cell>
          <cell r="BH366">
            <v>101503.83</v>
          </cell>
          <cell r="BI366">
            <v>39530.589999999997</v>
          </cell>
          <cell r="BJ366">
            <v>359545.84</v>
          </cell>
        </row>
        <row r="367">
          <cell r="B367">
            <v>1997</v>
          </cell>
          <cell r="C367">
            <v>6</v>
          </cell>
          <cell r="D367">
            <v>17</v>
          </cell>
          <cell r="E367">
            <v>35598</v>
          </cell>
          <cell r="F367">
            <v>-323208.2</v>
          </cell>
          <cell r="G367">
            <v>14997513.33</v>
          </cell>
          <cell r="H367">
            <v>14539761.630000001</v>
          </cell>
          <cell r="I367">
            <v>2938142.33</v>
          </cell>
          <cell r="J367">
            <v>562063.05000000005</v>
          </cell>
          <cell r="K367">
            <v>-14547085.060000001</v>
          </cell>
          <cell r="L367">
            <v>17065643.18</v>
          </cell>
          <cell r="M367">
            <v>9072844.5600000005</v>
          </cell>
          <cell r="N367">
            <v>5542754.5300000003</v>
          </cell>
          <cell r="O367">
            <v>7254.91</v>
          </cell>
          <cell r="P367">
            <v>-7.26</v>
          </cell>
          <cell r="Q367">
            <v>288855.74</v>
          </cell>
          <cell r="R367">
            <v>581833.88</v>
          </cell>
          <cell r="S367">
            <v>94391.19</v>
          </cell>
          <cell r="T367">
            <v>126516.08</v>
          </cell>
          <cell r="U367">
            <v>1945.15</v>
          </cell>
          <cell r="V367">
            <v>539640.81000000006</v>
          </cell>
          <cell r="W367">
            <v>0</v>
          </cell>
          <cell r="X367">
            <v>284.16000000000003</v>
          </cell>
          <cell r="Y367">
            <v>1679.24</v>
          </cell>
          <cell r="Z367">
            <v>6735640.1200000001</v>
          </cell>
          <cell r="AA367">
            <v>9823.3799999999992</v>
          </cell>
          <cell r="AB367">
            <v>239436.15</v>
          </cell>
          <cell r="AC367">
            <v>2704436.34</v>
          </cell>
          <cell r="AD367">
            <v>0</v>
          </cell>
          <cell r="AE367">
            <v>5414.53</v>
          </cell>
          <cell r="AF367">
            <v>21831.89</v>
          </cell>
          <cell r="AG367">
            <v>74823.16</v>
          </cell>
          <cell r="AH367">
            <v>9379.93</v>
          </cell>
          <cell r="AI367">
            <v>-7.26</v>
          </cell>
          <cell r="AJ367">
            <v>28613.7</v>
          </cell>
          <cell r="AK367">
            <v>109410.51</v>
          </cell>
          <cell r="AL367">
            <v>31812.17</v>
          </cell>
          <cell r="AM367">
            <v>22539.62</v>
          </cell>
          <cell r="AN367">
            <v>39653.74</v>
          </cell>
          <cell r="AO367">
            <v>250354.17</v>
          </cell>
          <cell r="AP367">
            <v>28687772.640000001</v>
          </cell>
          <cell r="AQ367">
            <v>56727311.979999997</v>
          </cell>
          <cell r="AR367">
            <v>56213762.68</v>
          </cell>
          <cell r="AS367">
            <v>1675578.38</v>
          </cell>
          <cell r="AT367">
            <v>21687.38</v>
          </cell>
          <cell r="AU367">
            <v>16177.86</v>
          </cell>
          <cell r="AV367">
            <v>243343.67</v>
          </cell>
          <cell r="AW367">
            <v>230677.73</v>
          </cell>
          <cell r="AX367">
            <v>0</v>
          </cell>
          <cell r="AY367">
            <v>219598.06</v>
          </cell>
          <cell r="AZ367">
            <v>5192023.18</v>
          </cell>
          <cell r="BA367">
            <v>0</v>
          </cell>
          <cell r="BB367">
            <v>0</v>
          </cell>
          <cell r="BC367">
            <v>0</v>
          </cell>
          <cell r="BD367">
            <v>3242586.12</v>
          </cell>
          <cell r="BE367">
            <v>3678.51</v>
          </cell>
          <cell r="BF367">
            <v>633100.07999999996</v>
          </cell>
          <cell r="BG367">
            <v>1086.79</v>
          </cell>
          <cell r="BH367">
            <v>156005.38</v>
          </cell>
          <cell r="BI367">
            <v>26635.43</v>
          </cell>
          <cell r="BJ367">
            <v>357000</v>
          </cell>
        </row>
        <row r="368">
          <cell r="B368">
            <v>1997</v>
          </cell>
          <cell r="C368">
            <v>6</v>
          </cell>
          <cell r="D368">
            <v>18</v>
          </cell>
          <cell r="E368">
            <v>35599</v>
          </cell>
          <cell r="F368">
            <v>6447072.2300000004</v>
          </cell>
          <cell r="G368">
            <v>19527758.859999999</v>
          </cell>
          <cell r="H368">
            <v>70034343.75</v>
          </cell>
          <cell r="I368">
            <v>3288663.6</v>
          </cell>
          <cell r="J368">
            <v>438629.69</v>
          </cell>
          <cell r="K368">
            <v>4043153.76</v>
          </cell>
          <cell r="L368">
            <v>27955689.219999999</v>
          </cell>
          <cell r="M368">
            <v>39699092.009999998</v>
          </cell>
          <cell r="N368">
            <v>-3133935.84</v>
          </cell>
          <cell r="O368">
            <v>1876.16</v>
          </cell>
          <cell r="P368">
            <v>8695.34</v>
          </cell>
          <cell r="Q368">
            <v>1203233.92</v>
          </cell>
          <cell r="R368">
            <v>704962.49</v>
          </cell>
          <cell r="S368">
            <v>2763970.69</v>
          </cell>
          <cell r="T368">
            <v>206033.82</v>
          </cell>
          <cell r="U368">
            <v>20896.36</v>
          </cell>
          <cell r="V368">
            <v>911525.09</v>
          </cell>
          <cell r="W368">
            <v>0</v>
          </cell>
          <cell r="X368">
            <v>2491.12</v>
          </cell>
          <cell r="Y368">
            <v>2343.39</v>
          </cell>
          <cell r="Z368">
            <v>11612689.210000001</v>
          </cell>
          <cell r="AA368">
            <v>-63420.87</v>
          </cell>
          <cell r="AB368">
            <v>850478.29</v>
          </cell>
          <cell r="AC368">
            <v>-867937.87</v>
          </cell>
          <cell r="AD368">
            <v>0</v>
          </cell>
          <cell r="AE368">
            <v>380425.91</v>
          </cell>
          <cell r="AF368">
            <v>148428.12</v>
          </cell>
          <cell r="AG368">
            <v>63552.1</v>
          </cell>
          <cell r="AH368">
            <v>82374.05</v>
          </cell>
          <cell r="AI368">
            <v>1295.8800000000001</v>
          </cell>
          <cell r="AJ368">
            <v>52690.22</v>
          </cell>
          <cell r="AK368">
            <v>132480.10999999999</v>
          </cell>
          <cell r="AL368">
            <v>73838.98</v>
          </cell>
          <cell r="AM368">
            <v>186872.16</v>
          </cell>
          <cell r="AN368">
            <v>209709.06</v>
          </cell>
          <cell r="AO368">
            <v>381103.65</v>
          </cell>
          <cell r="AP368">
            <v>27875436.559999999</v>
          </cell>
          <cell r="AQ368">
            <v>54992230.990000002</v>
          </cell>
          <cell r="AR368">
            <v>56814979.770000003</v>
          </cell>
          <cell r="AS368">
            <v>1857049.01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4506912.6900000004</v>
          </cell>
          <cell r="BA368">
            <v>0</v>
          </cell>
          <cell r="BB368">
            <v>0</v>
          </cell>
          <cell r="BC368">
            <v>0</v>
          </cell>
          <cell r="BD368">
            <v>3338836.06</v>
          </cell>
          <cell r="BE368">
            <v>16069.57</v>
          </cell>
          <cell r="BF368">
            <v>1988437.7</v>
          </cell>
          <cell r="BG368">
            <v>143.88999999999999</v>
          </cell>
          <cell r="BH368">
            <v>389628.92</v>
          </cell>
          <cell r="BI368">
            <v>90353.13</v>
          </cell>
          <cell r="BJ368">
            <v>431543.03999999998</v>
          </cell>
        </row>
        <row r="369">
          <cell r="B369">
            <v>1997</v>
          </cell>
          <cell r="C369">
            <v>6</v>
          </cell>
          <cell r="D369">
            <v>19</v>
          </cell>
          <cell r="E369">
            <v>35600</v>
          </cell>
          <cell r="F369">
            <v>11950121.91</v>
          </cell>
          <cell r="G369">
            <v>50724446.380000003</v>
          </cell>
          <cell r="H369">
            <v>71485425.730000004</v>
          </cell>
          <cell r="I369">
            <v>13338358.470000001</v>
          </cell>
          <cell r="J369">
            <v>364538.85</v>
          </cell>
          <cell r="K369">
            <v>-3593958.22</v>
          </cell>
          <cell r="L369">
            <v>61775586.109999999</v>
          </cell>
          <cell r="M369">
            <v>33949526.840000004</v>
          </cell>
          <cell r="N369">
            <v>4796806.79</v>
          </cell>
          <cell r="O369">
            <v>5380.23</v>
          </cell>
          <cell r="P369">
            <v>-7.26</v>
          </cell>
          <cell r="Q369">
            <v>1420248.7</v>
          </cell>
          <cell r="R369">
            <v>554803.87</v>
          </cell>
          <cell r="S369">
            <v>162363.93</v>
          </cell>
          <cell r="T369">
            <v>275319.38</v>
          </cell>
          <cell r="U369">
            <v>16452.09</v>
          </cell>
          <cell r="V369">
            <v>1765329.88</v>
          </cell>
          <cell r="W369">
            <v>0</v>
          </cell>
          <cell r="X369">
            <v>3044.45</v>
          </cell>
          <cell r="Y369">
            <v>13423.36</v>
          </cell>
          <cell r="Z369">
            <v>14410383.83</v>
          </cell>
          <cell r="AA369">
            <v>7069.03</v>
          </cell>
          <cell r="AB369">
            <v>1069525.6000000001</v>
          </cell>
          <cell r="AC369">
            <v>-16413.900000000001</v>
          </cell>
          <cell r="AD369">
            <v>0</v>
          </cell>
          <cell r="AE369">
            <v>2552384.9300000002</v>
          </cell>
          <cell r="AF369">
            <v>23714.9</v>
          </cell>
          <cell r="AG369">
            <v>38371.47</v>
          </cell>
          <cell r="AH369">
            <v>57262.6</v>
          </cell>
          <cell r="AI369">
            <v>-7.26</v>
          </cell>
          <cell r="AJ369">
            <v>157406.76999999999</v>
          </cell>
          <cell r="AK369">
            <v>300010.33</v>
          </cell>
          <cell r="AL369">
            <v>51676.22</v>
          </cell>
          <cell r="AM369">
            <v>37169.089999999997</v>
          </cell>
          <cell r="AN369">
            <v>169074.39</v>
          </cell>
          <cell r="AO369">
            <v>797616.62</v>
          </cell>
          <cell r="AP369">
            <v>16846756.84</v>
          </cell>
          <cell r="AQ369">
            <v>36498512.259999998</v>
          </cell>
          <cell r="AR369">
            <v>33443940.57</v>
          </cell>
          <cell r="AS369">
            <v>1453476.01</v>
          </cell>
          <cell r="AT369">
            <v>454556.77</v>
          </cell>
          <cell r="AU369">
            <v>82342.58</v>
          </cell>
          <cell r="AV369">
            <v>795957.36</v>
          </cell>
          <cell r="AW369">
            <v>566574.03</v>
          </cell>
          <cell r="AX369">
            <v>0</v>
          </cell>
          <cell r="AY369">
            <v>538143.6</v>
          </cell>
          <cell r="AZ369">
            <v>3749074.15</v>
          </cell>
          <cell r="BA369">
            <v>0</v>
          </cell>
          <cell r="BB369">
            <v>0</v>
          </cell>
          <cell r="BC369">
            <v>0</v>
          </cell>
          <cell r="BD369">
            <v>1335327.33</v>
          </cell>
          <cell r="BE369">
            <v>-2688.06</v>
          </cell>
          <cell r="BF369">
            <v>4030571.28</v>
          </cell>
          <cell r="BG369">
            <v>-3.65</v>
          </cell>
          <cell r="BH369">
            <v>924074.41</v>
          </cell>
          <cell r="BI369">
            <v>69951.83</v>
          </cell>
          <cell r="BJ369">
            <v>771303.64</v>
          </cell>
        </row>
        <row r="370">
          <cell r="B370">
            <v>1997</v>
          </cell>
          <cell r="C370">
            <v>6</v>
          </cell>
          <cell r="D370">
            <v>20</v>
          </cell>
          <cell r="E370">
            <v>35601</v>
          </cell>
          <cell r="F370">
            <v>25424795.16</v>
          </cell>
          <cell r="G370">
            <v>24499631.260000002</v>
          </cell>
          <cell r="H370">
            <v>87149437.379999995</v>
          </cell>
          <cell r="I370">
            <v>6082305.1100000003</v>
          </cell>
          <cell r="J370">
            <v>353014.3</v>
          </cell>
          <cell r="K370">
            <v>-29668064.5</v>
          </cell>
          <cell r="L370">
            <v>119835268.86</v>
          </cell>
          <cell r="M370">
            <v>40944506.780000001</v>
          </cell>
          <cell r="N370">
            <v>2249292.65</v>
          </cell>
          <cell r="O370">
            <v>2555.16</v>
          </cell>
          <cell r="P370">
            <v>-7.26</v>
          </cell>
          <cell r="Q370">
            <v>6756614.7199999997</v>
          </cell>
          <cell r="R370">
            <v>366208.31</v>
          </cell>
          <cell r="S370">
            <v>865286.86</v>
          </cell>
          <cell r="T370">
            <v>483545.52</v>
          </cell>
          <cell r="U370">
            <v>271708.49</v>
          </cell>
          <cell r="V370">
            <v>2337339.14</v>
          </cell>
          <cell r="W370">
            <v>0</v>
          </cell>
          <cell r="X370">
            <v>438.29</v>
          </cell>
          <cell r="Y370">
            <v>3191.91</v>
          </cell>
          <cell r="Z370">
            <v>14261322.380000001</v>
          </cell>
          <cell r="AA370">
            <v>913.35</v>
          </cell>
          <cell r="AB370">
            <v>128904.03</v>
          </cell>
          <cell r="AC370">
            <v>153002.42000000001</v>
          </cell>
          <cell r="AD370">
            <v>0</v>
          </cell>
          <cell r="AE370">
            <v>15494031.49</v>
          </cell>
          <cell r="AF370">
            <v>53342.32</v>
          </cell>
          <cell r="AG370">
            <v>260189.61</v>
          </cell>
          <cell r="AH370">
            <v>70120.28</v>
          </cell>
          <cell r="AI370">
            <v>-7.26</v>
          </cell>
          <cell r="AJ370">
            <v>-14062.09</v>
          </cell>
          <cell r="AK370">
            <v>343681.19</v>
          </cell>
          <cell r="AL370">
            <v>25904.53</v>
          </cell>
          <cell r="AM370">
            <v>204052.75</v>
          </cell>
          <cell r="AN370">
            <v>213593.68</v>
          </cell>
          <cell r="AO370">
            <v>507369.73</v>
          </cell>
          <cell r="AP370">
            <v>19174801.469999999</v>
          </cell>
          <cell r="AQ370">
            <v>48359208.950000003</v>
          </cell>
          <cell r="AR370">
            <v>53228618.670000002</v>
          </cell>
          <cell r="AS370">
            <v>1824488.05</v>
          </cell>
          <cell r="AT370">
            <v>611711.32999999996</v>
          </cell>
          <cell r="AU370">
            <v>144016.6</v>
          </cell>
          <cell r="AV370">
            <v>715940.9</v>
          </cell>
          <cell r="AW370">
            <v>389739.03</v>
          </cell>
          <cell r="AX370">
            <v>0</v>
          </cell>
          <cell r="AY370">
            <v>484487.95</v>
          </cell>
          <cell r="AZ370">
            <v>3677846.13</v>
          </cell>
          <cell r="BA370">
            <v>0</v>
          </cell>
          <cell r="BB370">
            <v>0</v>
          </cell>
          <cell r="BC370">
            <v>0</v>
          </cell>
          <cell r="BD370">
            <v>2150283.9900000002</v>
          </cell>
          <cell r="BE370">
            <v>115842.43</v>
          </cell>
          <cell r="BF370">
            <v>9853820.5999999996</v>
          </cell>
          <cell r="BG370">
            <v>7.26</v>
          </cell>
          <cell r="BH370">
            <v>1286043.3999999999</v>
          </cell>
          <cell r="BI370">
            <v>87965.41</v>
          </cell>
          <cell r="BJ370">
            <v>963330.33</v>
          </cell>
        </row>
        <row r="371">
          <cell r="B371">
            <v>1997</v>
          </cell>
          <cell r="C371">
            <v>6</v>
          </cell>
          <cell r="D371">
            <v>23</v>
          </cell>
          <cell r="E371">
            <v>35604</v>
          </cell>
          <cell r="F371">
            <v>73747737.730000004</v>
          </cell>
          <cell r="G371">
            <v>30535199.629999999</v>
          </cell>
          <cell r="H371">
            <v>5282584.9400000004</v>
          </cell>
          <cell r="I371">
            <v>5511425.5499999998</v>
          </cell>
          <cell r="J371">
            <v>693094.16</v>
          </cell>
          <cell r="K371">
            <v>-5600660.1799999997</v>
          </cell>
          <cell r="L371">
            <v>23195331.91</v>
          </cell>
          <cell r="M371">
            <v>3227027.11</v>
          </cell>
          <cell r="N371">
            <v>2033629.37</v>
          </cell>
          <cell r="O371">
            <v>16234.76</v>
          </cell>
          <cell r="P371">
            <v>-7.26</v>
          </cell>
          <cell r="Q371">
            <v>540965.75</v>
          </cell>
          <cell r="R371">
            <v>249965.88</v>
          </cell>
          <cell r="S371">
            <v>-7.26</v>
          </cell>
          <cell r="T371">
            <v>86297.4</v>
          </cell>
          <cell r="U371">
            <v>24960.02</v>
          </cell>
          <cell r="V371">
            <v>5841008.0899999999</v>
          </cell>
          <cell r="W371">
            <v>0</v>
          </cell>
          <cell r="X371">
            <v>-7.26</v>
          </cell>
          <cell r="Y371">
            <v>7074.34</v>
          </cell>
          <cell r="Z371">
            <v>6565696.2199999997</v>
          </cell>
          <cell r="AA371">
            <v>5571.34</v>
          </cell>
          <cell r="AB371">
            <v>70533729.540000007</v>
          </cell>
          <cell r="AC371">
            <v>171.65</v>
          </cell>
          <cell r="AD371">
            <v>0</v>
          </cell>
          <cell r="AE371">
            <v>1106363.98</v>
          </cell>
          <cell r="AF371">
            <v>61175.02</v>
          </cell>
          <cell r="AG371">
            <v>786739.76</v>
          </cell>
          <cell r="AH371">
            <v>22396.11</v>
          </cell>
          <cell r="AI371">
            <v>-7.26</v>
          </cell>
          <cell r="AJ371">
            <v>67553.929999999993</v>
          </cell>
          <cell r="AK371">
            <v>765926.97</v>
          </cell>
          <cell r="AL371">
            <v>223471.72</v>
          </cell>
          <cell r="AM371">
            <v>95701.4</v>
          </cell>
          <cell r="AN371">
            <v>125677.8</v>
          </cell>
          <cell r="AO371">
            <v>273651.3</v>
          </cell>
          <cell r="AP371">
            <v>2261318.8199999998</v>
          </cell>
          <cell r="AQ371">
            <v>6612305.9100000001</v>
          </cell>
          <cell r="AR371">
            <v>5720761.5599999996</v>
          </cell>
          <cell r="AS371">
            <v>77232.649999999994</v>
          </cell>
          <cell r="AT371">
            <v>117112.06</v>
          </cell>
          <cell r="AU371">
            <v>32858.22</v>
          </cell>
          <cell r="AV371">
            <v>1111317.1299999999</v>
          </cell>
          <cell r="AW371">
            <v>493558.98</v>
          </cell>
          <cell r="AX371">
            <v>0</v>
          </cell>
          <cell r="AY371">
            <v>1206728.58</v>
          </cell>
          <cell r="AZ371">
            <v>798448.54</v>
          </cell>
          <cell r="BA371">
            <v>0</v>
          </cell>
          <cell r="BB371">
            <v>0</v>
          </cell>
          <cell r="BC371">
            <v>0</v>
          </cell>
          <cell r="BD371">
            <v>1918188.61</v>
          </cell>
          <cell r="BE371">
            <v>90528.31</v>
          </cell>
          <cell r="BF371">
            <v>1355784.89</v>
          </cell>
          <cell r="BG371">
            <v>39.659999999999997</v>
          </cell>
          <cell r="BH371">
            <v>4034505.19</v>
          </cell>
          <cell r="BI371">
            <v>1806502.9</v>
          </cell>
          <cell r="BJ371">
            <v>0</v>
          </cell>
        </row>
        <row r="372">
          <cell r="B372">
            <v>1997</v>
          </cell>
          <cell r="C372">
            <v>6</v>
          </cell>
          <cell r="D372">
            <v>24</v>
          </cell>
          <cell r="E372">
            <v>35605</v>
          </cell>
          <cell r="F372">
            <v>196216433.38</v>
          </cell>
          <cell r="G372">
            <v>30407446.620000001</v>
          </cell>
          <cell r="H372">
            <v>8213108.1299999999</v>
          </cell>
          <cell r="I372">
            <v>6772669.7199999997</v>
          </cell>
          <cell r="J372">
            <v>764874.91</v>
          </cell>
          <cell r="K372">
            <v>-18344</v>
          </cell>
          <cell r="L372">
            <v>17644176.609999999</v>
          </cell>
          <cell r="M372">
            <v>5643456.54</v>
          </cell>
          <cell r="N372">
            <v>2794882.71</v>
          </cell>
          <cell r="O372">
            <v>5833.89</v>
          </cell>
          <cell r="P372">
            <v>4664324.0199999996</v>
          </cell>
          <cell r="Q372">
            <v>476930.94</v>
          </cell>
          <cell r="R372">
            <v>493242.23</v>
          </cell>
          <cell r="S372">
            <v>633.30999999999995</v>
          </cell>
          <cell r="T372">
            <v>91812.14</v>
          </cell>
          <cell r="U372">
            <v>52733.24</v>
          </cell>
          <cell r="V372">
            <v>4702448.05</v>
          </cell>
          <cell r="W372">
            <v>0</v>
          </cell>
          <cell r="X372">
            <v>866.8</v>
          </cell>
          <cell r="Y372">
            <v>1459.57</v>
          </cell>
          <cell r="Z372">
            <v>4266978.13</v>
          </cell>
          <cell r="AA372">
            <v>5279.83</v>
          </cell>
          <cell r="AB372">
            <v>8320065.3099999996</v>
          </cell>
          <cell r="AC372">
            <v>-164107.13</v>
          </cell>
          <cell r="AD372">
            <v>180610.13</v>
          </cell>
          <cell r="AE372">
            <v>559452.68000000005</v>
          </cell>
          <cell r="AF372">
            <v>265817.43</v>
          </cell>
          <cell r="AG372">
            <v>3047268.54</v>
          </cell>
          <cell r="AH372">
            <v>12860.01</v>
          </cell>
          <cell r="AI372">
            <v>123.72</v>
          </cell>
          <cell r="AJ372">
            <v>6977.04</v>
          </cell>
          <cell r="AK372">
            <v>262653.43</v>
          </cell>
          <cell r="AL372">
            <v>88511.77</v>
          </cell>
          <cell r="AM372">
            <v>42483.42</v>
          </cell>
          <cell r="AN372">
            <v>108458.96</v>
          </cell>
          <cell r="AO372">
            <v>195781.67</v>
          </cell>
          <cell r="AP372">
            <v>-16882639.550000001</v>
          </cell>
          <cell r="AQ372">
            <v>-18478611.629999999</v>
          </cell>
          <cell r="AR372">
            <v>12500724.58</v>
          </cell>
          <cell r="AS372">
            <v>38282.300000000003</v>
          </cell>
          <cell r="AT372">
            <v>44590.19</v>
          </cell>
          <cell r="AU372">
            <v>76702.31</v>
          </cell>
          <cell r="AV372">
            <v>2655209.81</v>
          </cell>
          <cell r="AW372">
            <v>968592.02</v>
          </cell>
          <cell r="AX372">
            <v>0</v>
          </cell>
          <cell r="AY372">
            <v>3169715.91</v>
          </cell>
          <cell r="AZ372">
            <v>514066.65</v>
          </cell>
          <cell r="BA372">
            <v>0</v>
          </cell>
          <cell r="BB372">
            <v>0</v>
          </cell>
          <cell r="BC372">
            <v>0</v>
          </cell>
          <cell r="BD372">
            <v>2088330.21</v>
          </cell>
          <cell r="BE372">
            <v>0</v>
          </cell>
          <cell r="BF372">
            <v>421104.01</v>
          </cell>
          <cell r="BG372">
            <v>7.26</v>
          </cell>
          <cell r="BH372">
            <v>327131.53000000003</v>
          </cell>
          <cell r="BI372">
            <v>141806.48000000001</v>
          </cell>
          <cell r="BJ372">
            <v>4233510.04</v>
          </cell>
        </row>
        <row r="373">
          <cell r="B373">
            <v>1997</v>
          </cell>
          <cell r="C373">
            <v>6</v>
          </cell>
          <cell r="D373">
            <v>25</v>
          </cell>
          <cell r="E373">
            <v>35606</v>
          </cell>
          <cell r="F373">
            <v>137752995.03</v>
          </cell>
          <cell r="G373">
            <v>23908218.73</v>
          </cell>
          <cell r="H373">
            <v>25265390.859999999</v>
          </cell>
          <cell r="I373">
            <v>6205512.5099999998</v>
          </cell>
          <cell r="J373">
            <v>426217.48</v>
          </cell>
          <cell r="K373">
            <v>-2395525.8199999998</v>
          </cell>
          <cell r="L373">
            <v>41436405.100000001</v>
          </cell>
          <cell r="M373">
            <v>18380558.02</v>
          </cell>
          <cell r="N373">
            <v>2172215.65</v>
          </cell>
          <cell r="O373">
            <v>145435.17000000001</v>
          </cell>
          <cell r="P373">
            <v>22745432.59</v>
          </cell>
          <cell r="Q373">
            <v>1421429.85</v>
          </cell>
          <cell r="R373">
            <v>535462.13</v>
          </cell>
          <cell r="S373">
            <v>2744747.33</v>
          </cell>
          <cell r="T373">
            <v>29068.15</v>
          </cell>
          <cell r="U373">
            <v>42871.66</v>
          </cell>
          <cell r="V373">
            <v>7922242.0499999998</v>
          </cell>
          <cell r="W373">
            <v>0</v>
          </cell>
          <cell r="X373">
            <v>6082.67</v>
          </cell>
          <cell r="Y373">
            <v>5068.53</v>
          </cell>
          <cell r="Z373">
            <v>2581957.0499999998</v>
          </cell>
          <cell r="AA373">
            <v>209157.47</v>
          </cell>
          <cell r="AB373">
            <v>17045654.02</v>
          </cell>
          <cell r="AC373">
            <v>49963625.850000001</v>
          </cell>
          <cell r="AD373">
            <v>0</v>
          </cell>
          <cell r="AE373">
            <v>136967.38</v>
          </cell>
          <cell r="AF373">
            <v>239517.23</v>
          </cell>
          <cell r="AG373">
            <v>5316989</v>
          </cell>
          <cell r="AH373">
            <v>33946.06</v>
          </cell>
          <cell r="AI373">
            <v>3922173.33</v>
          </cell>
          <cell r="AJ373">
            <v>80627.47</v>
          </cell>
          <cell r="AK373">
            <v>387260.66</v>
          </cell>
          <cell r="AL373">
            <v>311834.13</v>
          </cell>
          <cell r="AM373">
            <v>71580.899999999994</v>
          </cell>
          <cell r="AN373">
            <v>95384.42</v>
          </cell>
          <cell r="AO373">
            <v>141638.20000000001</v>
          </cell>
          <cell r="AP373">
            <v>1557311.04</v>
          </cell>
          <cell r="AQ373">
            <v>5112729.38</v>
          </cell>
          <cell r="AR373">
            <v>3757642.24</v>
          </cell>
          <cell r="AS373">
            <v>37058.839999999997</v>
          </cell>
          <cell r="AT373">
            <v>35400.17</v>
          </cell>
          <cell r="AU373">
            <v>126704.44</v>
          </cell>
          <cell r="AV373">
            <v>3900739.96</v>
          </cell>
          <cell r="AW373">
            <v>2142318.2799999998</v>
          </cell>
          <cell r="AX373">
            <v>0</v>
          </cell>
          <cell r="AY373">
            <v>491408.89</v>
          </cell>
          <cell r="AZ373">
            <v>543796.98</v>
          </cell>
          <cell r="BA373">
            <v>0</v>
          </cell>
          <cell r="BB373">
            <v>0</v>
          </cell>
          <cell r="BC373">
            <v>0</v>
          </cell>
          <cell r="BD373">
            <v>2711372.68</v>
          </cell>
          <cell r="BE373">
            <v>0</v>
          </cell>
          <cell r="BF373">
            <v>490961.7</v>
          </cell>
          <cell r="BG373">
            <v>821836.43</v>
          </cell>
          <cell r="BH373">
            <v>245078.95</v>
          </cell>
          <cell r="BI373">
            <v>259528.11</v>
          </cell>
          <cell r="BJ373">
            <v>7417635.0099999998</v>
          </cell>
        </row>
        <row r="374">
          <cell r="B374">
            <v>1997</v>
          </cell>
          <cell r="C374">
            <v>6</v>
          </cell>
          <cell r="D374">
            <v>26</v>
          </cell>
          <cell r="E374">
            <v>35607</v>
          </cell>
          <cell r="F374">
            <v>119199413.53</v>
          </cell>
          <cell r="G374">
            <v>23548133.300000001</v>
          </cell>
          <cell r="H374">
            <v>128455221.45999999</v>
          </cell>
          <cell r="I374">
            <v>5957370.6699999999</v>
          </cell>
          <cell r="J374">
            <v>357728.54</v>
          </cell>
          <cell r="K374">
            <v>53347.65</v>
          </cell>
          <cell r="L374">
            <v>3216540.36</v>
          </cell>
          <cell r="M374">
            <v>49676996.5</v>
          </cell>
          <cell r="N374">
            <v>2172485.31</v>
          </cell>
          <cell r="O374">
            <v>2342.0300000000002</v>
          </cell>
          <cell r="P374">
            <v>-7.26</v>
          </cell>
          <cell r="Q374">
            <v>255206.06</v>
          </cell>
          <cell r="R374">
            <v>1011805.9</v>
          </cell>
          <cell r="S374">
            <v>502277.47</v>
          </cell>
          <cell r="T374">
            <v>14685.89</v>
          </cell>
          <cell r="U374">
            <v>31177.73</v>
          </cell>
          <cell r="V374">
            <v>13663837.359999999</v>
          </cell>
          <cell r="W374">
            <v>0</v>
          </cell>
          <cell r="X374">
            <v>-7.26</v>
          </cell>
          <cell r="Y374">
            <v>9464.18</v>
          </cell>
          <cell r="Z374">
            <v>929778.97</v>
          </cell>
          <cell r="AA374">
            <v>4695.47</v>
          </cell>
          <cell r="AB374">
            <v>3750374.14</v>
          </cell>
          <cell r="AC374">
            <v>1453410.54</v>
          </cell>
          <cell r="AD374">
            <v>0</v>
          </cell>
          <cell r="AE374">
            <v>82945.960000000006</v>
          </cell>
          <cell r="AF374">
            <v>18380.490000000002</v>
          </cell>
          <cell r="AG374">
            <v>193223.28</v>
          </cell>
          <cell r="AH374">
            <v>9171.11</v>
          </cell>
          <cell r="AI374">
            <v>-7.26</v>
          </cell>
          <cell r="AJ374">
            <v>13700.84</v>
          </cell>
          <cell r="AK374">
            <v>383094.49</v>
          </cell>
          <cell r="AL374">
            <v>45146.99</v>
          </cell>
          <cell r="AM374">
            <v>160449.96</v>
          </cell>
          <cell r="AN374">
            <v>104934.99</v>
          </cell>
          <cell r="AO374">
            <v>110780.29</v>
          </cell>
          <cell r="AP374">
            <v>1090938.54</v>
          </cell>
          <cell r="AQ374">
            <v>3568370.93</v>
          </cell>
          <cell r="AR374">
            <v>4306783.2</v>
          </cell>
          <cell r="AS374">
            <v>71845.72</v>
          </cell>
          <cell r="AT374">
            <v>96016.5</v>
          </cell>
          <cell r="AU374">
            <v>308466.88</v>
          </cell>
          <cell r="AV374">
            <v>8649803.5700000003</v>
          </cell>
          <cell r="AW374">
            <v>610494.1</v>
          </cell>
          <cell r="AX374">
            <v>154.36000000000001</v>
          </cell>
          <cell r="AY374">
            <v>387770.68</v>
          </cell>
          <cell r="AZ374">
            <v>430563.17</v>
          </cell>
          <cell r="BA374">
            <v>0</v>
          </cell>
          <cell r="BB374">
            <v>0</v>
          </cell>
          <cell r="BC374">
            <v>0</v>
          </cell>
          <cell r="BD374">
            <v>2387203.36</v>
          </cell>
          <cell r="BE374">
            <v>-2748.01</v>
          </cell>
          <cell r="BF374">
            <v>270021.57</v>
          </cell>
          <cell r="BG374">
            <v>0</v>
          </cell>
          <cell r="BH374">
            <v>143943.46</v>
          </cell>
          <cell r="BI374">
            <v>586211.77</v>
          </cell>
          <cell r="BJ374">
            <v>12934682.130000001</v>
          </cell>
        </row>
        <row r="375">
          <cell r="B375">
            <v>1997</v>
          </cell>
          <cell r="C375">
            <v>6</v>
          </cell>
          <cell r="D375">
            <v>27</v>
          </cell>
          <cell r="E375">
            <v>35608</v>
          </cell>
          <cell r="F375">
            <v>101636566.81</v>
          </cell>
          <cell r="G375">
            <v>28609589.960000001</v>
          </cell>
          <cell r="H375">
            <v>6570658.0199999996</v>
          </cell>
          <cell r="I375">
            <v>5950455.4900000002</v>
          </cell>
          <cell r="J375">
            <v>208621.38</v>
          </cell>
          <cell r="K375">
            <v>225253.66</v>
          </cell>
          <cell r="L375">
            <v>3165794.93</v>
          </cell>
          <cell r="M375">
            <v>3724498.7</v>
          </cell>
          <cell r="N375">
            <v>2183022.2000000002</v>
          </cell>
          <cell r="O375">
            <v>-31.46</v>
          </cell>
          <cell r="P375">
            <v>-31.46</v>
          </cell>
          <cell r="Q375">
            <v>1005465.45</v>
          </cell>
          <cell r="R375">
            <v>154057.68</v>
          </cell>
          <cell r="S375">
            <v>15163.17</v>
          </cell>
          <cell r="T375">
            <v>4045.96</v>
          </cell>
          <cell r="U375">
            <v>16165.38</v>
          </cell>
          <cell r="V375">
            <v>1848754.93</v>
          </cell>
          <cell r="W375">
            <v>0</v>
          </cell>
          <cell r="X375">
            <v>-31.46</v>
          </cell>
          <cell r="Y375">
            <v>2843.33</v>
          </cell>
          <cell r="Z375">
            <v>1214286.01</v>
          </cell>
          <cell r="AA375">
            <v>2596.12</v>
          </cell>
          <cell r="AB375">
            <v>6033039.6200000001</v>
          </cell>
          <cell r="AC375">
            <v>-31.46</v>
          </cell>
          <cell r="AD375">
            <v>0</v>
          </cell>
          <cell r="AE375">
            <v>97474.04</v>
          </cell>
          <cell r="AF375">
            <v>59886.85</v>
          </cell>
          <cell r="AG375">
            <v>24599.43</v>
          </cell>
          <cell r="AH375">
            <v>8179.61</v>
          </cell>
          <cell r="AI375">
            <v>-31.46</v>
          </cell>
          <cell r="AJ375">
            <v>10108.780000000001</v>
          </cell>
          <cell r="AK375">
            <v>88480.04</v>
          </cell>
          <cell r="AL375">
            <v>4572892.21</v>
          </cell>
          <cell r="AM375">
            <v>56916.44</v>
          </cell>
          <cell r="AN375">
            <v>51015.64</v>
          </cell>
          <cell r="AO375">
            <v>90212.160000000003</v>
          </cell>
          <cell r="AP375">
            <v>1069931.27</v>
          </cell>
          <cell r="AQ375">
            <v>3312918.71</v>
          </cell>
          <cell r="AR375">
            <v>4463640.05</v>
          </cell>
          <cell r="AS375">
            <v>24514.59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391030.09</v>
          </cell>
          <cell r="BA375">
            <v>0</v>
          </cell>
          <cell r="BB375">
            <v>0</v>
          </cell>
          <cell r="BC375">
            <v>0</v>
          </cell>
          <cell r="BD375">
            <v>2504756.5699999998</v>
          </cell>
          <cell r="BE375">
            <v>-315.58</v>
          </cell>
          <cell r="BF375">
            <v>201587.34</v>
          </cell>
          <cell r="BG375">
            <v>-20.61</v>
          </cell>
          <cell r="BH375">
            <v>81246.98</v>
          </cell>
          <cell r="BI375">
            <v>1767507.95</v>
          </cell>
          <cell r="BJ37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xportar"/>
      <sheetName val="Datos_macro"/>
    </sheetNames>
    <sheetDataSet>
      <sheetData sheetId="0"/>
      <sheetData sheetId="1" refreshError="1">
        <row r="1">
          <cell r="G1">
            <v>36069</v>
          </cell>
          <cell r="H1" t="str">
            <v>BBA3</v>
          </cell>
          <cell r="I1">
            <v>5888483.3300000001</v>
          </cell>
        </row>
      </sheetData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lvani 011"/>
      <sheetName val="Fax Pres"/>
      <sheetName val="Fax Rend"/>
      <sheetName val="Fax Pres Ac"/>
      <sheetName val="Fax Rend Ac"/>
      <sheetName val="Silvani col"/>
      <sheetName val="Silvani 011 SAD"/>
      <sheetName val="Silvani 011 SAM"/>
    </sheetNames>
    <sheetDataSet>
      <sheetData sheetId="0">
        <row r="9">
          <cell r="D9">
            <v>1398474.5716900001</v>
          </cell>
          <cell r="H9">
            <v>332902.27697999997</v>
          </cell>
          <cell r="K9">
            <v>34617.480589999999</v>
          </cell>
          <cell r="N9">
            <v>298168.00180999999</v>
          </cell>
        </row>
        <row r="11">
          <cell r="D11">
            <v>2191633.6</v>
          </cell>
          <cell r="H11">
            <v>402506.2</v>
          </cell>
          <cell r="K11">
            <v>30015.200000000001</v>
          </cell>
          <cell r="N11">
            <v>372224.8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MP2003"/>
      <sheetName val="RECIMP2002"/>
      <sheetName val="RECIMP2002real"/>
      <sheetName val="RECIMP2003real"/>
      <sheetName val="IPI"/>
      <sheetName val="Internet"/>
      <sheetName val="Macros"/>
    </sheetNames>
    <sheetDataSet>
      <sheetData sheetId="0"/>
      <sheetData sheetId="1">
        <row r="1">
          <cell r="B1" t="str">
            <v>(L:\Y\MENSUAL\RECIMP2003)</v>
          </cell>
          <cell r="D1" t="str">
            <v xml:space="preserve">                                   *** Dirección Nacional de Investigaciones y Análisis Fiscal ***</v>
          </cell>
          <cell r="O1">
            <v>38265.483379282407</v>
          </cell>
          <cell r="W1" t="str">
            <v>(L:\Y\MENSUAL\RECIMP2003)                                                                 ***Dirección Nacional de Investigaciones y Análisis Fiscal***</v>
          </cell>
          <cell r="AI1">
            <v>38265.483379282407</v>
          </cell>
        </row>
        <row r="5">
          <cell r="B5" t="str">
            <v>RECURSOS TRIBUTARIOS AÑO 2002 (1)</v>
          </cell>
          <cell r="W5" t="str">
            <v>RECURSOS TRIBUTARIOS AÑO 2002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2595.0365120500001</v>
          </cell>
          <cell r="D11">
            <v>2338.1331502800003</v>
          </cell>
          <cell r="E11">
            <v>2380.2168251399999</v>
          </cell>
          <cell r="F11">
            <v>2047.1820625400001</v>
          </cell>
          <cell r="G11">
            <v>3564.20910981</v>
          </cell>
          <cell r="H11">
            <v>3249.3313635499999</v>
          </cell>
          <cell r="I11">
            <v>3206.9041385800001</v>
          </cell>
          <cell r="J11">
            <v>3217.4285472299998</v>
          </cell>
          <cell r="K11">
            <v>3054.96124977</v>
          </cell>
          <cell r="L11">
            <v>3278.2428020799998</v>
          </cell>
          <cell r="M11">
            <v>3565.2453027900001</v>
          </cell>
          <cell r="N11">
            <v>3467.9386014500001</v>
          </cell>
          <cell r="O11">
            <v>35964.829665270001</v>
          </cell>
          <cell r="W11" t="str">
            <v xml:space="preserve"> 1- DGI (Excl. Sist. Seg. Social)</v>
          </cell>
          <cell r="Z11">
            <v>7313.3864874700002</v>
          </cell>
          <cell r="AB11">
            <v>8860.7225359000004</v>
          </cell>
          <cell r="AD11">
            <v>9479.2939355800008</v>
          </cell>
          <cell r="AF11">
            <v>10311.42670632</v>
          </cell>
          <cell r="AI11">
            <v>35964.829665270001</v>
          </cell>
        </row>
        <row r="12">
          <cell r="B12"/>
          <cell r="W12"/>
        </row>
        <row r="13">
          <cell r="B13" t="str">
            <v xml:space="preserve"> Ganancias</v>
          </cell>
          <cell r="C13">
            <v>622.66873748</v>
          </cell>
          <cell r="D13">
            <v>468.72917039999999</v>
          </cell>
          <cell r="E13">
            <v>480.32029976000001</v>
          </cell>
          <cell r="F13">
            <v>433.01970862000002</v>
          </cell>
          <cell r="G13">
            <v>893.09373073999996</v>
          </cell>
          <cell r="H13">
            <v>832.77732164999998</v>
          </cell>
          <cell r="I13">
            <v>763.80631145999996</v>
          </cell>
          <cell r="J13">
            <v>844.14101431999995</v>
          </cell>
          <cell r="K13">
            <v>683.15108197999996</v>
          </cell>
          <cell r="L13">
            <v>848.81759578000003</v>
          </cell>
          <cell r="M13">
            <v>1110.58239398</v>
          </cell>
          <cell r="N13">
            <v>938.23147497000002</v>
          </cell>
          <cell r="O13">
            <v>8919.338841140001</v>
          </cell>
          <cell r="W13" t="str">
            <v xml:space="preserve"> Ganancias</v>
          </cell>
          <cell r="Z13">
            <v>1571.7182076399999</v>
          </cell>
          <cell r="AB13">
            <v>2158.89076101</v>
          </cell>
          <cell r="AD13">
            <v>2291.0984077600001</v>
          </cell>
          <cell r="AF13">
            <v>2897.6314647300001</v>
          </cell>
          <cell r="AI13">
            <v>8919.338841140001</v>
          </cell>
        </row>
        <row r="14">
          <cell r="B14" t="str">
            <v xml:space="preserve"> IVA      </v>
          </cell>
          <cell r="C14">
            <v>1008.82840513</v>
          </cell>
          <cell r="D14">
            <v>1026.7456427100001</v>
          </cell>
          <cell r="E14">
            <v>1036.1534037399999</v>
          </cell>
          <cell r="F14">
            <v>898.80855325000005</v>
          </cell>
          <cell r="G14">
            <v>1510.9073894000001</v>
          </cell>
          <cell r="H14">
            <v>1403.14487891</v>
          </cell>
          <cell r="I14">
            <v>1412.87673591</v>
          </cell>
          <cell r="J14">
            <v>1364.21937824</v>
          </cell>
          <cell r="K14">
            <v>1340.2626817400001</v>
          </cell>
          <cell r="L14">
            <v>1424.0962553300001</v>
          </cell>
          <cell r="M14">
            <v>1501.7470616000001</v>
          </cell>
          <cell r="N14">
            <v>1314.38383006</v>
          </cell>
          <cell r="O14">
            <v>15242.174216019997</v>
          </cell>
          <cell r="W14" t="str">
            <v xml:space="preserve"> IVA      </v>
          </cell>
          <cell r="Z14">
            <v>3071.72745158</v>
          </cell>
          <cell r="AB14">
            <v>3812.8608215600002</v>
          </cell>
          <cell r="AD14">
            <v>4117.3587958900007</v>
          </cell>
          <cell r="AF14">
            <v>4240.2271469900006</v>
          </cell>
          <cell r="AI14">
            <v>15242.174216019997</v>
          </cell>
        </row>
        <row r="15">
          <cell r="B15" t="str">
            <v xml:space="preserve"> Reintegros (-)         </v>
          </cell>
          <cell r="C15">
            <v>33.064652780000003</v>
          </cell>
          <cell r="D15">
            <v>55.995544770000002</v>
          </cell>
          <cell r="E15">
            <v>32.794138830000001</v>
          </cell>
          <cell r="F15">
            <v>43.253893740000002</v>
          </cell>
          <cell r="G15">
            <v>155.20327148999999</v>
          </cell>
          <cell r="H15">
            <v>57.020325819999996</v>
          </cell>
          <cell r="I15">
            <v>87.577342939999994</v>
          </cell>
          <cell r="J15">
            <v>175.16646917</v>
          </cell>
          <cell r="K15">
            <v>120.19614532</v>
          </cell>
          <cell r="L15">
            <v>160.73724741000001</v>
          </cell>
          <cell r="M15">
            <v>157.22546043</v>
          </cell>
          <cell r="N15">
            <v>143.77722302000001</v>
          </cell>
          <cell r="O15">
            <v>1222.01171572</v>
          </cell>
          <cell r="W15" t="str">
            <v xml:space="preserve"> Reintegros (-)         </v>
          </cell>
          <cell r="Z15">
            <v>121.85433638000001</v>
          </cell>
          <cell r="AB15">
            <v>255.47749104999997</v>
          </cell>
          <cell r="AD15">
            <v>382.93995743000005</v>
          </cell>
          <cell r="AF15">
            <v>461.73993086000002</v>
          </cell>
          <cell r="AI15">
            <v>1222.01171572</v>
          </cell>
        </row>
        <row r="16">
          <cell r="B16" t="str">
            <v xml:space="preserve"> Internos coparticipados</v>
          </cell>
          <cell r="C16">
            <v>144.54335216000001</v>
          </cell>
          <cell r="D16">
            <v>124.90830248</v>
          </cell>
          <cell r="E16">
            <v>126.06484721</v>
          </cell>
          <cell r="F16">
            <v>100.00172963</v>
          </cell>
          <cell r="G16">
            <v>172.37890938999999</v>
          </cell>
          <cell r="H16">
            <v>133.09028846000001</v>
          </cell>
          <cell r="I16">
            <v>136.39552273999999</v>
          </cell>
          <cell r="J16">
            <v>138.64700328999999</v>
          </cell>
          <cell r="K16">
            <v>156.40647204000001</v>
          </cell>
          <cell r="L16">
            <v>145.28317884000001</v>
          </cell>
          <cell r="M16">
            <v>160.20380829999999</v>
          </cell>
          <cell r="N16">
            <v>177.54352044999999</v>
          </cell>
          <cell r="O16">
            <v>1715.4669349899998</v>
          </cell>
          <cell r="W16" t="str">
            <v xml:space="preserve"> Internos coparticipados</v>
          </cell>
          <cell r="Z16">
            <v>395.51650185</v>
          </cell>
          <cell r="AB16">
            <v>405.47092748</v>
          </cell>
          <cell r="AD16">
            <v>431.44899807000002</v>
          </cell>
          <cell r="AF16">
            <v>483.03050758999996</v>
          </cell>
          <cell r="AI16">
            <v>1715.4669349899998</v>
          </cell>
        </row>
        <row r="17">
          <cell r="B17" t="str">
            <v xml:space="preserve"> Premios de juegos</v>
          </cell>
          <cell r="C17">
            <v>2.7371280599999999</v>
          </cell>
          <cell r="D17">
            <v>6.6833378799999998</v>
          </cell>
          <cell r="E17">
            <v>3.59256259</v>
          </cell>
          <cell r="F17">
            <v>1.09420914</v>
          </cell>
          <cell r="G17">
            <v>8.6124613500000002</v>
          </cell>
          <cell r="H17">
            <v>1.66519964</v>
          </cell>
          <cell r="I17">
            <v>5.3019645999999998</v>
          </cell>
          <cell r="J17">
            <v>6.1700874499999996</v>
          </cell>
          <cell r="K17">
            <v>4.5853432400000003</v>
          </cell>
          <cell r="L17">
            <v>1.53786698</v>
          </cell>
          <cell r="M17">
            <v>2.4982024300000001</v>
          </cell>
          <cell r="N17">
            <v>2.5122134800000002</v>
          </cell>
          <cell r="O17">
            <v>46.990576839999996</v>
          </cell>
          <cell r="W17" t="str">
            <v xml:space="preserve"> Premios de juegos</v>
          </cell>
          <cell r="Z17">
            <v>13.01302853</v>
          </cell>
          <cell r="AB17">
            <v>11.371870130000001</v>
          </cell>
          <cell r="AD17">
            <v>16.057395289999999</v>
          </cell>
          <cell r="AF17">
            <v>6.5482828899999994</v>
          </cell>
          <cell r="AI17">
            <v>46.990576839999996</v>
          </cell>
        </row>
        <row r="18">
          <cell r="B18" t="str">
            <v xml:space="preserve"> Transferencias de inmuebles</v>
          </cell>
          <cell r="C18">
            <v>2.35161789</v>
          </cell>
          <cell r="D18">
            <v>1.2180227400000001</v>
          </cell>
          <cell r="E18">
            <v>1.608679</v>
          </cell>
          <cell r="F18">
            <v>2.6490146000000001</v>
          </cell>
          <cell r="G18">
            <v>9.5919451900000006</v>
          </cell>
          <cell r="H18">
            <v>4.31691907</v>
          </cell>
          <cell r="I18">
            <v>3.2748415299999998</v>
          </cell>
          <cell r="J18">
            <v>3.8031384300000002</v>
          </cell>
          <cell r="K18">
            <v>3.88767073</v>
          </cell>
          <cell r="L18">
            <v>4.23298796</v>
          </cell>
          <cell r="M18">
            <v>4.6562866300000003</v>
          </cell>
          <cell r="N18">
            <v>5.26793785</v>
          </cell>
          <cell r="O18">
            <v>46.859061620000013</v>
          </cell>
          <cell r="W18" t="str">
            <v xml:space="preserve"> Transferencias de inmuebles</v>
          </cell>
          <cell r="Z18">
            <v>5.1783196300000007</v>
          </cell>
          <cell r="AB18">
            <v>16.557878860000002</v>
          </cell>
          <cell r="AD18">
            <v>10.96565069</v>
          </cell>
          <cell r="AF18">
            <v>14.157212439999999</v>
          </cell>
          <cell r="AI18">
            <v>46.859061620000013</v>
          </cell>
        </row>
        <row r="19">
          <cell r="B19" t="str">
            <v xml:space="preserve"> Ganancia mínima presunta</v>
          </cell>
          <cell r="C19">
            <v>37.336242120000001</v>
          </cell>
          <cell r="D19">
            <v>30.81360531</v>
          </cell>
          <cell r="E19">
            <v>33.889960080000002</v>
          </cell>
          <cell r="F19">
            <v>33.624162040000002</v>
          </cell>
          <cell r="G19">
            <v>36.930918920000003</v>
          </cell>
          <cell r="H19">
            <v>40.746096659999999</v>
          </cell>
          <cell r="I19">
            <v>53.051381710000001</v>
          </cell>
          <cell r="J19">
            <v>51.088669430000003</v>
          </cell>
          <cell r="K19">
            <v>69.444881319999993</v>
          </cell>
          <cell r="L19">
            <v>45.923223129999997</v>
          </cell>
          <cell r="M19">
            <v>55.94943928</v>
          </cell>
          <cell r="N19">
            <v>45.821614650000001</v>
          </cell>
          <cell r="O19">
            <v>534.62019464999992</v>
          </cell>
          <cell r="W19" t="str">
            <v xml:space="preserve"> Ganancia mínima presunta</v>
          </cell>
          <cell r="Z19">
            <v>102.03980751</v>
          </cell>
          <cell r="AB19">
            <v>111.30117762</v>
          </cell>
          <cell r="AD19">
            <v>173.58493246</v>
          </cell>
          <cell r="AF19">
            <v>147.69427705999999</v>
          </cell>
          <cell r="AI19">
            <v>534.62019464999992</v>
          </cell>
        </row>
        <row r="20">
          <cell r="B20" t="str">
            <v xml:space="preserve"> Intereses pagados</v>
          </cell>
          <cell r="O20">
            <v>0</v>
          </cell>
          <cell r="W20" t="str">
            <v xml:space="preserve"> Intereses pagados</v>
          </cell>
          <cell r="Z20"/>
          <cell r="AB20"/>
          <cell r="AD20"/>
          <cell r="AF20"/>
          <cell r="AI20"/>
        </row>
        <row r="21">
          <cell r="B21" t="str">
            <v xml:space="preserve"> Otros coparticipados (2)</v>
          </cell>
          <cell r="C21">
            <v>17.739257209999998</v>
          </cell>
          <cell r="D21">
            <v>13.776578075</v>
          </cell>
          <cell r="E21">
            <v>11.72115964</v>
          </cell>
          <cell r="F21">
            <v>9.0558231249999999</v>
          </cell>
          <cell r="G21">
            <v>12.1778788</v>
          </cell>
          <cell r="H21">
            <v>12.418797189999999</v>
          </cell>
          <cell r="I21">
            <v>9.73691861</v>
          </cell>
          <cell r="J21">
            <v>4.6583819149999997</v>
          </cell>
          <cell r="K21">
            <v>6.058649299999999</v>
          </cell>
          <cell r="L21">
            <v>3.9239682249999999</v>
          </cell>
          <cell r="M21">
            <v>5.5642159799999993</v>
          </cell>
          <cell r="N21">
            <v>4.6992319699999996</v>
          </cell>
          <cell r="O21">
            <v>111.53086003999999</v>
          </cell>
          <cell r="W21" t="str">
            <v xml:space="preserve"> Otros coparticipados (2)</v>
          </cell>
          <cell r="Z21">
            <v>43.236994924999998</v>
          </cell>
          <cell r="AB21">
            <v>33.652499114999998</v>
          </cell>
          <cell r="AD21">
            <v>20.453949824999999</v>
          </cell>
          <cell r="AF21">
            <v>14.187416174999999</v>
          </cell>
          <cell r="AI21">
            <v>111.53086003999999</v>
          </cell>
        </row>
        <row r="22">
          <cell r="B22" t="str">
            <v xml:space="preserve"> Sellos</v>
          </cell>
          <cell r="C22">
            <v>3.4194296999999998</v>
          </cell>
          <cell r="D22">
            <v>2.25222195</v>
          </cell>
          <cell r="E22">
            <v>1.51262889</v>
          </cell>
          <cell r="F22">
            <v>2.8920484399999999</v>
          </cell>
          <cell r="G22">
            <v>4.9065850500000003</v>
          </cell>
          <cell r="H22">
            <v>2.34641805</v>
          </cell>
          <cell r="I22">
            <v>2.84332853</v>
          </cell>
          <cell r="J22">
            <v>4.3394852000000004</v>
          </cell>
          <cell r="K22">
            <v>3.23296487</v>
          </cell>
          <cell r="L22">
            <v>4.1393698099999998</v>
          </cell>
          <cell r="M22">
            <v>3.6949974700000001</v>
          </cell>
          <cell r="N22">
            <v>4.2111363700000002</v>
          </cell>
          <cell r="O22">
            <v>39.790614329999997</v>
          </cell>
          <cell r="W22" t="str">
            <v xml:space="preserve"> Sellos</v>
          </cell>
          <cell r="Z22">
            <v>7.1842805399999996</v>
          </cell>
          <cell r="AB22">
            <v>10.145051540000001</v>
          </cell>
          <cell r="AD22">
            <v>10.415778599999999</v>
          </cell>
          <cell r="AF22">
            <v>12.045503650000001</v>
          </cell>
          <cell r="AI22">
            <v>39.790614329999997</v>
          </cell>
        </row>
        <row r="23">
          <cell r="B23" t="str">
            <v xml:space="preserve"> Bienes personales</v>
          </cell>
          <cell r="C23">
            <v>18.710040889999998</v>
          </cell>
          <cell r="D23">
            <v>82.732658450000002</v>
          </cell>
          <cell r="E23">
            <v>16.204405300000001</v>
          </cell>
          <cell r="F23">
            <v>12.3994974</v>
          </cell>
          <cell r="G23">
            <v>61.79187495</v>
          </cell>
          <cell r="H23">
            <v>68.358202689999999</v>
          </cell>
          <cell r="I23">
            <v>31.877547020000002</v>
          </cell>
          <cell r="J23">
            <v>62.534427899999997</v>
          </cell>
          <cell r="K23">
            <v>20.09441803</v>
          </cell>
          <cell r="L23">
            <v>66.598545169999994</v>
          </cell>
          <cell r="M23">
            <v>15.803830680000001</v>
          </cell>
          <cell r="N23">
            <v>66.448851169999998</v>
          </cell>
          <cell r="O23">
            <v>523.55429964999996</v>
          </cell>
          <cell r="W23" t="str">
            <v xml:space="preserve"> Bienes personales</v>
          </cell>
          <cell r="Z23">
            <v>117.64710464000001</v>
          </cell>
          <cell r="AB23">
            <v>142.54957503999998</v>
          </cell>
          <cell r="AD23">
            <v>114.50639295000001</v>
          </cell>
          <cell r="AF23">
            <v>148.85122702000001</v>
          </cell>
          <cell r="AI23">
            <v>523.55429964999996</v>
          </cell>
        </row>
        <row r="24">
          <cell r="B24" t="str">
            <v xml:space="preserve"> Créditos y Débitos en cta. cte.</v>
          </cell>
          <cell r="C24">
            <v>378.17572102000003</v>
          </cell>
          <cell r="D24">
            <v>286.57372230999999</v>
          </cell>
          <cell r="E24">
            <v>312.83826950999998</v>
          </cell>
          <cell r="F24">
            <v>325.79089002000001</v>
          </cell>
          <cell r="G24">
            <v>506.64955334000001</v>
          </cell>
          <cell r="H24">
            <v>405.16083049999997</v>
          </cell>
          <cell r="I24">
            <v>472.35943213000002</v>
          </cell>
          <cell r="J24">
            <v>430.43485049999998</v>
          </cell>
          <cell r="K24">
            <v>419.84146035999999</v>
          </cell>
          <cell r="L24">
            <v>462.58842487999999</v>
          </cell>
          <cell r="M24">
            <v>436.73714629</v>
          </cell>
          <cell r="N24">
            <v>420.18496406999998</v>
          </cell>
          <cell r="O24">
            <v>4857.3352649299995</v>
          </cell>
          <cell r="W24" t="str">
            <v xml:space="preserve"> Créditos y Débitos en cta. cte</v>
          </cell>
          <cell r="Z24">
            <v>977.58771283999999</v>
          </cell>
          <cell r="AB24">
            <v>1237.60127386</v>
          </cell>
          <cell r="AD24">
            <v>1322.6357429899999</v>
          </cell>
          <cell r="AF24">
            <v>1319.5105352400001</v>
          </cell>
          <cell r="AI24">
            <v>4857.3352649299995</v>
          </cell>
        </row>
        <row r="25">
          <cell r="B25" t="str">
            <v xml:space="preserve"> Combustibles Ley 23.966 - Naftas</v>
          </cell>
          <cell r="C25">
            <v>131.56877134000001</v>
          </cell>
          <cell r="D25">
            <v>142.48843087</v>
          </cell>
          <cell r="E25">
            <v>123.08336543</v>
          </cell>
          <cell r="F25">
            <v>107.57905452</v>
          </cell>
          <cell r="G25">
            <v>148.69903294</v>
          </cell>
          <cell r="H25">
            <v>130.02447144000001</v>
          </cell>
          <cell r="I25">
            <v>147.82195089000001</v>
          </cell>
          <cell r="J25">
            <v>179.09721404000001</v>
          </cell>
          <cell r="K25">
            <v>142.89356491999999</v>
          </cell>
          <cell r="L25">
            <v>153.50292100999999</v>
          </cell>
          <cell r="M25">
            <v>118.48606577</v>
          </cell>
          <cell r="N25">
            <v>153.23315821</v>
          </cell>
          <cell r="O25">
            <v>1678.4780013800003</v>
          </cell>
          <cell r="W25" t="str">
            <v xml:space="preserve"> Combustibles Ley 23.966 - Naftas</v>
          </cell>
          <cell r="Z25">
            <v>397.14056764000003</v>
          </cell>
          <cell r="AB25">
            <v>386.30255890000001</v>
          </cell>
          <cell r="AD25">
            <v>469.81272984999998</v>
          </cell>
          <cell r="AF25">
            <v>425.22214499</v>
          </cell>
          <cell r="AI25">
            <v>1678.4780013800003</v>
          </cell>
        </row>
        <row r="26">
          <cell r="B26" t="str">
            <v xml:space="preserve"> Combustibles Ley 23.966 - Otros</v>
          </cell>
          <cell r="C26">
            <v>140.93835917999999</v>
          </cell>
          <cell r="D26">
            <v>110.91641313</v>
          </cell>
          <cell r="E26">
            <v>100.07561823</v>
          </cell>
          <cell r="F26">
            <v>91.119595739999994</v>
          </cell>
          <cell r="G26">
            <v>143.24332487000001</v>
          </cell>
          <cell r="H26">
            <v>120.30219993999999</v>
          </cell>
          <cell r="I26">
            <v>117.48529037</v>
          </cell>
          <cell r="J26">
            <v>119.91051093</v>
          </cell>
          <cell r="K26">
            <v>108.53617022</v>
          </cell>
          <cell r="L26">
            <v>104.01203914</v>
          </cell>
          <cell r="M26">
            <v>119.11623767</v>
          </cell>
          <cell r="N26">
            <v>180.83102671</v>
          </cell>
          <cell r="O26">
            <v>1456.4867861300002</v>
          </cell>
          <cell r="W26" t="str">
            <v xml:space="preserve"> Combustibles Ley 23.966 - Otros</v>
          </cell>
          <cell r="Z26">
            <v>351.93039053999996</v>
          </cell>
          <cell r="AB26">
            <v>354.66512054999998</v>
          </cell>
          <cell r="AD26">
            <v>345.93197152000005</v>
          </cell>
          <cell r="AF26">
            <v>403.95930351999999</v>
          </cell>
          <cell r="AI26">
            <v>1456.4867861300002</v>
          </cell>
        </row>
        <row r="27">
          <cell r="B27" t="str">
            <v xml:space="preserve"> Otros s/combustibles (3)</v>
          </cell>
          <cell r="C27">
            <v>61.003003390000003</v>
          </cell>
          <cell r="D27">
            <v>46.988281630000003</v>
          </cell>
          <cell r="E27">
            <v>71.137782189999996</v>
          </cell>
          <cell r="F27">
            <v>24.469443690000002</v>
          </cell>
          <cell r="G27">
            <v>124.67856961</v>
          </cell>
          <cell r="H27">
            <v>120.92805711</v>
          </cell>
          <cell r="I27">
            <v>113.97333035</v>
          </cell>
          <cell r="J27">
            <v>134.22035803</v>
          </cell>
          <cell r="K27">
            <v>165.26573271000001</v>
          </cell>
          <cell r="L27">
            <v>123.67993384</v>
          </cell>
          <cell r="M27">
            <v>139.53111085</v>
          </cell>
          <cell r="N27">
            <v>222.33053523000001</v>
          </cell>
          <cell r="O27">
            <v>1348.2061386300002</v>
          </cell>
          <cell r="W27" t="str">
            <v xml:space="preserve"> Otros s/combustibles (3)</v>
          </cell>
          <cell r="Z27">
            <v>179.12906721000002</v>
          </cell>
          <cell r="AB27">
            <v>270.07607041</v>
          </cell>
          <cell r="AD27">
            <v>413.45942108999998</v>
          </cell>
          <cell r="AF27">
            <v>485.54157992</v>
          </cell>
          <cell r="AI27">
            <v>1348.2061386300002</v>
          </cell>
        </row>
        <row r="28">
          <cell r="B28" t="str">
            <v xml:space="preserve"> Monotributo impositivo</v>
          </cell>
          <cell r="C28">
            <v>17.826292609999999</v>
          </cell>
          <cell r="D28">
            <v>16.050772179999999</v>
          </cell>
          <cell r="E28">
            <v>16.381468890000001</v>
          </cell>
          <cell r="F28">
            <v>15.17118209</v>
          </cell>
          <cell r="G28">
            <v>24.43729347</v>
          </cell>
          <cell r="H28">
            <v>16.544506259999999</v>
          </cell>
          <cell r="I28">
            <v>21.059643560000001</v>
          </cell>
          <cell r="J28">
            <v>18.714192069999999</v>
          </cell>
          <cell r="K28">
            <v>18.42637294</v>
          </cell>
          <cell r="L28">
            <v>19.230822620000001</v>
          </cell>
          <cell r="M28">
            <v>18.643870889999999</v>
          </cell>
          <cell r="N28">
            <v>20.770566259999999</v>
          </cell>
          <cell r="O28">
            <v>223.25698384</v>
          </cell>
          <cell r="W28" t="str">
            <v xml:space="preserve"> Monotributo impositivo</v>
          </cell>
          <cell r="Z28">
            <v>50.258533679999999</v>
          </cell>
          <cell r="AB28">
            <v>56.152981820000001</v>
          </cell>
          <cell r="AD28">
            <v>58.200208570000001</v>
          </cell>
          <cell r="AF28">
            <v>58.645259769999996</v>
          </cell>
          <cell r="AI28">
            <v>223.25698384</v>
          </cell>
        </row>
        <row r="29">
          <cell r="B29" t="str">
            <v xml:space="preserve"> Adicional s/cigarrillos</v>
          </cell>
          <cell r="C29">
            <v>22.867598950000001</v>
          </cell>
          <cell r="D29">
            <v>13.21475745</v>
          </cell>
          <cell r="E29">
            <v>15.155339659999999</v>
          </cell>
          <cell r="F29">
            <v>19.79323831</v>
          </cell>
          <cell r="G29">
            <v>16.9067945</v>
          </cell>
          <cell r="H29">
            <v>13.24325234</v>
          </cell>
          <cell r="I29">
            <v>20.689135419999999</v>
          </cell>
          <cell r="J29">
            <v>18.09473251</v>
          </cell>
          <cell r="K29">
            <v>19.195111820000001</v>
          </cell>
          <cell r="L29">
            <v>17.625712879999998</v>
          </cell>
          <cell r="M29">
            <v>15.12265927</v>
          </cell>
          <cell r="N29">
            <v>25.725758670000001</v>
          </cell>
          <cell r="O29">
            <v>217.63409178000001</v>
          </cell>
          <cell r="W29" t="str">
            <v xml:space="preserve"> Adicional s/cigarrillos</v>
          </cell>
          <cell r="Z29">
            <v>51.237696060000005</v>
          </cell>
          <cell r="AB29">
            <v>49.943285149999994</v>
          </cell>
          <cell r="AD29">
            <v>57.978979750000001</v>
          </cell>
          <cell r="AF29">
            <v>58.474130819999999</v>
          </cell>
          <cell r="AI29">
            <v>217.63409178000001</v>
          </cell>
        </row>
        <row r="30">
          <cell r="B30" t="str">
            <v xml:space="preserve"> Radiodifusión p/TV, AM y FM</v>
          </cell>
          <cell r="C30">
            <v>9.8820268000000002</v>
          </cell>
          <cell r="D30">
            <v>3.9004688199999999</v>
          </cell>
          <cell r="E30">
            <v>6.3652648000000003</v>
          </cell>
          <cell r="F30">
            <v>4.8953703900000001</v>
          </cell>
          <cell r="G30">
            <v>8.9173207100000003</v>
          </cell>
          <cell r="H30">
            <v>6.1737359300000003</v>
          </cell>
          <cell r="I30">
            <v>6.4818934600000002</v>
          </cell>
          <cell r="J30">
            <v>8.8980243899999998</v>
          </cell>
          <cell r="K30">
            <v>5.6153491100000004</v>
          </cell>
          <cell r="L30">
            <v>7.2867966300000004</v>
          </cell>
          <cell r="M30">
            <v>7.1445179000000003</v>
          </cell>
          <cell r="N30">
            <v>7.0068791399999997</v>
          </cell>
          <cell r="O30">
            <v>82.567648079999984</v>
          </cell>
          <cell r="W30" t="str">
            <v xml:space="preserve"> Radiodifusión p/TV, AM y FM</v>
          </cell>
          <cell r="Z30">
            <v>20.147760420000001</v>
          </cell>
          <cell r="AB30">
            <v>19.986427030000002</v>
          </cell>
          <cell r="AD30">
            <v>20.995266960000002</v>
          </cell>
          <cell r="AF30">
            <v>21.43819367</v>
          </cell>
          <cell r="AI30">
            <v>82.567648079999984</v>
          </cell>
        </row>
        <row r="31">
          <cell r="B31" t="str">
            <v xml:space="preserve"> Otros impuestos (4)</v>
          </cell>
          <cell r="C31">
            <v>7.5051809</v>
          </cell>
          <cell r="D31">
            <v>16.136308664999998</v>
          </cell>
          <cell r="E31">
            <v>56.905909049999998</v>
          </cell>
          <cell r="F31">
            <v>8.0724352749999984</v>
          </cell>
          <cell r="G31">
            <v>35.488798070000001</v>
          </cell>
          <cell r="H31">
            <v>-4.8894864700000005</v>
          </cell>
          <cell r="I31">
            <v>-24.55374677</v>
          </cell>
          <cell r="J31">
            <v>3.6235477550000006</v>
          </cell>
          <cell r="K31">
            <v>8.25946976</v>
          </cell>
          <cell r="L31">
            <v>6.5004072649999998</v>
          </cell>
          <cell r="M31">
            <v>6.9889182300000003</v>
          </cell>
          <cell r="N31">
            <v>22.513125209999998</v>
          </cell>
          <cell r="O31">
            <v>142.55086693999999</v>
          </cell>
          <cell r="W31" t="str">
            <v xml:space="preserve"> Otros impuestos (4)</v>
          </cell>
          <cell r="Z31">
            <v>80.547398614999992</v>
          </cell>
          <cell r="AB31">
            <v>38.671746874999997</v>
          </cell>
          <cell r="AD31">
            <v>-12.670729254999999</v>
          </cell>
          <cell r="AF31">
            <v>36.002450705000001</v>
          </cell>
          <cell r="AI31">
            <v>142.55086693999999</v>
          </cell>
        </row>
        <row r="32">
          <cell r="B32"/>
          <cell r="W32"/>
        </row>
        <row r="33">
          <cell r="B33" t="str">
            <v xml:space="preserve"> 2-SISTEMA DE SEG. SOCIAL</v>
          </cell>
          <cell r="C33">
            <v>749.28179570999998</v>
          </cell>
          <cell r="D33">
            <v>594.57982588000004</v>
          </cell>
          <cell r="E33">
            <v>528.44654254</v>
          </cell>
          <cell r="F33">
            <v>527.9602716600001</v>
          </cell>
          <cell r="G33">
            <v>708.89211981999983</v>
          </cell>
          <cell r="H33">
            <v>655.90646302999994</v>
          </cell>
          <cell r="I33">
            <v>914.95269931000007</v>
          </cell>
          <cell r="J33">
            <v>702.23011288000009</v>
          </cell>
          <cell r="K33">
            <v>679.61445924000009</v>
          </cell>
          <cell r="L33">
            <v>740.82650875999991</v>
          </cell>
          <cell r="M33">
            <v>686.94377237000003</v>
          </cell>
          <cell r="N33">
            <v>693.01896751000004</v>
          </cell>
          <cell r="O33">
            <v>8182.6535387100002</v>
          </cell>
          <cell r="W33" t="str">
            <v xml:space="preserve"> 2-SISTEMA DE SEG. SOCIAL</v>
          </cell>
          <cell r="Z33">
            <v>1872.30816413</v>
          </cell>
          <cell r="AB33">
            <v>1892.7588545099998</v>
          </cell>
          <cell r="AD33">
            <v>2296.7972714300004</v>
          </cell>
          <cell r="AF33">
            <v>2120.7892486400001</v>
          </cell>
          <cell r="AI33">
            <v>8182.6535387100002</v>
          </cell>
        </row>
        <row r="34">
          <cell r="B34"/>
          <cell r="W34"/>
        </row>
        <row r="35">
          <cell r="B35" t="str">
            <v xml:space="preserve"> Aportes personales</v>
          </cell>
          <cell r="C35">
            <v>322.16310931999999</v>
          </cell>
          <cell r="D35">
            <v>253.25083132</v>
          </cell>
          <cell r="E35">
            <v>258.51127202999999</v>
          </cell>
          <cell r="F35">
            <v>244.67404787000001</v>
          </cell>
          <cell r="G35">
            <v>310.11659809999998</v>
          </cell>
          <cell r="H35">
            <v>291.63722575999998</v>
          </cell>
          <cell r="I35">
            <v>405.95798385000001</v>
          </cell>
          <cell r="J35">
            <v>303.03238937999998</v>
          </cell>
          <cell r="K35">
            <v>297.18499308000003</v>
          </cell>
          <cell r="L35">
            <v>298.34160894000001</v>
          </cell>
          <cell r="M35">
            <v>291.6065079</v>
          </cell>
          <cell r="N35">
            <v>287.63826155999999</v>
          </cell>
          <cell r="O35">
            <v>3564.1148291099994</v>
          </cell>
          <cell r="W35" t="str">
            <v xml:space="preserve"> Aportes personales</v>
          </cell>
          <cell r="Z35">
            <v>833.92521266999995</v>
          </cell>
          <cell r="AB35">
            <v>846.42787172999999</v>
          </cell>
          <cell r="AD35">
            <v>1006.17536631</v>
          </cell>
          <cell r="AF35">
            <v>877.58637840000006</v>
          </cell>
          <cell r="AI35">
            <v>3564.1148291099994</v>
          </cell>
        </row>
        <row r="36">
          <cell r="B36" t="str">
            <v xml:space="preserve"> Contribuciones patronales</v>
          </cell>
          <cell r="C36">
            <v>570.90794996</v>
          </cell>
          <cell r="D36">
            <v>477.54654626999996</v>
          </cell>
          <cell r="E36">
            <v>407.58992343</v>
          </cell>
          <cell r="F36">
            <v>428.43921408</v>
          </cell>
          <cell r="G36">
            <v>516.87754345999997</v>
          </cell>
          <cell r="H36">
            <v>499.44297574000001</v>
          </cell>
          <cell r="I36">
            <v>709.16519258000005</v>
          </cell>
          <cell r="J36">
            <v>543.90084532000014</v>
          </cell>
          <cell r="K36">
            <v>553.65665581000007</v>
          </cell>
          <cell r="L36">
            <v>575.50283404999993</v>
          </cell>
          <cell r="M36">
            <v>540.32416140000009</v>
          </cell>
          <cell r="N36">
            <v>545.73220306999997</v>
          </cell>
          <cell r="O36">
            <v>6369.08604517</v>
          </cell>
          <cell r="W36" t="str">
            <v xml:space="preserve"> Contribuciones patronales</v>
          </cell>
          <cell r="Z36">
            <v>1456.0444196599999</v>
          </cell>
          <cell r="AB36">
            <v>1444.7597332800001</v>
          </cell>
          <cell r="AD36">
            <v>1806.7226937100002</v>
          </cell>
          <cell r="AF36">
            <v>1661.5591985200001</v>
          </cell>
          <cell r="AI36">
            <v>6369.08604517</v>
          </cell>
        </row>
        <row r="37">
          <cell r="B37" t="str">
            <v xml:space="preserve"> Facilidades de pago</v>
          </cell>
          <cell r="Z37"/>
          <cell r="AB37"/>
          <cell r="AD37"/>
          <cell r="AF37"/>
          <cell r="AI37"/>
        </row>
        <row r="38">
          <cell r="B38" t="str">
            <v xml:space="preserve"> Otros ingresos (5)</v>
          </cell>
          <cell r="C38">
            <v>25.467773740000002</v>
          </cell>
          <cell r="D38">
            <v>20.753516310000002</v>
          </cell>
          <cell r="E38">
            <v>25.276931360000003</v>
          </cell>
          <cell r="F38">
            <v>20.971248640000002</v>
          </cell>
          <cell r="G38">
            <v>28.191585210000003</v>
          </cell>
          <cell r="H38">
            <v>21.988709979999999</v>
          </cell>
          <cell r="I38">
            <v>25.878271989999998</v>
          </cell>
          <cell r="J38">
            <v>22.291491720000003</v>
          </cell>
          <cell r="K38">
            <v>21.787911999999999</v>
          </cell>
          <cell r="L38">
            <v>22.839133289999999</v>
          </cell>
          <cell r="M38">
            <v>21.92079816</v>
          </cell>
          <cell r="N38">
            <v>22.747662940000001</v>
          </cell>
          <cell r="O38">
            <v>280.11503534000002</v>
          </cell>
          <cell r="W38" t="str">
            <v xml:space="preserve"> Otros ingresos (5)</v>
          </cell>
          <cell r="Z38">
            <v>71.498221410000014</v>
          </cell>
          <cell r="AB38">
            <v>71.151543830000008</v>
          </cell>
          <cell r="AD38">
            <v>69.95767570999999</v>
          </cell>
          <cell r="AF38">
            <v>67.507594389999994</v>
          </cell>
          <cell r="AI38">
            <v>280.11503534000002</v>
          </cell>
        </row>
        <row r="39">
          <cell r="B39" t="str">
            <v xml:space="preserve"> Capitalización (-)</v>
          </cell>
          <cell r="C39">
            <v>183.32231171000001</v>
          </cell>
          <cell r="D39">
            <v>137.2818671</v>
          </cell>
          <cell r="E39">
            <v>133.48150998</v>
          </cell>
          <cell r="F39">
            <v>129.6655993</v>
          </cell>
          <cell r="G39">
            <v>172.65623170999999</v>
          </cell>
          <cell r="H39">
            <v>159.24595801000001</v>
          </cell>
          <cell r="I39">
            <v>215.18721277</v>
          </cell>
          <cell r="J39">
            <v>154.82436097999999</v>
          </cell>
          <cell r="K39">
            <v>160.76490878000001</v>
          </cell>
          <cell r="L39">
            <v>163.27709838000001</v>
          </cell>
          <cell r="M39">
            <v>154.37243321</v>
          </cell>
          <cell r="N39">
            <v>154.49704953</v>
          </cell>
          <cell r="O39">
            <v>1918.57654146</v>
          </cell>
          <cell r="W39" t="str">
            <v xml:space="preserve"> Capitalización (-)</v>
          </cell>
          <cell r="Z39">
            <v>454.08568879000001</v>
          </cell>
          <cell r="AB39">
            <v>461.56778901999996</v>
          </cell>
          <cell r="AD39">
            <v>530.77648253000007</v>
          </cell>
          <cell r="AF39">
            <v>472.14658112000006</v>
          </cell>
          <cell r="AI39">
            <v>1918.57654146</v>
          </cell>
        </row>
        <row r="40">
          <cell r="B40" t="str">
            <v xml:space="preserve"> Transitorios, rezagos y otros (-)</v>
          </cell>
          <cell r="C40">
            <v>-14.0652744</v>
          </cell>
          <cell r="D40">
            <v>19.689200920000001</v>
          </cell>
          <cell r="E40">
            <v>29.450074300000001</v>
          </cell>
          <cell r="F40">
            <v>36.45863963</v>
          </cell>
          <cell r="G40">
            <v>-26.362624759999999</v>
          </cell>
          <cell r="H40">
            <v>-2.08350956</v>
          </cell>
          <cell r="I40">
            <v>10.861536340000001</v>
          </cell>
          <cell r="J40">
            <v>12.17025256</v>
          </cell>
          <cell r="K40">
            <v>32.250192869999999</v>
          </cell>
          <cell r="L40">
            <v>-7.4200308599999998</v>
          </cell>
          <cell r="M40">
            <v>12.53526188</v>
          </cell>
          <cell r="N40">
            <v>8.6021105299999991</v>
          </cell>
          <cell r="O40">
            <v>112.08582945000001</v>
          </cell>
          <cell r="W40" t="str">
            <v xml:space="preserve"> Transitorios, rezagos y otros (-)</v>
          </cell>
          <cell r="Z40">
            <v>35.074000820000002</v>
          </cell>
          <cell r="AB40">
            <v>8.0125053100000017</v>
          </cell>
          <cell r="AD40">
            <v>55.281981770000002</v>
          </cell>
          <cell r="AF40">
            <v>13.71734155</v>
          </cell>
          <cell r="AI40">
            <v>112.08582945000001</v>
          </cell>
        </row>
        <row r="41">
          <cell r="B41"/>
          <cell r="W41"/>
        </row>
        <row r="42">
          <cell r="B42" t="str">
            <v xml:space="preserve"> 3-COMERCIO EXTERIOR (6)</v>
          </cell>
          <cell r="C42">
            <v>66.902762179999996</v>
          </cell>
          <cell r="D42">
            <v>68.528894469999997</v>
          </cell>
          <cell r="E42">
            <v>168.03856715999999</v>
          </cell>
          <cell r="F42">
            <v>309.16663711000001</v>
          </cell>
          <cell r="G42">
            <v>553.53636025999992</v>
          </cell>
          <cell r="H42">
            <v>709.59071934999997</v>
          </cell>
          <cell r="I42">
            <v>864.92168135999998</v>
          </cell>
          <cell r="J42">
            <v>811.72034827999994</v>
          </cell>
          <cell r="K42">
            <v>609.18644691000009</v>
          </cell>
          <cell r="L42">
            <v>744.63133154999991</v>
          </cell>
          <cell r="M42">
            <v>768.57904523999991</v>
          </cell>
          <cell r="N42">
            <v>653.16458408999995</v>
          </cell>
          <cell r="O42">
            <v>6327.9673779599998</v>
          </cell>
          <cell r="W42" t="str">
            <v xml:space="preserve"> 3-COMERCIO EXTERIOR (6)</v>
          </cell>
          <cell r="Z42">
            <v>303.47022380999999</v>
          </cell>
          <cell r="AB42">
            <v>1572.2937167199998</v>
          </cell>
          <cell r="AD42">
            <v>2285.8284765500002</v>
          </cell>
          <cell r="AF42">
            <v>2166.3749608799999</v>
          </cell>
          <cell r="AI42">
            <v>6327.9673779599998</v>
          </cell>
        </row>
        <row r="43">
          <cell r="B43"/>
          <cell r="W43"/>
        </row>
        <row r="44">
          <cell r="B44" t="str">
            <v xml:space="preserve"> Derechos de importación</v>
          </cell>
          <cell r="C44">
            <v>71.274131629999999</v>
          </cell>
          <cell r="D44">
            <v>64.667538370000003</v>
          </cell>
          <cell r="E44">
            <v>65.758815889999994</v>
          </cell>
          <cell r="F44">
            <v>79.427126029999997</v>
          </cell>
          <cell r="G44">
            <v>108.31488607999999</v>
          </cell>
          <cell r="H44">
            <v>108.57563044</v>
          </cell>
          <cell r="I44">
            <v>127.45138427000001</v>
          </cell>
          <cell r="J44">
            <v>122.69865283999999</v>
          </cell>
          <cell r="K44">
            <v>118.09096383000001</v>
          </cell>
          <cell r="L44">
            <v>131.77667921</v>
          </cell>
          <cell r="M44">
            <v>132.54326939000001</v>
          </cell>
          <cell r="N44">
            <v>135.05192056000001</v>
          </cell>
          <cell r="O44">
            <v>1265.6309985400001</v>
          </cell>
          <cell r="W44" t="str">
            <v xml:space="preserve"> Derechos de importación</v>
          </cell>
          <cell r="Z44">
            <v>201.70048588999998</v>
          </cell>
          <cell r="AB44">
            <v>296.31764254999996</v>
          </cell>
          <cell r="AD44">
            <v>368.24100093999999</v>
          </cell>
          <cell r="AF44">
            <v>399.37186915999996</v>
          </cell>
          <cell r="AI44">
            <v>1265.6309985400001</v>
          </cell>
        </row>
        <row r="45">
          <cell r="B45" t="str">
            <v xml:space="preserve"> Derechos de exportación</v>
          </cell>
          <cell r="C45">
            <v>2.2872314399999998</v>
          </cell>
          <cell r="D45">
            <v>2.0380621699999999</v>
          </cell>
          <cell r="E45">
            <v>98.043514040000005</v>
          </cell>
          <cell r="F45">
            <v>224.76615174</v>
          </cell>
          <cell r="G45">
            <v>439.99711126</v>
          </cell>
          <cell r="H45">
            <v>596.46599079999999</v>
          </cell>
          <cell r="I45">
            <v>732.75353657999995</v>
          </cell>
          <cell r="J45">
            <v>684.23019394999994</v>
          </cell>
          <cell r="K45">
            <v>486.89402340999999</v>
          </cell>
          <cell r="L45">
            <v>608.79435421999995</v>
          </cell>
          <cell r="M45">
            <v>631.60985672000004</v>
          </cell>
          <cell r="N45">
            <v>513.66074319999996</v>
          </cell>
          <cell r="O45">
            <v>5021.54076953</v>
          </cell>
          <cell r="W45" t="str">
            <v xml:space="preserve"> Derechos de exportación</v>
          </cell>
          <cell r="Z45">
            <v>102.36880765000001</v>
          </cell>
          <cell r="AB45">
            <v>1261.2292538000002</v>
          </cell>
          <cell r="AD45">
            <v>1903.8777539399998</v>
          </cell>
          <cell r="AF45">
            <v>1754.0649541399998</v>
          </cell>
          <cell r="AI45">
            <v>5021.54076953</v>
          </cell>
        </row>
        <row r="46">
          <cell r="B46" t="str">
            <v xml:space="preserve"> Tasa de estadística</v>
          </cell>
          <cell r="C46">
            <v>1.97651365</v>
          </cell>
          <cell r="D46">
            <v>1.792189</v>
          </cell>
          <cell r="E46">
            <v>2.0353334300000001</v>
          </cell>
          <cell r="F46">
            <v>2.6324491499999998</v>
          </cell>
          <cell r="G46">
            <v>3.8795211799999998</v>
          </cell>
          <cell r="H46">
            <v>3.6232421100000001</v>
          </cell>
          <cell r="I46">
            <v>4.49543318</v>
          </cell>
          <cell r="J46">
            <v>4.6344085899999996</v>
          </cell>
          <cell r="K46">
            <v>4.0053756800000002</v>
          </cell>
          <cell r="L46">
            <v>4.04039153</v>
          </cell>
          <cell r="M46">
            <v>4.4196802599999998</v>
          </cell>
          <cell r="N46">
            <v>4.3997166099999996</v>
          </cell>
          <cell r="O46">
            <v>41.934254369999998</v>
          </cell>
          <cell r="W46" t="str">
            <v xml:space="preserve"> Tasa de estadística</v>
          </cell>
          <cell r="Z46">
            <v>5.8040360799999995</v>
          </cell>
          <cell r="AB46">
            <v>10.13521244</v>
          </cell>
          <cell r="AD46">
            <v>13.135217449999999</v>
          </cell>
          <cell r="AF46">
            <v>12.859788399999999</v>
          </cell>
          <cell r="AI46">
            <v>41.934254369999998</v>
          </cell>
        </row>
        <row r="47">
          <cell r="B47" t="str">
            <v xml:space="preserve"> Otros</v>
          </cell>
          <cell r="C47">
            <v>-8.6351145400000036</v>
          </cell>
          <cell r="D47">
            <v>3.1104929999999999E-2</v>
          </cell>
          <cell r="E47">
            <v>2.2009038000000003</v>
          </cell>
          <cell r="F47">
            <v>2.3409101899999998</v>
          </cell>
          <cell r="G47">
            <v>1.3448417399999999</v>
          </cell>
          <cell r="H47">
            <v>0.92585600000000001</v>
          </cell>
          <cell r="I47">
            <v>0.22132732999999999</v>
          </cell>
          <cell r="J47">
            <v>0.15709290000000001</v>
          </cell>
          <cell r="K47">
            <v>0.19608398999999999</v>
          </cell>
          <cell r="L47">
            <v>1.9906589999999998E-2</v>
          </cell>
          <cell r="M47">
            <v>6.2388699999999997E-3</v>
          </cell>
          <cell r="N47">
            <v>5.2203719999999995E-2</v>
          </cell>
          <cell r="O47">
            <v>-1.1386444800000035</v>
          </cell>
          <cell r="W47" t="str">
            <v xml:space="preserve"> Otros</v>
          </cell>
          <cell r="Z47">
            <v>-6.4031058100000031</v>
          </cell>
          <cell r="AB47">
            <v>4.6116079299999999</v>
          </cell>
          <cell r="AD47">
            <v>0.57450422000000001</v>
          </cell>
          <cell r="AF47">
            <v>7.834917999999999E-2</v>
          </cell>
          <cell r="AI47">
            <v>-1.1386444800000035</v>
          </cell>
        </row>
        <row r="48">
          <cell r="B48"/>
          <cell r="W48"/>
        </row>
        <row r="49">
          <cell r="B49"/>
          <cell r="W49"/>
        </row>
        <row r="50">
          <cell r="B50" t="str">
            <v xml:space="preserve"> TOTAL REC. TRIBUTARIOS</v>
          </cell>
          <cell r="C50">
            <v>3411.2210699400002</v>
          </cell>
          <cell r="D50">
            <v>3001.2418706300004</v>
          </cell>
          <cell r="E50">
            <v>3076.7019348399999</v>
          </cell>
          <cell r="F50">
            <v>2884.3089713100003</v>
          </cell>
          <cell r="G50">
            <v>4826.6375898899996</v>
          </cell>
          <cell r="H50">
            <v>4614.8285459299996</v>
          </cell>
          <cell r="I50">
            <v>4986.7785192499996</v>
          </cell>
          <cell r="J50">
            <v>4731.3790083900003</v>
          </cell>
          <cell r="K50">
            <v>4343.7621559199997</v>
          </cell>
          <cell r="L50">
            <v>4763.7006423900002</v>
          </cell>
          <cell r="M50">
            <v>5020.7681204</v>
          </cell>
          <cell r="N50">
            <v>4814.1221530500006</v>
          </cell>
          <cell r="O50">
            <v>50475.450581940007</v>
          </cell>
          <cell r="W50" t="str">
            <v xml:space="preserve"> TOTAL REC. TRIBUTARIOS</v>
          </cell>
          <cell r="Z50">
            <v>9489.1648754100006</v>
          </cell>
          <cell r="AB50">
            <v>12325.775107130001</v>
          </cell>
          <cell r="AD50">
            <v>14061.91968356</v>
          </cell>
          <cell r="AF50">
            <v>14598.590915840001</v>
          </cell>
          <cell r="AI50">
            <v>50475.450581940007</v>
          </cell>
        </row>
        <row r="51">
          <cell r="B51"/>
          <cell r="W51"/>
        </row>
        <row r="52">
          <cell r="B52"/>
          <cell r="W52"/>
        </row>
        <row r="53">
          <cell r="B53" t="str">
            <v xml:space="preserve"> TOTAL CON CAP.Y TRANSIT.</v>
          </cell>
          <cell r="C53">
            <v>3580.4781072500004</v>
          </cell>
          <cell r="D53">
            <v>3158.2129386500005</v>
          </cell>
          <cell r="E53">
            <v>3239.6335191199996</v>
          </cell>
          <cell r="F53">
            <v>3050.4332102400003</v>
          </cell>
          <cell r="G53">
            <v>4972.9311968399998</v>
          </cell>
          <cell r="H53">
            <v>4771.9909943800003</v>
          </cell>
          <cell r="I53">
            <v>5212.8272683599998</v>
          </cell>
          <cell r="J53">
            <v>4898.3736219300008</v>
          </cell>
          <cell r="K53">
            <v>4536.7772575700001</v>
          </cell>
          <cell r="L53">
            <v>4919.5577099100001</v>
          </cell>
          <cell r="M53">
            <v>5187.6758154899999</v>
          </cell>
          <cell r="N53">
            <v>4977.2213131100007</v>
          </cell>
          <cell r="O53">
            <v>52506.112952850002</v>
          </cell>
          <cell r="W53" t="str">
            <v xml:space="preserve"> TOTAL CON CAP.Y TRANSIT.</v>
          </cell>
          <cell r="Z53">
            <v>9978.3245650200006</v>
          </cell>
          <cell r="AB53">
            <v>12795.355401460001</v>
          </cell>
          <cell r="AD53">
            <v>14647.978147860002</v>
          </cell>
          <cell r="AF53">
            <v>15084.454838509999</v>
          </cell>
          <cell r="AI53">
            <v>52506.112952850002</v>
          </cell>
        </row>
        <row r="54">
          <cell r="B54"/>
          <cell r="W54"/>
        </row>
        <row r="55">
          <cell r="B55"/>
          <cell r="W55"/>
        </row>
        <row r="56">
          <cell r="B56" t="str">
            <v xml:space="preserve"> COPARTICIPADO (Bruto)</v>
          </cell>
          <cell r="C56">
            <v>1366.9788945080286</v>
          </cell>
          <cell r="D56">
            <v>1242.9440030969677</v>
          </cell>
          <cell r="E56">
            <v>1369.4177298784218</v>
          </cell>
          <cell r="F56">
            <v>1186.7937592689445</v>
          </cell>
          <cell r="G56">
            <v>2024.0053566112242</v>
          </cell>
          <cell r="H56">
            <v>1904.6878982726946</v>
          </cell>
          <cell r="I56">
            <v>1873.8862192766869</v>
          </cell>
          <cell r="J56">
            <v>1789.0759255162943</v>
          </cell>
          <cell r="K56">
            <v>1756.826476442865</v>
          </cell>
          <cell r="L56">
            <v>1865.4505047848627</v>
          </cell>
          <cell r="M56">
            <v>2116.693023711015</v>
          </cell>
          <cell r="N56">
            <v>1859.4581220126627</v>
          </cell>
          <cell r="O56">
            <v>20356.217913380668</v>
          </cell>
          <cell r="W56" t="str">
            <v xml:space="preserve"> COPARTICIPADO (Bruto)</v>
          </cell>
        </row>
        <row r="57">
          <cell r="B57" t="str">
            <v xml:space="preserve"> COPARTICIPADO (Neto) (4)</v>
          </cell>
          <cell r="C57">
            <v>1116.1320603318243</v>
          </cell>
          <cell r="D57">
            <v>1010.7024026324225</v>
          </cell>
          <cell r="E57">
            <v>1118.2050703966586</v>
          </cell>
          <cell r="F57">
            <v>962.97469537860286</v>
          </cell>
          <cell r="G57">
            <v>1674.6045531195407</v>
          </cell>
          <cell r="H57">
            <v>1573.1847135317905</v>
          </cell>
          <cell r="I57">
            <v>1547.0032863851839</v>
          </cell>
          <cell r="J57">
            <v>1474.9145366888501</v>
          </cell>
          <cell r="K57">
            <v>1447.5025049764351</v>
          </cell>
          <cell r="L57">
            <v>1539.8329290671334</v>
          </cell>
          <cell r="M57">
            <v>1753.3890701543628</v>
          </cell>
          <cell r="N57">
            <v>1534.7394037107633</v>
          </cell>
          <cell r="O57">
            <v>16753.185226373567</v>
          </cell>
          <cell r="W57" t="str">
            <v xml:space="preserve"> COPARTICIPADO (Neto) (4)</v>
          </cell>
        </row>
        <row r="58">
          <cell r="B58"/>
          <cell r="W58"/>
        </row>
        <row r="59">
          <cell r="B59"/>
          <cell r="W59"/>
        </row>
        <row r="60">
          <cell r="B60" t="str">
            <v xml:space="preserve"> CLASIF. PRESUPUESTARIA</v>
          </cell>
          <cell r="C60">
            <v>3411.2210699400002</v>
          </cell>
          <cell r="D60">
            <v>3001.2418706300004</v>
          </cell>
          <cell r="E60">
            <v>3076.7019348399999</v>
          </cell>
          <cell r="F60">
            <v>2884.3089713100003</v>
          </cell>
          <cell r="G60">
            <v>4826.6375898899996</v>
          </cell>
          <cell r="H60">
            <v>4614.8285459299996</v>
          </cell>
          <cell r="I60">
            <v>4986.7785192499996</v>
          </cell>
          <cell r="J60">
            <v>4731.3790083900003</v>
          </cell>
          <cell r="K60">
            <v>4343.7621559199997</v>
          </cell>
          <cell r="L60">
            <v>4763.7006423900002</v>
          </cell>
          <cell r="M60">
            <v>5020.768120400001</v>
          </cell>
          <cell r="N60">
            <v>4814.1221530500015</v>
          </cell>
          <cell r="O60">
            <v>50475.450581940007</v>
          </cell>
          <cell r="W60" t="str">
            <v xml:space="preserve"> CLASIF. PRESUPUESTARIA</v>
          </cell>
          <cell r="Z60">
            <v>9489.1648754100006</v>
          </cell>
          <cell r="AB60">
            <v>12325.775107130001</v>
          </cell>
          <cell r="AD60">
            <v>14061.91968356</v>
          </cell>
          <cell r="AF60">
            <v>14598.590915840003</v>
          </cell>
          <cell r="AI60">
            <v>50475.450581940007</v>
          </cell>
        </row>
        <row r="61">
          <cell r="B61"/>
          <cell r="W61"/>
        </row>
        <row r="62">
          <cell r="B62" t="str">
            <v xml:space="preserve"> Administración Nacional</v>
          </cell>
          <cell r="C62">
            <v>1563.0769407986754</v>
          </cell>
          <cell r="D62">
            <v>1328.8345568893756</v>
          </cell>
          <cell r="E62">
            <v>1677.4787453442514</v>
          </cell>
          <cell r="F62">
            <v>1627.8551301103248</v>
          </cell>
          <cell r="G62">
            <v>2808.3840362084175</v>
          </cell>
          <cell r="H62">
            <v>2714.0239148386049</v>
          </cell>
          <cell r="I62">
            <v>2863.6313155970797</v>
          </cell>
          <cell r="J62">
            <v>2827.1490220591445</v>
          </cell>
          <cell r="K62">
            <v>2479.2967778651255</v>
          </cell>
          <cell r="L62">
            <v>2792.4911422877199</v>
          </cell>
          <cell r="M62">
            <v>2985.1899861068068</v>
          </cell>
          <cell r="N62">
            <v>2791.8718608734162</v>
          </cell>
          <cell r="O62">
            <v>28459.283428978943</v>
          </cell>
          <cell r="W62" t="str">
            <v xml:space="preserve"> Administración Nacional</v>
          </cell>
          <cell r="Z62">
            <v>4569.3902430323024</v>
          </cell>
          <cell r="AB62">
            <v>7150.2630811573472</v>
          </cell>
          <cell r="AD62">
            <v>8170.0771155213497</v>
          </cell>
          <cell r="AF62">
            <v>8569.5529892679424</v>
          </cell>
          <cell r="AI62">
            <v>28459.283428978943</v>
          </cell>
        </row>
        <row r="63">
          <cell r="B63" t="str">
            <v xml:space="preserve"> Contribuciones Seguridad Social (7)</v>
          </cell>
          <cell r="C63">
            <v>723.18728691000001</v>
          </cell>
          <cell r="D63">
            <v>576.42809686999999</v>
          </cell>
          <cell r="E63">
            <v>507.59865264999996</v>
          </cell>
          <cell r="F63">
            <v>506.59311659000008</v>
          </cell>
          <cell r="G63">
            <v>680.99077487999989</v>
          </cell>
          <cell r="H63">
            <v>637.85512962999996</v>
          </cell>
          <cell r="I63">
            <v>882.75663815000007</v>
          </cell>
          <cell r="J63">
            <v>689.27600074000009</v>
          </cell>
          <cell r="K63">
            <v>645.92033132000006</v>
          </cell>
          <cell r="L63">
            <v>725.21879750999994</v>
          </cell>
          <cell r="M63">
            <v>700.51163089000011</v>
          </cell>
          <cell r="N63">
            <v>655.28170894000004</v>
          </cell>
          <cell r="O63">
            <v>7931.6181650800008</v>
          </cell>
          <cell r="W63" t="str">
            <v xml:space="preserve"> Contribuciones Seguridad Social (7)</v>
          </cell>
          <cell r="Z63">
            <v>1807.2140364299999</v>
          </cell>
          <cell r="AB63">
            <v>1825.4390211</v>
          </cell>
          <cell r="AD63">
            <v>2217.9529702100003</v>
          </cell>
          <cell r="AF63">
            <v>2081.0121373400002</v>
          </cell>
          <cell r="AI63">
            <v>7931.6181650800008</v>
          </cell>
        </row>
        <row r="64">
          <cell r="B64" t="str">
            <v xml:space="preserve"> Provincias (8)</v>
          </cell>
          <cell r="C64">
            <v>964.65599999999995</v>
          </cell>
          <cell r="D64">
            <v>964.65599999999995</v>
          </cell>
          <cell r="E64">
            <v>729.56184147749843</v>
          </cell>
          <cell r="F64">
            <v>639.22453660930012</v>
          </cell>
          <cell r="G64">
            <v>1071.4448638249323</v>
          </cell>
          <cell r="H64">
            <v>1015.0997536716446</v>
          </cell>
          <cell r="I64">
            <v>982.24596394456967</v>
          </cell>
          <cell r="J64">
            <v>956.97792079433066</v>
          </cell>
          <cell r="K64">
            <v>918.82112444617417</v>
          </cell>
          <cell r="L64">
            <v>996.07401882745512</v>
          </cell>
          <cell r="M64">
            <v>1089.9230815023686</v>
          </cell>
          <cell r="N64">
            <v>993.57045183423486</v>
          </cell>
          <cell r="O64">
            <v>11322.255556932512</v>
          </cell>
          <cell r="W64" t="str">
            <v xml:space="preserve"> Provincias (8)</v>
          </cell>
          <cell r="Z64">
            <v>2658.8738414774984</v>
          </cell>
          <cell r="AB64">
            <v>2725.7691541058771</v>
          </cell>
          <cell r="AD64">
            <v>2858.0450091850744</v>
          </cell>
          <cell r="AF64">
            <v>3079.5675521640587</v>
          </cell>
          <cell r="AI64">
            <v>11322.255556932512</v>
          </cell>
        </row>
        <row r="65">
          <cell r="B65" t="str">
            <v xml:space="preserve"> No presupuestarios (9)</v>
          </cell>
          <cell r="C65">
            <v>160.30084223132502</v>
          </cell>
          <cell r="D65">
            <v>131.323216870625</v>
          </cell>
          <cell r="E65">
            <v>162.06269536824999</v>
          </cell>
          <cell r="F65">
            <v>110.636188000375</v>
          </cell>
          <cell r="G65">
            <v>265.81791497665</v>
          </cell>
          <cell r="H65">
            <v>247.84974778974998</v>
          </cell>
          <cell r="I65">
            <v>258.14460155835002</v>
          </cell>
          <cell r="J65">
            <v>257.97606479652495</v>
          </cell>
          <cell r="K65">
            <v>299.72392228870001</v>
          </cell>
          <cell r="L65">
            <v>249.916683764825</v>
          </cell>
          <cell r="M65">
            <v>245.14342190082499</v>
          </cell>
          <cell r="N65">
            <v>373.39813140234997</v>
          </cell>
          <cell r="O65">
            <v>2762.2934309485499</v>
          </cell>
          <cell r="W65" t="str">
            <v xml:space="preserve"> No presupuestarios (9)</v>
          </cell>
          <cell r="Z65">
            <v>453.68675447020001</v>
          </cell>
          <cell r="AB65">
            <v>624.30385076677499</v>
          </cell>
          <cell r="AD65">
            <v>815.84458864357498</v>
          </cell>
          <cell r="AF65">
            <v>868.45823706800002</v>
          </cell>
          <cell r="AI65">
            <v>2762.2934309485499</v>
          </cell>
        </row>
        <row r="66">
          <cell r="B66"/>
          <cell r="W66"/>
        </row>
        <row r="67">
          <cell r="B67"/>
          <cell r="W67"/>
        </row>
        <row r="68">
          <cell r="B68" t="str">
            <v>(1): No se contabilizan, por no ser recaudados por la AFIP, el Fondo Especial del Tabaco, los fondos de energía eléctrica, el Impuesto sobre Pasajes Aéreos,</v>
          </cell>
          <cell r="W68" t="str">
            <v>(1): No se contabilizan, por no ser recaudados por la AFIP, el Fondo Especial del Tabaco, los fondos de energía eléctrica, el Impuesto sobre Pasajes Aéreos,</v>
          </cell>
        </row>
        <row r="69">
          <cell r="B69" t="str">
            <v xml:space="preserve">         las cajas previsionales de las Fuerzas Armadas y de Seguridad y las Asignaciones Familiares Compensables.</v>
          </cell>
          <cell r="W69" t="str">
            <v xml:space="preserve">         las cajas previsionales de las Fuerzas Armadas y de Seguridad y las Asignaciones Familiares Compensables.</v>
          </cell>
        </row>
        <row r="70">
          <cell r="B70" t="str">
            <v>(2): Incluye Intereses Pagados</v>
          </cell>
          <cell r="W70" t="str">
            <v>(2): Incluye Intereses Pagados</v>
          </cell>
        </row>
        <row r="71">
          <cell r="B71" t="str">
            <v>(3): Incluye Tasa Gas Oil Dto. Nº 976/01 y Tasa Infraestructura Hídrica Dto.Nº1381/2001 y Recargo al Consumo de Gas Ley N° 25.565.</v>
          </cell>
          <cell r="W71" t="str">
            <v>(3): Incluye Tasa Gas Oil Dto. Nº 976/01 y Tasa Infraestructura Hídrica Dto.Nº1381/2001 y Recargo al Consumo de Gas Ley N° 25.565.</v>
          </cell>
        </row>
        <row r="72">
          <cell r="B72" t="str">
            <v>(4): Entradas de Cine, Internos Automotores Gasoleros, Internos Seguros, otros menores y Fac. Pago Dto. 93/2000 y 1384/2001 Pend. de Distribución.</v>
          </cell>
          <cell r="W72" t="str">
            <v>(4): Entradas de Cine, Internos Automotores Gasoleros, Internos Seguros, otros menores y Fac. Pago Dto. 93/2000 y 1384/2001 Pend. de Distribución.</v>
          </cell>
        </row>
        <row r="73">
          <cell r="B73" t="str">
            <v>(5): Incluye Monotributo previsional.</v>
          </cell>
          <cell r="W73" t="str">
            <v>(5): Incluye Monotributo previsional.</v>
          </cell>
        </row>
        <row r="74">
          <cell r="B74" t="str">
            <v>(6): Incluye Recaudación Factor de Convergencia y Factor Convergencia Pagadora</v>
          </cell>
          <cell r="W74" t="str">
            <v>(6): Incluye Recaudación Factor de Convergencia y Factor Convergencia Pagadora</v>
          </cell>
        </row>
        <row r="75">
          <cell r="B75" t="str">
            <v>(7): Netas de Asignaciones Familiares Compensables.</v>
          </cell>
          <cell r="W75" t="str">
            <v>(7): Netas de Asignaciones Familiares Compensables.</v>
          </cell>
        </row>
        <row r="76">
          <cell r="B76" t="str">
            <v xml:space="preserve">(8): 56,66% de Coparticipados (neto), 56,66% del 93, 73% de Bienes Personales, 30% de Monotributo impositivo, y sumas fijas por Pacto Fiscal y Ganancias. Durante el año </v>
          </cell>
          <cell r="W76" t="str">
            <v xml:space="preserve">(8): 56,66% de Coparticipados (neto), 56,66% del 93, 73% de Bienes Personales, 30% de Monotributo impositivo, y sumas fijas por Pacto Fiscal y Ganancias. Durante el año </v>
          </cell>
        </row>
        <row r="77">
          <cell r="B77" t="str">
            <v xml:space="preserve">       2001, la distribución mensual por estos conceptos fue de $ 1108,8 millones y en el 2002 fue de $ 964,7 millones hasta febrero inclusive.</v>
          </cell>
          <cell r="W77" t="str">
            <v xml:space="preserve">       2001, la distribución mensual por estos conceptos fue de $ 1108,8 millones y en el 2002 fue de $ 964,7 millones hasta febrero inclusive.</v>
          </cell>
        </row>
        <row r="78">
          <cell r="B78" t="str">
            <v>(9): Fondo Solidario de Redistribución, Tasa Gas Oil Dto. Nº 976/01 y Tasa Infraestructura Hídrica Dto.Nº1381/2001 y Recargo al Consumo de Gas Ley N° 25.565.</v>
          </cell>
          <cell r="W78" t="str">
            <v>(9): Fondo Solidario de Redistribución, Tasa Gas Oil Dto. Nº 976/01 y Tasa Infraestructura Hídrica Dto.Nº1381/2001 y Recargo al Consumo de Gas Ley N° 25.565.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Rentabilidad T.E.A."/>
      <sheetName val="KAP 2009"/>
      <sheetName val="KAP2010"/>
      <sheetName val="Graf 5.1(Trim) "/>
    </sheetNames>
    <sheetDataSet>
      <sheetData sheetId="0" refreshError="1">
        <row r="2">
          <cell r="B2" t="str">
            <v>CAMARA ARGENTINA DE FONDOS COMUNES DE INVERSION - Rentabilidad  - en % -</v>
          </cell>
          <cell r="Q2" t="str">
            <v>Rentabilidad punta</v>
          </cell>
          <cell r="W2" t="str">
            <v>Rentabilidad promedio</v>
          </cell>
        </row>
        <row r="3">
          <cell r="B3" t="str">
            <v>Unidades</v>
          </cell>
          <cell r="E3" t="str">
            <v>ENERO</v>
          </cell>
          <cell r="F3" t="str">
            <v>FEBRERO</v>
          </cell>
          <cell r="G3" t="str">
            <v>MARZO</v>
          </cell>
          <cell r="H3" t="str">
            <v>ABRIL</v>
          </cell>
          <cell r="I3" t="str">
            <v>MAYO</v>
          </cell>
          <cell r="J3" t="str">
            <v>JUNIO</v>
          </cell>
          <cell r="K3" t="str">
            <v>JULIO</v>
          </cell>
          <cell r="L3" t="str">
            <v>AGOSTO</v>
          </cell>
          <cell r="M3" t="str">
            <v>SEPTIEMBRE</v>
          </cell>
          <cell r="N3" t="str">
            <v>OCTUBRE</v>
          </cell>
          <cell r="O3" t="str">
            <v>NOVIEMBRE</v>
          </cell>
          <cell r="P3" t="str">
            <v>DICIEMBRE</v>
          </cell>
          <cell r="Q3" t="str">
            <v>I</v>
          </cell>
          <cell r="R3" t="str">
            <v>II</v>
          </cell>
          <cell r="S3" t="str">
            <v>III</v>
          </cell>
          <cell r="T3" t="str">
            <v>IV</v>
          </cell>
          <cell r="V3" t="str">
            <v>AÑO</v>
          </cell>
          <cell r="W3" t="str">
            <v>I</v>
          </cell>
          <cell r="X3" t="str">
            <v>II</v>
          </cell>
          <cell r="Y3" t="str">
            <v>III</v>
          </cell>
          <cell r="Z3" t="str">
            <v>IV</v>
          </cell>
          <cell r="AB3" t="str">
            <v>AÑO</v>
          </cell>
        </row>
        <row r="4">
          <cell r="A4" t="str">
            <v>A</v>
          </cell>
          <cell r="B4" t="str">
            <v>RENTA VARIABLE</v>
          </cell>
          <cell r="E4">
            <v>-8.4504794789758559</v>
          </cell>
          <cell r="F4">
            <v>7.8207150235398775</v>
          </cell>
          <cell r="G4">
            <v>2.4584994934610873</v>
          </cell>
          <cell r="H4">
            <v>-0.8809012474860729</v>
          </cell>
          <cell r="I4">
            <v>-12.594729599439274</v>
          </cell>
          <cell r="J4">
            <v>-6.1875749170366285</v>
          </cell>
          <cell r="K4">
            <v>6.9683537981139949</v>
          </cell>
          <cell r="L4">
            <v>-31.858550843308215</v>
          </cell>
          <cell r="M4">
            <v>5.9622729741011735</v>
          </cell>
          <cell r="N4">
            <v>10.992070889197212</v>
          </cell>
          <cell r="O4">
            <v>6.8211094100013119</v>
          </cell>
          <cell r="P4">
            <v>-9.3303965258994328</v>
          </cell>
          <cell r="Q4">
            <v>1.2391964998377079</v>
          </cell>
          <cell r="R4">
            <v>-18.752307198013654</v>
          </cell>
          <cell r="S4">
            <v>-22.575758797227255</v>
          </cell>
          <cell r="T4">
            <v>7.5702386527169754</v>
          </cell>
          <cell r="V4">
            <v>-35.790669251384969</v>
          </cell>
          <cell r="W4">
            <v>1.0481805025416444</v>
          </cell>
          <cell r="X4">
            <v>-19.678440266898949</v>
          </cell>
          <cell r="Y4">
            <v>-24.716870270634896</v>
          </cell>
          <cell r="Z4">
            <v>6.6049507305455553</v>
          </cell>
          <cell r="AB4">
            <v>-38.974406611877285</v>
          </cell>
        </row>
        <row r="5">
          <cell r="A5" t="str">
            <v>A1</v>
          </cell>
          <cell r="B5" t="str">
            <v>RENTA VARIABLE ARGENTINA</v>
          </cell>
          <cell r="E5">
            <v>-9.1141152011231732</v>
          </cell>
          <cell r="F5">
            <v>8.8987334789114776</v>
          </cell>
          <cell r="G5">
            <v>1.2784017044922129</v>
          </cell>
          <cell r="H5">
            <v>-0.46908256857714681</v>
          </cell>
          <cell r="I5">
            <v>-11.616288215596507</v>
          </cell>
          <cell r="J5">
            <v>-6.8981008001133803</v>
          </cell>
          <cell r="K5">
            <v>7.2562944082754646</v>
          </cell>
          <cell r="L5">
            <v>-32.48867632295449</v>
          </cell>
          <cell r="M5">
            <v>6.9571339273172832</v>
          </cell>
          <cell r="N5">
            <v>12.100061234432653</v>
          </cell>
          <cell r="O5">
            <v>5.3029184905009945</v>
          </cell>
          <cell r="P5">
            <v>-8.2331763263018374</v>
          </cell>
          <cell r="Q5">
            <v>0.32266979357487058</v>
          </cell>
          <cell r="R5">
            <v>-18.171676901006439</v>
          </cell>
          <cell r="S5">
            <v>-22.220823284651267</v>
          </cell>
          <cell r="T5">
            <v>8.3539620380311614</v>
          </cell>
          <cell r="V5">
            <v>-35.569066269450666</v>
          </cell>
          <cell r="W5">
            <v>0.14667508571513066</v>
          </cell>
          <cell r="X5">
            <v>-18.788223380618533</v>
          </cell>
          <cell r="Y5">
            <v>-23.041603100032344</v>
          </cell>
          <cell r="Z5">
            <v>7.624736310906167</v>
          </cell>
          <cell r="AB5">
            <v>-34.555051515209797</v>
          </cell>
        </row>
        <row r="6">
          <cell r="B6">
            <v>1</v>
          </cell>
          <cell r="C6" t="str">
            <v>AHORRO GLOBAL</v>
          </cell>
          <cell r="E6">
            <v>-7.9627237099540231</v>
          </cell>
          <cell r="F6">
            <v>7.9440378457196203</v>
          </cell>
          <cell r="G6">
            <v>0.5115740479328057</v>
          </cell>
          <cell r="H6">
            <v>-2.8259129746370348</v>
          </cell>
          <cell r="I6">
            <v>-10.902258648368612</v>
          </cell>
          <cell r="J6">
            <v>-4.8173924848717187</v>
          </cell>
          <cell r="K6">
            <v>5.7779334603731414</v>
          </cell>
          <cell r="L6">
            <v>-27.608368034899854</v>
          </cell>
          <cell r="M6">
            <v>6.9712466890002212</v>
          </cell>
          <cell r="N6">
            <v>11.011315652679365</v>
          </cell>
          <cell r="O6">
            <v>4.5156825770288789</v>
          </cell>
          <cell r="P6">
            <v>-9.5801359084879856</v>
          </cell>
          <cell r="Q6">
            <v>-0.14300521533203714</v>
          </cell>
          <cell r="R6">
            <v>-17.590977682746178</v>
          </cell>
          <cell r="S6">
            <v>-18.087439316124577</v>
          </cell>
          <cell r="T6">
            <v>4.9089549601685878</v>
          </cell>
          <cell r="V6">
            <v>-32.593192882707243</v>
          </cell>
          <cell r="W6">
            <v>-0.14723998894147156</v>
          </cell>
          <cell r="X6">
            <v>-18.598129180160107</v>
          </cell>
          <cell r="Y6">
            <v>-19.217959864128876</v>
          </cell>
          <cell r="Z6">
            <v>4.5031419614689225</v>
          </cell>
          <cell r="AB6">
            <v>-34.78518958370028</v>
          </cell>
        </row>
        <row r="7">
          <cell r="B7">
            <v>2</v>
          </cell>
          <cell r="C7" t="str">
            <v>ALIANZA DE CAPITALES</v>
          </cell>
          <cell r="E7">
            <v>-9.4255848175775032</v>
          </cell>
          <cell r="F7">
            <v>4.3250511218801746</v>
          </cell>
          <cell r="G7">
            <v>-0.33026340520366793</v>
          </cell>
          <cell r="H7">
            <v>-0.68696120689655249</v>
          </cell>
          <cell r="I7">
            <v>-9.6921198969211915</v>
          </cell>
          <cell r="J7">
            <v>-4.0820617565781703</v>
          </cell>
          <cell r="K7">
            <v>1.3497009363354628</v>
          </cell>
          <cell r="L7">
            <v>-6.2724014336917655</v>
          </cell>
          <cell r="M7">
            <v>2.1922595107799925</v>
          </cell>
          <cell r="N7">
            <v>0.85164037549598781</v>
          </cell>
          <cell r="O7">
            <v>2.015161692735834</v>
          </cell>
          <cell r="P7">
            <v>-0.194400025083874</v>
          </cell>
          <cell r="Q7">
            <v>-5.8202669102349391</v>
          </cell>
          <cell r="R7">
            <v>-13.973599137931036</v>
          </cell>
          <cell r="S7">
            <v>-2.9248739548429437</v>
          </cell>
          <cell r="T7">
            <v>2.6839575470176458</v>
          </cell>
          <cell r="V7">
            <v>-21.350281625818234</v>
          </cell>
          <cell r="W7">
            <v>-5.9315496311069449</v>
          </cell>
          <cell r="X7">
            <v>-14.846545544422062</v>
          </cell>
          <cell r="Y7">
            <v>-2.6743552738091161</v>
          </cell>
          <cell r="Z7">
            <v>2.6388690099215046</v>
          </cell>
          <cell r="AB7">
            <v>-21.747804219045406</v>
          </cell>
        </row>
        <row r="8">
          <cell r="B8">
            <v>3</v>
          </cell>
          <cell r="C8" t="str">
            <v>ALMAFUERTE</v>
          </cell>
          <cell r="E8">
            <v>-8.9225256394414814</v>
          </cell>
          <cell r="F8">
            <v>8.3517616573281384</v>
          </cell>
          <cell r="G8">
            <v>2.3326864083140331</v>
          </cell>
          <cell r="H8">
            <v>-2.8435787000783086</v>
          </cell>
          <cell r="I8">
            <v>-12.210971739458964</v>
          </cell>
          <cell r="J8">
            <v>-3.9866299420439621</v>
          </cell>
          <cell r="K8">
            <v>4.2328437598051716</v>
          </cell>
          <cell r="L8">
            <v>-30.30446374817236</v>
          </cell>
          <cell r="M8">
            <v>11.579358713313169</v>
          </cell>
          <cell r="N8">
            <v>7.7768151739138647</v>
          </cell>
          <cell r="O8">
            <v>9.7571404138874662</v>
          </cell>
          <cell r="P8">
            <v>-13.763926762758095</v>
          </cell>
          <cell r="Q8">
            <v>0.98603731619919532</v>
          </cell>
          <cell r="R8">
            <v>-18.107625293657016</v>
          </cell>
          <cell r="S8">
            <v>-18.942461414334588</v>
          </cell>
          <cell r="T8">
            <v>2.0110228382886897</v>
          </cell>
          <cell r="V8">
            <v>-32.965525763005068</v>
          </cell>
          <cell r="W8">
            <v>0.84835864590737686</v>
          </cell>
          <cell r="X8">
            <v>-19.348516882674112</v>
          </cell>
          <cell r="Y8">
            <v>-19.856101638283601</v>
          </cell>
          <cell r="Z8">
            <v>1.8854240656107186</v>
          </cell>
          <cell r="AB8">
            <v>-36.778682701612226</v>
          </cell>
        </row>
        <row r="9">
          <cell r="B9">
            <v>4</v>
          </cell>
          <cell r="C9" t="str">
            <v>AQUMULAR ACCIONES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13.195834555985876</v>
          </cell>
          <cell r="L9">
            <v>-29.870299867391015</v>
          </cell>
          <cell r="M9">
            <v>20.205291865059749</v>
          </cell>
          <cell r="N9">
            <v>20.591148603116103</v>
          </cell>
          <cell r="O9">
            <v>11.506882517496631</v>
          </cell>
          <cell r="P9">
            <v>-10.932438511165643</v>
          </cell>
          <cell r="Q9">
            <v>0</v>
          </cell>
          <cell r="R9">
            <v>0</v>
          </cell>
          <cell r="S9">
            <v>-4.576352108434012</v>
          </cell>
          <cell r="T9">
            <v>19.766861253420153</v>
          </cell>
          <cell r="V9">
            <v>0</v>
          </cell>
          <cell r="W9">
            <v>0</v>
          </cell>
          <cell r="X9">
            <v>0</v>
          </cell>
          <cell r="Y9">
            <v>4.2004950472444982</v>
          </cell>
          <cell r="Z9">
            <v>6.1379026848059484</v>
          </cell>
          <cell r="AB9">
            <v>22.74414198763689</v>
          </cell>
        </row>
        <row r="10">
          <cell r="B10">
            <v>5</v>
          </cell>
          <cell r="C10" t="str">
            <v>ARGENFOND</v>
          </cell>
          <cell r="E10">
            <v>-8.9989102634944977</v>
          </cell>
          <cell r="F10">
            <v>10.656103691071038</v>
          </cell>
          <cell r="G10">
            <v>2.6027751453173265</v>
          </cell>
          <cell r="H10">
            <v>-3.9980085163555223</v>
          </cell>
          <cell r="I10">
            <v>-13.000330304403063</v>
          </cell>
          <cell r="J10">
            <v>-6.8343538162445761</v>
          </cell>
          <cell r="K10">
            <v>5.653927822801208</v>
          </cell>
          <cell r="L10">
            <v>-31.301248813962946</v>
          </cell>
          <cell r="M10">
            <v>4.7225297018971268</v>
          </cell>
          <cell r="N10">
            <v>11.391478490319651</v>
          </cell>
          <cell r="O10">
            <v>3.5965811338347198</v>
          </cell>
          <cell r="P10">
            <v>-9.4370055943085234</v>
          </cell>
          <cell r="Q10">
            <v>3.3192095075748718</v>
          </cell>
          <cell r="R10">
            <v>-22.186733555090843</v>
          </cell>
          <cell r="S10">
            <v>-23.989320626524957</v>
          </cell>
          <cell r="T10">
            <v>4.5076700035428852</v>
          </cell>
          <cell r="V10">
            <v>-38.890414850364529</v>
          </cell>
          <cell r="W10">
            <v>3.4461009910845775</v>
          </cell>
          <cell r="X10">
            <v>-23.784877884102826</v>
          </cell>
          <cell r="Y10">
            <v>-26.854450393422496</v>
          </cell>
          <cell r="Z10">
            <v>4.1453861392424329</v>
          </cell>
          <cell r="AB10">
            <v>-44.972196391388337</v>
          </cell>
        </row>
        <row r="11">
          <cell r="B11">
            <v>6</v>
          </cell>
          <cell r="C11" t="str">
            <v>ARGEN I</v>
          </cell>
          <cell r="E11">
            <v>-11.080074487895708</v>
          </cell>
          <cell r="F11">
            <v>11.643979057591626</v>
          </cell>
          <cell r="G11">
            <v>3.3202025886325259</v>
          </cell>
          <cell r="H11">
            <v>-1.9244734931009422</v>
          </cell>
          <cell r="I11">
            <v>-13.791188448722702</v>
          </cell>
          <cell r="J11">
            <v>-9.7058191969078838</v>
          </cell>
          <cell r="K11">
            <v>6.5398335315101086</v>
          </cell>
          <cell r="L11">
            <v>-38.995535714285722</v>
          </cell>
          <cell r="M11">
            <v>7.6838638858397257</v>
          </cell>
          <cell r="N11">
            <v>18.82432891607202</v>
          </cell>
          <cell r="O11">
            <v>7.7780955104375327</v>
          </cell>
          <cell r="P11">
            <v>-12.178296630405949</v>
          </cell>
          <cell r="Q11">
            <v>2.5698324022346286</v>
          </cell>
          <cell r="R11">
            <v>-23.656499636891791</v>
          </cell>
          <cell r="S11">
            <v>-30.011890606420934</v>
          </cell>
          <cell r="T11">
            <v>12.470268433571174</v>
          </cell>
          <cell r="V11">
            <v>-45.195530726256983</v>
          </cell>
          <cell r="W11">
            <v>2.3800900260929585</v>
          </cell>
          <cell r="X11">
            <v>-25.04531344097574</v>
          </cell>
          <cell r="Y11">
            <v>-32.763081366651335</v>
          </cell>
          <cell r="Z11">
            <v>13.071471838443605</v>
          </cell>
          <cell r="AB11">
            <v>-47.522275614244208</v>
          </cell>
        </row>
        <row r="12">
          <cell r="B12">
            <v>7</v>
          </cell>
          <cell r="C12" t="str">
            <v>ATLAS</v>
          </cell>
          <cell r="E12">
            <v>-12.17075386012716</v>
          </cell>
          <cell r="F12">
            <v>9.5139607032057825</v>
          </cell>
          <cell r="G12">
            <v>1.6052880075543063</v>
          </cell>
          <cell r="H12">
            <v>-4.5539033457249189</v>
          </cell>
          <cell r="I12">
            <v>-13.437195715676719</v>
          </cell>
          <cell r="J12">
            <v>-8.2114735658042832</v>
          </cell>
          <cell r="K12">
            <v>2.6960784313725616</v>
          </cell>
          <cell r="L12">
            <v>-38.186157517899758</v>
          </cell>
          <cell r="M12">
            <v>4.8262548262548277</v>
          </cell>
          <cell r="N12">
            <v>17.863720073664812</v>
          </cell>
          <cell r="O12">
            <v>5.9374999999999956</v>
          </cell>
          <cell r="P12">
            <v>-11.799410029498535</v>
          </cell>
          <cell r="Q12">
            <v>-2.270663033605802</v>
          </cell>
          <cell r="R12">
            <v>-24.163568773234211</v>
          </cell>
          <cell r="S12">
            <v>-33.455882352941167</v>
          </cell>
          <cell r="T12">
            <v>10.128913443830555</v>
          </cell>
          <cell r="V12">
            <v>-50.68119891008174</v>
          </cell>
          <cell r="W12">
            <v>-2.4233357738322647</v>
          </cell>
          <cell r="X12">
            <v>-25.970587584745861</v>
          </cell>
          <cell r="Y12">
            <v>-37.652571024511587</v>
          </cell>
          <cell r="Z12">
            <v>9.188251646087032</v>
          </cell>
          <cell r="AB12">
            <v>-58.128357745719768</v>
          </cell>
        </row>
        <row r="13">
          <cell r="B13">
            <v>8</v>
          </cell>
          <cell r="C13" t="str">
            <v>BF CALIFICADO</v>
          </cell>
          <cell r="E13">
            <v>-3.2205482229882842</v>
          </cell>
          <cell r="F13">
            <v>10.691988261746022</v>
          </cell>
          <cell r="G13">
            <v>2.3718518749642481</v>
          </cell>
          <cell r="H13">
            <v>0.44935943675137313</v>
          </cell>
          <cell r="I13">
            <v>-10.307743500894595</v>
          </cell>
          <cell r="J13">
            <v>-0.25541300790821175</v>
          </cell>
          <cell r="K13">
            <v>6.2706464646921534</v>
          </cell>
          <cell r="L13">
            <v>-28.755638297872345</v>
          </cell>
          <cell r="M13">
            <v>11.342144283160893</v>
          </cell>
          <cell r="N13">
            <v>10.748938852418345</v>
          </cell>
          <cell r="O13">
            <v>4.2069253637360138</v>
          </cell>
          <cell r="P13">
            <v>-6.7647749219681526</v>
          </cell>
          <cell r="Q13">
            <v>9.6679955165244422</v>
          </cell>
          <cell r="R13">
            <v>-10.134817990632838</v>
          </cell>
          <cell r="S13">
            <v>-15.700809691882956</v>
          </cell>
          <cell r="T13">
            <v>7.6009682762135267</v>
          </cell>
          <cell r="V13">
            <v>-16.920329174456672</v>
          </cell>
          <cell r="W13">
            <v>9.5437187639315795</v>
          </cell>
          <cell r="X13">
            <v>-10.464637535788432</v>
          </cell>
          <cell r="Y13">
            <v>-16.720895274683635</v>
          </cell>
          <cell r="Z13">
            <v>6.9913890015074145</v>
          </cell>
          <cell r="AB13">
            <v>-10.88349245695068</v>
          </cell>
        </row>
        <row r="14">
          <cell r="B14">
            <v>9</v>
          </cell>
          <cell r="C14" t="str">
            <v>BNL ACCIONES</v>
          </cell>
          <cell r="E14">
            <v>-8.3616052410267585</v>
          </cell>
          <cell r="F14">
            <v>8.340047620251978</v>
          </cell>
          <cell r="G14">
            <v>2.2558605908614027</v>
          </cell>
          <cell r="H14">
            <v>-1.9118105887737435</v>
          </cell>
          <cell r="I14">
            <v>-12.708653126818326</v>
          </cell>
          <cell r="J14">
            <v>-7.1995205736864021</v>
          </cell>
          <cell r="K14">
            <v>7.0761686897321763</v>
          </cell>
          <cell r="L14">
            <v>-34.260513349961151</v>
          </cell>
          <cell r="M14">
            <v>13.73002159407417</v>
          </cell>
          <cell r="N14">
            <v>11.795608861575047</v>
          </cell>
          <cell r="O14">
            <v>6.4940464998249681</v>
          </cell>
          <cell r="P14">
            <v>-10.93300068615658</v>
          </cell>
          <cell r="Q14">
            <v>1.5207232899450585</v>
          </cell>
          <cell r="R14">
            <v>-20.541907962181238</v>
          </cell>
          <cell r="S14">
            <v>-19.943932445300604</v>
          </cell>
          <cell r="T14">
            <v>6.0393107208104757</v>
          </cell>
          <cell r="V14">
            <v>-35.421628506029244</v>
          </cell>
          <cell r="W14">
            <v>1.3892463234351371</v>
          </cell>
          <cell r="X14">
            <v>-21.588117892201016</v>
          </cell>
          <cell r="Y14">
            <v>-20.902746679649674</v>
          </cell>
          <cell r="Z14">
            <v>6.2840472276646677</v>
          </cell>
          <cell r="AB14">
            <v>-34.606987020045821</v>
          </cell>
        </row>
        <row r="15">
          <cell r="B15">
            <v>10</v>
          </cell>
          <cell r="C15" t="str">
            <v>BNP - VAE RTA VARIABLEARG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-5.7991077225592154</v>
          </cell>
          <cell r="K15">
            <v>8.8134804687788346</v>
          </cell>
          <cell r="L15">
            <v>-32.201225422829694</v>
          </cell>
          <cell r="M15">
            <v>16.617979983683995</v>
          </cell>
          <cell r="N15">
            <v>11.53169933378253</v>
          </cell>
          <cell r="O15">
            <v>3.116734861408621</v>
          </cell>
          <cell r="P15">
            <v>-6.3790459107707314</v>
          </cell>
          <cell r="Q15">
            <v>0</v>
          </cell>
          <cell r="R15">
            <v>0</v>
          </cell>
          <cell r="S15">
            <v>-13.966010825926112</v>
          </cell>
          <cell r="T15">
            <v>7.6714433471955834</v>
          </cell>
          <cell r="V15">
            <v>0</v>
          </cell>
          <cell r="W15">
            <v>0</v>
          </cell>
          <cell r="X15">
            <v>-17.397323167677648</v>
          </cell>
          <cell r="Y15">
            <v>-15.095970515009833</v>
          </cell>
          <cell r="Z15">
            <v>6.5387981447659742</v>
          </cell>
          <cell r="AB15">
            <v>-24.548388513866264</v>
          </cell>
        </row>
        <row r="16">
          <cell r="B16">
            <v>11</v>
          </cell>
          <cell r="C16" t="str">
            <v>BPI ACCIONES ARGENTINAS</v>
          </cell>
          <cell r="E16">
            <v>-12.426339518941376</v>
          </cell>
          <cell r="F16">
            <v>7.42532245592189</v>
          </cell>
          <cell r="G16">
            <v>-100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-100</v>
          </cell>
          <cell r="R16">
            <v>0</v>
          </cell>
          <cell r="S16">
            <v>0</v>
          </cell>
          <cell r="T16">
            <v>0</v>
          </cell>
          <cell r="V16">
            <v>-100</v>
          </cell>
          <cell r="W16">
            <v>-29.269041672157314</v>
          </cell>
          <cell r="X16">
            <v>0</v>
          </cell>
          <cell r="Y16">
            <v>0</v>
          </cell>
          <cell r="Z16">
            <v>0</v>
          </cell>
          <cell r="AB16">
            <v>-117.07616668862926</v>
          </cell>
        </row>
        <row r="17">
          <cell r="B17">
            <v>12</v>
          </cell>
          <cell r="C17" t="str">
            <v>BR ACCIONES</v>
          </cell>
          <cell r="E17">
            <v>-10.283392550532955</v>
          </cell>
          <cell r="F17">
            <v>10.397165270777275</v>
          </cell>
          <cell r="G17">
            <v>3.0535006264911235</v>
          </cell>
          <cell r="H17">
            <v>-1.8804130579613609</v>
          </cell>
          <cell r="I17">
            <v>-13.466075945069678</v>
          </cell>
          <cell r="J17">
            <v>-8.3486994389736715</v>
          </cell>
          <cell r="K17">
            <v>8.107529643422783</v>
          </cell>
          <cell r="L17">
            <v>-36.99366462086715</v>
          </cell>
          <cell r="M17">
            <v>7.602633191409125</v>
          </cell>
          <cell r="N17">
            <v>16.878869290970687</v>
          </cell>
          <cell r="O17">
            <v>6.8871177293623909</v>
          </cell>
          <cell r="P17">
            <v>-11.783405991047335</v>
          </cell>
          <cell r="Q17">
            <v>2.0689186202675902</v>
          </cell>
          <cell r="R17">
            <v>-22.18187874750166</v>
          </cell>
          <cell r="S17">
            <v>-26.70690467017679</v>
          </cell>
          <cell r="T17">
            <v>10.207627613596548</v>
          </cell>
          <cell r="V17">
            <v>-41.784676062084557</v>
          </cell>
          <cell r="W17">
            <v>1.9974260366239904</v>
          </cell>
          <cell r="X17">
            <v>-23.354102922031135</v>
          </cell>
          <cell r="Y17">
            <v>-27.704645814982023</v>
          </cell>
          <cell r="Z17">
            <v>9.1211320794760002</v>
          </cell>
          <cell r="AB17">
            <v>-40.169771751512641</v>
          </cell>
        </row>
        <row r="18">
          <cell r="B18">
            <v>13</v>
          </cell>
          <cell r="C18" t="str">
            <v>CAPITALES ARGENTINA</v>
          </cell>
          <cell r="E18">
            <v>-9.5077013223759046</v>
          </cell>
          <cell r="F18">
            <v>9.6838366490071603</v>
          </cell>
          <cell r="G18">
            <v>2.4241835641184206</v>
          </cell>
          <cell r="H18">
            <v>-1.2594764693492189</v>
          </cell>
          <cell r="I18">
            <v>-13.043385792335027</v>
          </cell>
          <cell r="J18">
            <v>-6.5416751787519711</v>
          </cell>
          <cell r="K18">
            <v>8.6555405587951384</v>
          </cell>
          <cell r="L18">
            <v>-33.732345449524814</v>
          </cell>
          <cell r="M18">
            <v>8.1101252012726768</v>
          </cell>
          <cell r="N18">
            <v>12.863387392766823</v>
          </cell>
          <cell r="O18">
            <v>3.6180879329724025</v>
          </cell>
          <cell r="P18">
            <v>-8.1972005513252348</v>
          </cell>
          <cell r="Q18">
            <v>1.6615587623335593</v>
          </cell>
          <cell r="R18">
            <v>-19.755358832823966</v>
          </cell>
          <cell r="S18">
            <v>-22.156949495784517</v>
          </cell>
          <cell r="T18">
            <v>7.3605133733555039</v>
          </cell>
          <cell r="V18">
            <v>-36.497232819599809</v>
          </cell>
          <cell r="W18">
            <v>1.3498149238538393</v>
          </cell>
          <cell r="X18">
            <v>-21.084581873719543</v>
          </cell>
          <cell r="Y18">
            <v>-23.008208920146199</v>
          </cell>
          <cell r="Z18">
            <v>6.18476827556721</v>
          </cell>
          <cell r="AB18">
            <v>-39.566093237063889</v>
          </cell>
        </row>
        <row r="19">
          <cell r="B19">
            <v>14</v>
          </cell>
          <cell r="C19" t="str">
            <v>CARDINAL</v>
          </cell>
          <cell r="E19">
            <v>-11.829652996845418</v>
          </cell>
          <cell r="F19">
            <v>8.855098389982107</v>
          </cell>
          <cell r="G19">
            <v>2.2185702547247166</v>
          </cell>
          <cell r="H19">
            <v>-1.3665594855305385</v>
          </cell>
          <cell r="I19">
            <v>-10.024449877750607</v>
          </cell>
          <cell r="J19">
            <v>-6.1594202898550776</v>
          </cell>
          <cell r="K19">
            <v>8.1081081081081141</v>
          </cell>
          <cell r="L19">
            <v>-32.410714285714292</v>
          </cell>
          <cell r="M19">
            <v>5.8124174372523152</v>
          </cell>
          <cell r="N19">
            <v>14.606741573033698</v>
          </cell>
          <cell r="O19">
            <v>14.923747276688438</v>
          </cell>
          <cell r="P19">
            <v>-4.9289099526066416</v>
          </cell>
          <cell r="Q19">
            <v>-1.8927444794952675</v>
          </cell>
          <cell r="R19">
            <v>-16.720257234726688</v>
          </cell>
          <cell r="S19">
            <v>-22.683397683397676</v>
          </cell>
          <cell r="T19">
            <v>25.218476903870133</v>
          </cell>
          <cell r="V19">
            <v>-36.829652996845418</v>
          </cell>
          <cell r="W19">
            <v>-1.7168584801850486</v>
          </cell>
          <cell r="X19">
            <v>-18.276356471294385</v>
          </cell>
          <cell r="Y19">
            <v>-26.152391598976635</v>
          </cell>
          <cell r="Z19">
            <v>22.592240718308609</v>
          </cell>
          <cell r="AB19">
            <v>-31.08552794458123</v>
          </cell>
        </row>
        <row r="20">
          <cell r="B20">
            <v>15</v>
          </cell>
          <cell r="C20" t="str">
            <v>CB BOURSE FUND</v>
          </cell>
          <cell r="E20">
            <v>-9.5798876013873269</v>
          </cell>
          <cell r="F20">
            <v>9.7160958409902456</v>
          </cell>
          <cell r="G20">
            <v>2.5231486378474166</v>
          </cell>
          <cell r="H20">
            <v>-3.1995837239659264</v>
          </cell>
          <cell r="I20">
            <v>-13.043881217556198</v>
          </cell>
          <cell r="J20">
            <v>-8.6927651773533334</v>
          </cell>
          <cell r="K20">
            <v>9.1954881688749879</v>
          </cell>
          <cell r="L20">
            <v>-37.681689270591804</v>
          </cell>
          <cell r="M20">
            <v>12.844770061805155</v>
          </cell>
          <cell r="N20">
            <v>9.4367787960920602</v>
          </cell>
          <cell r="O20">
            <v>3.2970330036670825</v>
          </cell>
          <cell r="P20">
            <v>-10.740987768538135</v>
          </cell>
          <cell r="Q20">
            <v>1.70851731101056</v>
          </cell>
          <cell r="R20">
            <v>-23.14315320124344</v>
          </cell>
          <cell r="S20">
            <v>-23.210506594636747</v>
          </cell>
          <cell r="T20">
            <v>0.90280174084618192</v>
          </cell>
          <cell r="V20">
            <v>-39.973684234538808</v>
          </cell>
          <cell r="W20">
            <v>1.9998537823932818</v>
          </cell>
          <cell r="X20">
            <v>-24.447235546989923</v>
          </cell>
          <cell r="Y20">
            <v>-24.792583309782202</v>
          </cell>
          <cell r="Z20">
            <v>0.72107593856391972</v>
          </cell>
          <cell r="AB20">
            <v>-47.165314061132683</v>
          </cell>
        </row>
        <row r="21">
          <cell r="B21">
            <v>16</v>
          </cell>
          <cell r="C21" t="str">
            <v>CB MARKET FUND</v>
          </cell>
          <cell r="E21">
            <v>-9.880894506562953</v>
          </cell>
          <cell r="F21">
            <v>9.4672960215778978</v>
          </cell>
          <cell r="G21">
            <v>-100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-100</v>
          </cell>
          <cell r="R21">
            <v>0</v>
          </cell>
          <cell r="S21">
            <v>0</v>
          </cell>
          <cell r="T21">
            <v>0</v>
          </cell>
          <cell r="V21">
            <v>-100</v>
          </cell>
          <cell r="W21">
            <v>-2.7222164796765425</v>
          </cell>
          <cell r="X21">
            <v>0</v>
          </cell>
          <cell r="Y21">
            <v>0</v>
          </cell>
          <cell r="Z21">
            <v>0</v>
          </cell>
          <cell r="AB21">
            <v>-10.88886591870617</v>
          </cell>
        </row>
        <row r="22">
          <cell r="B22">
            <v>17</v>
          </cell>
          <cell r="C22" t="str">
            <v>CENIT</v>
          </cell>
          <cell r="E22">
            <v>-6.4349044257248629</v>
          </cell>
          <cell r="F22">
            <v>5.6205673758865204</v>
          </cell>
          <cell r="G22">
            <v>0.70691809822243101</v>
          </cell>
          <cell r="H22">
            <v>-0.10371906949177001</v>
          </cell>
          <cell r="I22">
            <v>-8.0947789973301774</v>
          </cell>
          <cell r="J22">
            <v>-5.3237845471051042</v>
          </cell>
          <cell r="K22">
            <v>2.4674522170846425</v>
          </cell>
          <cell r="L22">
            <v>-19.208134916508978</v>
          </cell>
          <cell r="M22">
            <v>2.702563574590755</v>
          </cell>
          <cell r="N22">
            <v>2.1176883364242505</v>
          </cell>
          <cell r="O22">
            <v>5.708395710113634</v>
          </cell>
          <cell r="P22">
            <v>-7.2458384602883559</v>
          </cell>
          <cell r="Q22">
            <v>-0.47741055464416426</v>
          </cell>
          <cell r="R22">
            <v>-13.077863387168465</v>
          </cell>
          <cell r="S22">
            <v>-14.977307110438732</v>
          </cell>
          <cell r="T22">
            <v>0.12530700215527268</v>
          </cell>
          <cell r="V22">
            <v>-26.449282040884036</v>
          </cell>
          <cell r="W22">
            <v>-0.48983886572929458</v>
          </cell>
          <cell r="X22">
            <v>-13.44968723473972</v>
          </cell>
          <cell r="Y22">
            <v>-15.751613031560101</v>
          </cell>
          <cell r="Z22">
            <v>0.12122183697656305</v>
          </cell>
          <cell r="AB22">
            <v>-29.908198219435178</v>
          </cell>
        </row>
        <row r="23">
          <cell r="B23">
            <v>18</v>
          </cell>
          <cell r="C23" t="str">
            <v>CIUDAD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-0.25834827910153901</v>
          </cell>
          <cell r="N23">
            <v>-0.25813600619526422</v>
          </cell>
          <cell r="O23">
            <v>-0.25817284324678447</v>
          </cell>
          <cell r="P23">
            <v>-100</v>
          </cell>
          <cell r="Q23">
            <v>0</v>
          </cell>
          <cell r="R23">
            <v>0</v>
          </cell>
          <cell r="S23">
            <v>0</v>
          </cell>
          <cell r="T23">
            <v>-100</v>
          </cell>
          <cell r="V23">
            <v>0</v>
          </cell>
          <cell r="W23">
            <v>0</v>
          </cell>
          <cell r="X23">
            <v>0</v>
          </cell>
          <cell r="Y23">
            <v>-0.77504483730461704</v>
          </cell>
          <cell r="Z23">
            <v>-0.77446319578636769</v>
          </cell>
          <cell r="AB23">
            <v>-3.0986303395927419</v>
          </cell>
        </row>
        <row r="24">
          <cell r="B24">
            <v>19</v>
          </cell>
          <cell r="C24" t="str">
            <v>CMA ARGENTINA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-9.4615389823492162</v>
          </cell>
          <cell r="J24">
            <v>-2.4437301096393527</v>
          </cell>
          <cell r="K24">
            <v>2.855581617925651</v>
          </cell>
          <cell r="L24">
            <v>-29.380445047276027</v>
          </cell>
          <cell r="M24">
            <v>8.2429154436318477</v>
          </cell>
          <cell r="N24">
            <v>10.433504878235599</v>
          </cell>
          <cell r="O24">
            <v>6.7737761320526335</v>
          </cell>
          <cell r="P24">
            <v>-6.4132623832838354</v>
          </cell>
          <cell r="Q24">
            <v>0</v>
          </cell>
          <cell r="R24">
            <v>0</v>
          </cell>
          <cell r="S24">
            <v>-21.376509263091958</v>
          </cell>
          <cell r="T24">
            <v>10.351887574252938</v>
          </cell>
          <cell r="V24">
            <v>0</v>
          </cell>
          <cell r="W24">
            <v>0</v>
          </cell>
          <cell r="X24">
            <v>-16.551661980858377</v>
          </cell>
          <cell r="Y24">
            <v>-24.292960937637691</v>
          </cell>
          <cell r="Z24">
            <v>7.20601776883524</v>
          </cell>
          <cell r="AB24">
            <v>-37.545136940204237</v>
          </cell>
        </row>
        <row r="25">
          <cell r="B25">
            <v>20</v>
          </cell>
          <cell r="C25" t="str">
            <v>CMF STOCKS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-7.3206118908689444</v>
          </cell>
          <cell r="K25">
            <v>5.3158181323168963</v>
          </cell>
          <cell r="L25">
            <v>-36.195307955793965</v>
          </cell>
          <cell r="M25">
            <v>13.743563771418943</v>
          </cell>
          <cell r="N25">
            <v>10.894086915222022</v>
          </cell>
          <cell r="O25">
            <v>11.709673965415712</v>
          </cell>
          <cell r="P25">
            <v>-12.356077397711617</v>
          </cell>
          <cell r="Q25">
            <v>0</v>
          </cell>
          <cell r="R25">
            <v>0</v>
          </cell>
          <cell r="S25">
            <v>-23.568381885833556</v>
          </cell>
          <cell r="T25">
            <v>8.5727855616243076</v>
          </cell>
          <cell r="V25">
            <v>0</v>
          </cell>
          <cell r="W25">
            <v>0</v>
          </cell>
          <cell r="X25">
            <v>-21.961835672606831</v>
          </cell>
          <cell r="Y25">
            <v>-25.945573786151968</v>
          </cell>
          <cell r="Z25">
            <v>7.1984945251089929</v>
          </cell>
          <cell r="AB25">
            <v>-47.431365511829441</v>
          </cell>
        </row>
        <row r="26">
          <cell r="B26">
            <v>21</v>
          </cell>
          <cell r="C26" t="str">
            <v>COLUMBIA ACCIONES</v>
          </cell>
          <cell r="E26">
            <v>-7.7810907942024388</v>
          </cell>
          <cell r="F26">
            <v>9.6817018725308568</v>
          </cell>
          <cell r="G26">
            <v>1.7550709642152995</v>
          </cell>
          <cell r="H26">
            <v>-2.3886266835501324</v>
          </cell>
          <cell r="I26">
            <v>-11.792165418558497</v>
          </cell>
          <cell r="J26">
            <v>-4.8030750376023557</v>
          </cell>
          <cell r="K26">
            <v>6.1045831187678479</v>
          </cell>
          <cell r="L26">
            <v>-31.317008603573793</v>
          </cell>
          <cell r="M26">
            <v>11.686580587139472</v>
          </cell>
          <cell r="N26">
            <v>11.19850456538931</v>
          </cell>
          <cell r="O26">
            <v>5.1000219828533755</v>
          </cell>
          <cell r="P26">
            <v>-7.9062957540263596</v>
          </cell>
          <cell r="Q26">
            <v>2.922475415662884</v>
          </cell>
          <cell r="R26">
            <v>-18.034611104715857</v>
          </cell>
          <cell r="S26">
            <v>-18.607509011750388</v>
          </cell>
          <cell r="T26">
            <v>7.6295923502768037</v>
          </cell>
          <cell r="V26">
            <v>-31.336637573555549</v>
          </cell>
          <cell r="W26">
            <v>2.8352719287812724</v>
          </cell>
          <cell r="X26">
            <v>-19.021159578665873</v>
          </cell>
          <cell r="Y26">
            <v>-19.874825967520259</v>
          </cell>
          <cell r="Z26">
            <v>7.2700938512951723</v>
          </cell>
          <cell r="AB26">
            <v>-29.629227141713997</v>
          </cell>
        </row>
        <row r="27">
          <cell r="B27">
            <v>22</v>
          </cell>
          <cell r="C27" t="str">
            <v>DB EQUITY</v>
          </cell>
          <cell r="E27">
            <v>-9.4026143769001429</v>
          </cell>
          <cell r="F27">
            <v>9.4084407264636738</v>
          </cell>
          <cell r="G27">
            <v>2.3297400383442302</v>
          </cell>
          <cell r="H27">
            <v>-3.5352973599586779</v>
          </cell>
          <cell r="I27">
            <v>-12.270012008657149</v>
          </cell>
          <cell r="J27">
            <v>-7.4055504389765154</v>
          </cell>
          <cell r="K27">
            <v>7.0561826105699277</v>
          </cell>
          <cell r="L27">
            <v>-36.625005156127543</v>
          </cell>
          <cell r="M27">
            <v>5.9475768958976438</v>
          </cell>
          <cell r="N27">
            <v>12.843826014711833</v>
          </cell>
          <cell r="O27">
            <v>10.051770891122992</v>
          </cell>
          <cell r="P27">
            <v>-8.1610274397748928</v>
          </cell>
          <cell r="Q27">
            <v>1.4304529280118716</v>
          </cell>
          <cell r="R27">
            <v>-21.638732140812088</v>
          </cell>
          <cell r="S27">
            <v>-28.117906202850396</v>
          </cell>
          <cell r="T27">
            <v>14.051724011836164</v>
          </cell>
          <cell r="V27">
            <v>-42.866538415896862</v>
          </cell>
          <cell r="W27">
            <v>1.1865406795970106</v>
          </cell>
          <cell r="X27">
            <v>-22.87031074732711</v>
          </cell>
          <cell r="Y27">
            <v>-31.130289956172433</v>
          </cell>
          <cell r="Z27">
            <v>14.240714517974412</v>
          </cell>
          <cell r="AB27">
            <v>-44.866619952215473</v>
          </cell>
        </row>
        <row r="28">
          <cell r="B28">
            <v>23</v>
          </cell>
          <cell r="C28" t="str">
            <v>DEL BUEN AYRE</v>
          </cell>
          <cell r="E28">
            <v>1.4845232907671591</v>
          </cell>
          <cell r="F28">
            <v>2.2618934988755779</v>
          </cell>
          <cell r="G28">
            <v>1.152190157634414</v>
          </cell>
          <cell r="H28">
            <v>0.12875174131454781</v>
          </cell>
          <cell r="I28">
            <v>-1.4158533414841634</v>
          </cell>
          <cell r="J28">
            <v>0.52030619663299138</v>
          </cell>
          <cell r="K28">
            <v>1.4478983493108055</v>
          </cell>
          <cell r="L28">
            <v>-7.0886394453220198</v>
          </cell>
          <cell r="M28">
            <v>3.491258688652854</v>
          </cell>
          <cell r="N28">
            <v>2.4227137592405468</v>
          </cell>
          <cell r="O28">
            <v>1.8792670290832092</v>
          </cell>
          <cell r="P28">
            <v>0.75720634743718929</v>
          </cell>
          <cell r="Q28">
            <v>4.9757380148747643</v>
          </cell>
          <cell r="R28">
            <v>-0.77532469359897771</v>
          </cell>
          <cell r="S28">
            <v>-2.4526348630098171</v>
          </cell>
          <cell r="T28">
            <v>5.1376360186955239</v>
          </cell>
          <cell r="V28">
            <v>1.6071257117956872</v>
          </cell>
          <cell r="W28">
            <v>4.8939561953784692</v>
          </cell>
          <cell r="X28">
            <v>-0.76812459410857747</v>
          </cell>
          <cell r="Y28">
            <v>-2.6736428320524643</v>
          </cell>
          <cell r="Z28">
            <v>5.0572973326393811</v>
          </cell>
          <cell r="AB28">
            <v>6.4419630364102476</v>
          </cell>
        </row>
        <row r="29">
          <cell r="B29">
            <v>24</v>
          </cell>
          <cell r="C29" t="str">
            <v>DELVAL</v>
          </cell>
          <cell r="E29">
            <v>-12.448387456757059</v>
          </cell>
          <cell r="F29">
            <v>10.012108852208268</v>
          </cell>
          <cell r="G29">
            <v>1.2918549414899783</v>
          </cell>
          <cell r="H29">
            <v>0.59479553903345472</v>
          </cell>
          <cell r="I29">
            <v>-12.649951674341908</v>
          </cell>
          <cell r="J29">
            <v>-9.6784691486592074</v>
          </cell>
          <cell r="K29">
            <v>7.0548389421344559</v>
          </cell>
          <cell r="L29">
            <v>-36.793214862681744</v>
          </cell>
          <cell r="M29">
            <v>8.8391906283280086</v>
          </cell>
          <cell r="N29">
            <v>14.608610567514656</v>
          </cell>
          <cell r="O29">
            <v>9.118073934944082</v>
          </cell>
          <cell r="P29">
            <v>-14.803223534934673</v>
          </cell>
          <cell r="Q29">
            <v>-2.4383439348287128</v>
          </cell>
          <cell r="R29">
            <v>-20.634829854160706</v>
          </cell>
          <cell r="S29">
            <v>-26.352958132161131</v>
          </cell>
          <cell r="T29">
            <v>6.5459882583170037</v>
          </cell>
          <cell r="V29">
            <v>-42.97511438455529</v>
          </cell>
          <cell r="W29">
            <v>-2.7129238256767358</v>
          </cell>
          <cell r="X29">
            <v>-21.264755130011462</v>
          </cell>
          <cell r="Y29">
            <v>-28.4566215497305</v>
          </cell>
          <cell r="Z29">
            <v>5.9232602714224827</v>
          </cell>
          <cell r="AB29">
            <v>-47.498847119793453</v>
          </cell>
        </row>
        <row r="30">
          <cell r="B30">
            <v>25</v>
          </cell>
          <cell r="C30" t="str">
            <v>DEL  ATLANTICO</v>
          </cell>
          <cell r="E30">
            <v>-9.3110898949801619</v>
          </cell>
          <cell r="F30">
            <v>5.5352393617021489</v>
          </cell>
          <cell r="G30">
            <v>-2.1945713235680175</v>
          </cell>
          <cell r="H30">
            <v>-4.2675398572118883</v>
          </cell>
          <cell r="I30">
            <v>-7.6539194796456105</v>
          </cell>
          <cell r="J30">
            <v>-6.8978080029145739</v>
          </cell>
          <cell r="K30">
            <v>1.9630861540468336</v>
          </cell>
          <cell r="L30">
            <v>-27.20992708200076</v>
          </cell>
          <cell r="M30">
            <v>-12.346221441124793</v>
          </cell>
          <cell r="N30">
            <v>10.616541353383479</v>
          </cell>
          <cell r="O30">
            <v>11.953960485771242</v>
          </cell>
          <cell r="P30">
            <v>-6.3547316441350254</v>
          </cell>
          <cell r="Q30">
            <v>-6.3916386111250612</v>
          </cell>
          <cell r="R30">
            <v>-17.692844489774018</v>
          </cell>
          <cell r="S30">
            <v>-34.944237918215613</v>
          </cell>
          <cell r="T30">
            <v>15.969924812030079</v>
          </cell>
          <cell r="V30">
            <v>-49.876890608512134</v>
          </cell>
          <cell r="W30">
            <v>-6.691822415858768</v>
          </cell>
          <cell r="X30">
            <v>-19.162578069170134</v>
          </cell>
          <cell r="Y30">
            <v>-38.449434795543404</v>
          </cell>
          <cell r="Z30">
            <v>13.942739870062379</v>
          </cell>
          <cell r="AB30">
            <v>-46.642888138509598</v>
          </cell>
        </row>
        <row r="31">
          <cell r="B31">
            <v>26</v>
          </cell>
          <cell r="C31" t="str">
            <v>DIAGONAL</v>
          </cell>
          <cell r="E31">
            <v>-9.5067145326419364</v>
          </cell>
          <cell r="F31">
            <v>8.2574199235968315</v>
          </cell>
          <cell r="G31">
            <v>4.2345276872964188</v>
          </cell>
          <cell r="H31">
            <v>-0.50781249999999334</v>
          </cell>
          <cell r="I31">
            <v>-14.61850543122628</v>
          </cell>
          <cell r="J31">
            <v>-7.342121397915391</v>
          </cell>
          <cell r="K31">
            <v>5.8560794044665077</v>
          </cell>
          <cell r="L31">
            <v>-32.989529614002187</v>
          </cell>
          <cell r="M31">
            <v>4.6641791044765846E-2</v>
          </cell>
          <cell r="N31">
            <v>9.3473193473193383</v>
          </cell>
          <cell r="O31">
            <v>5.6277979108932064</v>
          </cell>
          <cell r="P31">
            <v>-7.2653884964682174</v>
          </cell>
          <cell r="Q31">
            <v>2.1140805743917079</v>
          </cell>
          <cell r="R31">
            <v>-21.2890625</v>
          </cell>
          <cell r="S31">
            <v>-29.032258064516125</v>
          </cell>
          <cell r="T31">
            <v>7.1095571095570964</v>
          </cell>
          <cell r="V31">
            <v>-42.959712804148388</v>
          </cell>
          <cell r="W31">
            <v>2.1562744318379776</v>
          </cell>
          <cell r="X31">
            <v>-22.207556671193835</v>
          </cell>
          <cell r="Y31">
            <v>-29.513925846134939</v>
          </cell>
          <cell r="Z31">
            <v>13.126395044859358</v>
          </cell>
          <cell r="AB31">
            <v>-47.533165635170761</v>
          </cell>
        </row>
        <row r="32">
          <cell r="B32">
            <v>27</v>
          </cell>
          <cell r="C32" t="str">
            <v>F.I.A.</v>
          </cell>
          <cell r="E32">
            <v>-9.3917406930223102</v>
          </cell>
          <cell r="F32">
            <v>11.064960335279149</v>
          </cell>
          <cell r="G32">
            <v>2.883999865233644</v>
          </cell>
          <cell r="H32">
            <v>-1.1657988669482866</v>
          </cell>
          <cell r="I32">
            <v>-11.543686425234423</v>
          </cell>
          <cell r="J32">
            <v>-7.2292766977563039</v>
          </cell>
          <cell r="K32">
            <v>6.7428432995518373</v>
          </cell>
          <cell r="L32">
            <v>-35.132579339561978</v>
          </cell>
          <cell r="M32">
            <v>15.930958073357049</v>
          </cell>
          <cell r="N32">
            <v>11.820330969267157</v>
          </cell>
          <cell r="O32">
            <v>5.4473482974225051</v>
          </cell>
          <cell r="P32">
            <v>-8.8985581435031094</v>
          </cell>
          <cell r="Q32">
            <v>3.5363124703329474</v>
          </cell>
          <cell r="R32">
            <v>-18.895110849133832</v>
          </cell>
          <cell r="S32">
            <v>-19.727863689586943</v>
          </cell>
          <cell r="T32">
            <v>7.4191439062421427</v>
          </cell>
          <cell r="V32">
            <v>-32.593069776903775</v>
          </cell>
          <cell r="W32">
            <v>4.2378550223558289</v>
          </cell>
          <cell r="X32">
            <v>-19.922832281364023</v>
          </cell>
          <cell r="Y32">
            <v>-22.64110229979033</v>
          </cell>
          <cell r="Z32">
            <v>6.8349255523075145</v>
          </cell>
          <cell r="AB32">
            <v>-38.212885918613139</v>
          </cell>
        </row>
        <row r="33">
          <cell r="B33">
            <v>28</v>
          </cell>
          <cell r="C33" t="str">
            <v>FEDERACION I</v>
          </cell>
          <cell r="E33">
            <v>-8.9423769031326543</v>
          </cell>
          <cell r="F33">
            <v>6.9942781477550175</v>
          </cell>
          <cell r="G33">
            <v>1.9117572575868103</v>
          </cell>
          <cell r="H33">
            <v>-4.0700746014682654</v>
          </cell>
          <cell r="I33">
            <v>-11.971668395439639</v>
          </cell>
          <cell r="J33">
            <v>-5.0216538833057207</v>
          </cell>
          <cell r="K33">
            <v>6.4124790365925222</v>
          </cell>
          <cell r="L33">
            <v>-31.354521506540134</v>
          </cell>
          <cell r="M33">
            <v>3.5985232666639666</v>
          </cell>
          <cell r="N33">
            <v>13.319164388243344</v>
          </cell>
          <cell r="O33">
            <v>6.6765312950623379</v>
          </cell>
          <cell r="P33">
            <v>-12.034067516587598</v>
          </cell>
          <cell r="Q33">
            <v>-0.71099630663806757</v>
          </cell>
          <cell r="R33">
            <v>-19.795048536871274</v>
          </cell>
          <cell r="S33">
            <v>-24.324018508415669</v>
          </cell>
          <cell r="T33">
            <v>6.3375768967874002</v>
          </cell>
          <cell r="V33">
            <v>-39.73566127054653</v>
          </cell>
          <cell r="W33">
            <v>-0.74691489014003554</v>
          </cell>
          <cell r="X33">
            <v>-21.086705388581631</v>
          </cell>
          <cell r="Y33">
            <v>-25.853521067673014</v>
          </cell>
          <cell r="Z33">
            <v>6.008629406485583</v>
          </cell>
          <cell r="AB33">
            <v>-43.22852329723073</v>
          </cell>
        </row>
        <row r="34">
          <cell r="B34">
            <v>29</v>
          </cell>
          <cell r="C34" t="str">
            <v>FIMA ACCIONES</v>
          </cell>
          <cell r="E34">
            <v>-7.8222651914624963</v>
          </cell>
          <cell r="F34">
            <v>7.5950789582118095</v>
          </cell>
          <cell r="G34">
            <v>2.2649504635340101</v>
          </cell>
          <cell r="H34">
            <v>-2.3402620393156215</v>
          </cell>
          <cell r="I34">
            <v>-10.628168481021493</v>
          </cell>
          <cell r="J34">
            <v>-8.9856461463023294</v>
          </cell>
          <cell r="K34">
            <v>7.093266722991598</v>
          </cell>
          <cell r="L34">
            <v>-40.120852484507566</v>
          </cell>
          <cell r="M34">
            <v>7.4802134748861659</v>
          </cell>
          <cell r="N34">
            <v>16.752829149567393</v>
          </cell>
          <cell r="O34">
            <v>7.9687761530151224</v>
          </cell>
          <cell r="P34">
            <v>-10.16404532386268</v>
          </cell>
          <cell r="Q34">
            <v>1.4250551228487174</v>
          </cell>
          <cell r="R34">
            <v>-20.56240212432764</v>
          </cell>
          <cell r="S34">
            <v>-31.076663115747706</v>
          </cell>
          <cell r="T34">
            <v>13.244150722165958</v>
          </cell>
          <cell r="V34">
            <v>-44.468724257506331</v>
          </cell>
          <cell r="W34">
            <v>1.4460580982521818</v>
          </cell>
          <cell r="X34">
            <v>-21.509097998287533</v>
          </cell>
          <cell r="Y34">
            <v>-33.95755759479519</v>
          </cell>
          <cell r="Z34">
            <v>11.532260788014897</v>
          </cell>
          <cell r="AB34">
            <v>-42.167604849282483</v>
          </cell>
        </row>
        <row r="35">
          <cell r="B35">
            <v>30</v>
          </cell>
          <cell r="C35" t="str">
            <v>FIMA PB ACCIONES</v>
          </cell>
          <cell r="E35">
            <v>-7.6816669744015016</v>
          </cell>
          <cell r="F35">
            <v>7.5305826691104416</v>
          </cell>
          <cell r="G35">
            <v>2.1382131855717468</v>
          </cell>
          <cell r="H35">
            <v>-2.0316547664626983</v>
          </cell>
          <cell r="I35">
            <v>-10.502403115479819</v>
          </cell>
          <cell r="J35">
            <v>-8.8159011379722152</v>
          </cell>
          <cell r="K35">
            <v>7.2178104045875768</v>
          </cell>
          <cell r="L35">
            <v>-39.849324240200112</v>
          </cell>
          <cell r="M35">
            <v>8.908529295116562</v>
          </cell>
          <cell r="N35">
            <v>16.330547625503034</v>
          </cell>
          <cell r="O35">
            <v>7.9834568169224962</v>
          </cell>
          <cell r="P35">
            <v>-9.7584226212833247</v>
          </cell>
          <cell r="Q35">
            <v>1.3930550805004049</v>
          </cell>
          <cell r="R35">
            <v>-20.050407010112004</v>
          </cell>
          <cell r="S35">
            <v>-29.762452636619841</v>
          </cell>
          <cell r="T35">
            <v>13.359436053651441</v>
          </cell>
          <cell r="V35">
            <v>-43.063101785568335</v>
          </cell>
          <cell r="W35">
            <v>1.5288219108359042</v>
          </cell>
          <cell r="X35">
            <v>-20.684768873149068</v>
          </cell>
          <cell r="Y35">
            <v>-31.279104067685847</v>
          </cell>
          <cell r="Z35">
            <v>11.576168025016697</v>
          </cell>
          <cell r="AB35">
            <v>-37.584474566966705</v>
          </cell>
        </row>
        <row r="36">
          <cell r="B36">
            <v>31</v>
          </cell>
          <cell r="C36" t="str">
            <v>FORTUNA</v>
          </cell>
          <cell r="E36">
            <v>-6.0103006644227293</v>
          </cell>
          <cell r="F36">
            <v>8.1811505239619322</v>
          </cell>
          <cell r="G36">
            <v>3.5653526392850354</v>
          </cell>
          <cell r="H36">
            <v>-100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5.3043579496341087</v>
          </cell>
          <cell r="R36">
            <v>-100</v>
          </cell>
          <cell r="S36">
            <v>0</v>
          </cell>
          <cell r="T36">
            <v>0</v>
          </cell>
          <cell r="V36">
            <v>-100</v>
          </cell>
          <cell r="W36">
            <v>10.728833154966029</v>
          </cell>
          <cell r="X36">
            <v>0</v>
          </cell>
          <cell r="Y36">
            <v>0</v>
          </cell>
          <cell r="Z36">
            <v>0</v>
          </cell>
          <cell r="AB36">
            <v>42.915332619864117</v>
          </cell>
        </row>
        <row r="37">
          <cell r="B37">
            <v>32</v>
          </cell>
          <cell r="C37" t="str">
            <v>INDEPENDIENTE</v>
          </cell>
          <cell r="E37">
            <v>-9.1797488488937091</v>
          </cell>
          <cell r="F37">
            <v>8.0040578761672485</v>
          </cell>
          <cell r="G37">
            <v>0.90622323604534483</v>
          </cell>
          <cell r="H37">
            <v>-4.0843704432402594</v>
          </cell>
          <cell r="I37">
            <v>-9.3312488917894569</v>
          </cell>
          <cell r="J37">
            <v>-5.4408030536351903</v>
          </cell>
          <cell r="K37">
            <v>2.2931065174484289</v>
          </cell>
          <cell r="L37">
            <v>-28.024999820050756</v>
          </cell>
          <cell r="M37">
            <v>5.2321945727044517</v>
          </cell>
          <cell r="N37">
            <v>7.6400475058984174</v>
          </cell>
          <cell r="O37">
            <v>1.5211389469113934</v>
          </cell>
          <cell r="P37">
            <v>-8.7638681953920781</v>
          </cell>
          <cell r="Q37">
            <v>-1.021533029285937</v>
          </cell>
          <cell r="R37">
            <v>-17.766118329901026</v>
          </cell>
          <cell r="S37">
            <v>-22.522308889382646</v>
          </cell>
          <cell r="T37">
            <v>-0.29952530438183134</v>
          </cell>
          <cell r="V37">
            <v>-36.937935619834739</v>
          </cell>
          <cell r="W37">
            <v>-1.0633844253888474</v>
          </cell>
          <cell r="X37">
            <v>-18.937510720236862</v>
          </cell>
          <cell r="Y37">
            <v>-24.436262221160213</v>
          </cell>
          <cell r="Z37">
            <v>-0.26404233879910566</v>
          </cell>
          <cell r="AB37">
            <v>-44.234826353189455</v>
          </cell>
        </row>
        <row r="38">
          <cell r="B38">
            <v>33</v>
          </cell>
          <cell r="C38" t="str">
            <v>INDUSTRIAL</v>
          </cell>
          <cell r="E38">
            <v>-11.258126545188174</v>
          </cell>
          <cell r="F38">
            <v>6.6759531548263862</v>
          </cell>
          <cell r="G38">
            <v>4.3526623784881924</v>
          </cell>
          <cell r="H38">
            <v>-0.9269129165315082</v>
          </cell>
          <cell r="I38">
            <v>-11.170884595593389</v>
          </cell>
          <cell r="J38">
            <v>-2.4171888988361645</v>
          </cell>
          <cell r="K38">
            <v>-0.82029141932002947</v>
          </cell>
          <cell r="L38">
            <v>-34.519534225704639</v>
          </cell>
          <cell r="M38">
            <v>-4.2213727771314709</v>
          </cell>
          <cell r="N38">
            <v>11.001214645150093</v>
          </cell>
          <cell r="O38">
            <v>6.7140847272158855</v>
          </cell>
          <cell r="P38">
            <v>-7.7858346151029156</v>
          </cell>
          <cell r="Q38">
            <v>-1.2132588590788251</v>
          </cell>
          <cell r="R38">
            <v>-14.121518283357283</v>
          </cell>
          <cell r="S38">
            <v>-37.798165137614681</v>
          </cell>
          <cell r="T38">
            <v>9.231303140725311</v>
          </cell>
          <cell r="V38">
            <v>-47.230107133046417</v>
          </cell>
          <cell r="W38">
            <v>-1.2801423836576524</v>
          </cell>
          <cell r="X38">
            <v>-13.982390499976566</v>
          </cell>
          <cell r="Y38">
            <v>-42.932511788903199</v>
          </cell>
          <cell r="Z38">
            <v>8.4062078764076276</v>
          </cell>
          <cell r="AB38">
            <v>-49.316419797263286</v>
          </cell>
        </row>
        <row r="39">
          <cell r="B39">
            <v>34</v>
          </cell>
          <cell r="C39" t="str">
            <v>INVESCO CONDOR FUND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-1.3563068920676269</v>
          </cell>
          <cell r="K39">
            <v>8.1962924166016915</v>
          </cell>
          <cell r="L39">
            <v>-30.32490196519484</v>
          </cell>
          <cell r="M39">
            <v>6.4743459539877701</v>
          </cell>
          <cell r="N39">
            <v>11.047676560435193</v>
          </cell>
          <cell r="O39">
            <v>8.6571049239523958</v>
          </cell>
          <cell r="P39">
            <v>-6.2203952741329509</v>
          </cell>
          <cell r="Q39">
            <v>0</v>
          </cell>
          <cell r="R39">
            <v>0</v>
          </cell>
          <cell r="S39">
            <v>-19.733384982472082</v>
          </cell>
          <cell r="T39">
            <v>13.155587448297123</v>
          </cell>
          <cell r="V39">
            <v>0</v>
          </cell>
          <cell r="W39">
            <v>0</v>
          </cell>
          <cell r="X39">
            <v>-4.0689206762028807</v>
          </cell>
          <cell r="Y39">
            <v>-20.875805853596134</v>
          </cell>
          <cell r="Z39">
            <v>11.897997551216509</v>
          </cell>
          <cell r="AB39">
            <v>-20.021406959998096</v>
          </cell>
        </row>
        <row r="40">
          <cell r="B40">
            <v>35</v>
          </cell>
          <cell r="C40" t="str">
            <v>ITALFOND ACCIONES</v>
          </cell>
          <cell r="E40">
            <v>-11.82667902179606</v>
          </cell>
          <cell r="F40">
            <v>7.7791231637385438</v>
          </cell>
          <cell r="G40">
            <v>2.3380532474139404</v>
          </cell>
          <cell r="H40">
            <v>-6.0481782969821314</v>
          </cell>
          <cell r="I40">
            <v>-13.644480698428097</v>
          </cell>
          <cell r="J40">
            <v>-7.1279040081695166</v>
          </cell>
          <cell r="K40">
            <v>6.5369179174226133</v>
          </cell>
          <cell r="L40">
            <v>-37.976055320466507</v>
          </cell>
          <cell r="M40">
            <v>3.4071054164239944</v>
          </cell>
          <cell r="N40">
            <v>12.696624693245372</v>
          </cell>
          <cell r="O40">
            <v>7.4608217613250982</v>
          </cell>
          <cell r="P40">
            <v>-14.427133508288215</v>
          </cell>
          <cell r="Q40">
            <v>-2.7456589178518231</v>
          </cell>
          <cell r="R40">
            <v>-24.650469148076802</v>
          </cell>
          <cell r="S40">
            <v>-31.670240255099237</v>
          </cell>
          <cell r="T40">
            <v>3.6327794987327522</v>
          </cell>
          <cell r="V40">
            <v>-49.927480762257773</v>
          </cell>
          <cell r="W40">
            <v>-2.9177506629261099</v>
          </cell>
          <cell r="X40">
            <v>-26.88316642896298</v>
          </cell>
          <cell r="Y40">
            <v>-34.851596112292285</v>
          </cell>
          <cell r="Z40">
            <v>3.2649269189508754</v>
          </cell>
          <cell r="AB40">
            <v>-62.411696031945624</v>
          </cell>
        </row>
        <row r="41">
          <cell r="B41">
            <v>36</v>
          </cell>
          <cell r="C41" t="str">
            <v>LA RECONQUISTA</v>
          </cell>
          <cell r="E41">
            <v>-7.1118843330301935</v>
          </cell>
          <cell r="F41">
            <v>7.9089632078550354</v>
          </cell>
          <cell r="G41">
            <v>3.8776610432472935</v>
          </cell>
          <cell r="H41">
            <v>-4.4063291139240457</v>
          </cell>
          <cell r="I41">
            <v>-12.125425389637057</v>
          </cell>
          <cell r="J41">
            <v>-6.0245321117507018</v>
          </cell>
          <cell r="K41">
            <v>9.5006734654608405</v>
          </cell>
          <cell r="L41">
            <v>-33.201540511649021</v>
          </cell>
          <cell r="M41">
            <v>16.082076464398455</v>
          </cell>
          <cell r="N41">
            <v>14.743541320441157</v>
          </cell>
          <cell r="O41">
            <v>2.8135749436297486</v>
          </cell>
          <cell r="P41">
            <v>-9.7849316055291791</v>
          </cell>
          <cell r="Q41">
            <v>4.1213606948453219</v>
          </cell>
          <cell r="R41">
            <v>-21.058227848101275</v>
          </cell>
          <cell r="S41">
            <v>-15.092040279648511</v>
          </cell>
          <cell r="T41">
            <v>6.4284635141260038</v>
          </cell>
          <cell r="V41">
            <v>-30.209692512487983</v>
          </cell>
          <cell r="W41">
            <v>4.1253847330710078</v>
          </cell>
          <cell r="X41">
            <v>-22.499203180193135</v>
          </cell>
          <cell r="Y41">
            <v>-15.657118594399169</v>
          </cell>
          <cell r="Z41">
            <v>5.9261399671621176</v>
          </cell>
          <cell r="AB41">
            <v>-28.303153351153675</v>
          </cell>
        </row>
        <row r="42">
          <cell r="B42">
            <v>37</v>
          </cell>
          <cell r="C42" t="str">
            <v>LATIN FUND ACCIONES ARGENTINAS</v>
          </cell>
          <cell r="E42">
            <v>-9.0481588864047566</v>
          </cell>
          <cell r="F42">
            <v>10.570503925711527</v>
          </cell>
          <cell r="G42">
            <v>2.2723047353702119</v>
          </cell>
          <cell r="H42">
            <v>-2.1959585963838735</v>
          </cell>
          <cell r="I42">
            <v>-11.892560858445044</v>
          </cell>
          <cell r="J42">
            <v>-7.6680752634898042</v>
          </cell>
          <cell r="K42">
            <v>9.5326320870457124</v>
          </cell>
          <cell r="L42">
            <v>-28.211158427578631</v>
          </cell>
          <cell r="M42">
            <v>12.724034138925223</v>
          </cell>
          <cell r="N42">
            <v>13.622984520573421</v>
          </cell>
          <cell r="O42">
            <v>4.9626122610695322</v>
          </cell>
          <cell r="P42">
            <v>-10.074527761267637</v>
          </cell>
          <cell r="Q42">
            <v>2.851072962503598</v>
          </cell>
          <cell r="R42">
            <v>-20.43514634709933</v>
          </cell>
          <cell r="S42">
            <v>-11.362603326562215</v>
          </cell>
          <cell r="T42">
            <v>7.2466043738115715</v>
          </cell>
          <cell r="V42">
            <v>-27.465088230724454</v>
          </cell>
          <cell r="W42">
            <v>1.4158107730278859</v>
          </cell>
          <cell r="X42">
            <v>-20.731588392819368</v>
          </cell>
          <cell r="Y42">
            <v>-15.923990347855526</v>
          </cell>
          <cell r="Z42">
            <v>5.8683626697072615</v>
          </cell>
          <cell r="AB42">
            <v>-29.913286074497961</v>
          </cell>
        </row>
        <row r="43">
          <cell r="B43">
            <v>38</v>
          </cell>
          <cell r="C43" t="str">
            <v>LIBERTADOR</v>
          </cell>
          <cell r="E43">
            <v>-9.6996753246753169</v>
          </cell>
          <cell r="F43">
            <v>10.606741573033695</v>
          </cell>
          <cell r="G43">
            <v>3.067858594067463</v>
          </cell>
          <cell r="H43">
            <v>-2.976542479795008</v>
          </cell>
          <cell r="I43">
            <v>-13.571718813490453</v>
          </cell>
          <cell r="J43">
            <v>-9.4029149036201076</v>
          </cell>
          <cell r="K43">
            <v>8.7182148417228831</v>
          </cell>
          <cell r="L43">
            <v>-37.541766109785215</v>
          </cell>
          <cell r="M43">
            <v>13.909056171188382</v>
          </cell>
          <cell r="N43">
            <v>13.149949681314999</v>
          </cell>
          <cell r="O43">
            <v>6.4630892380669991</v>
          </cell>
          <cell r="P43">
            <v>-10.665552770815934</v>
          </cell>
          <cell r="Q43">
            <v>2.942370129870131</v>
          </cell>
          <cell r="R43">
            <v>-24.029174058742363</v>
          </cell>
          <cell r="S43">
            <v>-22.651790347690714</v>
          </cell>
          <cell r="T43">
            <v>7.6148943307615014</v>
          </cell>
          <cell r="V43">
            <v>-39.508928571428569</v>
          </cell>
          <cell r="W43">
            <v>2.8100304211484999</v>
          </cell>
          <cell r="X43">
            <v>-25.504902249126541</v>
          </cell>
          <cell r="Y43">
            <v>-23.116592061384196</v>
          </cell>
          <cell r="Z43">
            <v>6.5948411460541312</v>
          </cell>
          <cell r="AB43">
            <v>-41.484840093139638</v>
          </cell>
        </row>
        <row r="44">
          <cell r="B44">
            <v>39</v>
          </cell>
          <cell r="C44" t="str">
            <v>LITORAL</v>
          </cell>
          <cell r="E44">
            <v>-10.571754357387197</v>
          </cell>
          <cell r="F44">
            <v>9.250585480093676</v>
          </cell>
          <cell r="G44">
            <v>1.6648803143979984</v>
          </cell>
          <cell r="H44">
            <v>-3.2822603317402166</v>
          </cell>
          <cell r="I44">
            <v>-12.816413535838</v>
          </cell>
          <cell r="J44">
            <v>-7.3821960435652256</v>
          </cell>
          <cell r="K44">
            <v>7.5686215689215519</v>
          </cell>
          <cell r="L44">
            <v>-36.100730659824855</v>
          </cell>
          <cell r="M44">
            <v>3.871164840920005</v>
          </cell>
          <cell r="N44">
            <v>13.163865546218489</v>
          </cell>
          <cell r="O44">
            <v>7.2624661196301954</v>
          </cell>
          <cell r="P44">
            <v>-12.558413236872168</v>
          </cell>
          <cell r="Q44">
            <v>-0.67251530030484341</v>
          </cell>
          <cell r="R44">
            <v>-21.902820729078808</v>
          </cell>
          <cell r="S44">
            <v>-28.603569821508923</v>
          </cell>
          <cell r="T44">
            <v>6.138655462184861</v>
          </cell>
          <cell r="V44">
            <v>-44.616387033718837</v>
          </cell>
          <cell r="W44">
            <v>-1.556038302964011</v>
          </cell>
          <cell r="X44">
            <v>-23.090628301062285</v>
          </cell>
          <cell r="Y44">
            <v>-31.055256309818191</v>
          </cell>
          <cell r="Z44">
            <v>5.5819815341617218</v>
          </cell>
          <cell r="AB44">
            <v>-50.022031108269026</v>
          </cell>
        </row>
        <row r="45">
          <cell r="B45">
            <v>40</v>
          </cell>
          <cell r="C45" t="str">
            <v>LOMBARD ACCIONES</v>
          </cell>
          <cell r="E45">
            <v>0</v>
          </cell>
          <cell r="F45">
            <v>8.1902312970200128</v>
          </cell>
          <cell r="G45">
            <v>2.6315531448427798</v>
          </cell>
          <cell r="H45">
            <v>-1.6609807104213004</v>
          </cell>
          <cell r="I45">
            <v>-13.433299816873834</v>
          </cell>
          <cell r="J45">
            <v>-6.9094459470075424</v>
          </cell>
          <cell r="K45">
            <v>6.4761748615434378</v>
          </cell>
          <cell r="L45">
            <v>-32.196322102483862</v>
          </cell>
          <cell r="M45">
            <v>9.8764813636644568</v>
          </cell>
          <cell r="N45">
            <v>12.286722097011715</v>
          </cell>
          <cell r="O45">
            <v>6.4490762671719493</v>
          </cell>
          <cell r="P45">
            <v>-8.4523947265031545</v>
          </cell>
          <cell r="Q45">
            <v>0</v>
          </cell>
          <cell r="R45">
            <v>-20.753087469464461</v>
          </cell>
          <cell r="S45">
            <v>-20.674935081530833</v>
          </cell>
          <cell r="T45">
            <v>9.4251849915577779</v>
          </cell>
          <cell r="V45">
            <v>0</v>
          </cell>
          <cell r="W45">
            <v>15.804782573812394</v>
          </cell>
          <cell r="X45">
            <v>-22.872172273454872</v>
          </cell>
          <cell r="Y45">
            <v>-21.809006020790218</v>
          </cell>
          <cell r="Z45">
            <v>7.2550495109103128</v>
          </cell>
          <cell r="AB45">
            <v>-30.12976231417116</v>
          </cell>
        </row>
        <row r="46">
          <cell r="B46">
            <v>41</v>
          </cell>
          <cell r="C46" t="str">
            <v>MERCOSUR RENTA VARIABLE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2.2498649435569229</v>
          </cell>
          <cell r="O46">
            <v>3.8436995247694838</v>
          </cell>
          <cell r="P46">
            <v>-6.6516410557308721</v>
          </cell>
          <cell r="Q46">
            <v>0</v>
          </cell>
          <cell r="R46">
            <v>0</v>
          </cell>
          <cell r="S46">
            <v>0</v>
          </cell>
          <cell r="T46">
            <v>-0.88267278454813303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-0.97472120065463175</v>
          </cell>
          <cell r="AB46">
            <v>-3.898884802618527</v>
          </cell>
        </row>
        <row r="47">
          <cell r="B47">
            <v>42</v>
          </cell>
          <cell r="C47" t="str">
            <v>1784 ACCIONES</v>
          </cell>
          <cell r="E47">
            <v>-10.191885964912274</v>
          </cell>
          <cell r="F47">
            <v>10.255784140162373</v>
          </cell>
          <cell r="G47">
            <v>2.2313271690382441</v>
          </cell>
          <cell r="H47">
            <v>-2.2530329289428108</v>
          </cell>
          <cell r="I47">
            <v>-11.768617021276595</v>
          </cell>
          <cell r="J47">
            <v>-7.1778447626224544</v>
          </cell>
          <cell r="K47">
            <v>7.4758135444151108</v>
          </cell>
          <cell r="L47">
            <v>-35.477779176633504</v>
          </cell>
          <cell r="M47">
            <v>8.7317073170731554</v>
          </cell>
          <cell r="N47">
            <v>14.131897711978469</v>
          </cell>
          <cell r="O47">
            <v>5.2044025157232721</v>
          </cell>
          <cell r="P47">
            <v>-10.865341503512171</v>
          </cell>
          <cell r="Q47">
            <v>1.2280701754386003</v>
          </cell>
          <cell r="R47">
            <v>-19.946923743500854</v>
          </cell>
          <cell r="S47">
            <v>-24.599147554292678</v>
          </cell>
          <cell r="T47">
            <v>7.0255720053835846</v>
          </cell>
          <cell r="V47">
            <v>-38.898026315789465</v>
          </cell>
          <cell r="W47">
            <v>1.1082493915562532</v>
          </cell>
          <cell r="X47">
            <v>-20.795222540990029</v>
          </cell>
          <cell r="Y47">
            <v>-25.65648499831245</v>
          </cell>
          <cell r="Z47">
            <v>5.4107881317337725</v>
          </cell>
          <cell r="AB47">
            <v>-38.485023865733986</v>
          </cell>
        </row>
        <row r="48">
          <cell r="B48">
            <v>43</v>
          </cell>
          <cell r="C48" t="str">
            <v>1784 MEGA</v>
          </cell>
          <cell r="E48">
            <v>-8.9044806848350255</v>
          </cell>
          <cell r="F48">
            <v>9.9497427662295301</v>
          </cell>
          <cell r="G48">
            <v>2.7187554093820232</v>
          </cell>
          <cell r="H48">
            <v>-1.7815577439570185</v>
          </cell>
          <cell r="I48">
            <v>-12.076222340180253</v>
          </cell>
          <cell r="J48">
            <v>-5.9176505024880477</v>
          </cell>
          <cell r="K48">
            <v>8.3186414311641208</v>
          </cell>
          <cell r="L48">
            <v>-34.288569479516973</v>
          </cell>
          <cell r="M48">
            <v>13.115022811506826</v>
          </cell>
          <cell r="N48">
            <v>13.589341061868531</v>
          </cell>
          <cell r="O48">
            <v>6.1929905382898109</v>
          </cell>
          <cell r="P48">
            <v>-10.723939319108611</v>
          </cell>
          <cell r="Q48">
            <v>2.8823752505824363</v>
          </cell>
          <cell r="R48">
            <v>-18.752962241297588</v>
          </cell>
          <cell r="S48">
            <v>-19.487295825771323</v>
          </cell>
          <cell r="T48">
            <v>7.6882824135571237</v>
          </cell>
          <cell r="V48">
            <v>-32.700330497914067</v>
          </cell>
          <cell r="W48">
            <v>2.8773257575303965</v>
          </cell>
          <cell r="X48">
            <v>-19.709896314581002</v>
          </cell>
          <cell r="Y48">
            <v>-14.884262838315806</v>
          </cell>
          <cell r="Z48">
            <v>9.013772225675611</v>
          </cell>
          <cell r="AB48">
            <v>-26.79647515295391</v>
          </cell>
        </row>
        <row r="49">
          <cell r="B49">
            <v>44</v>
          </cell>
          <cell r="C49" t="str">
            <v>NUEVO</v>
          </cell>
          <cell r="E49">
            <v>-11.39650116290828</v>
          </cell>
          <cell r="F49">
            <v>12.379213269420974</v>
          </cell>
          <cell r="G49">
            <v>2.2444143534190886</v>
          </cell>
          <cell r="H49">
            <v>-2.5626593384763141</v>
          </cell>
          <cell r="I49">
            <v>-12.372149920146791</v>
          </cell>
          <cell r="J49">
            <v>-7.321234682798206</v>
          </cell>
          <cell r="K49">
            <v>4.1422594142259461</v>
          </cell>
          <cell r="L49">
            <v>-38.047408597830454</v>
          </cell>
          <cell r="M49">
            <v>12.055771725032427</v>
          </cell>
          <cell r="N49">
            <v>15.128190288789867</v>
          </cell>
          <cell r="O49">
            <v>5.2279696375609364</v>
          </cell>
          <cell r="P49">
            <v>-9.8934696412363294</v>
          </cell>
          <cell r="Q49">
            <v>1.8067212727946869</v>
          </cell>
          <cell r="R49">
            <v>-20.868787868754769</v>
          </cell>
          <cell r="S49">
            <v>-27.702928870292887</v>
          </cell>
          <cell r="T49">
            <v>9.161409803808084</v>
          </cell>
          <cell r="V49">
            <v>-41.756834192874237</v>
          </cell>
          <cell r="W49">
            <v>1.8515745056045279</v>
          </cell>
          <cell r="X49">
            <v>-22.094876148203753</v>
          </cell>
          <cell r="Y49">
            <v>-31.037942727471275</v>
          </cell>
          <cell r="Z49">
            <v>8.1731677052173222</v>
          </cell>
          <cell r="AB49">
            <v>-43.973993023411801</v>
          </cell>
        </row>
        <row r="50">
          <cell r="B50">
            <v>45</v>
          </cell>
          <cell r="C50" t="str">
            <v>NUMANCIA</v>
          </cell>
          <cell r="E50">
            <v>-10.626547508511297</v>
          </cell>
          <cell r="F50">
            <v>8.4616633299063881</v>
          </cell>
          <cell r="G50">
            <v>1.7061781609195359</v>
          </cell>
          <cell r="H50">
            <v>-2.6625071124453115</v>
          </cell>
          <cell r="I50">
            <v>-13.284620036283002</v>
          </cell>
          <cell r="J50">
            <v>-6.6318762421692545</v>
          </cell>
          <cell r="K50">
            <v>5.1137141647890738</v>
          </cell>
          <cell r="L50">
            <v>-33.18766949704527</v>
          </cell>
          <cell r="M50">
            <v>4.0732403353599178</v>
          </cell>
          <cell r="N50">
            <v>12.150217150642927</v>
          </cell>
          <cell r="O50">
            <v>7.1663958450393972</v>
          </cell>
          <cell r="P50">
            <v>-8.859539734723942</v>
          </cell>
          <cell r="Q50">
            <v>-1.4101671309192154</v>
          </cell>
          <cell r="R50">
            <v>-21.191162909333492</v>
          </cell>
          <cell r="S50">
            <v>-26.910485105747316</v>
          </cell>
          <cell r="T50">
            <v>9.5393000085157063</v>
          </cell>
          <cell r="V50">
            <v>-43.211273599504793</v>
          </cell>
          <cell r="W50">
            <v>-1.6038824242935426</v>
          </cell>
          <cell r="X50">
            <v>-22.443754333414716</v>
          </cell>
          <cell r="Y50">
            <v>-29.055446293848739</v>
          </cell>
          <cell r="Z50">
            <v>8.7455353019991762</v>
          </cell>
          <cell r="AB50">
            <v>-45.901506180917565</v>
          </cell>
        </row>
        <row r="51">
          <cell r="B51">
            <v>46</v>
          </cell>
          <cell r="C51" t="str">
            <v>PELLEGRINI ACCIONES</v>
          </cell>
          <cell r="E51">
            <v>-9.8200789897118455</v>
          </cell>
          <cell r="F51">
            <v>9.1397675047310223</v>
          </cell>
          <cell r="G51">
            <v>2.3353512935091691</v>
          </cell>
          <cell r="H51">
            <v>-2.0913210177762376</v>
          </cell>
          <cell r="I51">
            <v>-12.585538546734687</v>
          </cell>
          <cell r="J51">
            <v>-7.5047795739674461</v>
          </cell>
          <cell r="K51">
            <v>5.4645744407616936</v>
          </cell>
          <cell r="L51">
            <v>-36.54138302930501</v>
          </cell>
          <cell r="M51">
            <v>10.911715794667497</v>
          </cell>
          <cell r="N51">
            <v>13.489421999604566</v>
          </cell>
          <cell r="O51">
            <v>7.5088198144572349</v>
          </cell>
          <cell r="P51">
            <v>-10.592699625933488</v>
          </cell>
          <cell r="Q51">
            <v>0.72065922278023997</v>
          </cell>
          <cell r="R51">
            <v>-20.836722047945464</v>
          </cell>
          <cell r="S51">
            <v>-25.770825434487488</v>
          </cell>
          <cell r="T51">
            <v>9.0868648256771767</v>
          </cell>
          <cell r="V51">
            <v>-40.814276659027747</v>
          </cell>
          <cell r="W51">
            <v>0.24546445958869459</v>
          </cell>
          <cell r="X51">
            <v>-21.877468331989178</v>
          </cell>
          <cell r="Y51">
            <v>-28.532976519470669</v>
          </cell>
          <cell r="Z51">
            <v>8.2811711866992805</v>
          </cell>
          <cell r="AB51">
            <v>-41.106213127150582</v>
          </cell>
        </row>
        <row r="52">
          <cell r="B52">
            <v>47</v>
          </cell>
          <cell r="C52" t="str">
            <v>PIONERO CRECIMIENTO</v>
          </cell>
          <cell r="E52">
            <v>-8.4534807380165944</v>
          </cell>
          <cell r="F52">
            <v>9.022057724366439</v>
          </cell>
          <cell r="G52">
            <v>2.6945803787686184</v>
          </cell>
          <cell r="H52">
            <v>-3.158540532364118</v>
          </cell>
          <cell r="I52">
            <v>-12.207915279942338</v>
          </cell>
          <cell r="J52">
            <v>-7.5875298806760805</v>
          </cell>
          <cell r="K52">
            <v>6.5163893872318024</v>
          </cell>
          <cell r="L52">
            <v>-29.355348801515436</v>
          </cell>
          <cell r="M52">
            <v>6.3890580288100018</v>
          </cell>
          <cell r="N52">
            <v>13.371453292078495</v>
          </cell>
          <cell r="O52">
            <v>7.0267810481333681</v>
          </cell>
          <cell r="P52">
            <v>-9.0580841466088238</v>
          </cell>
          <cell r="Q52">
            <v>2.4952492477614774</v>
          </cell>
          <cell r="R52">
            <v>-21.431716218945496</v>
          </cell>
          <cell r="S52">
            <v>-19.944221444950681</v>
          </cell>
          <cell r="T52">
            <v>10.346935512691502</v>
          </cell>
          <cell r="V52">
            <v>-35.532075589361789</v>
          </cell>
          <cell r="W52">
            <v>2.2414010006567451</v>
          </cell>
          <cell r="X52">
            <v>-22.744416252669822</v>
          </cell>
          <cell r="Y52">
            <v>-22.006702364659201</v>
          </cell>
          <cell r="Z52">
            <v>10.056488065152848</v>
          </cell>
          <cell r="AB52">
            <v>-34.296698149701754</v>
          </cell>
        </row>
        <row r="53">
          <cell r="B53">
            <v>48</v>
          </cell>
          <cell r="C53" t="str">
            <v>PROVINCIA VALORES MOBILIARIOS</v>
          </cell>
          <cell r="E53">
            <v>-10.155483236896067</v>
          </cell>
          <cell r="F53">
            <v>9.8604853172066456</v>
          </cell>
          <cell r="G53">
            <v>2.1047231623999352</v>
          </cell>
          <cell r="H53">
            <v>-2.7567567749165023</v>
          </cell>
          <cell r="I53">
            <v>-12.552740657224327</v>
          </cell>
          <cell r="J53">
            <v>-9.1884774195816874</v>
          </cell>
          <cell r="K53">
            <v>7.0453478603799136</v>
          </cell>
          <cell r="L53">
            <v>-33.929178144434147</v>
          </cell>
          <cell r="M53">
            <v>8.880191141307181</v>
          </cell>
          <cell r="N53">
            <v>13.738971684379919</v>
          </cell>
          <cell r="O53">
            <v>5.4350043716318019</v>
          </cell>
          <cell r="P53">
            <v>-9.7605968666339074</v>
          </cell>
          <cell r="Q53">
            <v>0.78106014429741855</v>
          </cell>
          <cell r="R53">
            <v>-22.777013199515615</v>
          </cell>
          <cell r="S53">
            <v>-22.993677915643762</v>
          </cell>
          <cell r="T53">
            <v>8.2157146797655614</v>
          </cell>
          <cell r="V53">
            <v>-40.068948290559625</v>
          </cell>
          <cell r="W53">
            <v>0.67969408674810528</v>
          </cell>
          <cell r="X53">
            <v>-24.105701769741891</v>
          </cell>
          <cell r="Y53">
            <v>-24.588823528031241</v>
          </cell>
          <cell r="Z53">
            <v>7.2443259052955185</v>
          </cell>
          <cell r="AB53">
            <v>-41.914639630313374</v>
          </cell>
        </row>
        <row r="54">
          <cell r="B54">
            <v>49</v>
          </cell>
          <cell r="C54" t="str">
            <v>QUILMES</v>
          </cell>
          <cell r="E54">
            <v>-8.5128135223555113</v>
          </cell>
          <cell r="F54">
            <v>8.9827162333308443</v>
          </cell>
          <cell r="G54">
            <v>1.1826027514312498</v>
          </cell>
          <cell r="H54">
            <v>-1.0573074129748172</v>
          </cell>
          <cell r="I54">
            <v>-12.420409347740735</v>
          </cell>
          <cell r="J54">
            <v>-6.4574602865217878</v>
          </cell>
          <cell r="K54">
            <v>4.7778796466077633</v>
          </cell>
          <cell r="L54">
            <v>-33.256438301680426</v>
          </cell>
          <cell r="M54">
            <v>11.709671652464104</v>
          </cell>
          <cell r="N54">
            <v>10.730289128347392</v>
          </cell>
          <cell r="O54">
            <v>5.0656389256895196</v>
          </cell>
          <cell r="P54">
            <v>-11.802466871475081</v>
          </cell>
          <cell r="Q54">
            <v>0.88433751363139468</v>
          </cell>
          <cell r="R54">
            <v>-18.942016991234144</v>
          </cell>
          <cell r="S54">
            <v>-21.878646441073514</v>
          </cell>
          <cell r="T54">
            <v>2.6085564920516502</v>
          </cell>
          <cell r="V54">
            <v>-36.116412213740468</v>
          </cell>
          <cell r="W54">
            <v>0.50992253026947865</v>
          </cell>
          <cell r="X54">
            <v>-18.863970212713117</v>
          </cell>
          <cell r="Y54">
            <v>-23.733275517892011</v>
          </cell>
          <cell r="Z54">
            <v>2.7319781248471928</v>
          </cell>
          <cell r="AB54">
            <v>-38.120911972691097</v>
          </cell>
        </row>
        <row r="55">
          <cell r="B55">
            <v>50</v>
          </cell>
          <cell r="C55" t="str">
            <v>RENTAMAS</v>
          </cell>
          <cell r="E55">
            <v>-10.215053763440862</v>
          </cell>
          <cell r="F55">
            <v>7.1856287425149823</v>
          </cell>
          <cell r="G55">
            <v>-1.0552451893233949</v>
          </cell>
          <cell r="H55">
            <v>-2.7603513174404015</v>
          </cell>
          <cell r="I55">
            <v>-8.8387096774193541</v>
          </cell>
          <cell r="J55">
            <v>-5.8032554847841533</v>
          </cell>
          <cell r="K55">
            <v>3.8317054845980358</v>
          </cell>
          <cell r="L55">
            <v>-13.024602026049203</v>
          </cell>
          <cell r="M55">
            <v>1.5806988352745632</v>
          </cell>
          <cell r="N55">
            <v>0.9009009009008917</v>
          </cell>
          <cell r="O55">
            <v>1.379870129870131</v>
          </cell>
          <cell r="P55">
            <v>-6.3250600480384449</v>
          </cell>
          <cell r="Q55">
            <v>-4.7789725209079981</v>
          </cell>
          <cell r="R55">
            <v>-16.499372647427858</v>
          </cell>
          <cell r="S55">
            <v>-8.2644628099173509</v>
          </cell>
          <cell r="T55">
            <v>-4.1769041769041948</v>
          </cell>
          <cell r="V55">
            <v>-27.06093189964157</v>
          </cell>
          <cell r="W55">
            <v>-5.1161537157511763</v>
          </cell>
          <cell r="X55">
            <v>-17.299184470121261</v>
          </cell>
          <cell r="Y55">
            <v>-8.1389647199875998</v>
          </cell>
          <cell r="Z55">
            <v>-4.1329297017279538</v>
          </cell>
          <cell r="AB55">
            <v>-35.717174405788121</v>
          </cell>
        </row>
        <row r="56">
          <cell r="B56">
            <v>51</v>
          </cell>
          <cell r="C56" t="str">
            <v>RIOPLATENSE</v>
          </cell>
          <cell r="E56">
            <v>-10.170765204322263</v>
          </cell>
          <cell r="F56">
            <v>9.8424969710956276</v>
          </cell>
          <cell r="G56">
            <v>1.6413677188928055</v>
          </cell>
          <cell r="H56">
            <v>-1.9765909619409383</v>
          </cell>
          <cell r="I56">
            <v>-10.137592914755666</v>
          </cell>
          <cell r="J56">
            <v>-4.6814501935937951</v>
          </cell>
          <cell r="K56">
            <v>7.797882816346613</v>
          </cell>
          <cell r="L56">
            <v>-34.379103625463891</v>
          </cell>
          <cell r="M56">
            <v>4.7418105885935757</v>
          </cell>
          <cell r="N56">
            <v>12.140216804419147</v>
          </cell>
          <cell r="O56">
            <v>12.322222222222234</v>
          </cell>
          <cell r="P56">
            <v>-8.8534968839647945</v>
          </cell>
          <cell r="Q56">
            <v>0.2902231090150531</v>
          </cell>
          <cell r="R56">
            <v>-16.037516471591353</v>
          </cell>
          <cell r="S56">
            <v>-25.907804037419989</v>
          </cell>
          <cell r="T56">
            <v>14.806661959546453</v>
          </cell>
          <cell r="V56">
            <v>-37.609805395040297</v>
          </cell>
          <cell r="W56">
            <v>0.30444978063673211</v>
          </cell>
          <cell r="X56">
            <v>-16.678432069708919</v>
          </cell>
          <cell r="Y56">
            <v>-29.058892180672963</v>
          </cell>
          <cell r="Z56">
            <v>9.8192613476504143</v>
          </cell>
          <cell r="AB56">
            <v>-32.369347013224548</v>
          </cell>
        </row>
        <row r="57">
          <cell r="B57">
            <v>52</v>
          </cell>
          <cell r="C57" t="str">
            <v>RNB RENTA VARIABLE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11.566717922432934</v>
          </cell>
          <cell r="P57">
            <v>-7.0885505810287412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5.1875737299332787</v>
          </cell>
          <cell r="AB57">
            <v>20.750294919733115</v>
          </cell>
        </row>
        <row r="58">
          <cell r="B58">
            <v>53</v>
          </cell>
          <cell r="C58" t="str">
            <v>SAN JERONIMO II</v>
          </cell>
          <cell r="E58">
            <v>-15.065288265004472</v>
          </cell>
          <cell r="F58">
            <v>9.309772178080955</v>
          </cell>
          <cell r="G58">
            <v>3.0776088716647054</v>
          </cell>
          <cell r="H58">
            <v>-5.9467283285968957</v>
          </cell>
          <cell r="I58">
            <v>-11.350499211770892</v>
          </cell>
          <cell r="J58">
            <v>-9.0598272504022308</v>
          </cell>
          <cell r="K58">
            <v>2.8226228859427493</v>
          </cell>
          <cell r="L58">
            <v>-44.674998301976501</v>
          </cell>
          <cell r="M58">
            <v>20.8745114889612</v>
          </cell>
          <cell r="N58">
            <v>17.928057553956833</v>
          </cell>
          <cell r="O58">
            <v>2.916774323199256</v>
          </cell>
          <cell r="P58">
            <v>-100</v>
          </cell>
          <cell r="Q58">
            <v>-4.3007483234514083</v>
          </cell>
          <cell r="R58">
            <v>-24.176124830106083</v>
          </cell>
          <cell r="S58">
            <v>-31.23857856203368</v>
          </cell>
          <cell r="T58">
            <v>-100</v>
          </cell>
          <cell r="V58">
            <v>-50.104731498842881</v>
          </cell>
          <cell r="W58">
            <v>-4.6439865694081233</v>
          </cell>
          <cell r="X58">
            <v>-26.142855694666618</v>
          </cell>
          <cell r="Y58">
            <v>-36.084557449957401</v>
          </cell>
          <cell r="Z58">
            <v>29.415888027579669</v>
          </cell>
          <cell r="AB58">
            <v>-56.314404443407057</v>
          </cell>
        </row>
        <row r="59">
          <cell r="B59">
            <v>54</v>
          </cell>
          <cell r="C59" t="str">
            <v>SG ACCIONES</v>
          </cell>
          <cell r="E59">
            <v>0</v>
          </cell>
          <cell r="F59">
            <v>0</v>
          </cell>
          <cell r="G59">
            <v>0</v>
          </cell>
          <cell r="H59">
            <v>-0.23719051237950373</v>
          </cell>
          <cell r="I59">
            <v>-11.694070572575244</v>
          </cell>
          <cell r="J59">
            <v>-6.2715096481271271</v>
          </cell>
          <cell r="K59">
            <v>7.1847585461908503</v>
          </cell>
          <cell r="L59">
            <v>-28.238704924774815</v>
          </cell>
          <cell r="M59">
            <v>9.4075025742274896</v>
          </cell>
          <cell r="N59">
            <v>10.650560589903769</v>
          </cell>
          <cell r="O59">
            <v>3.2191316720054264</v>
          </cell>
          <cell r="P59">
            <v>-8.5455267087084401</v>
          </cell>
          <cell r="Q59">
            <v>0</v>
          </cell>
          <cell r="R59">
            <v>-17.428502859885597</v>
          </cell>
          <cell r="S59">
            <v>-15.846844315699226</v>
          </cell>
          <cell r="T59">
            <v>4.4524840515014485</v>
          </cell>
          <cell r="V59">
            <v>0</v>
          </cell>
          <cell r="W59">
            <v>0</v>
          </cell>
          <cell r="X59">
            <v>-25.245941277260798</v>
          </cell>
          <cell r="Y59">
            <v>-17.597428683962846</v>
          </cell>
          <cell r="Z59">
            <v>5.6312766319416232</v>
          </cell>
          <cell r="AB59">
            <v>-36.714822581481911</v>
          </cell>
        </row>
        <row r="60">
          <cell r="B60">
            <v>55</v>
          </cell>
          <cell r="C60" t="str">
            <v>SMIM RENTA VARIABLE</v>
          </cell>
          <cell r="E60">
            <v>-8.4759869372324168</v>
          </cell>
          <cell r="F60">
            <v>6.9312577065351322</v>
          </cell>
          <cell r="G60">
            <v>22.000086483993254</v>
          </cell>
          <cell r="H60">
            <v>-16.706049149338376</v>
          </cell>
          <cell r="I60">
            <v>-11.058865248226956</v>
          </cell>
          <cell r="J60">
            <v>-4.3841252880620569</v>
          </cell>
          <cell r="K60">
            <v>9.2269971394974615</v>
          </cell>
          <cell r="L60">
            <v>-28.054637215303924</v>
          </cell>
          <cell r="M60">
            <v>9.2466225896486129</v>
          </cell>
          <cell r="N60">
            <v>10.406831031066055</v>
          </cell>
          <cell r="O60">
            <v>0.46016453301658267</v>
          </cell>
          <cell r="P60">
            <v>-5.2067823924048406</v>
          </cell>
          <cell r="Q60">
            <v>19.398774131206054</v>
          </cell>
          <cell r="R60">
            <v>-29.165288279773151</v>
          </cell>
          <cell r="S60">
            <v>-14.149897005228972</v>
          </cell>
          <cell r="T60">
            <v>5.1397874531289522</v>
          </cell>
          <cell r="V60">
            <v>-27.391607947692499</v>
          </cell>
          <cell r="W60">
            <v>21.811564024299866</v>
          </cell>
          <cell r="X60">
            <v>-32.092224737072627</v>
          </cell>
          <cell r="Y60">
            <v>-19.551430420833775</v>
          </cell>
          <cell r="Z60">
            <v>4.8933913796392918</v>
          </cell>
          <cell r="AB60">
            <v>-27.110976059646894</v>
          </cell>
        </row>
        <row r="61">
          <cell r="B61">
            <v>56</v>
          </cell>
          <cell r="C61" t="str">
            <v>SMIM 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0.76872991535570367</v>
          </cell>
          <cell r="N61">
            <v>7.1492590199470518</v>
          </cell>
          <cell r="O61">
            <v>3.7562977804579178</v>
          </cell>
          <cell r="P61">
            <v>7.155311410251608</v>
          </cell>
          <cell r="Q61">
            <v>0</v>
          </cell>
          <cell r="R61">
            <v>0</v>
          </cell>
          <cell r="S61">
            <v>0</v>
          </cell>
          <cell r="T61">
            <v>19.128957625528908</v>
          </cell>
          <cell r="V61">
            <v>0</v>
          </cell>
          <cell r="W61">
            <v>0</v>
          </cell>
          <cell r="X61">
            <v>0</v>
          </cell>
          <cell r="Y61">
            <v>2.306189746067111</v>
          </cell>
          <cell r="Z61">
            <v>18.111454456568541</v>
          </cell>
          <cell r="AB61">
            <v>56.451322859694017</v>
          </cell>
        </row>
        <row r="62">
          <cell r="B62">
            <v>57</v>
          </cell>
          <cell r="C62" t="str">
            <v>SMIM RTA. VARIABLE CRECIMIENTO</v>
          </cell>
          <cell r="E62">
            <v>-8.3884664467223082</v>
          </cell>
          <cell r="F62">
            <v>6.8109308700145865</v>
          </cell>
          <cell r="G62">
            <v>-14.43064144865347</v>
          </cell>
          <cell r="H62">
            <v>19.236820295270341</v>
          </cell>
          <cell r="I62">
            <v>-8.833283264709868</v>
          </cell>
          <cell r="J62">
            <v>-5.6651439869226161</v>
          </cell>
          <cell r="K62">
            <v>6.7457517996205585</v>
          </cell>
          <cell r="L62">
            <v>-23.148884839463079</v>
          </cell>
          <cell r="M62">
            <v>-2.1590662414213369</v>
          </cell>
          <cell r="N62">
            <v>6.5825852476362856</v>
          </cell>
          <cell r="O62">
            <v>2.7853837408528204</v>
          </cell>
          <cell r="P62">
            <v>-4.9945085331941641</v>
          </cell>
          <cell r="Q62">
            <v>-16.269414206994714</v>
          </cell>
          <cell r="R62">
            <v>2.5460394162019506</v>
          </cell>
          <cell r="S62">
            <v>-19.735895837756743</v>
          </cell>
          <cell r="T62">
            <v>4.0797692596511448</v>
          </cell>
          <cell r="V62">
            <v>-31.083314220520698</v>
          </cell>
          <cell r="W62">
            <v>-16.954499112708266</v>
          </cell>
          <cell r="X62">
            <v>4.3015915949963226</v>
          </cell>
          <cell r="Y62">
            <v>-20.852915510331389</v>
          </cell>
          <cell r="Z62">
            <v>3.9600737504355186</v>
          </cell>
          <cell r="AB62">
            <v>-30.703783788804532</v>
          </cell>
        </row>
        <row r="63">
          <cell r="B63">
            <v>58</v>
          </cell>
          <cell r="C63" t="str">
            <v>SOLIDARIO</v>
          </cell>
          <cell r="E63">
            <v>-8.6045688779866953</v>
          </cell>
          <cell r="F63">
            <v>7.9798910026744885</v>
          </cell>
          <cell r="G63">
            <v>1.2733151465940562</v>
          </cell>
          <cell r="H63">
            <v>-2.8777865421137583</v>
          </cell>
          <cell r="I63">
            <v>-9.6872283357126605</v>
          </cell>
          <cell r="J63">
            <v>-5.8632243130472546</v>
          </cell>
          <cell r="K63">
            <v>3.137606924181191</v>
          </cell>
          <cell r="L63">
            <v>-28.901074897386923</v>
          </cell>
          <cell r="M63">
            <v>4.9763329463249129</v>
          </cell>
          <cell r="N63">
            <v>8.9250367244616093</v>
          </cell>
          <cell r="O63">
            <v>3.0680711693369833</v>
          </cell>
          <cell r="P63">
            <v>-9.3983465796913421</v>
          </cell>
          <cell r="Q63">
            <v>-5.4695094664314325E-2</v>
          </cell>
          <cell r="R63">
            <v>-17.429091795283703</v>
          </cell>
          <cell r="S63">
            <v>-23.021138591901526</v>
          </cell>
          <cell r="T63">
            <v>1.7156987856822736</v>
          </cell>
          <cell r="V63">
            <v>-36.472620385056345</v>
          </cell>
          <cell r="W63">
            <v>-0.17157752882200372</v>
          </cell>
          <cell r="X63">
            <v>-18.3541183935173</v>
          </cell>
          <cell r="Y63">
            <v>-25.462143039065637</v>
          </cell>
          <cell r="Z63">
            <v>1.8930606084292727</v>
          </cell>
          <cell r="AB63">
            <v>-42.078763216254742</v>
          </cell>
        </row>
        <row r="64">
          <cell r="B64">
            <v>59</v>
          </cell>
          <cell r="C64" t="str">
            <v>SUPERFONDO RTA. VARIABLE</v>
          </cell>
          <cell r="E64">
            <v>-9.9584471513609163</v>
          </cell>
          <cell r="F64">
            <v>9.3337691509537848</v>
          </cell>
          <cell r="G64">
            <v>2.4487528540162007</v>
          </cell>
          <cell r="H64">
            <v>-1.9871805747364468</v>
          </cell>
          <cell r="I64">
            <v>-12.572433137177919</v>
          </cell>
          <cell r="J64">
            <v>-8.1833617912320022</v>
          </cell>
          <cell r="K64">
            <v>10.291162147195765</v>
          </cell>
          <cell r="L64">
            <v>-35.361099271505822</v>
          </cell>
          <cell r="M64">
            <v>9.7216626437511611</v>
          </cell>
          <cell r="N64">
            <v>16.896983677853171</v>
          </cell>
          <cell r="O64">
            <v>6.9060531139072845</v>
          </cell>
          <cell r="P64">
            <v>-10.67801395911092</v>
          </cell>
          <cell r="Q64">
            <v>0.85651844485161721</v>
          </cell>
          <cell r="R64">
            <v>-21.322117750051749</v>
          </cell>
          <cell r="S64">
            <v>-21.778335176313711</v>
          </cell>
          <cell r="T64">
            <v>11.625642597693586</v>
          </cell>
          <cell r="V64">
            <v>-37.92972223039758</v>
          </cell>
          <cell r="W64">
            <v>0.87885706463595814</v>
          </cell>
          <cell r="X64">
            <v>-22.497189894765519</v>
          </cell>
          <cell r="Y64">
            <v>-24.069823815646739</v>
          </cell>
          <cell r="Z64">
            <v>10.5802007056354</v>
          </cell>
          <cell r="AB64">
            <v>-34.617381125792697</v>
          </cell>
        </row>
        <row r="65">
          <cell r="B65">
            <v>60</v>
          </cell>
          <cell r="C65" t="str">
            <v>TAVELLI PLUS</v>
          </cell>
          <cell r="E65">
            <v>-8.2202303892325528</v>
          </cell>
          <cell r="F65">
            <v>7.9002161240789626</v>
          </cell>
          <cell r="G65">
            <v>1.8618563572737834</v>
          </cell>
          <cell r="H65">
            <v>-1.6761741480484149</v>
          </cell>
          <cell r="I65">
            <v>-12.98643821325831</v>
          </cell>
          <cell r="J65">
            <v>-5.6443424637888988</v>
          </cell>
          <cell r="K65">
            <v>8.4288078077804141</v>
          </cell>
          <cell r="L65">
            <v>-34.393298557702188</v>
          </cell>
          <cell r="M65">
            <v>10.97120457627312</v>
          </cell>
          <cell r="N65">
            <v>15.548339066591366</v>
          </cell>
          <cell r="O65">
            <v>5.3085155307515564</v>
          </cell>
          <cell r="P65">
            <v>-8.8571543098010412</v>
          </cell>
          <cell r="Q65">
            <v>0.87437672707348923</v>
          </cell>
          <cell r="R65">
            <v>-19.273957789727348</v>
          </cell>
          <cell r="S65">
            <v>-21.058897795449038</v>
          </cell>
          <cell r="T65">
            <v>10.904656774657283</v>
          </cell>
          <cell r="V65">
            <v>-35.71676695966579</v>
          </cell>
          <cell r="W65">
            <v>1.0939660155158129</v>
          </cell>
          <cell r="X65">
            <v>-20.263676002614154</v>
          </cell>
          <cell r="Y65">
            <v>-22.346929925959216</v>
          </cell>
          <cell r="Z65">
            <v>9.3160366679349362</v>
          </cell>
          <cell r="AB65">
            <v>-33.80226263190211</v>
          </cell>
        </row>
        <row r="66">
          <cell r="B66">
            <v>61</v>
          </cell>
          <cell r="C66" t="str">
            <v>UNION</v>
          </cell>
          <cell r="E66">
            <v>-20.629895017497091</v>
          </cell>
          <cell r="F66">
            <v>28.182518020855206</v>
          </cell>
          <cell r="G66">
            <v>19.169032539855891</v>
          </cell>
          <cell r="H66">
            <v>9.2752096027855391</v>
          </cell>
          <cell r="I66">
            <v>-12.305305745969864</v>
          </cell>
          <cell r="J66">
            <v>-8.1920971481844518</v>
          </cell>
          <cell r="K66">
            <v>12.240274957037967</v>
          </cell>
          <cell r="L66">
            <v>-40.587375600250539</v>
          </cell>
          <cell r="M66">
            <v>13.13888563507868</v>
          </cell>
          <cell r="N66">
            <v>15.392048591938167</v>
          </cell>
          <cell r="O66">
            <v>5.3894006460102784</v>
          </cell>
          <cell r="P66">
            <v>-14.597877291560247</v>
          </cell>
          <cell r="Q66">
            <v>21.240904293728825</v>
          </cell>
          <cell r="R66">
            <v>-12.02180785265956</v>
          </cell>
          <cell r="S66">
            <v>-24.553455189293338</v>
          </cell>
          <cell r="T66">
            <v>3.858365543898401</v>
          </cell>
          <cell r="V66">
            <v>-19.524523690496032</v>
          </cell>
          <cell r="W66">
            <v>22.668022190528131</v>
          </cell>
          <cell r="X66">
            <v>-11.82055377365587</v>
          </cell>
          <cell r="Y66">
            <v>-33.560322366863389</v>
          </cell>
          <cell r="Z66">
            <v>18.299971216728412</v>
          </cell>
          <cell r="AB66">
            <v>-18.362647038148925</v>
          </cell>
        </row>
        <row r="67">
          <cell r="B67">
            <v>62</v>
          </cell>
          <cell r="C67" t="str">
            <v>UNIVALOR</v>
          </cell>
          <cell r="E67">
            <v>-10.158594084869266</v>
          </cell>
          <cell r="F67">
            <v>7.4904580152671763</v>
          </cell>
          <cell r="G67">
            <v>3.0625832223701632</v>
          </cell>
          <cell r="H67">
            <v>-2.7993109388458226</v>
          </cell>
          <cell r="I67">
            <v>-12.405848471422242</v>
          </cell>
          <cell r="J67">
            <v>-6.3227111785533641</v>
          </cell>
          <cell r="K67">
            <v>6.0475161987040948</v>
          </cell>
          <cell r="L67">
            <v>-34.725050916496947</v>
          </cell>
          <cell r="M67">
            <v>10.608424336973465</v>
          </cell>
          <cell r="N67">
            <v>15.303244005641758</v>
          </cell>
          <cell r="O67">
            <v>2.6299694189602318</v>
          </cell>
          <cell r="P67">
            <v>-9.1775923718712686</v>
          </cell>
          <cell r="Q67">
            <v>-0.47149592798971796</v>
          </cell>
          <cell r="R67">
            <v>-20.241171403962099</v>
          </cell>
          <cell r="S67">
            <v>-23.434125269978413</v>
          </cell>
          <cell r="T67">
            <v>7.4753173483780078</v>
          </cell>
          <cell r="V67">
            <v>-39.219888555507943</v>
          </cell>
          <cell r="W67">
            <v>-0.49388230601736516</v>
          </cell>
          <cell r="X67">
            <v>-21.507034360268964</v>
          </cell>
          <cell r="Y67">
            <v>-25.539539933076391</v>
          </cell>
          <cell r="Z67">
            <v>6.7239316205718094</v>
          </cell>
          <cell r="AB67">
            <v>-42.04088623716116</v>
          </cell>
        </row>
        <row r="68">
          <cell r="B68">
            <v>63</v>
          </cell>
          <cell r="C68" t="str">
            <v>25 DE MAYO</v>
          </cell>
          <cell r="E68">
            <v>-9.3727261053803019</v>
          </cell>
          <cell r="F68">
            <v>6.7496723460026109</v>
          </cell>
          <cell r="G68">
            <v>2.9980256499593683</v>
          </cell>
          <cell r="H68">
            <v>-1.8927190721649501</v>
          </cell>
          <cell r="I68">
            <v>-15.977889062200701</v>
          </cell>
          <cell r="J68">
            <v>-6.7671523765478252</v>
          </cell>
          <cell r="K68">
            <v>10.645418215353653</v>
          </cell>
          <cell r="L68">
            <v>-32.133814067146979</v>
          </cell>
          <cell r="M68">
            <v>12.161445491677437</v>
          </cell>
          <cell r="N68">
            <v>16.829531314807134</v>
          </cell>
          <cell r="O68">
            <v>7.0904159388801347</v>
          </cell>
          <cell r="P68">
            <v>-10.21256563942079</v>
          </cell>
          <cell r="Q68">
            <v>-0.35526259470101129</v>
          </cell>
          <cell r="R68">
            <v>-23.146477663230247</v>
          </cell>
          <cell r="S68">
            <v>-15.777044965486409</v>
          </cell>
          <cell r="T68">
            <v>12.335960182496875</v>
          </cell>
          <cell r="V68">
            <v>-35.501647904806745</v>
          </cell>
          <cell r="W68">
            <v>0.34285724869217343</v>
          </cell>
          <cell r="X68">
            <v>-24.529809762667192</v>
          </cell>
          <cell r="Y68">
            <v>-17.147546144224812</v>
          </cell>
          <cell r="Z68">
            <v>11.270247873941603</v>
          </cell>
          <cell r="AB68">
            <v>-31.038899006930485</v>
          </cell>
        </row>
        <row r="69">
          <cell r="B69">
            <v>64</v>
          </cell>
          <cell r="C69" t="str">
            <v>VICTORIA</v>
          </cell>
          <cell r="E69">
            <v>-9.4041796353935059</v>
          </cell>
          <cell r="F69">
            <v>5.7914110429447829</v>
          </cell>
          <cell r="G69">
            <v>2.1804685687775605</v>
          </cell>
          <cell r="H69">
            <v>-1.7026106696935384</v>
          </cell>
          <cell r="I69">
            <v>-14.411085450346429</v>
          </cell>
          <cell r="J69">
            <v>-7.5283324338909825</v>
          </cell>
          <cell r="K69">
            <v>2.3927633498686873</v>
          </cell>
          <cell r="L69">
            <v>-43.716158449700771</v>
          </cell>
          <cell r="M69">
            <v>-12.607594936708866</v>
          </cell>
          <cell r="N69">
            <v>7.2421784472769479</v>
          </cell>
          <cell r="O69">
            <v>9.994597514856828</v>
          </cell>
          <cell r="P69">
            <v>-17.288801571709232</v>
          </cell>
          <cell r="Q69">
            <v>-2.0675855935971543</v>
          </cell>
          <cell r="R69">
            <v>-22.202043132803638</v>
          </cell>
          <cell r="S69">
            <v>-49.635249489349285</v>
          </cell>
          <cell r="T69">
            <v>-2.4333719582850577</v>
          </cell>
          <cell r="V69">
            <v>-61.62738995108937</v>
          </cell>
          <cell r="W69">
            <v>-2.3188848106295561</v>
          </cell>
          <cell r="X69">
            <v>-24.385671751572467</v>
          </cell>
          <cell r="Y69">
            <v>-57.462991008602771</v>
          </cell>
          <cell r="Z69">
            <v>11.092833631481538</v>
          </cell>
          <cell r="AB69">
            <v>-76.28440960268739</v>
          </cell>
        </row>
        <row r="70">
          <cell r="A70" t="str">
            <v>A2</v>
          </cell>
          <cell r="B70" t="str">
            <v>RENTA VARIABLE LATIN/GLOBAL</v>
          </cell>
          <cell r="E70">
            <v>-7.0560248340580456</v>
          </cell>
          <cell r="F70">
            <v>5.5661495026401742</v>
          </cell>
          <cell r="G70">
            <v>4.8743019007464357</v>
          </cell>
          <cell r="H70">
            <v>-1.6017152214686696</v>
          </cell>
          <cell r="I70">
            <v>-14.219108449780926</v>
          </cell>
          <cell r="J70">
            <v>-4.9644135846363326</v>
          </cell>
          <cell r="K70">
            <v>6.4755627249309153</v>
          </cell>
          <cell r="L70">
            <v>-30.826332889325872</v>
          </cell>
          <cell r="M70">
            <v>3.8354729967710157</v>
          </cell>
          <cell r="N70">
            <v>8.2686585310916438</v>
          </cell>
          <cell r="O70">
            <v>10.652330838193873</v>
          </cell>
          <cell r="P70">
            <v>-11.797655655996873</v>
          </cell>
          <cell r="Q70">
            <v>3.1389817889486209</v>
          </cell>
          <cell r="R70">
            <v>-19.774654432128251</v>
          </cell>
          <cell r="S70">
            <v>-23.183207159773353</v>
          </cell>
          <cell r="T70">
            <v>5.6439339770232877</v>
          </cell>
          <cell r="V70">
            <v>-36.22008938029083</v>
          </cell>
          <cell r="W70">
            <v>2.9229672283828805</v>
          </cell>
          <cell r="X70">
            <v>-21.200525099632944</v>
          </cell>
          <cell r="Y70">
            <v>-27.692746290350094</v>
          </cell>
          <cell r="Z70">
            <v>4.1582358593885687</v>
          </cell>
          <cell r="AB70">
            <v>-47.568837136662808</v>
          </cell>
        </row>
        <row r="71">
          <cell r="B71">
            <v>1</v>
          </cell>
          <cell r="C71" t="str">
            <v>BF ACCIONES GLOBALES</v>
          </cell>
          <cell r="E71">
            <v>-5.3259824996206628</v>
          </cell>
          <cell r="F71">
            <v>3.9640987284966345</v>
          </cell>
          <cell r="G71">
            <v>1.0842754367934138</v>
          </cell>
          <cell r="H71">
            <v>-2.4604748106349383</v>
          </cell>
          <cell r="I71">
            <v>-13.014019909313602</v>
          </cell>
          <cell r="J71">
            <v>-2.9838226482924002</v>
          </cell>
          <cell r="K71">
            <v>4.0575592885375489</v>
          </cell>
          <cell r="L71">
            <v>-31.016677547628944</v>
          </cell>
          <cell r="M71">
            <v>2.9424417104017886</v>
          </cell>
          <cell r="N71">
            <v>5.6832427914751404</v>
          </cell>
          <cell r="O71">
            <v>10.620798734677738</v>
          </cell>
          <cell r="P71">
            <v>-10.673434372319136</v>
          </cell>
          <cell r="Q71">
            <v>-0.50579131050528803</v>
          </cell>
          <cell r="R71">
            <v>-17.685933607849115</v>
          </cell>
          <cell r="S71">
            <v>-26.105484189723327</v>
          </cell>
          <cell r="T71">
            <v>4.429586293355614</v>
          </cell>
          <cell r="V71">
            <v>-39.482069698042586</v>
          </cell>
          <cell r="W71">
            <v>-0.34684778893740503</v>
          </cell>
          <cell r="X71">
            <v>-18.705078357127014</v>
          </cell>
          <cell r="Y71">
            <v>-28.582049497129283</v>
          </cell>
          <cell r="Z71">
            <v>4.0426130636394753</v>
          </cell>
          <cell r="AB71">
            <v>-45.812038773117358</v>
          </cell>
        </row>
        <row r="72">
          <cell r="B72">
            <v>2</v>
          </cell>
          <cell r="C72" t="str">
            <v>BNP- VEE RTA VAR DE ECON EMERGE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-4.0395877226868659</v>
          </cell>
          <cell r="K72">
            <v>6.3489123347756582</v>
          </cell>
          <cell r="L72">
            <v>-38.188063008144248</v>
          </cell>
          <cell r="M72">
            <v>7.8194680823086227</v>
          </cell>
          <cell r="N72">
            <v>15.164888390212617</v>
          </cell>
          <cell r="O72">
            <v>5.1730319740395325</v>
          </cell>
          <cell r="P72">
            <v>-9.1366644658579688</v>
          </cell>
          <cell r="Q72">
            <v>0</v>
          </cell>
          <cell r="R72">
            <v>0</v>
          </cell>
          <cell r="S72">
            <v>-29.12344654535395</v>
          </cell>
          <cell r="T72">
            <v>10.055857161773218</v>
          </cell>
          <cell r="V72">
            <v>0</v>
          </cell>
          <cell r="W72">
            <v>0</v>
          </cell>
          <cell r="X72">
            <v>-12.118763168060598</v>
          </cell>
          <cell r="Y72">
            <v>-31.994772846991637</v>
          </cell>
          <cell r="Z72">
            <v>7.7392916274922259</v>
          </cell>
          <cell r="AB72">
            <v>-51.366058596772916</v>
          </cell>
        </row>
        <row r="73">
          <cell r="B73">
            <v>3</v>
          </cell>
          <cell r="C73" t="str">
            <v>BPI ACCIONES BRASIL</v>
          </cell>
          <cell r="E73">
            <v>-11.062191029205948</v>
          </cell>
          <cell r="F73">
            <v>5.4173140542654208</v>
          </cell>
          <cell r="G73">
            <v>13.427609038626098</v>
          </cell>
          <cell r="H73">
            <v>-1.1180621423251602</v>
          </cell>
          <cell r="I73">
            <v>-12.951313977807589</v>
          </cell>
          <cell r="J73">
            <v>-100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6.345018303425598</v>
          </cell>
          <cell r="R73">
            <v>-100</v>
          </cell>
          <cell r="S73">
            <v>0</v>
          </cell>
          <cell r="T73">
            <v>0</v>
          </cell>
          <cell r="V73">
            <v>-100</v>
          </cell>
          <cell r="W73">
            <v>-4.9454377266512282</v>
          </cell>
          <cell r="X73">
            <v>-19.72630905403178</v>
          </cell>
          <cell r="Y73">
            <v>0</v>
          </cell>
          <cell r="Z73">
            <v>0</v>
          </cell>
          <cell r="AB73">
            <v>-37.460257467199369</v>
          </cell>
        </row>
        <row r="74">
          <cell r="B74">
            <v>4</v>
          </cell>
          <cell r="C74" t="str">
            <v>BPI LATINO</v>
          </cell>
          <cell r="E74">
            <v>-11.260048252683919</v>
          </cell>
          <cell r="F74">
            <v>6.1866832563015395</v>
          </cell>
          <cell r="G74">
            <v>7.8320399193652079</v>
          </cell>
          <cell r="H74">
            <v>-1.4594801405563573</v>
          </cell>
          <cell r="I74">
            <v>-14.464891301031068</v>
          </cell>
          <cell r="J74">
            <v>-9.6831613987348959</v>
          </cell>
          <cell r="K74">
            <v>-100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1.610143599144509</v>
          </cell>
          <cell r="R74">
            <v>-23.874880372604991</v>
          </cell>
          <cell r="S74">
            <v>-100</v>
          </cell>
          <cell r="T74">
            <v>0</v>
          </cell>
          <cell r="V74">
            <v>-100</v>
          </cell>
          <cell r="W74">
            <v>1.133321583858429</v>
          </cell>
          <cell r="X74">
            <v>-24.463785501809646</v>
          </cell>
          <cell r="Y74">
            <v>0</v>
          </cell>
          <cell r="Z74">
            <v>0</v>
          </cell>
          <cell r="AB74">
            <v>-41.342793703164752</v>
          </cell>
        </row>
        <row r="75">
          <cell r="B75">
            <v>5</v>
          </cell>
          <cell r="C75" t="str">
            <v>CAPITAL PIANO</v>
          </cell>
          <cell r="E75">
            <v>-10.603767777678041</v>
          </cell>
          <cell r="F75">
            <v>8.2000999399882026</v>
          </cell>
          <cell r="G75">
            <v>0.42382244535386082</v>
          </cell>
          <cell r="H75">
            <v>-3.2328050943304931</v>
          </cell>
          <cell r="I75">
            <v>-15.593463915556626</v>
          </cell>
          <cell r="J75">
            <v>-6.6312318493095157</v>
          </cell>
          <cell r="K75">
            <v>5.7812991404656344</v>
          </cell>
          <cell r="L75">
            <v>-38.845944029240087</v>
          </cell>
          <cell r="M75">
            <v>7.9147023010396778</v>
          </cell>
          <cell r="N75">
            <v>0.50506720452327958</v>
          </cell>
          <cell r="O75">
            <v>12.438211950487311</v>
          </cell>
          <cell r="P75">
            <v>-9.58356497059426</v>
          </cell>
          <cell r="Q75">
            <v>-2.8632374503593017</v>
          </cell>
          <cell r="R75">
            <v>-23.738409473976041</v>
          </cell>
          <cell r="S75">
            <v>-30.19045942818892</v>
          </cell>
          <cell r="T75">
            <v>2.1760874237439332</v>
          </cell>
          <cell r="V75">
            <v>-48.286460537508923</v>
          </cell>
          <cell r="W75">
            <v>-3.2560318246093982</v>
          </cell>
          <cell r="X75">
            <v>-25.220146927334326</v>
          </cell>
          <cell r="Y75">
            <v>-33.263074239464672</v>
          </cell>
          <cell r="Z75">
            <v>2.2126612989387122</v>
          </cell>
          <cell r="AB75">
            <v>-58.961811666582349</v>
          </cell>
        </row>
        <row r="76">
          <cell r="B76">
            <v>6</v>
          </cell>
          <cell r="C76" t="str">
            <v>CCF GESTION</v>
          </cell>
          <cell r="E76">
            <v>4.2011915731016147</v>
          </cell>
          <cell r="F76">
            <v>4.2137002876033058</v>
          </cell>
          <cell r="G76">
            <v>-14.139126802396385</v>
          </cell>
          <cell r="H76">
            <v>-100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-6.7620314278447946</v>
          </cell>
          <cell r="R76">
            <v>-100</v>
          </cell>
          <cell r="S76">
            <v>0</v>
          </cell>
          <cell r="T76">
            <v>0</v>
          </cell>
          <cell r="V76">
            <v>-100</v>
          </cell>
          <cell r="W76">
            <v>8.1261653196620838</v>
          </cell>
          <cell r="X76">
            <v>0</v>
          </cell>
          <cell r="Y76">
            <v>0</v>
          </cell>
          <cell r="Z76">
            <v>0</v>
          </cell>
          <cell r="AB76">
            <v>32.504661278648335</v>
          </cell>
        </row>
        <row r="77">
          <cell r="B77">
            <v>7</v>
          </cell>
          <cell r="C77" t="str">
            <v>CONSULTATIO GROWTH LAT. AM.FUN</v>
          </cell>
          <cell r="E77">
            <v>-5.5955565110012317</v>
          </cell>
          <cell r="F77">
            <v>2.5797725580493758</v>
          </cell>
          <cell r="G77">
            <v>2.3836615006556539</v>
          </cell>
          <cell r="H77">
            <v>-0.40570958333837615</v>
          </cell>
          <cell r="I77">
            <v>-8.0561133202304962</v>
          </cell>
          <cell r="J77">
            <v>-0.98390661807706836</v>
          </cell>
          <cell r="K77">
            <v>4.2583577193995303</v>
          </cell>
          <cell r="L77">
            <v>4.7873560459372744</v>
          </cell>
          <cell r="M77">
            <v>-0.16523456589021546</v>
          </cell>
          <cell r="N77">
            <v>0.44472000791337951</v>
          </cell>
          <cell r="O77">
            <v>22.036126695215529</v>
          </cell>
          <cell r="P77">
            <v>-6.4552519115595448</v>
          </cell>
          <cell r="Q77">
            <v>-0.85180204276508187</v>
          </cell>
          <cell r="R77">
            <v>-9.3301102465116905</v>
          </cell>
          <cell r="S77">
            <v>9.0690584475891391</v>
          </cell>
          <cell r="T77">
            <v>14.666072482936766</v>
          </cell>
          <cell r="V77">
            <v>-1.949575798783143</v>
          </cell>
          <cell r="W77">
            <v>-0.87741282180393554</v>
          </cell>
          <cell r="X77">
            <v>-9.6132071976688351</v>
          </cell>
          <cell r="Y77">
            <v>9.0018068983873967</v>
          </cell>
          <cell r="Z77">
            <v>-1.82601126389267</v>
          </cell>
          <cell r="AB77">
            <v>-2.6536769734882246</v>
          </cell>
        </row>
        <row r="78">
          <cell r="B78">
            <v>8</v>
          </cell>
          <cell r="C78" t="str">
            <v>INVESCO UTILITIES FUND</v>
          </cell>
          <cell r="E78">
            <v>-8.9755672724670674</v>
          </cell>
          <cell r="F78">
            <v>4.9202881113330044</v>
          </cell>
          <cell r="G78">
            <v>7.1118092162673063</v>
          </cell>
          <cell r="H78">
            <v>-0.82254044029203</v>
          </cell>
          <cell r="I78">
            <v>-16.769426620103555</v>
          </cell>
          <cell r="J78">
            <v>-7.5459218579155829</v>
          </cell>
          <cell r="K78">
            <v>10.611710630154514</v>
          </cell>
          <cell r="L78">
            <v>-37.013498204719575</v>
          </cell>
          <cell r="M78">
            <v>-2.9709149718583627</v>
          </cell>
          <cell r="N78">
            <v>8.3760638535350438</v>
          </cell>
          <cell r="O78">
            <v>16.870253000393642</v>
          </cell>
          <cell r="P78">
            <v>-14.591035844090738</v>
          </cell>
          <cell r="Q78">
            <v>2.2950951286387689</v>
          </cell>
          <cell r="R78">
            <v>-23.682886006234316</v>
          </cell>
          <cell r="S78">
            <v>-32.399402642056948</v>
          </cell>
          <cell r="T78">
            <v>8.1784644792388441</v>
          </cell>
          <cell r="V78">
            <v>-47.225116543708914</v>
          </cell>
          <cell r="W78">
            <v>-0.33881870990173452</v>
          </cell>
          <cell r="X78">
            <v>-24.193242464802733</v>
          </cell>
          <cell r="Y78">
            <v>-34.678698651860884</v>
          </cell>
          <cell r="Z78">
            <v>7.6201804852004233</v>
          </cell>
          <cell r="AB78">
            <v>-60.987942533235511</v>
          </cell>
        </row>
        <row r="79">
          <cell r="B79">
            <v>9</v>
          </cell>
          <cell r="C79" t="str">
            <v>LATIN FUND ACCIONES LATINOAMERICA</v>
          </cell>
          <cell r="E79">
            <v>-6.4871555649981154</v>
          </cell>
          <cell r="F79">
            <v>6.674358401936642</v>
          </cell>
          <cell r="G79">
            <v>8.6151676930902745</v>
          </cell>
          <cell r="H79">
            <v>-0.76218385852593329</v>
          </cell>
          <cell r="I79">
            <v>-15.516251930117154</v>
          </cell>
          <cell r="J79">
            <v>-5.9729793307947361</v>
          </cell>
          <cell r="K79">
            <v>7.6698683332059536</v>
          </cell>
          <cell r="L79">
            <v>-26.284983051710032</v>
          </cell>
          <cell r="M79">
            <v>6.5533890183360866</v>
          </cell>
          <cell r="N79">
            <v>11.47226245697912</v>
          </cell>
          <cell r="O79">
            <v>12.774560550161219</v>
          </cell>
          <cell r="P79">
            <v>-14.618700820642127</v>
          </cell>
          <cell r="Q79">
            <v>8.3482207463104743</v>
          </cell>
          <cell r="R79">
            <v>-21.167908933522327</v>
          </cell>
          <cell r="S79">
            <v>-15.429788044003324</v>
          </cell>
          <cell r="T79">
            <v>7.3348411776189781</v>
          </cell>
          <cell r="V79">
            <v>-27.765902743779456</v>
          </cell>
          <cell r="W79">
            <v>7.9823989004361628</v>
          </cell>
          <cell r="X79">
            <v>-22.563062741354599</v>
          </cell>
          <cell r="Y79">
            <v>-21.620094050325168</v>
          </cell>
          <cell r="Z79">
            <v>6.7775540022475802</v>
          </cell>
          <cell r="AB79">
            <v>-37.158881900586834</v>
          </cell>
        </row>
        <row r="80">
          <cell r="B80">
            <v>10</v>
          </cell>
          <cell r="C80" t="str">
            <v>1784 BRAZIL</v>
          </cell>
          <cell r="E80">
            <v>0</v>
          </cell>
          <cell r="F80">
            <v>4.9171463073255151</v>
          </cell>
          <cell r="G80">
            <v>8.7222860325084426</v>
          </cell>
          <cell r="H80">
            <v>-6.461690803100117</v>
          </cell>
          <cell r="I80">
            <v>-17.409181159471242</v>
          </cell>
          <cell r="J80">
            <v>-4.2967146810473311</v>
          </cell>
          <cell r="K80">
            <v>8.6867034455105916</v>
          </cell>
          <cell r="L80">
            <v>-35.582478573007315</v>
          </cell>
          <cell r="M80">
            <v>2.2602948041176685</v>
          </cell>
          <cell r="N80">
            <v>7.0251860516943321</v>
          </cell>
          <cell r="O80">
            <v>19.859426948070812</v>
          </cell>
          <cell r="P80">
            <v>-20.612886767716564</v>
          </cell>
          <cell r="Q80">
            <v>0</v>
          </cell>
          <cell r="R80">
            <v>-26.065330848866008</v>
          </cell>
          <cell r="S80">
            <v>-28.404212978807575</v>
          </cell>
          <cell r="T80">
            <v>1.8376099885920816</v>
          </cell>
          <cell r="V80">
            <v>0</v>
          </cell>
          <cell r="W80">
            <v>23.050025997348989</v>
          </cell>
          <cell r="X80">
            <v>-28.269076938975893</v>
          </cell>
          <cell r="Y80">
            <v>-32.431844094767939</v>
          </cell>
          <cell r="Z80">
            <v>-4.1540938577091637</v>
          </cell>
          <cell r="AB80">
            <v>-88.497564882036258</v>
          </cell>
        </row>
        <row r="81">
          <cell r="B81">
            <v>11</v>
          </cell>
          <cell r="C81" t="str">
            <v>SMIM LATIN AMERICA</v>
          </cell>
          <cell r="E81">
            <v>-9.1488034920882306</v>
          </cell>
          <cell r="F81">
            <v>5.4061242524859887</v>
          </cell>
          <cell r="G81">
            <v>5.9411984957754571</v>
          </cell>
          <cell r="H81">
            <v>-0.59545304372546903</v>
          </cell>
          <cell r="I81">
            <v>-13.243364405076585</v>
          </cell>
          <cell r="J81">
            <v>-5.4363707636933878</v>
          </cell>
          <cell r="K81">
            <v>6.888884701626119</v>
          </cell>
          <cell r="L81">
            <v>-33.80224584413066</v>
          </cell>
          <cell r="M81">
            <v>3.1915743502343386</v>
          </cell>
          <cell r="N81">
            <v>9.1973006799912262</v>
          </cell>
          <cell r="O81">
            <v>6.3406161008637607</v>
          </cell>
          <cell r="P81">
            <v>-9.2894049669426053</v>
          </cell>
          <cell r="Q81">
            <v>1.4521786577285756</v>
          </cell>
          <cell r="R81">
            <v>-18.448287784376848</v>
          </cell>
          <cell r="S81">
            <v>-26.983663394320811</v>
          </cell>
          <cell r="T81">
            <v>5.3341247209713449</v>
          </cell>
          <cell r="V81">
            <v>-39.589211941694593</v>
          </cell>
          <cell r="W81">
            <v>2.166032595062938</v>
          </cell>
          <cell r="X81">
            <v>-20.669059838985604</v>
          </cell>
          <cell r="Y81">
            <v>-32.192641911444511</v>
          </cell>
          <cell r="Z81">
            <v>2.1160675253453523</v>
          </cell>
          <cell r="AB81">
            <v>-58.65116693757242</v>
          </cell>
        </row>
        <row r="82">
          <cell r="B82">
            <v>12</v>
          </cell>
          <cell r="C82" t="str">
            <v>SUPERFONDO LATINOAMÉRICA</v>
          </cell>
          <cell r="E82">
            <v>-9.5013747310910723</v>
          </cell>
          <cell r="F82">
            <v>5.6664353186421268</v>
          </cell>
          <cell r="G82">
            <v>4.7840526943166539</v>
          </cell>
          <cell r="H82">
            <v>-2.0219094546294891</v>
          </cell>
          <cell r="I82">
            <v>-14.387555683936393</v>
          </cell>
          <cell r="J82">
            <v>-3.8397768938585153</v>
          </cell>
          <cell r="K82">
            <v>7.8180337934891098</v>
          </cell>
          <cell r="L82">
            <v>-35.458762421359459</v>
          </cell>
          <cell r="M82">
            <v>3.5214776852276808</v>
          </cell>
          <cell r="N82">
            <v>13.569841245681058</v>
          </cell>
          <cell r="O82">
            <v>10.723487805613541</v>
          </cell>
          <cell r="P82">
            <v>-13.638784489593348</v>
          </cell>
          <cell r="Q82">
            <v>0.20150168047305961</v>
          </cell>
          <cell r="R82">
            <v>-19.33942187252984</v>
          </cell>
          <cell r="S82">
            <v>-27.962412692843273</v>
          </cell>
          <cell r="T82">
            <v>8.5979238648990162</v>
          </cell>
          <cell r="V82">
            <v>-41.776981174713811</v>
          </cell>
          <cell r="W82">
            <v>2.8147025768631027</v>
          </cell>
          <cell r="X82">
            <v>-21.960041170150546</v>
          </cell>
          <cell r="Y82">
            <v>-29.667369831732536</v>
          </cell>
          <cell r="Z82">
            <v>5.5993390717646152</v>
          </cell>
          <cell r="AB82">
            <v>-55.13754542416676</v>
          </cell>
        </row>
        <row r="83">
          <cell r="B83">
            <v>13</v>
          </cell>
          <cell r="C83" t="str">
            <v>VX MERCOSUR EQUITY</v>
          </cell>
          <cell r="E83">
            <v>-8.5971925115799763</v>
          </cell>
          <cell r="F83">
            <v>7.245429580719831</v>
          </cell>
          <cell r="G83">
            <v>5.9802465620651946</v>
          </cell>
          <cell r="H83">
            <v>-3.4807194584832057</v>
          </cell>
          <cell r="I83">
            <v>-15.050684338663267</v>
          </cell>
          <cell r="J83">
            <v>-5.9472324648713997</v>
          </cell>
          <cell r="K83">
            <v>9.9980313903752958</v>
          </cell>
          <cell r="L83">
            <v>-32.074702208570052</v>
          </cell>
          <cell r="M83">
            <v>-2.5019161982626437</v>
          </cell>
          <cell r="N83">
            <v>8.7067536670531798</v>
          </cell>
          <cell r="O83">
            <v>13.27295765013945</v>
          </cell>
          <cell r="P83">
            <v>-13.93892236276818</v>
          </cell>
          <cell r="Q83">
            <v>3.8874901787608884</v>
          </cell>
          <cell r="R83">
            <v>-22.883814392297907</v>
          </cell>
          <cell r="S83">
            <v>-27.152853589133276</v>
          </cell>
          <cell r="T83">
            <v>5.9716135034033613</v>
          </cell>
          <cell r="V83">
            <v>-41.639186313924078</v>
          </cell>
          <cell r="W83">
            <v>3.8104232437581782</v>
          </cell>
          <cell r="X83">
            <v>-23.76542353100999</v>
          </cell>
          <cell r="Y83">
            <v>-28.869007715011854</v>
          </cell>
          <cell r="Z83">
            <v>5.3939962421647145</v>
          </cell>
          <cell r="AB83">
            <v>-40.455034055362304</v>
          </cell>
        </row>
        <row r="84">
          <cell r="A84" t="str">
            <v>B</v>
          </cell>
          <cell r="B84" t="str">
            <v>RENTA FIJA</v>
          </cell>
          <cell r="E84">
            <v>1.0070848669591868</v>
          </cell>
          <cell r="F84">
            <v>1.1336657145764149</v>
          </cell>
          <cell r="G84">
            <v>1.006345029316476</v>
          </cell>
          <cell r="H84">
            <v>0.27900366735267157</v>
          </cell>
          <cell r="I84">
            <v>-0.62343086433745865</v>
          </cell>
          <cell r="J84">
            <v>-1.9738038421288635E-2</v>
          </cell>
          <cell r="K84">
            <v>2.0181929939029684</v>
          </cell>
          <cell r="L84">
            <v>-13.779601338751094</v>
          </cell>
          <cell r="M84">
            <v>5.8349546758067117</v>
          </cell>
          <cell r="N84">
            <v>2.4068323854103597</v>
          </cell>
          <cell r="O84">
            <v>3.3132981919909072</v>
          </cell>
          <cell r="P84">
            <v>-0.51007640628712836</v>
          </cell>
          <cell r="Q84">
            <v>3.1796286791557731</v>
          </cell>
          <cell r="R84">
            <v>-0.37437076932754287</v>
          </cell>
          <cell r="S84">
            <v>-7.2681560190570158</v>
          </cell>
          <cell r="T84">
            <v>5.2582624445742878</v>
          </cell>
          <cell r="V84">
            <v>-4.9230089445648337</v>
          </cell>
          <cell r="W84">
            <v>3.145702845609784</v>
          </cell>
          <cell r="X84">
            <v>-0.35471096239206057</v>
          </cell>
          <cell r="Y84">
            <v>-8.0273207597691467</v>
          </cell>
          <cell r="Z84">
            <v>5.2023512604666413</v>
          </cell>
          <cell r="AB84">
            <v>-0.27278808533472054</v>
          </cell>
        </row>
        <row r="85">
          <cell r="A85" t="str">
            <v>B1</v>
          </cell>
          <cell r="B85" t="str">
            <v>EN PESOS</v>
          </cell>
          <cell r="E85">
            <v>1.1986833083954156</v>
          </cell>
          <cell r="F85">
            <v>1.6724620723429031</v>
          </cell>
          <cell r="G85">
            <v>1.0890311255943244</v>
          </cell>
          <cell r="H85">
            <v>0.13835367259799511</v>
          </cell>
          <cell r="I85">
            <v>-1.4035405264205618</v>
          </cell>
          <cell r="J85">
            <v>-1.6863774212445688E-2</v>
          </cell>
          <cell r="K85">
            <v>1.9864590688502792</v>
          </cell>
          <cell r="L85">
            <v>-15.731115366694416</v>
          </cell>
          <cell r="M85">
            <v>7.3653401298357943</v>
          </cell>
          <cell r="N85">
            <v>4.5852703134245898</v>
          </cell>
          <cell r="O85">
            <v>3.8495645275120984</v>
          </cell>
          <cell r="P85">
            <v>-0.45943517377200421</v>
          </cell>
          <cell r="Q85">
            <v>3.9875783529414202</v>
          </cell>
          <cell r="R85">
            <v>-1.2634327569739117</v>
          </cell>
          <cell r="S85">
            <v>-8.104573362292145</v>
          </cell>
          <cell r="T85">
            <v>8.0672059137771939</v>
          </cell>
          <cell r="V85">
            <v>-5.68444204553216</v>
          </cell>
          <cell r="W85">
            <v>3.9598667327273285</v>
          </cell>
          <cell r="X85">
            <v>-1.2849691846124995</v>
          </cell>
          <cell r="Y85">
            <v>-9.2939166285486987</v>
          </cell>
          <cell r="Z85">
            <v>7.8701299829113642</v>
          </cell>
          <cell r="AB85">
            <v>0.69450813144120838</v>
          </cell>
        </row>
        <row r="86">
          <cell r="B86">
            <v>1</v>
          </cell>
          <cell r="C86" t="str">
            <v>AHORRO RENTA FIJA</v>
          </cell>
          <cell r="E86">
            <v>0.78319426145512239</v>
          </cell>
          <cell r="F86">
            <v>0.68804924104872711</v>
          </cell>
          <cell r="G86">
            <v>0.71102759988062036</v>
          </cell>
          <cell r="H86">
            <v>0.62444885114840698</v>
          </cell>
          <cell r="I86">
            <v>0.64459589309227017</v>
          </cell>
          <cell r="J86">
            <v>0.73974213338874328</v>
          </cell>
          <cell r="K86">
            <v>0.70201733456303206</v>
          </cell>
          <cell r="L86">
            <v>0.6269753645301801</v>
          </cell>
          <cell r="M86">
            <v>0.55907333767475365</v>
          </cell>
          <cell r="N86">
            <v>0.57775244052826746</v>
          </cell>
          <cell r="O86">
            <v>0.77033528464389711</v>
          </cell>
          <cell r="P86">
            <v>0.75484523293654071</v>
          </cell>
          <cell r="Q86">
            <v>2.1981591275069379</v>
          </cell>
          <cell r="R86">
            <v>2.0222294838337262</v>
          </cell>
          <cell r="S86">
            <v>1.8999221638280162</v>
          </cell>
          <cell r="T86">
            <v>2.1175931603204967</v>
          </cell>
          <cell r="V86">
            <v>6.2457912457912323</v>
          </cell>
          <cell r="W86">
            <v>2.1690863457839433</v>
          </cell>
          <cell r="X86">
            <v>2.0136344242238646</v>
          </cell>
          <cell r="Y86">
            <v>1.9440524773529084</v>
          </cell>
          <cell r="Z86">
            <v>2.2213607904944568</v>
          </cell>
          <cell r="AB86">
            <v>8.2961507461289941</v>
          </cell>
        </row>
        <row r="87">
          <cell r="B87">
            <v>2</v>
          </cell>
          <cell r="C87" t="str">
            <v>ABN BONOS RENTA PESOS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1.3400894389827167</v>
          </cell>
          <cell r="O87">
            <v>1.2798733012979735</v>
          </cell>
          <cell r="P87">
            <v>0.49106639885936332</v>
          </cell>
          <cell r="Q87">
            <v>0</v>
          </cell>
          <cell r="R87">
            <v>0</v>
          </cell>
          <cell r="S87">
            <v>0</v>
          </cell>
          <cell r="T87">
            <v>3.1411305677561119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3.0379154048378871</v>
          </cell>
          <cell r="AB87">
            <v>12.151661619351549</v>
          </cell>
        </row>
        <row r="88">
          <cell r="B88">
            <v>3</v>
          </cell>
          <cell r="C88" t="str">
            <v>ARGEN V</v>
          </cell>
          <cell r="E88">
            <v>0.88582033335373733</v>
          </cell>
          <cell r="F88">
            <v>1.2427082527206146</v>
          </cell>
          <cell r="G88">
            <v>0.54126583899820613</v>
          </cell>
          <cell r="H88">
            <v>0.37314774575405441</v>
          </cell>
          <cell r="I88">
            <v>-1.333097229913216</v>
          </cell>
          <cell r="J88">
            <v>7.1269330638856765E-2</v>
          </cell>
          <cell r="K88">
            <v>1.8857890437429248</v>
          </cell>
          <cell r="L88">
            <v>-11.603568074544146</v>
          </cell>
          <cell r="M88">
            <v>4.300838873644075</v>
          </cell>
          <cell r="N88">
            <v>3.8169219410935762</v>
          </cell>
          <cell r="O88">
            <v>2.855530138104645</v>
          </cell>
          <cell r="P88">
            <v>-0.2698431891723696</v>
          </cell>
          <cell r="Q88">
            <v>2.6923831689916522</v>
          </cell>
          <cell r="R88">
            <v>-0.89434227059170812</v>
          </cell>
          <cell r="S88">
            <v>-6.0631160354786662</v>
          </cell>
          <cell r="T88">
            <v>6.4933029777663576</v>
          </cell>
          <cell r="V88">
            <v>-4.3967116188482702</v>
          </cell>
          <cell r="W88">
            <v>2.6665788358475107</v>
          </cell>
          <cell r="X88">
            <v>-1.0303509063171243</v>
          </cell>
          <cell r="Y88">
            <v>-6.1386022698958174</v>
          </cell>
          <cell r="Z88">
            <v>6.2888471773146764</v>
          </cell>
          <cell r="AB88">
            <v>1.4589187909838766</v>
          </cell>
        </row>
        <row r="89">
          <cell r="B89">
            <v>4</v>
          </cell>
          <cell r="C89" t="str">
            <v>ATLAS DIVERSIFICADO EN PESOS</v>
          </cell>
          <cell r="E89">
            <v>-0.2447802327123938</v>
          </cell>
          <cell r="F89">
            <v>-0.24495188904666287</v>
          </cell>
          <cell r="G89">
            <v>-0.24598341762135378</v>
          </cell>
          <cell r="H89">
            <v>-0.24615888672380182</v>
          </cell>
          <cell r="I89">
            <v>-0.24719848915049081</v>
          </cell>
          <cell r="J89">
            <v>-0.24737783823828297</v>
          </cell>
          <cell r="K89">
            <v>-0.24799131378935302</v>
          </cell>
          <cell r="L89">
            <v>-0.24904322989912631</v>
          </cell>
          <cell r="M89">
            <v>-0.24922852640906212</v>
          </cell>
          <cell r="N89">
            <v>-0.25028879476318711</v>
          </cell>
          <cell r="O89">
            <v>-0.25047814567211724</v>
          </cell>
          <cell r="P89">
            <v>-0.25154688139037429</v>
          </cell>
          <cell r="Q89">
            <v>-0.73391276066741007</v>
          </cell>
          <cell r="R89">
            <v>-0.73890776154920124</v>
          </cell>
          <cell r="S89">
            <v>-0.74440825190010829</v>
          </cell>
          <cell r="T89">
            <v>-0.75042881646655291</v>
          </cell>
          <cell r="V89">
            <v>-2.2008824070626765</v>
          </cell>
          <cell r="W89">
            <v>-0.73571553938041045</v>
          </cell>
          <cell r="X89">
            <v>-0.74073521411257559</v>
          </cell>
          <cell r="Y89">
            <v>-0.74626307009754145</v>
          </cell>
          <cell r="Z89">
            <v>-0.75231382182567863</v>
          </cell>
          <cell r="AB89">
            <v>-2.9750276454162061</v>
          </cell>
        </row>
        <row r="90">
          <cell r="B90">
            <v>5</v>
          </cell>
          <cell r="C90" t="str">
            <v>BF BONOS</v>
          </cell>
          <cell r="E90">
            <v>3.3601449305130648</v>
          </cell>
          <cell r="F90">
            <v>2.5840946080486704</v>
          </cell>
          <cell r="G90">
            <v>0.85564874427688231</v>
          </cell>
          <cell r="H90">
            <v>1.0273061568262465</v>
          </cell>
          <cell r="I90">
            <v>-1.2199086660760083</v>
          </cell>
          <cell r="J90">
            <v>9.835141093854638E-2</v>
          </cell>
          <cell r="K90">
            <v>1.77858449670385</v>
          </cell>
          <cell r="L90">
            <v>-20.621393412194543</v>
          </cell>
          <cell r="M90">
            <v>8.3684776710490016</v>
          </cell>
          <cell r="N90">
            <v>4.4571677054645598</v>
          </cell>
          <cell r="O90">
            <v>7.7374382133974295</v>
          </cell>
          <cell r="P90">
            <v>-0.34941323750246056</v>
          </cell>
          <cell r="Q90">
            <v>6.9383223717993658</v>
          </cell>
          <cell r="R90">
            <v>-0.10698504802323372</v>
          </cell>
          <cell r="S90">
            <v>-12.448649381389087</v>
          </cell>
          <cell r="T90">
            <v>12.146248687776451</v>
          </cell>
          <cell r="V90">
            <v>-6.4742201974308466</v>
          </cell>
          <cell r="W90">
            <v>6.7277189721499315</v>
          </cell>
          <cell r="X90">
            <v>-0.10669253284823096</v>
          </cell>
          <cell r="Y90">
            <v>-13.216576221016267</v>
          </cell>
          <cell r="Z90">
            <v>11.494994261786548</v>
          </cell>
          <cell r="AB90">
            <v>4.7687783281326954</v>
          </cell>
        </row>
        <row r="91">
          <cell r="B91">
            <v>6</v>
          </cell>
          <cell r="C91" t="str">
            <v>BGN RENTA</v>
          </cell>
          <cell r="E91">
            <v>1.0094329732490692</v>
          </cell>
          <cell r="F91">
            <v>1.4998459742981307</v>
          </cell>
          <cell r="G91">
            <v>0.98142344472884613</v>
          </cell>
          <cell r="H91">
            <v>0.5779926510746991</v>
          </cell>
          <cell r="I91">
            <v>-2.1796373322537144</v>
          </cell>
          <cell r="J91">
            <v>-6.1588894947406381E-2</v>
          </cell>
          <cell r="K91">
            <v>3.0181270586791653</v>
          </cell>
          <cell r="L91">
            <v>-18.934073664827</v>
          </cell>
          <cell r="M91">
            <v>6.4258703530607919</v>
          </cell>
          <cell r="N91">
            <v>5.4567396142593205</v>
          </cell>
          <cell r="O91">
            <v>5.0608875153124622</v>
          </cell>
          <cell r="P91">
            <v>-0.6618206214115685</v>
          </cell>
          <cell r="Q91">
            <v>3.5306175708922805</v>
          </cell>
          <cell r="R91">
            <v>-1.6748375254093784</v>
          </cell>
          <cell r="S91">
            <v>-11.120989666957538</v>
          </cell>
          <cell r="T91">
            <v>10.060530456600937</v>
          </cell>
          <cell r="V91">
            <v>-9.5241467609146202</v>
          </cell>
          <cell r="W91">
            <v>3.4741885326758011</v>
          </cell>
          <cell r="X91">
            <v>-1.8631595673377332</v>
          </cell>
          <cell r="Y91">
            <v>-12.050428008633737</v>
          </cell>
          <cell r="Z91">
            <v>9.5610418037823663</v>
          </cell>
          <cell r="AB91">
            <v>-2.4577870443502823</v>
          </cell>
        </row>
        <row r="92">
          <cell r="B92">
            <v>7</v>
          </cell>
          <cell r="C92" t="str">
            <v>BNL MAXI RENTA EN PESOS</v>
          </cell>
          <cell r="E92">
            <v>1.2311322357784871</v>
          </cell>
          <cell r="F92">
            <v>2.0622630795438912</v>
          </cell>
          <cell r="G92">
            <v>0.83943897056888428</v>
          </cell>
          <cell r="H92">
            <v>0.55136368381025758</v>
          </cell>
          <cell r="I92">
            <v>-1.9656276995287825</v>
          </cell>
          <cell r="J92">
            <v>0.35766792570568473</v>
          </cell>
          <cell r="K92">
            <v>2.195638493105756</v>
          </cell>
          <cell r="L92">
            <v>-15.152925862898625</v>
          </cell>
          <cell r="M92">
            <v>6.4574168376975605</v>
          </cell>
          <cell r="N92">
            <v>3.6461315346594692</v>
          </cell>
          <cell r="O92">
            <v>3.7119458347570244</v>
          </cell>
          <cell r="P92">
            <v>-5.7345982363266046E-2</v>
          </cell>
          <cell r="Q92">
            <v>4.1860826418996799</v>
          </cell>
          <cell r="R92">
            <v>-1.0725309792576909</v>
          </cell>
          <cell r="S92">
            <v>-7.6907641115888659</v>
          </cell>
          <cell r="T92">
            <v>7.4317766394885743</v>
          </cell>
          <cell r="V92">
            <v>-4.858112471052034</v>
          </cell>
          <cell r="W92">
            <v>4.1061473958047623</v>
          </cell>
          <cell r="X92">
            <v>-1.0163612542580067</v>
          </cell>
          <cell r="Y92">
            <v>-7.2400014779812185</v>
          </cell>
          <cell r="Z92">
            <v>6.4960503090498989</v>
          </cell>
          <cell r="AB92">
            <v>4.3085298011036306</v>
          </cell>
        </row>
        <row r="93">
          <cell r="B93">
            <v>8</v>
          </cell>
          <cell r="C93" t="str">
            <v>BNP- FAE RTA FIJA DE ECON EMERGE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-0.2059314339624474</v>
          </cell>
          <cell r="K93">
            <v>2.2545705906570346</v>
          </cell>
          <cell r="L93">
            <v>-20.252029497551472</v>
          </cell>
          <cell r="M93">
            <v>14.471525662057649</v>
          </cell>
          <cell r="N93">
            <v>4.7644197994960225</v>
          </cell>
          <cell r="O93">
            <v>4.1314419299881333</v>
          </cell>
          <cell r="P93">
            <v>-0.99552497896251424</v>
          </cell>
          <cell r="Q93">
            <v>0</v>
          </cell>
          <cell r="R93">
            <v>0</v>
          </cell>
          <cell r="S93">
            <v>-6.6531128810096263</v>
          </cell>
          <cell r="T93">
            <v>8.0066558784518183</v>
          </cell>
          <cell r="V93">
            <v>0</v>
          </cell>
          <cell r="W93">
            <v>0</v>
          </cell>
          <cell r="X93">
            <v>-0.61779430188734219</v>
          </cell>
          <cell r="Y93">
            <v>-4.9534622346623038</v>
          </cell>
          <cell r="Z93">
            <v>7.4159563417852183</v>
          </cell>
          <cell r="AB93">
            <v>2.7951331205226628</v>
          </cell>
        </row>
        <row r="94">
          <cell r="B94">
            <v>9</v>
          </cell>
          <cell r="C94" t="str">
            <v>BR RENTA PESOS</v>
          </cell>
          <cell r="E94">
            <v>0.98865264269019093</v>
          </cell>
          <cell r="F94">
            <v>1.4978582027567855</v>
          </cell>
          <cell r="G94">
            <v>0.79902168116368077</v>
          </cell>
          <cell r="H94">
            <v>0.52268145621061635</v>
          </cell>
          <cell r="I94">
            <v>-0.18965517241379404</v>
          </cell>
          <cell r="J94">
            <v>0.52004254893582846</v>
          </cell>
          <cell r="K94">
            <v>1.3386033302280165</v>
          </cell>
          <cell r="L94">
            <v>-5.8263345322777882</v>
          </cell>
          <cell r="M94">
            <v>1.4054873714637761</v>
          </cell>
          <cell r="N94">
            <v>1.9617189106338362</v>
          </cell>
          <cell r="O94">
            <v>1.9074768325435087</v>
          </cell>
          <cell r="P94">
            <v>0.54507186673622421</v>
          </cell>
          <cell r="Q94">
            <v>3.3203272261177696</v>
          </cell>
          <cell r="R94">
            <v>0.85380426354821903</v>
          </cell>
          <cell r="S94">
            <v>-3.2244059947722059</v>
          </cell>
          <cell r="T94">
            <v>4.4729808033795004</v>
          </cell>
          <cell r="V94">
            <v>0.84256955439945269</v>
          </cell>
          <cell r="W94">
            <v>3.287831352301851</v>
          </cell>
          <cell r="X94">
            <v>0.83926341787595726</v>
          </cell>
          <cell r="Y94">
            <v>-3.4568255917247863</v>
          </cell>
          <cell r="Z94">
            <v>4.5194850021233197</v>
          </cell>
          <cell r="AB94">
            <v>4.9589592975219308</v>
          </cell>
        </row>
        <row r="95">
          <cell r="B95">
            <v>10</v>
          </cell>
          <cell r="C95" t="str">
            <v>CARDINAL PREMIUM</v>
          </cell>
          <cell r="E95">
            <v>2.7746252559285089</v>
          </cell>
          <cell r="F95">
            <v>3.0408528569774163</v>
          </cell>
          <cell r="G95">
            <v>1.2416506046071252</v>
          </cell>
          <cell r="H95">
            <v>0.57143469255198642</v>
          </cell>
          <cell r="I95">
            <v>-0.41268178283954127</v>
          </cell>
          <cell r="J95">
            <v>7.7491869187507056E-2</v>
          </cell>
          <cell r="K95">
            <v>1.9285100826587742</v>
          </cell>
          <cell r="L95">
            <v>-18.807272990691448</v>
          </cell>
          <cell r="M95">
            <v>9.5637964046690236</v>
          </cell>
          <cell r="N95">
            <v>3.3533913214914168</v>
          </cell>
          <cell r="O95">
            <v>2.7353562287021127</v>
          </cell>
          <cell r="P95">
            <v>5.5702660811163263E-2</v>
          </cell>
          <cell r="Q95">
            <v>7.2147565168455996</v>
          </cell>
          <cell r="R95">
            <v>0.2340077652015049</v>
          </cell>
          <cell r="S95">
            <v>-9.3266050838828995</v>
          </cell>
          <cell r="T95">
            <v>6.2396200982755667</v>
          </cell>
          <cell r="V95">
            <v>-2.5572491587378066</v>
          </cell>
          <cell r="W95">
            <v>7.0087056245376065</v>
          </cell>
          <cell r="X95">
            <v>0.27040944116521237</v>
          </cell>
          <cell r="Y95">
            <v>-10.633312832913941</v>
          </cell>
          <cell r="Z95">
            <v>6.3946591726611217</v>
          </cell>
          <cell r="AB95">
            <v>3.136885215260075</v>
          </cell>
        </row>
        <row r="96">
          <cell r="B96">
            <v>11</v>
          </cell>
          <cell r="C96" t="str">
            <v>CMF YIELDS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0.46783625730995038</v>
          </cell>
          <cell r="K96">
            <v>0.52535745201636175</v>
          </cell>
          <cell r="L96">
            <v>-5.4903940374736564</v>
          </cell>
          <cell r="M96">
            <v>9.2277240165891783</v>
          </cell>
          <cell r="N96">
            <v>4.7662879332662111</v>
          </cell>
          <cell r="O96">
            <v>6.6800285541705584</v>
          </cell>
          <cell r="P96">
            <v>-1.0371895508943574</v>
          </cell>
          <cell r="Q96">
            <v>0</v>
          </cell>
          <cell r="R96">
            <v>0</v>
          </cell>
          <cell r="S96">
            <v>3.7730217008447475</v>
          </cell>
          <cell r="T96">
            <v>10.605494031353357</v>
          </cell>
          <cell r="V96">
            <v>0</v>
          </cell>
          <cell r="W96">
            <v>0</v>
          </cell>
          <cell r="X96">
            <v>1.4035087719298511</v>
          </cell>
          <cell r="Y96">
            <v>3.8300777442386873</v>
          </cell>
          <cell r="Z96">
            <v>10.051617971139201</v>
          </cell>
          <cell r="AB96">
            <v>25.282919118810185</v>
          </cell>
        </row>
        <row r="97">
          <cell r="B97">
            <v>12</v>
          </cell>
          <cell r="C97" t="str">
            <v>CUYANO</v>
          </cell>
          <cell r="E97">
            <v>-2.087682672233826</v>
          </cell>
          <cell r="F97">
            <v>3.6247334754797578</v>
          </cell>
          <cell r="G97">
            <v>1.2345679012345734</v>
          </cell>
          <cell r="H97">
            <v>1.0162601626016343</v>
          </cell>
          <cell r="I97">
            <v>0.60362173038228661</v>
          </cell>
          <cell r="J97">
            <v>3.6000000000000032</v>
          </cell>
          <cell r="K97">
            <v>0.5791505791505891</v>
          </cell>
          <cell r="L97">
            <v>0.19193857965451588</v>
          </cell>
          <cell r="M97">
            <v>0.76628352490422103</v>
          </cell>
          <cell r="N97">
            <v>0</v>
          </cell>
          <cell r="O97">
            <v>1.5209125475285079</v>
          </cell>
          <cell r="P97">
            <v>0</v>
          </cell>
          <cell r="Q97">
            <v>2.7139874739039671</v>
          </cell>
          <cell r="R97">
            <v>5.2845528455284674</v>
          </cell>
          <cell r="S97">
            <v>1.5444015444015413</v>
          </cell>
          <cell r="T97">
            <v>1.5209125475285079</v>
          </cell>
          <cell r="V97">
            <v>9.8121085594989665</v>
          </cell>
          <cell r="W97">
            <v>2.7603179162870441</v>
          </cell>
          <cell r="X97">
            <v>5.2385250965356924</v>
          </cell>
          <cell r="Y97">
            <v>1.5374764271480894</v>
          </cell>
          <cell r="Z97">
            <v>1.4511980414830399</v>
          </cell>
          <cell r="AB97">
            <v>10.388365248204044</v>
          </cell>
        </row>
        <row r="98">
          <cell r="B98">
            <v>13</v>
          </cell>
          <cell r="C98" t="str">
            <v>DIAGONAL RENTA EN PESOS</v>
          </cell>
          <cell r="E98">
            <v>2.6277219430485887</v>
          </cell>
          <cell r="F98">
            <v>3.804957666020603</v>
          </cell>
          <cell r="G98">
            <v>1.6607704402515688</v>
          </cell>
          <cell r="H98">
            <v>-2.4939584340261112</v>
          </cell>
          <cell r="I98">
            <v>-2.3297313373649153</v>
          </cell>
          <cell r="J98">
            <v>-0.47706049533090544</v>
          </cell>
          <cell r="K98">
            <v>3.6206017338092922</v>
          </cell>
          <cell r="L98">
            <v>-21.988188976377955</v>
          </cell>
          <cell r="M98">
            <v>-100</v>
          </cell>
          <cell r="N98">
            <v>0</v>
          </cell>
          <cell r="O98">
            <v>0</v>
          </cell>
          <cell r="P98">
            <v>0</v>
          </cell>
          <cell r="Q98">
            <v>8.3019262981574684</v>
          </cell>
          <cell r="R98">
            <v>-5.2199130014499833</v>
          </cell>
          <cell r="S98">
            <v>-100</v>
          </cell>
          <cell r="T98">
            <v>0</v>
          </cell>
          <cell r="V98">
            <v>-100</v>
          </cell>
          <cell r="W98">
            <v>8.0559415162267243</v>
          </cell>
          <cell r="X98">
            <v>-5.3292096952865196</v>
          </cell>
          <cell r="Y98">
            <v>-27.931713042838886</v>
          </cell>
          <cell r="Z98">
            <v>0</v>
          </cell>
          <cell r="AB98">
            <v>-24.288596746147441</v>
          </cell>
        </row>
        <row r="99">
          <cell r="B99">
            <v>14</v>
          </cell>
          <cell r="C99" t="str">
            <v>FIMA RENTA PESOS</v>
          </cell>
          <cell r="E99">
            <v>1.119853343049737</v>
          </cell>
          <cell r="F99">
            <v>1.6896095487430651</v>
          </cell>
          <cell r="G99">
            <v>1.2003366257695713</v>
          </cell>
          <cell r="H99">
            <v>0.28995973389356333</v>
          </cell>
          <cell r="I99">
            <v>-0.85590844125379428</v>
          </cell>
          <cell r="J99">
            <v>0.67347107210651291</v>
          </cell>
          <cell r="K99">
            <v>2.9873913067240965</v>
          </cell>
          <cell r="L99">
            <v>-27.015681800090221</v>
          </cell>
          <cell r="M99">
            <v>15.829503810133216</v>
          </cell>
          <cell r="N99">
            <v>7.8594834837851124</v>
          </cell>
          <cell r="O99">
            <v>5.4720692826129902</v>
          </cell>
          <cell r="P99">
            <v>-1.0892837435161673</v>
          </cell>
          <cell r="Q99">
            <v>4.0626707961377351</v>
          </cell>
          <cell r="R99">
            <v>0.1012123599439807</v>
          </cell>
          <cell r="S99">
            <v>-12.93716421907536</v>
          </cell>
          <cell r="T99">
            <v>12.522442215219275</v>
          </cell>
          <cell r="V99">
            <v>-9.3083895062852982</v>
          </cell>
          <cell r="W99">
            <v>4.0036051703485285</v>
          </cell>
          <cell r="X99">
            <v>7.0066352297302514E-2</v>
          </cell>
          <cell r="Y99">
            <v>-14.472930293348083</v>
          </cell>
          <cell r="Z99">
            <v>11.880517848671261</v>
          </cell>
          <cell r="AB99">
            <v>2.1231961794037666</v>
          </cell>
        </row>
        <row r="100">
          <cell r="B100">
            <v>15</v>
          </cell>
          <cell r="C100" t="str">
            <v>INDEX RENTA PESOS</v>
          </cell>
          <cell r="E100">
            <v>-0.20833333333333259</v>
          </cell>
          <cell r="F100">
            <v>-0.20876826722338038</v>
          </cell>
          <cell r="G100">
            <v>-0.20920502092049986</v>
          </cell>
          <cell r="H100">
            <v>-0.10482180293500676</v>
          </cell>
          <cell r="I100">
            <v>0.41972717733473885</v>
          </cell>
          <cell r="J100">
            <v>-0.83594566353186739</v>
          </cell>
          <cell r="K100">
            <v>0</v>
          </cell>
          <cell r="L100">
            <v>-100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-0.62499999999999778</v>
          </cell>
          <cell r="R100">
            <v>-0.524109014675056</v>
          </cell>
          <cell r="S100">
            <v>-100</v>
          </cell>
          <cell r="T100">
            <v>0</v>
          </cell>
          <cell r="V100">
            <v>-100</v>
          </cell>
          <cell r="W100">
            <v>-0.62630482566430157</v>
          </cell>
          <cell r="X100">
            <v>-0.52396683806751532</v>
          </cell>
          <cell r="Y100">
            <v>0</v>
          </cell>
          <cell r="Z100">
            <v>0</v>
          </cell>
          <cell r="AB100">
            <v>-1.9742719425521593</v>
          </cell>
        </row>
        <row r="101">
          <cell r="B101">
            <v>16</v>
          </cell>
          <cell r="C101" t="str">
            <v>INVESCO PATAGONIA FUND</v>
          </cell>
          <cell r="E101">
            <v>0.72996058826235721</v>
          </cell>
          <cell r="F101">
            <v>3.0031590165182198</v>
          </cell>
          <cell r="G101">
            <v>0.24997182505299698</v>
          </cell>
          <cell r="H101">
            <v>0.87069261021646138</v>
          </cell>
          <cell r="I101">
            <v>-1.4985242222134931</v>
          </cell>
          <cell r="J101">
            <v>-1.3062554659163172</v>
          </cell>
          <cell r="K101">
            <v>2.1292290459956176</v>
          </cell>
          <cell r="L101">
            <v>-13.56014231994015</v>
          </cell>
          <cell r="M101">
            <v>-3.3909580837686026</v>
          </cell>
          <cell r="N101">
            <v>1.4851059703926417</v>
          </cell>
          <cell r="O101">
            <v>5.8136492485541647</v>
          </cell>
          <cell r="P101">
            <v>-1.3432652056143746</v>
          </cell>
          <cell r="Q101">
            <v>4.0143998527810698</v>
          </cell>
          <cell r="R101">
            <v>-1.9387630986299587</v>
          </cell>
          <cell r="S101">
            <v>-14.713189774739066</v>
          </cell>
          <cell r="T101">
            <v>5.9426274663622713</v>
          </cell>
          <cell r="V101">
            <v>-13.009323866337475</v>
          </cell>
          <cell r="W101">
            <v>3.8563590297875487</v>
          </cell>
          <cell r="X101">
            <v>-1.7586600909175447</v>
          </cell>
          <cell r="Y101">
            <v>-15.909031125312868</v>
          </cell>
          <cell r="Z101">
            <v>5.7651652119162984</v>
          </cell>
          <cell r="AB101">
            <v>-9.8131443588336094</v>
          </cell>
        </row>
        <row r="102">
          <cell r="B102">
            <v>17</v>
          </cell>
          <cell r="C102" t="str">
            <v>LATIN FUND RENTA FIJA LATINOAMERI</v>
          </cell>
          <cell r="E102">
            <v>0.79106463206357613</v>
          </cell>
          <cell r="F102">
            <v>2.2848790445932909</v>
          </cell>
          <cell r="G102">
            <v>2.2159666605634953</v>
          </cell>
          <cell r="H102">
            <v>-0.42426495828359334</v>
          </cell>
          <cell r="I102">
            <v>-3.7562477513828463</v>
          </cell>
          <cell r="J102">
            <v>-1.7944866709211804</v>
          </cell>
          <cell r="K102">
            <v>1.6695569357738416</v>
          </cell>
          <cell r="L102">
            <v>-18.971503067919326</v>
          </cell>
          <cell r="M102">
            <v>9.1923246496121713</v>
          </cell>
          <cell r="N102">
            <v>4.3933784480927329</v>
          </cell>
          <cell r="O102">
            <v>5.2418915285277423</v>
          </cell>
          <cell r="P102">
            <v>-3.945159528106168</v>
          </cell>
          <cell r="Q102">
            <v>5.3785476266932974</v>
          </cell>
          <cell r="R102">
            <v>-5.8843301716257184</v>
          </cell>
          <cell r="S102">
            <v>-10.045928360250612</v>
          </cell>
          <cell r="T102">
            <v>5.5311942598380792</v>
          </cell>
          <cell r="V102">
            <v>-10.785597344417319</v>
          </cell>
          <cell r="W102">
            <v>5.4255906500508564</v>
          </cell>
          <cell r="X102">
            <v>-6.0030228635304415</v>
          </cell>
          <cell r="Y102">
            <v>-15.225271618915949</v>
          </cell>
          <cell r="Z102">
            <v>5.6093058964898104</v>
          </cell>
          <cell r="AB102">
            <v>-12.004490392052823</v>
          </cell>
        </row>
        <row r="103">
          <cell r="B103">
            <v>18</v>
          </cell>
          <cell r="C103" t="str">
            <v>MERCADO MONETARIO</v>
          </cell>
          <cell r="E103">
            <v>0.41526051778946194</v>
          </cell>
          <cell r="F103">
            <v>0.83013620089174012</v>
          </cell>
          <cell r="G103">
            <v>0.7162301131208082</v>
          </cell>
          <cell r="H103">
            <v>0.51593450815043962</v>
          </cell>
          <cell r="I103">
            <v>0.58021069236882106</v>
          </cell>
          <cell r="J103">
            <v>0.50081984743708396</v>
          </cell>
          <cell r="K103">
            <v>0.55507279788611363</v>
          </cell>
          <cell r="L103">
            <v>0.43443499935333918</v>
          </cell>
          <cell r="M103">
            <v>0.44660364658024587</v>
          </cell>
          <cell r="N103">
            <v>-6.7421099249452165</v>
          </cell>
          <cell r="O103">
            <v>-2.1569877154175909</v>
          </cell>
          <cell r="P103">
            <v>-1.9516431864917805</v>
          </cell>
          <cell r="Q103">
            <v>1.9740186560993855</v>
          </cell>
          <cell r="R103">
            <v>1.6054632599372898</v>
          </cell>
          <cell r="S103">
            <v>1.4429528217678511</v>
          </cell>
          <cell r="T103">
            <v>-10.534473917299891</v>
          </cell>
          <cell r="V103">
            <v>5.1062344200746068</v>
          </cell>
          <cell r="W103">
            <v>1.9496821332325061</v>
          </cell>
          <cell r="X103">
            <v>1.596317140012034</v>
          </cell>
          <cell r="Y103">
            <v>1.4462911821338535</v>
          </cell>
          <cell r="Z103">
            <v>-11.901865589490054</v>
          </cell>
          <cell r="AB103">
            <v>1.5581561361095011</v>
          </cell>
        </row>
        <row r="104">
          <cell r="B104">
            <v>19</v>
          </cell>
          <cell r="C104" t="str">
            <v>LATIN FUND RENTA FIJA ARGENTINA</v>
          </cell>
          <cell r="E104">
            <v>0.95699524909784728</v>
          </cell>
          <cell r="F104">
            <v>1.3111497552241946</v>
          </cell>
          <cell r="G104">
            <v>1.1628275905831709</v>
          </cell>
          <cell r="H104">
            <v>0.47021279932253357</v>
          </cell>
          <cell r="I104">
            <v>-0.63283483315214051</v>
          </cell>
          <cell r="J104">
            <v>-8.2543502232046428E-2</v>
          </cell>
          <cell r="K104">
            <v>1.6747929008966045</v>
          </cell>
          <cell r="L104">
            <v>-13.70017100571771</v>
          </cell>
          <cell r="M104">
            <v>4.7185859829133259</v>
          </cell>
          <cell r="N104">
            <v>3.1710469698875032</v>
          </cell>
          <cell r="O104">
            <v>3.6215685559163324</v>
          </cell>
          <cell r="P104">
            <v>0.19140134269002296</v>
          </cell>
          <cell r="Q104">
            <v>3.4700407591059079</v>
          </cell>
          <cell r="R104">
            <v>-0.24800451630102582</v>
          </cell>
          <cell r="S104">
            <v>-8.1144961905083903</v>
          </cell>
          <cell r="T104">
            <v>7.1120794742096427</v>
          </cell>
          <cell r="V104">
            <v>-5.1618194916794309</v>
          </cell>
          <cell r="W104">
            <v>3.4372813226663457</v>
          </cell>
          <cell r="X104">
            <v>-0.23268574302893602</v>
          </cell>
          <cell r="Y104">
            <v>-12.065039549906977</v>
          </cell>
          <cell r="Z104">
            <v>6.8133071041671656</v>
          </cell>
          <cell r="AB104">
            <v>-2.9573485977768854</v>
          </cell>
        </row>
        <row r="105">
          <cell r="B105">
            <v>20</v>
          </cell>
          <cell r="C105" t="str">
            <v>LITORAL RENTA FIJA</v>
          </cell>
          <cell r="E105">
            <v>1.5271806943546906</v>
          </cell>
          <cell r="F105">
            <v>2.9364614041057946</v>
          </cell>
          <cell r="G105">
            <v>1.5066059642875551</v>
          </cell>
          <cell r="H105">
            <v>-9.8982316598228426E-2</v>
          </cell>
          <cell r="I105">
            <v>-2.0447481993194905</v>
          </cell>
          <cell r="J105">
            <v>-0.52098057024165811</v>
          </cell>
          <cell r="K105">
            <v>2.5328892673414982</v>
          </cell>
          <cell r="L105">
            <v>-21.916204741125135</v>
          </cell>
          <cell r="M105">
            <v>10.629878147785931</v>
          </cell>
          <cell r="N105">
            <v>5.3905841126811849</v>
          </cell>
          <cell r="O105">
            <v>5.6702867259694312</v>
          </cell>
          <cell r="P105">
            <v>-1.2725201640709227</v>
          </cell>
          <cell r="Q105">
            <v>6.0830182710129188</v>
          </cell>
          <cell r="R105">
            <v>-2.6515292718864658</v>
          </cell>
          <cell r="S105">
            <v>-11.427981196055804</v>
          </cell>
          <cell r="T105">
            <v>9.9493708330488992</v>
          </cell>
          <cell r="V105">
            <v>-8.531502589702999</v>
          </cell>
          <cell r="W105">
            <v>5.9815588244206879</v>
          </cell>
          <cell r="X105">
            <v>-2.5443145003169629</v>
          </cell>
          <cell r="Y105">
            <v>-12.16573171374481</v>
          </cell>
          <cell r="Z105">
            <v>9.4230344701331976</v>
          </cell>
          <cell r="AB105">
            <v>2.1723598537577664</v>
          </cell>
        </row>
        <row r="106">
          <cell r="B106">
            <v>21</v>
          </cell>
          <cell r="C106" t="str">
            <v>LOMBARD RTA. FIJA EN PESOS</v>
          </cell>
          <cell r="E106">
            <v>1.2216564078554537</v>
          </cell>
          <cell r="F106">
            <v>1.6382739639866362</v>
          </cell>
          <cell r="G106">
            <v>0.92391038829207073</v>
          </cell>
          <cell r="H106">
            <v>0.67394940807556925</v>
          </cell>
          <cell r="I106">
            <v>-0.47816981172396078</v>
          </cell>
          <cell r="J106">
            <v>0.36612142132415038</v>
          </cell>
          <cell r="K106">
            <v>1.5678125507018414</v>
          </cell>
          <cell r="L106">
            <v>-8.9270025391871126</v>
          </cell>
          <cell r="M106">
            <v>3.4437064392771166</v>
          </cell>
          <cell r="N106">
            <v>2.9548196559418205</v>
          </cell>
          <cell r="O106">
            <v>1.9742444219021049</v>
          </cell>
          <cell r="P106">
            <v>0.74443294779120706</v>
          </cell>
          <cell r="Q106">
            <v>3.8304629449505079</v>
          </cell>
          <cell r="R106">
            <v>0.55938338738912297</v>
          </cell>
          <cell r="S106">
            <v>-4.3136908805317287</v>
          </cell>
          <cell r="T106">
            <v>5.7689602325397216</v>
          </cell>
          <cell r="V106">
            <v>-9.2706269121844986E-2</v>
          </cell>
          <cell r="W106">
            <v>3.786408176512821</v>
          </cell>
          <cell r="X106">
            <v>0.58832944854596336</v>
          </cell>
          <cell r="Y106">
            <v>-4.1545961812321694</v>
          </cell>
          <cell r="Z106">
            <v>5.9417077143517965</v>
          </cell>
          <cell r="AB106">
            <v>6.1752171956693562</v>
          </cell>
        </row>
        <row r="107">
          <cell r="B107">
            <v>22</v>
          </cell>
          <cell r="C107" t="str">
            <v>LOMBARD PREMIUM EN PESOS</v>
          </cell>
          <cell r="E107">
            <v>1.8072276426372103</v>
          </cell>
          <cell r="F107">
            <v>3.0532647795700418</v>
          </cell>
          <cell r="G107">
            <v>0.93993121471984686</v>
          </cell>
          <cell r="H107">
            <v>0.38791632660799547</v>
          </cell>
          <cell r="I107">
            <v>-1.8223633078438328</v>
          </cell>
          <cell r="J107">
            <v>-0.12734984764585233</v>
          </cell>
          <cell r="K107">
            <v>2.3010991595139529</v>
          </cell>
          <cell r="L107">
            <v>-13.207909844105759</v>
          </cell>
          <cell r="M107">
            <v>6.9262645981026827</v>
          </cell>
          <cell r="N107">
            <v>5.4992195524010246</v>
          </cell>
          <cell r="O107">
            <v>2.6380610231240276</v>
          </cell>
          <cell r="P107">
            <v>-0.32912056382354837</v>
          </cell>
          <cell r="Q107">
            <v>5.901807016320415</v>
          </cell>
          <cell r="R107">
            <v>-1.5670303049652889</v>
          </cell>
          <cell r="S107">
            <v>-5.0609585514285733</v>
          </cell>
          <cell r="T107">
            <v>7.925973851268675</v>
          </cell>
          <cell r="V107">
            <v>-1.0333656656333012</v>
          </cell>
          <cell r="W107">
            <v>5.7972019847279999</v>
          </cell>
          <cell r="X107">
            <v>-1.4658046284768789</v>
          </cell>
          <cell r="Y107">
            <v>-3.996991961500195</v>
          </cell>
          <cell r="Z107">
            <v>7.6874813637753805</v>
          </cell>
          <cell r="AB107">
            <v>8.8838072534589312</v>
          </cell>
        </row>
        <row r="108">
          <cell r="B108">
            <v>23</v>
          </cell>
          <cell r="C108" t="str">
            <v>MERCOSUR PROVINCIAL Y MUNICIPAL</v>
          </cell>
          <cell r="E108">
            <v>0</v>
          </cell>
          <cell r="F108">
            <v>1.8260196385259997</v>
          </cell>
          <cell r="G108">
            <v>1.5754941782265774</v>
          </cell>
          <cell r="H108">
            <v>0.7631322418207187</v>
          </cell>
          <cell r="I108">
            <v>1.1794607007981739</v>
          </cell>
          <cell r="J108">
            <v>0.8514162175307094</v>
          </cell>
          <cell r="K108">
            <v>0.80111723475264629</v>
          </cell>
          <cell r="L108">
            <v>-7.9987894351029372</v>
          </cell>
          <cell r="M108">
            <v>-0.19904642873674883</v>
          </cell>
          <cell r="N108">
            <v>-1.9482493190699945</v>
          </cell>
          <cell r="O108">
            <v>-2.3003729953763097</v>
          </cell>
          <cell r="P108">
            <v>-4.0073265054263452E-2</v>
          </cell>
          <cell r="Q108">
            <v>0</v>
          </cell>
          <cell r="R108">
            <v>2.8196261910441445</v>
          </cell>
          <cell r="S108">
            <v>-7.446344052040188</v>
          </cell>
          <cell r="T108">
            <v>-4.2421939762365408</v>
          </cell>
          <cell r="V108">
            <v>0</v>
          </cell>
          <cell r="W108">
            <v>4.872507850124455</v>
          </cell>
          <cell r="X108">
            <v>2.8215673344973418</v>
          </cell>
          <cell r="Y108">
            <v>-8.1593742071612407</v>
          </cell>
          <cell r="Z108">
            <v>-4.3376579373166813</v>
          </cell>
          <cell r="AB108">
            <v>-12.895310770980636</v>
          </cell>
        </row>
        <row r="109">
          <cell r="B109">
            <v>24</v>
          </cell>
          <cell r="C109" t="str">
            <v>1784 RENTA PLUS</v>
          </cell>
          <cell r="E109">
            <v>0.87884227178063323</v>
          </cell>
          <cell r="F109">
            <v>1.9625442852843511</v>
          </cell>
          <cell r="G109">
            <v>1.3261596777033313</v>
          </cell>
          <cell r="H109">
            <v>-0.34955921809122215</v>
          </cell>
          <cell r="I109">
            <v>-1.6349472539758381</v>
          </cell>
          <cell r="J109">
            <v>-4.9529986496565925E-2</v>
          </cell>
          <cell r="K109">
            <v>1.9519268888100516</v>
          </cell>
          <cell r="L109">
            <v>-20.083908928114603</v>
          </cell>
          <cell r="M109">
            <v>9.3901252272785563</v>
          </cell>
          <cell r="N109">
            <v>7.0184884966318029</v>
          </cell>
          <cell r="O109">
            <v>5.1122474091493286</v>
          </cell>
          <cell r="P109">
            <v>-0.87459613013325388</v>
          </cell>
          <cell r="Q109">
            <v>4.2227039579860071</v>
          </cell>
          <cell r="R109">
            <v>-2.0273412546314096</v>
          </cell>
          <cell r="S109">
            <v>-10.873307321551529</v>
          </cell>
          <cell r="T109">
            <v>11.50570925244201</v>
          </cell>
          <cell r="V109">
            <v>-8.9929532828753711</v>
          </cell>
          <cell r="W109">
            <v>4.1417827723329523</v>
          </cell>
          <cell r="X109">
            <v>-2.0654823038046048</v>
          </cell>
          <cell r="Y109">
            <v>-12.100857901589032</v>
          </cell>
          <cell r="Z109">
            <v>10.82450719825065</v>
          </cell>
          <cell r="AB109">
            <v>0.58555188230086319</v>
          </cell>
        </row>
        <row r="110">
          <cell r="B110">
            <v>25</v>
          </cell>
          <cell r="C110" t="str">
            <v>1784 CLASSIC PESOS</v>
          </cell>
          <cell r="E110">
            <v>1.0696964721242264</v>
          </cell>
          <cell r="F110">
            <v>1.723409201377879</v>
          </cell>
          <cell r="G110">
            <v>0.9339714757606199</v>
          </cell>
          <cell r="H110">
            <v>0.64128540094809949</v>
          </cell>
          <cell r="I110">
            <v>-0.2795495507011081</v>
          </cell>
          <cell r="J110">
            <v>0.47952747124564432</v>
          </cell>
          <cell r="K110">
            <v>1.0677600257180897</v>
          </cell>
          <cell r="L110">
            <v>-5.2832803621060904</v>
          </cell>
          <cell r="M110">
            <v>1.2534698299699887</v>
          </cell>
          <cell r="N110">
            <v>2.6351567445772162</v>
          </cell>
          <cell r="O110">
            <v>2.3719424229795116</v>
          </cell>
          <cell r="P110">
            <v>0.37002612980725491</v>
          </cell>
          <cell r="Q110">
            <v>3.7717713869209524</v>
          </cell>
          <cell r="R110">
            <v>0.84119663727173499</v>
          </cell>
          <cell r="S110">
            <v>-3.0720106546376802</v>
          </cell>
          <cell r="T110">
            <v>5.4583885559809531</v>
          </cell>
          <cell r="V110">
            <v>1.4299998264563296</v>
          </cell>
          <cell r="W110">
            <v>3.7165615806443659</v>
          </cell>
          <cell r="X110">
            <v>0.81307175745239069</v>
          </cell>
          <cell r="Y110">
            <v>-3.9395640422228726</v>
          </cell>
          <cell r="Z110">
            <v>5.3053065888133855</v>
          </cell>
          <cell r="AB110">
            <v>4.8895550720039092</v>
          </cell>
        </row>
        <row r="111">
          <cell r="B111">
            <v>26</v>
          </cell>
          <cell r="C111" t="str">
            <v>NUMANCIA RENTA EN PESOS</v>
          </cell>
          <cell r="E111">
            <v>-0.79709295510490552</v>
          </cell>
          <cell r="F111">
            <v>2.3331917200422492</v>
          </cell>
          <cell r="G111">
            <v>0.82404893699536963</v>
          </cell>
          <cell r="H111">
            <v>0.67254204808417928</v>
          </cell>
          <cell r="I111">
            <v>-0.96816324262175568</v>
          </cell>
          <cell r="J111">
            <v>0.14389523795328429</v>
          </cell>
          <cell r="K111">
            <v>0.90608675246528492</v>
          </cell>
          <cell r="L111">
            <v>-4.9362114956412739</v>
          </cell>
          <cell r="M111">
            <v>3.4461354775872977</v>
          </cell>
          <cell r="N111">
            <v>3.5987893441104202</v>
          </cell>
          <cell r="O111">
            <v>2.443328841773873</v>
          </cell>
          <cell r="P111">
            <v>0.19896236925687205</v>
          </cell>
          <cell r="Q111">
            <v>2.3540549464414084</v>
          </cell>
          <cell r="R111">
            <v>-0.15867201576402756</v>
          </cell>
          <cell r="S111">
            <v>-0.76914051349586954</v>
          </cell>
          <cell r="T111">
            <v>6.3412073027610427</v>
          </cell>
          <cell r="V111">
            <v>1.4056503403393705</v>
          </cell>
          <cell r="W111">
            <v>2.290730124831927</v>
          </cell>
          <cell r="X111">
            <v>3.5222569336293565E-2</v>
          </cell>
          <cell r="Y111">
            <v>-0.8417679819829671</v>
          </cell>
          <cell r="Z111">
            <v>6.7131431592154742</v>
          </cell>
          <cell r="AB111">
            <v>8.3488248915824279</v>
          </cell>
        </row>
        <row r="112">
          <cell r="B112">
            <v>27</v>
          </cell>
          <cell r="C112" t="str">
            <v>PELLEGRINI RTA. PUBLICA MIXTA</v>
          </cell>
          <cell r="E112">
            <v>1.705970062224571</v>
          </cell>
          <cell r="F112">
            <v>0.8747143664463497</v>
          </cell>
          <cell r="G112">
            <v>0.9231518694434282</v>
          </cell>
          <cell r="H112">
            <v>-0.29042171485575974</v>
          </cell>
          <cell r="I112">
            <v>-2.3850057688739046</v>
          </cell>
          <cell r="J112">
            <v>-8.2654874571264081E-3</v>
          </cell>
          <cell r="K112">
            <v>2.8584418268237322</v>
          </cell>
          <cell r="L112">
            <v>-23.848978968601575</v>
          </cell>
          <cell r="M112">
            <v>13.824836159861542</v>
          </cell>
          <cell r="N112">
            <v>6.4659688290978012</v>
          </cell>
          <cell r="O112">
            <v>4.584127979378394</v>
          </cell>
          <cell r="P112">
            <v>-0.29559931720721799</v>
          </cell>
          <cell r="Q112">
            <v>3.5427200559771332</v>
          </cell>
          <cell r="R112">
            <v>-2.6765458319254809</v>
          </cell>
          <cell r="S112">
            <v>-10.843562719570155</v>
          </cell>
          <cell r="T112">
            <v>11.017365585914686</v>
          </cell>
          <cell r="V112">
            <v>-10.155853026680772</v>
          </cell>
          <cell r="W112">
            <v>3.5416583230947856</v>
          </cell>
          <cell r="X112">
            <v>-2.7202627550674898</v>
          </cell>
          <cell r="Y112">
            <v>-11.674822421022263</v>
          </cell>
          <cell r="Z112">
            <v>10.462380007032417</v>
          </cell>
          <cell r="AB112">
            <v>5.774046310394184E-3</v>
          </cell>
        </row>
        <row r="113">
          <cell r="B113">
            <v>28</v>
          </cell>
          <cell r="C113" t="str">
            <v>PIONERO RENTA EN PESOS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0.90476556370664429</v>
          </cell>
          <cell r="K113">
            <v>1.4997319760131189</v>
          </cell>
          <cell r="L113">
            <v>-11.398076826259885</v>
          </cell>
          <cell r="M113">
            <v>2.4827613868435128</v>
          </cell>
          <cell r="N113">
            <v>4.434609325823291</v>
          </cell>
          <cell r="O113">
            <v>3.6616824064358067</v>
          </cell>
          <cell r="P113">
            <v>-0.33350103786005114</v>
          </cell>
          <cell r="Q113">
            <v>0</v>
          </cell>
          <cell r="R113">
            <v>0</v>
          </cell>
          <cell r="S113">
            <v>-7.8365203973768676</v>
          </cell>
          <cell r="T113">
            <v>7.8976292435692041</v>
          </cell>
          <cell r="V113">
            <v>0</v>
          </cell>
          <cell r="W113">
            <v>0</v>
          </cell>
          <cell r="X113">
            <v>2.7142966911199329</v>
          </cell>
          <cell r="Y113">
            <v>-7.0889383244774464</v>
          </cell>
          <cell r="Z113">
            <v>7.5552775061731747</v>
          </cell>
          <cell r="AB113">
            <v>6.3627797064784408</v>
          </cell>
        </row>
        <row r="114">
          <cell r="B114">
            <v>29</v>
          </cell>
          <cell r="C114" t="str">
            <v xml:space="preserve">RNB RENTA FIJA EN PESOS 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-13.863301032818921</v>
          </cell>
          <cell r="M114">
            <v>4.0554616791278031</v>
          </cell>
          <cell r="N114">
            <v>6.762618735123338</v>
          </cell>
          <cell r="O114">
            <v>4.324589002562873</v>
          </cell>
          <cell r="P114">
            <v>-0.56822153649500606</v>
          </cell>
          <cell r="Q114">
            <v>0</v>
          </cell>
          <cell r="R114">
            <v>0</v>
          </cell>
          <cell r="S114">
            <v>0</v>
          </cell>
          <cell r="T114">
            <v>10.746779970191088</v>
          </cell>
          <cell r="V114">
            <v>0</v>
          </cell>
          <cell r="W114">
            <v>0</v>
          </cell>
          <cell r="X114">
            <v>0</v>
          </cell>
          <cell r="Y114">
            <v>-16.713620052487816</v>
          </cell>
          <cell r="Z114">
            <v>10.133937467879115</v>
          </cell>
          <cell r="AB114">
            <v>-1.8784149393217402</v>
          </cell>
        </row>
        <row r="115">
          <cell r="B115">
            <v>30</v>
          </cell>
          <cell r="C115" t="str">
            <v>PROVINCIA RENTA PESOS</v>
          </cell>
          <cell r="E115">
            <v>1.5021412079318841</v>
          </cell>
          <cell r="F115">
            <v>3.0117645021563666</v>
          </cell>
          <cell r="G115">
            <v>0.95245978089615324</v>
          </cell>
          <cell r="H115">
            <v>0.50999715790183142</v>
          </cell>
          <cell r="I115">
            <v>-1.2461014139227844</v>
          </cell>
          <cell r="J115">
            <v>-0.24191389426421184</v>
          </cell>
          <cell r="K115">
            <v>2.9644195966884945</v>
          </cell>
          <cell r="L115">
            <v>-19.288178405452584</v>
          </cell>
          <cell r="M115">
            <v>10.343183629175478</v>
          </cell>
          <cell r="N115">
            <v>6.5576904307347528</v>
          </cell>
          <cell r="O115">
            <v>5.0534184138559812</v>
          </cell>
          <cell r="P115">
            <v>-0.46967640719312032</v>
          </cell>
          <cell r="Q115">
            <v>5.5550304850006116</v>
          </cell>
          <cell r="R115">
            <v>-0.98257711978330109</v>
          </cell>
          <cell r="S115">
            <v>-8.2998945869812708</v>
          </cell>
          <cell r="T115">
            <v>11.416728885219673</v>
          </cell>
          <cell r="V115">
            <v>-4.1570022031364617</v>
          </cell>
          <cell r="W115">
            <v>5.4002979315066586</v>
          </cell>
          <cell r="X115">
            <v>-1.0014101830913864</v>
          </cell>
          <cell r="Y115">
            <v>-8.6116178372341636</v>
          </cell>
          <cell r="Z115">
            <v>10.883371869620667</v>
          </cell>
          <cell r="AB115">
            <v>6.742439538267285</v>
          </cell>
        </row>
        <row r="116">
          <cell r="B116">
            <v>31</v>
          </cell>
          <cell r="C116" t="str">
            <v>SAN JERONIMO IV</v>
          </cell>
          <cell r="E116">
            <v>2.4438939929914083</v>
          </cell>
          <cell r="F116">
            <v>2.5974656110756111</v>
          </cell>
          <cell r="G116">
            <v>2.2786925302078487</v>
          </cell>
          <cell r="H116">
            <v>-1.3000724403138153</v>
          </cell>
          <cell r="I116">
            <v>-4.0632441928557412</v>
          </cell>
          <cell r="J116">
            <v>1.6732996394592803</v>
          </cell>
          <cell r="K116">
            <v>0.74763661978596296</v>
          </cell>
          <cell r="L116">
            <v>-16.414139407759354</v>
          </cell>
          <cell r="M116">
            <v>6.9884602954316533</v>
          </cell>
          <cell r="N116">
            <v>5.5946479023402107</v>
          </cell>
          <cell r="O116">
            <v>3.576747355933052</v>
          </cell>
          <cell r="P116">
            <v>-100</v>
          </cell>
          <cell r="Q116">
            <v>7.4998550232377115</v>
          </cell>
          <cell r="R116">
            <v>-3.7260523111542598</v>
          </cell>
          <cell r="S116">
            <v>-9.9041840434814006</v>
          </cell>
          <cell r="T116">
            <v>-100</v>
          </cell>
          <cell r="V116">
            <v>-6.7559171229982891</v>
          </cell>
          <cell r="W116">
            <v>7.315775058803883</v>
          </cell>
          <cell r="X116">
            <v>-3.8099773875627685</v>
          </cell>
          <cell r="Y116">
            <v>-10.426882272876556</v>
          </cell>
          <cell r="Z116">
            <v>13.67469667479676</v>
          </cell>
          <cell r="AB116">
            <v>2.1441016399412911</v>
          </cell>
        </row>
        <row r="117">
          <cell r="B117">
            <v>32</v>
          </cell>
          <cell r="C117" t="str">
            <v>SMIM RENTA FIJA</v>
          </cell>
          <cell r="E117">
            <v>1.1530621079392178</v>
          </cell>
          <cell r="F117">
            <v>2.3483091862618544</v>
          </cell>
          <cell r="G117">
            <v>0.97235737744798545</v>
          </cell>
          <cell r="H117">
            <v>5.4210744268345934E-2</v>
          </cell>
          <cell r="I117">
            <v>-1.7872327616696881</v>
          </cell>
          <cell r="J117">
            <v>-8.5049650606827676E-2</v>
          </cell>
          <cell r="K117">
            <v>2.3358716574259253</v>
          </cell>
          <cell r="L117">
            <v>-19.228607612010762</v>
          </cell>
          <cell r="M117">
            <v>6.2614229916409192</v>
          </cell>
          <cell r="N117">
            <v>4.1506600544806815</v>
          </cell>
          <cell r="O117">
            <v>4.1026070919607527</v>
          </cell>
          <cell r="P117">
            <v>-0.44772273400759399</v>
          </cell>
          <cell r="Q117">
            <v>4.5351152668571482</v>
          </cell>
          <cell r="R117">
            <v>-1.8175657869969442</v>
          </cell>
          <cell r="S117">
            <v>-12.166317742962097</v>
          </cell>
          <cell r="T117">
            <v>7.9381155269958814</v>
          </cell>
          <cell r="V117">
            <v>-9.8517941331570213</v>
          </cell>
          <cell r="W117">
            <v>4.4775470142665554</v>
          </cell>
          <cell r="X117">
            <v>-1.778714480173468</v>
          </cell>
          <cell r="Y117">
            <v>-14.381598385294243</v>
          </cell>
          <cell r="Z117">
            <v>7.6109582431229494</v>
          </cell>
          <cell r="AB117">
            <v>-5.248034075323381</v>
          </cell>
        </row>
        <row r="118">
          <cell r="B118">
            <v>33</v>
          </cell>
          <cell r="C118" t="str">
            <v>TAVELLI MIX</v>
          </cell>
          <cell r="E118">
            <v>0.89995579725943298</v>
          </cell>
          <cell r="F118">
            <v>0.73899559635537404</v>
          </cell>
          <cell r="G118">
            <v>0.9049649102266466</v>
          </cell>
          <cell r="H118">
            <v>0.83269061448474346</v>
          </cell>
          <cell r="I118">
            <v>0.72911458993105693</v>
          </cell>
          <cell r="J118">
            <v>0.85401244730820558</v>
          </cell>
          <cell r="K118">
            <v>1.0168794565220463</v>
          </cell>
          <cell r="L118">
            <v>1.0577149587750245</v>
          </cell>
          <cell r="M118">
            <v>1.6562623837385715</v>
          </cell>
          <cell r="N118">
            <v>1.2330335211210741</v>
          </cell>
          <cell r="O118">
            <v>1.2280722418887224</v>
          </cell>
          <cell r="P118">
            <v>0.91547436304806329</v>
          </cell>
          <cell r="Q118">
            <v>2.5654590584616166</v>
          </cell>
          <cell r="R118">
            <v>2.4352787807225384</v>
          </cell>
          <cell r="S118">
            <v>3.7761513544590786</v>
          </cell>
          <cell r="T118">
            <v>3.4143920868654254</v>
          </cell>
          <cell r="V118">
            <v>9.0305598947134857</v>
          </cell>
          <cell r="W118">
            <v>2.5436948857339861</v>
          </cell>
          <cell r="X118">
            <v>2.4219312015549654</v>
          </cell>
          <cell r="Y118">
            <v>3.7533372404710263</v>
          </cell>
          <cell r="Z118">
            <v>3.3559345058984711</v>
          </cell>
          <cell r="AB118">
            <v>12.459563655275874</v>
          </cell>
        </row>
        <row r="119">
          <cell r="A119" t="str">
            <v>B2</v>
          </cell>
          <cell r="B119" t="str">
            <v>EN DOLARES</v>
          </cell>
          <cell r="E119">
            <v>0.96973556097397573</v>
          </cell>
          <cell r="F119">
            <v>1.0266955754373095</v>
          </cell>
          <cell r="G119">
            <v>0.98995287716966196</v>
          </cell>
          <cell r="H119">
            <v>0.30652463250288658</v>
          </cell>
          <cell r="I119">
            <v>-0.46856763001101376</v>
          </cell>
          <cell r="J119">
            <v>-2.0311022913760794E-2</v>
          </cell>
          <cell r="K119">
            <v>2.0244790487489288</v>
          </cell>
          <cell r="L119">
            <v>-13.381649558927855</v>
          </cell>
          <cell r="M119">
            <v>5.5323414994944926</v>
          </cell>
          <cell r="N119">
            <v>1.9544119600758083</v>
          </cell>
          <cell r="O119">
            <v>3.1986219077117943</v>
          </cell>
          <cell r="P119">
            <v>-0.52116112142652415</v>
          </cell>
          <cell r="Q119">
            <v>3.0221307404425528</v>
          </cell>
          <cell r="R119">
            <v>-0.20040813235003185</v>
          </cell>
          <cell r="S119">
            <v>-7.1028562240913695</v>
          </cell>
          <cell r="T119">
            <v>4.6749282652500481</v>
          </cell>
          <cell r="V119">
            <v>-4.7722204647562867</v>
          </cell>
          <cell r="W119">
            <v>2.9851537866484334</v>
          </cell>
          <cell r="X119">
            <v>-0.17070745479512958</v>
          </cell>
          <cell r="Y119">
            <v>-7.773877180243888</v>
          </cell>
          <cell r="Z119">
            <v>4.6329355239188619</v>
          </cell>
          <cell r="AB119">
            <v>-0.46720925290842852</v>
          </cell>
        </row>
        <row r="120">
          <cell r="B120">
            <v>1</v>
          </cell>
          <cell r="C120" t="str">
            <v>AQUMULAR AHORRO EN DOLARES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1.5973573374515881</v>
          </cell>
          <cell r="L120">
            <v>-0.33024865434235773</v>
          </cell>
          <cell r="M120">
            <v>0.65292594224715117</v>
          </cell>
          <cell r="N120">
            <v>2.3032772434327775</v>
          </cell>
          <cell r="O120">
            <v>1.4787993443727832</v>
          </cell>
          <cell r="P120">
            <v>0.29548786631721224</v>
          </cell>
          <cell r="Q120">
            <v>0</v>
          </cell>
          <cell r="R120">
            <v>0</v>
          </cell>
          <cell r="S120">
            <v>1.9229982120698708</v>
          </cell>
          <cell r="T120">
            <v>4.1229015259848456</v>
          </cell>
          <cell r="V120">
            <v>0</v>
          </cell>
          <cell r="W120">
            <v>0</v>
          </cell>
          <cell r="X120">
            <v>0</v>
          </cell>
          <cell r="Y120">
            <v>1.5921174301370675</v>
          </cell>
          <cell r="Z120">
            <v>4.2837660452455566</v>
          </cell>
          <cell r="AB120">
            <v>12.689286949533761</v>
          </cell>
        </row>
        <row r="121">
          <cell r="B121">
            <v>2</v>
          </cell>
          <cell r="C121" t="str">
            <v>AQUMULAR RENTA EN DOLARES</v>
          </cell>
          <cell r="E121">
            <v>0.75029961925532351</v>
          </cell>
          <cell r="F121">
            <v>1.6477387311642167</v>
          </cell>
          <cell r="G121">
            <v>1.4269420616284334</v>
          </cell>
          <cell r="H121">
            <v>-7.1250512644616126E-2</v>
          </cell>
          <cell r="I121">
            <v>-0.97325349603397671</v>
          </cell>
          <cell r="J121">
            <v>0.45197060328956429</v>
          </cell>
          <cell r="K121">
            <v>1.7463222187893646</v>
          </cell>
          <cell r="L121">
            <v>-20.127067771035101</v>
          </cell>
          <cell r="M121">
            <v>13.343221707007791</v>
          </cell>
          <cell r="N121">
            <v>4.272692745917217</v>
          </cell>
          <cell r="O121">
            <v>4.7571916099862888</v>
          </cell>
          <cell r="P121">
            <v>-0.123865276906443</v>
          </cell>
          <cell r="Q121">
            <v>3.8717384198752924</v>
          </cell>
          <cell r="R121">
            <v>-0.59655767417160499</v>
          </cell>
          <cell r="S121">
            <v>-7.8884901490125277</v>
          </cell>
          <cell r="T121">
            <v>9.0978425997787262</v>
          </cell>
          <cell r="V121">
            <v>-4.8929468498507545</v>
          </cell>
          <cell r="W121">
            <v>3.7769031202207848</v>
          </cell>
          <cell r="X121">
            <v>-0.63077588685342456</v>
          </cell>
          <cell r="Y121">
            <v>-8.6104095302202737</v>
          </cell>
          <cell r="Z121">
            <v>9.1230815726315893</v>
          </cell>
          <cell r="AB121">
            <v>4.3982122740163057</v>
          </cell>
        </row>
        <row r="122">
          <cell r="B122">
            <v>3</v>
          </cell>
          <cell r="C122" t="str">
            <v>ABN BONOS RENTA DOLARES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0.88617583651986465</v>
          </cell>
          <cell r="O122">
            <v>0.81035914880152049</v>
          </cell>
          <cell r="P122">
            <v>0.38823904460629777</v>
          </cell>
          <cell r="Q122">
            <v>0</v>
          </cell>
          <cell r="R122">
            <v>0</v>
          </cell>
          <cell r="S122">
            <v>0</v>
          </cell>
          <cell r="T122">
            <v>2.0985697283611104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2.0114206992462904</v>
          </cell>
          <cell r="AB122">
            <v>8.0456827969851616</v>
          </cell>
        </row>
        <row r="123">
          <cell r="B123">
            <v>4</v>
          </cell>
          <cell r="C123" t="str">
            <v>ARGEN VI</v>
          </cell>
          <cell r="E123">
            <v>0.68221267677737174</v>
          </cell>
          <cell r="F123">
            <v>0.87134329277194222</v>
          </cell>
          <cell r="G123">
            <v>1.4091412537842407</v>
          </cell>
          <cell r="H123">
            <v>0.65152936105270509</v>
          </cell>
          <cell r="I123">
            <v>-5.8162583228926756E-2</v>
          </cell>
          <cell r="J123">
            <v>0.13646725461469167</v>
          </cell>
          <cell r="K123">
            <v>1.1712093758433184</v>
          </cell>
          <cell r="L123">
            <v>-10.651397716707056</v>
          </cell>
          <cell r="M123">
            <v>6.9579690010587392</v>
          </cell>
          <cell r="N123">
            <v>3.0495572998179732</v>
          </cell>
          <cell r="O123">
            <v>2.9003999017174431</v>
          </cell>
          <cell r="P123">
            <v>-1.1657016724997415E-2</v>
          </cell>
          <cell r="Q123">
            <v>2.990617200998269</v>
          </cell>
          <cell r="R123">
            <v>0.73026432034546396</v>
          </cell>
          <cell r="S123">
            <v>-3.315278152588752</v>
          </cell>
          <cell r="T123">
            <v>6.0260456436747045</v>
          </cell>
          <cell r="V123">
            <v>0.30336116977027761</v>
          </cell>
          <cell r="W123">
            <v>2.6881024103423354</v>
          </cell>
          <cell r="X123">
            <v>0.54659446358315855</v>
          </cell>
          <cell r="Y123">
            <v>-3.782043141956791</v>
          </cell>
          <cell r="Z123">
            <v>6.0898661075694029</v>
          </cell>
          <cell r="AB123">
            <v>4.7867477128736136</v>
          </cell>
        </row>
        <row r="124">
          <cell r="B124">
            <v>5</v>
          </cell>
          <cell r="C124" t="str">
            <v>ARGEN II</v>
          </cell>
          <cell r="E124">
            <v>0.80225498699044717</v>
          </cell>
          <cell r="F124">
            <v>1.0002151000215065</v>
          </cell>
          <cell r="G124">
            <v>1.1500372697263339</v>
          </cell>
          <cell r="H124">
            <v>-0.12632908727234771</v>
          </cell>
          <cell r="I124">
            <v>-1.1383999156740821</v>
          </cell>
          <cell r="J124">
            <v>0.54376799232327411</v>
          </cell>
          <cell r="K124">
            <v>1.3997879109225897</v>
          </cell>
          <cell r="L124">
            <v>-10.960050198703197</v>
          </cell>
          <cell r="M124">
            <v>7.7049565421658528</v>
          </cell>
          <cell r="N124">
            <v>1.8865866957469946</v>
          </cell>
          <cell r="O124">
            <v>1.4128224339077455</v>
          </cell>
          <cell r="P124">
            <v>0.45382585751980731</v>
          </cell>
          <cell r="Q124">
            <v>2.9813529921942861</v>
          </cell>
          <cell r="R124">
            <v>-0.72639225181598821</v>
          </cell>
          <cell r="S124">
            <v>-2.7571580063626699</v>
          </cell>
          <cell r="T124">
            <v>3.7949836423118999</v>
          </cell>
          <cell r="V124">
            <v>-0.58542931483087646</v>
          </cell>
          <cell r="W124">
            <v>2.9443581264816401</v>
          </cell>
          <cell r="X124">
            <v>-0.74713907140225944</v>
          </cell>
          <cell r="Y124">
            <v>-3.034348310996716</v>
          </cell>
          <cell r="Z124">
            <v>4.0697467078080152</v>
          </cell>
          <cell r="AB124">
            <v>2.5148095571517137</v>
          </cell>
        </row>
        <row r="125">
          <cell r="B125">
            <v>6</v>
          </cell>
          <cell r="C125" t="str">
            <v>ATLAS DIVERSIFICADO EN DOLARES</v>
          </cell>
          <cell r="E125">
            <v>-0.42697636685810059</v>
          </cell>
          <cell r="F125">
            <v>-1.37432730859115</v>
          </cell>
          <cell r="G125">
            <v>0.5239130434782524</v>
          </cell>
          <cell r="H125">
            <v>-0.43251659782445051</v>
          </cell>
          <cell r="I125">
            <v>-0.43439543016006166</v>
          </cell>
          <cell r="J125">
            <v>-0.43629065683559176</v>
          </cell>
          <cell r="K125">
            <v>-0.43820249337217509</v>
          </cell>
          <cell r="L125">
            <v>-0.44013115908541067</v>
          </cell>
          <cell r="M125">
            <v>-0.44207687716895094</v>
          </cell>
          <cell r="N125">
            <v>-0.44403987478074392</v>
          </cell>
          <cell r="O125">
            <v>-0.44602038313151793</v>
          </cell>
          <cell r="P125">
            <v>-0.44801863757530924</v>
          </cell>
          <cell r="Q125">
            <v>-1.2809291005742907</v>
          </cell>
          <cell r="R125">
            <v>-1.2975497934733293</v>
          </cell>
          <cell r="S125">
            <v>-1.3146074801165697</v>
          </cell>
          <cell r="T125">
            <v>-1.3321196243422539</v>
          </cell>
          <cell r="V125">
            <v>-3.8427873017228609</v>
          </cell>
          <cell r="W125">
            <v>-1.2773906319709982</v>
          </cell>
          <cell r="X125">
            <v>-1.3036387837190786</v>
          </cell>
          <cell r="Y125">
            <v>-1.3204105296265367</v>
          </cell>
          <cell r="Z125">
            <v>-1.3376204900148527</v>
          </cell>
          <cell r="AB125">
            <v>-5.243110648044615</v>
          </cell>
        </row>
        <row r="126">
          <cell r="B126">
            <v>7</v>
          </cell>
          <cell r="C126" t="str">
            <v>BNL MAXI RENTA EN DOLARES</v>
          </cell>
          <cell r="E126">
            <v>0.70502462569232982</v>
          </cell>
          <cell r="F126">
            <v>1.6207883519055555</v>
          </cell>
          <cell r="G126">
            <v>1.274710759702069</v>
          </cell>
          <cell r="H126">
            <v>2.8404705865181512E-2</v>
          </cell>
          <cell r="I126">
            <v>-1.2561176040905786</v>
          </cell>
          <cell r="J126">
            <v>-0.531974408267466</v>
          </cell>
          <cell r="K126">
            <v>1.9959281949260443</v>
          </cell>
          <cell r="L126">
            <v>-22.50045572204602</v>
          </cell>
          <cell r="M126">
            <v>12.013138984868776</v>
          </cell>
          <cell r="N126">
            <v>4.2674559369031861</v>
          </cell>
          <cell r="O126">
            <v>4.1157563393301233</v>
          </cell>
          <cell r="P126">
            <v>-0.88997726215449546</v>
          </cell>
          <cell r="Q126">
            <v>3.6417437432377575</v>
          </cell>
          <cell r="R126">
            <v>-1.7535110865119496</v>
          </cell>
          <cell r="S126">
            <v>-11.45766903104054</v>
          </cell>
          <cell r="T126">
            <v>7.5927012801842775</v>
          </cell>
          <cell r="V126">
            <v>-9.8423255210773668</v>
          </cell>
          <cell r="W126">
            <v>3.5532234513405161</v>
          </cell>
          <cell r="X126">
            <v>-1.6775260466365221</v>
          </cell>
          <cell r="Y126">
            <v>-12.464123229906274</v>
          </cell>
          <cell r="Z126">
            <v>7.4406446857820221</v>
          </cell>
          <cell r="AB126">
            <v>-1.5733231913123644</v>
          </cell>
        </row>
        <row r="127">
          <cell r="B127">
            <v>8</v>
          </cell>
          <cell r="C127" t="str">
            <v>BNL RENTA PLUS EN DOLARES</v>
          </cell>
          <cell r="E127">
            <v>0.83112506413001164</v>
          </cell>
          <cell r="F127">
            <v>1.1164907144270986</v>
          </cell>
          <cell r="G127">
            <v>0.83225385312113431</v>
          </cell>
          <cell r="H127">
            <v>0.63996146862412839</v>
          </cell>
          <cell r="I127">
            <v>-0.33163919838847811</v>
          </cell>
          <cell r="J127">
            <v>0.15792726399688206</v>
          </cell>
          <cell r="K127">
            <v>14.437767677053071</v>
          </cell>
          <cell r="L127">
            <v>-20.918572960023198</v>
          </cell>
          <cell r="M127">
            <v>3.8031923732714024</v>
          </cell>
          <cell r="N127">
            <v>2.577491626984596</v>
          </cell>
          <cell r="O127">
            <v>3.189287761360049</v>
          </cell>
          <cell r="P127">
            <v>-0.49221935934489203</v>
          </cell>
          <cell r="Q127">
            <v>2.8054354016539662</v>
          </cell>
          <cell r="R127">
            <v>0.46461074428369997</v>
          </cell>
          <cell r="S127">
            <v>-6.059128431210814</v>
          </cell>
          <cell r="T127">
            <v>5.3279738272927313</v>
          </cell>
          <cell r="V127">
            <v>-2.974973994982566</v>
          </cell>
          <cell r="W127">
            <v>2.7676092064808313</v>
          </cell>
          <cell r="X127">
            <v>0.41340697857940928</v>
          </cell>
          <cell r="Y127">
            <v>-4.5426718422181525</v>
          </cell>
          <cell r="Z127">
            <v>5.0474410512663281</v>
          </cell>
          <cell r="AB127">
            <v>2.3177391812191566</v>
          </cell>
        </row>
        <row r="128">
          <cell r="B128">
            <v>9</v>
          </cell>
          <cell r="C128" t="str">
            <v>CB INCOME DOLLAR LARGO PLAZO FUN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14.306665392447314</v>
          </cell>
          <cell r="N128">
            <v>4.2936690408433398</v>
          </cell>
          <cell r="O128">
            <v>4.4562611188134094</v>
          </cell>
          <cell r="P128">
            <v>-0.86021568853167363</v>
          </cell>
          <cell r="Q128">
            <v>0</v>
          </cell>
          <cell r="R128">
            <v>0</v>
          </cell>
          <cell r="S128">
            <v>0</v>
          </cell>
          <cell r="T128">
            <v>8.0041373914068625</v>
          </cell>
          <cell r="V128">
            <v>0</v>
          </cell>
          <cell r="W128">
            <v>0</v>
          </cell>
          <cell r="X128">
            <v>0</v>
          </cell>
          <cell r="Y128">
            <v>42.919996177341943</v>
          </cell>
          <cell r="Z128">
            <v>7.4677230101860879</v>
          </cell>
          <cell r="AB128">
            <v>58.844806691134863</v>
          </cell>
        </row>
        <row r="129">
          <cell r="B129">
            <v>10</v>
          </cell>
          <cell r="C129" t="str">
            <v>CARDINAL RENTA EN DOLARES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8.2936141787251838</v>
          </cell>
          <cell r="N129">
            <v>3.0626109806277668</v>
          </cell>
          <cell r="O129">
            <v>1.5429553585413425</v>
          </cell>
          <cell r="P129">
            <v>5.1484574036653186E-2</v>
          </cell>
          <cell r="Q129">
            <v>0</v>
          </cell>
          <cell r="R129">
            <v>0</v>
          </cell>
          <cell r="S129">
            <v>0</v>
          </cell>
          <cell r="T129">
            <v>4.7067011185457641</v>
          </cell>
          <cell r="V129">
            <v>0</v>
          </cell>
          <cell r="W129">
            <v>0</v>
          </cell>
          <cell r="X129">
            <v>0</v>
          </cell>
          <cell r="Y129">
            <v>24.88084253617555</v>
          </cell>
          <cell r="Z129">
            <v>4.588688945346993</v>
          </cell>
          <cell r="AB129">
            <v>37.090179035724063</v>
          </cell>
        </row>
        <row r="130">
          <cell r="B130">
            <v>11</v>
          </cell>
          <cell r="C130" t="str">
            <v>CARDINAL MAXIDOLARES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13.957817684248619</v>
          </cell>
          <cell r="N130">
            <v>3.478177643735858</v>
          </cell>
          <cell r="O130">
            <v>3.2044497370791403</v>
          </cell>
          <cell r="P130">
            <v>-3.2265521964732202</v>
          </cell>
          <cell r="Q130">
            <v>0</v>
          </cell>
          <cell r="R130">
            <v>0</v>
          </cell>
          <cell r="S130">
            <v>0</v>
          </cell>
          <cell r="T130">
            <v>3.3483169774875421</v>
          </cell>
          <cell r="V130">
            <v>0</v>
          </cell>
          <cell r="W130">
            <v>0</v>
          </cell>
          <cell r="X130">
            <v>0</v>
          </cell>
          <cell r="Y130">
            <v>41.873453052745859</v>
          </cell>
          <cell r="Z130">
            <v>3.2374638087111185</v>
          </cell>
          <cell r="AB130">
            <v>47.021937526621713</v>
          </cell>
        </row>
        <row r="131">
          <cell r="B131">
            <v>12</v>
          </cell>
          <cell r="C131" t="str">
            <v>BNP - FEE RTA FIJA DE ECON EMERGE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-1.3454257068885256</v>
          </cell>
          <cell r="K131">
            <v>2.1789109198907752</v>
          </cell>
          <cell r="L131">
            <v>-22.399977142880466</v>
          </cell>
          <cell r="M131">
            <v>7.1341690324939089</v>
          </cell>
          <cell r="N131">
            <v>6.4211062492712356</v>
          </cell>
          <cell r="O131">
            <v>6.2565019318378434</v>
          </cell>
          <cell r="P131">
            <v>-3.2837402053843667</v>
          </cell>
          <cell r="Q131">
            <v>0</v>
          </cell>
          <cell r="R131">
            <v>0</v>
          </cell>
          <cell r="S131">
            <v>-15.052397917637617</v>
          </cell>
          <cell r="T131">
            <v>9.3661129078780103</v>
          </cell>
          <cell r="V131">
            <v>0</v>
          </cell>
          <cell r="W131">
            <v>0</v>
          </cell>
          <cell r="X131">
            <v>-4.0362771206655772</v>
          </cell>
          <cell r="Y131">
            <v>-15.99971033928151</v>
          </cell>
          <cell r="Z131">
            <v>8.7361960411303397</v>
          </cell>
          <cell r="AB131">
            <v>-15.291538030047299</v>
          </cell>
        </row>
        <row r="132">
          <cell r="B132">
            <v>13</v>
          </cell>
          <cell r="C132" t="str">
            <v>BR INVERSIONES U$S</v>
          </cell>
          <cell r="E132">
            <v>1.383426549931821</v>
          </cell>
          <cell r="F132">
            <v>1.1199048714399806</v>
          </cell>
          <cell r="G132">
            <v>0.83279516516141516</v>
          </cell>
          <cell r="H132">
            <v>0.58502451941000455</v>
          </cell>
          <cell r="I132">
            <v>-0.33737870997786468</v>
          </cell>
          <cell r="J132">
            <v>-5.3400465346908899E-2</v>
          </cell>
          <cell r="K132">
            <v>1.5389459222226565</v>
          </cell>
          <cell r="L132">
            <v>-17.415081042988014</v>
          </cell>
          <cell r="M132">
            <v>5.2280665824714578</v>
          </cell>
          <cell r="N132">
            <v>3.3778085331833907</v>
          </cell>
          <cell r="O132">
            <v>3.5602970400585576</v>
          </cell>
          <cell r="P132">
            <v>2.221908013009255E-2</v>
          </cell>
          <cell r="Q132">
            <v>3.3725962963695011</v>
          </cell>
          <cell r="R132">
            <v>0.19214040588464432</v>
          </cell>
          <cell r="S132">
            <v>-11.760103804907828</v>
          </cell>
          <cell r="T132">
            <v>7.0821529745042522</v>
          </cell>
          <cell r="V132">
            <v>-8.6088657878614079</v>
          </cell>
          <cell r="W132">
            <v>3.3689177589883079</v>
          </cell>
          <cell r="X132">
            <v>0.22608875965027367</v>
          </cell>
          <cell r="Y132">
            <v>-13.171090690365034</v>
          </cell>
          <cell r="Z132">
            <v>7.045886602932911</v>
          </cell>
          <cell r="AB132">
            <v>-2.0182639676644394</v>
          </cell>
        </row>
        <row r="133">
          <cell r="B133">
            <v>14</v>
          </cell>
          <cell r="C133" t="str">
            <v>BR INVERSIONES U$S PLUS</v>
          </cell>
          <cell r="E133">
            <v>1.2554714162814173</v>
          </cell>
          <cell r="F133">
            <v>1.2763176322300396</v>
          </cell>
          <cell r="G133">
            <v>1.0970573051110044</v>
          </cell>
          <cell r="H133">
            <v>0.20699968995641083</v>
          </cell>
          <cell r="I133">
            <v>-1.2212323344465759</v>
          </cell>
          <cell r="J133">
            <v>-0.38324412466489433</v>
          </cell>
          <cell r="K133">
            <v>2.0123738798309532</v>
          </cell>
          <cell r="L133">
            <v>-22.754675587224749</v>
          </cell>
          <cell r="M133">
            <v>10.55781801964628</v>
          </cell>
          <cell r="N133">
            <v>4.5327643493306979</v>
          </cell>
          <cell r="O133">
            <v>4.3514465894204379</v>
          </cell>
          <cell r="P133">
            <v>-0.97316024056520734</v>
          </cell>
          <cell r="Q133">
            <v>3.6728211236847441</v>
          </cell>
          <cell r="R133">
            <v>-1.3961080410716642</v>
          </cell>
          <cell r="S133">
            <v>-12.880672517594395</v>
          </cell>
          <cell r="T133">
            <v>8.0199144400921352</v>
          </cell>
          <cell r="V133">
            <v>-10.941887177741849</v>
          </cell>
          <cell r="W133">
            <v>3.6340179076412209</v>
          </cell>
          <cell r="X133">
            <v>-1.3649497953200389</v>
          </cell>
          <cell r="Y133">
            <v>-15.042712886716565</v>
          </cell>
          <cell r="Z133">
            <v>7.8343501771157209</v>
          </cell>
          <cell r="AB133">
            <v>-3.9047237611567747</v>
          </cell>
        </row>
        <row r="134">
          <cell r="B134">
            <v>15</v>
          </cell>
          <cell r="C134" t="str">
            <v>BR RENTA DOLARES</v>
          </cell>
          <cell r="E134">
            <v>1.1975991393140761</v>
          </cell>
          <cell r="F134">
            <v>0.80760227919165484</v>
          </cell>
          <cell r="G134">
            <v>0.67716957917425269</v>
          </cell>
          <cell r="H134">
            <v>0.59451065432927219</v>
          </cell>
          <cell r="I134">
            <v>0.19456319193247307</v>
          </cell>
          <cell r="J134">
            <v>0.17959868355077457</v>
          </cell>
          <cell r="K134">
            <v>1.0192381195056832</v>
          </cell>
          <cell r="L134">
            <v>-9.189593355314118</v>
          </cell>
          <cell r="M134">
            <v>0.86106839938495661</v>
          </cell>
          <cell r="N134">
            <v>1.6287509958395896</v>
          </cell>
          <cell r="O134">
            <v>2.7175333159132453</v>
          </cell>
          <cell r="P134">
            <v>0.30055494313951936</v>
          </cell>
          <cell r="Q134">
            <v>2.7056869443762732</v>
          </cell>
          <cell r="R134">
            <v>0.97124847237408662</v>
          </cell>
          <cell r="S134">
            <v>-7.4741095316964827</v>
          </cell>
          <cell r="T134">
            <v>4.7042971093604002</v>
          </cell>
          <cell r="V134">
            <v>-4.0476774692814406</v>
          </cell>
          <cell r="W134">
            <v>2.7371832484330127</v>
          </cell>
          <cell r="X134">
            <v>0.98752926179408917</v>
          </cell>
          <cell r="Y134">
            <v>-8.0909685770637321</v>
          </cell>
          <cell r="Z134">
            <v>4.7058942323588884</v>
          </cell>
          <cell r="AB134">
            <v>0.6299807999181799</v>
          </cell>
        </row>
        <row r="135">
          <cell r="B135">
            <v>16</v>
          </cell>
          <cell r="C135" t="str">
            <v>CAPITALES BOND FUND</v>
          </cell>
          <cell r="E135">
            <v>1.4544697636293069</v>
          </cell>
          <cell r="F135">
            <v>1.4833836781166898</v>
          </cell>
          <cell r="G135">
            <v>1.3550203420131579</v>
          </cell>
          <cell r="H135">
            <v>-0.15371934885637373</v>
          </cell>
          <cell r="I135">
            <v>-1.3671128501673624</v>
          </cell>
          <cell r="J135">
            <v>-0.36264755311242736</v>
          </cell>
          <cell r="K135">
            <v>2.4835971040520155</v>
          </cell>
          <cell r="L135">
            <v>-21.272759163908596</v>
          </cell>
          <cell r="M135">
            <v>10.776997411813195</v>
          </cell>
          <cell r="N135">
            <v>5.1730538432548823</v>
          </cell>
          <cell r="O135">
            <v>4.852753521655373</v>
          </cell>
          <cell r="P135">
            <v>-1.2603738594933245</v>
          </cell>
          <cell r="Q135">
            <v>4.3545500132029069</v>
          </cell>
          <cell r="R135">
            <v>-1.8758705955079336</v>
          </cell>
          <cell r="S135">
            <v>-10.622339858092179</v>
          </cell>
          <cell r="T135">
            <v>8.886942416259668</v>
          </cell>
          <cell r="V135">
            <v>-8.4799629802610248</v>
          </cell>
          <cell r="W135">
            <v>4.2940519952476937</v>
          </cell>
          <cell r="X135">
            <v>-1.8970210566735184</v>
          </cell>
          <cell r="Y135">
            <v>-11.018605774797839</v>
          </cell>
          <cell r="Z135">
            <v>8.6004616263598894</v>
          </cell>
          <cell r="AB135">
            <v>-0.66170112832816375</v>
          </cell>
        </row>
        <row r="136">
          <cell r="B136">
            <v>17</v>
          </cell>
          <cell r="C136" t="str">
            <v xml:space="preserve">CB INCOME PESOS FUND 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10.689781549646217</v>
          </cell>
          <cell r="N136">
            <v>5.7791607400875522</v>
          </cell>
          <cell r="O136">
            <v>5.324056576152647</v>
          </cell>
          <cell r="P136">
            <v>-0.25594578639646093</v>
          </cell>
          <cell r="Q136">
            <v>0</v>
          </cell>
          <cell r="R136">
            <v>0</v>
          </cell>
          <cell r="S136">
            <v>0</v>
          </cell>
          <cell r="T136">
            <v>11.125751591589172</v>
          </cell>
          <cell r="V136">
            <v>0</v>
          </cell>
          <cell r="W136">
            <v>0</v>
          </cell>
          <cell r="X136">
            <v>0</v>
          </cell>
          <cell r="Y136">
            <v>32.069344648938653</v>
          </cell>
          <cell r="Z136">
            <v>10.018632717735967</v>
          </cell>
          <cell r="AB136">
            <v>58.41246717208108</v>
          </cell>
        </row>
        <row r="137">
          <cell r="B137">
            <v>18</v>
          </cell>
          <cell r="C137" t="str">
            <v>CB INCOME DOLLAR FUND</v>
          </cell>
          <cell r="E137">
            <v>1.0002233498639157</v>
          </cell>
          <cell r="F137">
            <v>1.443700869342468</v>
          </cell>
          <cell r="G137">
            <v>1.33240744759342</v>
          </cell>
          <cell r="H137">
            <v>0.23147787624404614</v>
          </cell>
          <cell r="I137">
            <v>-1.1513173867863213</v>
          </cell>
          <cell r="J137">
            <v>-0.11868328363635605</v>
          </cell>
          <cell r="K137">
            <v>2.0663429163301883</v>
          </cell>
          <cell r="L137">
            <v>-18.196975041295872</v>
          </cell>
          <cell r="M137">
            <v>8.293552430679906</v>
          </cell>
          <cell r="N137">
            <v>1.8473411494397851</v>
          </cell>
          <cell r="O137">
            <v>2.545733042510423</v>
          </cell>
          <cell r="P137">
            <v>0.24509727330586095</v>
          </cell>
          <cell r="Q137">
            <v>3.8235273310499585</v>
          </cell>
          <cell r="R137">
            <v>-1.0400929805161385</v>
          </cell>
          <cell r="S137">
            <v>-9.5820787761883182</v>
          </cell>
          <cell r="T137">
            <v>4.6960824096264897</v>
          </cell>
          <cell r="V137">
            <v>-7.1013129131593526</v>
          </cell>
          <cell r="W137">
            <v>3.7736332307474578</v>
          </cell>
          <cell r="X137">
            <v>-1.041492653445133</v>
          </cell>
          <cell r="Y137">
            <v>-10.986621240427848</v>
          </cell>
          <cell r="Z137">
            <v>4.6228555390394961</v>
          </cell>
          <cell r="AB137">
            <v>-3.9864787721687538</v>
          </cell>
        </row>
        <row r="138">
          <cell r="B138">
            <v>19</v>
          </cell>
          <cell r="C138" t="str">
            <v>CB INCOME DOLLAR MEDIANO PLAZO F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7.9262376854256855</v>
          </cell>
          <cell r="N138">
            <v>4.2843287359096704</v>
          </cell>
          <cell r="O138">
            <v>4.1855813504855677</v>
          </cell>
          <cell r="P138">
            <v>-0.7297328113716639</v>
          </cell>
          <cell r="Q138">
            <v>0</v>
          </cell>
          <cell r="R138">
            <v>0</v>
          </cell>
          <cell r="S138">
            <v>0</v>
          </cell>
          <cell r="T138">
            <v>7.8563850400553914</v>
          </cell>
          <cell r="V138">
            <v>0</v>
          </cell>
          <cell r="W138">
            <v>0</v>
          </cell>
          <cell r="X138">
            <v>0</v>
          </cell>
          <cell r="Y138">
            <v>23.778713056277056</v>
          </cell>
          <cell r="Z138">
            <v>7.2937738823720331</v>
          </cell>
          <cell r="AB138">
            <v>43.605088683170656</v>
          </cell>
        </row>
        <row r="139">
          <cell r="B139">
            <v>20</v>
          </cell>
          <cell r="C139" t="str">
            <v>CCF PERFORMANCE</v>
          </cell>
          <cell r="E139">
            <v>-0.1550702527927772</v>
          </cell>
          <cell r="F139">
            <v>9.4487032939372106E-2</v>
          </cell>
          <cell r="G139">
            <v>-8.3421078272676752</v>
          </cell>
          <cell r="H139">
            <v>-100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-8.3977714279132805</v>
          </cell>
          <cell r="R139">
            <v>-100</v>
          </cell>
          <cell r="S139">
            <v>0</v>
          </cell>
          <cell r="T139">
            <v>0</v>
          </cell>
          <cell r="V139">
            <v>-100</v>
          </cell>
          <cell r="W139">
            <v>-1.9796230782623705</v>
          </cell>
          <cell r="X139">
            <v>0</v>
          </cell>
          <cell r="Y139">
            <v>0</v>
          </cell>
          <cell r="Z139">
            <v>0</v>
          </cell>
          <cell r="AB139">
            <v>-7.918492313049482</v>
          </cell>
        </row>
        <row r="140">
          <cell r="B140">
            <v>21</v>
          </cell>
          <cell r="C140" t="str">
            <v>CCF RENTA FIJA</v>
          </cell>
          <cell r="E140">
            <v>0.2906009093453843</v>
          </cell>
          <cell r="F140">
            <v>8.1185286321927563E-2</v>
          </cell>
          <cell r="G140">
            <v>-7.4832437973314399</v>
          </cell>
          <cell r="H140">
            <v>-100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-7.1390609987668547</v>
          </cell>
          <cell r="R140">
            <v>-100</v>
          </cell>
          <cell r="S140">
            <v>0</v>
          </cell>
          <cell r="T140">
            <v>0</v>
          </cell>
          <cell r="V140">
            <v>-100</v>
          </cell>
          <cell r="W140">
            <v>-0.28823958947443556</v>
          </cell>
          <cell r="X140">
            <v>0</v>
          </cell>
          <cell r="Y140">
            <v>0</v>
          </cell>
          <cell r="Z140">
            <v>0</v>
          </cell>
          <cell r="AB140">
            <v>-1.1529583578977423</v>
          </cell>
        </row>
        <row r="141">
          <cell r="B141">
            <v>22</v>
          </cell>
          <cell r="C141" t="str">
            <v>CMA RENTA FIJA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-2.7274837511606198</v>
          </cell>
          <cell r="J141">
            <v>0.12727200413633621</v>
          </cell>
          <cell r="K141">
            <v>3.2095332671300936</v>
          </cell>
          <cell r="L141">
            <v>-25.951583727822047</v>
          </cell>
          <cell r="M141">
            <v>18.544698544698555</v>
          </cell>
          <cell r="N141">
            <v>7.0676955454226587</v>
          </cell>
          <cell r="O141">
            <v>5.7944307944307827</v>
          </cell>
          <cell r="P141">
            <v>-0.51480549641957918</v>
          </cell>
          <cell r="Q141">
            <v>0</v>
          </cell>
          <cell r="R141">
            <v>0</v>
          </cell>
          <cell r="S141">
            <v>-9.4021847070506546</v>
          </cell>
          <cell r="T141">
            <v>12.688530340231496</v>
          </cell>
          <cell r="V141">
            <v>0</v>
          </cell>
          <cell r="W141">
            <v>0</v>
          </cell>
          <cell r="X141">
            <v>-2.4333807385660222</v>
          </cell>
          <cell r="Y141">
            <v>-8.6587088130680634</v>
          </cell>
          <cell r="Z141">
            <v>12.182451743048766</v>
          </cell>
          <cell r="AB141">
            <v>6.8577195106852669</v>
          </cell>
        </row>
        <row r="142">
          <cell r="B142">
            <v>23</v>
          </cell>
          <cell r="C142" t="str">
            <v>CMF YIELDS DOLARES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0.35780864754344499</v>
          </cell>
          <cell r="K142">
            <v>1.0785870509632423</v>
          </cell>
          <cell r="L142">
            <v>-8.507968501447472</v>
          </cell>
          <cell r="M142">
            <v>5.7051835853131783</v>
          </cell>
          <cell r="N142">
            <v>3.6584493732313206</v>
          </cell>
          <cell r="O142">
            <v>5.1535519987384593</v>
          </cell>
          <cell r="P142">
            <v>0.13309214287722249</v>
          </cell>
          <cell r="Q142">
            <v>0</v>
          </cell>
          <cell r="R142">
            <v>0</v>
          </cell>
          <cell r="S142">
            <v>-2.245058972745706</v>
          </cell>
          <cell r="T142">
            <v>9.1456126191473466</v>
          </cell>
          <cell r="V142">
            <v>0</v>
          </cell>
          <cell r="W142">
            <v>0</v>
          </cell>
          <cell r="X142">
            <v>1.073425942630335</v>
          </cell>
          <cell r="Y142">
            <v>-2.2943296029511058</v>
          </cell>
          <cell r="Z142">
            <v>8.7753260210194508</v>
          </cell>
          <cell r="AB142">
            <v>12.108790388543547</v>
          </cell>
        </row>
        <row r="143">
          <cell r="B143">
            <v>24</v>
          </cell>
          <cell r="C143" t="str">
            <v>COLUMBIA RENTA DOLARES</v>
          </cell>
          <cell r="E143">
            <v>0.62249531007858572</v>
          </cell>
          <cell r="F143">
            <v>1.4408013410444065</v>
          </cell>
          <cell r="G143">
            <v>0.990965074900374</v>
          </cell>
          <cell r="H143">
            <v>0.47136718638733921</v>
          </cell>
          <cell r="I143">
            <v>-0.63044115130063139</v>
          </cell>
          <cell r="J143">
            <v>-7.3229107777816882E-2</v>
          </cell>
          <cell r="K143">
            <v>1.541581892704702</v>
          </cell>
          <cell r="L143">
            <v>-3.4882267790008692</v>
          </cell>
          <cell r="M143">
            <v>-0.62833496091115881</v>
          </cell>
          <cell r="N143">
            <v>-0.26408603645082795</v>
          </cell>
          <cell r="O143">
            <v>3.1693667798972314</v>
          </cell>
          <cell r="P143">
            <v>-3.5774965966295369E-2</v>
          </cell>
          <cell r="Q143">
            <v>3.0837660748756157</v>
          </cell>
          <cell r="R143">
            <v>-0.23515610081855653</v>
          </cell>
          <cell r="S143">
            <v>-2.6161843891833403</v>
          </cell>
          <cell r="T143">
            <v>2.8600995534860951</v>
          </cell>
          <cell r="V143">
            <v>0.15083874826677945</v>
          </cell>
          <cell r="W143">
            <v>3.0542296352422058</v>
          </cell>
          <cell r="X143">
            <v>-0.23039830369666864</v>
          </cell>
          <cell r="Y143">
            <v>-2.8933643371675539</v>
          </cell>
          <cell r="Z143">
            <v>3.0487937668447085</v>
          </cell>
          <cell r="AB143">
            <v>1.7211494033223609</v>
          </cell>
        </row>
        <row r="144">
          <cell r="B144">
            <v>25</v>
          </cell>
          <cell r="C144" t="str">
            <v>CONSULTATIO INCOME LAT. AM. FUND</v>
          </cell>
          <cell r="E144">
            <v>0.65413794397393143</v>
          </cell>
          <cell r="F144">
            <v>0.56841793630517667</v>
          </cell>
          <cell r="G144">
            <v>1.7422799444825499</v>
          </cell>
          <cell r="H144">
            <v>-0.68626368857087616</v>
          </cell>
          <cell r="I144">
            <v>-1.8815988950812712</v>
          </cell>
          <cell r="J144">
            <v>-0.28922488829651316</v>
          </cell>
          <cell r="K144">
            <v>0.63538315446063365</v>
          </cell>
          <cell r="L144">
            <v>-1.6859954101997032</v>
          </cell>
          <cell r="M144">
            <v>1.2903060394125809</v>
          </cell>
          <cell r="N144">
            <v>-0.50800694217458808</v>
          </cell>
          <cell r="O144">
            <v>1.8473883143646397</v>
          </cell>
          <cell r="P144">
            <v>-2.5730558445761775</v>
          </cell>
          <cell r="Q144">
            <v>2.9899191901801014</v>
          </cell>
          <cell r="R144">
            <v>-2.8367851911068609</v>
          </cell>
          <cell r="S144">
            <v>0.21528691503336361</v>
          </cell>
          <cell r="T144">
            <v>-1.2772808862387963</v>
          </cell>
          <cell r="V144">
            <v>0.2837504055942297</v>
          </cell>
          <cell r="W144">
            <v>2.9712949737076602</v>
          </cell>
          <cell r="X144">
            <v>-2.8687364303316443</v>
          </cell>
          <cell r="Y144">
            <v>0.21581641128262286</v>
          </cell>
          <cell r="Z144">
            <v>-0.94558405325453199</v>
          </cell>
          <cell r="AB144">
            <v>-0.55261859889606191</v>
          </cell>
        </row>
        <row r="145">
          <cell r="B145">
            <v>26</v>
          </cell>
          <cell r="C145" t="str">
            <v>DB FIX</v>
          </cell>
          <cell r="E145">
            <v>1.2682942931295571</v>
          </cell>
          <cell r="F145">
            <v>0.52316172216364532</v>
          </cell>
          <cell r="G145">
            <v>1.1074325496484017</v>
          </cell>
          <cell r="H145">
            <v>0.11914354552271522</v>
          </cell>
          <cell r="I145">
            <v>-0.61735167423307979</v>
          </cell>
          <cell r="J145">
            <v>-0.3460079354591139</v>
          </cell>
          <cell r="K145">
            <v>1.5250040833884482</v>
          </cell>
          <cell r="L145">
            <v>-16.992413055979007</v>
          </cell>
          <cell r="M145">
            <v>5.3499964019285695</v>
          </cell>
          <cell r="N145">
            <v>3.4352959605968847</v>
          </cell>
          <cell r="O145">
            <v>2.894418699254997</v>
          </cell>
          <cell r="P145">
            <v>-0.68040134351667891</v>
          </cell>
          <cell r="Q145">
            <v>2.925436442933349</v>
          </cell>
          <cell r="R145">
            <v>-0.8432252141737373</v>
          </cell>
          <cell r="S145">
            <v>-11.217917099937102</v>
          </cell>
          <cell r="T145">
            <v>5.7050011657729272</v>
          </cell>
          <cell r="V145">
            <v>-9.3911873805997086</v>
          </cell>
          <cell r="W145">
            <v>2.9273065650315129</v>
          </cell>
          <cell r="X145">
            <v>-0.81126305521372299</v>
          </cell>
          <cell r="Y145">
            <v>-13.038354687769843</v>
          </cell>
          <cell r="Z145">
            <v>5.894112470785088</v>
          </cell>
          <cell r="AB145">
            <v>-4.5959603602222989</v>
          </cell>
        </row>
        <row r="146">
          <cell r="B146">
            <v>27</v>
          </cell>
          <cell r="C146" t="str">
            <v>DEL BUEN AYRE RENTA FIJA EN DOLARES</v>
          </cell>
          <cell r="E146">
            <v>1.2453275624631166</v>
          </cell>
          <cell r="F146">
            <v>0.68884441249053019</v>
          </cell>
          <cell r="G146">
            <v>0.91088917836636973</v>
          </cell>
          <cell r="H146">
            <v>0.34901844538579585</v>
          </cell>
          <cell r="I146">
            <v>0.23536362250342613</v>
          </cell>
          <cell r="J146">
            <v>0.33748134346094361</v>
          </cell>
          <cell r="K146">
            <v>1.037462338695927</v>
          </cell>
          <cell r="L146">
            <v>-7.4005307527123758</v>
          </cell>
          <cell r="M146">
            <v>0.40810539853568528</v>
          </cell>
          <cell r="N146">
            <v>1.9596175568823648</v>
          </cell>
          <cell r="O146">
            <v>2.3502646026015261</v>
          </cell>
          <cell r="P146">
            <v>8.698089319714164E-2</v>
          </cell>
          <cell r="Q146">
            <v>2.8713358253000143</v>
          </cell>
          <cell r="R146">
            <v>0.92465982654261758</v>
          </cell>
          <cell r="S146">
            <v>-6.058022094631732</v>
          </cell>
          <cell r="T146">
            <v>4.4467080845570495</v>
          </cell>
          <cell r="V146">
            <v>-2.4670470194766869</v>
          </cell>
          <cell r="W146">
            <v>2.8412880136274312</v>
          </cell>
          <cell r="X146">
            <v>0.92254985273729084</v>
          </cell>
          <cell r="Y146">
            <v>-6.144612386727621</v>
          </cell>
          <cell r="Z146">
            <v>4.368618179067898</v>
          </cell>
          <cell r="AB146">
            <v>1.5720864860048365</v>
          </cell>
        </row>
        <row r="147">
          <cell r="B147">
            <v>28</v>
          </cell>
          <cell r="C147" t="str">
            <v>FIMA RENTA DOLARES</v>
          </cell>
          <cell r="E147">
            <v>0.64510157145603042</v>
          </cell>
          <cell r="F147">
            <v>1.4177673701264437</v>
          </cell>
          <cell r="G147">
            <v>1.0540414222234507</v>
          </cell>
          <cell r="H147">
            <v>0.45007731389439254</v>
          </cell>
          <cell r="I147">
            <v>-0.58412820583303438</v>
          </cell>
          <cell r="J147">
            <v>-4.9769814607447671E-2</v>
          </cell>
          <cell r="K147">
            <v>2.4164211516383816</v>
          </cell>
          <cell r="L147">
            <v>-25.977796985576141</v>
          </cell>
          <cell r="M147">
            <v>17.41502308015108</v>
          </cell>
          <cell r="N147">
            <v>6.0221586847748476</v>
          </cell>
          <cell r="O147">
            <v>3.6443180735605374</v>
          </cell>
          <cell r="P147">
            <v>-0.40514169353468299</v>
          </cell>
          <cell r="Q147">
            <v>3.1478962995663773</v>
          </cell>
          <cell r="R147">
            <v>-0.18638170974155654</v>
          </cell>
          <cell r="S147">
            <v>-10.986624617895624</v>
          </cell>
          <cell r="T147">
            <v>9.4407496037542504</v>
          </cell>
          <cell r="V147">
            <v>-8.3557030254266973</v>
          </cell>
          <cell r="W147">
            <v>3.1014797194641708</v>
          </cell>
          <cell r="X147">
            <v>-0.15898039801307629</v>
          </cell>
          <cell r="Y147">
            <v>-12.446459829450401</v>
          </cell>
          <cell r="Z147">
            <v>9.0973837709962595</v>
          </cell>
          <cell r="AB147">
            <v>-0.94758777469394495</v>
          </cell>
        </row>
        <row r="148">
          <cell r="B148">
            <v>29</v>
          </cell>
          <cell r="C148" t="str">
            <v>MERCOSUR RENTA FIJA EN DOLARES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5.9789010013134192</v>
          </cell>
          <cell r="N148">
            <v>0.76731558193814386</v>
          </cell>
          <cell r="O148">
            <v>2.2543381314023447</v>
          </cell>
          <cell r="P148">
            <v>2.0995654055240509</v>
          </cell>
          <cell r="Q148">
            <v>0</v>
          </cell>
          <cell r="R148">
            <v>0</v>
          </cell>
          <cell r="S148">
            <v>0</v>
          </cell>
          <cell r="T148">
            <v>5.202321783123498</v>
          </cell>
          <cell r="V148">
            <v>0</v>
          </cell>
          <cell r="W148">
            <v>0</v>
          </cell>
          <cell r="X148">
            <v>0</v>
          </cell>
          <cell r="Y148">
            <v>17.936703003940259</v>
          </cell>
          <cell r="Z148">
            <v>5.1584770713817507</v>
          </cell>
          <cell r="AB148">
            <v>23.976996425513981</v>
          </cell>
        </row>
        <row r="149">
          <cell r="B149">
            <v>30</v>
          </cell>
          <cell r="C149" t="str">
            <v>FIMA RENTA CORTO PLAZO</v>
          </cell>
          <cell r="E149">
            <v>0.92254077666660272</v>
          </cell>
          <cell r="F149">
            <v>0.87420264977953188</v>
          </cell>
          <cell r="G149">
            <v>0.87428000616249779</v>
          </cell>
          <cell r="H149">
            <v>0.46192607803279273</v>
          </cell>
          <cell r="I149">
            <v>-0.22587975899620583</v>
          </cell>
          <cell r="J149">
            <v>0.82131910434439792</v>
          </cell>
          <cell r="K149">
            <v>1.4187502010976738</v>
          </cell>
          <cell r="L149">
            <v>-15.282568652107543</v>
          </cell>
          <cell r="M149">
            <v>7.9404725563914091</v>
          </cell>
          <cell r="N149">
            <v>7.2396467962392075</v>
          </cell>
          <cell r="O149">
            <v>3.9904278357438372</v>
          </cell>
          <cell r="P149">
            <v>-0.17581982474579316</v>
          </cell>
          <cell r="Q149">
            <v>2.6948673866606487</v>
          </cell>
          <cell r="R149">
            <v>1.058252149759431</v>
          </cell>
          <cell r="S149">
            <v>-7.2582367170719087</v>
          </cell>
          <cell r="T149">
            <v>11.322895059710113</v>
          </cell>
          <cell r="V149">
            <v>-3.7510789284886714</v>
          </cell>
          <cell r="W149">
            <v>2.6750729296929849</v>
          </cell>
          <cell r="X149">
            <v>1.0479664728822087</v>
          </cell>
          <cell r="Y149">
            <v>-8.0324588423568741</v>
          </cell>
          <cell r="Z149">
            <v>11.915206296867062</v>
          </cell>
          <cell r="AB149">
            <v>4.4142079379411925</v>
          </cell>
        </row>
        <row r="150">
          <cell r="B150">
            <v>31</v>
          </cell>
          <cell r="C150" t="str">
            <v>FRANCES RENTA</v>
          </cell>
          <cell r="E150">
            <v>0.40738451424344735</v>
          </cell>
          <cell r="F150">
            <v>0.2659566896968002</v>
          </cell>
          <cell r="G150">
            <v>0.37725724401338478</v>
          </cell>
          <cell r="H150">
            <v>4.1154940572840637E-2</v>
          </cell>
          <cell r="I150">
            <v>0.37038345997526534</v>
          </cell>
          <cell r="J150">
            <v>0.493665448348235</v>
          </cell>
          <cell r="K150">
            <v>0.54456902592852074</v>
          </cell>
          <cell r="L150">
            <v>-1.8567422954603785</v>
          </cell>
          <cell r="M150">
            <v>1.9582695075955225</v>
          </cell>
          <cell r="N150">
            <v>0.53771454601430069</v>
          </cell>
          <cell r="O150">
            <v>0.24469560614817087</v>
          </cell>
          <cell r="P150">
            <v>-0.18003286895680315</v>
          </cell>
          <cell r="Q150">
            <v>1.0542262302462024</v>
          </cell>
          <cell r="R150">
            <v>0.90738865537900448</v>
          </cell>
          <cell r="S150">
            <v>0.61009110021021939</v>
          </cell>
          <cell r="T150">
            <v>0.60228208282198104</v>
          </cell>
          <cell r="V150">
            <v>2.5932979137710976</v>
          </cell>
          <cell r="W150">
            <v>1.0501975294848018</v>
          </cell>
          <cell r="X150">
            <v>0.91951388030778181</v>
          </cell>
          <cell r="Y150">
            <v>0.43267973915561386</v>
          </cell>
          <cell r="Z150">
            <v>0.62659227783005911</v>
          </cell>
          <cell r="AB150">
            <v>3.0348704517132075</v>
          </cell>
        </row>
        <row r="151">
          <cell r="B151">
            <v>32</v>
          </cell>
          <cell r="C151" t="str">
            <v>INDEX RENTA DOLARES</v>
          </cell>
          <cell r="E151">
            <v>0.85491163173039286</v>
          </cell>
          <cell r="F151">
            <v>3.6677805852147527</v>
          </cell>
          <cell r="G151">
            <v>1.1714757449485136</v>
          </cell>
          <cell r="H151">
            <v>-100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5.7788738183312871</v>
          </cell>
          <cell r="R151">
            <v>-100</v>
          </cell>
          <cell r="S151">
            <v>0</v>
          </cell>
          <cell r="T151">
            <v>0</v>
          </cell>
          <cell r="V151">
            <v>-100</v>
          </cell>
          <cell r="W151">
            <v>5.831054159257083</v>
          </cell>
          <cell r="X151">
            <v>0</v>
          </cell>
          <cell r="Y151">
            <v>0</v>
          </cell>
          <cell r="Z151">
            <v>0</v>
          </cell>
          <cell r="AB151">
            <v>23.324216637028332</v>
          </cell>
        </row>
        <row r="152">
          <cell r="B152">
            <v>33</v>
          </cell>
          <cell r="C152" t="str">
            <v>INVESCO PUMA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4.4411699999488352</v>
          </cell>
          <cell r="L152">
            <v>-31.091923222755312</v>
          </cell>
          <cell r="M152">
            <v>13.27883956423943</v>
          </cell>
          <cell r="N152">
            <v>7.2121147461764679</v>
          </cell>
          <cell r="O152">
            <v>9.0041267890069498</v>
          </cell>
          <cell r="P152">
            <v>-7.0872078411661317</v>
          </cell>
          <cell r="Q152">
            <v>0</v>
          </cell>
          <cell r="R152">
            <v>0</v>
          </cell>
          <cell r="S152">
            <v>-18.475029802561227</v>
          </cell>
          <cell r="T152">
            <v>8.5831194341765773</v>
          </cell>
          <cell r="V152">
            <v>0</v>
          </cell>
          <cell r="W152">
            <v>0</v>
          </cell>
          <cell r="X152">
            <v>0</v>
          </cell>
          <cell r="Y152">
            <v>-20.051783412928643</v>
          </cell>
          <cell r="Z152">
            <v>7.9454242115201037</v>
          </cell>
          <cell r="AB152">
            <v>-25.476867872275427</v>
          </cell>
        </row>
        <row r="153">
          <cell r="B153">
            <v>34</v>
          </cell>
          <cell r="C153" t="str">
            <v>INVESCO PUCARA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-0.10303090927279435</v>
          </cell>
          <cell r="K153">
            <v>1.0295693272051931</v>
          </cell>
          <cell r="L153">
            <v>-14.314952544818782</v>
          </cell>
          <cell r="M153">
            <v>5.9710521780269143</v>
          </cell>
          <cell r="N153">
            <v>4.0347457053600877</v>
          </cell>
          <cell r="O153">
            <v>2.6781910931207964</v>
          </cell>
          <cell r="P153">
            <v>-0.91433756509086139</v>
          </cell>
          <cell r="Q153">
            <v>0</v>
          </cell>
          <cell r="R153">
            <v>0</v>
          </cell>
          <cell r="S153">
            <v>-8.2637908418196062</v>
          </cell>
          <cell r="T153">
            <v>5.8442905139159507</v>
          </cell>
          <cell r="V153">
            <v>0</v>
          </cell>
          <cell r="W153">
            <v>0</v>
          </cell>
          <cell r="X153">
            <v>-0.30909272781838304</v>
          </cell>
          <cell r="Y153">
            <v>-8.6201917206365231</v>
          </cell>
          <cell r="Z153">
            <v>5.6401991827524132</v>
          </cell>
          <cell r="AB153">
            <v>-6.0806450298684354</v>
          </cell>
        </row>
        <row r="154">
          <cell r="B154">
            <v>35</v>
          </cell>
          <cell r="C154" t="str">
            <v>RNB RENTA FIJA EN DOLARES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-20.037081579474837</v>
          </cell>
          <cell r="M154">
            <v>5.3830824570418656</v>
          </cell>
          <cell r="N154">
            <v>4.0615113817463966</v>
          </cell>
          <cell r="O154">
            <v>5.6013349029109483</v>
          </cell>
          <cell r="P154">
            <v>-4.2987943461979654</v>
          </cell>
          <cell r="Q154">
            <v>0</v>
          </cell>
          <cell r="R154">
            <v>0</v>
          </cell>
          <cell r="S154">
            <v>0</v>
          </cell>
          <cell r="T154">
            <v>5.1663851954044882</v>
          </cell>
          <cell r="V154">
            <v>0</v>
          </cell>
          <cell r="W154">
            <v>0</v>
          </cell>
          <cell r="X154">
            <v>0</v>
          </cell>
          <cell r="Y154">
            <v>-26.22642244955922</v>
          </cell>
          <cell r="Z154">
            <v>4.9367937358178953</v>
          </cell>
          <cell r="AB154">
            <v>-30.718034738379952</v>
          </cell>
        </row>
        <row r="155">
          <cell r="B155">
            <v>36</v>
          </cell>
          <cell r="C155" t="str">
            <v>LOMBARD RTA. FIJA EN DOLARES</v>
          </cell>
          <cell r="E155">
            <v>0.79468349532989535</v>
          </cell>
          <cell r="F155">
            <v>1.1134175917987932</v>
          </cell>
          <cell r="G155">
            <v>0.96972377510933239</v>
          </cell>
          <cell r="H155">
            <v>0.82571711562964278</v>
          </cell>
          <cell r="I155">
            <v>-0.46743396780642987</v>
          </cell>
          <cell r="J155">
            <v>0.1323620889529753</v>
          </cell>
          <cell r="K155">
            <v>1.3179885673139768</v>
          </cell>
          <cell r="L155">
            <v>-10.968334178150085</v>
          </cell>
          <cell r="M155">
            <v>3.7668184246000491</v>
          </cell>
          <cell r="N155">
            <v>3.5892596545079369</v>
          </cell>
          <cell r="O155">
            <v>2.917308642626959</v>
          </cell>
          <cell r="P155">
            <v>-5.8450211649896389E-2</v>
          </cell>
          <cell r="Q155">
            <v>2.9052621205429841</v>
          </cell>
          <cell r="R155">
            <v>0.48725467680250656</v>
          </cell>
          <cell r="S155">
            <v>-6.3970449383273786</v>
          </cell>
          <cell r="T155">
            <v>6.5489635615622044</v>
          </cell>
          <cell r="V155">
            <v>-3.2082985068089487</v>
          </cell>
          <cell r="W155">
            <v>2.8588780176436108</v>
          </cell>
          <cell r="X155">
            <v>0.55471434184223822</v>
          </cell>
          <cell r="Y155">
            <v>-7.0012820345885718</v>
          </cell>
          <cell r="Z155">
            <v>6.5649736781350994</v>
          </cell>
          <cell r="AB155">
            <v>2.8896888141429695</v>
          </cell>
        </row>
        <row r="156">
          <cell r="B156">
            <v>37</v>
          </cell>
          <cell r="C156" t="str">
            <v>LOMBARD PREMIUM EN USD</v>
          </cell>
          <cell r="E156">
            <v>1.2067700895091793</v>
          </cell>
          <cell r="F156">
            <v>1.9276133104944249</v>
          </cell>
          <cell r="G156">
            <v>1.1894387425678721</v>
          </cell>
          <cell r="H156">
            <v>0.51261725459110785</v>
          </cell>
          <cell r="I156">
            <v>-1.8111041981280551</v>
          </cell>
          <cell r="J156">
            <v>-0.37552605379334025</v>
          </cell>
          <cell r="K156">
            <v>2.1936665455649429</v>
          </cell>
          <cell r="L156">
            <v>-18.20310430270068</v>
          </cell>
          <cell r="M156">
            <v>10.709063457059443</v>
          </cell>
          <cell r="N156">
            <v>3.7746787301505158</v>
          </cell>
          <cell r="O156">
            <v>3.908304252608974</v>
          </cell>
          <cell r="P156">
            <v>-0.49852775716372477</v>
          </cell>
          <cell r="Q156">
            <v>4.3846422595296364</v>
          </cell>
          <cell r="R156">
            <v>-1.6783860092091096</v>
          </cell>
          <cell r="S156">
            <v>-7.4569134985293495</v>
          </cell>
          <cell r="T156">
            <v>7.2929438944746128</v>
          </cell>
          <cell r="V156">
            <v>-5.020564024296803</v>
          </cell>
          <cell r="W156">
            <v>4.3229445637394726</v>
          </cell>
          <cell r="X156">
            <v>-1.6900181929682541</v>
          </cell>
          <cell r="Y156">
            <v>-8.6349958999314573</v>
          </cell>
          <cell r="Z156">
            <v>7.0561719700361021</v>
          </cell>
          <cell r="AB156">
            <v>1.5885661603898342</v>
          </cell>
        </row>
        <row r="157">
          <cell r="B157">
            <v>38</v>
          </cell>
          <cell r="C157" t="str">
            <v>1784 RENTA EN DOLARES</v>
          </cell>
          <cell r="E157">
            <v>1.1774792032256842</v>
          </cell>
          <cell r="F157">
            <v>0.67920031775454692</v>
          </cell>
          <cell r="G157">
            <v>0.93368225872203503</v>
          </cell>
          <cell r="H157">
            <v>0.29835967323752488</v>
          </cell>
          <cell r="I157">
            <v>-0.41698059286586764</v>
          </cell>
          <cell r="J157">
            <v>-0.12261775870391345</v>
          </cell>
          <cell r="K157">
            <v>1.5346036804367635</v>
          </cell>
          <cell r="L157">
            <v>-13.616835172750896</v>
          </cell>
          <cell r="M157">
            <v>6.5206385133122824</v>
          </cell>
          <cell r="N157">
            <v>-1.0274690710840861</v>
          </cell>
          <cell r="O157">
            <v>3.771186440677976</v>
          </cell>
          <cell r="P157">
            <v>-1.0153804273853262</v>
          </cell>
          <cell r="Q157">
            <v>2.8157693801824646</v>
          </cell>
          <cell r="R157">
            <v>-0.24233580446367808</v>
          </cell>
          <cell r="S157">
            <v>-6.5720218893256854</v>
          </cell>
          <cell r="T157">
            <v>1.6621234360802539</v>
          </cell>
          <cell r="V157">
            <v>-4.1740900992618961</v>
          </cell>
          <cell r="W157">
            <v>2.8012573971467609</v>
          </cell>
          <cell r="X157">
            <v>-0.2299654464664404</v>
          </cell>
          <cell r="Y157">
            <v>-7.7772574621245312</v>
          </cell>
          <cell r="Z157">
            <v>1.6664040661344726</v>
          </cell>
          <cell r="AB157">
            <v>-2.5695767503272111</v>
          </cell>
        </row>
        <row r="158">
          <cell r="B158">
            <v>39</v>
          </cell>
          <cell r="C158" t="str">
            <v>1784 CLASSIC</v>
          </cell>
          <cell r="E158">
            <v>1.1234847296601069</v>
          </cell>
          <cell r="F158">
            <v>0.71186310483990489</v>
          </cell>
          <cell r="G158">
            <v>0.58949066774229841</v>
          </cell>
          <cell r="H158">
            <v>0.60951247750782311</v>
          </cell>
          <cell r="I158">
            <v>0.15594790528337121</v>
          </cell>
          <cell r="J158">
            <v>0.17972650314739269</v>
          </cell>
          <cell r="K158">
            <v>0.83707452924488557</v>
          </cell>
          <cell r="L158">
            <v>-8.2932356568737102</v>
          </cell>
          <cell r="M158">
            <v>3.6876379466817211</v>
          </cell>
          <cell r="N158">
            <v>3.2600131665966092</v>
          </cell>
          <cell r="O158">
            <v>3.0704320284313136</v>
          </cell>
          <cell r="P158">
            <v>-7.9548526724482205E-2</v>
          </cell>
          <cell r="Q158">
            <v>2.4437025252638467</v>
          </cell>
          <cell r="R158">
            <v>0.94751485139852321</v>
          </cell>
          <cell r="S158">
            <v>-4.1154599504255369</v>
          </cell>
          <cell r="T158">
            <v>6.3458777555321477</v>
          </cell>
          <cell r="V158">
            <v>-0.84160523426469735</v>
          </cell>
          <cell r="W158">
            <v>2.434847842837347</v>
          </cell>
          <cell r="X158">
            <v>0.95459451233451542</v>
          </cell>
          <cell r="Y158">
            <v>-5.4620689772190039</v>
          </cell>
          <cell r="Z158">
            <v>6.1908331052264387</v>
          </cell>
          <cell r="AB158">
            <v>2.8124554368984618</v>
          </cell>
        </row>
        <row r="159">
          <cell r="B159">
            <v>40</v>
          </cell>
          <cell r="C159" t="str">
            <v>1784 MAXI DOLARES</v>
          </cell>
          <cell r="E159">
            <v>1.2944676353401574</v>
          </cell>
          <cell r="F159">
            <v>1.4344418456055275</v>
          </cell>
          <cell r="G159">
            <v>1.2351475993434891</v>
          </cell>
          <cell r="H159">
            <v>1.2130847603741834E-2</v>
          </cell>
          <cell r="I159">
            <v>-1.2354839906503989</v>
          </cell>
          <cell r="J159">
            <v>-0.46003583193665598</v>
          </cell>
          <cell r="K159">
            <v>1.777668752975603</v>
          </cell>
          <cell r="L159">
            <v>-20.240507827485832</v>
          </cell>
          <cell r="M159">
            <v>11.325859171047448</v>
          </cell>
          <cell r="N159">
            <v>0.50513892525068105</v>
          </cell>
          <cell r="O159">
            <v>3.9070165850041416</v>
          </cell>
          <cell r="P159">
            <v>-1.3666690249371727</v>
          </cell>
          <cell r="Q159">
            <v>4.0165608726374424</v>
          </cell>
          <cell r="R159">
            <v>-1.6779102973770166</v>
          </cell>
          <cell r="S159">
            <v>-9.6286157204733094</v>
          </cell>
          <cell r="T159">
            <v>3.0046530603066834</v>
          </cell>
          <cell r="V159">
            <v>-7.576049973576227</v>
          </cell>
          <cell r="W159">
            <v>3.962420758270587</v>
          </cell>
          <cell r="X159">
            <v>-1.6536482293224095</v>
          </cell>
          <cell r="Y159">
            <v>-11.52498303818815</v>
          </cell>
          <cell r="Z159">
            <v>2.9756095241697351</v>
          </cell>
          <cell r="AB159">
            <v>-4.455087247933351</v>
          </cell>
        </row>
        <row r="160">
          <cell r="B160">
            <v>41</v>
          </cell>
          <cell r="C160" t="str">
            <v>PELLEGRINI RENTA PUBLICA DOLARES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>
            <v>42</v>
          </cell>
          <cell r="C161" t="str">
            <v>ROBLE RENTA FIJA CORTO PLAZO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0.76809023114545738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2.3042706934363721</v>
          </cell>
          <cell r="AB161">
            <v>9.2170827737454886</v>
          </cell>
        </row>
        <row r="162">
          <cell r="B162">
            <v>43</v>
          </cell>
          <cell r="C162" t="str">
            <v>NUMANCIA RENTA EN DIVISAS</v>
          </cell>
          <cell r="E162">
            <v>-0.82569350512130546</v>
          </cell>
          <cell r="F162">
            <v>2.0549228508449646</v>
          </cell>
          <cell r="G162">
            <v>1.0002933833944905</v>
          </cell>
          <cell r="H162">
            <v>0.6358433522916096</v>
          </cell>
          <cell r="I162">
            <v>-1.105783916594727</v>
          </cell>
          <cell r="J162">
            <v>-4.0288790046916212E-3</v>
          </cell>
          <cell r="K162">
            <v>1.5493902269782645</v>
          </cell>
          <cell r="L162">
            <v>-10.503211085209252</v>
          </cell>
          <cell r="M162">
            <v>5.4617961931652026</v>
          </cell>
          <cell r="N162">
            <v>3.090209339473704</v>
          </cell>
          <cell r="O162">
            <v>3.3712670726745886</v>
          </cell>
          <cell r="P162">
            <v>-0.12833144576243072</v>
          </cell>
          <cell r="Q162">
            <v>2.2246815409909138</v>
          </cell>
          <cell r="R162">
            <v>-0.48098128022282527</v>
          </cell>
          <cell r="S162">
            <v>-4.1526881316081958</v>
          </cell>
          <cell r="T162">
            <v>6.428898375540637</v>
          </cell>
          <cell r="V162">
            <v>-2.4916542562154698</v>
          </cell>
          <cell r="W162">
            <v>2.4452253301282805</v>
          </cell>
          <cell r="X162">
            <v>-0.52140672190013604</v>
          </cell>
          <cell r="Y162">
            <v>-3.8300980005821712</v>
          </cell>
          <cell r="Z162">
            <v>6.2409746619702871</v>
          </cell>
          <cell r="AB162">
            <v>4.0187271807781872</v>
          </cell>
        </row>
        <row r="163">
          <cell r="B163">
            <v>44</v>
          </cell>
          <cell r="C163" t="str">
            <v>PIONERO MAXI RENTA EN DOLARES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0.48461418109693177</v>
          </cell>
          <cell r="K163">
            <v>1.3746049668202254</v>
          </cell>
          <cell r="L163">
            <v>-13.431235569824707</v>
          </cell>
          <cell r="M163">
            <v>4.0278105276170706</v>
          </cell>
          <cell r="N163">
            <v>3.7816318850721897</v>
          </cell>
          <cell r="O163">
            <v>3.8082787839462506</v>
          </cell>
          <cell r="P163">
            <v>-0.20406474919340001</v>
          </cell>
          <cell r="Q163">
            <v>0</v>
          </cell>
          <cell r="R163">
            <v>0</v>
          </cell>
          <cell r="S163">
            <v>-8.706501146173828</v>
          </cell>
          <cell r="T163">
            <v>7.5140787883989368</v>
          </cell>
          <cell r="V163">
            <v>0</v>
          </cell>
          <cell r="W163">
            <v>0</v>
          </cell>
          <cell r="X163">
            <v>1.4538425432907953</v>
          </cell>
          <cell r="Y163">
            <v>-5.4339075316664252</v>
          </cell>
          <cell r="Z163">
            <v>7.1060445996515345</v>
          </cell>
          <cell r="AB163">
            <v>9.7008662276341724</v>
          </cell>
        </row>
        <row r="164">
          <cell r="B164">
            <v>45</v>
          </cell>
          <cell r="C164" t="str">
            <v>PIONERO RENTA DOLARES</v>
          </cell>
          <cell r="E164">
            <v>0.95009272862600636</v>
          </cell>
          <cell r="F164">
            <v>1.4853687283604478</v>
          </cell>
          <cell r="G164">
            <v>1.1743195892210956</v>
          </cell>
          <cell r="H164">
            <v>0.62869964411780277</v>
          </cell>
          <cell r="I164">
            <v>-0.91444475236682754</v>
          </cell>
          <cell r="J164">
            <v>-0.10186792067131689</v>
          </cell>
          <cell r="K164">
            <v>1.9034735481219478</v>
          </cell>
          <cell r="L164">
            <v>-14.073661445704177</v>
          </cell>
          <cell r="M164">
            <v>4.1829593711529611</v>
          </cell>
          <cell r="N164">
            <v>4.0721705603880221</v>
          </cell>
          <cell r="O164">
            <v>4.5846920812651515</v>
          </cell>
          <cell r="P164">
            <v>-0.29688661397496707</v>
          </cell>
          <cell r="Q164">
            <v>3.6526592519124712</v>
          </cell>
          <cell r="R164">
            <v>-0.39306520072420748</v>
          </cell>
          <cell r="S164">
            <v>-8.7753966283380507</v>
          </cell>
          <cell r="T164">
            <v>8.5204171656611649</v>
          </cell>
          <cell r="V164">
            <v>-5.8149423031704455</v>
          </cell>
          <cell r="W164">
            <v>3.5875817811657726</v>
          </cell>
          <cell r="X164">
            <v>-0.3763024295401538</v>
          </cell>
          <cell r="Y164">
            <v>-8.816918335174929</v>
          </cell>
          <cell r="Z164">
            <v>8.2703587772575471</v>
          </cell>
          <cell r="AB164">
            <v>2.6376080094006777</v>
          </cell>
        </row>
        <row r="165">
          <cell r="B165">
            <v>46</v>
          </cell>
          <cell r="C165" t="str">
            <v>PROVINCIA RENTA DOLARES</v>
          </cell>
          <cell r="E165">
            <v>1.0258018577656403</v>
          </cell>
          <cell r="F165">
            <v>1.0244459365280623</v>
          </cell>
          <cell r="G165">
            <v>1.0098094402363422</v>
          </cell>
          <cell r="H165">
            <v>0.53665977368781981</v>
          </cell>
          <cell r="I165">
            <v>-0.50242179550240573</v>
          </cell>
          <cell r="J165">
            <v>-0.17516020780179442</v>
          </cell>
          <cell r="K165">
            <v>1.6602048326353369</v>
          </cell>
          <cell r="L165">
            <v>-15.858202543871725</v>
          </cell>
          <cell r="M165">
            <v>8.4275723928964652</v>
          </cell>
          <cell r="N165">
            <v>4.3328806314582025</v>
          </cell>
          <cell r="O165">
            <v>4.2614808162450002</v>
          </cell>
          <cell r="P165">
            <v>-0.60467309331089236</v>
          </cell>
          <cell r="Q165">
            <v>3.0913757344612991</v>
          </cell>
          <cell r="R165">
            <v>-0.14367377376371948</v>
          </cell>
          <cell r="S165">
            <v>-7.2524384972012079</v>
          </cell>
          <cell r="T165">
            <v>8.1212489421877532</v>
          </cell>
          <cell r="V165">
            <v>-4.5226361876842036</v>
          </cell>
          <cell r="W165">
            <v>3.0602364747350723</v>
          </cell>
          <cell r="X165">
            <v>-0.14764290189277468</v>
          </cell>
          <cell r="Y165">
            <v>-7.999327755989535</v>
          </cell>
          <cell r="Z165">
            <v>7.9222612192941142</v>
          </cell>
          <cell r="AB165">
            <v>2.4591388366784837</v>
          </cell>
        </row>
        <row r="166">
          <cell r="B166">
            <v>47</v>
          </cell>
          <cell r="C166" t="str">
            <v>ROBERTS RENTA FIJA</v>
          </cell>
          <cell r="E166">
            <v>0.91347323654598078</v>
          </cell>
          <cell r="F166">
            <v>1.1568753114435948</v>
          </cell>
          <cell r="G166">
            <v>1.2774027732677329</v>
          </cell>
          <cell r="H166">
            <v>8.2135019329721004E-2</v>
          </cell>
          <cell r="I166">
            <v>-1.0052600977586201</v>
          </cell>
          <cell r="J166">
            <v>4.0624236143926851E-3</v>
          </cell>
          <cell r="K166">
            <v>2.0035885579257284</v>
          </cell>
          <cell r="L166">
            <v>-20.075005366204646</v>
          </cell>
          <cell r="M166">
            <v>13.499295658078303</v>
          </cell>
          <cell r="N166">
            <v>5.5306575431552707</v>
          </cell>
          <cell r="O166">
            <v>4.9633528526252135</v>
          </cell>
          <cell r="P166">
            <v>-0.85762383048241242</v>
          </cell>
          <cell r="Q166">
            <v>3.3849007500608153</v>
          </cell>
          <cell r="R166">
            <v>-0.91992586018354583</v>
          </cell>
          <cell r="S166">
            <v>-7.4681525811866489</v>
          </cell>
          <cell r="T166">
            <v>9.8185392510158778</v>
          </cell>
          <cell r="V166">
            <v>-5.2160788780472362</v>
          </cell>
          <cell r="W166">
            <v>3.341702333006507</v>
          </cell>
          <cell r="X166">
            <v>-0.91081435252129594</v>
          </cell>
          <cell r="Y166">
            <v>-9.011363356921521</v>
          </cell>
          <cell r="Z166">
            <v>9.4895886808976524</v>
          </cell>
          <cell r="AB166">
            <v>2.2334377606257969</v>
          </cell>
        </row>
        <row r="167">
          <cell r="B167">
            <v>48</v>
          </cell>
          <cell r="C167" t="str">
            <v>ROBLE DEUDA PRIVADA</v>
          </cell>
          <cell r="E167">
            <v>-6.4669708024112094E-2</v>
          </cell>
          <cell r="F167">
            <v>2.4682043144740762</v>
          </cell>
          <cell r="G167">
            <v>1.568430458268999</v>
          </cell>
          <cell r="H167">
            <v>0.67069976045166513</v>
          </cell>
          <cell r="I167">
            <v>-0.15356897659266622</v>
          </cell>
          <cell r="J167">
            <v>-1.6460162424625224E-2</v>
          </cell>
          <cell r="K167">
            <v>0.26632678801397081</v>
          </cell>
          <cell r="L167">
            <v>-10.848551937458961</v>
          </cell>
          <cell r="M167">
            <v>-0.78144107160007525</v>
          </cell>
          <cell r="N167">
            <v>3.1572686437726372</v>
          </cell>
          <cell r="O167">
            <v>6.3770589179954262</v>
          </cell>
          <cell r="P167">
            <v>1.2344578716469323</v>
          </cell>
          <cell r="Q167">
            <v>4.0080416180564571</v>
          </cell>
          <cell r="R167">
            <v>0.4995556836467463</v>
          </cell>
          <cell r="S167">
            <v>-11.309639188716735</v>
          </cell>
          <cell r="T167">
            <v>11.090309040484513</v>
          </cell>
          <cell r="V167">
            <v>-7.2940769393742277</v>
          </cell>
          <cell r="W167">
            <v>3.8897283479188127</v>
          </cell>
          <cell r="X167">
            <v>0.63220738161943424</v>
          </cell>
          <cell r="Y167">
            <v>-11.975606511600743</v>
          </cell>
          <cell r="Z167">
            <v>11.047237131703852</v>
          </cell>
          <cell r="AB167">
            <v>3.5609649877013547</v>
          </cell>
        </row>
        <row r="168">
          <cell r="B168">
            <v>49</v>
          </cell>
          <cell r="C168" t="str">
            <v>SAN JERONIMO III</v>
          </cell>
          <cell r="E168">
            <v>2.3798113872889992</v>
          </cell>
          <cell r="F168">
            <v>1.8546485441017779E-2</v>
          </cell>
          <cell r="G168">
            <v>2.5607064017663106E-2</v>
          </cell>
          <cell r="H168">
            <v>-0.11476090007855877</v>
          </cell>
          <cell r="I168">
            <v>0.38179745291606615</v>
          </cell>
          <cell r="J168">
            <v>0.64095227194689297</v>
          </cell>
          <cell r="K168">
            <v>0.62199826785291901</v>
          </cell>
          <cell r="L168">
            <v>-8.2272648235089498</v>
          </cell>
          <cell r="M168">
            <v>2.1959699498848906</v>
          </cell>
          <cell r="N168">
            <v>2.5993047508690692</v>
          </cell>
          <cell r="O168">
            <v>1.3905076843845787</v>
          </cell>
          <cell r="P168">
            <v>-100</v>
          </cell>
          <cell r="Q168">
            <v>2.4250205701782157</v>
          </cell>
          <cell r="R168">
            <v>0.9092594390840425</v>
          </cell>
          <cell r="S168">
            <v>-5.628603172103686</v>
          </cell>
          <cell r="T168">
            <v>-100</v>
          </cell>
          <cell r="V168">
            <v>-2.4611879164895933</v>
          </cell>
          <cell r="W168">
            <v>2.3870050511392433</v>
          </cell>
          <cell r="X168">
            <v>0.90880263233989789</v>
          </cell>
          <cell r="Y168">
            <v>-5.7637675752229098</v>
          </cell>
          <cell r="Z168">
            <v>5.9614533435281958</v>
          </cell>
          <cell r="AB168">
            <v>1.5807607147427092</v>
          </cell>
        </row>
        <row r="169">
          <cell r="B169">
            <v>50</v>
          </cell>
          <cell r="C169" t="str">
            <v>SMIM RENTA FIJA DOLARES</v>
          </cell>
          <cell r="E169">
            <v>0.7685663417299704</v>
          </cell>
          <cell r="F169">
            <v>1.1667978658269851</v>
          </cell>
          <cell r="G169">
            <v>0.86457324664546142</v>
          </cell>
          <cell r="H169">
            <v>0.6677295481039458</v>
          </cell>
          <cell r="I169">
            <v>-0.54920259189563669</v>
          </cell>
          <cell r="J169">
            <v>-0.10445384338773067</v>
          </cell>
          <cell r="K169">
            <v>1.5170214954232097</v>
          </cell>
          <cell r="L169">
            <v>-13.317461121523733</v>
          </cell>
          <cell r="M169">
            <v>3.7478572541686184</v>
          </cell>
          <cell r="N169">
            <v>2.9975591438227589</v>
          </cell>
          <cell r="O169">
            <v>3.3642321329286462</v>
          </cell>
          <cell r="P169">
            <v>-0.79891361856724297</v>
          </cell>
          <cell r="Q169">
            <v>2.8257152426448551</v>
          </cell>
          <cell r="R169">
            <v>1.0285949393118443E-2</v>
          </cell>
          <cell r="S169">
            <v>-8.7044465014227477</v>
          </cell>
          <cell r="T169">
            <v>5.612091625985749</v>
          </cell>
          <cell r="V169">
            <v>-6.1150381639020646</v>
          </cell>
          <cell r="W169">
            <v>2.8046882208447044</v>
          </cell>
          <cell r="X169">
            <v>2.7530804480831284E-2</v>
          </cell>
          <cell r="Y169">
            <v>-9.660339797693366</v>
          </cell>
          <cell r="Z169">
            <v>5.7347747441671819</v>
          </cell>
          <cell r="AB169">
            <v>-1.5053224454244969</v>
          </cell>
        </row>
        <row r="170">
          <cell r="B170">
            <v>51</v>
          </cell>
          <cell r="C170" t="str">
            <v>SOCIETE GENERALE RENTA FIJA EN DO</v>
          </cell>
          <cell r="E170">
            <v>1.4842143163647181</v>
          </cell>
          <cell r="F170">
            <v>0.75370754319918909</v>
          </cell>
          <cell r="G170">
            <v>1.2089316810334427</v>
          </cell>
          <cell r="H170">
            <v>-0.17005603079311982</v>
          </cell>
          <cell r="I170">
            <v>-0.96000886103264627</v>
          </cell>
          <cell r="J170">
            <v>-0.20998276174574171</v>
          </cell>
          <cell r="K170">
            <v>2.2173808028597586</v>
          </cell>
          <cell r="L170">
            <v>-15.802820602248957</v>
          </cell>
          <cell r="M170">
            <v>6.6455472397500159</v>
          </cell>
          <cell r="N170">
            <v>2.6413517388311325</v>
          </cell>
          <cell r="O170">
            <v>5.975598375139346</v>
          </cell>
          <cell r="P170">
            <v>-0.34227917090443594</v>
          </cell>
          <cell r="Q170">
            <v>3.4852303609917756</v>
          </cell>
          <cell r="R170">
            <v>-1.3360455872175936</v>
          </cell>
          <cell r="S170">
            <v>-8.2164146659581601</v>
          </cell>
          <cell r="T170">
            <v>8.4024732475373796</v>
          </cell>
          <cell r="V170">
            <v>-6.2865541783602268</v>
          </cell>
          <cell r="W170">
            <v>3.4662246663285829</v>
          </cell>
          <cell r="X170">
            <v>-1.3434709320370541</v>
          </cell>
          <cell r="Y170">
            <v>-8.9854226120527549</v>
          </cell>
          <cell r="Z170">
            <v>8.2178943749090507</v>
          </cell>
          <cell r="AB170">
            <v>1.0216884511068085</v>
          </cell>
        </row>
        <row r="171">
          <cell r="B171">
            <v>52</v>
          </cell>
          <cell r="C171" t="str">
            <v>SUPERFONDO RENTA FIJA MAX</v>
          </cell>
          <cell r="E171">
            <v>1.2567791469366041</v>
          </cell>
          <cell r="F171">
            <v>1.6971112448373571</v>
          </cell>
          <cell r="G171">
            <v>1.6473366621210017</v>
          </cell>
          <cell r="H171">
            <v>0.29426851093385942</v>
          </cell>
          <cell r="I171">
            <v>-2.3887246882031699</v>
          </cell>
          <cell r="J171">
            <v>-1.1265320836337467</v>
          </cell>
          <cell r="K171">
            <v>3.2742292067679424</v>
          </cell>
          <cell r="L171">
            <v>-19.963882798209198</v>
          </cell>
          <cell r="M171">
            <v>8.9465200229630781</v>
          </cell>
          <cell r="N171">
            <v>6.4257255275549152</v>
          </cell>
          <cell r="O171">
            <v>6.7906921232148587</v>
          </cell>
          <cell r="P171">
            <v>-3.2989724927005915</v>
          </cell>
          <cell r="Q171">
            <v>4.6715678729549293</v>
          </cell>
          <cell r="R171">
            <v>-3.2043436177381146</v>
          </cell>
          <cell r="S171">
            <v>-9.9484201665352998</v>
          </cell>
          <cell r="T171">
            <v>9.9033953052202186</v>
          </cell>
          <cell r="V171">
            <v>-8.7619625347445389</v>
          </cell>
          <cell r="W171">
            <v>4.5946658719903741</v>
          </cell>
          <cell r="X171">
            <v>-3.5349106617227517</v>
          </cell>
          <cell r="Y171">
            <v>-10.879492784172189</v>
          </cell>
          <cell r="Z171">
            <v>9.5064040238902336</v>
          </cell>
          <cell r="AB171">
            <v>-1.8453867948453864</v>
          </cell>
        </row>
        <row r="172">
          <cell r="B172">
            <v>53</v>
          </cell>
          <cell r="C172" t="str">
            <v>SUPERFONDO RTA. FIJA DOLARES</v>
          </cell>
          <cell r="E172">
            <v>1.0437039318003327</v>
          </cell>
          <cell r="F172">
            <v>1.1940837361772871</v>
          </cell>
          <cell r="G172">
            <v>1.189828600109899</v>
          </cell>
          <cell r="H172">
            <v>0.70052926792647519</v>
          </cell>
          <cell r="I172">
            <v>1.7972167103885717E-2</v>
          </cell>
          <cell r="J172">
            <v>-0.22261517257168295</v>
          </cell>
          <cell r="K172">
            <v>1.2002017011194965</v>
          </cell>
          <cell r="L172">
            <v>-10.389838931429518</v>
          </cell>
          <cell r="M172">
            <v>-2.9957274292569225</v>
          </cell>
          <cell r="N172">
            <v>-1.6692281971046552</v>
          </cell>
          <cell r="O172">
            <v>4.6093712650112861</v>
          </cell>
          <cell r="P172">
            <v>-1.1053083548633102</v>
          </cell>
          <cell r="Q172">
            <v>3.4668530894302219</v>
          </cell>
          <cell r="R172">
            <v>0.49441238926664077</v>
          </cell>
          <cell r="S172">
            <v>-12.031031557153982</v>
          </cell>
          <cell r="T172">
            <v>1.7262465756748391</v>
          </cell>
          <cell r="V172">
            <v>-8.5312688121929376</v>
          </cell>
          <cell r="W172">
            <v>3.4251351204357423</v>
          </cell>
          <cell r="X172">
            <v>0.54263758437818876</v>
          </cell>
          <cell r="Y172">
            <v>-12.511741860798974</v>
          </cell>
          <cell r="Z172">
            <v>1.6289266338224779</v>
          </cell>
          <cell r="AB172">
            <v>-6.616360197941126</v>
          </cell>
        </row>
        <row r="173">
          <cell r="B173">
            <v>54</v>
          </cell>
          <cell r="C173" t="str">
            <v>VX RENTA FIJA</v>
          </cell>
          <cell r="E173">
            <v>1.2941435821820946</v>
          </cell>
          <cell r="F173">
            <v>2.6198684907347447</v>
          </cell>
          <cell r="G173">
            <v>1.7628539407511745</v>
          </cell>
          <cell r="H173">
            <v>-0.47377233832969212</v>
          </cell>
          <cell r="I173">
            <v>-0.75486968290908729</v>
          </cell>
          <cell r="J173">
            <v>-0.38448523767232734</v>
          </cell>
          <cell r="K173">
            <v>2.4157247375753643</v>
          </cell>
          <cell r="L173">
            <v>-12.395584311916874</v>
          </cell>
          <cell r="M173">
            <v>-10.153670407189509</v>
          </cell>
          <cell r="N173">
            <v>4.7587865789726624</v>
          </cell>
          <cell r="O173">
            <v>6.5338848551713014</v>
          </cell>
          <cell r="P173">
            <v>0.80183845272794319</v>
          </cell>
          <cell r="Q173">
            <v>5.7803668828308341</v>
          </cell>
          <cell r="R173">
            <v>-1.6048406985581964</v>
          </cell>
          <cell r="S173">
            <v>-19.389246654603532</v>
          </cell>
          <cell r="T173">
            <v>12.49848568979699</v>
          </cell>
          <cell r="V173">
            <v>-16.098102655031965</v>
          </cell>
          <cell r="W173">
            <v>5.6918544004304659</v>
          </cell>
          <cell r="X173">
            <v>-1.6028560882952916</v>
          </cell>
          <cell r="Y173">
            <v>-13.918545935763611</v>
          </cell>
          <cell r="Z173">
            <v>11.871170596804673</v>
          </cell>
          <cell r="AB173">
            <v>1.2436317691618684</v>
          </cell>
        </row>
        <row r="174">
          <cell r="B174">
            <v>55</v>
          </cell>
          <cell r="C174" t="str">
            <v>VX RENTA FIJA II</v>
          </cell>
          <cell r="E174">
            <v>1.6192950498610026</v>
          </cell>
          <cell r="F174">
            <v>2.3955659710597654</v>
          </cell>
          <cell r="G174">
            <v>1.6643118942679447</v>
          </cell>
          <cell r="H174">
            <v>-0.37713071611376048</v>
          </cell>
          <cell r="I174">
            <v>-1.8075798922974839</v>
          </cell>
          <cell r="J174">
            <v>-0.36104290753570245</v>
          </cell>
          <cell r="K174">
            <v>1.5396703664730449</v>
          </cell>
          <cell r="L174">
            <v>-14.615805718490094</v>
          </cell>
          <cell r="M174">
            <v>6.7573637058700564</v>
          </cell>
          <cell r="N174">
            <v>2.9368566192213397</v>
          </cell>
          <cell r="O174">
            <v>4.6474382307121198</v>
          </cell>
          <cell r="P174">
            <v>-0.59488198757763344</v>
          </cell>
          <cell r="Q174">
            <v>5.7854296137904715</v>
          </cell>
          <cell r="R174">
            <v>-2.5310734463276918</v>
          </cell>
          <cell r="S174">
            <v>-7.4426153489450471</v>
          </cell>
          <cell r="T174">
            <v>7.079971909631233</v>
          </cell>
          <cell r="V174">
            <v>-4.5660033857058639</v>
          </cell>
          <cell r="W174">
            <v>5.6360665795357923</v>
          </cell>
          <cell r="X174">
            <v>-2.5313616061322177</v>
          </cell>
          <cell r="Y174">
            <v>-7.8713096827580102</v>
          </cell>
          <cell r="Z174">
            <v>6.9649385138864215</v>
          </cell>
          <cell r="AB174">
            <v>3.2341307596362916</v>
          </cell>
        </row>
        <row r="175">
          <cell r="A175" t="str">
            <v>C</v>
          </cell>
          <cell r="B175" t="str">
            <v>PLAZO FIJO</v>
          </cell>
          <cell r="E175">
            <v>0.55513512716654634</v>
          </cell>
          <cell r="F175">
            <v>0.42897707758717618</v>
          </cell>
          <cell r="G175">
            <v>0.46447360654100867</v>
          </cell>
          <cell r="H175">
            <v>0.43411545073054175</v>
          </cell>
          <cell r="I175">
            <v>0.42072542261393669</v>
          </cell>
          <cell r="J175">
            <v>0.45754868961935435</v>
          </cell>
          <cell r="K175">
            <v>0.44276859977455879</v>
          </cell>
          <cell r="L175">
            <v>0.45411408057456926</v>
          </cell>
          <cell r="M175">
            <v>0.57487652331182959</v>
          </cell>
          <cell r="N175">
            <v>0.70975548619771944</v>
          </cell>
          <cell r="O175">
            <v>0.60132151207629192</v>
          </cell>
          <cell r="P175">
            <v>0.54751472168029058</v>
          </cell>
          <cell r="Q175">
            <v>1.4464641135265874</v>
          </cell>
          <cell r="R175">
            <v>1.3160981849181439</v>
          </cell>
          <cell r="S175">
            <v>1.4923411925031804</v>
          </cell>
          <cell r="T175">
            <v>1.8516691250556438</v>
          </cell>
          <cell r="V175">
            <v>4.2551764248521247</v>
          </cell>
          <cell r="W175">
            <v>1.4374220030141101</v>
          </cell>
          <cell r="X175">
            <v>1.3146280447683942</v>
          </cell>
          <cell r="Y175">
            <v>1.4726137985846868</v>
          </cell>
          <cell r="Z175">
            <v>1.8359693347653294</v>
          </cell>
          <cell r="AB175">
            <v>6.2183581226842257</v>
          </cell>
        </row>
        <row r="176">
          <cell r="A176" t="str">
            <v>C1</v>
          </cell>
          <cell r="B176" t="str">
            <v>EN PESOS</v>
          </cell>
          <cell r="E176">
            <v>0.63996007631136675</v>
          </cell>
          <cell r="F176">
            <v>0.467686286474779</v>
          </cell>
          <cell r="G176">
            <v>0.51017145965665411</v>
          </cell>
          <cell r="H176">
            <v>0.47306108828599996</v>
          </cell>
          <cell r="I176">
            <v>0.4624150928865795</v>
          </cell>
          <cell r="J176">
            <v>0.50753141021766512</v>
          </cell>
          <cell r="K176">
            <v>0.4873247080500942</v>
          </cell>
          <cell r="L176">
            <v>0.50848777760967545</v>
          </cell>
          <cell r="M176">
            <v>0.6470192662703611</v>
          </cell>
          <cell r="N176">
            <v>0.82124721780034882</v>
          </cell>
          <cell r="O176">
            <v>0.67253448384606707</v>
          </cell>
          <cell r="P176">
            <v>0.61023438694975629</v>
          </cell>
          <cell r="Q176">
            <v>1.6244203084022806</v>
          </cell>
          <cell r="R176">
            <v>1.4493263240859051</v>
          </cell>
          <cell r="S176">
            <v>1.6571034469595627</v>
          </cell>
          <cell r="T176">
            <v>2.1181831184650122</v>
          </cell>
          <cell r="V176">
            <v>4.7730885529374101</v>
          </cell>
          <cell r="W176">
            <v>1.5935104049579962</v>
          </cell>
          <cell r="X176">
            <v>1.4476711664044037</v>
          </cell>
          <cell r="Y176">
            <v>1.6298726009398568</v>
          </cell>
          <cell r="Z176">
            <v>2.0525685008836789</v>
          </cell>
          <cell r="AB176">
            <v>6.8643308180330456</v>
          </cell>
        </row>
        <row r="177">
          <cell r="B177">
            <v>1</v>
          </cell>
          <cell r="C177" t="str">
            <v>BF RENTA PESOS</v>
          </cell>
          <cell r="E177">
            <v>0.52366878310121656</v>
          </cell>
          <cell r="F177">
            <v>0.44703320279917413</v>
          </cell>
          <cell r="G177">
            <v>0.48299386546892809</v>
          </cell>
          <cell r="H177">
            <v>0.43152975342553024</v>
          </cell>
          <cell r="I177">
            <v>0.4186151457101106</v>
          </cell>
          <cell r="J177">
            <v>0.43651961518600402</v>
          </cell>
          <cell r="K177">
            <v>0.45655530600787753</v>
          </cell>
          <cell r="L177">
            <v>0.48871484414572119</v>
          </cell>
          <cell r="M177">
            <v>0.5961899464645759</v>
          </cell>
          <cell r="N177">
            <v>0.77511879049676491</v>
          </cell>
          <cell r="O177">
            <v>0.58484044194804241</v>
          </cell>
          <cell r="P177">
            <v>0.55092755950341132</v>
          </cell>
          <cell r="Q177">
            <v>1.4607365625039392</v>
          </cell>
          <cell r="R177">
            <v>1.2921898979737723</v>
          </cell>
          <cell r="S177">
            <v>1.5493402582818616</v>
          </cell>
          <cell r="T177">
            <v>1.9229373650108128</v>
          </cell>
          <cell r="V177">
            <v>4.3640868525594678</v>
          </cell>
          <cell r="W177">
            <v>1.427157619504642</v>
          </cell>
          <cell r="X177">
            <v>1.2880441874811284</v>
          </cell>
          <cell r="Y177">
            <v>1.519256765171213</v>
          </cell>
          <cell r="Z177">
            <v>1.8374274474706995</v>
          </cell>
          <cell r="AB177">
            <v>6.2948368903501475</v>
          </cell>
        </row>
        <row r="178">
          <cell r="B178">
            <v>2</v>
          </cell>
          <cell r="C178" t="str">
            <v>BGN CORTO PLAZO</v>
          </cell>
          <cell r="E178">
            <v>0.79255836024332282</v>
          </cell>
          <cell r="F178">
            <v>0.50817827780182956</v>
          </cell>
          <cell r="G178">
            <v>0.56639905215554176</v>
          </cell>
          <cell r="H178">
            <v>0.540434093925235</v>
          </cell>
          <cell r="I178">
            <v>0.50295419591197543</v>
          </cell>
          <cell r="J178">
            <v>0.56407223378367455</v>
          </cell>
          <cell r="K178">
            <v>0.5508815537252687</v>
          </cell>
          <cell r="L178">
            <v>0.56587978678741546</v>
          </cell>
          <cell r="M178">
            <v>0.9152448596635665</v>
          </cell>
          <cell r="N178">
            <v>1.0088349434398625</v>
          </cell>
          <cell r="O178">
            <v>0.82153618274234397</v>
          </cell>
          <cell r="P178">
            <v>0.64700884083257471</v>
          </cell>
          <cell r="Q178">
            <v>1.8785534719569119</v>
          </cell>
          <cell r="R178">
            <v>1.6160794554561431</v>
          </cell>
          <cell r="S178">
            <v>2.0453731594801239</v>
          </cell>
          <cell r="T178">
            <v>2.497564197836688</v>
          </cell>
          <cell r="V178">
            <v>5.6424642406669667</v>
          </cell>
          <cell r="W178">
            <v>1.7909191678017149</v>
          </cell>
          <cell r="X178">
            <v>1.5991993387540875</v>
          </cell>
          <cell r="Y178">
            <v>2.0084575314697144</v>
          </cell>
          <cell r="Z178">
            <v>2.4202214541814788</v>
          </cell>
          <cell r="AB178">
            <v>8.0437234875511638</v>
          </cell>
        </row>
        <row r="179">
          <cell r="B179">
            <v>3</v>
          </cell>
          <cell r="C179" t="str">
            <v>BNL RTA. EN PESOS</v>
          </cell>
          <cell r="E179">
            <v>0.7109049457812544</v>
          </cell>
          <cell r="F179">
            <v>0.48754459194908506</v>
          </cell>
          <cell r="G179">
            <v>0.54103155617830634</v>
          </cell>
          <cell r="H179">
            <v>0.49528603916892955</v>
          </cell>
          <cell r="I179">
            <v>0.4843204441932869</v>
          </cell>
          <cell r="J179">
            <v>0.5449565066809825</v>
          </cell>
          <cell r="K179">
            <v>0.50686093291290035</v>
          </cell>
          <cell r="L179">
            <v>0.51339216168218016</v>
          </cell>
          <cell r="M179">
            <v>0.72155290584337006</v>
          </cell>
          <cell r="N179">
            <v>0.94540437216397155</v>
          </cell>
          <cell r="O179">
            <v>0.73457241263084061</v>
          </cell>
          <cell r="P179">
            <v>0.64346526304817075</v>
          </cell>
          <cell r="Q179">
            <v>1.7494498147477611</v>
          </cell>
          <cell r="R179">
            <v>1.5323132631207104</v>
          </cell>
          <cell r="S179">
            <v>1.7517886267260918</v>
          </cell>
          <cell r="T179">
            <v>2.3412414811876836</v>
          </cell>
          <cell r="V179">
            <v>5.1183179113718724</v>
          </cell>
          <cell r="W179">
            <v>1.6942322684464184</v>
          </cell>
          <cell r="X179">
            <v>1.5315275234435379</v>
          </cell>
          <cell r="Y179">
            <v>1.7182953456389827</v>
          </cell>
          <cell r="Z179">
            <v>2.2356208526072177</v>
          </cell>
          <cell r="AB179">
            <v>7.2661086387913807</v>
          </cell>
        </row>
        <row r="180">
          <cell r="B180">
            <v>4</v>
          </cell>
          <cell r="C180" t="str">
            <v>BNP CERTIFICADOS DE DEPOSITOS BANCARIOS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0.61462943718972873</v>
          </cell>
          <cell r="P180">
            <v>0.57796707441215567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1.782195418799565</v>
          </cell>
          <cell r="AB180">
            <v>7.12878167519826</v>
          </cell>
        </row>
        <row r="181">
          <cell r="B181">
            <v>5</v>
          </cell>
          <cell r="C181" t="str">
            <v>BR AHORRO $</v>
          </cell>
          <cell r="E181">
            <v>0.63986905005486427</v>
          </cell>
          <cell r="F181">
            <v>0.45836798817115998</v>
          </cell>
          <cell r="G181">
            <v>0.50595183338546512</v>
          </cell>
          <cell r="H181">
            <v>0.46313245954454629</v>
          </cell>
          <cell r="I181">
            <v>0.45188680964267647</v>
          </cell>
          <cell r="J181">
            <v>0.49973698053655813</v>
          </cell>
          <cell r="K181">
            <v>0.485520129231376</v>
          </cell>
          <cell r="L181">
            <v>0.51101511491105089</v>
          </cell>
          <cell r="M181">
            <v>0.57453804639193695</v>
          </cell>
          <cell r="N181">
            <v>0.70807309944118657</v>
          </cell>
          <cell r="O181">
            <v>0.61487702459508409</v>
          </cell>
          <cell r="P181">
            <v>0.59446047013229641</v>
          </cell>
          <cell r="Q181">
            <v>1.6126932162720209</v>
          </cell>
          <cell r="R181">
            <v>1.4214322325547313</v>
          </cell>
          <cell r="S181">
            <v>1.5792941006596894</v>
          </cell>
          <cell r="T181">
            <v>1.9296546699952843</v>
          </cell>
          <cell r="V181">
            <v>4.6846226818697545</v>
          </cell>
          <cell r="W181">
            <v>1.6111607087155457</v>
          </cell>
          <cell r="X181">
            <v>1.4178276242779932</v>
          </cell>
          <cell r="Y181">
            <v>1.5697952409906022</v>
          </cell>
          <cell r="Z181">
            <v>1.9174641636294845</v>
          </cell>
          <cell r="AB181">
            <v>6.4971416411731449</v>
          </cell>
        </row>
        <row r="182">
          <cell r="B182">
            <v>6</v>
          </cell>
          <cell r="C182" t="str">
            <v>CAPITALES RENTA PESOS</v>
          </cell>
          <cell r="E182">
            <v>0.62202800570971828</v>
          </cell>
          <cell r="F182">
            <v>0.42184030990075616</v>
          </cell>
          <cell r="G182">
            <v>0.45447454630545003</v>
          </cell>
          <cell r="H182">
            <v>0.44784592236761789</v>
          </cell>
          <cell r="I182">
            <v>0.46921098175289888</v>
          </cell>
          <cell r="J182">
            <v>0.44675907324420727</v>
          </cell>
          <cell r="K182">
            <v>0.46477228626091716</v>
          </cell>
          <cell r="L182">
            <v>0.48210632430989442</v>
          </cell>
          <cell r="M182">
            <v>0.78119203868696196</v>
          </cell>
          <cell r="N182">
            <v>1.0600618034769971</v>
          </cell>
          <cell r="O182">
            <v>0.74896074247108313</v>
          </cell>
          <cell r="P182">
            <v>0.66583300605855822</v>
          </cell>
          <cell r="Q182">
            <v>1.5057228678267087</v>
          </cell>
          <cell r="R182">
            <v>1.3700237424769446</v>
          </cell>
          <cell r="S182">
            <v>1.7377257903086418</v>
          </cell>
          <cell r="T182">
            <v>2.4948929314155377</v>
          </cell>
          <cell r="V182">
            <v>4.6844322232049818</v>
          </cell>
          <cell r="W182">
            <v>1.4729374817328678</v>
          </cell>
          <cell r="X182">
            <v>1.3633908181799907</v>
          </cell>
          <cell r="Y182">
            <v>1.7095930900242085</v>
          </cell>
          <cell r="Z182">
            <v>2.3184036933783938</v>
          </cell>
          <cell r="AB182">
            <v>7.7242953319640035</v>
          </cell>
        </row>
        <row r="183">
          <cell r="B183">
            <v>7</v>
          </cell>
          <cell r="C183" t="str">
            <v>CARDINAL RENTA PESOS</v>
          </cell>
          <cell r="E183">
            <v>0.67693209027459567</v>
          </cell>
          <cell r="F183">
            <v>0.46214301527562895</v>
          </cell>
          <cell r="G183">
            <v>0.48614636334658456</v>
          </cell>
          <cell r="H183">
            <v>0.44541668037301196</v>
          </cell>
          <cell r="I183">
            <v>0.4284703957756486</v>
          </cell>
          <cell r="J183">
            <v>0.47881773093036983</v>
          </cell>
          <cell r="K183">
            <v>0.4506498955669791</v>
          </cell>
          <cell r="L183">
            <v>0.46978260150480899</v>
          </cell>
          <cell r="M183">
            <v>0.67944290887931302</v>
          </cell>
          <cell r="N183">
            <v>0.86726126739997689</v>
          </cell>
          <cell r="O183">
            <v>0.68858248363175001</v>
          </cell>
          <cell r="P183">
            <v>0.56526450020628616</v>
          </cell>
          <cell r="Q183">
            <v>1.6339026440470583</v>
          </cell>
          <cell r="R183">
            <v>1.3588067500951651</v>
          </cell>
          <cell r="S183">
            <v>1.6082606784011633</v>
          </cell>
          <cell r="T183">
            <v>2.1359084493332015</v>
          </cell>
          <cell r="V183">
            <v>4.6716592796372636</v>
          </cell>
          <cell r="W183">
            <v>1.5242651648892953</v>
          </cell>
          <cell r="X183">
            <v>1.3406541321544054</v>
          </cell>
          <cell r="Y183">
            <v>1.5484742264113913</v>
          </cell>
          <cell r="Z183">
            <v>2.1147956060388422</v>
          </cell>
          <cell r="AB183">
            <v>6.334757780234364</v>
          </cell>
        </row>
        <row r="184">
          <cell r="B184">
            <v>8</v>
          </cell>
          <cell r="C184" t="str">
            <v>CB CHOICE FUND</v>
          </cell>
          <cell r="E184">
            <v>0.5674469608925925</v>
          </cell>
          <cell r="F184">
            <v>0.5259853638855283</v>
          </cell>
          <cell r="G184">
            <v>0.45541791621868111</v>
          </cell>
          <cell r="H184">
            <v>0.44810073828127628</v>
          </cell>
          <cell r="I184">
            <v>0.45004500450045448</v>
          </cell>
          <cell r="J184">
            <v>0.42054958183992408</v>
          </cell>
          <cell r="K184">
            <v>0.49535661597241987</v>
          </cell>
          <cell r="L184">
            <v>0.55506838148182691</v>
          </cell>
          <cell r="M184">
            <v>0.66074016016872683</v>
          </cell>
          <cell r="N184">
            <v>0.7389442412475411</v>
          </cell>
          <cell r="O184">
            <v>0.64851972470254537</v>
          </cell>
          <cell r="P184">
            <v>0.60207161414023158</v>
          </cell>
          <cell r="Q184">
            <v>1.5568282084714058</v>
          </cell>
          <cell r="R184">
            <v>1.3244976088090832</v>
          </cell>
          <cell r="S184">
            <v>1.7208734728841435</v>
          </cell>
          <cell r="T184">
            <v>2.0027101584155993</v>
          </cell>
          <cell r="V184">
            <v>4.6727582609486618</v>
          </cell>
          <cell r="W184">
            <v>1.5693482194421691</v>
          </cell>
          <cell r="X184">
            <v>1.3171144852476167</v>
          </cell>
          <cell r="Y184">
            <v>1.7265246452248801</v>
          </cell>
          <cell r="Z184">
            <v>1.9604486049431911</v>
          </cell>
          <cell r="AB184">
            <v>6.680293217646426</v>
          </cell>
        </row>
        <row r="185">
          <cell r="B185">
            <v>9</v>
          </cell>
          <cell r="C185" t="str">
            <v>COLUMBIA GLOBAL</v>
          </cell>
          <cell r="E185">
            <v>0.56690912284560468</v>
          </cell>
          <cell r="F185">
            <v>0.3260332516152209</v>
          </cell>
          <cell r="G185">
            <v>0.40504085697705694</v>
          </cell>
          <cell r="H185">
            <v>0.36654183052224898</v>
          </cell>
          <cell r="I185">
            <v>0.36917196222989723</v>
          </cell>
          <cell r="J185">
            <v>0.40154072548694852</v>
          </cell>
          <cell r="K185">
            <v>0.35499138584096368</v>
          </cell>
          <cell r="L185">
            <v>0.36904855343125043</v>
          </cell>
          <cell r="M185">
            <v>0.73162653696772217</v>
          </cell>
          <cell r="N185">
            <v>0.81452351287809588</v>
          </cell>
          <cell r="O185">
            <v>0.61210977812908851</v>
          </cell>
          <cell r="P185">
            <v>0.90672593450771277</v>
          </cell>
          <cell r="Q185">
            <v>1.3034558115503803</v>
          </cell>
          <cell r="R185">
            <v>1.141567311935443</v>
          </cell>
          <cell r="S185">
            <v>1.4622834201184487</v>
          </cell>
          <cell r="T185">
            <v>2.3513258649650703</v>
          </cell>
          <cell r="V185">
            <v>3.9581571220480338</v>
          </cell>
          <cell r="W185">
            <v>1.2509056156225595</v>
          </cell>
          <cell r="X185">
            <v>1.1335436323638501</v>
          </cell>
          <cell r="Y185">
            <v>1.2861532916171696</v>
          </cell>
          <cell r="Z185">
            <v>2.3242543280827759</v>
          </cell>
          <cell r="AB185">
            <v>4.9163375101472546</v>
          </cell>
        </row>
        <row r="186">
          <cell r="B186">
            <v>10</v>
          </cell>
          <cell r="C186" t="str">
            <v xml:space="preserve">DB AHORRO PESOS </v>
          </cell>
          <cell r="E186">
            <v>0.41914569306416016</v>
          </cell>
          <cell r="F186">
            <v>0.36854431665869214</v>
          </cell>
          <cell r="G186">
            <v>0.55134897465654031</v>
          </cell>
          <cell r="H186">
            <v>0.6392388522174608</v>
          </cell>
          <cell r="I186">
            <v>0.42884151153494976</v>
          </cell>
          <cell r="J186">
            <v>0.42036972009897866</v>
          </cell>
          <cell r="K186">
            <v>0.37702955218346101</v>
          </cell>
          <cell r="L186">
            <v>0.40186539006696886</v>
          </cell>
          <cell r="M186">
            <v>0.26793152883022309</v>
          </cell>
          <cell r="N186">
            <v>0.41257291415688346</v>
          </cell>
          <cell r="O186">
            <v>0.52137334478774555</v>
          </cell>
          <cell r="P186">
            <v>0.49912081651097839</v>
          </cell>
          <cell r="Q186">
            <v>1.3449351596968695</v>
          </cell>
          <cell r="R186">
            <v>1.4956928155288596</v>
          </cell>
          <cell r="S186">
            <v>1.0504325870559494</v>
          </cell>
          <cell r="T186">
            <v>1.4398903771656091</v>
          </cell>
          <cell r="V186">
            <v>3.941226848822077</v>
          </cell>
          <cell r="W186">
            <v>1.3871236547013344</v>
          </cell>
          <cell r="X186">
            <v>1.4664244338647601</v>
          </cell>
          <cell r="Y186">
            <v>1.096074932770323</v>
          </cell>
          <cell r="Z186">
            <v>1.4022416446631907</v>
          </cell>
          <cell r="AB186">
            <v>5.2318581629518386</v>
          </cell>
        </row>
        <row r="187">
          <cell r="B187">
            <v>11</v>
          </cell>
          <cell r="C187" t="str">
            <v>FORTALEZA</v>
          </cell>
          <cell r="E187">
            <v>0.61243949781772944</v>
          </cell>
          <cell r="F187">
            <v>0.46718908401373049</v>
          </cell>
          <cell r="G187">
            <v>0.49347326154680626</v>
          </cell>
          <cell r="H187">
            <v>0.43553100594284633</v>
          </cell>
          <cell r="I187">
            <v>0.44925644395505948</v>
          </cell>
          <cell r="J187">
            <v>0.49071212562112887</v>
          </cell>
          <cell r="K187">
            <v>0.47138135998288089</v>
          </cell>
          <cell r="L187">
            <v>0.49178916400220984</v>
          </cell>
          <cell r="M187">
            <v>0.6074441312590384</v>
          </cell>
          <cell r="N187">
            <v>0.83046336203784765</v>
          </cell>
          <cell r="O187">
            <v>0.66995009014980678</v>
          </cell>
          <cell r="P187">
            <v>0.6016442477989381</v>
          </cell>
          <cell r="Q187">
            <v>1.5813048917396877</v>
          </cell>
          <cell r="R187">
            <v>1.3818075874555191</v>
          </cell>
          <cell r="S187">
            <v>1.5787976623003352</v>
          </cell>
          <cell r="T187">
            <v>2.1166820148786236</v>
          </cell>
          <cell r="V187">
            <v>4.6108872596428041</v>
          </cell>
          <cell r="W187">
            <v>1.5578572978287013</v>
          </cell>
          <cell r="X187">
            <v>1.3770604667165063</v>
          </cell>
          <cell r="Y187">
            <v>1.5689086939773271</v>
          </cell>
          <cell r="Z187">
            <v>2.0532221051357578</v>
          </cell>
          <cell r="AB187">
            <v>6.6152905465952099</v>
          </cell>
        </row>
        <row r="188">
          <cell r="B188">
            <v>12</v>
          </cell>
          <cell r="C188" t="str">
            <v>LOMBARD AHORRO EN PESOS</v>
          </cell>
          <cell r="E188">
            <v>0.79954993185931134</v>
          </cell>
          <cell r="F188">
            <v>0.55003954972967506</v>
          </cell>
          <cell r="G188">
            <v>0.52635910706526623</v>
          </cell>
          <cell r="H188">
            <v>0.49466210465587412</v>
          </cell>
          <cell r="I188">
            <v>0.49431134604636107</v>
          </cell>
          <cell r="J188">
            <v>0.46708797279106928</v>
          </cell>
          <cell r="K188">
            <v>0.48124242927500838</v>
          </cell>
          <cell r="L188">
            <v>0.52768107930436514</v>
          </cell>
          <cell r="M188">
            <v>0.74895756216772913</v>
          </cell>
          <cell r="N188">
            <v>0.87560135936259886</v>
          </cell>
          <cell r="O188">
            <v>0.68155042897368734</v>
          </cell>
          <cell r="P188">
            <v>0.67221627117413085</v>
          </cell>
          <cell r="Q188">
            <v>1.8874732650794757</v>
          </cell>
          <cell r="R188">
            <v>1.463137391542757</v>
          </cell>
          <cell r="S188">
            <v>1.7679959241234</v>
          </cell>
          <cell r="T188">
            <v>2.2458432676332629</v>
          </cell>
          <cell r="V188">
            <v>5.2059498232221557</v>
          </cell>
          <cell r="W188">
            <v>1.7867526792774782</v>
          </cell>
          <cell r="X188">
            <v>1.45436359758135</v>
          </cell>
          <cell r="Y188">
            <v>1.7465575383785419</v>
          </cell>
          <cell r="Z188">
            <v>2.1838083298737363</v>
          </cell>
          <cell r="AB188">
            <v>7.2130036968720592</v>
          </cell>
        </row>
        <row r="189">
          <cell r="B189">
            <v>13</v>
          </cell>
          <cell r="C189" t="str">
            <v>MARINVER II RENTA FIJA EN M/N</v>
          </cell>
          <cell r="E189">
            <v>0.38522626558674666</v>
          </cell>
          <cell r="F189">
            <v>0.33986608157483555</v>
          </cell>
          <cell r="G189">
            <v>0.42095432575872671</v>
          </cell>
          <cell r="H189">
            <v>0.33356467424308089</v>
          </cell>
          <cell r="I189">
            <v>0.30288488558594118</v>
          </cell>
          <cell r="J189">
            <v>0.34955450119305009</v>
          </cell>
          <cell r="K189">
            <v>0.24972017080961972</v>
          </cell>
          <cell r="L189">
            <v>0.23247444323526434</v>
          </cell>
          <cell r="M189">
            <v>0.21304189111439609</v>
          </cell>
          <cell r="N189">
            <v>0.29772695282008765</v>
          </cell>
          <cell r="O189">
            <v>0.33418246924186157</v>
          </cell>
          <cell r="P189">
            <v>0.32349016728918656</v>
          </cell>
          <cell r="Q189">
            <v>1.1504137452943652</v>
          </cell>
          <cell r="R189">
            <v>0.98924264769670867</v>
          </cell>
          <cell r="S189">
            <v>0.69684555404461168</v>
          </cell>
          <cell r="T189">
            <v>0.95844192404979101</v>
          </cell>
          <cell r="V189">
            <v>2.862871734571204</v>
          </cell>
          <cell r="W189">
            <v>1.1461676126764275</v>
          </cell>
          <cell r="X189">
            <v>0.98605197299699876</v>
          </cell>
          <cell r="Y189">
            <v>0.69514790034065133</v>
          </cell>
          <cell r="Z189">
            <v>0.95547607742588203</v>
          </cell>
          <cell r="AB189">
            <v>3.7785624761094967</v>
          </cell>
        </row>
        <row r="190">
          <cell r="B190">
            <v>14</v>
          </cell>
          <cell r="C190" t="str">
            <v>MARINVER IV</v>
          </cell>
          <cell r="E190">
            <v>0.36243835170033378</v>
          </cell>
          <cell r="F190">
            <v>0.31282049251408761</v>
          </cell>
          <cell r="G190">
            <v>0.37934559923578082</v>
          </cell>
          <cell r="H190">
            <v>0.29179054000911808</v>
          </cell>
          <cell r="I190">
            <v>0.1970325525224137</v>
          </cell>
          <cell r="J190">
            <v>0.23900695204011058</v>
          </cell>
          <cell r="K190">
            <v>0.22604185678354316</v>
          </cell>
          <cell r="L190">
            <v>0.3116159722661882</v>
          </cell>
          <cell r="M190">
            <v>0.22900578096407553</v>
          </cell>
          <cell r="N190">
            <v>0.25259960637851187</v>
          </cell>
          <cell r="O190">
            <v>0.26056158412168795</v>
          </cell>
          <cell r="P190">
            <v>0.24437037529547734</v>
          </cell>
          <cell r="Q190">
            <v>1.0583040905460139</v>
          </cell>
          <cell r="R190">
            <v>0.72957466219936151</v>
          </cell>
          <cell r="S190">
            <v>0.76860087313059822</v>
          </cell>
          <cell r="T190">
            <v>0.75944536564955811</v>
          </cell>
          <cell r="V190">
            <v>2.5780017406578759</v>
          </cell>
          <cell r="W190">
            <v>1.0546511818408204</v>
          </cell>
          <cell r="X190">
            <v>0.72768242402870453</v>
          </cell>
          <cell r="Y190">
            <v>0.76664579205522454</v>
          </cell>
          <cell r="Z190">
            <v>0.75750969320259676</v>
          </cell>
          <cell r="AB190">
            <v>3.3028313873783572</v>
          </cell>
        </row>
        <row r="191">
          <cell r="B191">
            <v>15</v>
          </cell>
          <cell r="C191" t="str">
            <v>1784 AHORRO PESOS</v>
          </cell>
          <cell r="E191">
            <v>0.6569241624083233</v>
          </cell>
          <cell r="F191">
            <v>0.46890018214356122</v>
          </cell>
          <cell r="G191">
            <v>0.51348865726548176</v>
          </cell>
          <cell r="H191">
            <v>0.47142650558060772</v>
          </cell>
          <cell r="I191">
            <v>0.47392496755014335</v>
          </cell>
          <cell r="J191">
            <v>0.53393898509919158</v>
          </cell>
          <cell r="K191">
            <v>0.50130962281309532</v>
          </cell>
          <cell r="L191">
            <v>0.51272929749126561</v>
          </cell>
          <cell r="M191">
            <v>0.66425074311449173</v>
          </cell>
          <cell r="N191">
            <v>0.8048346127290662</v>
          </cell>
          <cell r="O191">
            <v>0.68416982171652929</v>
          </cell>
          <cell r="P191">
            <v>0.60546879902803052</v>
          </cell>
          <cell r="Q191">
            <v>1.6481901178080349</v>
          </cell>
          <cell r="R191">
            <v>1.486584195511842</v>
          </cell>
          <cell r="S191">
            <v>1.687612859433818</v>
          </cell>
          <cell r="T191">
            <v>2.1090284660244762</v>
          </cell>
          <cell r="V191">
            <v>4.9002052553932973</v>
          </cell>
          <cell r="W191">
            <v>1.6082506481515269</v>
          </cell>
          <cell r="X191">
            <v>1.4974751175752539</v>
          </cell>
          <cell r="Y191">
            <v>1.6349515528941732</v>
          </cell>
          <cell r="Z191">
            <v>2.0501104830625896</v>
          </cell>
          <cell r="AB191">
            <v>6.9178826739584682</v>
          </cell>
        </row>
        <row r="192">
          <cell r="B192">
            <v>16</v>
          </cell>
          <cell r="C192" t="str">
            <v>NUEVO RENTA PESOS</v>
          </cell>
          <cell r="E192">
            <v>0.5291481659435604</v>
          </cell>
          <cell r="F192">
            <v>0.40505826259444877</v>
          </cell>
          <cell r="G192">
            <v>0.32711976522268316</v>
          </cell>
          <cell r="H192">
            <v>0.26522630502696654</v>
          </cell>
          <cell r="I192">
            <v>0.23116282009860711</v>
          </cell>
          <cell r="J192">
            <v>0.35527308114433609</v>
          </cell>
          <cell r="K192">
            <v>0.29483823610274573</v>
          </cell>
          <cell r="L192">
            <v>0.26394776392819619</v>
          </cell>
          <cell r="M192">
            <v>0.47842072554689086</v>
          </cell>
          <cell r="N192">
            <v>0.70764903648470323</v>
          </cell>
          <cell r="O192">
            <v>0.31531237884145913</v>
          </cell>
          <cell r="P192">
            <v>0.34099926122528323</v>
          </cell>
          <cell r="Q192">
            <v>1.2665325373528047</v>
          </cell>
          <cell r="R192">
            <v>0.85404102601118748</v>
          </cell>
          <cell r="S192">
            <v>1.0406620157054958</v>
          </cell>
          <cell r="T192">
            <v>1.3696878811647162</v>
          </cell>
          <cell r="V192">
            <v>3.1942328555013555</v>
          </cell>
          <cell r="W192">
            <v>1.2604008844691048</v>
          </cell>
          <cell r="X192">
            <v>0.85187808802965526</v>
          </cell>
          <cell r="Y192">
            <v>1.0377102636701694</v>
          </cell>
          <cell r="Z192">
            <v>1.3618538438314247</v>
          </cell>
          <cell r="AB192">
            <v>4.5148940244157814</v>
          </cell>
        </row>
        <row r="193">
          <cell r="B193">
            <v>17</v>
          </cell>
          <cell r="C193" t="str">
            <v>PELLEGRINI RENTA PESOS</v>
          </cell>
          <cell r="E193">
            <v>0.61358021339561475</v>
          </cell>
          <cell r="F193">
            <v>0.46862210709048835</v>
          </cell>
          <cell r="G193">
            <v>0.52373363891924374</v>
          </cell>
          <cell r="H193">
            <v>0.50853646589421597</v>
          </cell>
          <cell r="I193">
            <v>0.47760823719140699</v>
          </cell>
          <cell r="J193">
            <v>0.54500718739252108</v>
          </cell>
          <cell r="K193">
            <v>0.46925296681901152</v>
          </cell>
          <cell r="L193">
            <v>0.49587065458418511</v>
          </cell>
          <cell r="M193">
            <v>0.59593099014889628</v>
          </cell>
          <cell r="N193">
            <v>0.68134715025907067</v>
          </cell>
          <cell r="O193">
            <v>0.70418307044404216</v>
          </cell>
          <cell r="P193">
            <v>0.64730431820116952</v>
          </cell>
          <cell r="Q193">
            <v>1.6144942488167446</v>
          </cell>
          <cell r="R193">
            <v>1.5389684992385355</v>
          </cell>
          <cell r="S193">
            <v>1.5691468367087458</v>
          </cell>
          <cell r="T193">
            <v>2.0466321243523433</v>
          </cell>
          <cell r="V193">
            <v>4.7973284826106966</v>
          </cell>
          <cell r="W193">
            <v>1.5615664990164253</v>
          </cell>
          <cell r="X193">
            <v>1.5359060932854596</v>
          </cell>
          <cell r="Y193">
            <v>1.5958314256510935</v>
          </cell>
          <cell r="Z193">
            <v>2.0352979118936991</v>
          </cell>
          <cell r="AB193">
            <v>6.925269922524679</v>
          </cell>
        </row>
        <row r="194">
          <cell r="B194">
            <v>18</v>
          </cell>
          <cell r="C194" t="str">
            <v>PIONERO FINANCIERO PESOS</v>
          </cell>
          <cell r="E194">
            <v>0.63682228587214063</v>
          </cell>
          <cell r="F194">
            <v>0.45693655861678284</v>
          </cell>
          <cell r="G194">
            <v>0.49496683842029654</v>
          </cell>
          <cell r="H194">
            <v>0.4526973415360569</v>
          </cell>
          <cell r="I194">
            <v>0.42556795157531191</v>
          </cell>
          <cell r="J194">
            <v>0.47191781631616969</v>
          </cell>
          <cell r="K194">
            <v>0.45581725893102387</v>
          </cell>
          <cell r="L194">
            <v>0.50380115315180607</v>
          </cell>
          <cell r="M194">
            <v>0.61828149133411614</v>
          </cell>
          <cell r="N194">
            <v>0.89894477072351986</v>
          </cell>
          <cell r="O194">
            <v>0.72969183816529171</v>
          </cell>
          <cell r="P194">
            <v>0.6535987437046531</v>
          </cell>
          <cell r="Q194">
            <v>1.5970637032298507</v>
          </cell>
          <cell r="R194">
            <v>1.356263426284432</v>
          </cell>
          <cell r="S194">
            <v>1.5861436573471721</v>
          </cell>
          <cell r="T194">
            <v>2.2994825006138697</v>
          </cell>
          <cell r="V194">
            <v>4.6083187536247516</v>
          </cell>
          <cell r="W194">
            <v>1.5718924820329696</v>
          </cell>
          <cell r="X194">
            <v>1.3531440876064469</v>
          </cell>
          <cell r="Y194">
            <v>1.5579275081401067</v>
          </cell>
          <cell r="Z194">
            <v>2.2560143876957954</v>
          </cell>
          <cell r="AB194">
            <v>6.3931114973566707</v>
          </cell>
        </row>
        <row r="195">
          <cell r="B195">
            <v>19</v>
          </cell>
          <cell r="C195" t="str">
            <v>QIB RENTA FIJA</v>
          </cell>
          <cell r="E195">
            <v>0.74141207833058331</v>
          </cell>
          <cell r="F195">
            <v>0.51567016813078848</v>
          </cell>
          <cell r="G195">
            <v>0.60863105729334066</v>
          </cell>
          <cell r="H195">
            <v>0.56316074179976194</v>
          </cell>
          <cell r="I195">
            <v>0.47706818064008338</v>
          </cell>
          <cell r="J195">
            <v>0.36113448665198167</v>
          </cell>
          <cell r="K195">
            <v>0.3498910803898303</v>
          </cell>
          <cell r="L195">
            <v>0.46237551509187291</v>
          </cell>
          <cell r="M195">
            <v>0.62107491935636805</v>
          </cell>
          <cell r="N195">
            <v>0.17021905838705553</v>
          </cell>
          <cell r="O195">
            <v>-8.5006369257700776E-2</v>
          </cell>
          <cell r="P195">
            <v>-8.3335615932389473E-2</v>
          </cell>
          <cell r="Q195">
            <v>1.8772108070648441</v>
          </cell>
          <cell r="R195">
            <v>1.4078163976342095</v>
          </cell>
          <cell r="S195">
            <v>1.4400141574425485</v>
          </cell>
          <cell r="T195">
            <v>1.6614842204720759E-3</v>
          </cell>
          <cell r="V195">
            <v>4.7991544628810834</v>
          </cell>
          <cell r="W195">
            <v>1.7863087187868891</v>
          </cell>
          <cell r="X195">
            <v>1.4799099760850261</v>
          </cell>
          <cell r="Y195">
            <v>1.4729039708550855</v>
          </cell>
          <cell r="Z195">
            <v>0.10576960282271158</v>
          </cell>
          <cell r="AB195">
            <v>6.3494580163718242</v>
          </cell>
        </row>
        <row r="196">
          <cell r="B196">
            <v>20</v>
          </cell>
          <cell r="C196" t="str">
            <v>ROBLE AHORRO PESOS</v>
          </cell>
          <cell r="E196">
            <v>0.6201465670681916</v>
          </cell>
          <cell r="F196">
            <v>0.46676138993939631</v>
          </cell>
          <cell r="G196">
            <v>0.49259424996566104</v>
          </cell>
          <cell r="H196">
            <v>0.46690074898110279</v>
          </cell>
          <cell r="I196">
            <v>0.44998591325551285</v>
          </cell>
          <cell r="J196">
            <v>0.49681257077349716</v>
          </cell>
          <cell r="K196">
            <v>0.4760116225084321</v>
          </cell>
          <cell r="L196">
            <v>0.48526509163187015</v>
          </cell>
          <cell r="M196">
            <v>0.68149819378005017</v>
          </cell>
          <cell r="N196">
            <v>0.84024772938957604</v>
          </cell>
          <cell r="O196">
            <v>0.62434107461983857</v>
          </cell>
          <cell r="P196">
            <v>0.57495001534098034</v>
          </cell>
          <cell r="Q196">
            <v>1.587765116464479</v>
          </cell>
          <cell r="R196">
            <v>1.4203658667776509</v>
          </cell>
          <cell r="S196">
            <v>1.6516516516516644</v>
          </cell>
          <cell r="T196">
            <v>2.0532356465519763</v>
          </cell>
          <cell r="V196">
            <v>4.7323910354199361</v>
          </cell>
          <cell r="W196">
            <v>1.557425883888949</v>
          </cell>
          <cell r="X196">
            <v>1.4157286457457483</v>
          </cell>
          <cell r="Y196">
            <v>1.6121761424275933</v>
          </cell>
          <cell r="Z196">
            <v>1.9705917288144144</v>
          </cell>
          <cell r="AB196">
            <v>6.7115213308731718</v>
          </cell>
        </row>
        <row r="197">
          <cell r="B197">
            <v>21</v>
          </cell>
          <cell r="C197" t="str">
            <v>SG RENTA CORTO PLAZO PESOS</v>
          </cell>
          <cell r="E197">
            <v>0</v>
          </cell>
          <cell r="F197">
            <v>0</v>
          </cell>
          <cell r="G197">
            <v>0.47839976722727773</v>
          </cell>
          <cell r="H197">
            <v>0.43000728909956543</v>
          </cell>
          <cell r="I197">
            <v>0.41434159087025968</v>
          </cell>
          <cell r="J197">
            <v>0.47370061766942584</v>
          </cell>
          <cell r="K197">
            <v>0.50317900292062845</v>
          </cell>
          <cell r="L197">
            <v>0.54857354323194496</v>
          </cell>
          <cell r="M197">
            <v>0.72863538012430951</v>
          </cell>
          <cell r="N197">
            <v>0.91701834902082613</v>
          </cell>
          <cell r="O197">
            <v>0.67343917037783196</v>
          </cell>
          <cell r="P197">
            <v>0.67726285862468316</v>
          </cell>
          <cell r="Q197">
            <v>0</v>
          </cell>
          <cell r="R197">
            <v>1.3238393224608291</v>
          </cell>
          <cell r="S197">
            <v>1.7908317868971846</v>
          </cell>
          <cell r="T197">
            <v>2.2847093416256348</v>
          </cell>
          <cell r="V197">
            <v>0</v>
          </cell>
          <cell r="W197">
            <v>1.4351993016818332</v>
          </cell>
          <cell r="X197">
            <v>1.3138442458213409</v>
          </cell>
          <cell r="Y197">
            <v>1.9146397718933823</v>
          </cell>
          <cell r="Z197">
            <v>2.1918146360944206</v>
          </cell>
          <cell r="AB197">
            <v>8.0495249395572266</v>
          </cell>
        </row>
        <row r="198">
          <cell r="B198">
            <v>22</v>
          </cell>
          <cell r="C198" t="str">
            <v>SMIM AHORRO</v>
          </cell>
          <cell r="E198">
            <v>0.59863370659907211</v>
          </cell>
          <cell r="F198">
            <v>0.48480817698122181</v>
          </cell>
          <cell r="G198">
            <v>0.49466148781636132</v>
          </cell>
          <cell r="H198">
            <v>0.44023086122328969</v>
          </cell>
          <cell r="I198">
            <v>0.41069179134096689</v>
          </cell>
          <cell r="J198">
            <v>0.4545532660812146</v>
          </cell>
          <cell r="K198">
            <v>0.44308724028501167</v>
          </cell>
          <cell r="L198">
            <v>0.5365126676602161</v>
          </cell>
          <cell r="M198">
            <v>0.73694464444538088</v>
          </cell>
          <cell r="N198">
            <v>0.87365986966576603</v>
          </cell>
          <cell r="O198">
            <v>0.67020106031809856</v>
          </cell>
          <cell r="P198">
            <v>0.56554716481187484</v>
          </cell>
          <cell r="Q198">
            <v>1.5863793224875078</v>
          </cell>
          <cell r="R198">
            <v>1.3111600256512368</v>
          </cell>
          <cell r="S198">
            <v>1.7261583994115037</v>
          </cell>
          <cell r="T198">
            <v>2.1240277485810255</v>
          </cell>
          <cell r="V198">
            <v>4.6948728783717142</v>
          </cell>
          <cell r="W198">
            <v>1.584715221454212</v>
          </cell>
          <cell r="X198">
            <v>1.3123340864976223</v>
          </cell>
          <cell r="Y198">
            <v>1.646881798752899</v>
          </cell>
          <cell r="Z198">
            <v>2.0491536271809272</v>
          </cell>
          <cell r="AB198">
            <v>6.7911650443802003</v>
          </cell>
        </row>
        <row r="199">
          <cell r="B199">
            <v>23</v>
          </cell>
          <cell r="C199" t="str">
            <v>SUPERFONDO AHORRO PESOS</v>
          </cell>
          <cell r="E199">
            <v>0.67414112546115845</v>
          </cell>
          <cell r="F199">
            <v>0.47628106789501246</v>
          </cell>
          <cell r="G199">
            <v>0.541434075164271</v>
          </cell>
          <cell r="H199">
            <v>0.49310757945884021</v>
          </cell>
          <cell r="I199">
            <v>0.47812836832963335</v>
          </cell>
          <cell r="J199">
            <v>0.52737362774721852</v>
          </cell>
          <cell r="K199">
            <v>0.50460692304910015</v>
          </cell>
          <cell r="L199">
            <v>0.53591592397548293</v>
          </cell>
          <cell r="M199">
            <v>0.65475058794726149</v>
          </cell>
          <cell r="N199">
            <v>0.84616937101045231</v>
          </cell>
          <cell r="O199">
            <v>0.67947881607888228</v>
          </cell>
          <cell r="P199">
            <v>0.61455852577310122</v>
          </cell>
          <cell r="Q199">
            <v>1.7013132372357243</v>
          </cell>
          <cell r="R199">
            <v>1.5061017388319442</v>
          </cell>
          <cell r="S199">
            <v>1.704808239500788</v>
          </cell>
          <cell r="T199">
            <v>2.15536758979189</v>
          </cell>
          <cell r="V199">
            <v>4.9929638302843138</v>
          </cell>
          <cell r="W199">
            <v>1.6501656369008928</v>
          </cell>
          <cell r="X199">
            <v>1.4985863901069589</v>
          </cell>
          <cell r="Y199">
            <v>1.6890849787914062</v>
          </cell>
          <cell r="Z199">
            <v>2.0564449508842051</v>
          </cell>
          <cell r="AB199">
            <v>6.9889871552579574</v>
          </cell>
        </row>
        <row r="200">
          <cell r="A200" t="str">
            <v>C2</v>
          </cell>
          <cell r="B200" t="str">
            <v>EN DOLARES</v>
          </cell>
          <cell r="E200">
            <v>0.49644826811739762</v>
          </cell>
          <cell r="F200">
            <v>0.39736885188939275</v>
          </cell>
          <cell r="G200">
            <v>0.42762239212959541</v>
          </cell>
          <cell r="H200">
            <v>0.40386509149735378</v>
          </cell>
          <cell r="I200">
            <v>0.38925268050869327</v>
          </cell>
          <cell r="J200">
            <v>0.41537158447985117</v>
          </cell>
          <cell r="K200">
            <v>0.40657516889491885</v>
          </cell>
          <cell r="L200">
            <v>0.41601694021199209</v>
          </cell>
          <cell r="M200">
            <v>0.53177289681101669</v>
          </cell>
          <cell r="N200">
            <v>0.65143680930244241</v>
          </cell>
          <cell r="O200">
            <v>0.55348337094834377</v>
          </cell>
          <cell r="P200">
            <v>0.50103821273570526</v>
          </cell>
          <cell r="Q200">
            <v>1.3233436138282932</v>
          </cell>
          <cell r="R200">
            <v>1.2126155018049207</v>
          </cell>
          <cell r="S200">
            <v>1.3585029490155864</v>
          </cell>
          <cell r="T200">
            <v>1.7122619847566014</v>
          </cell>
          <cell r="V200">
            <v>3.9009526756544921</v>
          </cell>
          <cell r="W200">
            <v>1.3165711002589096</v>
          </cell>
          <cell r="X200">
            <v>1.2091222907377512</v>
          </cell>
          <cell r="Y200">
            <v>1.3629516197781433</v>
          </cell>
          <cell r="Z200">
            <v>1.6950369721945511</v>
          </cell>
          <cell r="AB200">
            <v>5.7573239454020158</v>
          </cell>
        </row>
        <row r="201">
          <cell r="B201">
            <v>1</v>
          </cell>
          <cell r="C201" t="str">
            <v>BF RENTA DOLARES</v>
          </cell>
          <cell r="E201">
            <v>0.50404534048471561</v>
          </cell>
          <cell r="F201">
            <v>0.40823918969803419</v>
          </cell>
          <cell r="G201">
            <v>0.42726357063203046</v>
          </cell>
          <cell r="H201">
            <v>0.40834199716845987</v>
          </cell>
          <cell r="I201">
            <v>0.38081783975505434</v>
          </cell>
          <cell r="J201">
            <v>0.40993619956981586</v>
          </cell>
          <cell r="K201">
            <v>0.41233282160413331</v>
          </cell>
          <cell r="L201">
            <v>0.43751624714158943</v>
          </cell>
          <cell r="M201">
            <v>0.55379108248960751</v>
          </cell>
          <cell r="N201">
            <v>0.68650684238262816</v>
          </cell>
          <cell r="O201">
            <v>0.52670803147423229</v>
          </cell>
          <cell r="P201">
            <v>0.4804152967402775</v>
          </cell>
          <cell r="Q201">
            <v>1.3455124627343107</v>
          </cell>
          <cell r="R201">
            <v>1.203892502178272</v>
          </cell>
          <cell r="S201">
            <v>1.4101605531984696</v>
          </cell>
          <cell r="T201">
            <v>1.7030918983816257</v>
          </cell>
          <cell r="V201">
            <v>4.0119431701130415</v>
          </cell>
          <cell r="W201">
            <v>1.3376702071707998</v>
          </cell>
          <cell r="X201">
            <v>1.1987010568507306</v>
          </cell>
          <cell r="Y201">
            <v>1.4344777656790106</v>
          </cell>
          <cell r="Z201">
            <v>1.667689269508446</v>
          </cell>
          <cell r="AB201">
            <v>5.9591917714455613</v>
          </cell>
        </row>
        <row r="202">
          <cell r="B202">
            <v>2</v>
          </cell>
          <cell r="C202" t="str">
            <v>BNL RTA. EN DOLARES</v>
          </cell>
          <cell r="E202">
            <v>0.53554422823614001</v>
          </cell>
          <cell r="F202">
            <v>0.40484911612783669</v>
          </cell>
          <cell r="G202">
            <v>0.4480386336177089</v>
          </cell>
          <cell r="H202">
            <v>0.4118539816599931</v>
          </cell>
          <cell r="I202">
            <v>0.39278332319419018</v>
          </cell>
          <cell r="J202">
            <v>0.42230355343630954</v>
          </cell>
          <cell r="K202">
            <v>0.38702407369719527</v>
          </cell>
          <cell r="L202">
            <v>0.41784406626015347</v>
          </cell>
          <cell r="M202">
            <v>0.59630018830534315</v>
          </cell>
          <cell r="N202">
            <v>0.70783074458500295</v>
          </cell>
          <cell r="O202">
            <v>0.54413232518453203</v>
          </cell>
          <cell r="P202">
            <v>0.51158797391774868</v>
          </cell>
          <cell r="Q202">
            <v>1.3948231636789599</v>
          </cell>
          <cell r="R202">
            <v>1.2319633955552467</v>
          </cell>
          <cell r="S202">
            <v>1.4075945587348038</v>
          </cell>
          <cell r="T202">
            <v>1.7738271760734392</v>
          </cell>
          <cell r="V202">
            <v>4.0887812104339449</v>
          </cell>
          <cell r="W202">
            <v>1.3921435393576402</v>
          </cell>
          <cell r="X202">
            <v>1.2259989848379238</v>
          </cell>
          <cell r="Y202">
            <v>1.4064480285048222</v>
          </cell>
          <cell r="Z202">
            <v>1.7544088249302896</v>
          </cell>
          <cell r="AB202">
            <v>5.9488718935658058</v>
          </cell>
        </row>
        <row r="203">
          <cell r="B203">
            <v>2</v>
          </cell>
          <cell r="C203" t="str">
            <v>BR AHORRO U$S</v>
          </cell>
          <cell r="E203">
            <v>0.49242031186618185</v>
          </cell>
          <cell r="F203">
            <v>0.39332012879120803</v>
          </cell>
          <cell r="G203">
            <v>0.42544040094252278</v>
          </cell>
          <cell r="H203">
            <v>0.39384374738133943</v>
          </cell>
          <cell r="I203">
            <v>0.3774599818225699</v>
          </cell>
          <cell r="J203">
            <v>0.41207395156745985</v>
          </cell>
          <cell r="K203">
            <v>0.40578216582780602</v>
          </cell>
          <cell r="L203">
            <v>0.40689149560115823</v>
          </cell>
          <cell r="M203">
            <v>0.51111679018656098</v>
          </cell>
          <cell r="N203">
            <v>0.61930187788310498</v>
          </cell>
          <cell r="O203">
            <v>0.51712001155173049</v>
          </cell>
          <cell r="P203">
            <v>0.48483107228471933</v>
          </cell>
          <cell r="Q203">
            <v>1.3168941673663115</v>
          </cell>
          <cell r="R203">
            <v>1.1880487509659865</v>
          </cell>
          <cell r="S203">
            <v>1.329603695286119</v>
          </cell>
          <cell r="T203">
            <v>1.6299807489738916</v>
          </cell>
          <cell r="V203">
            <v>3.8837057930136698</v>
          </cell>
          <cell r="W203">
            <v>1.3052323657922642</v>
          </cell>
          <cell r="X203">
            <v>1.1848571427780676</v>
          </cell>
          <cell r="Y203">
            <v>1.3352723076224207</v>
          </cell>
          <cell r="Z203">
            <v>1.6212692877915922</v>
          </cell>
          <cell r="AB203">
            <v>5.5446206006639711</v>
          </cell>
        </row>
        <row r="204">
          <cell r="B204">
            <v>3</v>
          </cell>
          <cell r="C204" t="str">
            <v>CAPITALES RENTA DOLARES</v>
          </cell>
          <cell r="E204">
            <v>0.48653222394585693</v>
          </cell>
          <cell r="F204">
            <v>0.38531606487308689</v>
          </cell>
          <cell r="G204">
            <v>0.43206004068425674</v>
          </cell>
          <cell r="H204">
            <v>0.41310955464517463</v>
          </cell>
          <cell r="I204">
            <v>0.43176551824584131</v>
          </cell>
          <cell r="J204">
            <v>0.41418412454352627</v>
          </cell>
          <cell r="K204">
            <v>0.40325352074688237</v>
          </cell>
          <cell r="L204">
            <v>0.40102735096652076</v>
          </cell>
          <cell r="M204">
            <v>0.55123832275794094</v>
          </cell>
          <cell r="N204">
            <v>0.69782352875540354</v>
          </cell>
          <cell r="O204">
            <v>0.58635453523367964</v>
          </cell>
          <cell r="P204">
            <v>0.55480229818822835</v>
          </cell>
          <cell r="Q204">
            <v>1.309558024166857</v>
          </cell>
          <cell r="R204">
            <v>1.264349588123892</v>
          </cell>
          <cell r="S204">
            <v>1.3615787701594106</v>
          </cell>
          <cell r="T204">
            <v>1.8502194324540255</v>
          </cell>
          <cell r="V204">
            <v>3.9873149954747333</v>
          </cell>
          <cell r="W204">
            <v>1.3009778366840949</v>
          </cell>
          <cell r="X204">
            <v>1.2596535216903828</v>
          </cell>
          <cell r="Y204">
            <v>1.3496331036101255</v>
          </cell>
          <cell r="Z204">
            <v>1.8031274402127977</v>
          </cell>
          <cell r="AB204">
            <v>5.8959368593395487</v>
          </cell>
        </row>
        <row r="205">
          <cell r="B205">
            <v>4</v>
          </cell>
          <cell r="C205" t="str">
            <v>CARDINAL RENTA DOLARES</v>
          </cell>
          <cell r="E205">
            <v>0.56438941394600928</v>
          </cell>
          <cell r="F205">
            <v>0.44845989657298357</v>
          </cell>
          <cell r="G205">
            <v>0.4644946730843813</v>
          </cell>
          <cell r="H205">
            <v>0.42943222272000536</v>
          </cell>
          <cell r="I205">
            <v>0.40929355149836866</v>
          </cell>
          <cell r="J205">
            <v>0.45535665082681032</v>
          </cell>
          <cell r="K205">
            <v>0.42763607638203194</v>
          </cell>
          <cell r="L205">
            <v>0.44035352656786042</v>
          </cell>
          <cell r="M205">
            <v>0.62491999200129378</v>
          </cell>
          <cell r="N205">
            <v>0.72439305474023552</v>
          </cell>
          <cell r="O205">
            <v>0.57694815969304702</v>
          </cell>
          <cell r="P205">
            <v>0.51799012281232848</v>
          </cell>
          <cell r="Q205">
            <v>1.4845914315188669</v>
          </cell>
          <cell r="R205">
            <v>1.2996672605592563</v>
          </cell>
          <cell r="S205">
            <v>1.5002287139859849</v>
          </cell>
          <cell r="T205">
            <v>1.8302731773349512</v>
          </cell>
          <cell r="V205">
            <v>4.3458418685844658</v>
          </cell>
          <cell r="W205">
            <v>1.4313079744427895</v>
          </cell>
          <cell r="X205">
            <v>1.2870267753715932</v>
          </cell>
          <cell r="Y205">
            <v>1.4641377301074621</v>
          </cell>
          <cell r="Z205">
            <v>1.8453753917597484</v>
          </cell>
          <cell r="AB205">
            <v>6.1125214623545716</v>
          </cell>
        </row>
        <row r="206">
          <cell r="B206">
            <v>5</v>
          </cell>
          <cell r="C206" t="str">
            <v>CB PRIME FUND</v>
          </cell>
          <cell r="E206">
            <v>0.4896461526685103</v>
          </cell>
          <cell r="F206">
            <v>0.38119170322414853</v>
          </cell>
          <cell r="G206">
            <v>0.43628963691761946</v>
          </cell>
          <cell r="H206">
            <v>0.42302071071051994</v>
          </cell>
          <cell r="I206">
            <v>0.40829501438377491</v>
          </cell>
          <cell r="J206">
            <v>0.4038148091749294</v>
          </cell>
          <cell r="K206">
            <v>0.47368948983890213</v>
          </cell>
          <cell r="L206">
            <v>0.46163258199569679</v>
          </cell>
          <cell r="M206">
            <v>0.62161229645953942</v>
          </cell>
          <cell r="N206">
            <v>0.6812164556992073</v>
          </cell>
          <cell r="O206">
            <v>0.57859262229664754</v>
          </cell>
          <cell r="P206">
            <v>0.54600553027608356</v>
          </cell>
          <cell r="Q206">
            <v>1.3128015019436834</v>
          </cell>
          <cell r="R206">
            <v>1.2402216573280223</v>
          </cell>
          <cell r="S206">
            <v>1.5649487431540487</v>
          </cell>
          <cell r="T206">
            <v>1.8166562242973638</v>
          </cell>
          <cell r="V206">
            <v>4.1744618542683298</v>
          </cell>
          <cell r="W206">
            <v>1.3113857099046657</v>
          </cell>
          <cell r="X206">
            <v>1.2346532679060596</v>
          </cell>
          <cell r="Y206">
            <v>1.5740103569358594</v>
          </cell>
          <cell r="Z206">
            <v>1.7868991688730733</v>
          </cell>
          <cell r="AB206">
            <v>6.0975328068513068</v>
          </cell>
        </row>
        <row r="207">
          <cell r="B207">
            <v>6</v>
          </cell>
          <cell r="C207" t="str">
            <v xml:space="preserve">DB AHORRO DOLARES </v>
          </cell>
          <cell r="E207">
            <v>0.34855350296270071</v>
          </cell>
          <cell r="F207">
            <v>0.33324479496557036</v>
          </cell>
          <cell r="G207">
            <v>0.48598850244674363</v>
          </cell>
          <cell r="H207">
            <v>0.42517187745403362</v>
          </cell>
          <cell r="I207">
            <v>0.32509628278332148</v>
          </cell>
          <cell r="J207">
            <v>0.37845225799120197</v>
          </cell>
          <cell r="K207">
            <v>0.32131821624805657</v>
          </cell>
          <cell r="L207">
            <v>0.32708035590336415</v>
          </cell>
          <cell r="M207">
            <v>0.22557184353715343</v>
          </cell>
          <cell r="N207">
            <v>0.36779019967740911</v>
          </cell>
          <cell r="O207">
            <v>0.42680700268276084</v>
          </cell>
          <cell r="P207">
            <v>0.42509164006148126</v>
          </cell>
          <cell r="Q207">
            <v>1.1722674430524993</v>
          </cell>
          <cell r="R207">
            <v>1.1329472740261082</v>
          </cell>
          <cell r="S207">
            <v>0.87648635975616784</v>
          </cell>
          <cell r="T207">
            <v>1.2246430359228677</v>
          </cell>
          <cell r="V207">
            <v>3.2153035490947834</v>
          </cell>
          <cell r="W207">
            <v>1.1720499009939871</v>
          </cell>
          <cell r="X207">
            <v>1.1206126303243906</v>
          </cell>
          <cell r="Y207">
            <v>0.91984372962491223</v>
          </cell>
          <cell r="Z207">
            <v>1.2056269486053197</v>
          </cell>
          <cell r="AB207">
            <v>4.2643554942415571</v>
          </cell>
        </row>
        <row r="208">
          <cell r="B208">
            <v>7</v>
          </cell>
          <cell r="C208" t="str">
            <v>DOLAR PLUS</v>
          </cell>
          <cell r="E208">
            <v>0.52189987615802735</v>
          </cell>
          <cell r="F208">
            <v>0.40194361511158849</v>
          </cell>
          <cell r="G208">
            <v>0.44604689186911184</v>
          </cell>
          <cell r="H208">
            <v>0.41098252159368354</v>
          </cell>
          <cell r="I208">
            <v>0.37240764831723006</v>
          </cell>
          <cell r="J208">
            <v>0.4077817581620069</v>
          </cell>
          <cell r="K208">
            <v>0.37727016334814234</v>
          </cell>
          <cell r="L208">
            <v>0.39313098785056511</v>
          </cell>
          <cell r="M208">
            <v>0.52356898126042495</v>
          </cell>
          <cell r="N208">
            <v>0.64940476280663795</v>
          </cell>
          <cell r="O208">
            <v>0.50671785028790772</v>
          </cell>
          <cell r="P208">
            <v>0.46716723508593017</v>
          </cell>
          <cell r="Q208">
            <v>1.3761182584652198</v>
          </cell>
          <cell r="R208">
            <v>1.1959032218482601</v>
          </cell>
          <cell r="S208">
            <v>1.2994946452348222</v>
          </cell>
          <cell r="T208">
            <v>1.6319968969179754</v>
          </cell>
          <cell r="V208">
            <v>3.9216103079358966</v>
          </cell>
          <cell r="W208">
            <v>1.3558995432408842</v>
          </cell>
          <cell r="X208">
            <v>1.1940908854729084</v>
          </cell>
          <cell r="Y208">
            <v>1.2999811160107346</v>
          </cell>
          <cell r="Z208">
            <v>1.6105984662349768</v>
          </cell>
          <cell r="AB208">
            <v>5.5438010787869105</v>
          </cell>
        </row>
        <row r="209">
          <cell r="B209">
            <v>8</v>
          </cell>
          <cell r="C209" t="str">
            <v>LOMBARD AHORRO EN USD</v>
          </cell>
          <cell r="E209">
            <v>0.62869937694702838</v>
          </cell>
          <cell r="F209">
            <v>0.48903989520712177</v>
          </cell>
          <cell r="G209">
            <v>0.47529972186735048</v>
          </cell>
          <cell r="H209">
            <v>0.41613567766969339</v>
          </cell>
          <cell r="I209">
            <v>0.43922049097657734</v>
          </cell>
          <cell r="J209">
            <v>0.43264462338827858</v>
          </cell>
          <cell r="K209">
            <v>0.43541597691905132</v>
          </cell>
          <cell r="L209">
            <v>0.45057560468395597</v>
          </cell>
          <cell r="M209">
            <v>0.65342318175554137</v>
          </cell>
          <cell r="N209">
            <v>0.81368897798428375</v>
          </cell>
          <cell r="O209">
            <v>0.60088279782413156</v>
          </cell>
          <cell r="P209">
            <v>0.57671959615850366</v>
          </cell>
          <cell r="Q209">
            <v>1.601440809968846</v>
          </cell>
          <cell r="R209">
            <v>1.2935371053514055</v>
          </cell>
          <cell r="S209">
            <v>1.5471787352788091</v>
          </cell>
          <cell r="T209">
            <v>2.0043669993460522</v>
          </cell>
          <cell r="V209">
            <v>4.5079828660436139</v>
          </cell>
          <cell r="W209">
            <v>1.5697174754325922</v>
          </cell>
          <cell r="X209">
            <v>1.2912436699145107</v>
          </cell>
          <cell r="Y209">
            <v>1.5813534367829805</v>
          </cell>
          <cell r="Z209">
            <v>1.9698410453657162</v>
          </cell>
          <cell r="AB209">
            <v>6.7210246837404846</v>
          </cell>
        </row>
        <row r="210">
          <cell r="B210">
            <v>9</v>
          </cell>
          <cell r="C210" t="str">
            <v>MARINVER III RENTA FIJA EN DOLARE</v>
          </cell>
          <cell r="E210">
            <v>0.38023299305762759</v>
          </cell>
          <cell r="F210">
            <v>0.34553019163203746</v>
          </cell>
          <cell r="G210">
            <v>0.40982121832375817</v>
          </cell>
          <cell r="H210">
            <v>0.3387858370202057</v>
          </cell>
          <cell r="I210">
            <v>0.25170326701851042</v>
          </cell>
          <cell r="J210">
            <v>0.28819399921629074</v>
          </cell>
          <cell r="K210">
            <v>0.27627890758068485</v>
          </cell>
          <cell r="L210">
            <v>0.41461403000377928</v>
          </cell>
          <cell r="M210">
            <v>0.27340333429528574</v>
          </cell>
          <cell r="N210">
            <v>0.29267109082633525</v>
          </cell>
          <cell r="O210">
            <v>0.29490737347899199</v>
          </cell>
          <cell r="P210">
            <v>0.27757749588652736</v>
          </cell>
          <cell r="Q210">
            <v>1.1398779386408986</v>
          </cell>
          <cell r="R210">
            <v>0.88124004997001126</v>
          </cell>
          <cell r="S210">
            <v>0.96733381913118865</v>
          </cell>
          <cell r="T210">
            <v>0.86765245020163917</v>
          </cell>
          <cell r="V210">
            <v>3.0181449957579431</v>
          </cell>
          <cell r="W210">
            <v>1.1356861074378419</v>
          </cell>
          <cell r="X210">
            <v>0.87851790142882735</v>
          </cell>
          <cell r="Y210">
            <v>0.96422021493105392</v>
          </cell>
          <cell r="Z210">
            <v>0.86511151831325428</v>
          </cell>
          <cell r="AB210">
            <v>3.8399402477245337</v>
          </cell>
        </row>
        <row r="211">
          <cell r="B211">
            <v>10</v>
          </cell>
          <cell r="C211" t="str">
            <v>1784 AHORRO DOLARES</v>
          </cell>
          <cell r="E211">
            <v>0.47583894033029761</v>
          </cell>
          <cell r="F211">
            <v>0.38457824445909949</v>
          </cell>
          <cell r="G211">
            <v>0.43078390122919252</v>
          </cell>
          <cell r="H211">
            <v>0.38354384518322071</v>
          </cell>
          <cell r="I211">
            <v>0.36797344949179855</v>
          </cell>
          <cell r="J211">
            <v>0.39886416711787387</v>
          </cell>
          <cell r="K211">
            <v>0.37587175074722534</v>
          </cell>
          <cell r="L211">
            <v>0.38717880360108481</v>
          </cell>
          <cell r="M211">
            <v>0.48660110557732228</v>
          </cell>
          <cell r="N211">
            <v>0.59930880260217201</v>
          </cell>
          <cell r="O211">
            <v>0.55855535437143722</v>
          </cell>
          <cell r="P211">
            <v>0.46461902044161452</v>
          </cell>
          <cell r="Q211">
            <v>1.2967454810065115</v>
          </cell>
          <cell r="R211">
            <v>1.1547959638360972</v>
          </cell>
          <cell r="S211">
            <v>1.2548270495920111</v>
          </cell>
          <cell r="T211">
            <v>1.6312258589144202</v>
          </cell>
          <cell r="V211">
            <v>3.7522937714876248</v>
          </cell>
          <cell r="W211">
            <v>1.2904779441965044</v>
          </cell>
          <cell r="X211">
            <v>1.1523269280674209</v>
          </cell>
          <cell r="Y211">
            <v>1.2654953989991005</v>
          </cell>
          <cell r="Z211">
            <v>1.6169824266187576</v>
          </cell>
          <cell r="AB211">
            <v>5.4861970856600042</v>
          </cell>
        </row>
        <row r="212">
          <cell r="B212">
            <v>11</v>
          </cell>
          <cell r="C212" t="str">
            <v>NUEVO RENTA DOLARES</v>
          </cell>
          <cell r="E212">
            <v>0.43254485311758906</v>
          </cell>
          <cell r="F212">
            <v>0.31710624346761307</v>
          </cell>
          <cell r="G212">
            <v>-3.2859398844995003</v>
          </cell>
          <cell r="H212">
            <v>0.3636376949415876</v>
          </cell>
          <cell r="I212">
            <v>0.327939416931744</v>
          </cell>
          <cell r="J212">
            <v>0.37840638464194942</v>
          </cell>
          <cell r="K212">
            <v>0.27972395257460647</v>
          </cell>
          <cell r="L212">
            <v>0.28454242038951083</v>
          </cell>
          <cell r="M212">
            <v>0.66390945690530945</v>
          </cell>
          <cell r="N212">
            <v>0.80480107628837505</v>
          </cell>
          <cell r="O212">
            <v>0.76669627557761633</v>
          </cell>
          <cell r="P212">
            <v>0.43397357939258807</v>
          </cell>
          <cell r="Q212">
            <v>-2.5595953163864982</v>
          </cell>
          <cell r="R212">
            <v>1.073797492336892</v>
          </cell>
          <cell r="S212">
            <v>1.2327232652632247</v>
          </cell>
          <cell r="T212">
            <v>2.0184879722626725</v>
          </cell>
          <cell r="V212">
            <v>-0.29921401695041094</v>
          </cell>
          <cell r="W212">
            <v>-2.5495345671415217</v>
          </cell>
          <cell r="X212">
            <v>1.0727146595303292</v>
          </cell>
          <cell r="Y212">
            <v>1.2292617986454357</v>
          </cell>
          <cell r="Z212">
            <v>2.0025843414495266</v>
          </cell>
          <cell r="AB212">
            <v>0.64373603908634647</v>
          </cell>
        </row>
        <row r="213">
          <cell r="B213">
            <v>12</v>
          </cell>
          <cell r="C213" t="str">
            <v>PELLEGRINI RENTA DOLARES</v>
          </cell>
          <cell r="E213">
            <v>0.50557607124110948</v>
          </cell>
          <cell r="F213">
            <v>0.4068243874727262</v>
          </cell>
          <cell r="G213">
            <v>0.49825701301309255</v>
          </cell>
          <cell r="H213">
            <v>0.46491355513584853</v>
          </cell>
          <cell r="I213">
            <v>0.42208966015906402</v>
          </cell>
          <cell r="J213">
            <v>0.47971774955672952</v>
          </cell>
          <cell r="K213">
            <v>0.46219992834111157</v>
          </cell>
          <cell r="L213">
            <v>0.45918185384643539</v>
          </cell>
          <cell r="M213">
            <v>0.48903444542072183</v>
          </cell>
          <cell r="N213">
            <v>0.50078606631220879</v>
          </cell>
          <cell r="O213">
            <v>0.53871639613671807</v>
          </cell>
          <cell r="P213">
            <v>0.48862782119194481</v>
          </cell>
          <cell r="Q213">
            <v>1.4172706259381718</v>
          </cell>
          <cell r="R213">
            <v>1.3729478425105412</v>
          </cell>
          <cell r="S213">
            <v>1.4170548190612697</v>
          </cell>
          <cell r="T213">
            <v>1.5359205808058496</v>
          </cell>
          <cell r="V213">
            <v>4.2665463352641542</v>
          </cell>
          <cell r="W213">
            <v>1.4107483659659485</v>
          </cell>
          <cell r="X213">
            <v>1.369047659782187</v>
          </cell>
          <cell r="Y213">
            <v>1.4113573764871674</v>
          </cell>
          <cell r="Z213">
            <v>1.5280263092136159</v>
          </cell>
          <cell r="AB213">
            <v>5.7495600326580405</v>
          </cell>
        </row>
        <row r="214">
          <cell r="B214">
            <v>13</v>
          </cell>
          <cell r="C214" t="str">
            <v>PIONERO FINANCIERO DOLARES</v>
          </cell>
          <cell r="E214">
            <v>0.48698026501889924</v>
          </cell>
          <cell r="F214">
            <v>0.38997181617130838</v>
          </cell>
          <cell r="G214">
            <v>0.42883900319277135</v>
          </cell>
          <cell r="H214">
            <v>0.39415464070065021</v>
          </cell>
          <cell r="I214">
            <v>0.37695283551466563</v>
          </cell>
          <cell r="J214">
            <v>0.42439772603781734</v>
          </cell>
          <cell r="K214">
            <v>0.41153521137231586</v>
          </cell>
          <cell r="L214">
            <v>0.43008594314934978</v>
          </cell>
          <cell r="M214">
            <v>0.5003280638335994</v>
          </cell>
          <cell r="N214">
            <v>0.807070136530319</v>
          </cell>
          <cell r="O214">
            <v>0.62054852446902231</v>
          </cell>
          <cell r="P214">
            <v>0.53805432613036608</v>
          </cell>
          <cell r="Q214">
            <v>1.3114590267508719</v>
          </cell>
          <cell r="R214">
            <v>1.2002698475461537</v>
          </cell>
          <cell r="S214">
            <v>1.3479388958597793</v>
          </cell>
          <cell r="T214">
            <v>1.9783895600889112</v>
          </cell>
          <cell r="V214">
            <v>3.9094775675716731</v>
          </cell>
          <cell r="W214">
            <v>1.2963614124797471</v>
          </cell>
          <cell r="X214">
            <v>1.2019857838723678</v>
          </cell>
          <cell r="Y214">
            <v>1.2991823963241727</v>
          </cell>
          <cell r="Z214">
            <v>1.9673216961337727</v>
          </cell>
          <cell r="AB214">
            <v>5.3432496609127762</v>
          </cell>
        </row>
        <row r="215">
          <cell r="B215">
            <v>14</v>
          </cell>
          <cell r="C215" t="str">
            <v>ROBLE AHORRO DOLARES</v>
          </cell>
          <cell r="E215">
            <v>0.52737324739906555</v>
          </cell>
          <cell r="F215">
            <v>0.42669802618449104</v>
          </cell>
          <cell r="G215">
            <v>0.41450016472575069</v>
          </cell>
          <cell r="H215">
            <v>0.40137727145479474</v>
          </cell>
          <cell r="I215">
            <v>0.38671923561899302</v>
          </cell>
          <cell r="J215">
            <v>0.42468122371175365</v>
          </cell>
          <cell r="K215">
            <v>0.4119630475224012</v>
          </cell>
          <cell r="L215">
            <v>0.41843096283860071</v>
          </cell>
          <cell r="M215">
            <v>0.54047065585900445</v>
          </cell>
          <cell r="N215">
            <v>0.73401510083148658</v>
          </cell>
          <cell r="O215">
            <v>0.53865089729148163</v>
          </cell>
          <cell r="P215">
            <v>0.50410810356349423</v>
          </cell>
          <cell r="Q215">
            <v>1.3747856840080841</v>
          </cell>
          <cell r="R215">
            <v>1.2176834237071166</v>
          </cell>
          <cell r="S215">
            <v>1.3770857996504793</v>
          </cell>
          <cell r="T215">
            <v>1.78716342436116</v>
          </cell>
          <cell r="V215">
            <v>4.0222265002571422</v>
          </cell>
          <cell r="W215">
            <v>1.3463855757504397</v>
          </cell>
          <cell r="X215">
            <v>1.2145409383525096</v>
          </cell>
          <cell r="Y215">
            <v>1.3788179835014998</v>
          </cell>
          <cell r="Z215">
            <v>1.7606606531957176</v>
          </cell>
          <cell r="AB215">
            <v>5.7629212139079931</v>
          </cell>
        </row>
        <row r="216">
          <cell r="B216">
            <v>15</v>
          </cell>
          <cell r="C216" t="str">
            <v>SG RENTA CORTO PLAZO DOLARES</v>
          </cell>
          <cell r="E216">
            <v>0</v>
          </cell>
          <cell r="F216">
            <v>0.39601111708302827</v>
          </cell>
          <cell r="G216">
            <v>0.43773496287362601</v>
          </cell>
          <cell r="H216">
            <v>0.4031327246877936</v>
          </cell>
          <cell r="I216">
            <v>0.39342262885651014</v>
          </cell>
          <cell r="J216">
            <v>0.42982069017034608</v>
          </cell>
          <cell r="K216">
            <v>0.42557356127674861</v>
          </cell>
          <cell r="L216">
            <v>0.43051394258619702</v>
          </cell>
          <cell r="M216">
            <v>0.61802550119356425</v>
          </cell>
          <cell r="N216">
            <v>0.82736286405074022</v>
          </cell>
          <cell r="O216">
            <v>0.60125032520697008</v>
          </cell>
          <cell r="P216">
            <v>0.5719859969917529</v>
          </cell>
          <cell r="Q216">
            <v>0</v>
          </cell>
          <cell r="R216">
            <v>1.2313926358182847</v>
          </cell>
          <cell r="S216">
            <v>1.481247320836121</v>
          </cell>
          <cell r="T216">
            <v>2.0137736291226949</v>
          </cell>
          <cell r="V216">
            <v>0</v>
          </cell>
          <cell r="W216">
            <v>1.2985610087012438</v>
          </cell>
          <cell r="X216">
            <v>1.2357336096269922</v>
          </cell>
          <cell r="Y216">
            <v>1.4854766162742679</v>
          </cell>
          <cell r="Z216">
            <v>1.9885961538129795</v>
          </cell>
          <cell r="AB216">
            <v>6.9570698821262908</v>
          </cell>
        </row>
        <row r="217">
          <cell r="B217">
            <v>16</v>
          </cell>
          <cell r="C217" t="str">
            <v>SUPERFONDO AHORRO DOLARES</v>
          </cell>
          <cell r="E217">
            <v>0.53643504764908645</v>
          </cell>
          <cell r="F217">
            <v>0.41565936794074609</v>
          </cell>
          <cell r="G217">
            <v>0.4573188467221323</v>
          </cell>
          <cell r="H217">
            <v>0.41197166495288151</v>
          </cell>
          <cell r="I217">
            <v>0.40327862639757406</v>
          </cell>
          <cell r="J217">
            <v>0.43768093109357586</v>
          </cell>
          <cell r="K217">
            <v>0.42564316234079413</v>
          </cell>
          <cell r="L217">
            <v>0.43848231427550122</v>
          </cell>
          <cell r="M217">
            <v>0.54307768319252769</v>
          </cell>
          <cell r="N217">
            <v>0.65212049930116756</v>
          </cell>
          <cell r="O217">
            <v>0.56969978310108527</v>
          </cell>
          <cell r="P217">
            <v>0.5327293505699604</v>
          </cell>
          <cell r="Q217">
            <v>1.4160073090743408</v>
          </cell>
          <cell r="R217">
            <v>1.2581680827848052</v>
          </cell>
          <cell r="S217">
            <v>1.4137725382547872</v>
          </cell>
          <cell r="T217">
            <v>1.7647935488808386</v>
          </cell>
          <cell r="V217">
            <v>4.1438223136509134</v>
          </cell>
          <cell r="W217">
            <v>1.3843739991287551</v>
          </cell>
          <cell r="X217">
            <v>1.2524111522622805</v>
          </cell>
          <cell r="Y217">
            <v>1.4236759120583675</v>
          </cell>
          <cell r="Z217">
            <v>1.7386955471350265</v>
          </cell>
          <cell r="AB217">
            <v>6.0316046756893105</v>
          </cell>
        </row>
        <row r="218">
          <cell r="A218" t="str">
            <v>D</v>
          </cell>
          <cell r="B218" t="str">
            <v>RENTA MIXTA</v>
          </cell>
          <cell r="E218">
            <v>-0.92979938487283509</v>
          </cell>
          <cell r="F218">
            <v>1.9085755851593553</v>
          </cell>
          <cell r="G218">
            <v>0.73419690501148083</v>
          </cell>
          <cell r="H218">
            <v>-1.2805718960698396</v>
          </cell>
          <cell r="I218">
            <v>-2.7252915469784353</v>
          </cell>
          <cell r="J218">
            <v>-0.70903536179552673</v>
          </cell>
          <cell r="K218">
            <v>2.2049492450411745</v>
          </cell>
          <cell r="L218">
            <v>-13.289278997304093</v>
          </cell>
          <cell r="M218">
            <v>3.8868684661950419</v>
          </cell>
          <cell r="N218">
            <v>2.6669963158231154</v>
          </cell>
          <cell r="O218">
            <v>3.0511936553012897</v>
          </cell>
          <cell r="P218">
            <v>-2.7024905953968372</v>
          </cell>
          <cell r="Q218">
            <v>1.6559872757058272</v>
          </cell>
          <cell r="R218">
            <v>-4.6048751336463276</v>
          </cell>
          <cell r="S218">
            <v>-8.0816071016469255</v>
          </cell>
          <cell r="T218">
            <v>2.9744802619076776</v>
          </cell>
          <cell r="V218">
            <v>-9.7140268752903083</v>
          </cell>
          <cell r="W218">
            <v>1.6588132945997867</v>
          </cell>
          <cell r="X218">
            <v>-4.7623659899023068</v>
          </cell>
          <cell r="Y218">
            <v>-9.0904756262038706</v>
          </cell>
          <cell r="Z218">
            <v>2.9197864701685714</v>
          </cell>
          <cell r="AB218">
            <v>-9.6815196833965587</v>
          </cell>
        </row>
        <row r="219">
          <cell r="B219">
            <v>1</v>
          </cell>
          <cell r="C219" t="str">
            <v>ATLAS DIVERSIFICADO EN PESOS, DOL Y OTRAS MONEDAS</v>
          </cell>
          <cell r="E219">
            <v>0.36397606844587038</v>
          </cell>
          <cell r="F219">
            <v>0.67648330408687229</v>
          </cell>
          <cell r="G219">
            <v>0.29353070452420305</v>
          </cell>
          <cell r="H219">
            <v>0.62413105240888278</v>
          </cell>
          <cell r="I219">
            <v>-2.0625265950789728</v>
          </cell>
          <cell r="J219">
            <v>1.3284943900631285</v>
          </cell>
          <cell r="K219">
            <v>1.7151447279477594</v>
          </cell>
          <cell r="L219">
            <v>-13.414900264836282</v>
          </cell>
          <cell r="M219">
            <v>7.4267548758484292</v>
          </cell>
          <cell r="N219">
            <v>4.3134933964628308</v>
          </cell>
          <cell r="O219">
            <v>4.966750323296254</v>
          </cell>
          <cell r="P219">
            <v>-0.7060840093884857</v>
          </cell>
          <cell r="Q219">
            <v>1.339513609539944</v>
          </cell>
          <cell r="R219">
            <v>-0.14205404098409646</v>
          </cell>
          <cell r="S219">
            <v>-5.3890856260782822</v>
          </cell>
          <cell r="T219">
            <v>8.7213611231078403</v>
          </cell>
          <cell r="V219">
            <v>-4.2579584669103383</v>
          </cell>
          <cell r="W219">
            <v>1.3332600572473838</v>
          </cell>
          <cell r="X219">
            <v>-0.14242748302052727</v>
          </cell>
          <cell r="Y219">
            <v>-5.5789642645300175</v>
          </cell>
          <cell r="Z219">
            <v>8.3376214622900431</v>
          </cell>
          <cell r="AB219">
            <v>4.0980023713246778</v>
          </cell>
        </row>
        <row r="220">
          <cell r="B220">
            <v>2</v>
          </cell>
          <cell r="C220" t="str">
            <v>BF TOTAL</v>
          </cell>
          <cell r="E220">
            <v>-0.24403777693605688</v>
          </cell>
          <cell r="F220">
            <v>1.2874850956331452</v>
          </cell>
          <cell r="G220">
            <v>2.5591155696602641E-2</v>
          </cell>
          <cell r="H220">
            <v>-1.9140052911735927</v>
          </cell>
          <cell r="I220">
            <v>-1.4649961720180849</v>
          </cell>
          <cell r="J220">
            <v>0.11561677902813816</v>
          </cell>
          <cell r="K220">
            <v>1.6257699181826846</v>
          </cell>
          <cell r="L220">
            <v>-10.013522379432482</v>
          </cell>
          <cell r="M220">
            <v>2.448725703024035</v>
          </cell>
          <cell r="N220">
            <v>0.8951032095571243</v>
          </cell>
          <cell r="O220">
            <v>2.2904433694170612</v>
          </cell>
          <cell r="P220">
            <v>-1.46069558199452</v>
          </cell>
          <cell r="Q220">
            <v>1.0661627505545335</v>
          </cell>
          <cell r="R220">
            <v>-3.239218853505299</v>
          </cell>
          <cell r="S220">
            <v>-6.3112030911781858</v>
          </cell>
          <cell r="T220">
            <v>1.6985222215950557</v>
          </cell>
          <cell r="V220">
            <v>-8.3794689592613487</v>
          </cell>
          <cell r="W220">
            <v>1.0414930200133368</v>
          </cell>
          <cell r="X220">
            <v>-3.4373298966658599</v>
          </cell>
          <cell r="Y220">
            <v>-7.2266131321471061</v>
          </cell>
          <cell r="Z220">
            <v>1.7480717485020745</v>
          </cell>
          <cell r="AB220">
            <v>-7.8503642564328171</v>
          </cell>
        </row>
        <row r="221">
          <cell r="B221">
            <v>3</v>
          </cell>
          <cell r="C221" t="str">
            <v>BGN GLOBAL FUND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-8.4954784043490221</v>
          </cell>
          <cell r="J221">
            <v>-3.641035971536366</v>
          </cell>
          <cell r="K221">
            <v>3.3768887151143456</v>
          </cell>
          <cell r="L221">
            <v>-23.902449689006456</v>
          </cell>
          <cell r="M221">
            <v>2.5560656641978374</v>
          </cell>
          <cell r="N221">
            <v>5.6146017463603481</v>
          </cell>
          <cell r="O221">
            <v>2.6323991050718254</v>
          </cell>
          <cell r="P221">
            <v>-1.9130971886968884</v>
          </cell>
          <cell r="Q221">
            <v>0</v>
          </cell>
          <cell r="R221">
            <v>0</v>
          </cell>
          <cell r="S221">
            <v>-19.321932769595684</v>
          </cell>
          <cell r="T221">
            <v>6.3211017141448389</v>
          </cell>
          <cell r="V221">
            <v>0</v>
          </cell>
          <cell r="W221">
            <v>0</v>
          </cell>
          <cell r="X221">
            <v>-18.370305909791814</v>
          </cell>
          <cell r="Y221">
            <v>-20.552000348254634</v>
          </cell>
          <cell r="Z221">
            <v>6.0390907509956051</v>
          </cell>
          <cell r="AB221">
            <v>-43.694072174731915</v>
          </cell>
        </row>
        <row r="222">
          <cell r="B222">
            <v>4</v>
          </cell>
          <cell r="C222" t="str">
            <v>BNL GLOBAL</v>
          </cell>
          <cell r="E222">
            <v>0.31425678270888824</v>
          </cell>
          <cell r="F222">
            <v>1.1265233349190495</v>
          </cell>
          <cell r="G222">
            <v>0.7368808532405291</v>
          </cell>
          <cell r="H222">
            <v>0.661540126157667</v>
          </cell>
          <cell r="I222">
            <v>-1.9896810400425347</v>
          </cell>
          <cell r="J222">
            <v>-0.50381444389929753</v>
          </cell>
          <cell r="K222">
            <v>2.1218622882851479</v>
          </cell>
          <cell r="L222">
            <v>-10.4368771173041</v>
          </cell>
          <cell r="M222">
            <v>4.279208326902384</v>
          </cell>
          <cell r="N222">
            <v>3.4394910915680255</v>
          </cell>
          <cell r="O222">
            <v>3.1237228684582785</v>
          </cell>
          <cell r="P222">
            <v>-1.3475242010746791</v>
          </cell>
          <cell r="Q222">
            <v>2.1918440665603889</v>
          </cell>
          <cell r="R222">
            <v>-1.8383602157171386</v>
          </cell>
          <cell r="S222">
            <v>-4.6225560391130465</v>
          </cell>
          <cell r="T222">
            <v>5.2332412499683345</v>
          </cell>
          <cell r="V222">
            <v>-4.3238435544381897</v>
          </cell>
          <cell r="W222">
            <v>2.2048505976329915</v>
          </cell>
          <cell r="X222">
            <v>-1.7504596448531804</v>
          </cell>
          <cell r="Y222">
            <v>-6.6220872366790289</v>
          </cell>
          <cell r="Z222">
            <v>4.9284324301290496</v>
          </cell>
          <cell r="AB222">
            <v>-4.2104695457828463</v>
          </cell>
        </row>
        <row r="223">
          <cell r="B223">
            <v>5</v>
          </cell>
          <cell r="C223" t="str">
            <v>BNL GLOBALEN DOLARES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2.3675701127666038</v>
          </cell>
          <cell r="L223">
            <v>-8.4196406025440993</v>
          </cell>
          <cell r="M223">
            <v>4.6679445258766439</v>
          </cell>
          <cell r="N223">
            <v>3.6820972843810251</v>
          </cell>
          <cell r="O223">
            <v>3.0972987421710396</v>
          </cell>
          <cell r="P223">
            <v>-1.1435419016216808</v>
          </cell>
          <cell r="Q223">
            <v>0</v>
          </cell>
          <cell r="R223">
            <v>0</v>
          </cell>
          <cell r="S223">
            <v>-1.8752792739118562</v>
          </cell>
          <cell r="T223">
            <v>5.671070284880475</v>
          </cell>
          <cell r="V223">
            <v>0</v>
          </cell>
          <cell r="W223">
            <v>0</v>
          </cell>
          <cell r="X223">
            <v>0</v>
          </cell>
          <cell r="Y223">
            <v>-5.3062798990449682</v>
          </cell>
          <cell r="Z223">
            <v>4.2649093282793995</v>
          </cell>
          <cell r="AB223">
            <v>2.0162430847756614</v>
          </cell>
        </row>
        <row r="224">
          <cell r="B224">
            <v>6</v>
          </cell>
          <cell r="C224" t="str">
            <v>BR MIX</v>
          </cell>
          <cell r="E224">
            <v>0</v>
          </cell>
          <cell r="F224">
            <v>0</v>
          </cell>
          <cell r="G224">
            <v>1.0596744314374629</v>
          </cell>
          <cell r="H224">
            <v>-0.49444517031106416</v>
          </cell>
          <cell r="I224">
            <v>-3.6798778665449006</v>
          </cell>
          <cell r="J224">
            <v>-1.4258842343960021</v>
          </cell>
          <cell r="K224">
            <v>4.2624358457014955</v>
          </cell>
          <cell r="L224">
            <v>-21.353936732742461</v>
          </cell>
          <cell r="M224">
            <v>6.4128882036436963</v>
          </cell>
          <cell r="N224">
            <v>5.5298961414680825</v>
          </cell>
          <cell r="O224">
            <v>6.6478299902155369</v>
          </cell>
          <cell r="P224">
            <v>-4.9581470135411365</v>
          </cell>
          <cell r="Q224">
            <v>0</v>
          </cell>
          <cell r="R224">
            <v>-5.5227507181204283</v>
          </cell>
          <cell r="S224">
            <v>-12.743239352166725</v>
          </cell>
          <cell r="T224">
            <v>6.9651806021925999</v>
          </cell>
          <cell r="V224">
            <v>0</v>
          </cell>
          <cell r="W224">
            <v>3.1790232943123886</v>
          </cell>
          <cell r="X224">
            <v>-6.2787475915422171</v>
          </cell>
          <cell r="Y224">
            <v>-14.154487640978557</v>
          </cell>
          <cell r="Z224">
            <v>6.7148178335726776</v>
          </cell>
          <cell r="AB224">
            <v>-20.271465986794411</v>
          </cell>
        </row>
        <row r="225">
          <cell r="B225">
            <v>7</v>
          </cell>
          <cell r="C225" t="str">
            <v>CAPITAL MIX</v>
          </cell>
          <cell r="E225">
            <v>0</v>
          </cell>
          <cell r="F225">
            <v>13.273477507566223</v>
          </cell>
          <cell r="G225">
            <v>1.785331829344905</v>
          </cell>
          <cell r="H225">
            <v>-3.8314649889267027</v>
          </cell>
          <cell r="I225">
            <v>-12.278542521932645</v>
          </cell>
          <cell r="J225">
            <v>-3.1392641862398651</v>
          </cell>
          <cell r="K225">
            <v>7.411635697225516</v>
          </cell>
          <cell r="L225">
            <v>-32.154794370024078</v>
          </cell>
          <cell r="M225">
            <v>11.015079993757171</v>
          </cell>
          <cell r="N225">
            <v>2.0994973408135387</v>
          </cell>
          <cell r="O225">
            <v>12.039567691148578</v>
          </cell>
          <cell r="P225">
            <v>-8.7162595376479857</v>
          </cell>
          <cell r="Q225">
            <v>0</v>
          </cell>
          <cell r="R225">
            <v>-18.287856550427772</v>
          </cell>
          <cell r="S225">
            <v>-19.099264587540265</v>
          </cell>
          <cell r="T225">
            <v>4.4211461690473408</v>
          </cell>
          <cell r="V225">
            <v>0</v>
          </cell>
          <cell r="W225">
            <v>16.310275212547108</v>
          </cell>
          <cell r="X225">
            <v>-20.374861382945753</v>
          </cell>
          <cell r="Y225">
            <v>-17.946734606377223</v>
          </cell>
          <cell r="Z225">
            <v>4.1040552369937382</v>
          </cell>
          <cell r="AB225">
            <v>-43.381639247325076</v>
          </cell>
        </row>
        <row r="226">
          <cell r="B226">
            <v>8</v>
          </cell>
          <cell r="C226" t="str">
            <v>CMA EMERGENTE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-24.225657142449609</v>
          </cell>
          <cell r="M226">
            <v>16.131673686439683</v>
          </cell>
          <cell r="N226">
            <v>8.9325995985530593</v>
          </cell>
          <cell r="O226">
            <v>6.3068849726952037</v>
          </cell>
          <cell r="P226">
            <v>-7.3600804372726873</v>
          </cell>
          <cell r="Q226">
            <v>0</v>
          </cell>
          <cell r="R226">
            <v>0</v>
          </cell>
          <cell r="S226">
            <v>0</v>
          </cell>
          <cell r="T226">
            <v>7.2796701975626821</v>
          </cell>
          <cell r="V226">
            <v>0</v>
          </cell>
          <cell r="W226">
            <v>0</v>
          </cell>
          <cell r="X226">
            <v>0</v>
          </cell>
          <cell r="Y226">
            <v>-20.342571001162369</v>
          </cell>
          <cell r="Z226">
            <v>3.3455321754413001</v>
          </cell>
          <cell r="AB226">
            <v>-7.5515788374014834</v>
          </cell>
        </row>
        <row r="227">
          <cell r="B227">
            <v>9</v>
          </cell>
          <cell r="C227" t="str">
            <v>CMF ALLOCATIONS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-1.3890566493537815</v>
          </cell>
          <cell r="K227">
            <v>1.5790870488322728</v>
          </cell>
          <cell r="L227">
            <v>-11.019444304878656</v>
          </cell>
          <cell r="M227">
            <v>11.328191170990065</v>
          </cell>
          <cell r="N227">
            <v>6.6889835666463782</v>
          </cell>
          <cell r="O227">
            <v>8.4650198718314371</v>
          </cell>
          <cell r="P227">
            <v>-5.2254179194754391</v>
          </cell>
          <cell r="Q227">
            <v>0</v>
          </cell>
          <cell r="R227">
            <v>0</v>
          </cell>
          <cell r="S227">
            <v>0.62469377756000366</v>
          </cell>
          <cell r="T227">
            <v>9.6733617366605795</v>
          </cell>
          <cell r="V227">
            <v>0</v>
          </cell>
          <cell r="W227">
            <v>0</v>
          </cell>
          <cell r="X227">
            <v>-4.1671699480613444</v>
          </cell>
          <cell r="Y227">
            <v>0.64187463962442093</v>
          </cell>
          <cell r="Z227">
            <v>8.0152658229330953</v>
          </cell>
          <cell r="AB227">
            <v>13.528602944038717</v>
          </cell>
        </row>
        <row r="228">
          <cell r="B228">
            <v>10</v>
          </cell>
          <cell r="C228" t="str">
            <v>CONSULTATIO BOZANO SIMONSEN BR</v>
          </cell>
          <cell r="E228">
            <v>0</v>
          </cell>
          <cell r="F228">
            <v>0</v>
          </cell>
          <cell r="G228">
            <v>2.577428023715056</v>
          </cell>
          <cell r="H228">
            <v>-1.2016930189925445</v>
          </cell>
          <cell r="I228">
            <v>-5.7651171334821676</v>
          </cell>
          <cell r="J228">
            <v>-0.99878073877509577</v>
          </cell>
          <cell r="K228">
            <v>4.525754684165495</v>
          </cell>
          <cell r="L228">
            <v>-19.814879772787009</v>
          </cell>
          <cell r="M228">
            <v>-4.1666562807682217</v>
          </cell>
          <cell r="N228">
            <v>2.0788412069633777</v>
          </cell>
          <cell r="O228">
            <v>3.8322230333421192</v>
          </cell>
          <cell r="P228">
            <v>-9.0559175855794436</v>
          </cell>
          <cell r="Q228">
            <v>0</v>
          </cell>
          <cell r="R228">
            <v>-7.827420668619256</v>
          </cell>
          <cell r="S228">
            <v>-19.678143485831821</v>
          </cell>
          <cell r="T228">
            <v>-3.6077030917967323</v>
          </cell>
          <cell r="V228">
            <v>0</v>
          </cell>
          <cell r="W228">
            <v>7.7322840711451679</v>
          </cell>
          <cell r="X228">
            <v>-8.1097686828936695</v>
          </cell>
          <cell r="Y228">
            <v>-22.271044191960428</v>
          </cell>
          <cell r="Z228">
            <v>-3.4887805025176304</v>
          </cell>
          <cell r="AB228">
            <v>-41.814859152475186</v>
          </cell>
        </row>
        <row r="229">
          <cell r="B229">
            <v>11</v>
          </cell>
          <cell r="C229" t="str">
            <v>CONSULTATIO BALANCE LAT. AM FUND</v>
          </cell>
          <cell r="E229">
            <v>-1.7580644520305611</v>
          </cell>
          <cell r="F229">
            <v>1.5740769207120087</v>
          </cell>
          <cell r="G229">
            <v>2.5599729824880013</v>
          </cell>
          <cell r="H229">
            <v>-1.1711511608220593</v>
          </cell>
          <cell r="I229">
            <v>-4.209605655451842</v>
          </cell>
          <cell r="J229">
            <v>6.0460732108102988E-2</v>
          </cell>
          <cell r="K229">
            <v>0.25186314779741537</v>
          </cell>
          <cell r="L229">
            <v>-1.412189580808354</v>
          </cell>
          <cell r="M229">
            <v>0.2414737613997131</v>
          </cell>
          <cell r="N229">
            <v>-0.78788505699567413</v>
          </cell>
          <cell r="O229">
            <v>0.5344047563441201</v>
          </cell>
          <cell r="P229">
            <v>-3.1829959238735883</v>
          </cell>
          <cell r="Q229">
            <v>2.3428937046207077</v>
          </cell>
          <cell r="R229">
            <v>-5.2742186759778935</v>
          </cell>
          <cell r="S229">
            <v>-0.92521992932746988</v>
          </cell>
          <cell r="T229">
            <v>-3.4324844322154879</v>
          </cell>
          <cell r="V229">
            <v>-3.9518497470482306</v>
          </cell>
          <cell r="W229">
            <v>2.3475635644809887</v>
          </cell>
          <cell r="X229">
            <v>-5.5777689716700207</v>
          </cell>
          <cell r="Y229">
            <v>-1.0400855943143834</v>
          </cell>
          <cell r="Z229">
            <v>-3.4283761061568017</v>
          </cell>
          <cell r="AB229">
            <v>-7.2002082794963309</v>
          </cell>
        </row>
        <row r="230">
          <cell r="B230">
            <v>12</v>
          </cell>
          <cell r="C230" t="str">
            <v>RNB MIXTO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-22.911178114575925</v>
          </cell>
          <cell r="M230">
            <v>5.0027937679483436</v>
          </cell>
          <cell r="N230">
            <v>8.4151125521303882</v>
          </cell>
          <cell r="O230">
            <v>7.0690698231876459</v>
          </cell>
          <cell r="P230">
            <v>-6.1812366737739932</v>
          </cell>
          <cell r="Q230">
            <v>0</v>
          </cell>
          <cell r="R230">
            <v>0</v>
          </cell>
          <cell r="S230">
            <v>0</v>
          </cell>
          <cell r="T230">
            <v>8.9039315900850013</v>
          </cell>
          <cell r="V230">
            <v>0</v>
          </cell>
          <cell r="W230">
            <v>0</v>
          </cell>
          <cell r="X230">
            <v>0</v>
          </cell>
          <cell r="Y230">
            <v>-32.279705406536706</v>
          </cell>
          <cell r="Z230">
            <v>8.2318259131854106</v>
          </cell>
          <cell r="AB230">
            <v>-32.328929384965811</v>
          </cell>
        </row>
        <row r="231">
          <cell r="B231">
            <v>13</v>
          </cell>
          <cell r="C231" t="str">
            <v>DB GLOBAL</v>
          </cell>
          <cell r="E231">
            <v>-3.2980493629928276</v>
          </cell>
          <cell r="F231">
            <v>4.3231885903476375</v>
          </cell>
          <cell r="G231">
            <v>1.3895090181970104</v>
          </cell>
          <cell r="H231">
            <v>-0.2300875283055337</v>
          </cell>
          <cell r="I231">
            <v>-3.5585055626209505</v>
          </cell>
          <cell r="J231">
            <v>-1.8627251646934351</v>
          </cell>
          <cell r="K231">
            <v>3.0576981791706759</v>
          </cell>
          <cell r="L231">
            <v>-21.696843222442695</v>
          </cell>
          <cell r="M231">
            <v>8.3189720583986002</v>
          </cell>
          <cell r="N231">
            <v>5.5126459414669871</v>
          </cell>
          <cell r="O231">
            <v>5.2495495929739233</v>
          </cell>
          <cell r="P231">
            <v>-2.7935258705087618</v>
          </cell>
          <cell r="Q231">
            <v>2.2843305794229662</v>
          </cell>
          <cell r="R231">
            <v>-5.5727120151628178</v>
          </cell>
          <cell r="S231">
            <v>-12.589372288635159</v>
          </cell>
          <cell r="T231">
            <v>7.9493298711368121</v>
          </cell>
          <cell r="V231">
            <v>-15.575040142064832</v>
          </cell>
          <cell r="W231">
            <v>2.0251694371767215</v>
          </cell>
          <cell r="X231">
            <v>-5.6134637948241126</v>
          </cell>
          <cell r="Y231">
            <v>-14.558207111161606</v>
          </cell>
          <cell r="Z231">
            <v>8.0251216239461112</v>
          </cell>
          <cell r="AB231">
            <v>-11.53724771736683</v>
          </cell>
        </row>
        <row r="232">
          <cell r="B232">
            <v>14</v>
          </cell>
          <cell r="C232" t="str">
            <v>EMERGENTE</v>
          </cell>
          <cell r="E232">
            <v>-5.2995132220654213</v>
          </cell>
          <cell r="F232">
            <v>6.8385319653680776</v>
          </cell>
          <cell r="G232">
            <v>2.4142172591092415</v>
          </cell>
          <cell r="H232">
            <v>-0.33137149872407567</v>
          </cell>
          <cell r="I232">
            <v>-7.7364560001513265</v>
          </cell>
          <cell r="J232">
            <v>-1.5983067813167162</v>
          </cell>
          <cell r="K232">
            <v>-100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3.6192330144838358</v>
          </cell>
          <cell r="R232">
            <v>-9.5119589844594792</v>
          </cell>
          <cell r="S232">
            <v>-100</v>
          </cell>
          <cell r="T232">
            <v>0</v>
          </cell>
          <cell r="V232">
            <v>-100</v>
          </cell>
          <cell r="W232">
            <v>3.5823804985192904</v>
          </cell>
          <cell r="X232">
            <v>-9.7850791681322562</v>
          </cell>
          <cell r="Y232">
            <v>0</v>
          </cell>
          <cell r="Z232">
            <v>0</v>
          </cell>
          <cell r="AB232">
            <v>-12.043603953261538</v>
          </cell>
        </row>
        <row r="233">
          <cell r="B233">
            <v>15</v>
          </cell>
          <cell r="C233" t="str">
            <v>FEDERACION II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</row>
        <row r="234">
          <cell r="B234">
            <v>16</v>
          </cell>
          <cell r="C234" t="str">
            <v>FIMA MIX PLUS</v>
          </cell>
          <cell r="E234">
            <v>1.8325324510954921</v>
          </cell>
          <cell r="F234">
            <v>0.26514589673425348</v>
          </cell>
          <cell r="G234">
            <v>0.98503622341907793</v>
          </cell>
          <cell r="H234">
            <v>-0.27742361757971956</v>
          </cell>
          <cell r="I234">
            <v>-3.2104924038270699</v>
          </cell>
          <cell r="J234">
            <v>-1.3344344589516721</v>
          </cell>
          <cell r="K234">
            <v>3.6631280121616427</v>
          </cell>
          <cell r="L234">
            <v>-30.414248536841704</v>
          </cell>
          <cell r="M234">
            <v>15.959551097182366</v>
          </cell>
          <cell r="N234">
            <v>10.117072020028161</v>
          </cell>
          <cell r="O234">
            <v>4.1955126396325593</v>
          </cell>
          <cell r="P234">
            <v>-3.383041022937161</v>
          </cell>
          <cell r="Q234">
            <v>3.1082842091995522</v>
          </cell>
          <cell r="R234">
            <v>-4.7670187164965068</v>
          </cell>
          <cell r="S234">
            <v>-16.352848445371858</v>
          </cell>
          <cell r="T234">
            <v>10.855446302992178</v>
          </cell>
          <cell r="V234">
            <v>-17.86427467986411</v>
          </cell>
          <cell r="W234">
            <v>3.0804311334788625</v>
          </cell>
          <cell r="X234">
            <v>-4.7996304251790507</v>
          </cell>
          <cell r="Y234">
            <v>-19.018757897676618</v>
          </cell>
          <cell r="Z234">
            <v>10.634968926576208</v>
          </cell>
          <cell r="AB234">
            <v>-9.4097221390162158</v>
          </cell>
        </row>
        <row r="235">
          <cell r="B235">
            <v>17</v>
          </cell>
          <cell r="C235" t="str">
            <v>FIMA MIX</v>
          </cell>
          <cell r="E235">
            <v>0.70892105927280458</v>
          </cell>
          <cell r="F235">
            <v>1.3494594706540131</v>
          </cell>
          <cell r="G235">
            <v>1.060942915059182</v>
          </cell>
          <cell r="H235">
            <v>0.45433590527490519</v>
          </cell>
          <cell r="I235">
            <v>-1.3561386029004807</v>
          </cell>
          <cell r="J235">
            <v>-0.69897108110451578</v>
          </cell>
          <cell r="K235">
            <v>2.381989594206968</v>
          </cell>
          <cell r="L235">
            <v>-26.331877553969541</v>
          </cell>
          <cell r="M235">
            <v>14.413957885502393</v>
          </cell>
          <cell r="N235">
            <v>7.5534643162449067</v>
          </cell>
          <cell r="O235">
            <v>4.4390423181321026</v>
          </cell>
          <cell r="P235">
            <v>-1.7202855907267778</v>
          </cell>
          <cell r="Q235">
            <v>3.1508297859471401</v>
          </cell>
          <cell r="R235">
            <v>-1.6005887966872079</v>
          </cell>
          <cell r="S235">
            <v>-13.705687020704737</v>
          </cell>
          <cell r="T235">
            <v>10.395449014532577</v>
          </cell>
          <cell r="V235">
            <v>-12.411437009475234</v>
          </cell>
          <cell r="W235">
            <v>3.1004338501663162</v>
          </cell>
          <cell r="X235">
            <v>-1.5360470447457688</v>
          </cell>
          <cell r="Y235">
            <v>-14.915666914953754</v>
          </cell>
          <cell r="Z235">
            <v>9.9272620068460746</v>
          </cell>
          <cell r="AB235">
            <v>-3.1715709189671024</v>
          </cell>
        </row>
        <row r="236">
          <cell r="B236">
            <v>18</v>
          </cell>
          <cell r="C236" t="str">
            <v>LECCORP PLUS</v>
          </cell>
          <cell r="E236">
            <v>-0.15578265204385655</v>
          </cell>
          <cell r="F236">
            <v>1.1878757619255609</v>
          </cell>
          <cell r="G236">
            <v>2.5565378289473584</v>
          </cell>
          <cell r="H236">
            <v>-0.26361422113523325</v>
          </cell>
          <cell r="I236">
            <v>-0.6462051776813027</v>
          </cell>
          <cell r="J236">
            <v>0.75156027149230198</v>
          </cell>
          <cell r="K236">
            <v>0.86542709128147877</v>
          </cell>
          <cell r="L236">
            <v>-13.304998706029892</v>
          </cell>
          <cell r="M236">
            <v>3.792236420624806</v>
          </cell>
          <cell r="N236">
            <v>1.5674431981593351</v>
          </cell>
          <cell r="O236">
            <v>5.9780655419902295</v>
          </cell>
          <cell r="P236">
            <v>-1.4007070333374561</v>
          </cell>
          <cell r="Q236">
            <v>3.6131189764041283</v>
          </cell>
          <cell r="R236">
            <v>-0.16338067697735381</v>
          </cell>
          <cell r="S236">
            <v>-9.2385847957913274</v>
          </cell>
          <cell r="T236">
            <v>6.131501515453186</v>
          </cell>
          <cell r="V236">
            <v>-6.1129112662013929</v>
          </cell>
          <cell r="W236">
            <v>3.3919875669048656</v>
          </cell>
          <cell r="X236">
            <v>-0.16402083882372698</v>
          </cell>
          <cell r="Y236">
            <v>-8.865926424626096</v>
          </cell>
          <cell r="Z236">
            <v>6.4588224706372035</v>
          </cell>
          <cell r="AB236">
            <v>-1.9569676537293457</v>
          </cell>
        </row>
        <row r="237">
          <cell r="B237">
            <v>19</v>
          </cell>
          <cell r="C237" t="str">
            <v>MARINVER</v>
          </cell>
          <cell r="E237">
            <v>-5.1150833111008769</v>
          </cell>
          <cell r="F237">
            <v>5.4291702878175974</v>
          </cell>
          <cell r="G237">
            <v>1.317703534888226</v>
          </cell>
          <cell r="H237">
            <v>-1.5434499096662946</v>
          </cell>
          <cell r="I237">
            <v>-6.0664244309689082</v>
          </cell>
          <cell r="J237">
            <v>-4.0428477172464667</v>
          </cell>
          <cell r="K237">
            <v>6.0143989645688345</v>
          </cell>
          <cell r="L237">
            <v>-28.954764539061205</v>
          </cell>
          <cell r="M237">
            <v>8.0461827620155635</v>
          </cell>
          <cell r="N237">
            <v>11.660039761431396</v>
          </cell>
          <cell r="O237">
            <v>3.11433573696549</v>
          </cell>
          <cell r="P237">
            <v>-4.6045153028188341</v>
          </cell>
          <cell r="Q237">
            <v>1.3545633140112923</v>
          </cell>
          <cell r="R237">
            <v>-11.255219612582101</v>
          </cell>
          <cell r="S237">
            <v>-18.621582268241387</v>
          </cell>
          <cell r="T237">
            <v>9.8359840954274311</v>
          </cell>
          <cell r="V237">
            <v>-26.802648492639037</v>
          </cell>
          <cell r="W237">
            <v>1.2899484541003963</v>
          </cell>
          <cell r="X237">
            <v>-11.605578905092614</v>
          </cell>
          <cell r="Y237">
            <v>-19.279216790431292</v>
          </cell>
          <cell r="Z237">
            <v>9.3344415413931401</v>
          </cell>
          <cell r="AB237">
            <v>-19.471944552323741</v>
          </cell>
        </row>
        <row r="238">
          <cell r="B238">
            <v>20</v>
          </cell>
          <cell r="C238" t="str">
            <v>MERCOSUR</v>
          </cell>
          <cell r="E238">
            <v>-3.8182119871634224</v>
          </cell>
          <cell r="F238">
            <v>7.1893107344135121</v>
          </cell>
          <cell r="G238">
            <v>1.7862218268211993</v>
          </cell>
          <cell r="H238">
            <v>-0.73489337250253195</v>
          </cell>
          <cell r="I238">
            <v>-4.0340816658532503</v>
          </cell>
          <cell r="J238">
            <v>-1.5304082736836588</v>
          </cell>
          <cell r="K238">
            <v>3.3641800187789173E-2</v>
          </cell>
          <cell r="L238">
            <v>-8.0047010974007797</v>
          </cell>
          <cell r="M238">
            <v>0.33625969162944802</v>
          </cell>
          <cell r="N238">
            <v>1.7113989423974019</v>
          </cell>
          <cell r="O238">
            <v>-9.4708469763227221E-3</v>
          </cell>
          <cell r="P238">
            <v>-1.9800528126114769</v>
          </cell>
          <cell r="Q238">
            <v>4.9381295167217898</v>
          </cell>
          <cell r="R238">
            <v>-6.1972060325581673</v>
          </cell>
          <cell r="S238">
            <v>-7.6643050457679056</v>
          </cell>
          <cell r="T238">
            <v>-0.31198266693909238</v>
          </cell>
          <cell r="V238">
            <v>-9.109453386195387</v>
          </cell>
          <cell r="W238">
            <v>4.9286772461194248</v>
          </cell>
          <cell r="X238">
            <v>-6.3768979123614384</v>
          </cell>
          <cell r="Y238">
            <v>-7.7146078141573966</v>
          </cell>
          <cell r="Z238">
            <v>-0.18650787958989154</v>
          </cell>
          <cell r="AB238">
            <v>-9.2069953227022463</v>
          </cell>
        </row>
        <row r="239">
          <cell r="B239">
            <v>21</v>
          </cell>
          <cell r="C239" t="str">
            <v>1784 MIX</v>
          </cell>
          <cell r="E239">
            <v>0.21155471656932878</v>
          </cell>
          <cell r="F239">
            <v>1.0326147697345522</v>
          </cell>
          <cell r="G239">
            <v>0.69870762725887658</v>
          </cell>
          <cell r="H239">
            <v>0.41077613686404391</v>
          </cell>
          <cell r="I239">
            <v>-0.35523530247831836</v>
          </cell>
          <cell r="J239">
            <v>0.1996935154973567</v>
          </cell>
          <cell r="K239">
            <v>1.0570717604407864</v>
          </cell>
          <cell r="L239">
            <v>-7.4310874029700162</v>
          </cell>
          <cell r="M239">
            <v>3.2816312146910942</v>
          </cell>
          <cell r="N239">
            <v>3.1224009879396109</v>
          </cell>
          <cell r="O239">
            <v>2.2020878804798416</v>
          </cell>
          <cell r="P239">
            <v>-0.14145377321962416</v>
          </cell>
          <cell r="Q239">
            <v>1.9537700294932181</v>
          </cell>
          <cell r="R239">
            <v>0.25388312550407299</v>
          </cell>
          <cell r="S239">
            <v>-3.3826858257606229</v>
          </cell>
          <cell r="T239">
            <v>5.244164157721376</v>
          </cell>
          <cell r="V239">
            <v>-1.2449181398118125</v>
          </cell>
          <cell r="W239">
            <v>1.9357761226977268</v>
          </cell>
          <cell r="X239">
            <v>0.2438660515670962</v>
          </cell>
          <cell r="Y239">
            <v>-4.6913635017357205</v>
          </cell>
          <cell r="Z239">
            <v>4.8697943102330346</v>
          </cell>
          <cell r="AB239">
            <v>0.79886526883398545</v>
          </cell>
        </row>
        <row r="240">
          <cell r="B240">
            <v>22</v>
          </cell>
          <cell r="C240" t="str">
            <v>1784 MIX CRECIMIENTO</v>
          </cell>
          <cell r="E240">
            <v>-6.4679149317321105</v>
          </cell>
          <cell r="F240">
            <v>7.0569313196085171</v>
          </cell>
          <cell r="G240">
            <v>1.6669769897869058</v>
          </cell>
          <cell r="H240">
            <v>-2.2376142450716618</v>
          </cell>
          <cell r="I240">
            <v>-8.8989989097036251</v>
          </cell>
          <cell r="J240">
            <v>-6.1649320326661039</v>
          </cell>
          <cell r="K240">
            <v>5.8510878828460511</v>
          </cell>
          <cell r="L240">
            <v>-32.603585426073309</v>
          </cell>
          <cell r="M240">
            <v>11.076691035213582</v>
          </cell>
          <cell r="N240">
            <v>11.712753099823537</v>
          </cell>
          <cell r="O240">
            <v>6.196150753005325</v>
          </cell>
          <cell r="P240">
            <v>-8.0973877007326163</v>
          </cell>
          <cell r="Q240">
            <v>1.801767142435784</v>
          </cell>
          <cell r="R240">
            <v>-16.428131225823449</v>
          </cell>
          <cell r="S240">
            <v>-20.758068536909168</v>
          </cell>
          <cell r="T240">
            <v>9.0283366450793601</v>
          </cell>
          <cell r="V240">
            <v>-32.582835418214174</v>
          </cell>
          <cell r="W240">
            <v>1.6411533270288348</v>
          </cell>
          <cell r="X240">
            <v>-16.765078197948885</v>
          </cell>
          <cell r="Y240">
            <v>-22.822445231707672</v>
          </cell>
          <cell r="Z240">
            <v>7.5814548378562696</v>
          </cell>
          <cell r="AB240">
            <v>-29.633696385017938</v>
          </cell>
        </row>
        <row r="241">
          <cell r="B241">
            <v>23</v>
          </cell>
          <cell r="C241" t="str">
            <v>1784 MIX RENTA</v>
          </cell>
          <cell r="E241">
            <v>-1.1613402726998956</v>
          </cell>
          <cell r="F241">
            <v>3.2010452231088449</v>
          </cell>
          <cell r="G241">
            <v>1.3071175083210207</v>
          </cell>
          <cell r="H241">
            <v>-0.3014908994588783</v>
          </cell>
          <cell r="I241">
            <v>-3.3487270529361179</v>
          </cell>
          <cell r="J241">
            <v>-1.8493011493214695</v>
          </cell>
          <cell r="K241">
            <v>3.0381169956109622</v>
          </cell>
          <cell r="L241">
            <v>-18.591004312043623</v>
          </cell>
          <cell r="M241">
            <v>6.5036220002981038</v>
          </cell>
          <cell r="N241">
            <v>5.611162986499707</v>
          </cell>
          <cell r="O241">
            <v>4.2542905999578107</v>
          </cell>
          <cell r="P241">
            <v>-2.6639875616856767</v>
          </cell>
          <cell r="Q241">
            <v>3.3358228506406906</v>
          </cell>
          <cell r="R241">
            <v>-5.4221061792863239</v>
          </cell>
          <cell r="S241">
            <v>-10.662316306648368</v>
          </cell>
          <cell r="T241">
            <v>7.1710074051184236</v>
          </cell>
          <cell r="V241">
            <v>-12.687740235161627</v>
          </cell>
          <cell r="W241">
            <v>3.2291536260538338</v>
          </cell>
          <cell r="X241">
            <v>-5.3880318329322519</v>
          </cell>
          <cell r="Y241">
            <v>-12.142537291243782</v>
          </cell>
          <cell r="Z241">
            <v>6.698689911169307</v>
          </cell>
          <cell r="AB241">
            <v>-7.8998628664264263</v>
          </cell>
        </row>
        <row r="242">
          <cell r="B242">
            <v>24</v>
          </cell>
          <cell r="C242" t="str">
            <v>PAMPA</v>
          </cell>
          <cell r="E242">
            <v>-6.5774545254009382</v>
          </cell>
          <cell r="F242">
            <v>5.2540675289356464</v>
          </cell>
          <cell r="G242">
            <v>0.50183998573527511</v>
          </cell>
          <cell r="H242">
            <v>0.17358269439033958</v>
          </cell>
          <cell r="I242">
            <v>-10.226151526781491</v>
          </cell>
          <cell r="J242">
            <v>-3.9813367091721785</v>
          </cell>
          <cell r="K242">
            <v>5.8983301628810825</v>
          </cell>
          <cell r="L242">
            <v>-13.307616997589534</v>
          </cell>
          <cell r="M242">
            <v>-1.2476540586386475</v>
          </cell>
          <cell r="N242">
            <v>-5.3270149055056004</v>
          </cell>
          <cell r="O242">
            <v>4.9447160227456433</v>
          </cell>
          <cell r="P242">
            <v>-10.12806146981311</v>
          </cell>
          <cell r="Q242">
            <v>-1.175506476500654</v>
          </cell>
          <cell r="R242">
            <v>-13.650723037491975</v>
          </cell>
          <cell r="S242">
            <v>-9.3396326368571199</v>
          </cell>
          <cell r="T242">
            <v>-10.708368749051377</v>
          </cell>
          <cell r="V242">
            <v>-22.635668500919991</v>
          </cell>
          <cell r="W242">
            <v>-1.1950009021939565</v>
          </cell>
          <cell r="X242">
            <v>-14.464259305475466</v>
          </cell>
          <cell r="Y242">
            <v>-9.3433633318880851</v>
          </cell>
          <cell r="Z242">
            <v>-10.923001974075548</v>
          </cell>
          <cell r="AB242">
            <v>-35.700633416730419</v>
          </cell>
        </row>
        <row r="243">
          <cell r="B243">
            <v>25</v>
          </cell>
          <cell r="C243" t="str">
            <v>PARTICIPACION PATRIMONIAL PERSONAL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-0.71950000000000625</v>
          </cell>
          <cell r="L243">
            <v>-12.508700097199343</v>
          </cell>
          <cell r="M243">
            <v>7.605069201881598</v>
          </cell>
          <cell r="N243">
            <v>5.8382735426248722</v>
          </cell>
          <cell r="O243">
            <v>5.2309536758298636</v>
          </cell>
          <cell r="P243">
            <v>0.37156830065141477</v>
          </cell>
          <cell r="Q243">
            <v>0</v>
          </cell>
          <cell r="R243">
            <v>0</v>
          </cell>
          <cell r="S243">
            <v>-6.532300000000002</v>
          </cell>
          <cell r="T243">
            <v>11.788457402931707</v>
          </cell>
          <cell r="V243">
            <v>0</v>
          </cell>
          <cell r="W243">
            <v>0</v>
          </cell>
          <cell r="X243">
            <v>0</v>
          </cell>
          <cell r="Y243">
            <v>-6.4229347499266662</v>
          </cell>
          <cell r="Z243">
            <v>11.201453849866407</v>
          </cell>
          <cell r="AB243">
            <v>18.452226242416547</v>
          </cell>
        </row>
        <row r="244">
          <cell r="B244">
            <v>26</v>
          </cell>
          <cell r="C244" t="str">
            <v>POTENCIA</v>
          </cell>
          <cell r="E244">
            <v>-3.1002802822529874</v>
          </cell>
          <cell r="F244">
            <v>3.4791893378679273</v>
          </cell>
          <cell r="G244">
            <v>1.7216423436119177</v>
          </cell>
          <cell r="H244">
            <v>-1.472655146712043</v>
          </cell>
          <cell r="I244">
            <v>-5.2073985000905658</v>
          </cell>
          <cell r="J244">
            <v>-4.5584332091843871</v>
          </cell>
          <cell r="K244">
            <v>4.8581115915359963</v>
          </cell>
          <cell r="L244">
            <v>-27.3094110537067</v>
          </cell>
          <cell r="M244">
            <v>13.977190817082219</v>
          </cell>
          <cell r="N244">
            <v>10.18076693834551</v>
          </cell>
          <cell r="O244">
            <v>7.3839007218783115</v>
          </cell>
          <cell r="P244">
            <v>-6.5418446238680978</v>
          </cell>
          <cell r="Q244">
            <v>1.9973531939586175</v>
          </cell>
          <cell r="R244">
            <v>-10.860789776817381</v>
          </cell>
          <cell r="S244">
            <v>-13.124329694397085</v>
          </cell>
          <cell r="T244">
            <v>10.57632997893101</v>
          </cell>
          <cell r="V244">
            <v>-21.012957579937918</v>
          </cell>
          <cell r="W244">
            <v>1.8365637046969838</v>
          </cell>
          <cell r="X244">
            <v>-10.865445657937162</v>
          </cell>
          <cell r="Y244">
            <v>-14.08258339762879</v>
          </cell>
          <cell r="Z244">
            <v>9.76871074377752</v>
          </cell>
          <cell r="AB244">
            <v>-14.076375697651013</v>
          </cell>
        </row>
        <row r="245">
          <cell r="B245">
            <v>27</v>
          </cell>
          <cell r="C245" t="str">
            <v>SG GLOBAL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</row>
        <row r="246">
          <cell r="B246">
            <v>28</v>
          </cell>
          <cell r="C246" t="str">
            <v>ROBLE DIVERSIFICADO</v>
          </cell>
          <cell r="E246">
            <v>-1.1956775457665048</v>
          </cell>
          <cell r="F246">
            <v>2.6935941120883378</v>
          </cell>
          <cell r="G246">
            <v>2.2959100879914152</v>
          </cell>
          <cell r="H246">
            <v>-0.45994322794484788</v>
          </cell>
          <cell r="I246">
            <v>-3.6688931074081887</v>
          </cell>
          <cell r="J246">
            <v>-0.77764629404002417</v>
          </cell>
          <cell r="K246">
            <v>3.6639966575028993</v>
          </cell>
          <cell r="L246">
            <v>-21.686921392112236</v>
          </cell>
          <cell r="M246">
            <v>12.038529285978328</v>
          </cell>
          <cell r="N246">
            <v>7.1009649755602089</v>
          </cell>
          <cell r="O246">
            <v>4.1478644508746054</v>
          </cell>
          <cell r="P246">
            <v>-1.1746543030378143</v>
          </cell>
          <cell r="Q246">
            <v>3.7952713350231315</v>
          </cell>
          <cell r="R246">
            <v>-4.8576312877103955</v>
          </cell>
          <cell r="S246">
            <v>-9.0443577217273141</v>
          </cell>
          <cell r="T246">
            <v>10.233118858376432</v>
          </cell>
          <cell r="V246">
            <v>-10.178320123897189</v>
          </cell>
          <cell r="W246">
            <v>3.7810213566989299</v>
          </cell>
          <cell r="X246">
            <v>-4.9151026680094416</v>
          </cell>
          <cell r="Y246">
            <v>-10.742380116516589</v>
          </cell>
          <cell r="Z246">
            <v>10.060344946971689</v>
          </cell>
          <cell r="AB246">
            <v>-5.3745564187075168</v>
          </cell>
        </row>
        <row r="247">
          <cell r="B247">
            <v>29</v>
          </cell>
          <cell r="C247" t="str">
            <v>SAN JERONIMO I</v>
          </cell>
          <cell r="E247">
            <v>-5.4873748060375149</v>
          </cell>
          <cell r="F247">
            <v>1.6308457711442736</v>
          </cell>
          <cell r="G247">
            <v>2.3448437913040188</v>
          </cell>
          <cell r="H247">
            <v>-0.49935906021008059</v>
          </cell>
          <cell r="I247">
            <v>-5.6397338768603644</v>
          </cell>
          <cell r="J247">
            <v>-2.2079351170704919</v>
          </cell>
          <cell r="K247">
            <v>0.40633888663144102</v>
          </cell>
          <cell r="L247">
            <v>-21.735205304610407</v>
          </cell>
          <cell r="M247">
            <v>10.437134561075535</v>
          </cell>
          <cell r="N247">
            <v>7.6030974248154193</v>
          </cell>
          <cell r="O247">
            <v>0.85910652920961894</v>
          </cell>
          <cell r="P247">
            <v>-100</v>
          </cell>
          <cell r="Q247">
            <v>-1.6937038604410426</v>
          </cell>
          <cell r="R247">
            <v>-8.1839401534429044</v>
          </cell>
          <cell r="S247">
            <v>-13.215390866752097</v>
          </cell>
          <cell r="T247">
            <v>-100</v>
          </cell>
          <cell r="V247">
            <v>-21.667371984765126</v>
          </cell>
          <cell r="W247">
            <v>-1.7487299582557208</v>
          </cell>
          <cell r="X247">
            <v>-8.3681108979372461</v>
          </cell>
          <cell r="Y247">
            <v>-14.209232915141509</v>
          </cell>
          <cell r="Z247">
            <v>12.323176042208742</v>
          </cell>
          <cell r="AB247">
            <v>-18.102315654701194</v>
          </cell>
        </row>
        <row r="248">
          <cell r="B248">
            <v>30</v>
          </cell>
          <cell r="C248" t="str">
            <v>SELECTO</v>
          </cell>
          <cell r="E248">
            <v>-0.70555918453503175</v>
          </cell>
          <cell r="F248">
            <v>1.873243138815206</v>
          </cell>
          <cell r="G248">
            <v>1.1717463963211383</v>
          </cell>
          <cell r="H248">
            <v>-0.24862344279361626</v>
          </cell>
          <cell r="I248">
            <v>-2.2650527336409931</v>
          </cell>
          <cell r="J248">
            <v>-1.5756456430485288</v>
          </cell>
          <cell r="K248">
            <v>2.4169537508786698</v>
          </cell>
          <cell r="L248">
            <v>-17.316447654371579</v>
          </cell>
          <cell r="M248">
            <v>8.3398434987672854</v>
          </cell>
          <cell r="N248">
            <v>5.8003226271155617</v>
          </cell>
          <cell r="O248">
            <v>5.8468957654089548</v>
          </cell>
          <cell r="P248">
            <v>-2.7840467737386798</v>
          </cell>
          <cell r="Q248">
            <v>2.3397409384065648</v>
          </cell>
          <cell r="R248">
            <v>-4.0441724699707748</v>
          </cell>
          <cell r="S248">
            <v>-8.2556802007749948</v>
          </cell>
          <cell r="T248">
            <v>8.8686046456404988</v>
          </cell>
          <cell r="V248">
            <v>-9.9062106893571418</v>
          </cell>
          <cell r="W248">
            <v>2.2432006087714229</v>
          </cell>
          <cell r="X248">
            <v>-3.9334023528468745</v>
          </cell>
          <cell r="Y248">
            <v>-9.0641955779523045</v>
          </cell>
          <cell r="Z248">
            <v>8.5832846180019047</v>
          </cell>
          <cell r="AB248">
            <v>-3.1796520701867759</v>
          </cell>
        </row>
        <row r="249">
          <cell r="B249">
            <v>31</v>
          </cell>
          <cell r="C249" t="str">
            <v>TORONTO TRUST</v>
          </cell>
          <cell r="E249">
            <v>0.56829675089975495</v>
          </cell>
          <cell r="F249">
            <v>-0.35939278937381358</v>
          </cell>
          <cell r="G249">
            <v>-0.91676728127272344</v>
          </cell>
          <cell r="H249">
            <v>0.22256732757759412</v>
          </cell>
          <cell r="I249">
            <v>0.40809281810334497</v>
          </cell>
          <cell r="J249">
            <v>0.16845627585575507</v>
          </cell>
          <cell r="K249">
            <v>0.42024177248978223</v>
          </cell>
          <cell r="L249">
            <v>-1.5896283019154467</v>
          </cell>
          <cell r="M249">
            <v>0.63825025275328073</v>
          </cell>
          <cell r="N249">
            <v>1.212039877300608</v>
          </cell>
          <cell r="O249">
            <v>0.79898166774636792</v>
          </cell>
          <cell r="P249">
            <v>1.2218589093095922</v>
          </cell>
          <cell r="Q249">
            <v>-0.7118021762445137</v>
          </cell>
          <cell r="R249">
            <v>0.80108861946752707</v>
          </cell>
          <cell r="S249">
            <v>-0.54532280822179313</v>
          </cell>
          <cell r="T249">
            <v>3.2672546012270098</v>
          </cell>
          <cell r="V249">
            <v>-0.46219433535233945</v>
          </cell>
          <cell r="W249">
            <v>-0.79086880661402359</v>
          </cell>
          <cell r="X249">
            <v>0.79208775192931902</v>
          </cell>
          <cell r="Y249">
            <v>-0.58456741032962312</v>
          </cell>
          <cell r="Z249">
            <v>3.2379720958096794</v>
          </cell>
          <cell r="AB249">
            <v>2.8213281544290809</v>
          </cell>
        </row>
        <row r="250">
          <cell r="A250" t="str">
            <v>E</v>
          </cell>
          <cell r="B250" t="str">
            <v>CERRADOS</v>
          </cell>
          <cell r="E250">
            <v>-6.5231019031243651</v>
          </cell>
          <cell r="F250">
            <v>4.1895101516907722</v>
          </cell>
          <cell r="G250">
            <v>5.3973562590579425</v>
          </cell>
          <cell r="H250">
            <v>-0.71695460494799379</v>
          </cell>
          <cell r="I250">
            <v>-8.1478191927127277</v>
          </cell>
          <cell r="J250">
            <v>-2.160591551462387</v>
          </cell>
          <cell r="K250">
            <v>0.11375773503933349</v>
          </cell>
          <cell r="L250">
            <v>0.35279144861242456</v>
          </cell>
          <cell r="M250">
            <v>0.17155616149437927</v>
          </cell>
          <cell r="N250">
            <v>0.38673545682238974</v>
          </cell>
          <cell r="O250">
            <v>0.22206162350031675</v>
          </cell>
          <cell r="P250">
            <v>-1.7165703572703268</v>
          </cell>
          <cell r="Q250">
            <v>3.9229796864813049</v>
          </cell>
          <cell r="R250">
            <v>-10.776679775170011</v>
          </cell>
          <cell r="S250">
            <v>0.69236527952510107</v>
          </cell>
          <cell r="T250">
            <v>-2.3570717992289185</v>
          </cell>
          <cell r="V250">
            <v>-32.172799533182911</v>
          </cell>
          <cell r="W250">
            <v>3.3055932140137507</v>
          </cell>
          <cell r="X250">
            <v>-11.129994561723239</v>
          </cell>
          <cell r="Y250">
            <v>0.64240188033982482</v>
          </cell>
          <cell r="Z250">
            <v>-0.70318426990931493</v>
          </cell>
          <cell r="AB250">
            <v>-9.8880436992728633</v>
          </cell>
        </row>
        <row r="251">
          <cell r="B251">
            <v>1</v>
          </cell>
          <cell r="C251" t="str">
            <v>1784 CAPITAL PRO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-100</v>
          </cell>
          <cell r="Q251">
            <v>0</v>
          </cell>
          <cell r="R251">
            <v>0</v>
          </cell>
          <cell r="S251">
            <v>0</v>
          </cell>
          <cell r="T251">
            <v>-100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</row>
        <row r="252">
          <cell r="B252">
            <v>2</v>
          </cell>
          <cell r="C252" t="str">
            <v>BOCA JUNIORS</v>
          </cell>
          <cell r="E252">
            <v>-0.25829199294821192</v>
          </cell>
          <cell r="F252">
            <v>-1.0409815850049187</v>
          </cell>
          <cell r="G252">
            <v>-3.3229836239223598E-2</v>
          </cell>
          <cell r="H252">
            <v>3.0124549430232683E-2</v>
          </cell>
          <cell r="I252">
            <v>2.5577386391958168</v>
          </cell>
          <cell r="J252">
            <v>-0.25617918366933612</v>
          </cell>
          <cell r="K252">
            <v>-0.12791099019349161</v>
          </cell>
          <cell r="L252">
            <v>6.6487090872128674</v>
          </cell>
          <cell r="M252">
            <v>1.5249568723119111E-2</v>
          </cell>
          <cell r="N252">
            <v>4.0024014408657216E-2</v>
          </cell>
          <cell r="O252">
            <v>-4.0960573066983752E-2</v>
          </cell>
          <cell r="P252">
            <v>-6.9566211786242782E-2</v>
          </cell>
          <cell r="Q252">
            <v>-1.329383789102534</v>
          </cell>
          <cell r="R252">
            <v>2.3258229715271028</v>
          </cell>
          <cell r="S252">
            <v>6.528536332812207</v>
          </cell>
          <cell r="T252">
            <v>-7.0518501577132575E-2</v>
          </cell>
          <cell r="V252">
            <v>7.5570907301873769</v>
          </cell>
          <cell r="W252">
            <v>-1.3297015378641988</v>
          </cell>
          <cell r="X252">
            <v>2.3056960727754547</v>
          </cell>
          <cell r="Y252">
            <v>6.3924957684948662</v>
          </cell>
          <cell r="Z252">
            <v>-7.0509316306143016E-2</v>
          </cell>
          <cell r="AB252">
            <v>7.3218664470113435</v>
          </cell>
        </row>
        <row r="253">
          <cell r="B253">
            <v>3</v>
          </cell>
          <cell r="C253" t="str">
            <v>INMOBILIARIA ESTANCIAS DEL PILAR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1.8107073325665635</v>
          </cell>
          <cell r="O253">
            <v>-100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-100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5.4321219976996904</v>
          </cell>
          <cell r="AB253">
            <v>21.728487990798762</v>
          </cell>
        </row>
        <row r="254">
          <cell r="B254">
            <v>4</v>
          </cell>
          <cell r="C254" t="str">
            <v>BRASIL EQUITY</v>
          </cell>
          <cell r="E254">
            <v>-11.587632174705275</v>
          </cell>
          <cell r="F254">
            <v>8.3699352923554127</v>
          </cell>
          <cell r="G254">
            <v>11.234405039012717</v>
          </cell>
          <cell r="H254">
            <v>-0.15219012108019792</v>
          </cell>
          <cell r="I254">
            <v>-15.101705262697029</v>
          </cell>
          <cell r="J254">
            <v>-4.6291362269015979</v>
          </cell>
          <cell r="K254">
            <v>-100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6.5763817950912573</v>
          </cell>
          <cell r="R254">
            <v>-19.154988638359839</v>
          </cell>
          <cell r="S254">
            <v>-100</v>
          </cell>
          <cell r="T254">
            <v>0</v>
          </cell>
          <cell r="V254">
            <v>-100</v>
          </cell>
          <cell r="W254">
            <v>6.9413766027338291</v>
          </cell>
          <cell r="X254">
            <v>-20.190286143385858</v>
          </cell>
          <cell r="Y254">
            <v>0</v>
          </cell>
          <cell r="Z254">
            <v>0</v>
          </cell>
          <cell r="AB254">
            <v>-28.262651867224946</v>
          </cell>
        </row>
        <row r="255">
          <cell r="B255">
            <v>5</v>
          </cell>
          <cell r="C255" t="str">
            <v>SUPERFONDO AGRARIO 97/99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</row>
        <row r="256">
          <cell r="B256">
            <v>6</v>
          </cell>
          <cell r="C256" t="str">
            <v xml:space="preserve">SUPERFONDO INMOBILIARIO 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>
            <v>7</v>
          </cell>
          <cell r="C257" t="str">
            <v>FONDAGRO</v>
          </cell>
          <cell r="E257">
            <v>0</v>
          </cell>
          <cell r="F257">
            <v>-9.2506938020353591E-2</v>
          </cell>
          <cell r="G257">
            <v>-7.4074074074074066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-100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-100</v>
          </cell>
          <cell r="T257">
            <v>0</v>
          </cell>
          <cell r="V257">
            <v>0</v>
          </cell>
          <cell r="W257">
            <v>-11.244794076816291</v>
          </cell>
          <cell r="X257">
            <v>0</v>
          </cell>
          <cell r="Y257">
            <v>0</v>
          </cell>
          <cell r="Z257">
            <v>0</v>
          </cell>
          <cell r="AB257">
            <v>-13.573523250942607</v>
          </cell>
        </row>
        <row r="258">
          <cell r="B258">
            <v>8</v>
          </cell>
          <cell r="C258" t="str">
            <v>LATIN AMERICAN FUND</v>
          </cell>
          <cell r="E258">
            <v>-2.2159058082290017</v>
          </cell>
          <cell r="F258">
            <v>1.9783175710081924</v>
          </cell>
          <cell r="G258">
            <v>2.5550756170039657</v>
          </cell>
          <cell r="H258">
            <v>-1.7803276397538648</v>
          </cell>
          <cell r="I258">
            <v>-3.7165445149806131</v>
          </cell>
          <cell r="J258">
            <v>-0.32487004805058506</v>
          </cell>
          <cell r="K258">
            <v>0.24154856048730355</v>
          </cell>
          <cell r="L258">
            <v>-1.4915850529961139</v>
          </cell>
          <cell r="M258">
            <v>0.27152840945843248</v>
          </cell>
          <cell r="N258">
            <v>-0.74396429990816193</v>
          </cell>
          <cell r="O258">
            <v>0.44670726912368064</v>
          </cell>
          <cell r="P258">
            <v>-2.8499029794767039</v>
          </cell>
          <cell r="Q258">
            <v>2.2664590814964525</v>
          </cell>
          <cell r="R258">
            <v>-5.7379327980209061</v>
          </cell>
          <cell r="S258">
            <v>-0.98551497238319463</v>
          </cell>
          <cell r="T258">
            <v>-3.1419171038515437</v>
          </cell>
          <cell r="V258">
            <v>-4.5515430531440355</v>
          </cell>
          <cell r="W258">
            <v>2.2854847023850162</v>
          </cell>
          <cell r="X258">
            <v>-5.8792511089077673</v>
          </cell>
          <cell r="Y258">
            <v>-0.98885099317517877</v>
          </cell>
          <cell r="Z258">
            <v>-3.1528949076184318</v>
          </cell>
          <cell r="AB258">
            <v>-7.7407759432135297</v>
          </cell>
        </row>
        <row r="259">
          <cell r="A259" t="str">
            <v>F</v>
          </cell>
          <cell r="B259" t="str">
            <v>FONDOS DE DINERO</v>
          </cell>
          <cell r="E259">
            <v>0.56352904311913776</v>
          </cell>
          <cell r="F259">
            <v>0.43563952803321138</v>
          </cell>
          <cell r="G259">
            <v>0.50865549853540626</v>
          </cell>
          <cell r="H259">
            <v>0.45303940089662192</v>
          </cell>
          <cell r="I259">
            <v>0.4335209816431369</v>
          </cell>
          <cell r="J259">
            <v>0.48222624728168229</v>
          </cell>
          <cell r="K259">
            <v>0.45357394631692921</v>
          </cell>
          <cell r="L259">
            <v>0.49132527891052513</v>
          </cell>
          <cell r="M259">
            <v>0.64705632320834106</v>
          </cell>
          <cell r="N259">
            <v>0.81433907987174647</v>
          </cell>
          <cell r="O259">
            <v>0.59826431620787324</v>
          </cell>
          <cell r="P259">
            <v>0.54986363060837784</v>
          </cell>
          <cell r="Q259">
            <v>1.498328584932918</v>
          </cell>
          <cell r="R259">
            <v>1.3701669424608816</v>
          </cell>
          <cell r="S259">
            <v>1.6225276664896751</v>
          </cell>
          <cell r="T259">
            <v>1.976697794495655</v>
          </cell>
          <cell r="V259">
            <v>4.5243338860611617</v>
          </cell>
          <cell r="W259">
            <v>1.5018333975829634</v>
          </cell>
          <cell r="X259">
            <v>1.3684188348508204</v>
          </cell>
          <cell r="Y259">
            <v>1.5963322214050519</v>
          </cell>
          <cell r="Z259">
            <v>1.926201324213805</v>
          </cell>
          <cell r="AB259">
            <v>6.5005509903572687</v>
          </cell>
        </row>
        <row r="260">
          <cell r="A260" t="str">
            <v>F1</v>
          </cell>
          <cell r="B260" t="str">
            <v>EN PESOS</v>
          </cell>
          <cell r="E260">
            <v>0.63522076500333202</v>
          </cell>
          <cell r="F260">
            <v>0.46085742630144572</v>
          </cell>
          <cell r="G260">
            <v>0.54385020235790094</v>
          </cell>
          <cell r="H260">
            <v>0.4827607043077719</v>
          </cell>
          <cell r="I260">
            <v>0.46136293420446917</v>
          </cell>
          <cell r="J260">
            <v>0.50707649771498642</v>
          </cell>
          <cell r="K260">
            <v>0.49000493041138066</v>
          </cell>
          <cell r="L260">
            <v>0.53019542613263926</v>
          </cell>
          <cell r="M260">
            <v>0.7498344656496162</v>
          </cell>
          <cell r="N260">
            <v>0.89787767594156964</v>
          </cell>
          <cell r="O260">
            <v>0.67159633300275989</v>
          </cell>
          <cell r="P260">
            <v>0.59428075264589553</v>
          </cell>
          <cell r="Q260">
            <v>1.6368975510150612</v>
          </cell>
          <cell r="R260">
            <v>1.4640347737466017</v>
          </cell>
          <cell r="S260">
            <v>1.781396698478295</v>
          </cell>
          <cell r="T260">
            <v>2.1731453340384359</v>
          </cell>
          <cell r="V260">
            <v>4.9535773999805874</v>
          </cell>
          <cell r="W260">
            <v>1.6250471558120911</v>
          </cell>
          <cell r="X260">
            <v>1.4518165233131115</v>
          </cell>
          <cell r="Y260">
            <v>1.7548623187415422</v>
          </cell>
          <cell r="Z260">
            <v>2.1358152368432894</v>
          </cell>
          <cell r="AB260">
            <v>6.9933575749056605</v>
          </cell>
        </row>
        <row r="261">
          <cell r="B261">
            <v>1</v>
          </cell>
          <cell r="C261" t="str">
            <v>ARGEN III</v>
          </cell>
          <cell r="E261">
            <v>0.69573368779132228</v>
          </cell>
          <cell r="F261">
            <v>0.47601211667207544</v>
          </cell>
          <cell r="G261">
            <v>0.8498852704649229</v>
          </cell>
          <cell r="H261">
            <v>0.5846038178684454</v>
          </cell>
          <cell r="I261">
            <v>0.52465532143388671</v>
          </cell>
          <cell r="J261">
            <v>0.53762248236244314</v>
          </cell>
          <cell r="K261">
            <v>0.54692698873315404</v>
          </cell>
          <cell r="L261">
            <v>0.79859206235652902</v>
          </cell>
          <cell r="M261">
            <v>0.71310825155677104</v>
          </cell>
          <cell r="N261">
            <v>1.0449253031882932</v>
          </cell>
          <cell r="O261">
            <v>0.64913783439883854</v>
          </cell>
          <cell r="P261">
            <v>0.58271758601546875</v>
          </cell>
          <cell r="Q261">
            <v>2.034929492883375</v>
          </cell>
          <cell r="R261">
            <v>1.6559288929401506</v>
          </cell>
          <cell r="S261">
            <v>2.0726211720847321</v>
          </cell>
          <cell r="T261">
            <v>2.2934748586735276</v>
          </cell>
          <cell r="V261">
            <v>5.8743724665223818</v>
          </cell>
          <cell r="W261">
            <v>1.9678250656433967</v>
          </cell>
          <cell r="X261">
            <v>1.6466847148724613</v>
          </cell>
          <cell r="Y261">
            <v>2.0602013805742452</v>
          </cell>
          <cell r="Z261">
            <v>2.22189508477314</v>
          </cell>
          <cell r="AB261">
            <v>7.8101968489951767</v>
          </cell>
        </row>
        <row r="262">
          <cell r="B262">
            <v>2</v>
          </cell>
          <cell r="C262" t="str">
            <v>CB MONEY FUND</v>
          </cell>
          <cell r="E262">
            <v>0.56400176505935207</v>
          </cell>
          <cell r="F262">
            <v>0.48446895423686076</v>
          </cell>
          <cell r="G262">
            <v>0.53603376698405647</v>
          </cell>
          <cell r="H262">
            <v>0.51758242612183203</v>
          </cell>
          <cell r="I262">
            <v>0.53193563141442635</v>
          </cell>
          <cell r="J262">
            <v>0.51135850930503768</v>
          </cell>
          <cell r="K262">
            <v>0.59661244092388266</v>
          </cell>
          <cell r="L262">
            <v>0.49571036071136554</v>
          </cell>
          <cell r="M262">
            <v>1.3799138019306101</v>
          </cell>
          <cell r="N262">
            <v>0</v>
          </cell>
          <cell r="O262">
            <v>-9.1819438907680961E-5</v>
          </cell>
          <cell r="P262">
            <v>-100</v>
          </cell>
          <cell r="Q262">
            <v>1.5928717034844553</v>
          </cell>
          <cell r="R262">
            <v>1.5690106508315038</v>
          </cell>
          <cell r="S262">
            <v>2.4903079968825681</v>
          </cell>
          <cell r="T262">
            <v>-100</v>
          </cell>
          <cell r="V262">
            <v>5.7565456729117948</v>
          </cell>
          <cell r="W262">
            <v>1.5822370246174202</v>
          </cell>
          <cell r="X262">
            <v>1.5607984237287531</v>
          </cell>
          <cell r="Y262">
            <v>2.1689694836657041</v>
          </cell>
          <cell r="Z262">
            <v>0</v>
          </cell>
          <cell r="AB262">
            <v>7.0028819115152512</v>
          </cell>
        </row>
        <row r="263">
          <cell r="B263">
            <v>3</v>
          </cell>
          <cell r="C263" t="str">
            <v>CMF SMART MONEY MARKET FUND PESOS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0.5158297761738595</v>
          </cell>
          <cell r="K263">
            <v>0.49358720623775554</v>
          </cell>
          <cell r="L263">
            <v>0.55638710231116217</v>
          </cell>
          <cell r="M263">
            <v>0.81345963634573693</v>
          </cell>
          <cell r="N263">
            <v>1.0531304262969776</v>
          </cell>
          <cell r="O263">
            <v>0.912254329899298</v>
          </cell>
          <cell r="P263">
            <v>0.7893455782326031</v>
          </cell>
          <cell r="Q263">
            <v>0</v>
          </cell>
          <cell r="R263">
            <v>0</v>
          </cell>
          <cell r="S263">
            <v>1.8747436573212983</v>
          </cell>
          <cell r="T263">
            <v>2.7799270742392634</v>
          </cell>
          <cell r="V263">
            <v>0</v>
          </cell>
          <cell r="W263">
            <v>0</v>
          </cell>
          <cell r="X263">
            <v>1.5474893285215785</v>
          </cell>
          <cell r="Y263">
            <v>2.0459404442611921</v>
          </cell>
          <cell r="Z263">
            <v>2.614535358969837</v>
          </cell>
          <cell r="AB263">
            <v>9.8904781451889185</v>
          </cell>
        </row>
        <row r="264">
          <cell r="B264">
            <v>4</v>
          </cell>
          <cell r="C264" t="str">
            <v>FIMA MONEY MARKET PESOS</v>
          </cell>
          <cell r="E264">
            <v>0.533706110958998</v>
          </cell>
          <cell r="F264">
            <v>0.43798201435409911</v>
          </cell>
          <cell r="G264">
            <v>0.47946046187674618</v>
          </cell>
          <cell r="H264">
            <v>0.44734340140075712</v>
          </cell>
          <cell r="I264">
            <v>0.43375543019186225</v>
          </cell>
          <cell r="J264">
            <v>0.482100968989152</v>
          </cell>
          <cell r="K264">
            <v>0.45783499443703413</v>
          </cell>
          <cell r="L264">
            <v>0.47667137200639864</v>
          </cell>
          <cell r="M264">
            <v>0.62248958815365185</v>
          </cell>
          <cell r="N264">
            <v>0.77858697271770971</v>
          </cell>
          <cell r="O264">
            <v>0.62234699381484848</v>
          </cell>
          <cell r="P264">
            <v>0.5596321121803971</v>
          </cell>
          <cell r="Q264">
            <v>1.4581561919036146</v>
          </cell>
          <cell r="R264">
            <v>1.3693973174547347</v>
          </cell>
          <cell r="S264">
            <v>1.5650091127940691</v>
          </cell>
          <cell r="T264">
            <v>1.9732787847236866</v>
          </cell>
          <cell r="V264">
            <v>4.457094544284157</v>
          </cell>
          <cell r="W264">
            <v>1.4402232701260451</v>
          </cell>
          <cell r="X264">
            <v>1.3649231239067576</v>
          </cell>
          <cell r="Y264">
            <v>1.5438369676822412</v>
          </cell>
          <cell r="Z264">
            <v>1.9399015328877676</v>
          </cell>
          <cell r="AB264">
            <v>6.2997030118177548</v>
          </cell>
        </row>
        <row r="265">
          <cell r="B265">
            <v>5</v>
          </cell>
          <cell r="C265" t="str">
            <v>PROVINCIA PESOS</v>
          </cell>
          <cell r="E265">
            <v>0.75131266692980425</v>
          </cell>
          <cell r="F265">
            <v>0.4847941641942688</v>
          </cell>
          <cell r="G265">
            <v>0.54504769892935734</v>
          </cell>
          <cell r="H265">
            <v>0.49956461289033527</v>
          </cell>
          <cell r="I265">
            <v>0.47917801582961772</v>
          </cell>
          <cell r="J265">
            <v>0.54063736896166059</v>
          </cell>
          <cell r="K265">
            <v>0.51669105438334473</v>
          </cell>
          <cell r="L265">
            <v>0.54939149258741438</v>
          </cell>
          <cell r="M265">
            <v>0.91227477952655622</v>
          </cell>
          <cell r="N265">
            <v>1.009771563227102</v>
          </cell>
          <cell r="O265">
            <v>0.71597376756014075</v>
          </cell>
          <cell r="P265">
            <v>0.62420421726032682</v>
          </cell>
          <cell r="Q265">
            <v>1.7915540742380331</v>
          </cell>
          <cell r="R265">
            <v>1.5270781916761456</v>
          </cell>
          <cell r="S265">
            <v>1.9909474817471295</v>
          </cell>
          <cell r="T265">
            <v>2.3679965507756862</v>
          </cell>
          <cell r="V265">
            <v>5.4035550967519441</v>
          </cell>
          <cell r="W265">
            <v>1.78217540614604</v>
          </cell>
          <cell r="X265">
            <v>1.5182413760214279</v>
          </cell>
          <cell r="Y265">
            <v>1.9902494915889744</v>
          </cell>
          <cell r="Z265">
            <v>2.3238591628221554</v>
          </cell>
          <cell r="AB265">
            <v>7.7390248551564573</v>
          </cell>
        </row>
        <row r="266">
          <cell r="A266" t="str">
            <v>F2</v>
          </cell>
          <cell r="B266" t="str">
            <v>EN DOLARES</v>
          </cell>
          <cell r="E266">
            <v>0.49440913614942666</v>
          </cell>
          <cell r="F266">
            <v>0.40795547851151964</v>
          </cell>
          <cell r="G266">
            <v>0.47086066947078681</v>
          </cell>
          <cell r="H266">
            <v>0.42357694044761462</v>
          </cell>
          <cell r="I266">
            <v>0.40391276218841177</v>
          </cell>
          <cell r="J266">
            <v>0.45363849284114877</v>
          </cell>
          <cell r="K266">
            <v>0.41681698246772253</v>
          </cell>
          <cell r="L266">
            <v>0.45435480341060941</v>
          </cell>
          <cell r="M266">
            <v>0.56796579904033917</v>
          </cell>
          <cell r="N266">
            <v>0.75340360656511896</v>
          </cell>
          <cell r="O266">
            <v>0.55076177459208286</v>
          </cell>
          <cell r="P266">
            <v>0.52126005604816772</v>
          </cell>
          <cell r="Q266">
            <v>1.364730537727995</v>
          </cell>
          <cell r="R266">
            <v>1.2771166065307247</v>
          </cell>
          <cell r="S266">
            <v>1.4622370948590955</v>
          </cell>
          <cell r="T266">
            <v>1.8334034764620686</v>
          </cell>
          <cell r="V266">
            <v>4.1336011339179795</v>
          </cell>
          <cell r="W266">
            <v>1.3727925137505532</v>
          </cell>
          <cell r="X266">
            <v>1.2795588880214457</v>
          </cell>
          <cell r="Y266">
            <v>1.4532755506625596</v>
          </cell>
          <cell r="Z266">
            <v>1.7860383071745378</v>
          </cell>
          <cell r="AB266">
            <v>6.0655240668828725</v>
          </cell>
        </row>
        <row r="267">
          <cell r="B267">
            <v>1</v>
          </cell>
          <cell r="C267" t="str">
            <v>ARGEN IV</v>
          </cell>
          <cell r="E267">
            <v>0.58417394456589111</v>
          </cell>
          <cell r="F267">
            <v>0.4617196528736045</v>
          </cell>
          <cell r="G267">
            <v>0.85577402660395041</v>
          </cell>
          <cell r="H267">
            <v>0.55778070969814131</v>
          </cell>
          <cell r="I267">
            <v>0.48493358106393991</v>
          </cell>
          <cell r="J267">
            <v>0.5989760831633939</v>
          </cell>
          <cell r="K267">
            <v>0.52962007146701851</v>
          </cell>
          <cell r="L267">
            <v>0.75326105294937218</v>
          </cell>
          <cell r="M267">
            <v>0.64495488929214861</v>
          </cell>
          <cell r="N267">
            <v>0.97559395115989211</v>
          </cell>
          <cell r="O267">
            <v>0.5979471204878628</v>
          </cell>
          <cell r="P267">
            <v>0.52887611885099606</v>
          </cell>
          <cell r="Q267">
            <v>1.9133384380352059</v>
          </cell>
          <cell r="R267">
            <v>1.6506570506131357</v>
          </cell>
          <cell r="S267">
            <v>1.9401251699417088</v>
          </cell>
          <cell r="T267">
            <v>2.1166036615640982</v>
          </cell>
          <cell r="V267">
            <v>5.6054620310055148</v>
          </cell>
          <cell r="W267">
            <v>1.8024011549243557</v>
          </cell>
          <cell r="X267">
            <v>1.6382882877622413</v>
          </cell>
          <cell r="Y267">
            <v>1.8991912195438898</v>
          </cell>
          <cell r="Z267">
            <v>2.0393637647530372</v>
          </cell>
          <cell r="AB267">
            <v>7.3999999230417126</v>
          </cell>
        </row>
        <row r="268">
          <cell r="B268">
            <v>2</v>
          </cell>
          <cell r="C268" t="str">
            <v>CMF SMART MONEY MARKET FUND DOLARES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0.47489035493308851</v>
          </cell>
          <cell r="K268">
            <v>0.43923861658119456</v>
          </cell>
          <cell r="L268">
            <v>0.45371301536059061</v>
          </cell>
          <cell r="M268">
            <v>0.56295373965895568</v>
          </cell>
          <cell r="N268">
            <v>0.88807675355551119</v>
          </cell>
          <cell r="O268">
            <v>0.82359528063284948</v>
          </cell>
          <cell r="P268">
            <v>0.72040703587834543</v>
          </cell>
          <cell r="Q268">
            <v>0</v>
          </cell>
          <cell r="R268">
            <v>0</v>
          </cell>
          <cell r="S268">
            <v>1.4629363779860904</v>
          </cell>
          <cell r="T268">
            <v>2.4517769257733635</v>
          </cell>
          <cell r="V268">
            <v>0</v>
          </cell>
          <cell r="W268">
            <v>0</v>
          </cell>
          <cell r="X268">
            <v>1.4246710647992655</v>
          </cell>
          <cell r="Y268">
            <v>1.5639513293962359</v>
          </cell>
          <cell r="Z268">
            <v>2.3312372456081718</v>
          </cell>
          <cell r="AB268">
            <v>8.2566791957905998</v>
          </cell>
        </row>
        <row r="269">
          <cell r="B269">
            <v>3</v>
          </cell>
          <cell r="C269" t="str">
            <v>FIMA MONEY MARKET DOLARES</v>
          </cell>
          <cell r="E269">
            <v>0.46989347410864024</v>
          </cell>
          <cell r="F269">
            <v>0.40208794139031667</v>
          </cell>
          <cell r="G269">
            <v>0.43916885598280775</v>
          </cell>
          <cell r="H269">
            <v>0.41004539890254765</v>
          </cell>
          <cell r="I269">
            <v>0.39340392437703375</v>
          </cell>
          <cell r="J269">
            <v>0.42998232703754802</v>
          </cell>
          <cell r="K269">
            <v>0.39647941313531998</v>
          </cell>
          <cell r="L269">
            <v>0.41802827656685082</v>
          </cell>
          <cell r="M269">
            <v>0.55346650451280066</v>
          </cell>
          <cell r="N269">
            <v>0.71946646598592956</v>
          </cell>
          <cell r="O269">
            <v>0.52882107039566861</v>
          </cell>
          <cell r="P269">
            <v>0.50022700145722077</v>
          </cell>
          <cell r="Q269">
            <v>1.3168774248758286</v>
          </cell>
          <cell r="R269">
            <v>1.238506411299034</v>
          </cell>
          <cell r="S269">
            <v>1.3741487906438365</v>
          </cell>
          <cell r="T269">
            <v>1.7585825315062031</v>
          </cell>
          <cell r="V269">
            <v>3.9811811325627611</v>
          </cell>
          <cell r="W269">
            <v>1.3097681687034948</v>
          </cell>
          <cell r="X269">
            <v>1.232036258497903</v>
          </cell>
          <cell r="Y269">
            <v>1.3828093376554915</v>
          </cell>
          <cell r="Z269">
            <v>1.7132263806775851</v>
          </cell>
          <cell r="AB269">
            <v>5.7941036233129619</v>
          </cell>
        </row>
      </sheetData>
      <sheetData sheetId="1" refreshError="1">
        <row r="2">
          <cell r="B2" t="str">
            <v>CAMARA ARGENTINA DE FONDOS COMUNES DE INVERSION - Rentabilidad  - T.E.A. -</v>
          </cell>
          <cell r="Q2" t="str">
            <v>Rentabilidad punta</v>
          </cell>
          <cell r="W2" t="str">
            <v>Rentabilidad promedio</v>
          </cell>
        </row>
        <row r="3">
          <cell r="B3" t="str">
            <v>Unidades</v>
          </cell>
          <cell r="E3" t="str">
            <v>ENERO</v>
          </cell>
          <cell r="F3" t="str">
            <v>FEBRERO</v>
          </cell>
          <cell r="G3" t="str">
            <v>MARZO</v>
          </cell>
          <cell r="H3" t="str">
            <v>ABRIL</v>
          </cell>
          <cell r="I3" t="str">
            <v>MAYO</v>
          </cell>
          <cell r="J3" t="str">
            <v>JUNIO</v>
          </cell>
          <cell r="K3" t="str">
            <v>JULIO</v>
          </cell>
          <cell r="L3" t="str">
            <v>AGOSTO</v>
          </cell>
          <cell r="M3" t="str">
            <v>SEPTIEMBRE</v>
          </cell>
          <cell r="N3" t="str">
            <v>OCTUBRE</v>
          </cell>
          <cell r="O3" t="str">
            <v>NOVIEMBRE</v>
          </cell>
          <cell r="P3" t="str">
            <v>DICIEMBRE</v>
          </cell>
          <cell r="Q3" t="str">
            <v>I</v>
          </cell>
          <cell r="R3" t="str">
            <v>II</v>
          </cell>
          <cell r="S3" t="str">
            <v>III</v>
          </cell>
          <cell r="T3" t="str">
            <v>IV</v>
          </cell>
          <cell r="V3" t="str">
            <v>AÑO</v>
          </cell>
          <cell r="W3" t="str">
            <v>I</v>
          </cell>
          <cell r="X3" t="str">
            <v>II</v>
          </cell>
          <cell r="Y3" t="str">
            <v>III</v>
          </cell>
          <cell r="Z3" t="str">
            <v>IV</v>
          </cell>
          <cell r="AB3" t="str">
            <v>AÑO</v>
          </cell>
        </row>
        <row r="4">
          <cell r="A4" t="str">
            <v>A</v>
          </cell>
          <cell r="B4" t="str">
            <v>RENTA VARIABLE</v>
          </cell>
          <cell r="E4">
            <v>-65.33646190062737</v>
          </cell>
          <cell r="F4">
            <v>146.84622547940816</v>
          </cell>
          <cell r="G4">
            <v>33.836908419975821</v>
          </cell>
          <cell r="H4">
            <v>-10.073408130074323</v>
          </cell>
          <cell r="I4">
            <v>-80.118394668640434</v>
          </cell>
          <cell r="J4">
            <v>-53.535169929163672</v>
          </cell>
          <cell r="K4">
            <v>124.4211310213287</v>
          </cell>
          <cell r="L4">
            <v>-98.997841567614856</v>
          </cell>
          <cell r="M4">
            <v>100.36192159938322</v>
          </cell>
          <cell r="N4">
            <v>249.54528989276849</v>
          </cell>
          <cell r="O4">
            <v>120.7420183562005</v>
          </cell>
          <cell r="P4">
            <v>-69.129717971685196</v>
          </cell>
          <cell r="Q4">
            <v>5.0496860033614865</v>
          </cell>
          <cell r="R4">
            <v>-56.42432245911386</v>
          </cell>
          <cell r="S4">
            <v>-64.065812384310192</v>
          </cell>
          <cell r="T4">
            <v>33.896285320986784</v>
          </cell>
          <cell r="V4">
            <v>-35.790669251384969</v>
          </cell>
          <cell r="W4">
            <v>4.2591048061977999</v>
          </cell>
          <cell r="X4">
            <v>-58.377464430661853</v>
          </cell>
          <cell r="Y4">
            <v>-67.87888128388586</v>
          </cell>
          <cell r="Z4">
            <v>29.154485923380904</v>
          </cell>
          <cell r="AB4">
            <v>-38.974406611877278</v>
          </cell>
        </row>
        <row r="5">
          <cell r="A5" t="str">
            <v>A1</v>
          </cell>
          <cell r="B5" t="str">
            <v>RENTA VARIABLE ARGENTINA</v>
          </cell>
          <cell r="E5">
            <v>-68.234384514292017</v>
          </cell>
          <cell r="F5">
            <v>178.14672188601088</v>
          </cell>
          <cell r="G5">
            <v>16.466779971275368</v>
          </cell>
          <cell r="H5">
            <v>-5.4860124108821129</v>
          </cell>
          <cell r="I5">
            <v>-77.276938903503066</v>
          </cell>
          <cell r="J5">
            <v>-57.586659047227862</v>
          </cell>
          <cell r="K5">
            <v>131.77866743431949</v>
          </cell>
          <cell r="L5">
            <v>-99.10356360987501</v>
          </cell>
          <cell r="M5">
            <v>124.13882053492569</v>
          </cell>
          <cell r="N5">
            <v>293.79500028430891</v>
          </cell>
          <cell r="O5">
            <v>85.902356480338398</v>
          </cell>
          <cell r="P5">
            <v>-64.336135862270865</v>
          </cell>
          <cell r="Q5">
            <v>1.2969395708896325</v>
          </cell>
          <cell r="R5">
            <v>-55.165265199939562</v>
          </cell>
          <cell r="S5">
            <v>-63.402335841003207</v>
          </cell>
          <cell r="T5">
            <v>37.841244315346813</v>
          </cell>
          <cell r="V5">
            <v>-35.569066269450666</v>
          </cell>
          <cell r="W5">
            <v>0.58799242037206323</v>
          </cell>
          <cell r="X5">
            <v>-56.501323268119151</v>
          </cell>
          <cell r="Y5">
            <v>-64.922870202326408</v>
          </cell>
          <cell r="Z5">
            <v>34.167831846606099</v>
          </cell>
          <cell r="AB5">
            <v>-34.55505151520979</v>
          </cell>
        </row>
        <row r="6">
          <cell r="B6">
            <v>1</v>
          </cell>
          <cell r="C6" t="str">
            <v>AHORRO GLOBAL</v>
          </cell>
          <cell r="E6">
            <v>-63.054198339380171</v>
          </cell>
          <cell r="F6">
            <v>150.25566390684477</v>
          </cell>
          <cell r="G6">
            <v>6.3145954682812588</v>
          </cell>
          <cell r="H6">
            <v>-29.106628910481291</v>
          </cell>
          <cell r="I6">
            <v>-74.97348734997415</v>
          </cell>
          <cell r="J6">
            <v>-44.704323358779796</v>
          </cell>
          <cell r="K6">
            <v>96.218945578442103</v>
          </cell>
          <cell r="L6">
            <v>-97.928617001176661</v>
          </cell>
          <cell r="M6">
            <v>124.49397377139833</v>
          </cell>
          <cell r="N6">
            <v>250.27327002235066</v>
          </cell>
          <cell r="O6">
            <v>69.893801699602534</v>
          </cell>
          <cell r="P6">
            <v>-70.134746941690281</v>
          </cell>
          <cell r="Q6">
            <v>-0.57079500122397819</v>
          </cell>
          <cell r="R6">
            <v>-53.87896473799357</v>
          </cell>
          <cell r="S6">
            <v>-54.980360727172695</v>
          </cell>
          <cell r="T6">
            <v>21.12958895669157</v>
          </cell>
          <cell r="V6">
            <v>-32.593192882707243</v>
          </cell>
          <cell r="W6">
            <v>-0.58766045527773869</v>
          </cell>
          <cell r="X6">
            <v>-56.092617809004011</v>
          </cell>
          <cell r="Y6">
            <v>-57.414743444242355</v>
          </cell>
          <cell r="Z6">
            <v>19.266202709313653</v>
          </cell>
          <cell r="AB6">
            <v>-34.78518958370028</v>
          </cell>
        </row>
        <row r="7">
          <cell r="B7">
            <v>2</v>
          </cell>
          <cell r="C7" t="str">
            <v>ALIANZA DE CAPITALES</v>
          </cell>
          <cell r="E7">
            <v>-69.516385352239979</v>
          </cell>
          <cell r="F7">
            <v>66.212344089533886</v>
          </cell>
          <cell r="G7">
            <v>-3.8919587279806156</v>
          </cell>
          <cell r="H7">
            <v>-7.9390932153636129</v>
          </cell>
          <cell r="I7">
            <v>-70.575589372475804</v>
          </cell>
          <cell r="J7">
            <v>-39.354578290704588</v>
          </cell>
          <cell r="K7">
            <v>17.454499377215527</v>
          </cell>
          <cell r="L7">
            <v>-54.036839993798978</v>
          </cell>
          <cell r="M7">
            <v>29.722712188485879</v>
          </cell>
          <cell r="N7">
            <v>10.712229882783131</v>
          </cell>
          <cell r="O7">
            <v>27.050584402891388</v>
          </cell>
          <cell r="P7">
            <v>-2.3080189183618205</v>
          </cell>
          <cell r="Q7">
            <v>-21.326255473354895</v>
          </cell>
          <cell r="R7">
            <v>-45.231983356455963</v>
          </cell>
          <cell r="S7">
            <v>-11.196138161397574</v>
          </cell>
          <cell r="T7">
            <v>11.175833459997397</v>
          </cell>
          <cell r="V7">
            <v>-21.350281625818234</v>
          </cell>
          <cell r="W7">
            <v>-21.697440350623943</v>
          </cell>
          <cell r="X7">
            <v>-47.421392083196956</v>
          </cell>
          <cell r="Y7">
            <v>-10.275890357761607</v>
          </cell>
          <cell r="Z7">
            <v>10.980692753508947</v>
          </cell>
          <cell r="AB7">
            <v>-21.747804219045406</v>
          </cell>
        </row>
        <row r="8">
          <cell r="B8">
            <v>3</v>
          </cell>
          <cell r="C8" t="str">
            <v>ALMAFUERTE</v>
          </cell>
          <cell r="E8">
            <v>-67.421450368388122</v>
          </cell>
          <cell r="F8">
            <v>161.83742496052932</v>
          </cell>
          <cell r="G8">
            <v>31.878045790580998</v>
          </cell>
          <cell r="H8">
            <v>-29.261130762438935</v>
          </cell>
          <cell r="I8">
            <v>-79.045229825285233</v>
          </cell>
          <cell r="J8">
            <v>-38.626546231188755</v>
          </cell>
          <cell r="K8">
            <v>64.458013533512442</v>
          </cell>
          <cell r="L8">
            <v>-98.686410803754853</v>
          </cell>
          <cell r="M8">
            <v>272.39713611384053</v>
          </cell>
          <cell r="N8">
            <v>145.64286359274939</v>
          </cell>
          <cell r="O8">
            <v>205.62818481077394</v>
          </cell>
          <cell r="P8">
            <v>-83.085168644641442</v>
          </cell>
          <cell r="Q8">
            <v>4.0028698630796056</v>
          </cell>
          <cell r="R8">
            <v>-55.024721667642453</v>
          </cell>
          <cell r="S8">
            <v>-56.830835155674173</v>
          </cell>
          <cell r="T8">
            <v>8.2900136819461068</v>
          </cell>
          <cell r="V8">
            <v>-32.965525763005068</v>
          </cell>
          <cell r="W8">
            <v>3.4368620748327361</v>
          </cell>
          <cell r="X8">
            <v>-57.689375790966579</v>
          </cell>
          <cell r="Y8">
            <v>-58.744500062524409</v>
          </cell>
          <cell r="Z8">
            <v>7.7576792738643707</v>
          </cell>
          <cell r="AB8">
            <v>-36.778682701612219</v>
          </cell>
        </row>
        <row r="9">
          <cell r="B9">
            <v>4</v>
          </cell>
          <cell r="C9" t="str">
            <v>AQUMULAR ACCIONES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342.55306082686303</v>
          </cell>
          <cell r="L9">
            <v>-98.584780568892882</v>
          </cell>
          <cell r="M9">
            <v>810.0872861081408</v>
          </cell>
          <cell r="N9">
            <v>845.76923089091986</v>
          </cell>
          <cell r="O9">
            <v>269.50480392162154</v>
          </cell>
          <cell r="P9">
            <v>-75.075024090425842</v>
          </cell>
          <cell r="Q9">
            <v>0</v>
          </cell>
          <cell r="R9">
            <v>0</v>
          </cell>
          <cell r="S9">
            <v>-17.086726921680039</v>
          </cell>
          <cell r="T9">
            <v>105.7532350615931</v>
          </cell>
          <cell r="V9">
            <v>0</v>
          </cell>
          <cell r="W9">
            <v>0</v>
          </cell>
          <cell r="X9">
            <v>0</v>
          </cell>
          <cell r="Y9">
            <v>17.890586704222944</v>
          </cell>
          <cell r="Z9">
            <v>26.905956388712337</v>
          </cell>
          <cell r="AB9">
            <v>22.744141987636901</v>
          </cell>
        </row>
        <row r="10">
          <cell r="B10">
            <v>5</v>
          </cell>
          <cell r="C10" t="str">
            <v>ARGENFOND</v>
          </cell>
          <cell r="E10">
            <v>-67.747816931735443</v>
          </cell>
          <cell r="F10">
            <v>237.05788445012038</v>
          </cell>
          <cell r="G10">
            <v>36.116035065698668</v>
          </cell>
          <cell r="H10">
            <v>-38.713770008403792</v>
          </cell>
          <cell r="I10">
            <v>-81.197688419790552</v>
          </cell>
          <cell r="J10">
            <v>-57.236858105574228</v>
          </cell>
          <cell r="K10">
            <v>93.476296613750449</v>
          </cell>
          <cell r="L10">
            <v>-98.894939362041399</v>
          </cell>
          <cell r="M10">
            <v>73.972856802120063</v>
          </cell>
          <cell r="N10">
            <v>264.94180865426506</v>
          </cell>
          <cell r="O10">
            <v>52.807643415983783</v>
          </cell>
          <cell r="P10">
            <v>-69.562478529582805</v>
          </cell>
          <cell r="Q10">
            <v>13.952615807183676</v>
          </cell>
          <cell r="R10">
            <v>-63.338132285119286</v>
          </cell>
          <cell r="S10">
            <v>-66.619068092544637</v>
          </cell>
          <cell r="T10">
            <v>19.28687491013703</v>
          </cell>
          <cell r="V10">
            <v>-38.890414850364529</v>
          </cell>
          <cell r="W10">
            <v>14.513451540314271</v>
          </cell>
          <cell r="X10">
            <v>-66.258483393751419</v>
          </cell>
          <cell r="Y10">
            <v>-71.37459565477053</v>
          </cell>
          <cell r="Z10">
            <v>17.641387530519914</v>
          </cell>
          <cell r="AB10">
            <v>-44.972196391388344</v>
          </cell>
        </row>
        <row r="11">
          <cell r="B11">
            <v>6</v>
          </cell>
          <cell r="C11" t="str">
            <v>ARGEN I</v>
          </cell>
          <cell r="E11">
            <v>-75.566308698445539</v>
          </cell>
          <cell r="F11">
            <v>274.99344764956226</v>
          </cell>
          <cell r="G11">
            <v>47.986803211338859</v>
          </cell>
          <cell r="H11">
            <v>-20.799526286284287</v>
          </cell>
          <cell r="I11">
            <v>-83.149224330351387</v>
          </cell>
          <cell r="J11">
            <v>-70.629107318365911</v>
          </cell>
          <cell r="K11">
            <v>113.8671915234184</v>
          </cell>
          <cell r="L11">
            <v>-99.734331898443457</v>
          </cell>
          <cell r="M11">
            <v>143.11265425097326</v>
          </cell>
          <cell r="N11">
            <v>692.25400354716976</v>
          </cell>
          <cell r="O11">
            <v>145.67788330409982</v>
          </cell>
          <cell r="P11">
            <v>-78.951445514755292</v>
          </cell>
          <cell r="Q11">
            <v>10.682404045725381</v>
          </cell>
          <cell r="R11">
            <v>-66.030568855171694</v>
          </cell>
          <cell r="S11">
            <v>-76.006309755716515</v>
          </cell>
          <cell r="T11">
            <v>60.011400614918699</v>
          </cell>
          <cell r="V11">
            <v>-45.195530726256983</v>
          </cell>
          <cell r="W11">
            <v>9.8656750273482974</v>
          </cell>
          <cell r="X11">
            <v>-68.435772160412341</v>
          </cell>
          <cell r="Y11">
            <v>-79.56233817996565</v>
          </cell>
          <cell r="Z11">
            <v>63.460258531597582</v>
          </cell>
          <cell r="AB11">
            <v>-47.522275614244201</v>
          </cell>
        </row>
        <row r="12">
          <cell r="B12">
            <v>7</v>
          </cell>
          <cell r="C12" t="str">
            <v>ATLAS</v>
          </cell>
          <cell r="E12">
            <v>-78.929741618283302</v>
          </cell>
          <cell r="F12">
            <v>197.6006204390608</v>
          </cell>
          <cell r="G12">
            <v>21.058624399213755</v>
          </cell>
          <cell r="H12">
            <v>-42.839230426397279</v>
          </cell>
          <cell r="I12">
            <v>-82.299896393942134</v>
          </cell>
          <cell r="J12">
            <v>-64.234790494090277</v>
          </cell>
          <cell r="K12">
            <v>37.608835126181802</v>
          </cell>
          <cell r="L12">
            <v>-99.68880766351846</v>
          </cell>
          <cell r="M12">
            <v>76.051949320976703</v>
          </cell>
          <cell r="N12">
            <v>618.72331396479353</v>
          </cell>
          <cell r="O12">
            <v>99.80053123169823</v>
          </cell>
          <cell r="P12">
            <v>-77.835502920052576</v>
          </cell>
          <cell r="Q12">
            <v>-8.7779538485306059</v>
          </cell>
          <cell r="R12">
            <v>-66.924109180464939</v>
          </cell>
          <cell r="S12">
            <v>-80.391756866320236</v>
          </cell>
          <cell r="T12">
            <v>47.097542633750813</v>
          </cell>
          <cell r="V12">
            <v>-50.68119891008174</v>
          </cell>
          <cell r="W12">
            <v>-9.3466477023276049</v>
          </cell>
          <cell r="X12">
            <v>-69.965721102829278</v>
          </cell>
          <cell r="Y12">
            <v>-84.889661389774773</v>
          </cell>
          <cell r="Z12">
            <v>42.135855555807034</v>
          </cell>
          <cell r="AB12">
            <v>-58.128357745719775</v>
          </cell>
        </row>
        <row r="13">
          <cell r="B13">
            <v>8</v>
          </cell>
          <cell r="C13" t="str">
            <v>BF CALIFICADO</v>
          </cell>
          <cell r="E13">
            <v>-32.485370026048557</v>
          </cell>
          <cell r="F13">
            <v>238.3718768913574</v>
          </cell>
          <cell r="G13">
            <v>32.485001599374463</v>
          </cell>
          <cell r="H13">
            <v>5.5275995469496131</v>
          </cell>
          <cell r="I13">
            <v>-72.894376425300337</v>
          </cell>
          <cell r="J13">
            <v>-3.0222649314711414</v>
          </cell>
          <cell r="K13">
            <v>107.47217976618764</v>
          </cell>
          <cell r="L13">
            <v>-98.28996106668086</v>
          </cell>
          <cell r="M13">
            <v>263.00697591319488</v>
          </cell>
          <cell r="N13">
            <v>240.46689053092737</v>
          </cell>
          <cell r="O13">
            <v>63.967957255718687</v>
          </cell>
          <cell r="P13">
            <v>-56.852038452588886</v>
          </cell>
          <cell r="Q13">
            <v>44.650394518485513</v>
          </cell>
          <cell r="R13">
            <v>-34.782246794229245</v>
          </cell>
          <cell r="S13">
            <v>-49.499740123429262</v>
          </cell>
          <cell r="T13">
            <v>34.049351668851187</v>
          </cell>
          <cell r="V13">
            <v>-16.920329174456672</v>
          </cell>
          <cell r="W13">
            <v>43.995831725316627</v>
          </cell>
          <cell r="X13">
            <v>-35.734426960511016</v>
          </cell>
          <cell r="Y13">
            <v>-51.9000980654843</v>
          </cell>
          <cell r="Z13">
            <v>31.037410719633041</v>
          </cell>
          <cell r="AB13">
            <v>-10.883492456950684</v>
          </cell>
        </row>
        <row r="14">
          <cell r="B14">
            <v>9</v>
          </cell>
          <cell r="C14" t="str">
            <v>BNL ACCIONES</v>
          </cell>
          <cell r="E14">
            <v>-64.930491770246618</v>
          </cell>
          <cell r="F14">
            <v>161.49793622817401</v>
          </cell>
          <cell r="G14">
            <v>30.694856843165685</v>
          </cell>
          <cell r="H14">
            <v>-20.676728615390815</v>
          </cell>
          <cell r="I14">
            <v>-80.427137978089604</v>
          </cell>
          <cell r="J14">
            <v>-59.205403812290712</v>
          </cell>
          <cell r="K14">
            <v>127.15059500421737</v>
          </cell>
          <cell r="L14">
            <v>-99.348498078387621</v>
          </cell>
          <cell r="M14">
            <v>368.275524825047</v>
          </cell>
          <cell r="N14">
            <v>281.15089735443547</v>
          </cell>
          <cell r="O14">
            <v>112.76684467993357</v>
          </cell>
          <cell r="P14">
            <v>-75.07691187692653</v>
          </cell>
          <cell r="Q14">
            <v>6.2230611968320249</v>
          </cell>
          <cell r="R14">
            <v>-60.138601637989296</v>
          </cell>
          <cell r="S14">
            <v>-58.925052878450522</v>
          </cell>
          <cell r="T14">
            <v>26.435078995740891</v>
          </cell>
          <cell r="V14">
            <v>-35.421628506029244</v>
          </cell>
          <cell r="W14">
            <v>5.6738618406249497</v>
          </cell>
          <cell r="X14">
            <v>-62.196891468922765</v>
          </cell>
          <cell r="Y14">
            <v>-60.857765817922882</v>
          </cell>
          <cell r="Z14">
            <v>27.606364208747447</v>
          </cell>
          <cell r="AB14">
            <v>-34.606987020045821</v>
          </cell>
        </row>
        <row r="15">
          <cell r="B15">
            <v>10</v>
          </cell>
          <cell r="C15" t="str">
            <v>BNP - VAE RTA VARIABLEARG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-51.172982424664767</v>
          </cell>
          <cell r="K15">
            <v>175.54492749402465</v>
          </cell>
          <cell r="L15">
            <v>-99.05667328927386</v>
          </cell>
          <cell r="M15">
            <v>532.68301188938199</v>
          </cell>
          <cell r="N15">
            <v>270.49285046591848</v>
          </cell>
          <cell r="O15">
            <v>44.527281619145299</v>
          </cell>
          <cell r="P15">
            <v>-54.660497291265244</v>
          </cell>
          <cell r="Q15">
            <v>0</v>
          </cell>
          <cell r="R15">
            <v>0</v>
          </cell>
          <cell r="S15">
            <v>-45.212656648078799</v>
          </cell>
          <cell r="T15">
            <v>34.400888392810678</v>
          </cell>
          <cell r="V15">
            <v>0</v>
          </cell>
          <cell r="W15">
            <v>0</v>
          </cell>
          <cell r="X15">
            <v>-53.443911466828183</v>
          </cell>
          <cell r="Y15">
            <v>-48.034727602341775</v>
          </cell>
          <cell r="Z15">
            <v>28.834202345728642</v>
          </cell>
          <cell r="AB15">
            <v>-24.548388513866271</v>
          </cell>
        </row>
        <row r="16">
          <cell r="B16">
            <v>11</v>
          </cell>
          <cell r="C16" t="str">
            <v>BPI ACCIONES ARGENTINAS</v>
          </cell>
          <cell r="E16">
            <v>-79.653859587081087</v>
          </cell>
          <cell r="F16">
            <v>136.20005348901026</v>
          </cell>
          <cell r="G16">
            <v>-100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-100</v>
          </cell>
          <cell r="R16">
            <v>0</v>
          </cell>
          <cell r="S16">
            <v>0</v>
          </cell>
          <cell r="T16">
            <v>0</v>
          </cell>
          <cell r="V16">
            <v>-100</v>
          </cell>
          <cell r="W16">
            <v>-74.971307112152758</v>
          </cell>
          <cell r="X16">
            <v>0</v>
          </cell>
          <cell r="Y16">
            <v>0</v>
          </cell>
          <cell r="Z16">
            <v>0</v>
          </cell>
          <cell r="AB16">
            <v>-117.07616668862926</v>
          </cell>
        </row>
        <row r="17">
          <cell r="B17">
            <v>12</v>
          </cell>
          <cell r="C17" t="str">
            <v>BR ACCIONES</v>
          </cell>
          <cell r="E17">
            <v>-72.805936123953387</v>
          </cell>
          <cell r="F17">
            <v>227.71405137094553</v>
          </cell>
          <cell r="G17">
            <v>43.467320468783143</v>
          </cell>
          <cell r="H17">
            <v>-20.371499914865467</v>
          </cell>
          <cell r="I17">
            <v>-82.37063062029651</v>
          </cell>
          <cell r="J17">
            <v>-64.871178089514231</v>
          </cell>
          <cell r="K17">
            <v>154.84218567635756</v>
          </cell>
          <cell r="L17">
            <v>-99.608609169196811</v>
          </cell>
          <cell r="M17">
            <v>140.92107440052484</v>
          </cell>
          <cell r="N17">
            <v>549.87827339754767</v>
          </cell>
          <cell r="O17">
            <v>122.38443896438164</v>
          </cell>
          <cell r="P17">
            <v>-77.787193626623917</v>
          </cell>
          <cell r="Q17">
            <v>8.5360605983190183</v>
          </cell>
          <cell r="R17">
            <v>-63.328982021704292</v>
          </cell>
          <cell r="S17">
            <v>-71.142928654475497</v>
          </cell>
          <cell r="T17">
            <v>47.518543084741708</v>
          </cell>
          <cell r="V17">
            <v>-41.784676062084557</v>
          </cell>
          <cell r="W17">
            <v>8.2322903714646465</v>
          </cell>
          <cell r="X17">
            <v>-65.489150752871865</v>
          </cell>
          <cell r="Y17">
            <v>-72.682461807406156</v>
          </cell>
          <cell r="Z17">
            <v>41.786685976255569</v>
          </cell>
          <cell r="AB17">
            <v>-40.169771751512641</v>
          </cell>
        </row>
        <row r="18">
          <cell r="B18">
            <v>13</v>
          </cell>
          <cell r="C18" t="str">
            <v>CAPITALES ARGENTINA</v>
          </cell>
          <cell r="E18">
            <v>-69.846380994134591</v>
          </cell>
          <cell r="F18">
            <v>203.18771480668781</v>
          </cell>
          <cell r="G18">
            <v>33.299994005920986</v>
          </cell>
          <cell r="H18">
            <v>-14.109504798885164</v>
          </cell>
          <cell r="I18">
            <v>-81.30904647412072</v>
          </cell>
          <cell r="J18">
            <v>-55.596632495818078</v>
          </cell>
          <cell r="K18">
            <v>170.78370174893897</v>
          </cell>
          <cell r="L18">
            <v>-99.282834819830612</v>
          </cell>
          <cell r="M18">
            <v>154.91561756292219</v>
          </cell>
          <cell r="N18">
            <v>327.20563092833964</v>
          </cell>
          <cell r="O18">
            <v>53.18875541371424</v>
          </cell>
          <cell r="P18">
            <v>-64.167995980832444</v>
          </cell>
          <cell r="Q18">
            <v>6.8137242001001352</v>
          </cell>
          <cell r="R18">
            <v>-58.536671987582643</v>
          </cell>
          <cell r="S18">
            <v>-63.281968785832277</v>
          </cell>
          <cell r="T18">
            <v>32.855126760739203</v>
          </cell>
          <cell r="V18">
            <v>-36.497232819599802</v>
          </cell>
          <cell r="W18">
            <v>5.5095667801140502</v>
          </cell>
          <cell r="X18">
            <v>-61.216459948729721</v>
          </cell>
          <cell r="Y18">
            <v>-64.861947174732066</v>
          </cell>
          <cell r="Z18">
            <v>27.130248101775333</v>
          </cell>
          <cell r="AB18">
            <v>-39.566093237063882</v>
          </cell>
        </row>
        <row r="19">
          <cell r="B19">
            <v>14</v>
          </cell>
          <cell r="C19" t="str">
            <v>CARDINAL</v>
          </cell>
          <cell r="E19">
            <v>-77.92653053665434</v>
          </cell>
          <cell r="F19">
            <v>176.81224410757514</v>
          </cell>
          <cell r="G19">
            <v>30.124066069177147</v>
          </cell>
          <cell r="H19">
            <v>-15.22062931917687</v>
          </cell>
          <cell r="I19">
            <v>-71.84898047535431</v>
          </cell>
          <cell r="J19">
            <v>-53.367555266933351</v>
          </cell>
          <cell r="K19">
            <v>154.85854955521751</v>
          </cell>
          <cell r="L19">
            <v>-99.091061954808211</v>
          </cell>
          <cell r="M19">
            <v>96.987940190892147</v>
          </cell>
          <cell r="N19">
            <v>413.47816605653583</v>
          </cell>
          <cell r="O19">
            <v>430.78341117009302</v>
          </cell>
          <cell r="P19">
            <v>-45.47675684780431</v>
          </cell>
          <cell r="Q19">
            <v>-7.3587284728840689</v>
          </cell>
          <cell r="R19">
            <v>-51.898623985658212</v>
          </cell>
          <cell r="S19">
            <v>-64.265225761872074</v>
          </cell>
          <cell r="T19">
            <v>145.85195591771873</v>
          </cell>
          <cell r="V19">
            <v>-36.829652996845418</v>
          </cell>
          <cell r="W19">
            <v>-6.6925932968283419</v>
          </cell>
          <cell r="X19">
            <v>-55.394246188194906</v>
          </cell>
          <cell r="Y19">
            <v>-70.259672958784833</v>
          </cell>
          <cell r="Z19">
            <v>125.86655728447384</v>
          </cell>
          <cell r="AB19">
            <v>-31.085527944581237</v>
          </cell>
        </row>
        <row r="20">
          <cell r="B20">
            <v>15</v>
          </cell>
          <cell r="C20" t="str">
            <v>CB BOURSE FUND</v>
          </cell>
          <cell r="E20">
            <v>-70.133762750907053</v>
          </cell>
          <cell r="F20">
            <v>204.25949650471046</v>
          </cell>
          <cell r="G20">
            <v>34.853811715955139</v>
          </cell>
          <cell r="H20">
            <v>-32.30965942659266</v>
          </cell>
          <cell r="I20">
            <v>-81.31032430854988</v>
          </cell>
          <cell r="J20">
            <v>-66.421422965838801</v>
          </cell>
          <cell r="K20">
            <v>187.37986096517054</v>
          </cell>
          <cell r="L20">
            <v>-99.656925793000468</v>
          </cell>
          <cell r="M20">
            <v>326.36076348067098</v>
          </cell>
          <cell r="N20">
            <v>195.09348169426133</v>
          </cell>
          <cell r="O20">
            <v>47.589061020538637</v>
          </cell>
          <cell r="P20">
            <v>-74.424453772633228</v>
          </cell>
          <cell r="Q20">
            <v>7.0112145351806099</v>
          </cell>
          <cell r="R20">
            <v>-65.107647532571193</v>
          </cell>
          <cell r="S20">
            <v>-65.229798308193665</v>
          </cell>
          <cell r="T20">
            <v>3.6604050184679382</v>
          </cell>
          <cell r="V20">
            <v>-39.973684234538808</v>
          </cell>
          <cell r="W20">
            <v>8.2425953321586753</v>
          </cell>
          <cell r="X20">
            <v>-67.416221960031748</v>
          </cell>
          <cell r="Y20">
            <v>-68.007904674567939</v>
          </cell>
          <cell r="Z20">
            <v>2.9156510246753475</v>
          </cell>
          <cell r="AB20">
            <v>-47.16531406113269</v>
          </cell>
        </row>
        <row r="21">
          <cell r="B21">
            <v>16</v>
          </cell>
          <cell r="C21" t="str">
            <v>CB MARKET FUND</v>
          </cell>
          <cell r="E21">
            <v>-71.305248497108025</v>
          </cell>
          <cell r="F21">
            <v>196.08246463344611</v>
          </cell>
          <cell r="G21">
            <v>-100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-100</v>
          </cell>
          <cell r="R21">
            <v>0</v>
          </cell>
          <cell r="S21">
            <v>0</v>
          </cell>
          <cell r="T21">
            <v>0</v>
          </cell>
          <cell r="V21">
            <v>-100</v>
          </cell>
          <cell r="W21">
            <v>-10.452252403340989</v>
          </cell>
          <cell r="X21">
            <v>0</v>
          </cell>
          <cell r="Y21">
            <v>0</v>
          </cell>
          <cell r="Z21">
            <v>0</v>
          </cell>
          <cell r="AB21">
            <v>-10.88886591870617</v>
          </cell>
        </row>
        <row r="22">
          <cell r="B22">
            <v>17</v>
          </cell>
          <cell r="C22" t="str">
            <v>CENIT</v>
          </cell>
          <cell r="E22">
            <v>-54.984053440869516</v>
          </cell>
          <cell r="F22">
            <v>92.74448187463689</v>
          </cell>
          <cell r="G22">
            <v>8.8207380665722859</v>
          </cell>
          <cell r="H22">
            <v>-1.2375532777683218</v>
          </cell>
          <cell r="I22">
            <v>-63.685321407416154</v>
          </cell>
          <cell r="J22">
            <v>-48.133054629515094</v>
          </cell>
          <cell r="K22">
            <v>33.977310342419976</v>
          </cell>
          <cell r="L22">
            <v>-92.265867511339493</v>
          </cell>
          <cell r="M22">
            <v>37.713149491598273</v>
          </cell>
          <cell r="N22">
            <v>28.591333537969057</v>
          </cell>
          <cell r="O22">
            <v>94.676612828334726</v>
          </cell>
          <cell r="P22">
            <v>-59.449067356561791</v>
          </cell>
          <cell r="Q22">
            <v>-1.8960104410930323</v>
          </cell>
          <cell r="R22">
            <v>-42.915056928625042</v>
          </cell>
          <cell r="S22">
            <v>-47.743607588989491</v>
          </cell>
          <cell r="T22">
            <v>0.50217090657542762</v>
          </cell>
          <cell r="V22">
            <v>-26.449282040884036</v>
          </cell>
          <cell r="W22">
            <v>-1.9450058916714807</v>
          </cell>
          <cell r="X22">
            <v>-43.88556862116998</v>
          </cell>
          <cell r="Y22">
            <v>-49.621367082690767</v>
          </cell>
          <cell r="Z22">
            <v>0.48576974467684497</v>
          </cell>
          <cell r="AB22">
            <v>-29.908198219435178</v>
          </cell>
        </row>
        <row r="23">
          <cell r="B23">
            <v>18</v>
          </cell>
          <cell r="C23" t="str">
            <v>CIUDAD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-3.0565055726208268</v>
          </cell>
          <cell r="N23">
            <v>-3.0540297301422714</v>
          </cell>
          <cell r="O23">
            <v>-3.0544593828041533</v>
          </cell>
          <cell r="P23">
            <v>-100</v>
          </cell>
          <cell r="Q23">
            <v>0</v>
          </cell>
          <cell r="R23">
            <v>0</v>
          </cell>
          <cell r="S23">
            <v>0</v>
          </cell>
          <cell r="T23">
            <v>-100</v>
          </cell>
          <cell r="V23">
            <v>0</v>
          </cell>
          <cell r="W23">
            <v>0</v>
          </cell>
          <cell r="X23">
            <v>0</v>
          </cell>
          <cell r="Y23">
            <v>-3.0643235444629879</v>
          </cell>
          <cell r="Z23">
            <v>-3.0620506360121591</v>
          </cell>
          <cell r="AB23">
            <v>-3.098630339592745</v>
          </cell>
        </row>
        <row r="24">
          <cell r="B24">
            <v>19</v>
          </cell>
          <cell r="C24" t="str">
            <v>CMA ARGENTINA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-69.661277021131966</v>
          </cell>
          <cell r="J24">
            <v>-25.687437353967702</v>
          </cell>
          <cell r="K24">
            <v>40.195596251203369</v>
          </cell>
          <cell r="L24">
            <v>-98.461492153461521</v>
          </cell>
          <cell r="M24">
            <v>158.69841853327978</v>
          </cell>
          <cell r="N24">
            <v>229.01088730366479</v>
          </cell>
          <cell r="O24">
            <v>119.57112427644651</v>
          </cell>
          <cell r="P24">
            <v>-54.858945583929255</v>
          </cell>
          <cell r="Q24">
            <v>0</v>
          </cell>
          <cell r="R24">
            <v>0</v>
          </cell>
          <cell r="S24">
            <v>-61.787162532297089</v>
          </cell>
          <cell r="T24">
            <v>48.29245831771776</v>
          </cell>
          <cell r="V24">
            <v>0</v>
          </cell>
          <cell r="W24">
            <v>0</v>
          </cell>
          <cell r="X24">
            <v>-51.507925213774072</v>
          </cell>
          <cell r="Y24">
            <v>-67.149268528857647</v>
          </cell>
          <cell r="Z24">
            <v>32.092042848113891</v>
          </cell>
          <cell r="AB24">
            <v>-37.545136940204237</v>
          </cell>
        </row>
        <row r="25">
          <cell r="B25">
            <v>20</v>
          </cell>
          <cell r="C25" t="str">
            <v>CMF STOCKS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-59.839612575050104</v>
          </cell>
          <cell r="K25">
            <v>86.175817867222946</v>
          </cell>
          <cell r="L25">
            <v>-99.544769446764718</v>
          </cell>
          <cell r="M25">
            <v>368.94507098030732</v>
          </cell>
          <cell r="N25">
            <v>245.86026687264098</v>
          </cell>
          <cell r="O25">
            <v>277.64993253365361</v>
          </cell>
          <cell r="P25">
            <v>-79.457103412017489</v>
          </cell>
          <cell r="Q25">
            <v>0</v>
          </cell>
          <cell r="R25">
            <v>0</v>
          </cell>
          <cell r="S25">
            <v>-65.873463336467324</v>
          </cell>
          <cell r="T25">
            <v>38.95811725293261</v>
          </cell>
          <cell r="V25">
            <v>0</v>
          </cell>
          <cell r="W25">
            <v>0</v>
          </cell>
          <cell r="X25">
            <v>-62.912446982426538</v>
          </cell>
          <cell r="Y25">
            <v>-69.925107393485845</v>
          </cell>
          <cell r="Z25">
            <v>32.054968211759061</v>
          </cell>
          <cell r="AB25">
            <v>-47.431365511829448</v>
          </cell>
        </row>
        <row r="26">
          <cell r="B26">
            <v>21</v>
          </cell>
          <cell r="C26" t="str">
            <v>COLUMBIA ACCIONES</v>
          </cell>
          <cell r="E26">
            <v>-62.169701221193883</v>
          </cell>
          <cell r="F26">
            <v>203.11691107758668</v>
          </cell>
          <cell r="G26">
            <v>23.217597892470245</v>
          </cell>
          <cell r="H26">
            <v>-25.182175483286994</v>
          </cell>
          <cell r="I26">
            <v>-77.813646505955276</v>
          </cell>
          <cell r="J26">
            <v>-44.604429279869095</v>
          </cell>
          <cell r="K26">
            <v>103.61497743181852</v>
          </cell>
          <cell r="L26">
            <v>-98.897977594802882</v>
          </cell>
          <cell r="M26">
            <v>276.71415285321058</v>
          </cell>
          <cell r="N26">
            <v>257.42700412074055</v>
          </cell>
          <cell r="O26">
            <v>81.649280666347494</v>
          </cell>
          <cell r="P26">
            <v>-62.78146270498307</v>
          </cell>
          <cell r="Q26">
            <v>12.212410546632334</v>
          </cell>
          <cell r="R26">
            <v>-54.864109506707656</v>
          </cell>
          <cell r="S26">
            <v>-56.112851873282722</v>
          </cell>
          <cell r="T26">
            <v>34.192048151988928</v>
          </cell>
          <cell r="V26">
            <v>-31.336637573555549</v>
          </cell>
          <cell r="W26">
            <v>11.832595187571581</v>
          </cell>
          <cell r="X26">
            <v>-56.998241648400992</v>
          </cell>
          <cell r="Y26">
            <v>-58.783041281747032</v>
          </cell>
          <cell r="Z26">
            <v>32.408127040518828</v>
          </cell>
          <cell r="AB26">
            <v>-29.629227141713997</v>
          </cell>
        </row>
        <row r="27">
          <cell r="B27">
            <v>22</v>
          </cell>
          <cell r="C27" t="str">
            <v>DB EQUITY</v>
          </cell>
          <cell r="E27">
            <v>-69.42348499987628</v>
          </cell>
          <cell r="F27">
            <v>194.17783191009522</v>
          </cell>
          <cell r="G27">
            <v>31.832488500670706</v>
          </cell>
          <cell r="H27">
            <v>-35.073624564637619</v>
          </cell>
          <cell r="I27">
            <v>-79.213716849843749</v>
          </cell>
          <cell r="J27">
            <v>-60.279066017984718</v>
          </cell>
          <cell r="K27">
            <v>126.64233713600508</v>
          </cell>
          <cell r="L27">
            <v>-99.580226281866828</v>
          </cell>
          <cell r="M27">
            <v>100.0287136389943</v>
          </cell>
          <cell r="N27">
            <v>326.31796279584779</v>
          </cell>
          <cell r="O27">
            <v>215.61993380711982</v>
          </cell>
          <cell r="P27">
            <v>-63.998201451893685</v>
          </cell>
          <cell r="Q27">
            <v>5.84575842830235</v>
          </cell>
          <cell r="R27">
            <v>-62.294403431430048</v>
          </cell>
          <cell r="S27">
            <v>-73.301745085630913</v>
          </cell>
          <cell r="T27">
            <v>69.202750275592393</v>
          </cell>
          <cell r="V27">
            <v>-42.866538415896862</v>
          </cell>
          <cell r="W27">
            <v>4.8313056297508261</v>
          </cell>
          <cell r="X27">
            <v>-64.609530303661415</v>
          </cell>
          <cell r="Y27">
            <v>-77.503600381646748</v>
          </cell>
          <cell r="Z27">
            <v>70.327057163573798</v>
          </cell>
          <cell r="AB27">
            <v>-44.86661995221548</v>
          </cell>
        </row>
        <row r="28">
          <cell r="B28">
            <v>23</v>
          </cell>
          <cell r="C28" t="str">
            <v>DEL BUEN AYRE</v>
          </cell>
          <cell r="E28">
            <v>19.343231243131108</v>
          </cell>
          <cell r="F28">
            <v>30.787415952708418</v>
          </cell>
          <cell r="G28">
            <v>14.736999171802623</v>
          </cell>
          <cell r="H28">
            <v>1.5560088142866579</v>
          </cell>
          <cell r="I28">
            <v>-15.727674472648289</v>
          </cell>
          <cell r="J28">
            <v>6.4254840202414787</v>
          </cell>
          <cell r="K28">
            <v>18.827415836685326</v>
          </cell>
          <cell r="L28">
            <v>-58.616631619263828</v>
          </cell>
          <cell r="M28">
            <v>50.953792254172868</v>
          </cell>
          <cell r="N28">
            <v>33.277041279902676</v>
          </cell>
          <cell r="O28">
            <v>25.03446530204101</v>
          </cell>
          <cell r="P28">
            <v>9.4746108094390102</v>
          </cell>
          <cell r="Q28">
            <v>21.438318810675106</v>
          </cell>
          <cell r="R28">
            <v>-3.0654171380812945</v>
          </cell>
          <cell r="S28">
            <v>-9.4554796498497744</v>
          </cell>
          <cell r="T28">
            <v>22.189202804019303</v>
          </cell>
          <cell r="V28">
            <v>1.6071257117956872</v>
          </cell>
          <cell r="W28">
            <v>21.060332537813498</v>
          </cell>
          <cell r="X28">
            <v>-3.0372783869250908</v>
          </cell>
          <cell r="Y28">
            <v>-10.273263140470013</v>
          </cell>
          <cell r="Z28">
            <v>21.816157547215308</v>
          </cell>
          <cell r="AB28">
            <v>6.4419630364102476</v>
          </cell>
        </row>
        <row r="29">
          <cell r="B29">
            <v>24</v>
          </cell>
          <cell r="C29" t="str">
            <v>DELVAL</v>
          </cell>
          <cell r="E29">
            <v>-79.715243769292911</v>
          </cell>
          <cell r="F29">
            <v>214.2576643882978</v>
          </cell>
          <cell r="G29">
            <v>16.652564944162187</v>
          </cell>
          <cell r="H29">
            <v>7.3757343725478819</v>
          </cell>
          <cell r="I29">
            <v>-80.268604803795625</v>
          </cell>
          <cell r="J29">
            <v>-70.522172197117555</v>
          </cell>
          <cell r="K29">
            <v>126.60820427687618</v>
          </cell>
          <cell r="L29">
            <v>-99.593402767386138</v>
          </cell>
          <cell r="M29">
            <v>176.32720382658843</v>
          </cell>
          <cell r="N29">
            <v>413.57866003386744</v>
          </cell>
          <cell r="O29">
            <v>184.94451318361408</v>
          </cell>
          <cell r="P29">
            <v>-85.375603423207068</v>
          </cell>
          <cell r="Q29">
            <v>-9.4024080115910671</v>
          </cell>
          <cell r="R29">
            <v>-60.324737704940411</v>
          </cell>
          <cell r="S29">
            <v>-70.581452242399223</v>
          </cell>
          <cell r="T29">
            <v>28.868985029193194</v>
          </cell>
          <cell r="V29">
            <v>-42.97511438455529</v>
          </cell>
          <cell r="W29">
            <v>-10.418030592376159</v>
          </cell>
          <cell r="X29">
            <v>-61.569438489811823</v>
          </cell>
          <cell r="Y29">
            <v>-73.801418412171543</v>
          </cell>
          <cell r="Z29">
            <v>25.882499842011363</v>
          </cell>
          <cell r="AB29">
            <v>-47.498847119793453</v>
          </cell>
        </row>
        <row r="30">
          <cell r="B30">
            <v>25</v>
          </cell>
          <cell r="C30" t="str">
            <v>DEL  ATLANTICO</v>
          </cell>
          <cell r="E30">
            <v>-69.050745577907477</v>
          </cell>
          <cell r="F30">
            <v>90.884205157110216</v>
          </cell>
          <cell r="G30">
            <v>-23.377638831786363</v>
          </cell>
          <cell r="H30">
            <v>-40.746960229097319</v>
          </cell>
          <cell r="I30">
            <v>-61.538908336633966</v>
          </cell>
          <cell r="J30">
            <v>-57.585058385286267</v>
          </cell>
          <cell r="K30">
            <v>26.274501689604769</v>
          </cell>
          <cell r="L30">
            <v>-97.787588775027686</v>
          </cell>
          <cell r="M30">
            <v>-79.429364557046611</v>
          </cell>
          <cell r="N30">
            <v>235.61464465736196</v>
          </cell>
          <cell r="O30">
            <v>287.68012924211507</v>
          </cell>
          <cell r="P30">
            <v>-54.518993996445154</v>
          </cell>
          <cell r="Q30">
            <v>-23.21814998288232</v>
          </cell>
          <cell r="R30">
            <v>-54.10658537391415</v>
          </cell>
          <cell r="S30">
            <v>-82.088041484531985</v>
          </cell>
          <cell r="T30">
            <v>80.876232052051364</v>
          </cell>
          <cell r="V30">
            <v>-49.876890608512134</v>
          </cell>
          <cell r="W30">
            <v>-24.198320364010485</v>
          </cell>
          <cell r="X30">
            <v>-57.297842490736073</v>
          </cell>
          <cell r="Y30">
            <v>-85.647479321881747</v>
          </cell>
          <cell r="Z30">
            <v>68.556937968272209</v>
          </cell>
          <cell r="AB30">
            <v>-46.642888138509598</v>
          </cell>
        </row>
        <row r="31">
          <cell r="B31">
            <v>26</v>
          </cell>
          <cell r="C31" t="str">
            <v>DIAGONAL</v>
          </cell>
          <cell r="E31">
            <v>-69.842434969983742</v>
          </cell>
          <cell r="F31">
            <v>159.11471027894589</v>
          </cell>
          <cell r="G31">
            <v>64.489899066158358</v>
          </cell>
          <cell r="H31">
            <v>-5.926401746683152</v>
          </cell>
          <cell r="I31">
            <v>-84.990541228885746</v>
          </cell>
          <cell r="J31">
            <v>-59.951317456338572</v>
          </cell>
          <cell r="K31">
            <v>97.965567701555912</v>
          </cell>
          <cell r="L31">
            <v>-99.180192290372617</v>
          </cell>
          <cell r="M31">
            <v>0.56113952856333693</v>
          </cell>
          <cell r="N31">
            <v>192.21175940141285</v>
          </cell>
          <cell r="O31">
            <v>92.902879498427751</v>
          </cell>
          <cell r="P31">
            <v>-59.551512850573076</v>
          </cell>
          <cell r="Q31">
            <v>8.7282818881764257</v>
          </cell>
          <cell r="R31">
            <v>-61.616874088940676</v>
          </cell>
          <cell r="S31">
            <v>-74.634469600582975</v>
          </cell>
          <cell r="T31">
            <v>31.617274761224333</v>
          </cell>
          <cell r="V31">
            <v>-42.959712804148388</v>
          </cell>
          <cell r="W31">
            <v>8.9081007668495573</v>
          </cell>
          <cell r="X31">
            <v>-63.377359937615552</v>
          </cell>
          <cell r="Y31">
            <v>-75.316127767166293</v>
          </cell>
          <cell r="Z31">
            <v>63.778085999970081</v>
          </cell>
          <cell r="AB31">
            <v>-47.533165635170761</v>
          </cell>
        </row>
        <row r="32">
          <cell r="B32">
            <v>27</v>
          </cell>
          <cell r="C32" t="str">
            <v>F.I.A.</v>
          </cell>
          <cell r="E32">
            <v>-69.379417645777323</v>
          </cell>
          <cell r="F32">
            <v>252.3098537326554</v>
          </cell>
          <cell r="G32">
            <v>40.661123500973261</v>
          </cell>
          <cell r="H32">
            <v>-13.126548772262314</v>
          </cell>
          <cell r="I32">
            <v>-77.051936985642428</v>
          </cell>
          <cell r="J32">
            <v>-59.362094889778973</v>
          </cell>
          <cell r="K32">
            <v>118.80901072720297</v>
          </cell>
          <cell r="L32">
            <v>-99.444966045984657</v>
          </cell>
          <cell r="M32">
            <v>489.3768856509493</v>
          </cell>
          <cell r="N32">
            <v>282.16356566659726</v>
          </cell>
          <cell r="O32">
            <v>88.985269895529001</v>
          </cell>
          <cell r="P32">
            <v>-67.318422823845452</v>
          </cell>
          <cell r="Q32">
            <v>14.913425972846817</v>
          </cell>
          <cell r="R32">
            <v>-56.729875950833787</v>
          </cell>
          <cell r="S32">
            <v>-58.479814547752341</v>
          </cell>
          <cell r="T32">
            <v>33.145578053159895</v>
          </cell>
          <cell r="V32">
            <v>-32.593069776903775</v>
          </cell>
          <cell r="W32">
            <v>18.059751300593163</v>
          </cell>
          <cell r="X32">
            <v>-58.881731698649695</v>
          </cell>
          <cell r="Y32">
            <v>-64.186967969766869</v>
          </cell>
          <cell r="Z32">
            <v>30.272577771198183</v>
          </cell>
          <cell r="AB32">
            <v>-38.212885918613139</v>
          </cell>
        </row>
        <row r="33">
          <cell r="B33">
            <v>28</v>
          </cell>
          <cell r="C33" t="str">
            <v>FEDERACION I</v>
          </cell>
          <cell r="E33">
            <v>-67.506558217257933</v>
          </cell>
          <cell r="F33">
            <v>125.0746775725482</v>
          </cell>
          <cell r="G33">
            <v>25.513801068160568</v>
          </cell>
          <cell r="H33">
            <v>-39.263567247773082</v>
          </cell>
          <cell r="I33">
            <v>-78.349414310534684</v>
          </cell>
          <cell r="J33">
            <v>-46.111606854488343</v>
          </cell>
          <cell r="K33">
            <v>110.81947628360402</v>
          </cell>
          <cell r="L33">
            <v>-98.905178696671243</v>
          </cell>
          <cell r="M33">
            <v>52.842023316101901</v>
          </cell>
          <cell r="N33">
            <v>348.37393759952704</v>
          </cell>
          <cell r="O33">
            <v>117.18340024699106</v>
          </cell>
          <cell r="P33">
            <v>-78.532862917745831</v>
          </cell>
          <cell r="Q33">
            <v>-2.8137977940548509</v>
          </cell>
          <cell r="R33">
            <v>-58.618643650939681</v>
          </cell>
          <cell r="S33">
            <v>-67.203141261553796</v>
          </cell>
          <cell r="T33">
            <v>27.86363286872988</v>
          </cell>
          <cell r="V33">
            <v>-39.73566127054653</v>
          </cell>
          <cell r="W33">
            <v>-2.9543530142464358</v>
          </cell>
          <cell r="X33">
            <v>-61.220634245794379</v>
          </cell>
          <cell r="Y33">
            <v>-69.775290992872868</v>
          </cell>
          <cell r="Z33">
            <v>26.288812065295943</v>
          </cell>
          <cell r="AB33">
            <v>-43.228523297230723</v>
          </cell>
        </row>
        <row r="34">
          <cell r="B34">
            <v>29</v>
          </cell>
          <cell r="C34" t="str">
            <v>FIMA ACCIONES</v>
          </cell>
          <cell r="E34">
            <v>-62.371892342560756</v>
          </cell>
          <cell r="F34">
            <v>140.71818664424578</v>
          </cell>
          <cell r="G34">
            <v>30.834339971349166</v>
          </cell>
          <cell r="H34">
            <v>-24.736110886432215</v>
          </cell>
          <cell r="I34">
            <v>-74.033829911987908</v>
          </cell>
          <cell r="J34">
            <v>-67.691359605163058</v>
          </cell>
          <cell r="K34">
            <v>127.58623717344344</v>
          </cell>
          <cell r="L34">
            <v>-99.787525260589632</v>
          </cell>
          <cell r="M34">
            <v>137.65242171427096</v>
          </cell>
          <cell r="N34">
            <v>541.51816476193972</v>
          </cell>
          <cell r="O34">
            <v>150.94476663934176</v>
          </cell>
          <cell r="P34">
            <v>-72.368640817084071</v>
          </cell>
          <cell r="Q34">
            <v>5.8232291322360519</v>
          </cell>
          <cell r="R34">
            <v>-60.179710601841371</v>
          </cell>
          <cell r="S34">
            <v>-77.433449329239707</v>
          </cell>
          <cell r="T34">
            <v>64.461071888068844</v>
          </cell>
          <cell r="V34">
            <v>-44.468724257506331</v>
          </cell>
          <cell r="W34">
            <v>5.9109113386468959</v>
          </cell>
          <cell r="X34">
            <v>-62.044276017251221</v>
          </cell>
          <cell r="Y34">
            <v>-80.976408812619454</v>
          </cell>
          <cell r="Z34">
            <v>54.739796796372843</v>
          </cell>
          <cell r="AB34">
            <v>-42.167604849282483</v>
          </cell>
        </row>
        <row r="35">
          <cell r="B35">
            <v>30</v>
          </cell>
          <cell r="C35" t="str">
            <v>FIMA PB ACCIONES</v>
          </cell>
          <cell r="E35">
            <v>-61.677357575993021</v>
          </cell>
          <cell r="F35">
            <v>138.99234419727571</v>
          </cell>
          <cell r="G35">
            <v>28.901826739179338</v>
          </cell>
          <cell r="H35">
            <v>-21.83195141512644</v>
          </cell>
          <cell r="I35">
            <v>-73.591940497517172</v>
          </cell>
          <cell r="J35">
            <v>-66.960814986737091</v>
          </cell>
          <cell r="K35">
            <v>130.78267669673318</v>
          </cell>
          <cell r="L35">
            <v>-99.775670633888041</v>
          </cell>
          <cell r="M35">
            <v>178.44711354334777</v>
          </cell>
          <cell r="N35">
            <v>514.22186231270257</v>
          </cell>
          <cell r="O35">
            <v>151.35452867289243</v>
          </cell>
          <cell r="P35">
            <v>-70.833780793020011</v>
          </cell>
          <cell r="Q35">
            <v>5.6897415818229602</v>
          </cell>
          <cell r="R35">
            <v>-59.14313602840766</v>
          </cell>
          <cell r="S35">
            <v>-75.662422255752446</v>
          </cell>
          <cell r="T35">
            <v>65.131796910586147</v>
          </cell>
          <cell r="V35">
            <v>-43.063101785568335</v>
          </cell>
          <cell r="W35">
            <v>6.2569602164021187</v>
          </cell>
          <cell r="X35">
            <v>-60.424503099446916</v>
          </cell>
          <cell r="Y35">
            <v>-77.697412522259256</v>
          </cell>
          <cell r="Z35">
            <v>54.983608227223698</v>
          </cell>
          <cell r="AB35">
            <v>-37.584474566966698</v>
          </cell>
        </row>
        <row r="36">
          <cell r="B36">
            <v>31</v>
          </cell>
          <cell r="C36" t="str">
            <v>FORTUNA</v>
          </cell>
          <cell r="E36">
            <v>-52.47051330914433</v>
          </cell>
          <cell r="F36">
            <v>156.93256412487671</v>
          </cell>
          <cell r="G36">
            <v>52.255804857275834</v>
          </cell>
          <cell r="H36">
            <v>-100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22.966094059090448</v>
          </cell>
          <cell r="R36">
            <v>-100</v>
          </cell>
          <cell r="S36">
            <v>0</v>
          </cell>
          <cell r="T36">
            <v>0</v>
          </cell>
          <cell r="V36">
            <v>-100</v>
          </cell>
          <cell r="W36">
            <v>50.329043305150648</v>
          </cell>
          <cell r="X36">
            <v>0</v>
          </cell>
          <cell r="Y36">
            <v>0</v>
          </cell>
          <cell r="Z36">
            <v>0</v>
          </cell>
          <cell r="AB36">
            <v>42.91533261986411</v>
          </cell>
        </row>
        <row r="37">
          <cell r="B37">
            <v>32</v>
          </cell>
          <cell r="C37" t="str">
            <v>INDEPENDIENTE</v>
          </cell>
          <cell r="E37">
            <v>-68.508569960130529</v>
          </cell>
          <cell r="F37">
            <v>151.93057317539646</v>
          </cell>
          <cell r="G37">
            <v>11.433409335912991</v>
          </cell>
          <cell r="H37">
            <v>-39.372092354748254</v>
          </cell>
          <cell r="I37">
            <v>-69.133200252048113</v>
          </cell>
          <cell r="J37">
            <v>-48.897128609191697</v>
          </cell>
          <cell r="K37">
            <v>31.267258048652668</v>
          </cell>
          <cell r="L37">
            <v>-98.067230357568008</v>
          </cell>
          <cell r="M37">
            <v>84.409601875340684</v>
          </cell>
          <cell r="N37">
            <v>141.92824175722052</v>
          </cell>
          <cell r="O37">
            <v>19.860966856249785</v>
          </cell>
          <cell r="P37">
            <v>-66.733863341986961</v>
          </cell>
          <cell r="Q37">
            <v>-4.0239456444285953</v>
          </cell>
          <cell r="R37">
            <v>-54.269793483588202</v>
          </cell>
          <cell r="S37">
            <v>-63.966480763287635</v>
          </cell>
          <cell r="T37">
            <v>-1.1927290338145213</v>
          </cell>
          <cell r="V37">
            <v>-36.937935619834739</v>
          </cell>
          <cell r="W37">
            <v>-4.1861702209817109</v>
          </cell>
          <cell r="X37">
            <v>-56.820287738927057</v>
          </cell>
          <cell r="Y37">
            <v>-67.397287890842009</v>
          </cell>
          <cell r="Z37">
            <v>-1.0519936123742468</v>
          </cell>
          <cell r="AB37">
            <v>-44.234826353189447</v>
          </cell>
        </row>
        <row r="38">
          <cell r="B38">
            <v>33</v>
          </cell>
          <cell r="C38" t="str">
            <v>INDUSTRIAL</v>
          </cell>
          <cell r="E38">
            <v>-76.146994083886327</v>
          </cell>
          <cell r="F38">
            <v>117.16927619723903</v>
          </cell>
          <cell r="G38">
            <v>66.741001554998377</v>
          </cell>
          <cell r="H38">
            <v>-10.573064596548576</v>
          </cell>
          <cell r="I38">
            <v>-75.864069475738901</v>
          </cell>
          <cell r="J38">
            <v>-25.444463813938501</v>
          </cell>
          <cell r="K38">
            <v>-9.4113193717793369</v>
          </cell>
          <cell r="L38">
            <v>-99.378643108350332</v>
          </cell>
          <cell r="M38">
            <v>-40.403151176543794</v>
          </cell>
          <cell r="N38">
            <v>249.89100165906549</v>
          </cell>
          <cell r="O38">
            <v>118.10264183437189</v>
          </cell>
          <cell r="P38">
            <v>-62.193046897069813</v>
          </cell>
          <cell r="Q38">
            <v>-4.7654278113809623</v>
          </cell>
          <cell r="R38">
            <v>-45.607699063242926</v>
          </cell>
          <cell r="S38">
            <v>-85.030310797545752</v>
          </cell>
          <cell r="T38">
            <v>42.360157380949559</v>
          </cell>
          <cell r="V38">
            <v>-47.230107133046417</v>
          </cell>
          <cell r="W38">
            <v>-5.0230801185040637</v>
          </cell>
          <cell r="X38">
            <v>-45.254367724780685</v>
          </cell>
          <cell r="Y38">
            <v>-89.393916764269235</v>
          </cell>
          <cell r="Z38">
            <v>38.107292426836459</v>
          </cell>
          <cell r="AB38">
            <v>-49.316419797263286</v>
          </cell>
        </row>
        <row r="39">
          <cell r="B39">
            <v>34</v>
          </cell>
          <cell r="C39" t="str">
            <v>INVESCO CONDOR FUND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-15.11481869100766</v>
          </cell>
          <cell r="K39">
            <v>157.36444435215083</v>
          </cell>
          <cell r="L39">
            <v>-98.691025876101051</v>
          </cell>
          <cell r="M39">
            <v>112.29500300041941</v>
          </cell>
          <cell r="N39">
            <v>251.65250490836905</v>
          </cell>
          <cell r="O39">
            <v>170.83048866449175</v>
          </cell>
          <cell r="P39">
            <v>-53.72986414464863</v>
          </cell>
          <cell r="Q39">
            <v>0</v>
          </cell>
          <cell r="R39">
            <v>0</v>
          </cell>
          <cell r="S39">
            <v>-58.491236765432284</v>
          </cell>
          <cell r="T39">
            <v>63.947203982416198</v>
          </cell>
          <cell r="V39">
            <v>0</v>
          </cell>
          <cell r="W39">
            <v>0</v>
          </cell>
          <cell r="X39">
            <v>-15.308987879918345</v>
          </cell>
          <cell r="Y39">
            <v>-60.804410589370249</v>
          </cell>
          <cell r="Z39">
            <v>56.779494223449525</v>
          </cell>
          <cell r="AB39">
            <v>-20.021406959998099</v>
          </cell>
        </row>
        <row r="40">
          <cell r="B40">
            <v>35</v>
          </cell>
          <cell r="C40" t="str">
            <v>ITALFOND ACCIONES</v>
          </cell>
          <cell r="E40">
            <v>-77.917594453814473</v>
          </cell>
          <cell r="F40">
            <v>145.7059949452003</v>
          </cell>
          <cell r="G40">
            <v>31.961065885193385</v>
          </cell>
          <cell r="H40">
            <v>-52.699855815670752</v>
          </cell>
          <cell r="I40">
            <v>-82.801871009717715</v>
          </cell>
          <cell r="J40">
            <v>-58.826009038520446</v>
          </cell>
          <cell r="K40">
            <v>113.79696873482632</v>
          </cell>
          <cell r="L40">
            <v>-99.675874945156266</v>
          </cell>
          <cell r="M40">
            <v>49.487396333619337</v>
          </cell>
          <cell r="N40">
            <v>319.69220924840124</v>
          </cell>
          <cell r="O40">
            <v>137.13840144474651</v>
          </cell>
          <cell r="P40">
            <v>-84.581825343353415</v>
          </cell>
          <cell r="Q40">
            <v>-10.538539683515136</v>
          </cell>
          <cell r="R40">
            <v>-67.765405562802883</v>
          </cell>
          <cell r="S40">
            <v>-78.200849246330122</v>
          </cell>
          <cell r="T40">
            <v>15.342294213891684</v>
          </cell>
          <cell r="V40">
            <v>-49.927480762257773</v>
          </cell>
          <cell r="W40">
            <v>-11.170069878523059</v>
          </cell>
          <cell r="X40">
            <v>-71.419521105155042</v>
          </cell>
          <cell r="Y40">
            <v>-81.985794177935759</v>
          </cell>
          <cell r="Z40">
            <v>13.713327492190231</v>
          </cell>
          <cell r="AB40">
            <v>-62.411696031945631</v>
          </cell>
        </row>
        <row r="41">
          <cell r="B41">
            <v>36</v>
          </cell>
          <cell r="C41" t="str">
            <v>LA RECONQUISTA</v>
          </cell>
          <cell r="E41">
            <v>-58.740702027112675</v>
          </cell>
          <cell r="F41">
            <v>149.28160840857893</v>
          </cell>
          <cell r="G41">
            <v>57.857764238157607</v>
          </cell>
          <cell r="H41">
            <v>-41.769613746048947</v>
          </cell>
          <cell r="I41">
            <v>-78.798878836124203</v>
          </cell>
          <cell r="J41">
            <v>-52.556801534800243</v>
          </cell>
          <cell r="K41">
            <v>197.16761783381111</v>
          </cell>
          <cell r="L41">
            <v>-99.210781308630061</v>
          </cell>
          <cell r="M41">
            <v>498.66244820662916</v>
          </cell>
          <cell r="N41">
            <v>420.88157098241766</v>
          </cell>
          <cell r="O41">
            <v>39.510059467073823</v>
          </cell>
          <cell r="P41">
            <v>-70.936427788078106</v>
          </cell>
          <cell r="Q41">
            <v>17.532869665813511</v>
          </cell>
          <cell r="R41">
            <v>-61.164626502373395</v>
          </cell>
          <cell r="S41">
            <v>-48.025104976229706</v>
          </cell>
          <cell r="T41">
            <v>28.301333283096142</v>
          </cell>
          <cell r="V41">
            <v>-30.209692512487983</v>
          </cell>
          <cell r="W41">
            <v>17.551040161312525</v>
          </cell>
          <cell r="X41">
            <v>-63.923477285939711</v>
          </cell>
          <cell r="Y41">
            <v>-49.394964374542141</v>
          </cell>
          <cell r="Z41">
            <v>25.896189680510929</v>
          </cell>
          <cell r="AB41">
            <v>-28.303153351153675</v>
          </cell>
        </row>
        <row r="42">
          <cell r="B42">
            <v>37</v>
          </cell>
          <cell r="C42" t="str">
            <v>LATIN FUND ACCIONES ARGENTINAS</v>
          </cell>
          <cell r="E42">
            <v>-67.95664822527776</v>
          </cell>
          <cell r="F42">
            <v>233.94232518422092</v>
          </cell>
          <cell r="G42">
            <v>30.947290337315735</v>
          </cell>
          <cell r="H42">
            <v>-23.390679559057538</v>
          </cell>
          <cell r="I42">
            <v>-78.114778676783828</v>
          </cell>
          <cell r="J42">
            <v>-61.609597393609441</v>
          </cell>
          <cell r="K42">
            <v>198.21005823306899</v>
          </cell>
          <cell r="L42">
            <v>-98.126372102388189</v>
          </cell>
          <cell r="M42">
            <v>320.91875153689944</v>
          </cell>
          <cell r="N42">
            <v>363.01420145361556</v>
          </cell>
          <cell r="O42">
            <v>78.819784942860352</v>
          </cell>
          <cell r="P42">
            <v>-72.036422869107327</v>
          </cell>
          <cell r="Q42">
            <v>11.901345058783775</v>
          </cell>
          <cell r="R42">
            <v>-59.923934919732567</v>
          </cell>
          <cell r="S42">
            <v>-38.274023599086291</v>
          </cell>
          <cell r="T42">
            <v>32.292188807500935</v>
          </cell>
          <cell r="V42">
            <v>-27.465088230724454</v>
          </cell>
          <cell r="W42">
            <v>5.7846535274002964</v>
          </cell>
          <cell r="X42">
            <v>-60.517865533299762</v>
          </cell>
          <cell r="Y42">
            <v>-50.032414358103729</v>
          </cell>
          <cell r="Z42">
            <v>25.621734577345599</v>
          </cell>
          <cell r="AB42">
            <v>-29.913286074497968</v>
          </cell>
        </row>
        <row r="43">
          <cell r="B43">
            <v>38</v>
          </cell>
          <cell r="C43" t="str">
            <v>LIBERTADOR</v>
          </cell>
          <cell r="E43">
            <v>-70.605116595123391</v>
          </cell>
          <cell r="F43">
            <v>235.25802373983225</v>
          </cell>
          <cell r="G43">
            <v>43.707368017157066</v>
          </cell>
          <cell r="H43">
            <v>-30.414145509880221</v>
          </cell>
          <cell r="I43">
            <v>-82.627172221404422</v>
          </cell>
          <cell r="J43">
            <v>-69.424702106800552</v>
          </cell>
          <cell r="K43">
            <v>172.66396874039347</v>
          </cell>
          <cell r="L43">
            <v>-99.647567138480341</v>
          </cell>
          <cell r="M43">
            <v>377.19846797067856</v>
          </cell>
          <cell r="N43">
            <v>340.40514290783125</v>
          </cell>
          <cell r="O43">
            <v>112.0258276864742</v>
          </cell>
          <cell r="P43">
            <v>-74.16387043364054</v>
          </cell>
          <cell r="Q43">
            <v>12.299197468552169</v>
          </cell>
          <cell r="R43">
            <v>-66.689021357377413</v>
          </cell>
          <cell r="S43">
            <v>-64.206755846475389</v>
          </cell>
          <cell r="T43">
            <v>34.118761491128666</v>
          </cell>
          <cell r="V43">
            <v>-39.508928571428569</v>
          </cell>
          <cell r="W43">
            <v>11.722835798409204</v>
          </cell>
          <cell r="X43">
            <v>-69.20283233227984</v>
          </cell>
          <cell r="Y43">
            <v>-65.059388399613709</v>
          </cell>
          <cell r="Z43">
            <v>29.105500863783185</v>
          </cell>
          <cell r="AB43">
            <v>-41.484840093139638</v>
          </cell>
        </row>
        <row r="44">
          <cell r="B44">
            <v>39</v>
          </cell>
          <cell r="C44" t="str">
            <v>LITORAL</v>
          </cell>
          <cell r="E44">
            <v>-73.836458315952029</v>
          </cell>
          <cell r="F44">
            <v>189.12475428484532</v>
          </cell>
          <cell r="G44">
            <v>21.913400341213208</v>
          </cell>
          <cell r="H44">
            <v>-33.000176279424174</v>
          </cell>
          <cell r="I44">
            <v>-80.715127716817264</v>
          </cell>
          <cell r="J44">
            <v>-60.158676985435442</v>
          </cell>
          <cell r="K44">
            <v>140.00884173517809</v>
          </cell>
          <cell r="L44">
            <v>-99.536605679479194</v>
          </cell>
          <cell r="M44">
            <v>57.73934147172406</v>
          </cell>
          <cell r="N44">
            <v>341.05554698441472</v>
          </cell>
          <cell r="O44">
            <v>131.93876140471144</v>
          </cell>
          <cell r="P44">
            <v>-80.019039580155493</v>
          </cell>
          <cell r="Q44">
            <v>-2.6630460521514299</v>
          </cell>
          <cell r="R44">
            <v>-62.800132507212666</v>
          </cell>
          <cell r="S44">
            <v>-74.016001027967391</v>
          </cell>
          <cell r="T44">
            <v>26.909556721756054</v>
          </cell>
          <cell r="V44">
            <v>-44.616387033718837</v>
          </cell>
          <cell r="W44">
            <v>-6.0803790636950072</v>
          </cell>
          <cell r="X44">
            <v>-65.012166283219358</v>
          </cell>
          <cell r="Y44">
            <v>-77.405400607464685</v>
          </cell>
          <cell r="Z44">
            <v>24.267978569247806</v>
          </cell>
          <cell r="AB44">
            <v>-50.022031108269026</v>
          </cell>
        </row>
        <row r="45">
          <cell r="B45">
            <v>40</v>
          </cell>
          <cell r="C45" t="str">
            <v>LOMBARD ACCIONES</v>
          </cell>
          <cell r="E45">
            <v>0</v>
          </cell>
          <cell r="F45">
            <v>157.1914880219274</v>
          </cell>
          <cell r="G45">
            <v>36.574875940020199</v>
          </cell>
          <cell r="H45">
            <v>-18.208066560478841</v>
          </cell>
          <cell r="I45">
            <v>-82.290334566298228</v>
          </cell>
          <cell r="J45">
            <v>-57.648638004123285</v>
          </cell>
          <cell r="K45">
            <v>112.33876617525253</v>
          </cell>
          <cell r="L45">
            <v>-99.055854288037239</v>
          </cell>
          <cell r="M45">
            <v>209.63990089225604</v>
          </cell>
          <cell r="N45">
            <v>301.7360894626367</v>
          </cell>
          <cell r="O45">
            <v>111.6911807938922</v>
          </cell>
          <cell r="P45">
            <v>-65.345162977410297</v>
          </cell>
          <cell r="Q45">
            <v>0</v>
          </cell>
          <cell r="R45">
            <v>-60.560681285632988</v>
          </cell>
          <cell r="S45">
            <v>-60.404872591279847</v>
          </cell>
          <cell r="T45">
            <v>43.373589369349233</v>
          </cell>
          <cell r="V45">
            <v>0</v>
          </cell>
          <cell r="W45">
            <v>79.848152987086635</v>
          </cell>
          <cell r="X45">
            <v>-64.612946777896326</v>
          </cell>
          <cell r="Y45">
            <v>-62.621063907143039</v>
          </cell>
          <cell r="Z45">
            <v>32.333863139251683</v>
          </cell>
          <cell r="AB45">
            <v>-30.12976231417116</v>
          </cell>
        </row>
        <row r="46">
          <cell r="B46">
            <v>41</v>
          </cell>
          <cell r="C46" t="str">
            <v>MERCOSUR RENTA VARIABLE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30.602928895635586</v>
          </cell>
          <cell r="O46">
            <v>57.239560893133692</v>
          </cell>
          <cell r="P46">
            <v>-56.219547101189562</v>
          </cell>
          <cell r="Q46">
            <v>0</v>
          </cell>
          <cell r="R46">
            <v>0</v>
          </cell>
          <cell r="S46">
            <v>0</v>
          </cell>
          <cell r="T46">
            <v>-3.4842189366199761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-3.8422494406240459</v>
          </cell>
          <cell r="AB46">
            <v>-3.8988848026185297</v>
          </cell>
        </row>
        <row r="47">
          <cell r="B47">
            <v>42</v>
          </cell>
          <cell r="C47" t="str">
            <v>1784 ACCIONES</v>
          </cell>
          <cell r="E47">
            <v>-72.471223115606833</v>
          </cell>
          <cell r="F47">
            <v>222.71309438564941</v>
          </cell>
          <cell r="G47">
            <v>30.319074249658094</v>
          </cell>
          <cell r="H47">
            <v>-23.925432859085017</v>
          </cell>
          <cell r="I47">
            <v>-77.742466315663862</v>
          </cell>
          <cell r="J47">
            <v>-59.090913953998417</v>
          </cell>
          <cell r="K47">
            <v>137.53570232601172</v>
          </cell>
          <cell r="L47">
            <v>-99.479390982665791</v>
          </cell>
          <cell r="M47">
            <v>173.07031360883909</v>
          </cell>
          <cell r="N47">
            <v>388.52237742497005</v>
          </cell>
          <cell r="O47">
            <v>83.826014218557575</v>
          </cell>
          <cell r="P47">
            <v>-74.848768257036298</v>
          </cell>
          <cell r="Q47">
            <v>5.0035132063743104</v>
          </cell>
          <cell r="R47">
            <v>-58.931191602617496</v>
          </cell>
          <cell r="S47">
            <v>-67.677494108477006</v>
          </cell>
          <cell r="T47">
            <v>31.20495315281493</v>
          </cell>
          <cell r="V47">
            <v>-38.898026315789465</v>
          </cell>
          <cell r="W47">
            <v>4.5072365457447194</v>
          </cell>
          <cell r="X47">
            <v>-60.644492936903305</v>
          </cell>
          <cell r="Y47">
            <v>-69.452732803355573</v>
          </cell>
          <cell r="Z47">
            <v>23.46397119325967</v>
          </cell>
          <cell r="AB47">
            <v>-38.485023865733979</v>
          </cell>
        </row>
        <row r="48">
          <cell r="B48">
            <v>43</v>
          </cell>
          <cell r="C48" t="str">
            <v>1784 MEGA</v>
          </cell>
          <cell r="E48">
            <v>-67.343909419176768</v>
          </cell>
          <cell r="F48">
            <v>212.12647787804215</v>
          </cell>
          <cell r="G48">
            <v>37.973913744233336</v>
          </cell>
          <cell r="H48">
            <v>-19.403440456337616</v>
          </cell>
          <cell r="I48">
            <v>-78.655987222911605</v>
          </cell>
          <cell r="J48">
            <v>-51.905229922727159</v>
          </cell>
          <cell r="K48">
            <v>160.87859791071219</v>
          </cell>
          <cell r="L48">
            <v>-99.351826813537087</v>
          </cell>
          <cell r="M48">
            <v>338.77659046910986</v>
          </cell>
          <cell r="N48">
            <v>361.37171097564647</v>
          </cell>
          <cell r="O48">
            <v>105.66018186792019</v>
          </cell>
          <cell r="P48">
            <v>-74.365773077520501</v>
          </cell>
          <cell r="Q48">
            <v>12.03763406158853</v>
          </cell>
          <cell r="R48">
            <v>-56.425727722881433</v>
          </cell>
          <cell r="S48">
            <v>-57.979844617054887</v>
          </cell>
          <cell r="T48">
            <v>34.484985582684978</v>
          </cell>
          <cell r="V48">
            <v>-32.700330497914067</v>
          </cell>
          <cell r="W48">
            <v>12.015640338941736</v>
          </cell>
          <cell r="X48">
            <v>-58.442628082630343</v>
          </cell>
          <cell r="Y48">
            <v>-47.514485457860765</v>
          </cell>
          <cell r="Z48">
            <v>41.229516248831821</v>
          </cell>
          <cell r="AB48">
            <v>-26.796475152953914</v>
          </cell>
        </row>
        <row r="49">
          <cell r="B49">
            <v>44</v>
          </cell>
          <cell r="C49" t="str">
            <v>NUEVO</v>
          </cell>
          <cell r="E49">
            <v>-76.589512183622944</v>
          </cell>
          <cell r="F49">
            <v>305.7250747780264</v>
          </cell>
          <cell r="G49">
            <v>30.519409446651522</v>
          </cell>
          <cell r="H49">
            <v>-26.767296343207637</v>
          </cell>
          <cell r="I49">
            <v>-79.502264788605942</v>
          </cell>
          <cell r="J49">
            <v>-59.842850918498982</v>
          </cell>
          <cell r="K49">
            <v>62.7511057604315</v>
          </cell>
          <cell r="L49">
            <v>-99.680321281729377</v>
          </cell>
          <cell r="M49">
            <v>291.93204271375259</v>
          </cell>
          <cell r="N49">
            <v>442.22574730893894</v>
          </cell>
          <cell r="O49">
            <v>84.320775836045499</v>
          </cell>
          <cell r="P49">
            <v>-71.353260100297405</v>
          </cell>
          <cell r="Q49">
            <v>7.4251092819162867</v>
          </cell>
          <cell r="R49">
            <v>-60.790502800262772</v>
          </cell>
          <cell r="S49">
            <v>-72.679866654590825</v>
          </cell>
          <cell r="T49">
            <v>41.996141564474087</v>
          </cell>
          <cell r="V49">
            <v>-41.756834192874237</v>
          </cell>
          <cell r="W49">
            <v>7.6145485868399199</v>
          </cell>
          <cell r="X49">
            <v>-63.164710339751061</v>
          </cell>
          <cell r="Y49">
            <v>-77.382695999851535</v>
          </cell>
          <cell r="Z49">
            <v>36.923562603279379</v>
          </cell>
          <cell r="AB49">
            <v>-43.973993023411808</v>
          </cell>
        </row>
        <row r="50">
          <cell r="B50">
            <v>45</v>
          </cell>
          <cell r="C50" t="str">
            <v>NUMANCIA</v>
          </cell>
          <cell r="E50">
            <v>-74.028177842935548</v>
          </cell>
          <cell r="F50">
            <v>165.04225875556781</v>
          </cell>
          <cell r="G50">
            <v>22.509007167865835</v>
          </cell>
          <cell r="H50">
            <v>-27.662770452843343</v>
          </cell>
          <cell r="I50">
            <v>-81.921867015809568</v>
          </cell>
          <cell r="J50">
            <v>-56.108180916931552</v>
          </cell>
          <cell r="K50">
            <v>81.933462289283739</v>
          </cell>
          <cell r="L50">
            <v>-99.208812441273096</v>
          </cell>
          <cell r="M50">
            <v>61.461476317864715</v>
          </cell>
          <cell r="N50">
            <v>295.91451657822358</v>
          </cell>
          <cell r="O50">
            <v>129.45815665269018</v>
          </cell>
          <cell r="P50">
            <v>-67.150057810500456</v>
          </cell>
          <cell r="Q50">
            <v>-5.5224719762082426</v>
          </cell>
          <cell r="R50">
            <v>-61.425555885934692</v>
          </cell>
          <cell r="S50">
            <v>-71.462211323035845</v>
          </cell>
          <cell r="T50">
            <v>43.97259921613599</v>
          </cell>
          <cell r="V50">
            <v>-43.211273599504786</v>
          </cell>
          <cell r="W50">
            <v>-6.2628271056465952</v>
          </cell>
          <cell r="X50">
            <v>-63.820120959167362</v>
          </cell>
          <cell r="Y50">
            <v>-74.667605417290673</v>
          </cell>
          <cell r="Z50">
            <v>39.84461309780982</v>
          </cell>
          <cell r="AB50">
            <v>-45.901506180917572</v>
          </cell>
        </row>
        <row r="51">
          <cell r="B51">
            <v>46</v>
          </cell>
          <cell r="C51" t="str">
            <v>PELLEGRINI ACCIONES</v>
          </cell>
          <cell r="E51">
            <v>-71.07201345463578</v>
          </cell>
          <cell r="F51">
            <v>185.62504872079728</v>
          </cell>
          <cell r="G51">
            <v>31.919263142072008</v>
          </cell>
          <cell r="H51">
            <v>-22.401327548223492</v>
          </cell>
          <cell r="I51">
            <v>-80.093292484006227</v>
          </cell>
          <cell r="J51">
            <v>-60.786870792126471</v>
          </cell>
          <cell r="K51">
            <v>89.356080241667172</v>
          </cell>
          <cell r="L51">
            <v>-99.57353123034963</v>
          </cell>
          <cell r="M51">
            <v>246.52062266537317</v>
          </cell>
          <cell r="N51">
            <v>356.52504707925311</v>
          </cell>
          <cell r="O51">
            <v>138.41256086265926</v>
          </cell>
          <cell r="P51">
            <v>-73.909897802388627</v>
          </cell>
          <cell r="Q51">
            <v>2.9139478534326635</v>
          </cell>
          <cell r="R51">
            <v>-60.72690973221053</v>
          </cell>
          <cell r="S51">
            <v>-69.64022666853711</v>
          </cell>
          <cell r="T51">
            <v>41.608669047521744</v>
          </cell>
          <cell r="V51">
            <v>-40.814276659027747</v>
          </cell>
          <cell r="W51">
            <v>0.98547892600890918</v>
          </cell>
          <cell r="X51">
            <v>-62.751804761910478</v>
          </cell>
          <cell r="Y51">
            <v>-73.913081676367526</v>
          </cell>
          <cell r="Z51">
            <v>37.471217222390216</v>
          </cell>
          <cell r="AB51">
            <v>-41.106213127150582</v>
          </cell>
        </row>
        <row r="52">
          <cell r="B52">
            <v>47</v>
          </cell>
          <cell r="C52" t="str">
            <v>PIONERO CRECIMIENTO</v>
          </cell>
          <cell r="E52">
            <v>-65.35009589900092</v>
          </cell>
          <cell r="F52">
            <v>181.95025890837795</v>
          </cell>
          <cell r="G52">
            <v>37.584749057221359</v>
          </cell>
          <cell r="H52">
            <v>-31.964448235827891</v>
          </cell>
          <cell r="I52">
            <v>-79.036473422754042</v>
          </cell>
          <cell r="J52">
            <v>-61.205787053310701</v>
          </cell>
          <cell r="K52">
            <v>113.30313550884372</v>
          </cell>
          <cell r="L52">
            <v>-98.454918394596675</v>
          </cell>
          <cell r="M52">
            <v>110.2633424276719</v>
          </cell>
          <cell r="N52">
            <v>350.86296833223105</v>
          </cell>
          <cell r="O52">
            <v>125.89653255767655</v>
          </cell>
          <cell r="P52">
            <v>-67.998584412719907</v>
          </cell>
          <cell r="Q52">
            <v>10.360826323000683</v>
          </cell>
          <cell r="R52">
            <v>-61.894376978942113</v>
          </cell>
          <cell r="S52">
            <v>-58.925645991823629</v>
          </cell>
          <cell r="T52">
            <v>48.26584150240312</v>
          </cell>
          <cell r="V52">
            <v>-35.532075589361789</v>
          </cell>
          <cell r="W52">
            <v>9.2715661591965315</v>
          </cell>
          <cell r="X52">
            <v>-64.377900391587872</v>
          </cell>
          <cell r="Y52">
            <v>-62.997664842487502</v>
          </cell>
          <cell r="Z52">
            <v>46.71097419764223</v>
          </cell>
          <cell r="AB52">
            <v>-34.296698149701754</v>
          </cell>
        </row>
        <row r="53">
          <cell r="B53">
            <v>48</v>
          </cell>
          <cell r="C53" t="str">
            <v>PROVINCIA VALORES MOBILIARIOS</v>
          </cell>
          <cell r="E53">
            <v>-72.337022364690412</v>
          </cell>
          <cell r="F53">
            <v>209.09939756887545</v>
          </cell>
          <cell r="G53">
            <v>28.395554099916431</v>
          </cell>
          <cell r="H53">
            <v>-28.4988184824009</v>
          </cell>
          <cell r="I53">
            <v>-80.003479381390079</v>
          </cell>
          <cell r="J53">
            <v>-68.544869783382353</v>
          </cell>
          <cell r="K53">
            <v>126.36723896286651</v>
          </cell>
          <cell r="L53">
            <v>-99.30798340630767</v>
          </cell>
          <cell r="M53">
            <v>177.57892870294611</v>
          </cell>
          <cell r="N53">
            <v>368.71793283796814</v>
          </cell>
          <cell r="O53">
            <v>88.719963791632054</v>
          </cell>
          <cell r="P53">
            <v>-70.842212309709709</v>
          </cell>
          <cell r="Q53">
            <v>3.1610348421399204</v>
          </cell>
          <cell r="R53">
            <v>-64.437983400576684</v>
          </cell>
          <cell r="S53">
            <v>-64.835412617524213</v>
          </cell>
          <cell r="T53">
            <v>37.139110374297331</v>
          </cell>
          <cell r="V53">
            <v>-40.068948290559625</v>
          </cell>
          <cell r="W53">
            <v>2.7466212066465268</v>
          </cell>
          <cell r="X53">
            <v>-66.823039312414295</v>
          </cell>
          <cell r="Y53">
            <v>-67.659787839595083</v>
          </cell>
          <cell r="Z53">
            <v>32.28094690447427</v>
          </cell>
          <cell r="AB53">
            <v>-41.914639630313367</v>
          </cell>
        </row>
        <row r="54">
          <cell r="B54">
            <v>49</v>
          </cell>
          <cell r="C54" t="str">
            <v>QUILMES</v>
          </cell>
          <cell r="E54">
            <v>-65.618623330882215</v>
          </cell>
          <cell r="F54">
            <v>180.73175082839921</v>
          </cell>
          <cell r="G54">
            <v>15.151648719934773</v>
          </cell>
          <cell r="H54">
            <v>-11.975270557770957</v>
          </cell>
          <cell r="I54">
            <v>-79.637320224550948</v>
          </cell>
          <cell r="J54">
            <v>-55.114105557869038</v>
          </cell>
          <cell r="K54">
            <v>75.079487403840602</v>
          </cell>
          <cell r="L54">
            <v>-99.218529581325953</v>
          </cell>
          <cell r="M54">
            <v>277.64983870264837</v>
          </cell>
          <cell r="N54">
            <v>239.77952654794845</v>
          </cell>
          <cell r="O54">
            <v>80.937452231287338</v>
          </cell>
          <cell r="P54">
            <v>-77.844719246368527</v>
          </cell>
          <cell r="Q54">
            <v>3.5845504758780677</v>
          </cell>
          <cell r="R54">
            <v>-56.829888394536177</v>
          </cell>
          <cell r="S54">
            <v>-62.754051562858649</v>
          </cell>
          <cell r="T54">
            <v>10.849646327612161</v>
          </cell>
          <cell r="V54">
            <v>-36.116412213740468</v>
          </cell>
          <cell r="W54">
            <v>2.05534448412521</v>
          </cell>
          <cell r="X54">
            <v>-56.663382526852232</v>
          </cell>
          <cell r="Y54">
            <v>-66.167010146019535</v>
          </cell>
          <cell r="Z54">
            <v>11.38394674569394</v>
          </cell>
          <cell r="AB54">
            <v>-38.120911972691097</v>
          </cell>
        </row>
        <row r="55">
          <cell r="B55">
            <v>50</v>
          </cell>
          <cell r="C55" t="str">
            <v>RENTAMAS</v>
          </cell>
          <cell r="E55">
            <v>-72.556321488053129</v>
          </cell>
          <cell r="F55">
            <v>129.95280841723164</v>
          </cell>
          <cell r="G55">
            <v>-11.953252055764752</v>
          </cell>
          <cell r="H55">
            <v>-28.530528053158864</v>
          </cell>
          <cell r="I55">
            <v>-67.059850633448136</v>
          </cell>
          <cell r="J55">
            <v>-51.198775023812814</v>
          </cell>
          <cell r="K55">
            <v>57.021763565591364</v>
          </cell>
          <cell r="L55">
            <v>-81.260538984852786</v>
          </cell>
          <cell r="M55">
            <v>20.707527819535333</v>
          </cell>
          <cell r="N55">
            <v>11.362898648891463</v>
          </cell>
          <cell r="O55">
            <v>17.874745086137001</v>
          </cell>
          <cell r="P55">
            <v>-54.345763896973807</v>
          </cell>
          <cell r="Q55">
            <v>-17.788711756986253</v>
          </cell>
          <cell r="R55">
            <v>-51.3862689853391</v>
          </cell>
          <cell r="S55">
            <v>-29.180895005698403</v>
          </cell>
          <cell r="T55">
            <v>-15.689669607188318</v>
          </cell>
          <cell r="V55">
            <v>-27.06093189964157</v>
          </cell>
          <cell r="W55">
            <v>-18.946994188708498</v>
          </cell>
          <cell r="X55">
            <v>-53.222267183527492</v>
          </cell>
          <cell r="Y55">
            <v>-28.792564927047636</v>
          </cell>
          <cell r="Z55">
            <v>-15.534798574801979</v>
          </cell>
          <cell r="AB55">
            <v>-35.717174405788121</v>
          </cell>
        </row>
        <row r="56">
          <cell r="B56">
            <v>51</v>
          </cell>
          <cell r="C56" t="str">
            <v>RIOPLATENSE</v>
          </cell>
          <cell r="E56">
            <v>-72.393433081177875</v>
          </cell>
          <cell r="F56">
            <v>208.49260807040542</v>
          </cell>
          <cell r="G56">
            <v>21.575483408173479</v>
          </cell>
          <cell r="H56">
            <v>-21.303099673364422</v>
          </cell>
          <cell r="I56">
            <v>-72.270849117682531</v>
          </cell>
          <cell r="J56">
            <v>-43.749146622566357</v>
          </cell>
          <cell r="K56">
            <v>146.21968710998314</v>
          </cell>
          <cell r="L56">
            <v>-99.362462254845823</v>
          </cell>
          <cell r="M56">
            <v>74.357616384469935</v>
          </cell>
          <cell r="N56">
            <v>295.49108366850635</v>
          </cell>
          <cell r="O56">
            <v>303.26287799889019</v>
          </cell>
          <cell r="P56">
            <v>-67.123911832910153</v>
          </cell>
          <cell r="Q56">
            <v>1.1659559884686699</v>
          </cell>
          <cell r="R56">
            <v>-50.301749081540358</v>
          </cell>
          <cell r="S56">
            <v>-69.863704421859737</v>
          </cell>
          <cell r="T56">
            <v>73.727415779017178</v>
          </cell>
          <cell r="V56">
            <v>-37.609805395040297</v>
          </cell>
          <cell r="W56">
            <v>1.2233717990138171</v>
          </cell>
          <cell r="X56">
            <v>-51.801920320135821</v>
          </cell>
          <cell r="Y56">
            <v>-74.672526793236386</v>
          </cell>
          <cell r="Z56">
            <v>45.450116403186257</v>
          </cell>
          <cell r="AB56">
            <v>-32.369347013224548</v>
          </cell>
        </row>
        <row r="57">
          <cell r="B57">
            <v>52</v>
          </cell>
          <cell r="C57" t="str">
            <v>RNB RENTA VARIABLE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271.89118637498439</v>
          </cell>
          <cell r="P57">
            <v>-58.616156647448804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22.421515344776189</v>
          </cell>
          <cell r="AB57">
            <v>20.750294919733125</v>
          </cell>
        </row>
        <row r="58">
          <cell r="B58">
            <v>53</v>
          </cell>
          <cell r="C58" t="str">
            <v>SAN JERONIMO II</v>
          </cell>
          <cell r="E58">
            <v>-85.906378438100475</v>
          </cell>
          <cell r="F58">
            <v>191.00997111706261</v>
          </cell>
          <cell r="G58">
            <v>43.870590502437153</v>
          </cell>
          <cell r="H58">
            <v>-52.083301566334463</v>
          </cell>
          <cell r="I58">
            <v>-76.443241392631975</v>
          </cell>
          <cell r="J58">
            <v>-68.005944175257099</v>
          </cell>
          <cell r="K58">
            <v>39.65745908233982</v>
          </cell>
          <cell r="L58">
            <v>-99.917764898812493</v>
          </cell>
          <cell r="M58">
            <v>872.78481531962586</v>
          </cell>
          <cell r="N58">
            <v>623.44537022739996</v>
          </cell>
          <cell r="O58">
            <v>41.199770270433419</v>
          </cell>
          <cell r="P58">
            <v>-100</v>
          </cell>
          <cell r="Q58">
            <v>-16.124684413845923</v>
          </cell>
          <cell r="R58">
            <v>-66.946008926001724</v>
          </cell>
          <cell r="S58">
            <v>-77.644757595118335</v>
          </cell>
          <cell r="T58">
            <v>-100</v>
          </cell>
          <cell r="V58">
            <v>-50.104731498842881</v>
          </cell>
          <cell r="W58">
            <v>-17.321546504710561</v>
          </cell>
          <cell r="X58">
            <v>-70.244308569575836</v>
          </cell>
          <cell r="Y58">
            <v>-83.311273349893995</v>
          </cell>
          <cell r="Z58">
            <v>180.51131681245374</v>
          </cell>
          <cell r="AB58">
            <v>-56.314404443407049</v>
          </cell>
        </row>
        <row r="59">
          <cell r="B59">
            <v>54</v>
          </cell>
          <cell r="C59" t="str">
            <v>SG ACCIONES</v>
          </cell>
          <cell r="E59">
            <v>0</v>
          </cell>
          <cell r="F59">
            <v>0</v>
          </cell>
          <cell r="G59">
            <v>0</v>
          </cell>
          <cell r="H59">
            <v>-2.8094469958975132</v>
          </cell>
          <cell r="I59">
            <v>-77.515750775678228</v>
          </cell>
          <cell r="J59">
            <v>-54.031591837018624</v>
          </cell>
          <cell r="K59">
            <v>129.93040670281169</v>
          </cell>
          <cell r="L59">
            <v>-98.134981200983319</v>
          </cell>
          <cell r="M59">
            <v>194.14756324998237</v>
          </cell>
          <cell r="N59">
            <v>236.85532919377792</v>
          </cell>
          <cell r="O59">
            <v>46.258937820269949</v>
          </cell>
          <cell r="P59">
            <v>-65.765859042842195</v>
          </cell>
          <cell r="Q59">
            <v>0</v>
          </cell>
          <cell r="R59">
            <v>-53.514165016787942</v>
          </cell>
          <cell r="S59">
            <v>-49.848765784219786</v>
          </cell>
          <cell r="T59">
            <v>19.035113586540085</v>
          </cell>
          <cell r="V59">
            <v>0</v>
          </cell>
          <cell r="W59">
            <v>0</v>
          </cell>
          <cell r="X59">
            <v>-68.772363924576865</v>
          </cell>
          <cell r="Y59">
            <v>-53.89340451229593</v>
          </cell>
          <cell r="Z59">
            <v>24.500218711292931</v>
          </cell>
          <cell r="AB59">
            <v>-36.714822581481911</v>
          </cell>
        </row>
        <row r="60">
          <cell r="B60">
            <v>55</v>
          </cell>
          <cell r="C60" t="str">
            <v>SMIM RENTA VARIABLE</v>
          </cell>
          <cell r="E60">
            <v>-65.452179612696369</v>
          </cell>
          <cell r="F60">
            <v>123.48897278365136</v>
          </cell>
          <cell r="G60">
            <v>987.23058848963171</v>
          </cell>
          <cell r="H60">
            <v>-88.847774365226172</v>
          </cell>
          <cell r="I60">
            <v>-75.4962815966515</v>
          </cell>
          <cell r="J60">
            <v>-41.607102104476766</v>
          </cell>
          <cell r="K60">
            <v>188.37654261642953</v>
          </cell>
          <cell r="L60">
            <v>-98.076759117057918</v>
          </cell>
          <cell r="M60">
            <v>188.9989289269152</v>
          </cell>
          <cell r="N60">
            <v>228.058531006046</v>
          </cell>
          <cell r="O60">
            <v>5.6638963685671007</v>
          </cell>
          <cell r="P60">
            <v>-47.358630455275772</v>
          </cell>
          <cell r="Q60">
            <v>103.23545383668353</v>
          </cell>
          <cell r="R60">
            <v>-74.8241279284873</v>
          </cell>
          <cell r="S60">
            <v>-45.679559627014974</v>
          </cell>
          <cell r="T60">
            <v>22.199204555529619</v>
          </cell>
          <cell r="V60">
            <v>-27.391607947692499</v>
          </cell>
          <cell r="W60">
            <v>120.16793939451205</v>
          </cell>
          <cell r="X60">
            <v>-78.734381873518998</v>
          </cell>
          <cell r="Y60">
            <v>-58.113573935344689</v>
          </cell>
          <cell r="Z60">
            <v>21.057725095729584</v>
          </cell>
          <cell r="AB60">
            <v>-27.110976059646894</v>
          </cell>
        </row>
        <row r="61">
          <cell r="B61">
            <v>56</v>
          </cell>
          <cell r="C61" t="str">
            <v>SMIM 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9.6249522502966922</v>
          </cell>
          <cell r="N61">
            <v>129.01823578792602</v>
          </cell>
          <cell r="O61">
            <v>55.658773062047871</v>
          </cell>
          <cell r="P61">
            <v>129.17351881649765</v>
          </cell>
          <cell r="Q61">
            <v>0</v>
          </cell>
          <cell r="R61">
            <v>0</v>
          </cell>
          <cell r="S61">
            <v>0</v>
          </cell>
          <cell r="T61">
            <v>101.40459142466671</v>
          </cell>
          <cell r="V61">
            <v>0</v>
          </cell>
          <cell r="W61">
            <v>0</v>
          </cell>
          <cell r="X61">
            <v>0</v>
          </cell>
          <cell r="Y61">
            <v>9.5488041378678048</v>
          </cell>
          <cell r="Z61">
            <v>94.611307399955209</v>
          </cell>
          <cell r="AB61">
            <v>56.451322859694031</v>
          </cell>
        </row>
        <row r="62">
          <cell r="B62">
            <v>57</v>
          </cell>
          <cell r="C62" t="str">
            <v>SMIM RTA. VARIABLE CRECIMIENTO</v>
          </cell>
          <cell r="E62">
            <v>-65.053648717402339</v>
          </cell>
          <cell r="F62">
            <v>120.48974750691772</v>
          </cell>
          <cell r="G62">
            <v>-84.589408192443827</v>
          </cell>
          <cell r="H62">
            <v>725.89461320432918</v>
          </cell>
          <cell r="I62">
            <v>-67.036313619958847</v>
          </cell>
          <cell r="J62">
            <v>-50.333187274947676</v>
          </cell>
          <cell r="K62">
            <v>118.88056603359658</v>
          </cell>
          <cell r="L62">
            <v>-95.755738975792596</v>
          </cell>
          <cell r="M62">
            <v>-23.04318849923197</v>
          </cell>
          <cell r="N62">
            <v>114.89930076704181</v>
          </cell>
          <cell r="O62">
            <v>39.051711756116525</v>
          </cell>
          <cell r="P62">
            <v>-45.926496752809719</v>
          </cell>
          <cell r="Q62">
            <v>-50.848529160981229</v>
          </cell>
          <cell r="R62">
            <v>10.579740381308556</v>
          </cell>
          <cell r="S62">
            <v>-58.496430337243524</v>
          </cell>
          <cell r="T62">
            <v>17.345187427142751</v>
          </cell>
          <cell r="V62">
            <v>-31.083314220520698</v>
          </cell>
          <cell r="W62">
            <v>-52.437526130302189</v>
          </cell>
          <cell r="X62">
            <v>18.348768308929309</v>
          </cell>
          <cell r="Y62">
            <v>-60.759034334173492</v>
          </cell>
          <cell r="Z62">
            <v>16.806313021429474</v>
          </cell>
          <cell r="AB62">
            <v>-30.70378378880454</v>
          </cell>
        </row>
        <row r="63">
          <cell r="B63">
            <v>58</v>
          </cell>
          <cell r="C63" t="str">
            <v>SOLIDARIO</v>
          </cell>
          <cell r="E63">
            <v>-66.030134324013758</v>
          </cell>
          <cell r="F63">
            <v>151.25494444166705</v>
          </cell>
          <cell r="G63">
            <v>16.396606896518872</v>
          </cell>
          <cell r="H63">
            <v>-29.559430376020444</v>
          </cell>
          <cell r="I63">
            <v>-70.556458258994809</v>
          </cell>
          <cell r="J63">
            <v>-51.570294450951728</v>
          </cell>
          <cell r="K63">
            <v>44.878721337287274</v>
          </cell>
          <cell r="L63">
            <v>-98.331383938473593</v>
          </cell>
          <cell r="M63">
            <v>79.100490007910579</v>
          </cell>
          <cell r="N63">
            <v>178.95399172625886</v>
          </cell>
          <cell r="O63">
            <v>43.710924778239324</v>
          </cell>
          <cell r="P63">
            <v>-69.406196000254823</v>
          </cell>
          <cell r="Q63">
            <v>-0.21860095089479836</v>
          </cell>
          <cell r="R63">
            <v>-53.515491230398361</v>
          </cell>
          <cell r="S63">
            <v>-64.885544966126773</v>
          </cell>
          <cell r="T63">
            <v>7.0414412947311655</v>
          </cell>
          <cell r="V63">
            <v>-36.472620385056345</v>
          </cell>
          <cell r="W63">
            <v>-0.68454580393553233</v>
          </cell>
          <cell r="X63">
            <v>-55.563777620148883</v>
          </cell>
          <cell r="Y63">
            <v>-69.132062747269345</v>
          </cell>
          <cell r="Z63">
            <v>7.7899896327154217</v>
          </cell>
          <cell r="AB63">
            <v>-42.078763216254742</v>
          </cell>
        </row>
        <row r="64">
          <cell r="B64">
            <v>59</v>
          </cell>
          <cell r="C64" t="str">
            <v>SUPERFONDO RTA. VARIABLE</v>
          </cell>
          <cell r="E64">
            <v>-71.600171701704056</v>
          </cell>
          <cell r="F64">
            <v>191.77752881639867</v>
          </cell>
          <cell r="G64">
            <v>33.684209192426671</v>
          </cell>
          <cell r="H64">
            <v>-21.405059977328776</v>
          </cell>
          <cell r="I64">
            <v>-80.057449337082986</v>
          </cell>
          <cell r="J64">
            <v>-64.103124516301136</v>
          </cell>
          <cell r="K64">
            <v>223.95788527255607</v>
          </cell>
          <cell r="L64">
            <v>-99.467980507210896</v>
          </cell>
          <cell r="M64">
            <v>204.44479934452252</v>
          </cell>
          <cell r="N64">
            <v>551.08795516106602</v>
          </cell>
          <cell r="O64">
            <v>122.85765298001286</v>
          </cell>
          <cell r="P64">
            <v>-74.207083595508649</v>
          </cell>
          <cell r="Q64">
            <v>3.4703430933350932</v>
          </cell>
          <cell r="R64">
            <v>-61.681310613185424</v>
          </cell>
          <cell r="S64">
            <v>-62.562381023002779</v>
          </cell>
          <cell r="T64">
            <v>55.258679487577275</v>
          </cell>
          <cell r="V64">
            <v>-37.92972223039758</v>
          </cell>
          <cell r="W64">
            <v>3.5620437676052275</v>
          </cell>
          <cell r="X64">
            <v>-63.919728412601096</v>
          </cell>
          <cell r="Y64">
            <v>-66.76025905999478</v>
          </cell>
          <cell r="Z64">
            <v>49.523514154108582</v>
          </cell>
          <cell r="AB64">
            <v>-34.61738112579269</v>
          </cell>
        </row>
        <row r="65">
          <cell r="B65">
            <v>60</v>
          </cell>
          <cell r="C65" t="str">
            <v>TAVELLI PLUS</v>
          </cell>
          <cell r="E65">
            <v>-64.275713954302375</v>
          </cell>
          <cell r="F65">
            <v>149.03923574343114</v>
          </cell>
          <cell r="G65">
            <v>24.778292781234377</v>
          </cell>
          <cell r="H65">
            <v>-18.359580602748494</v>
          </cell>
          <cell r="I65">
            <v>-81.161628566005547</v>
          </cell>
          <cell r="J65">
            <v>-50.201605040240963</v>
          </cell>
          <cell r="K65">
            <v>164.08041386285842</v>
          </cell>
          <cell r="L65">
            <v>-99.364115212313607</v>
          </cell>
          <cell r="M65">
            <v>248.75753800071595</v>
          </cell>
          <cell r="N65">
            <v>466.45378864404961</v>
          </cell>
          <cell r="O65">
            <v>86.020963700279765</v>
          </cell>
          <cell r="P65">
            <v>-67.139738922253756</v>
          </cell>
          <cell r="Q65">
            <v>3.5436469689838823</v>
          </cell>
          <cell r="R65">
            <v>-57.532700731854078</v>
          </cell>
          <cell r="S65">
            <v>-61.16594480691937</v>
          </cell>
          <cell r="T65">
            <v>51.286135224573769</v>
          </cell>
          <cell r="V65">
            <v>-35.71676695966579</v>
          </cell>
          <cell r="W65">
            <v>4.4481948795143778</v>
          </cell>
          <cell r="X65">
            <v>-59.577344553467441</v>
          </cell>
          <cell r="Y65">
            <v>-63.639108539397405</v>
          </cell>
          <cell r="Z65">
            <v>42.802401359585637</v>
          </cell>
          <cell r="AB65">
            <v>-33.80226263190211</v>
          </cell>
        </row>
        <row r="66">
          <cell r="B66">
            <v>61</v>
          </cell>
          <cell r="C66" t="str">
            <v>UNION</v>
          </cell>
          <cell r="E66">
            <v>-93.749950499954295</v>
          </cell>
          <cell r="F66">
            <v>1867.6397316818186</v>
          </cell>
          <cell r="G66">
            <v>720.27780964666408</v>
          </cell>
          <cell r="H66">
            <v>189.90771858539111</v>
          </cell>
          <cell r="I66">
            <v>-79.313842868837639</v>
          </cell>
          <cell r="J66">
            <v>-64.144085457272169</v>
          </cell>
          <cell r="K66">
            <v>299.74649364867696</v>
          </cell>
          <cell r="L66">
            <v>-99.80656064309467</v>
          </cell>
          <cell r="M66">
            <v>339.88865555231899</v>
          </cell>
          <cell r="N66">
            <v>457.32766715576884</v>
          </cell>
          <cell r="O66">
            <v>87.742767731838796</v>
          </cell>
          <cell r="P66">
            <v>-84.946967998361103</v>
          </cell>
          <cell r="Q66">
            <v>116.07109250806778</v>
          </cell>
          <cell r="R66">
            <v>-40.089887670058587</v>
          </cell>
          <cell r="S66">
            <v>-67.599074053012885</v>
          </cell>
          <cell r="T66">
            <v>16.349878649608527</v>
          </cell>
          <cell r="V66">
            <v>-19.524523690496032</v>
          </cell>
          <cell r="W66">
            <v>126.42556094572322</v>
          </cell>
          <cell r="X66">
            <v>-39.53981546509636</v>
          </cell>
          <cell r="Y66">
            <v>-80.514566762199124</v>
          </cell>
          <cell r="Z66">
            <v>95.856755498351461</v>
          </cell>
          <cell r="AB66">
            <v>-18.362647038148928</v>
          </cell>
        </row>
        <row r="67">
          <cell r="B67">
            <v>62</v>
          </cell>
          <cell r="C67" t="str">
            <v>UNIVALOR</v>
          </cell>
          <cell r="E67">
            <v>-72.348514075237219</v>
          </cell>
          <cell r="F67">
            <v>137.92438803994341</v>
          </cell>
          <cell r="G67">
            <v>43.619127541745016</v>
          </cell>
          <cell r="H67">
            <v>-28.873387701877064</v>
          </cell>
          <cell r="I67">
            <v>-79.596657362128425</v>
          </cell>
          <cell r="J67">
            <v>-54.332024815979693</v>
          </cell>
          <cell r="K67">
            <v>102.3047189683254</v>
          </cell>
          <cell r="L67">
            <v>-99.401645583714838</v>
          </cell>
          <cell r="M67">
            <v>235.31923599300248</v>
          </cell>
          <cell r="N67">
            <v>452.20243043822347</v>
          </cell>
          <cell r="O67">
            <v>36.549587949792638</v>
          </cell>
          <cell r="P67">
            <v>-68.499595827528822</v>
          </cell>
          <cell r="Q67">
            <v>-1.8726870849352428</v>
          </cell>
          <cell r="R67">
            <v>-59.531690036692176</v>
          </cell>
          <cell r="S67">
            <v>-65.633049766711181</v>
          </cell>
          <cell r="T67">
            <v>33.4243035748407</v>
          </cell>
          <cell r="V67">
            <v>-39.219888555507943</v>
          </cell>
          <cell r="W67">
            <v>-1.9609421676967442</v>
          </cell>
          <cell r="X67">
            <v>-62.040284218860428</v>
          </cell>
          <cell r="Y67">
            <v>-69.260070933183911</v>
          </cell>
          <cell r="Z67">
            <v>29.732044884991502</v>
          </cell>
          <cell r="AB67">
            <v>-42.04088623716116</v>
          </cell>
        </row>
        <row r="68">
          <cell r="B68">
            <v>63</v>
          </cell>
          <cell r="C68" t="str">
            <v>25 DE MAYO</v>
          </cell>
          <cell r="E68">
            <v>-69.30221802955451</v>
          </cell>
          <cell r="F68">
            <v>118.977053782868</v>
          </cell>
          <cell r="G68">
            <v>42.543296595528311</v>
          </cell>
          <cell r="H68">
            <v>-20.491259953325603</v>
          </cell>
          <cell r="I68">
            <v>-87.619931133070892</v>
          </cell>
          <cell r="J68">
            <v>-56.865239634826423</v>
          </cell>
          <cell r="K68">
            <v>236.66751701538291</v>
          </cell>
          <cell r="L68">
            <v>-99.045356299044272</v>
          </cell>
          <cell r="M68">
            <v>296.39044025109536</v>
          </cell>
          <cell r="N68">
            <v>546.59391504948871</v>
          </cell>
          <cell r="O68">
            <v>127.51354865423474</v>
          </cell>
          <cell r="P68">
            <v>-72.547193853142275</v>
          </cell>
          <cell r="Q68">
            <v>-1.4134956074946636</v>
          </cell>
          <cell r="R68">
            <v>-65.113684250347362</v>
          </cell>
          <cell r="S68">
            <v>-49.682170432584904</v>
          </cell>
          <cell r="T68">
            <v>59.24844746060478</v>
          </cell>
          <cell r="V68">
            <v>-35.501647904806745</v>
          </cell>
          <cell r="W68">
            <v>1.3784981954635178</v>
          </cell>
          <cell r="X68">
            <v>-67.558436329387831</v>
          </cell>
          <cell r="Y68">
            <v>-52.878240099014853</v>
          </cell>
          <cell r="Z68">
            <v>53.290846354103572</v>
          </cell>
          <cell r="AB68">
            <v>-31.038899006930485</v>
          </cell>
        </row>
        <row r="69">
          <cell r="B69">
            <v>64</v>
          </cell>
          <cell r="C69" t="str">
            <v>VICTORIA</v>
          </cell>
          <cell r="E69">
            <v>-69.429823673144611</v>
          </cell>
          <cell r="F69">
            <v>96.519168241413738</v>
          </cell>
          <cell r="G69">
            <v>29.543217257962628</v>
          </cell>
          <cell r="H69">
            <v>-18.62260127585278</v>
          </cell>
          <cell r="I69">
            <v>-84.547091838115023</v>
          </cell>
          <cell r="J69">
            <v>-60.906525270925762</v>
          </cell>
          <cell r="K69">
            <v>32.81011887552274</v>
          </cell>
          <cell r="L69">
            <v>-99.89893406900562</v>
          </cell>
          <cell r="M69">
            <v>-80.153483159890996</v>
          </cell>
          <cell r="N69">
            <v>131.41288063552793</v>
          </cell>
          <cell r="O69">
            <v>213.65792058060941</v>
          </cell>
          <cell r="P69">
            <v>-89.748869506306065</v>
          </cell>
          <cell r="Q69">
            <v>-8.0173649854069939</v>
          </cell>
          <cell r="R69">
            <v>-63.366976317255606</v>
          </cell>
          <cell r="S69">
            <v>-93.565619377453231</v>
          </cell>
          <cell r="T69">
            <v>-9.383938315377593</v>
          </cell>
          <cell r="V69">
            <v>-61.62738995108937</v>
          </cell>
          <cell r="W69">
            <v>-8.9578643898398536</v>
          </cell>
          <cell r="X69">
            <v>-67.309889161359578</v>
          </cell>
          <cell r="Y69">
            <v>-96.726082011710673</v>
          </cell>
          <cell r="Z69">
            <v>52.31552706473628</v>
          </cell>
          <cell r="AB69">
            <v>-76.28440960268739</v>
          </cell>
        </row>
        <row r="70">
          <cell r="A70" t="str">
            <v>A2</v>
          </cell>
          <cell r="B70" t="str">
            <v>RENTA VARIABLE LATIN/GLOBAL</v>
          </cell>
          <cell r="E70">
            <v>-58.441973364234101</v>
          </cell>
          <cell r="F70">
            <v>91.556182215534605</v>
          </cell>
          <cell r="G70">
            <v>77.022714252239297</v>
          </cell>
          <cell r="H70">
            <v>-17.614584272116318</v>
          </cell>
          <cell r="I70">
            <v>-84.125989312192416</v>
          </cell>
          <cell r="J70">
            <v>-45.720591496309297</v>
          </cell>
          <cell r="K70">
            <v>112.32411768999242</v>
          </cell>
          <cell r="L70">
            <v>-98.799700583322419</v>
          </cell>
          <cell r="M70">
            <v>57.090147242072106</v>
          </cell>
          <cell r="N70">
            <v>159.437690653011</v>
          </cell>
          <cell r="O70">
            <v>236.92000523785617</v>
          </cell>
          <cell r="P70">
            <v>-77.830211926791719</v>
          </cell>
          <cell r="Q70">
            <v>13.159588256278919</v>
          </cell>
          <cell r="R70">
            <v>-58.576538636601128</v>
          </cell>
          <cell r="S70">
            <v>-65.180327313505899</v>
          </cell>
          <cell r="T70">
            <v>24.559902757288675</v>
          </cell>
          <cell r="V70">
            <v>-36.22008938029083</v>
          </cell>
          <cell r="W70">
            <v>12.214555379865132</v>
          </cell>
          <cell r="X70">
            <v>-61.443882609261635</v>
          </cell>
          <cell r="Y70">
            <v>-72.664471938605104</v>
          </cell>
          <cell r="Z70">
            <v>17.699457839915688</v>
          </cell>
          <cell r="AB70">
            <v>-47.5688371366628</v>
          </cell>
        </row>
        <row r="71">
          <cell r="B71">
            <v>1</v>
          </cell>
          <cell r="C71" t="str">
            <v>BF ACCIONES GLOBALES</v>
          </cell>
          <cell r="E71">
            <v>-48.147502168728195</v>
          </cell>
          <cell r="F71">
            <v>59.441259319026507</v>
          </cell>
          <cell r="G71">
            <v>13.815976660895824</v>
          </cell>
          <cell r="H71">
            <v>-25.840354346984896</v>
          </cell>
          <cell r="I71">
            <v>-81.233160771464767</v>
          </cell>
          <cell r="J71">
            <v>-30.47677626848898</v>
          </cell>
          <cell r="K71">
            <v>61.169783140718351</v>
          </cell>
          <cell r="L71">
            <v>-98.838740472478264</v>
          </cell>
          <cell r="M71">
            <v>41.622932152027502</v>
          </cell>
          <cell r="N71">
            <v>94.12146883204251</v>
          </cell>
          <cell r="O71">
            <v>235.76968208580018</v>
          </cell>
          <cell r="P71">
            <v>-74.191210117692975</v>
          </cell>
          <cell r="Q71">
            <v>-2.007867443182243</v>
          </cell>
          <cell r="R71">
            <v>-54.091169755883442</v>
          </cell>
          <cell r="S71">
            <v>-70.184037662585538</v>
          </cell>
          <cell r="T71">
            <v>18.930769831059834</v>
          </cell>
          <cell r="V71">
            <v>-39.482069698042586</v>
          </cell>
          <cell r="W71">
            <v>-1.3801896287410353</v>
          </cell>
          <cell r="X71">
            <v>-56.322912863497507</v>
          </cell>
          <cell r="Y71">
            <v>-73.98465845467544</v>
          </cell>
          <cell r="Z71">
            <v>17.177709479971014</v>
          </cell>
          <cell r="AB71">
            <v>-45.812038773117358</v>
          </cell>
        </row>
        <row r="72">
          <cell r="B72">
            <v>2</v>
          </cell>
          <cell r="C72" t="str">
            <v>BNP- VEE RTA VAR DE ECON EMERGE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-39.031534845294736</v>
          </cell>
          <cell r="K72">
            <v>109.31320664466541</v>
          </cell>
          <cell r="L72">
            <v>-99.688922758794035</v>
          </cell>
          <cell r="M72">
            <v>146.81197048580651</v>
          </cell>
          <cell r="N72">
            <v>444.3034568552842</v>
          </cell>
          <cell r="O72">
            <v>83.169318492147255</v>
          </cell>
          <cell r="P72">
            <v>-68.328830156312478</v>
          </cell>
          <cell r="Q72">
            <v>0</v>
          </cell>
          <cell r="R72">
            <v>0</v>
          </cell>
          <cell r="S72">
            <v>-74.764590119714569</v>
          </cell>
          <cell r="T72">
            <v>46.70761011960667</v>
          </cell>
          <cell r="V72">
            <v>0</v>
          </cell>
          <cell r="W72">
            <v>0</v>
          </cell>
          <cell r="X72">
            <v>-40.353544323780596</v>
          </cell>
          <cell r="Y72">
            <v>-78.612048905209363</v>
          </cell>
          <cell r="Z72">
            <v>34.739975220547258</v>
          </cell>
          <cell r="AB72">
            <v>-51.366058596772909</v>
          </cell>
        </row>
        <row r="73">
          <cell r="B73">
            <v>3</v>
          </cell>
          <cell r="C73" t="str">
            <v>BPI ACCIONES BRASIL</v>
          </cell>
          <cell r="E73">
            <v>-75.507274563092835</v>
          </cell>
          <cell r="F73">
            <v>88.340343724775124</v>
          </cell>
          <cell r="G73">
            <v>353.55016708176066</v>
          </cell>
          <cell r="H73">
            <v>-12.621692558841236</v>
          </cell>
          <cell r="I73">
            <v>-81.070173248556813</v>
          </cell>
          <cell r="J73">
            <v>-100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27.899427747452954</v>
          </cell>
          <cell r="R73">
            <v>-100</v>
          </cell>
          <cell r="S73">
            <v>0</v>
          </cell>
          <cell r="T73">
            <v>0</v>
          </cell>
          <cell r="V73">
            <v>-100</v>
          </cell>
          <cell r="W73">
            <v>-18.362092415009947</v>
          </cell>
          <cell r="X73">
            <v>-58.476597958049744</v>
          </cell>
          <cell r="Y73">
            <v>0</v>
          </cell>
          <cell r="Z73">
            <v>0</v>
          </cell>
          <cell r="AB73">
            <v>-37.460257467199362</v>
          </cell>
        </row>
        <row r="74">
          <cell r="B74">
            <v>4</v>
          </cell>
          <cell r="C74" t="str">
            <v>BPI LATINO</v>
          </cell>
          <cell r="E74">
            <v>-76.153191794985517</v>
          </cell>
          <cell r="F74">
            <v>105.51364868194581</v>
          </cell>
          <cell r="G74">
            <v>147.15753374216973</v>
          </cell>
          <cell r="H74">
            <v>-16.174106888225303</v>
          </cell>
          <cell r="I74">
            <v>-84.663264084658579</v>
          </cell>
          <cell r="J74">
            <v>-70.540543607455447</v>
          </cell>
          <cell r="K74">
            <v>-100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6.5978046216577102</v>
          </cell>
          <cell r="R74">
            <v>-66.417582813129499</v>
          </cell>
          <cell r="S74">
            <v>-100</v>
          </cell>
          <cell r="T74">
            <v>0</v>
          </cell>
          <cell r="V74">
            <v>-100</v>
          </cell>
          <cell r="W74">
            <v>4.6109353172810508</v>
          </cell>
          <cell r="X74">
            <v>-67.444762696854227</v>
          </cell>
          <cell r="Y74">
            <v>0</v>
          </cell>
          <cell r="Z74">
            <v>0</v>
          </cell>
          <cell r="AB74">
            <v>-41.342793703164759</v>
          </cell>
        </row>
        <row r="75">
          <cell r="B75">
            <v>5</v>
          </cell>
          <cell r="C75" t="str">
            <v>CAPITAL PIANO</v>
          </cell>
          <cell r="E75">
            <v>-73.948629227069219</v>
          </cell>
          <cell r="F75">
            <v>157.4731479838222</v>
          </cell>
          <cell r="G75">
            <v>5.2061130761237528</v>
          </cell>
          <cell r="H75">
            <v>-32.587905257798177</v>
          </cell>
          <cell r="I75">
            <v>-86.922855151104244</v>
          </cell>
          <cell r="J75">
            <v>-56.10454567432577</v>
          </cell>
          <cell r="K75">
            <v>96.293879065453254</v>
          </cell>
          <cell r="L75">
            <v>-99.726408124368874</v>
          </cell>
          <cell r="M75">
            <v>149.44075021461822</v>
          </cell>
          <cell r="N75">
            <v>6.2320346875246235</v>
          </cell>
          <cell r="O75">
            <v>308.28851863981635</v>
          </cell>
          <cell r="P75">
            <v>-70.148335342943383</v>
          </cell>
          <cell r="Q75">
            <v>-10.970384145938073</v>
          </cell>
          <cell r="R75">
            <v>-66.176119206214736</v>
          </cell>
          <cell r="S75">
            <v>-76.250245789707449</v>
          </cell>
          <cell r="T75">
            <v>8.9926153269928033</v>
          </cell>
          <cell r="V75">
            <v>-48.286460537508923</v>
          </cell>
          <cell r="W75">
            <v>-12.401718152263685</v>
          </cell>
          <cell r="X75">
            <v>-68.729240455732764</v>
          </cell>
          <cell r="Y75">
            <v>-80.163511814818222</v>
          </cell>
          <cell r="Z75">
            <v>9.1487545275779745</v>
          </cell>
          <cell r="AB75">
            <v>-58.961811666582356</v>
          </cell>
        </row>
        <row r="76">
          <cell r="B76">
            <v>6</v>
          </cell>
          <cell r="C76" t="str">
            <v>CCF GESTION</v>
          </cell>
          <cell r="E76">
            <v>63.859725661413449</v>
          </cell>
          <cell r="F76">
            <v>64.095925841132924</v>
          </cell>
          <cell r="G76">
            <v>-83.947465542027615</v>
          </cell>
          <cell r="H76">
            <v>-100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-24.426208529103267</v>
          </cell>
          <cell r="R76">
            <v>-100</v>
          </cell>
          <cell r="S76">
            <v>0</v>
          </cell>
          <cell r="T76">
            <v>0</v>
          </cell>
          <cell r="V76">
            <v>-100</v>
          </cell>
          <cell r="W76">
            <v>36.685738719939408</v>
          </cell>
          <cell r="X76">
            <v>0</v>
          </cell>
          <cell r="Y76">
            <v>0</v>
          </cell>
          <cell r="Z76">
            <v>0</v>
          </cell>
          <cell r="AB76">
            <v>32.504661278648328</v>
          </cell>
        </row>
        <row r="77">
          <cell r="B77">
            <v>7</v>
          </cell>
          <cell r="C77" t="str">
            <v>CONSULTATIO GROWTH LAT. AM.FUN</v>
          </cell>
          <cell r="E77">
            <v>-49.891749811665434</v>
          </cell>
          <cell r="F77">
            <v>35.750294881454977</v>
          </cell>
          <cell r="G77">
            <v>32.668519783972357</v>
          </cell>
          <cell r="H77">
            <v>-4.7613346578980753</v>
          </cell>
          <cell r="I77">
            <v>-63.501560107008224</v>
          </cell>
          <cell r="J77">
            <v>-11.188449905629383</v>
          </cell>
          <cell r="K77">
            <v>64.941733850895346</v>
          </cell>
          <cell r="L77">
            <v>75.269597991793688</v>
          </cell>
          <cell r="M77">
            <v>-1.964894046735477</v>
          </cell>
          <cell r="N77">
            <v>5.4691266875659839</v>
          </cell>
          <cell r="O77">
            <v>991.0910199347619</v>
          </cell>
          <cell r="P77">
            <v>-55.101387781636227</v>
          </cell>
          <cell r="Q77">
            <v>-3.3639208570954593</v>
          </cell>
          <cell r="R77">
            <v>-32.41468369531264</v>
          </cell>
          <cell r="S77">
            <v>41.516231880774399</v>
          </cell>
          <cell r="T77">
            <v>72.878007961072839</v>
          </cell>
          <cell r="V77">
            <v>-1.949575798783143</v>
          </cell>
          <cell r="W77">
            <v>-3.463729690598194</v>
          </cell>
          <cell r="X77">
            <v>-33.254820352242831</v>
          </cell>
          <cell r="Y77">
            <v>41.167521175989783</v>
          </cell>
          <cell r="Z77">
            <v>-7.1064103100071385</v>
          </cell>
          <cell r="AB77">
            <v>-2.6536769734882282</v>
          </cell>
        </row>
        <row r="78">
          <cell r="B78">
            <v>8</v>
          </cell>
          <cell r="C78" t="str">
            <v>INVESCO UTILITIES FUND</v>
          </cell>
          <cell r="E78">
            <v>-67.648399377067406</v>
          </cell>
          <cell r="F78">
            <v>77.956433761439996</v>
          </cell>
          <cell r="G78">
            <v>128.05954841654543</v>
          </cell>
          <cell r="H78">
            <v>-9.4359668047214065</v>
          </cell>
          <cell r="I78">
            <v>-88.949176609586615</v>
          </cell>
          <cell r="J78">
            <v>-60.995665582858408</v>
          </cell>
          <cell r="K78">
            <v>235.43880779758049</v>
          </cell>
          <cell r="L78">
            <v>-99.61008506976728</v>
          </cell>
          <cell r="M78">
            <v>-30.365697033029416</v>
          </cell>
          <cell r="N78">
            <v>162.5430245615135</v>
          </cell>
          <cell r="O78">
            <v>549.30359943801182</v>
          </cell>
          <cell r="P78">
            <v>-84.932491086836407</v>
          </cell>
          <cell r="Q78">
            <v>9.5012916899062105</v>
          </cell>
          <cell r="R78">
            <v>-66.07750751350909</v>
          </cell>
          <cell r="S78">
            <v>-79.116555399445872</v>
          </cell>
          <cell r="T78">
            <v>36.950382801124768</v>
          </cell>
          <cell r="V78">
            <v>-47.225116543708914</v>
          </cell>
          <cell r="W78">
            <v>-1.3484024976376796</v>
          </cell>
          <cell r="X78">
            <v>-66.975847262357547</v>
          </cell>
          <cell r="Y78">
            <v>-81.793799838364649</v>
          </cell>
          <cell r="Z78">
            <v>34.145115639621167</v>
          </cell>
          <cell r="AB78">
            <v>-60.987942533235504</v>
          </cell>
        </row>
        <row r="79">
          <cell r="B79">
            <v>9</v>
          </cell>
          <cell r="C79" t="str">
            <v>LATIN FUND ACCIONES LATINOAMERICA</v>
          </cell>
          <cell r="E79">
            <v>-55.28479680177081</v>
          </cell>
          <cell r="F79">
            <v>117.13032051744783</v>
          </cell>
          <cell r="G79">
            <v>169.57879308698759</v>
          </cell>
          <cell r="H79">
            <v>-8.7723722414154714</v>
          </cell>
          <cell r="I79">
            <v>-86.778580840341135</v>
          </cell>
          <cell r="J79">
            <v>-52.243542526995299</v>
          </cell>
          <cell r="K79">
            <v>142.73376017974763</v>
          </cell>
          <cell r="L79">
            <v>-97.425626023208096</v>
          </cell>
          <cell r="M79">
            <v>114.19395420688491</v>
          </cell>
          <cell r="N79">
            <v>268.13048979008374</v>
          </cell>
          <cell r="O79">
            <v>323.18836752728248</v>
          </cell>
          <cell r="P79">
            <v>-84.990953400513988</v>
          </cell>
          <cell r="Q79">
            <v>37.812031764815934</v>
          </cell>
          <cell r="R79">
            <v>-61.380007375395977</v>
          </cell>
          <cell r="S79">
            <v>-48.847168773382734</v>
          </cell>
          <cell r="T79">
            <v>32.728098319617516</v>
          </cell>
          <cell r="V79">
            <v>-27.765902743779456</v>
          </cell>
          <cell r="W79">
            <v>35.960228413262143</v>
          </cell>
          <cell r="X79">
            <v>-64.042236580340912</v>
          </cell>
          <cell r="Y79">
            <v>-62.258517790212494</v>
          </cell>
          <cell r="Z79">
            <v>29.992971773454013</v>
          </cell>
          <cell r="AB79">
            <v>-37.158881900586827</v>
          </cell>
        </row>
        <row r="80">
          <cell r="B80">
            <v>10</v>
          </cell>
          <cell r="C80" t="str">
            <v>1784 BRAZIL</v>
          </cell>
          <cell r="E80">
            <v>0</v>
          </cell>
          <cell r="F80">
            <v>77.892498119562049</v>
          </cell>
          <cell r="G80">
            <v>172.78651994630877</v>
          </cell>
          <cell r="H80">
            <v>-55.138459392361284</v>
          </cell>
          <cell r="I80">
            <v>-89.92647976911104</v>
          </cell>
          <cell r="J80">
            <v>-40.963288407217426</v>
          </cell>
          <cell r="K80">
            <v>171.71711669874443</v>
          </cell>
          <cell r="L80">
            <v>-99.489438424398458</v>
          </cell>
          <cell r="M80">
            <v>30.762882335516739</v>
          </cell>
          <cell r="N80">
            <v>125.8561380361717</v>
          </cell>
          <cell r="O80">
            <v>779.15684916493569</v>
          </cell>
          <cell r="P80">
            <v>-93.733859638494735</v>
          </cell>
          <cell r="Q80">
            <v>0</v>
          </cell>
          <cell r="R80">
            <v>-70.119178360777326</v>
          </cell>
          <cell r="S80">
            <v>-73.724567713052963</v>
          </cell>
          <cell r="T80">
            <v>7.5555420896874947</v>
          </cell>
          <cell r="V80">
            <v>0</v>
          </cell>
          <cell r="W80">
            <v>129.25923514308727</v>
          </cell>
          <cell r="X80">
            <v>-73.525627318575133</v>
          </cell>
          <cell r="Y80">
            <v>-79.156614320424296</v>
          </cell>
          <cell r="Z80">
            <v>-15.609361938718557</v>
          </cell>
          <cell r="AB80">
            <v>-88.497564882036258</v>
          </cell>
        </row>
        <row r="81">
          <cell r="B81">
            <v>11</v>
          </cell>
          <cell r="C81" t="str">
            <v>SMIM LATIN AMERICA</v>
          </cell>
          <cell r="E81">
            <v>-68.379566765510873</v>
          </cell>
          <cell r="F81">
            <v>88.100581079876321</v>
          </cell>
          <cell r="G81">
            <v>99.884252670831302</v>
          </cell>
          <cell r="H81">
            <v>-6.916007209097863</v>
          </cell>
          <cell r="I81">
            <v>-81.818386484399909</v>
          </cell>
          <cell r="J81">
            <v>-48.868376950683093</v>
          </cell>
          <cell r="K81">
            <v>122.42855835387196</v>
          </cell>
          <cell r="L81">
            <v>-99.291860095167479</v>
          </cell>
          <cell r="M81">
            <v>45.791048798130277</v>
          </cell>
          <cell r="N81">
            <v>187.43710802803415</v>
          </cell>
          <cell r="O81">
            <v>109.11734946957003</v>
          </cell>
          <cell r="P81">
            <v>-68.961824141332301</v>
          </cell>
          <cell r="Q81">
            <v>5.9364734043024781</v>
          </cell>
          <cell r="R81">
            <v>-55.768432056708491</v>
          </cell>
          <cell r="S81">
            <v>-71.576329596029893</v>
          </cell>
          <cell r="T81">
            <v>23.105190141158417</v>
          </cell>
          <cell r="V81">
            <v>-39.589211941694593</v>
          </cell>
          <cell r="W81">
            <v>8.9497191720739231</v>
          </cell>
          <cell r="X81">
            <v>-60.393140772414796</v>
          </cell>
          <cell r="Y81">
            <v>-78.859887464202259</v>
          </cell>
          <cell r="Z81">
            <v>8.7367447394421482</v>
          </cell>
          <cell r="AB81">
            <v>-58.65116693757242</v>
          </cell>
        </row>
        <row r="82">
          <cell r="B82">
            <v>12</v>
          </cell>
          <cell r="C82" t="str">
            <v>SUPERFONDO LATINOAMÉRICA</v>
          </cell>
          <cell r="E82">
            <v>-69.821073691990122</v>
          </cell>
          <cell r="F82">
            <v>93.751324366579908</v>
          </cell>
          <cell r="G82">
            <v>75.203306398110328</v>
          </cell>
          <cell r="H82">
            <v>-21.738592004011082</v>
          </cell>
          <cell r="I82">
            <v>-84.496035655302009</v>
          </cell>
          <cell r="J82">
            <v>-37.49056874700284</v>
          </cell>
          <cell r="K82">
            <v>146.77257421458475</v>
          </cell>
          <cell r="L82">
            <v>-99.477546714092043</v>
          </cell>
          <cell r="M82">
            <v>51.48357673184811</v>
          </cell>
          <cell r="N82">
            <v>360.42216688846355</v>
          </cell>
          <cell r="O82">
            <v>239.52917015095787</v>
          </cell>
          <cell r="P82">
            <v>-82.78825293176655</v>
          </cell>
          <cell r="Q82">
            <v>0.80844617179807177</v>
          </cell>
          <cell r="R82">
            <v>-57.670287206877482</v>
          </cell>
          <cell r="S82">
            <v>-73.069982491910409</v>
          </cell>
          <cell r="T82">
            <v>39.086856131488389</v>
          </cell>
          <cell r="V82">
            <v>-41.776981174713811</v>
          </cell>
          <cell r="W82">
            <v>11.743145959463686</v>
          </cell>
          <cell r="X82">
            <v>-62.909035523368303</v>
          </cell>
          <cell r="Y82">
            <v>-75.530368192847291</v>
          </cell>
          <cell r="Z82">
            <v>24.349716685781786</v>
          </cell>
          <cell r="AB82">
            <v>-55.13754542416676</v>
          </cell>
        </row>
        <row r="83">
          <cell r="B83">
            <v>13</v>
          </cell>
          <cell r="C83" t="str">
            <v>VX MERCOSUR EQUITY</v>
          </cell>
          <cell r="E83">
            <v>-65.997219930162871</v>
          </cell>
          <cell r="F83">
            <v>131.49708029922274</v>
          </cell>
          <cell r="G83">
            <v>100.77013302273502</v>
          </cell>
          <cell r="H83">
            <v>-34.631440905385361</v>
          </cell>
          <cell r="I83">
            <v>-85.877271332869185</v>
          </cell>
          <cell r="J83">
            <v>-52.086383543167571</v>
          </cell>
          <cell r="K83">
            <v>213.77544422982945</v>
          </cell>
          <cell r="L83">
            <v>-99.035330354749291</v>
          </cell>
          <cell r="M83">
            <v>-26.217568473309637</v>
          </cell>
          <cell r="N83">
            <v>172.31923481750147</v>
          </cell>
          <cell r="O83">
            <v>346.184917200092</v>
          </cell>
          <cell r="P83">
            <v>-83.492497983111164</v>
          </cell>
          <cell r="Q83">
            <v>16.4804439008714</v>
          </cell>
          <cell r="R83">
            <v>-64.634308043765074</v>
          </cell>
          <cell r="S83">
            <v>-71.83886357344953</v>
          </cell>
          <cell r="T83">
            <v>26.11251522713367</v>
          </cell>
          <cell r="V83">
            <v>-41.639186313924071</v>
          </cell>
          <cell r="W83">
            <v>16.135193213471656</v>
          </cell>
          <cell r="X83">
            <v>-66.224019327577579</v>
          </cell>
          <cell r="Y83">
            <v>-74.400265052040396</v>
          </cell>
          <cell r="Z83">
            <v>23.385318976678569</v>
          </cell>
          <cell r="AB83">
            <v>-40.455034055362304</v>
          </cell>
        </row>
        <row r="84">
          <cell r="A84" t="str">
            <v>B</v>
          </cell>
          <cell r="B84" t="str">
            <v>RENTA FIJA</v>
          </cell>
          <cell r="E84">
            <v>12.777391958378415</v>
          </cell>
          <cell r="F84">
            <v>14.485105526913443</v>
          </cell>
          <cell r="G84">
            <v>12.767479750886434</v>
          </cell>
          <cell r="H84">
            <v>3.3999012386585648</v>
          </cell>
          <cell r="I84">
            <v>-7.2299074900193272</v>
          </cell>
          <cell r="J84">
            <v>-0.23659950064865987</v>
          </cell>
          <cell r="K84">
            <v>27.095894318654246</v>
          </cell>
          <cell r="L84">
            <v>-83.122025784384391</v>
          </cell>
          <cell r="M84">
            <v>97.492013580269415</v>
          </cell>
          <cell r="N84">
            <v>33.029265963127408</v>
          </cell>
          <cell r="O84">
            <v>47.868175786049051</v>
          </cell>
          <cell r="P84">
            <v>-5.9520858327396837</v>
          </cell>
          <cell r="Q84">
            <v>13.338077709133177</v>
          </cell>
          <cell r="R84">
            <v>-1.4890948370369639</v>
          </cell>
          <cell r="S84">
            <v>-26.053847276372466</v>
          </cell>
          <cell r="T84">
            <v>22.750928660240731</v>
          </cell>
          <cell r="V84">
            <v>-4.9230089445648328</v>
          </cell>
          <cell r="W84">
            <v>13.189087339421746</v>
          </cell>
          <cell r="X84">
            <v>-1.4113124936015575</v>
          </cell>
          <cell r="Y84">
            <v>-28.445763492244424</v>
          </cell>
          <cell r="Z84">
            <v>22.490324573226815</v>
          </cell>
          <cell r="AB84">
            <v>-0.27278808533471866</v>
          </cell>
        </row>
        <row r="85">
          <cell r="A85" t="str">
            <v>B1</v>
          </cell>
          <cell r="B85" t="str">
            <v>EN PESOS</v>
          </cell>
          <cell r="E85">
            <v>15.371448015327282</v>
          </cell>
          <cell r="F85">
            <v>22.022546836074518</v>
          </cell>
          <cell r="G85">
            <v>13.880249381091225</v>
          </cell>
          <cell r="H85">
            <v>1.6729360637620427</v>
          </cell>
          <cell r="I85">
            <v>-15.601283850518843</v>
          </cell>
          <cell r="J85">
            <v>-0.20217770067652019</v>
          </cell>
          <cell r="K85">
            <v>26.622289557373847</v>
          </cell>
          <cell r="L85">
            <v>-87.17648900055093</v>
          </cell>
          <cell r="M85">
            <v>134.6222802229606</v>
          </cell>
          <cell r="N85">
            <v>71.256190348523234</v>
          </cell>
          <cell r="O85">
            <v>57.346163063719317</v>
          </cell>
          <cell r="P85">
            <v>-5.3760204572421699</v>
          </cell>
          <cell r="Q85">
            <v>16.929975358093685</v>
          </cell>
          <cell r="R85">
            <v>-4.9587594480058232</v>
          </cell>
          <cell r="S85">
            <v>-28.685869157154688</v>
          </cell>
          <cell r="T85">
            <v>36.387852607549107</v>
          </cell>
          <cell r="V85">
            <v>-5.6844420455321565</v>
          </cell>
          <cell r="W85">
            <v>16.805382629515563</v>
          </cell>
          <cell r="X85">
            <v>-5.0416539324349863</v>
          </cell>
          <cell r="Y85">
            <v>-32.306704201759807</v>
          </cell>
          <cell r="Z85">
            <v>35.395680143791708</v>
          </cell>
          <cell r="AB85">
            <v>0.69450813144120715</v>
          </cell>
        </row>
        <row r="86">
          <cell r="B86">
            <v>1</v>
          </cell>
          <cell r="C86" t="str">
            <v>AHORRO RENTA FIJA</v>
          </cell>
          <cell r="E86">
            <v>9.8139282165744532</v>
          </cell>
          <cell r="F86">
            <v>8.5763208960708113</v>
          </cell>
          <cell r="G86">
            <v>8.8740372114403332</v>
          </cell>
          <cell r="H86">
            <v>7.7561771358604981</v>
          </cell>
          <cell r="I86">
            <v>8.0153619206980053</v>
          </cell>
          <cell r="J86">
            <v>9.2471253683735988</v>
          </cell>
          <cell r="K86">
            <v>8.7572077336714358</v>
          </cell>
          <cell r="L86">
            <v>7.7886485711043729</v>
          </cell>
          <cell r="M86">
            <v>6.9190648288373069</v>
          </cell>
          <cell r="N86">
            <v>7.157634311423311</v>
          </cell>
          <cell r="O86">
            <v>9.6459116038123405</v>
          </cell>
          <cell r="P86">
            <v>9.4438300299656941</v>
          </cell>
          <cell r="Q86">
            <v>9.0868225874667132</v>
          </cell>
          <cell r="R86">
            <v>8.337607275619451</v>
          </cell>
          <cell r="S86">
            <v>7.8190272018204832</v>
          </cell>
          <cell r="T86">
            <v>8.7432430820681084</v>
          </cell>
          <cell r="V86">
            <v>6.2457912457912323</v>
          </cell>
          <cell r="W86">
            <v>8.9627458186883224</v>
          </cell>
          <cell r="X86">
            <v>8.301103445748236</v>
          </cell>
          <cell r="Y86">
            <v>8.0059234890476958</v>
          </cell>
          <cell r="Z86">
            <v>9.1859186083637745</v>
          </cell>
          <cell r="AB86">
            <v>8.2961507461289941</v>
          </cell>
        </row>
        <row r="87">
          <cell r="B87">
            <v>2</v>
          </cell>
          <cell r="C87" t="str">
            <v>ABN BONOS RENTA PESOS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17.320903526090458</v>
          </cell>
          <cell r="O87">
            <v>16.487089040474867</v>
          </cell>
          <cell r="P87">
            <v>6.0545875097070434</v>
          </cell>
          <cell r="Q87">
            <v>0</v>
          </cell>
          <cell r="R87">
            <v>0</v>
          </cell>
          <cell r="S87">
            <v>0</v>
          </cell>
          <cell r="T87">
            <v>13.169018736191207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12.71669727637299</v>
          </cell>
          <cell r="AB87">
            <v>12.15166161935155</v>
          </cell>
        </row>
        <row r="88">
          <cell r="B88">
            <v>3</v>
          </cell>
          <cell r="C88" t="str">
            <v>ARGEN V</v>
          </cell>
          <cell r="E88">
            <v>11.163332238855128</v>
          </cell>
          <cell r="F88">
            <v>15.975178268510337</v>
          </cell>
          <cell r="G88">
            <v>6.6920808990037273</v>
          </cell>
          <cell r="H88">
            <v>4.5708235517361473</v>
          </cell>
          <cell r="I88">
            <v>-14.874838877018547</v>
          </cell>
          <cell r="J88">
            <v>0.85859229398503878</v>
          </cell>
          <cell r="K88">
            <v>25.130551246729382</v>
          </cell>
          <cell r="L88">
            <v>-77.237664321559535</v>
          </cell>
          <cell r="M88">
            <v>65.750030408927572</v>
          </cell>
          <cell r="N88">
            <v>56.753692716561609</v>
          </cell>
          <cell r="O88">
            <v>40.194754228917027</v>
          </cell>
          <cell r="P88">
            <v>-3.1904897999455395</v>
          </cell>
          <cell r="Q88">
            <v>11.212327606389083</v>
          </cell>
          <cell r="R88">
            <v>-3.5296636919770918</v>
          </cell>
          <cell r="S88">
            <v>-22.134585575033626</v>
          </cell>
          <cell r="T88">
            <v>28.614279452595802</v>
          </cell>
          <cell r="V88">
            <v>-4.3967116188482702</v>
          </cell>
          <cell r="W88">
            <v>11.100588901617115</v>
          </cell>
          <cell r="X88">
            <v>-4.058142656500241</v>
          </cell>
          <cell r="Y88">
            <v>-22.384569843138802</v>
          </cell>
          <cell r="Z88">
            <v>27.629417362362929</v>
          </cell>
          <cell r="AB88">
            <v>1.4589187909838763</v>
          </cell>
        </row>
        <row r="89">
          <cell r="B89">
            <v>4</v>
          </cell>
          <cell r="C89" t="str">
            <v>ATLAS DIVERSIFICADO EN PESOS</v>
          </cell>
          <cell r="E89">
            <v>-2.8981382281481283</v>
          </cell>
          <cell r="F89">
            <v>-2.9001432951829331</v>
          </cell>
          <cell r="G89">
            <v>-2.9121914770890767</v>
          </cell>
          <cell r="H89">
            <v>-2.9142408075990001</v>
          </cell>
          <cell r="I89">
            <v>-2.9263816701058487</v>
          </cell>
          <cell r="J89">
            <v>-2.9284760344711169</v>
          </cell>
          <cell r="K89">
            <v>-2.9356396347181568</v>
          </cell>
          <cell r="L89">
            <v>-2.9479218105635363</v>
          </cell>
          <cell r="M89">
            <v>-2.9500851856193777</v>
          </cell>
          <cell r="N89">
            <v>-2.9624631877085195</v>
          </cell>
          <cell r="O89">
            <v>-2.964673594584788</v>
          </cell>
          <cell r="P89">
            <v>-2.9771487230558558</v>
          </cell>
          <cell r="Q89">
            <v>-2.9034911985007961</v>
          </cell>
          <cell r="R89">
            <v>-2.92303304021998</v>
          </cell>
          <cell r="S89">
            <v>-2.9445490854364098</v>
          </cell>
          <cell r="T89">
            <v>-2.9680953838373658</v>
          </cell>
          <cell r="V89">
            <v>-2.2008824070626765</v>
          </cell>
          <cell r="W89">
            <v>-2.9105445137117547</v>
          </cell>
          <cell r="X89">
            <v>-2.9301818091495235</v>
          </cell>
          <cell r="Y89">
            <v>-2.9518036961751593</v>
          </cell>
          <cell r="Z89">
            <v>-2.9754667184362815</v>
          </cell>
          <cell r="AB89">
            <v>-2.9750276454162061</v>
          </cell>
        </row>
        <row r="90">
          <cell r="B90">
            <v>5</v>
          </cell>
          <cell r="C90" t="str">
            <v>BF BONOS</v>
          </cell>
          <cell r="E90">
            <v>48.674783713119332</v>
          </cell>
          <cell r="F90">
            <v>35.818946491362702</v>
          </cell>
          <cell r="G90">
            <v>10.765044785841194</v>
          </cell>
          <cell r="H90">
            <v>13.048622480695471</v>
          </cell>
          <cell r="I90">
            <v>-13.695571589895616</v>
          </cell>
          <cell r="J90">
            <v>1.1866220874437783</v>
          </cell>
          <cell r="K90">
            <v>23.559709521961935</v>
          </cell>
          <cell r="L90">
            <v>-93.741912193562229</v>
          </cell>
          <cell r="M90">
            <v>162.32257743180836</v>
          </cell>
          <cell r="N90">
            <v>68.75589487121529</v>
          </cell>
          <cell r="O90">
            <v>144.56805846393718</v>
          </cell>
          <cell r="P90">
            <v>-4.1133108837206889</v>
          </cell>
          <cell r="Q90">
            <v>30.777631233751702</v>
          </cell>
          <cell r="R90">
            <v>-0.42725393374369869</v>
          </cell>
          <cell r="S90">
            <v>-41.244111147340035</v>
          </cell>
          <cell r="T90">
            <v>58.175422705024602</v>
          </cell>
          <cell r="V90">
            <v>-6.4742201974308466</v>
          </cell>
          <cell r="W90">
            <v>29.750461261250383</v>
          </cell>
          <cell r="X90">
            <v>-0.42608761927450667</v>
          </cell>
          <cell r="Y90">
            <v>-43.278576742596229</v>
          </cell>
          <cell r="Z90">
            <v>54.533086196913104</v>
          </cell>
          <cell r="AB90">
            <v>4.7687783281326945</v>
          </cell>
        </row>
        <row r="91">
          <cell r="B91">
            <v>6</v>
          </cell>
          <cell r="C91" t="str">
            <v>BGN RENTA</v>
          </cell>
          <cell r="E91">
            <v>12.808856741064446</v>
          </cell>
          <cell r="F91">
            <v>19.559639951382835</v>
          </cell>
          <cell r="G91">
            <v>12.434051149452907</v>
          </cell>
          <cell r="H91">
            <v>7.1607054556539929</v>
          </cell>
          <cell r="I91">
            <v>-23.237126492774497</v>
          </cell>
          <cell r="J91">
            <v>-0.73656836515337831</v>
          </cell>
          <cell r="K91">
            <v>42.877485373433409</v>
          </cell>
          <cell r="L91">
            <v>-91.945099192324193</v>
          </cell>
          <cell r="M91">
            <v>111.1380598011995</v>
          </cell>
          <cell r="N91">
            <v>89.187344983489439</v>
          </cell>
          <cell r="O91">
            <v>80.83928567989129</v>
          </cell>
          <cell r="P91">
            <v>-7.6590465748136438</v>
          </cell>
          <cell r="Q91">
            <v>14.888145319202994</v>
          </cell>
          <cell r="R91">
            <v>-6.5329166107601306</v>
          </cell>
          <cell r="S91">
            <v>-37.59823977907368</v>
          </cell>
          <cell r="T91">
            <v>46.732530250306304</v>
          </cell>
          <cell r="V91">
            <v>-9.5241467609146202</v>
          </cell>
          <cell r="W91">
            <v>14.63787233562439</v>
          </cell>
          <cell r="X91">
            <v>-7.2469314862855239</v>
          </cell>
          <cell r="Y91">
            <v>-40.167806991520663</v>
          </cell>
          <cell r="Z91">
            <v>44.086938265146443</v>
          </cell>
          <cell r="AB91">
            <v>-2.4577870443502792</v>
          </cell>
        </row>
        <row r="92">
          <cell r="B92">
            <v>7</v>
          </cell>
          <cell r="C92" t="str">
            <v>BNL MAXI RENTA EN PESOS</v>
          </cell>
          <cell r="E92">
            <v>15.816152098443892</v>
          </cell>
          <cell r="F92">
            <v>27.75630051156903</v>
          </cell>
          <cell r="G92">
            <v>10.551604286001304</v>
          </cell>
          <cell r="H92">
            <v>6.8207391637061132</v>
          </cell>
          <cell r="I92">
            <v>-21.197414017082505</v>
          </cell>
          <cell r="J92">
            <v>4.3774612568320492</v>
          </cell>
          <cell r="K92">
            <v>29.774192855562909</v>
          </cell>
          <cell r="L92">
            <v>-86.079897005090331</v>
          </cell>
          <cell r="M92">
            <v>111.89030544900591</v>
          </cell>
          <cell r="N92">
            <v>53.687011849687515</v>
          </cell>
          <cell r="O92">
            <v>54.862187798462038</v>
          </cell>
          <cell r="P92">
            <v>-0.68598548118099512</v>
          </cell>
          <cell r="Q92">
            <v>17.825376478803268</v>
          </cell>
          <cell r="R92">
            <v>-4.2215967343937848</v>
          </cell>
          <cell r="S92">
            <v>-27.392643693563002</v>
          </cell>
          <cell r="T92">
            <v>33.208221982044336</v>
          </cell>
          <cell r="V92">
            <v>-4.858112471052034</v>
          </cell>
          <cell r="W92">
            <v>17.464193235327773</v>
          </cell>
          <cell r="X92">
            <v>-4.0038844944996317</v>
          </cell>
          <cell r="Y92">
            <v>-25.964002483387983</v>
          </cell>
          <cell r="Z92">
            <v>28.627552013304182</v>
          </cell>
          <cell r="AB92">
            <v>4.3085298011036333</v>
          </cell>
        </row>
        <row r="93">
          <cell r="B93">
            <v>8</v>
          </cell>
          <cell r="C93" t="str">
            <v>BNP- FAE RTA FIJA DE ECON EMERGE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-2.4433793296106177</v>
          </cell>
          <cell r="K93">
            <v>30.675072976281559</v>
          </cell>
          <cell r="L93">
            <v>-93.383387901964582</v>
          </cell>
          <cell r="M93">
            <v>406.25538168243008</v>
          </cell>
          <cell r="N93">
            <v>74.809787859416659</v>
          </cell>
          <cell r="O93">
            <v>62.548357856396962</v>
          </cell>
          <cell r="P93">
            <v>-11.313420983053046</v>
          </cell>
          <cell r="Q93">
            <v>0</v>
          </cell>
          <cell r="R93">
            <v>0</v>
          </cell>
          <cell r="S93">
            <v>-24.072454688368484</v>
          </cell>
          <cell r="T93">
            <v>36.082437060294041</v>
          </cell>
          <cell r="V93">
            <v>0</v>
          </cell>
          <cell r="W93">
            <v>0</v>
          </cell>
          <cell r="X93">
            <v>-2.4483711912817951</v>
          </cell>
          <cell r="Y93">
            <v>-18.389656419370503</v>
          </cell>
          <cell r="Z93">
            <v>33.12977486552802</v>
          </cell>
          <cell r="AB93">
            <v>2.7951331205226637</v>
          </cell>
        </row>
        <row r="94">
          <cell r="B94">
            <v>9</v>
          </cell>
          <cell r="C94" t="str">
            <v>BR RENTA PESOS</v>
          </cell>
          <cell r="E94">
            <v>12.530678204014833</v>
          </cell>
          <cell r="F94">
            <v>19.531545526135986</v>
          </cell>
          <cell r="G94">
            <v>10.021054792934736</v>
          </cell>
          <cell r="H94">
            <v>6.4556655048190414</v>
          </cell>
          <cell r="I94">
            <v>-2.2522719126705448</v>
          </cell>
          <cell r="J94">
            <v>6.4221344368489364</v>
          </cell>
          <cell r="K94">
            <v>17.300259665070918</v>
          </cell>
          <cell r="L94">
            <v>-51.342062689380207</v>
          </cell>
          <cell r="M94">
            <v>18.232665364946921</v>
          </cell>
          <cell r="N94">
            <v>26.254184307518337</v>
          </cell>
          <cell r="O94">
            <v>25.450554784502799</v>
          </cell>
          <cell r="P94">
            <v>6.7405574213001751</v>
          </cell>
          <cell r="Q94">
            <v>13.957546894795581</v>
          </cell>
          <cell r="R94">
            <v>3.4592054519147819</v>
          </cell>
          <cell r="S94">
            <v>-12.287117638600243</v>
          </cell>
          <cell r="T94">
            <v>19.12857431974173</v>
          </cell>
          <cell r="V94">
            <v>0.84256955439945269</v>
          </cell>
          <cell r="W94">
            <v>13.8142487275829</v>
          </cell>
          <cell r="X94">
            <v>3.399552411174156</v>
          </cell>
          <cell r="Y94">
            <v>-13.126704115562038</v>
          </cell>
          <cell r="Z94">
            <v>19.340827439307606</v>
          </cell>
          <cell r="AB94">
            <v>4.9589592975219254</v>
          </cell>
        </row>
        <row r="95">
          <cell r="B95">
            <v>10</v>
          </cell>
          <cell r="C95" t="str">
            <v>CARDINAL PREMIUM</v>
          </cell>
          <cell r="E95">
            <v>38.877158747239648</v>
          </cell>
          <cell r="F95">
            <v>43.256169882200709</v>
          </cell>
          <cell r="G95">
            <v>15.960640465262799</v>
          </cell>
          <cell r="H95">
            <v>7.076889486063398</v>
          </cell>
          <cell r="I95">
            <v>-4.8413112141100889</v>
          </cell>
          <cell r="J95">
            <v>0.93387597881684492</v>
          </cell>
          <cell r="K95">
            <v>25.761616977528679</v>
          </cell>
          <cell r="L95">
            <v>-91.79260115353064</v>
          </cell>
          <cell r="M95">
            <v>199.22981678585137</v>
          </cell>
          <cell r="N95">
            <v>48.558251686605701</v>
          </cell>
          <cell r="O95">
            <v>38.2417344038289</v>
          </cell>
          <cell r="P95">
            <v>0.67048357587797813</v>
          </cell>
          <cell r="Q95">
            <v>32.135117304095616</v>
          </cell>
          <cell r="R95">
            <v>0.93932176752693497</v>
          </cell>
          <cell r="S95">
            <v>-32.404232099391592</v>
          </cell>
          <cell r="T95">
            <v>27.393138198585177</v>
          </cell>
          <cell r="V95">
            <v>-2.5572491587378066</v>
          </cell>
          <cell r="W95">
            <v>31.122265264058036</v>
          </cell>
          <cell r="X95">
            <v>1.0860329550320902</v>
          </cell>
          <cell r="Y95">
            <v>-36.217338766345989</v>
          </cell>
          <cell r="Z95">
            <v>28.138404081718747</v>
          </cell>
          <cell r="AB95">
            <v>3.1368852152600768</v>
          </cell>
        </row>
        <row r="96">
          <cell r="B96">
            <v>11</v>
          </cell>
          <cell r="C96" t="str">
            <v>CMF YIELDS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5.7607663878214144</v>
          </cell>
          <cell r="K96">
            <v>6.489677724601961</v>
          </cell>
          <cell r="L96">
            <v>-49.217809576579519</v>
          </cell>
          <cell r="M96">
            <v>188.39957230473567</v>
          </cell>
          <cell r="N96">
            <v>74.847197517998467</v>
          </cell>
          <cell r="O96">
            <v>117.26885674822896</v>
          </cell>
          <cell r="P96">
            <v>-11.760255052832269</v>
          </cell>
          <cell r="Q96">
            <v>0</v>
          </cell>
          <cell r="R96">
            <v>0</v>
          </cell>
          <cell r="S96">
            <v>15.967915654706456</v>
          </cell>
          <cell r="T96">
            <v>49.660364863477959</v>
          </cell>
          <cell r="V96">
            <v>0</v>
          </cell>
          <cell r="W96">
            <v>0</v>
          </cell>
          <cell r="X96">
            <v>5.7333350536818983</v>
          </cell>
          <cell r="Y96">
            <v>16.223170026003288</v>
          </cell>
          <cell r="Z96">
            <v>46.685007575391111</v>
          </cell>
          <cell r="AB96">
            <v>25.282919118810177</v>
          </cell>
        </row>
        <row r="97">
          <cell r="B97">
            <v>12</v>
          </cell>
          <cell r="C97" t="str">
            <v>CUYANO</v>
          </cell>
          <cell r="E97">
            <v>-22.36671711354532</v>
          </cell>
          <cell r="F97">
            <v>53.306694076634841</v>
          </cell>
          <cell r="G97">
            <v>15.86332887030315</v>
          </cell>
          <cell r="H97">
            <v>12.900387257184253</v>
          </cell>
          <cell r="I97">
            <v>7.4888427592019413</v>
          </cell>
          <cell r="J97">
            <v>52.868169396172426</v>
          </cell>
          <cell r="K97">
            <v>7.1755109505987624</v>
          </cell>
          <cell r="L97">
            <v>2.3277338700082417</v>
          </cell>
          <cell r="M97">
            <v>9.593019769248091</v>
          </cell>
          <cell r="N97">
            <v>0</v>
          </cell>
          <cell r="O97">
            <v>19.857759313500711</v>
          </cell>
          <cell r="P97">
            <v>0</v>
          </cell>
          <cell r="Q97">
            <v>11.30594402749594</v>
          </cell>
          <cell r="R97">
            <v>22.873612821510235</v>
          </cell>
          <cell r="S97">
            <v>6.3221959023721075</v>
          </cell>
          <cell r="T97">
            <v>6.2238532942652691</v>
          </cell>
          <cell r="V97">
            <v>9.8121085594989665</v>
          </cell>
          <cell r="W97">
            <v>11.506903756502961</v>
          </cell>
          <cell r="X97">
            <v>22.658884715203254</v>
          </cell>
          <cell r="Y97">
            <v>6.293195057620582</v>
          </cell>
          <cell r="Z97">
            <v>5.9323776215590707</v>
          </cell>
          <cell r="AB97">
            <v>10.388365248204035</v>
          </cell>
        </row>
        <row r="98">
          <cell r="B98">
            <v>13</v>
          </cell>
          <cell r="C98" t="str">
            <v>DIAGONAL RENTA EN PESOS</v>
          </cell>
          <cell r="E98">
            <v>36.513708962286515</v>
          </cell>
          <cell r="F98">
            <v>56.53705103795528</v>
          </cell>
          <cell r="G98">
            <v>21.854272271606099</v>
          </cell>
          <cell r="H98">
            <v>-26.145270825948618</v>
          </cell>
          <cell r="I98">
            <v>-24.63866416078687</v>
          </cell>
          <cell r="J98">
            <v>-5.5768818649075902</v>
          </cell>
          <cell r="K98">
            <v>53.233358136959929</v>
          </cell>
          <cell r="L98">
            <v>-94.919291007001149</v>
          </cell>
          <cell r="M98">
            <v>-100</v>
          </cell>
          <cell r="N98">
            <v>0</v>
          </cell>
          <cell r="O98">
            <v>0</v>
          </cell>
          <cell r="P98">
            <v>0</v>
          </cell>
          <cell r="Q98">
            <v>37.576648327771942</v>
          </cell>
          <cell r="R98">
            <v>-19.300951889993122</v>
          </cell>
          <cell r="S98">
            <v>-100</v>
          </cell>
          <cell r="T98">
            <v>0</v>
          </cell>
          <cell r="V98">
            <v>-100</v>
          </cell>
          <cell r="W98">
            <v>36.330995884449877</v>
          </cell>
          <cell r="X98">
            <v>-19.67254447229978</v>
          </cell>
          <cell r="Y98">
            <v>-73.024046986197305</v>
          </cell>
          <cell r="Z98">
            <v>0</v>
          </cell>
          <cell r="AB98">
            <v>-24.288596746147441</v>
          </cell>
        </row>
        <row r="99">
          <cell r="B99">
            <v>14</v>
          </cell>
          <cell r="C99" t="str">
            <v>FIMA RENTA PESOS</v>
          </cell>
          <cell r="E99">
            <v>14.297616205768215</v>
          </cell>
          <cell r="F99">
            <v>22.269731256666802</v>
          </cell>
          <cell r="G99">
            <v>15.394068399747551</v>
          </cell>
          <cell r="H99">
            <v>3.5355472438428182</v>
          </cell>
          <cell r="I99">
            <v>-9.8009313896685555</v>
          </cell>
          <cell r="J99">
            <v>8.3878277290801329</v>
          </cell>
          <cell r="K99">
            <v>42.366789075604693</v>
          </cell>
          <cell r="L99">
            <v>-97.715691984018946</v>
          </cell>
          <cell r="M99">
            <v>483.21723692661396</v>
          </cell>
          <cell r="N99">
            <v>147.91341886263939</v>
          </cell>
          <cell r="O99">
            <v>89.517622490330311</v>
          </cell>
          <cell r="P99">
            <v>-12.316038738242497</v>
          </cell>
          <cell r="Q99">
            <v>17.268095479510915</v>
          </cell>
          <cell r="R99">
            <v>0.40546449111460436</v>
          </cell>
          <cell r="S99">
            <v>-42.544549402959632</v>
          </cell>
          <cell r="T99">
            <v>60.308517742604174</v>
          </cell>
          <cell r="V99">
            <v>-9.3083895062852982</v>
          </cell>
          <cell r="W99">
            <v>17.002078148844934</v>
          </cell>
          <cell r="X99">
            <v>0.2805601044272743</v>
          </cell>
          <cell r="Y99">
            <v>-46.49253566788348</v>
          </cell>
          <cell r="Z99">
            <v>56.681554424127278</v>
          </cell>
          <cell r="AB99">
            <v>2.1231961794037746</v>
          </cell>
        </row>
        <row r="100">
          <cell r="B100">
            <v>15</v>
          </cell>
          <cell r="C100" t="str">
            <v>INDEX RENTA PESOS</v>
          </cell>
          <cell r="E100">
            <v>-2.4715521666840101</v>
          </cell>
          <cell r="F100">
            <v>-2.4766528824226364</v>
          </cell>
          <cell r="G100">
            <v>-2.4817746939944874</v>
          </cell>
          <cell r="H100">
            <v>-1.2506350910203246</v>
          </cell>
          <cell r="I100">
            <v>5.1546411526001368</v>
          </cell>
          <cell r="J100">
            <v>-9.58274962991098</v>
          </cell>
          <cell r="K100">
            <v>0</v>
          </cell>
          <cell r="L100">
            <v>-100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-2.4766600036621123</v>
          </cell>
          <cell r="R100">
            <v>-2.0800121547461248</v>
          </cell>
          <cell r="S100">
            <v>-100</v>
          </cell>
          <cell r="T100">
            <v>0</v>
          </cell>
          <cell r="V100">
            <v>-100</v>
          </cell>
          <cell r="W100">
            <v>-2.4817819538769048</v>
          </cell>
          <cell r="X100">
            <v>-2.0794523422572042</v>
          </cell>
          <cell r="Y100">
            <v>0</v>
          </cell>
          <cell r="Z100">
            <v>0</v>
          </cell>
          <cell r="AB100">
            <v>-1.9742719425521638</v>
          </cell>
        </row>
        <row r="101">
          <cell r="B101">
            <v>16</v>
          </cell>
          <cell r="C101" t="str">
            <v>INVESCO PATAGONIA FUND</v>
          </cell>
          <cell r="E101">
            <v>9.1199022673664984</v>
          </cell>
          <cell r="F101">
            <v>42.628571349038523</v>
          </cell>
          <cell r="G101">
            <v>3.0412481776937561</v>
          </cell>
          <cell r="H101">
            <v>10.963471218189301</v>
          </cell>
          <cell r="I101">
            <v>-16.571805055777812</v>
          </cell>
          <cell r="J101">
            <v>-14.596528971226718</v>
          </cell>
          <cell r="K101">
            <v>28.765833142829965</v>
          </cell>
          <cell r="L101">
            <v>-82.599227944052316</v>
          </cell>
          <cell r="M101">
            <v>-33.898197511819241</v>
          </cell>
          <cell r="N101">
            <v>19.351454100726961</v>
          </cell>
          <cell r="O101">
            <v>97.015460685828543</v>
          </cell>
          <cell r="P101">
            <v>-14.980048643374976</v>
          </cell>
          <cell r="Q101">
            <v>17.05066096179646</v>
          </cell>
          <cell r="R101">
            <v>-7.5324250956866674</v>
          </cell>
          <cell r="S101">
            <v>-47.091251677681043</v>
          </cell>
          <cell r="T101">
            <v>25.974591404866064</v>
          </cell>
          <cell r="V101">
            <v>-13.009323866337475</v>
          </cell>
          <cell r="W101">
            <v>16.340887523793501</v>
          </cell>
          <cell r="X101">
            <v>-6.8512334123954188</v>
          </cell>
          <cell r="Y101">
            <v>-49.996842938749396</v>
          </cell>
          <cell r="Z101">
            <v>25.132640367777025</v>
          </cell>
          <cell r="AB101">
            <v>-9.813144358833604</v>
          </cell>
        </row>
        <row r="102">
          <cell r="B102">
            <v>17</v>
          </cell>
          <cell r="C102" t="str">
            <v>LATIN FUND RENTA FIJA LATINOAMERI</v>
          </cell>
          <cell r="E102">
            <v>9.9168796217156583</v>
          </cell>
          <cell r="F102">
            <v>31.140619582574793</v>
          </cell>
          <cell r="G102">
            <v>30.084299189149633</v>
          </cell>
          <cell r="H102">
            <v>-4.9740431676965624</v>
          </cell>
          <cell r="I102">
            <v>-36.835864334515634</v>
          </cell>
          <cell r="J102">
            <v>-19.530659694092243</v>
          </cell>
          <cell r="K102">
            <v>21.980714097743025</v>
          </cell>
          <cell r="L102">
            <v>-91.989614915029293</v>
          </cell>
          <cell r="M102">
            <v>187.27996817001556</v>
          </cell>
          <cell r="N102">
            <v>67.523382318826307</v>
          </cell>
          <cell r="O102">
            <v>84.613621378048151</v>
          </cell>
          <cell r="P102">
            <v>-38.30768594850651</v>
          </cell>
          <cell r="Q102">
            <v>23.312991771856197</v>
          </cell>
          <cell r="R102">
            <v>-21.540100054940069</v>
          </cell>
          <cell r="S102">
            <v>-34.523824615830058</v>
          </cell>
          <cell r="T102">
            <v>24.029048421433409</v>
          </cell>
          <cell r="V102">
            <v>-10.785597344417319</v>
          </cell>
          <cell r="W102">
            <v>23.533336491644953</v>
          </cell>
          <cell r="X102">
            <v>-21.93514648389613</v>
          </cell>
          <cell r="Y102">
            <v>-48.350558720592673</v>
          </cell>
          <cell r="Z102">
            <v>24.396669529121962</v>
          </cell>
          <cell r="AB102">
            <v>-12.004490392052825</v>
          </cell>
        </row>
        <row r="103">
          <cell r="B103">
            <v>18</v>
          </cell>
          <cell r="C103" t="str">
            <v>MERCADO MONETARIO</v>
          </cell>
          <cell r="E103">
            <v>5.0985276648821243</v>
          </cell>
          <cell r="F103">
            <v>10.429281378019173</v>
          </cell>
          <cell r="G103">
            <v>8.9415467493036971</v>
          </cell>
          <cell r="H103">
            <v>6.3699552053428699</v>
          </cell>
          <cell r="I103">
            <v>7.1890674097942142</v>
          </cell>
          <cell r="J103">
            <v>6.1781746537600934</v>
          </cell>
          <cell r="K103">
            <v>6.8680332852524728</v>
          </cell>
          <cell r="L103">
            <v>5.3396058710595717</v>
          </cell>
          <cell r="M103">
            <v>5.4928634713957036</v>
          </cell>
          <cell r="N103">
            <v>-56.726001493851456</v>
          </cell>
          <cell r="O103">
            <v>-23.023567824900514</v>
          </cell>
          <cell r="P103">
            <v>-21.062414736540891</v>
          </cell>
          <cell r="Q103">
            <v>8.132971690939673</v>
          </cell>
          <cell r="R103">
            <v>6.578165660565638</v>
          </cell>
          <cell r="S103">
            <v>5.897944149258616</v>
          </cell>
          <cell r="T103">
            <v>-35.934697634615986</v>
          </cell>
          <cell r="V103">
            <v>5.1062344200746068</v>
          </cell>
          <cell r="W103">
            <v>8.0297831075599078</v>
          </cell>
          <cell r="X103">
            <v>6.5397958704819015</v>
          </cell>
          <cell r="Y103">
            <v>5.9118847115652295</v>
          </cell>
          <cell r="Z103">
            <v>-39.762512790082091</v>
          </cell>
          <cell r="AB103">
            <v>1.5581561361095009</v>
          </cell>
        </row>
        <row r="104">
          <cell r="B104">
            <v>19</v>
          </cell>
          <cell r="C104" t="str">
            <v>LATIN FUND RENTA FIJA ARGENTINA</v>
          </cell>
          <cell r="E104">
            <v>12.108100941772593</v>
          </cell>
          <cell r="F104">
            <v>16.919494495704445</v>
          </cell>
          <cell r="G104">
            <v>14.881875518913779</v>
          </cell>
          <cell r="H104">
            <v>5.7907912335999123</v>
          </cell>
          <cell r="I104">
            <v>-7.3351982826564743</v>
          </cell>
          <cell r="J104">
            <v>-0.98603751308932175</v>
          </cell>
          <cell r="K104">
            <v>22.056119289513319</v>
          </cell>
          <cell r="L104">
            <v>-82.934491958752332</v>
          </cell>
          <cell r="M104">
            <v>73.894253891667844</v>
          </cell>
          <cell r="N104">
            <v>45.443411555694112</v>
          </cell>
          <cell r="O104">
            <v>53.250515767611219</v>
          </cell>
          <cell r="P104">
            <v>2.3211497930055058</v>
          </cell>
          <cell r="Q104">
            <v>14.619492356838393</v>
          </cell>
          <cell r="R104">
            <v>-0.98833378854488174</v>
          </cell>
          <cell r="S104">
            <v>-28.716666043930772</v>
          </cell>
          <cell r="T104">
            <v>31.629673224920541</v>
          </cell>
          <cell r="V104">
            <v>-5.1618194916794309</v>
          </cell>
          <cell r="W104">
            <v>14.474403514079516</v>
          </cell>
          <cell r="X104">
            <v>-0.92749944917334126</v>
          </cell>
          <cell r="Y104">
            <v>-40.207558076076722</v>
          </cell>
          <cell r="Z104">
            <v>30.167165192424193</v>
          </cell>
          <cell r="AB104">
            <v>-2.9573485977768876</v>
          </cell>
        </row>
        <row r="105">
          <cell r="B105">
            <v>20</v>
          </cell>
          <cell r="C105" t="str">
            <v>LITORAL RENTA FIJA</v>
          </cell>
          <cell r="E105">
            <v>19.946593173420336</v>
          </cell>
          <cell r="F105">
            <v>41.524234906677847</v>
          </cell>
          <cell r="G105">
            <v>19.655228442176909</v>
          </cell>
          <cell r="H105">
            <v>-1.1813427375402252</v>
          </cell>
          <cell r="I105">
            <v>-21.957224870331249</v>
          </cell>
          <cell r="J105">
            <v>-6.0757038894181603</v>
          </cell>
          <cell r="K105">
            <v>35.007640112980141</v>
          </cell>
          <cell r="L105">
            <v>-94.862746834874827</v>
          </cell>
          <cell r="M105">
            <v>236.1005386627229</v>
          </cell>
          <cell r="N105">
            <v>87.76806830630413</v>
          </cell>
          <cell r="O105">
            <v>93.836085232626971</v>
          </cell>
          <cell r="P105">
            <v>-14.245560278932768</v>
          </cell>
          <cell r="Q105">
            <v>26.643665232238646</v>
          </cell>
          <cell r="R105">
            <v>-10.191687953936679</v>
          </cell>
          <cell r="S105">
            <v>-38.455935539545706</v>
          </cell>
          <cell r="T105">
            <v>46.140636354547283</v>
          </cell>
          <cell r="V105">
            <v>-8.531502589702999</v>
          </cell>
          <cell r="W105">
            <v>26.159863983274079</v>
          </cell>
          <cell r="X105">
            <v>-9.7953922028911844</v>
          </cell>
          <cell r="Y105">
            <v>-40.480955464588163</v>
          </cell>
          <cell r="Z105">
            <v>43.362318878502151</v>
          </cell>
          <cell r="AB105">
            <v>2.172359853757766</v>
          </cell>
        </row>
        <row r="106">
          <cell r="B106">
            <v>21</v>
          </cell>
          <cell r="C106" t="str">
            <v>LOMBARD RTA. FIJA EN PESOS</v>
          </cell>
          <cell r="E106">
            <v>15.686126197281824</v>
          </cell>
          <cell r="F106">
            <v>21.531084739026028</v>
          </cell>
          <cell r="G106">
            <v>11.668024108509933</v>
          </cell>
          <cell r="H106">
            <v>8.3940077664949939</v>
          </cell>
          <cell r="I106">
            <v>-5.5895107553570522</v>
          </cell>
          <cell r="J106">
            <v>4.4830153207577661</v>
          </cell>
          <cell r="K106">
            <v>20.523903951837632</v>
          </cell>
          <cell r="L106">
            <v>-67.440661899275113</v>
          </cell>
          <cell r="M106">
            <v>50.123567956259983</v>
          </cell>
          <cell r="N106">
            <v>41.827414659182651</v>
          </cell>
          <cell r="O106">
            <v>26.440426807061669</v>
          </cell>
          <cell r="P106">
            <v>9.3081843990131077</v>
          </cell>
          <cell r="Q106">
            <v>16.224894747699793</v>
          </cell>
          <cell r="R106">
            <v>2.2563782485259809</v>
          </cell>
          <cell r="S106">
            <v>-16.170049067813018</v>
          </cell>
          <cell r="T106">
            <v>25.150601158921582</v>
          </cell>
          <cell r="V106">
            <v>-9.2706269121844986E-2</v>
          </cell>
          <cell r="W106">
            <v>16.027765587408418</v>
          </cell>
          <cell r="X106">
            <v>2.3741672621437004</v>
          </cell>
          <cell r="Y106">
            <v>-15.611131072991292</v>
          </cell>
          <cell r="Z106">
            <v>25.970216815424774</v>
          </cell>
          <cell r="AB106">
            <v>6.175217195669358</v>
          </cell>
        </row>
        <row r="107">
          <cell r="B107">
            <v>22</v>
          </cell>
          <cell r="C107" t="str">
            <v>LOMBARD PREMIUM EN PESOS</v>
          </cell>
          <cell r="E107">
            <v>23.977631069996331</v>
          </cell>
          <cell r="F107">
            <v>43.463380468721049</v>
          </cell>
          <cell r="G107">
            <v>11.880926300138551</v>
          </cell>
          <cell r="H107">
            <v>4.7556076007860826</v>
          </cell>
          <cell r="I107">
            <v>-19.804336677279487</v>
          </cell>
          <cell r="J107">
            <v>-1.5175396104503358</v>
          </cell>
          <cell r="K107">
            <v>31.390389301644706</v>
          </cell>
          <cell r="L107">
            <v>-81.729023130447274</v>
          </cell>
          <cell r="M107">
            <v>123.36377629876819</v>
          </cell>
          <cell r="N107">
            <v>90.10387199829259</v>
          </cell>
          <cell r="O107">
            <v>36.678834929502898</v>
          </cell>
          <cell r="P107">
            <v>-3.8787338702872542</v>
          </cell>
          <cell r="Q107">
            <v>25.780547955836418</v>
          </cell>
          <cell r="R107">
            <v>-6.1223193411708561</v>
          </cell>
          <cell r="S107">
            <v>-18.75823121976622</v>
          </cell>
          <cell r="T107">
            <v>35.67627281657586</v>
          </cell>
          <cell r="V107">
            <v>-1.0333656656333012</v>
          </cell>
          <cell r="W107">
            <v>25.284322361690116</v>
          </cell>
          <cell r="X107">
            <v>-5.7355586662507285</v>
          </cell>
          <cell r="Y107">
            <v>-15.054698219854334</v>
          </cell>
          <cell r="Z107">
            <v>34.480984108656031</v>
          </cell>
          <cell r="AB107">
            <v>8.8838072534589418</v>
          </cell>
        </row>
        <row r="108">
          <cell r="B108">
            <v>23</v>
          </cell>
          <cell r="C108" t="str">
            <v>MERCOSUR PROVINCIAL Y MUNICIPAL</v>
          </cell>
          <cell r="E108">
            <v>0</v>
          </cell>
          <cell r="F108">
            <v>24.252521630021384</v>
          </cell>
          <cell r="G108">
            <v>20.633332904550517</v>
          </cell>
          <cell r="H108">
            <v>9.5518989632618947</v>
          </cell>
          <cell r="I108">
            <v>15.108746025718766</v>
          </cell>
          <cell r="J108">
            <v>10.709277023547713</v>
          </cell>
          <cell r="K108">
            <v>10.048505223658877</v>
          </cell>
          <cell r="L108">
            <v>-63.227555370574485</v>
          </cell>
          <cell r="M108">
            <v>-2.3625810075389442</v>
          </cell>
          <cell r="N108">
            <v>-21.029620138046724</v>
          </cell>
          <cell r="O108">
            <v>-24.366383316202946</v>
          </cell>
          <cell r="P108">
            <v>-0.47982072318887292</v>
          </cell>
          <cell r="Q108">
            <v>0</v>
          </cell>
          <cell r="R108">
            <v>11.764552223209336</v>
          </cell>
          <cell r="S108">
            <v>-26.620573410938452</v>
          </cell>
          <cell r="T108">
            <v>-15.919216822468496</v>
          </cell>
          <cell r="V108">
            <v>0</v>
          </cell>
          <cell r="W108">
            <v>20.961346948427796</v>
          </cell>
          <cell r="X108">
            <v>11.772992525152738</v>
          </cell>
          <cell r="Y108">
            <v>-28.85582669896587</v>
          </cell>
          <cell r="Z108">
            <v>-16.254006844946478</v>
          </cell>
          <cell r="AB108">
            <v>-12.89531077098064</v>
          </cell>
        </row>
        <row r="109">
          <cell r="B109">
            <v>24</v>
          </cell>
          <cell r="C109" t="str">
            <v>1784 RENTA PLUS</v>
          </cell>
          <cell r="E109">
            <v>11.071100104003762</v>
          </cell>
          <cell r="F109">
            <v>26.266449103837552</v>
          </cell>
          <cell r="G109">
            <v>17.127532797862742</v>
          </cell>
          <cell r="H109">
            <v>-4.114996471293086</v>
          </cell>
          <cell r="I109">
            <v>-17.947852882365535</v>
          </cell>
          <cell r="J109">
            <v>-0.59274338324547537</v>
          </cell>
          <cell r="K109">
            <v>26.10876138456948</v>
          </cell>
          <cell r="L109">
            <v>-93.214047777646726</v>
          </cell>
          <cell r="M109">
            <v>193.58741431321954</v>
          </cell>
          <cell r="N109">
            <v>125.68658952811944</v>
          </cell>
          <cell r="O109">
            <v>81.903000256251303</v>
          </cell>
          <cell r="P109">
            <v>-10.004739693516173</v>
          </cell>
          <cell r="Q109">
            <v>17.99112590770029</v>
          </cell>
          <cell r="R109">
            <v>-7.8660744120403692</v>
          </cell>
          <cell r="S109">
            <v>-36.899737790987906</v>
          </cell>
          <cell r="T109">
            <v>54.592499062737929</v>
          </cell>
          <cell r="V109">
            <v>-8.9929532828753711</v>
          </cell>
          <cell r="W109">
            <v>17.625107094143534</v>
          </cell>
          <cell r="X109">
            <v>-8.0094627041786595</v>
          </cell>
          <cell r="Y109">
            <v>-40.304919058175471</v>
          </cell>
          <cell r="Z109">
            <v>50.849277769934595</v>
          </cell>
          <cell r="AB109">
            <v>0.58555188230087207</v>
          </cell>
        </row>
        <row r="110">
          <cell r="B110">
            <v>25</v>
          </cell>
          <cell r="C110" t="str">
            <v>1784 CLASSIC PESOS</v>
          </cell>
          <cell r="E110">
            <v>13.619150380709621</v>
          </cell>
          <cell r="F110">
            <v>22.758304799647576</v>
          </cell>
          <cell r="G110">
            <v>11.801683373327855</v>
          </cell>
          <cell r="H110">
            <v>7.9727343772926895</v>
          </cell>
          <cell r="I110">
            <v>-3.3034945679616845</v>
          </cell>
          <cell r="J110">
            <v>5.9085466289888311</v>
          </cell>
          <cell r="K110">
            <v>13.593030478930658</v>
          </cell>
          <cell r="L110">
            <v>-47.866151862875597</v>
          </cell>
          <cell r="M110">
            <v>16.123195535791158</v>
          </cell>
          <cell r="N110">
            <v>36.632432068940759</v>
          </cell>
          <cell r="O110">
            <v>32.48640780376595</v>
          </cell>
          <cell r="P110">
            <v>4.5318042569410633</v>
          </cell>
          <cell r="Q110">
            <v>15.962326777103808</v>
          </cell>
          <cell r="R110">
            <v>3.4074818530156037</v>
          </cell>
          <cell r="S110">
            <v>-11.73331512150021</v>
          </cell>
          <cell r="T110">
            <v>23.687133148121809</v>
          </cell>
          <cell r="V110">
            <v>1.4299998264563296</v>
          </cell>
          <cell r="W110">
            <v>15.715741409106453</v>
          </cell>
          <cell r="X110">
            <v>3.2921676118490506</v>
          </cell>
          <cell r="Y110">
            <v>-14.851262476145832</v>
          </cell>
          <cell r="Z110">
            <v>22.970525101949633</v>
          </cell>
          <cell r="AB110">
            <v>4.8895550720039038</v>
          </cell>
        </row>
        <row r="111">
          <cell r="B111">
            <v>26</v>
          </cell>
          <cell r="C111" t="str">
            <v>NUMANCIA RENTA EN PESOS</v>
          </cell>
          <cell r="E111">
            <v>-9.1567240790565769</v>
          </cell>
          <cell r="F111">
            <v>31.885860458848402</v>
          </cell>
          <cell r="G111">
            <v>10.349306595346519</v>
          </cell>
          <cell r="H111">
            <v>8.3758257844898978</v>
          </cell>
          <cell r="I111">
            <v>-11.018851180686118</v>
          </cell>
          <cell r="J111">
            <v>1.7404744706022379</v>
          </cell>
          <cell r="K111">
            <v>11.431600680270225</v>
          </cell>
          <cell r="L111">
            <v>-45.526984822025355</v>
          </cell>
          <cell r="M111">
            <v>50.165875372638013</v>
          </cell>
          <cell r="N111">
            <v>52.846734007544562</v>
          </cell>
          <cell r="O111">
            <v>33.599301139068082</v>
          </cell>
          <cell r="P111">
            <v>2.4138492601823547</v>
          </cell>
          <cell r="Q111">
            <v>9.7539630447924566</v>
          </cell>
          <cell r="R111">
            <v>-0.6331790518490199</v>
          </cell>
          <cell r="S111">
            <v>-3.041249078624797</v>
          </cell>
          <cell r="T111">
            <v>27.881095018327763</v>
          </cell>
          <cell r="V111">
            <v>1.4056503403393705</v>
          </cell>
          <cell r="W111">
            <v>9.4826028969724696</v>
          </cell>
          <cell r="X111">
            <v>0.14096473258944364</v>
          </cell>
          <cell r="Y111">
            <v>-3.3247956074648699</v>
          </cell>
          <cell r="Z111">
            <v>29.679595657480085</v>
          </cell>
          <cell r="AB111">
            <v>8.3488248915824173</v>
          </cell>
        </row>
        <row r="112">
          <cell r="B112">
            <v>27</v>
          </cell>
          <cell r="C112" t="str">
            <v>PELLEGRINI RTA. PUBLICA MIXTA</v>
          </cell>
          <cell r="E112">
            <v>22.505999247039533</v>
          </cell>
          <cell r="F112">
            <v>11.016572775522038</v>
          </cell>
          <cell r="G112">
            <v>11.657953297793377</v>
          </cell>
          <cell r="H112">
            <v>-3.4299284254796003</v>
          </cell>
          <cell r="I112">
            <v>-25.148864089955879</v>
          </cell>
          <cell r="J112">
            <v>-9.914077183952319E-2</v>
          </cell>
          <cell r="K112">
            <v>40.242386131158959</v>
          </cell>
          <cell r="L112">
            <v>-96.197153736504532</v>
          </cell>
          <cell r="M112">
            <v>372.98177444604323</v>
          </cell>
          <cell r="N112">
            <v>112.09465587972667</v>
          </cell>
          <cell r="O112">
            <v>71.233745119934142</v>
          </cell>
          <cell r="P112">
            <v>-3.4900861752705792</v>
          </cell>
          <cell r="Q112">
            <v>14.941875352853984</v>
          </cell>
          <cell r="R112">
            <v>-10.283967950943751</v>
          </cell>
          <cell r="S112">
            <v>-36.815460818023595</v>
          </cell>
          <cell r="T112">
            <v>51.902062150234386</v>
          </cell>
          <cell r="V112">
            <v>-10.155853026680772</v>
          </cell>
          <cell r="W112">
            <v>14.937160943516581</v>
          </cell>
          <cell r="X112">
            <v>-10.44505828758342</v>
          </cell>
          <cell r="Y112">
            <v>-39.139141100462062</v>
          </cell>
          <cell r="Z112">
            <v>48.887276235866459</v>
          </cell>
          <cell r="AB112">
            <v>5.7740463103916895E-3</v>
          </cell>
        </row>
        <row r="113">
          <cell r="B113">
            <v>28</v>
          </cell>
          <cell r="C113" t="str">
            <v>PIONERO RENTA EN PESOS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11.414093917518908</v>
          </cell>
          <cell r="K113">
            <v>19.558028578330489</v>
          </cell>
          <cell r="L113">
            <v>-76.594507486138667</v>
          </cell>
          <cell r="M113">
            <v>34.217710697689796</v>
          </cell>
          <cell r="N113">
            <v>68.319083358136098</v>
          </cell>
          <cell r="O113">
            <v>53.963947247882537</v>
          </cell>
          <cell r="P113">
            <v>-3.9294152668291837</v>
          </cell>
          <cell r="Q113">
            <v>0</v>
          </cell>
          <cell r="R113">
            <v>0</v>
          </cell>
          <cell r="S113">
            <v>-27.850146740353232</v>
          </cell>
          <cell r="T113">
            <v>35.533798271698537</v>
          </cell>
          <cell r="V113">
            <v>0</v>
          </cell>
          <cell r="W113">
            <v>0</v>
          </cell>
          <cell r="X113">
            <v>11.307284365667968</v>
          </cell>
          <cell r="Y113">
            <v>-25.480541434221436</v>
          </cell>
          <cell r="Z113">
            <v>33.821810295697283</v>
          </cell>
          <cell r="AB113">
            <v>6.3627797064784497</v>
          </cell>
        </row>
        <row r="114">
          <cell r="B114">
            <v>29</v>
          </cell>
          <cell r="C114" t="str">
            <v xml:space="preserve">RNB RENTA FIJA EN PESOS 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-83.317593848555134</v>
          </cell>
          <cell r="M114">
            <v>61.130800818636089</v>
          </cell>
          <cell r="N114">
            <v>119.29595168875369</v>
          </cell>
          <cell r="O114">
            <v>66.203509233912499</v>
          </cell>
          <cell r="P114">
            <v>-6.6095455578444096</v>
          </cell>
          <cell r="Q114">
            <v>0</v>
          </cell>
          <cell r="R114">
            <v>0</v>
          </cell>
          <cell r="S114">
            <v>0</v>
          </cell>
          <cell r="T114">
            <v>50.426527708196375</v>
          </cell>
          <cell r="V114">
            <v>0</v>
          </cell>
          <cell r="W114">
            <v>0</v>
          </cell>
          <cell r="X114">
            <v>0</v>
          </cell>
          <cell r="Y114">
            <v>-51.883287926444154</v>
          </cell>
          <cell r="Z114">
            <v>47.124386525723459</v>
          </cell>
          <cell r="AB114">
            <v>-1.8784149393217375</v>
          </cell>
        </row>
        <row r="115">
          <cell r="B115">
            <v>30</v>
          </cell>
          <cell r="C115" t="str">
            <v>PROVINCIA RENTA PESOS</v>
          </cell>
          <cell r="E115">
            <v>19.592087461435327</v>
          </cell>
          <cell r="F115">
            <v>42.771629361465372</v>
          </cell>
          <cell r="G115">
            <v>12.047678726103195</v>
          </cell>
          <cell r="H115">
            <v>6.2945820166217636</v>
          </cell>
          <cell r="I115">
            <v>-13.969787526868826</v>
          </cell>
          <cell r="J115">
            <v>-2.8646517651659043</v>
          </cell>
          <cell r="K115">
            <v>41.98619109168682</v>
          </cell>
          <cell r="L115">
            <v>-92.357318015814542</v>
          </cell>
          <cell r="M115">
            <v>225.79628001084876</v>
          </cell>
          <cell r="N115">
            <v>114.29773779874841</v>
          </cell>
          <cell r="O115">
            <v>80.685068941013242</v>
          </cell>
          <cell r="P115">
            <v>-5.4927790577032898</v>
          </cell>
          <cell r="Q115">
            <v>24.141143660373675</v>
          </cell>
          <cell r="R115">
            <v>-3.8727595339414722</v>
          </cell>
          <cell r="S115">
            <v>-29.29024383344284</v>
          </cell>
          <cell r="T115">
            <v>54.099636738952192</v>
          </cell>
          <cell r="V115">
            <v>-4.1570022031364617</v>
          </cell>
          <cell r="W115">
            <v>23.414831310032657</v>
          </cell>
          <cell r="X115">
            <v>-3.945872080032109</v>
          </cell>
          <cell r="Y115">
            <v>-30.246828842382676</v>
          </cell>
          <cell r="Z115">
            <v>51.170028859894614</v>
          </cell>
          <cell r="AB115">
            <v>6.7424395382672753</v>
          </cell>
        </row>
        <row r="116">
          <cell r="B116">
            <v>31</v>
          </cell>
          <cell r="C116" t="str">
            <v>SAN JERONIMO IV</v>
          </cell>
          <cell r="E116">
            <v>33.608145767550553</v>
          </cell>
          <cell r="F116">
            <v>36.031533598262946</v>
          </cell>
          <cell r="G116">
            <v>31.045469624290156</v>
          </cell>
          <cell r="H116">
            <v>-14.532301941905491</v>
          </cell>
          <cell r="I116">
            <v>-39.211652208498883</v>
          </cell>
          <cell r="J116">
            <v>22.034609890476386</v>
          </cell>
          <cell r="K116">
            <v>9.3499036857097586</v>
          </cell>
          <cell r="L116">
            <v>-88.369622286651321</v>
          </cell>
          <cell r="M116">
            <v>124.92785928815411</v>
          </cell>
          <cell r="N116">
            <v>92.177649310695926</v>
          </cell>
          <cell r="O116">
            <v>52.456948805490299</v>
          </cell>
          <cell r="P116">
            <v>-100</v>
          </cell>
          <cell r="Q116">
            <v>33.546193647242404</v>
          </cell>
          <cell r="R116">
            <v>-14.091700752436543</v>
          </cell>
          <cell r="S116">
            <v>-34.110154172131203</v>
          </cell>
          <cell r="T116">
            <v>-100</v>
          </cell>
          <cell r="V116">
            <v>-6.7559171229982891</v>
          </cell>
          <cell r="W116">
            <v>32.633816333701859</v>
          </cell>
          <cell r="X116">
            <v>-14.390865318978941</v>
          </cell>
          <cell r="Y116">
            <v>-35.625960375058874</v>
          </cell>
          <cell r="Z116">
            <v>66.97644715119398</v>
          </cell>
          <cell r="AB116">
            <v>2.1441016399412982</v>
          </cell>
        </row>
        <row r="117">
          <cell r="B117">
            <v>32</v>
          </cell>
          <cell r="C117" t="str">
            <v>SMIM RENTA FIJA</v>
          </cell>
          <cell r="E117">
            <v>14.748868380520076</v>
          </cell>
          <cell r="F117">
            <v>32.11984914906165</v>
          </cell>
          <cell r="G117">
            <v>12.312979595483764</v>
          </cell>
          <cell r="H117">
            <v>0.6524720515886262</v>
          </cell>
          <cell r="I117">
            <v>-19.459304699583857</v>
          </cell>
          <cell r="J117">
            <v>-1.0158352434320395</v>
          </cell>
          <cell r="K117">
            <v>31.927312905143435</v>
          </cell>
          <cell r="L117">
            <v>-92.289352754372771</v>
          </cell>
          <cell r="M117">
            <v>107.25619905182393</v>
          </cell>
          <cell r="N117">
            <v>62.908715580258502</v>
          </cell>
          <cell r="O117">
            <v>62.009048263582798</v>
          </cell>
          <cell r="P117">
            <v>-5.2423268008959578</v>
          </cell>
          <cell r="Q117">
            <v>19.412230286011823</v>
          </cell>
          <cell r="R117">
            <v>-7.0744412756026271</v>
          </cell>
          <cell r="S117">
            <v>-40.482543890185021</v>
          </cell>
          <cell r="T117">
            <v>35.737337461488529</v>
          </cell>
          <cell r="V117">
            <v>-9.8517941331570213</v>
          </cell>
          <cell r="W117">
            <v>19.14940274265642</v>
          </cell>
          <cell r="X117">
            <v>-6.9272694154650534</v>
          </cell>
          <cell r="Y117">
            <v>-46.263612949654217</v>
          </cell>
          <cell r="Z117">
            <v>34.099140629515915</v>
          </cell>
          <cell r="AB117">
            <v>-5.2480340753233818</v>
          </cell>
        </row>
        <row r="118">
          <cell r="B118">
            <v>33</v>
          </cell>
          <cell r="C118" t="str">
            <v>TAVELLI MIX</v>
          </cell>
          <cell r="E118">
            <v>11.350382123290071</v>
          </cell>
          <cell r="F118">
            <v>9.2374107871216804</v>
          </cell>
          <cell r="G118">
            <v>11.416735250039679</v>
          </cell>
          <cell r="H118">
            <v>10.462857216621192</v>
          </cell>
          <cell r="I118">
            <v>9.1089052225328047</v>
          </cell>
          <cell r="J118">
            <v>10.743481888310868</v>
          </cell>
          <cell r="K118">
            <v>12.908693351382139</v>
          </cell>
          <cell r="L118">
            <v>13.457625156054466</v>
          </cell>
          <cell r="M118">
            <v>21.789445850956255</v>
          </cell>
          <cell r="N118">
            <v>15.842257383886693</v>
          </cell>
          <cell r="O118">
            <v>15.774148679567324</v>
          </cell>
          <cell r="P118">
            <v>11.556066341241511</v>
          </cell>
          <cell r="Q118">
            <v>10.663528271680068</v>
          </cell>
          <cell r="R118">
            <v>10.10276230801348</v>
          </cell>
          <cell r="S118">
            <v>15.981906027903548</v>
          </cell>
          <cell r="T118">
            <v>14.3731107508269</v>
          </cell>
          <cell r="V118">
            <v>9.0305598947134857</v>
          </cell>
          <cell r="W118">
            <v>10.569627901845102</v>
          </cell>
          <cell r="X118">
            <v>10.045386835855563</v>
          </cell>
          <cell r="Y118">
            <v>15.879949963187245</v>
          </cell>
          <cell r="Z118">
            <v>14.114720859039354</v>
          </cell>
          <cell r="AB118">
            <v>12.459563655275874</v>
          </cell>
        </row>
        <row r="119">
          <cell r="A119" t="str">
            <v>B2</v>
          </cell>
          <cell r="B119" t="str">
            <v>EN DOLARES</v>
          </cell>
          <cell r="E119">
            <v>12.277989190744542</v>
          </cell>
          <cell r="F119">
            <v>13.040423934005663</v>
          </cell>
          <cell r="G119">
            <v>12.548065499574811</v>
          </cell>
          <cell r="H119">
            <v>3.740945437943588</v>
          </cell>
          <cell r="I119">
            <v>-5.4801444514492426</v>
          </cell>
          <cell r="J119">
            <v>-0.24346018437013672</v>
          </cell>
          <cell r="K119">
            <v>27.189901383157711</v>
          </cell>
          <cell r="L119">
            <v>-82.163119395153146</v>
          </cell>
          <cell r="M119">
            <v>90.821317432112281</v>
          </cell>
          <cell r="N119">
            <v>26.14565303959402</v>
          </cell>
          <cell r="O119">
            <v>45.910576792907065</v>
          </cell>
          <cell r="P119">
            <v>-6.0777495035106206</v>
          </cell>
          <cell r="Q119">
            <v>12.64764361071089</v>
          </cell>
          <cell r="R119">
            <v>-0.79922594224663968</v>
          </cell>
          <cell r="S119">
            <v>-25.525182892517805</v>
          </cell>
          <cell r="T119">
            <v>20.052356094550539</v>
          </cell>
          <cell r="V119">
            <v>-4.7722204647562823</v>
          </cell>
          <cell r="W119">
            <v>12.486003595925176</v>
          </cell>
          <cell r="X119">
            <v>-0.68108334606071796</v>
          </cell>
          <cell r="Y119">
            <v>-27.653786573886563</v>
          </cell>
          <cell r="Z119">
            <v>19.859824997956753</v>
          </cell>
          <cell r="AB119">
            <v>-0.4672092529084293</v>
          </cell>
        </row>
        <row r="120">
          <cell r="B120">
            <v>1</v>
          </cell>
          <cell r="C120" t="str">
            <v>AQUMULAR AHORRO EN DOLARES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20.94528416076853</v>
          </cell>
          <cell r="L120">
            <v>-3.8917880429654939</v>
          </cell>
          <cell r="M120">
            <v>8.1226920328797867</v>
          </cell>
          <cell r="N120">
            <v>31.423962290833529</v>
          </cell>
          <cell r="O120">
            <v>19.262481702330604</v>
          </cell>
          <cell r="P120">
            <v>3.604052418631265</v>
          </cell>
          <cell r="Q120">
            <v>0</v>
          </cell>
          <cell r="R120">
            <v>0</v>
          </cell>
          <cell r="S120">
            <v>7.9167262893778068</v>
          </cell>
          <cell r="T120">
            <v>17.539827021125866</v>
          </cell>
          <cell r="V120">
            <v>0</v>
          </cell>
          <cell r="W120">
            <v>0</v>
          </cell>
          <cell r="X120">
            <v>0</v>
          </cell>
          <cell r="Y120">
            <v>6.5221807244807861</v>
          </cell>
          <cell r="Z120">
            <v>18.267883978391385</v>
          </cell>
          <cell r="AB120">
            <v>12.689286949533773</v>
          </cell>
        </row>
        <row r="121">
          <cell r="B121">
            <v>2</v>
          </cell>
          <cell r="C121" t="str">
            <v>AQUMULAR RENTA EN DOLARES</v>
          </cell>
          <cell r="E121">
            <v>9.3845932625060247</v>
          </cell>
          <cell r="F121">
            <v>21.666961041364384</v>
          </cell>
          <cell r="G121">
            <v>18.533193369022172</v>
          </cell>
          <cell r="H121">
            <v>-0.85166351721175371</v>
          </cell>
          <cell r="I121">
            <v>-11.073719423573646</v>
          </cell>
          <cell r="J121">
            <v>5.5605223495587053</v>
          </cell>
          <cell r="K121">
            <v>23.090529263959247</v>
          </cell>
          <cell r="L121">
            <v>-93.25789459054829</v>
          </cell>
          <cell r="M121">
            <v>349.51753359415994</v>
          </cell>
          <cell r="N121">
            <v>65.214084160138427</v>
          </cell>
          <cell r="O121">
            <v>74.665111385786645</v>
          </cell>
          <cell r="P121">
            <v>-1.4762988952411793</v>
          </cell>
          <cell r="Q121">
            <v>16.409815392467685</v>
          </cell>
          <cell r="R121">
            <v>-2.3649626279489411</v>
          </cell>
          <cell r="S121">
            <v>-28.012746487257445</v>
          </cell>
          <cell r="T121">
            <v>41.665679858378034</v>
          </cell>
          <cell r="V121">
            <v>-4.8929468498507545</v>
          </cell>
          <cell r="W121">
            <v>15.985266806742636</v>
          </cell>
          <cell r="X121">
            <v>-2.4993310847351902</v>
          </cell>
          <cell r="Y121">
            <v>-30.243139755629254</v>
          </cell>
          <cell r="Z121">
            <v>41.796818553731917</v>
          </cell>
          <cell r="AB121">
            <v>4.398212274016311</v>
          </cell>
        </row>
        <row r="122">
          <cell r="B122">
            <v>3</v>
          </cell>
          <cell r="C122" t="str">
            <v>ABN BONOS RENTA DOLARES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11.168032960803354</v>
          </cell>
          <cell r="O122">
            <v>10.169643387067829</v>
          </cell>
          <cell r="P122">
            <v>4.7596487785257491</v>
          </cell>
          <cell r="Q122">
            <v>0</v>
          </cell>
          <cell r="R122">
            <v>0</v>
          </cell>
          <cell r="S122">
            <v>0</v>
          </cell>
          <cell r="T122">
            <v>8.6622348390596127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8.2917030923411517</v>
          </cell>
          <cell r="AB122">
            <v>8.0456827969851652</v>
          </cell>
        </row>
        <row r="123">
          <cell r="B123">
            <v>4</v>
          </cell>
          <cell r="C123" t="str">
            <v>ARGEN VI</v>
          </cell>
          <cell r="E123">
            <v>8.5008191044961592</v>
          </cell>
          <cell r="F123">
            <v>10.97206097461887</v>
          </cell>
          <cell r="G123">
            <v>18.283797967147741</v>
          </cell>
          <cell r="H123">
            <v>8.1046906968260668</v>
          </cell>
          <cell r="I123">
            <v>-0.69572261693232607</v>
          </cell>
          <cell r="J123">
            <v>1.6499545254640813</v>
          </cell>
          <cell r="K123">
            <v>14.996149208733067</v>
          </cell>
          <cell r="L123">
            <v>-74.114702745161836</v>
          </cell>
          <cell r="M123">
            <v>124.15982115163402</v>
          </cell>
          <cell r="N123">
            <v>43.401457266485501</v>
          </cell>
          <cell r="O123">
            <v>40.93042147798014</v>
          </cell>
          <cell r="P123">
            <v>-0.13979455075368019</v>
          </cell>
          <cell r="Q123">
            <v>12.509875252342528</v>
          </cell>
          <cell r="R123">
            <v>2.953210500318737</v>
          </cell>
          <cell r="S123">
            <v>-12.616103033685711</v>
          </cell>
          <cell r="T123">
            <v>26.371824854245872</v>
          </cell>
          <cell r="V123">
            <v>0.30336116977027761</v>
          </cell>
          <cell r="W123">
            <v>11.193785106873545</v>
          </cell>
          <cell r="X123">
            <v>2.2043691954796163</v>
          </cell>
          <cell r="Y123">
            <v>-14.291376059649686</v>
          </cell>
          <cell r="Z123">
            <v>26.6763686417153</v>
          </cell>
          <cell r="AB123">
            <v>4.786747712873618</v>
          </cell>
        </row>
        <row r="124">
          <cell r="B124">
            <v>5</v>
          </cell>
          <cell r="C124" t="str">
            <v>ARGEN II</v>
          </cell>
          <cell r="E124">
            <v>10.063411690126834</v>
          </cell>
          <cell r="F124">
            <v>12.685382810353317</v>
          </cell>
          <cell r="G124">
            <v>14.707698335022744</v>
          </cell>
          <cell r="H124">
            <v>-1.5054603101748443</v>
          </cell>
          <cell r="I124">
            <v>-12.837109612783193</v>
          </cell>
          <cell r="J124">
            <v>6.7239479919760425</v>
          </cell>
          <cell r="K124">
            <v>18.152947295329724</v>
          </cell>
          <cell r="L124">
            <v>-75.167589563084491</v>
          </cell>
          <cell r="M124">
            <v>143.68470872048022</v>
          </cell>
          <cell r="N124">
            <v>25.142307343482795</v>
          </cell>
          <cell r="O124">
            <v>18.335333073850002</v>
          </cell>
          <cell r="P124">
            <v>5.5839199792019345</v>
          </cell>
          <cell r="Q124">
            <v>12.469398774924368</v>
          </cell>
          <cell r="R124">
            <v>-2.8740632977443448</v>
          </cell>
          <cell r="S124">
            <v>-10.580842898072584</v>
          </cell>
          <cell r="T124">
            <v>16.066118025971086</v>
          </cell>
          <cell r="V124">
            <v>-0.58542931483087646</v>
          </cell>
          <cell r="W124">
            <v>12.307872492874061</v>
          </cell>
          <cell r="X124">
            <v>-2.9552297927123439</v>
          </cell>
          <cell r="Y124">
            <v>-11.596047515096908</v>
          </cell>
          <cell r="Z124">
            <v>17.299994077387893</v>
          </cell>
          <cell r="AB124">
            <v>2.5148095571517093</v>
          </cell>
        </row>
        <row r="125">
          <cell r="B125">
            <v>6</v>
          </cell>
          <cell r="C125" t="str">
            <v>ATLAS DIVERSIFICADO EN DOLARES</v>
          </cell>
          <cell r="E125">
            <v>-5.0050887565264324</v>
          </cell>
          <cell r="F125">
            <v>-15.300715663641395</v>
          </cell>
          <cell r="G125">
            <v>6.4713178860115184</v>
          </cell>
          <cell r="H125">
            <v>-5.0684954146983818</v>
          </cell>
          <cell r="I125">
            <v>-5.0899894042397031</v>
          </cell>
          <cell r="J125">
            <v>-5.1116664266460106</v>
          </cell>
          <cell r="K125">
            <v>-5.133528829279288</v>
          </cell>
          <cell r="L125">
            <v>-5.1555789998046109</v>
          </cell>
          <cell r="M125">
            <v>-5.177819367055891</v>
          </cell>
          <cell r="N125">
            <v>-5.2002524019280632</v>
          </cell>
          <cell r="O125">
            <v>-5.2228806182923364</v>
          </cell>
          <cell r="P125">
            <v>-5.2457065739312414</v>
          </cell>
          <cell r="Q125">
            <v>-5.0261076373106732</v>
          </cell>
          <cell r="R125">
            <v>-5.0900520516131254</v>
          </cell>
          <cell r="S125">
            <v>-5.1556441222959881</v>
          </cell>
          <cell r="T125">
            <v>-5.2229483480123022</v>
          </cell>
          <cell r="V125">
            <v>-3.8427873017228609</v>
          </cell>
          <cell r="W125">
            <v>-5.012489996777636</v>
          </cell>
          <cell r="X125">
            <v>-5.1134700020873725</v>
          </cell>
          <cell r="Y125">
            <v>-5.1779508866000583</v>
          </cell>
          <cell r="Z125">
            <v>-5.2440823677235464</v>
          </cell>
          <cell r="AB125">
            <v>-5.2431106480446132</v>
          </cell>
        </row>
        <row r="126">
          <cell r="B126">
            <v>7</v>
          </cell>
          <cell r="C126" t="str">
            <v>BNL MAXI RENTA EN DOLARES</v>
          </cell>
          <cell r="E126">
            <v>8.7961882808059286</v>
          </cell>
          <cell r="F126">
            <v>21.280426902353877</v>
          </cell>
          <cell r="G126">
            <v>16.415856620051052</v>
          </cell>
          <cell r="H126">
            <v>0.34138948092190535</v>
          </cell>
          <cell r="I126">
            <v>-14.074437302162767</v>
          </cell>
          <cell r="J126">
            <v>-6.2001877573829134</v>
          </cell>
          <cell r="K126">
            <v>26.763439459554306</v>
          </cell>
          <cell r="L126">
            <v>-95.305495229892173</v>
          </cell>
          <cell r="M126">
            <v>290.14640865514031</v>
          </cell>
          <cell r="N126">
            <v>65.114542586638848</v>
          </cell>
          <cell r="O126">
            <v>62.254780162274038</v>
          </cell>
          <cell r="P126">
            <v>-10.172169821349918</v>
          </cell>
          <cell r="Q126">
            <v>15.382207866534593</v>
          </cell>
          <cell r="R126">
            <v>-6.8317035029630606</v>
          </cell>
          <cell r="S126">
            <v>-38.538408159480298</v>
          </cell>
          <cell r="T126">
            <v>34.00816030155336</v>
          </cell>
          <cell r="V126">
            <v>-9.8423255210773668</v>
          </cell>
          <cell r="W126">
            <v>14.988521362250374</v>
          </cell>
          <cell r="X126">
            <v>-6.5431389353440617</v>
          </cell>
          <cell r="Y126">
            <v>-41.285638260860665</v>
          </cell>
          <cell r="Z126">
            <v>33.25221056683376</v>
          </cell>
          <cell r="AB126">
            <v>-1.5733231913123591</v>
          </cell>
        </row>
        <row r="127">
          <cell r="B127">
            <v>8</v>
          </cell>
          <cell r="C127" t="str">
            <v>BNL RENTA PLUS EN DOLARES</v>
          </cell>
          <cell r="E127">
            <v>10.44227812894427</v>
          </cell>
          <cell r="F127">
            <v>14.252014460549134</v>
          </cell>
          <cell r="G127">
            <v>10.457115655012682</v>
          </cell>
          <cell r="H127">
            <v>7.9556910833353811</v>
          </cell>
          <cell r="I127">
            <v>-3.9078770704679244</v>
          </cell>
          <cell r="J127">
            <v>1.911675205407537</v>
          </cell>
          <cell r="K127">
            <v>404.46673049900284</v>
          </cell>
          <cell r="L127">
            <v>-94.017344828183113</v>
          </cell>
          <cell r="M127">
            <v>56.505109456426375</v>
          </cell>
          <cell r="N127">
            <v>35.714077308463565</v>
          </cell>
          <cell r="O127">
            <v>45.752287079385454</v>
          </cell>
          <cell r="P127">
            <v>-5.7493223577280368</v>
          </cell>
          <cell r="Q127">
            <v>11.702863654039831</v>
          </cell>
          <cell r="R127">
            <v>1.8714349292882737</v>
          </cell>
          <cell r="S127">
            <v>-22.121363240329138</v>
          </cell>
          <cell r="T127">
            <v>23.07643818197025</v>
          </cell>
          <cell r="V127">
            <v>-2.974973994982566</v>
          </cell>
          <cell r="W127">
            <v>11.538554718524118</v>
          </cell>
          <cell r="X127">
            <v>1.6639105247050257</v>
          </cell>
          <cell r="Y127">
            <v>-16.969606271512795</v>
          </cell>
          <cell r="Z127">
            <v>21.770449713457406</v>
          </cell>
          <cell r="AB127">
            <v>2.3177391812191583</v>
          </cell>
        </row>
        <row r="128">
          <cell r="B128">
            <v>9</v>
          </cell>
          <cell r="C128" t="str">
            <v>CB INCOME DOLLAR LARGO PLAZO FUN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397.57513089535496</v>
          </cell>
          <cell r="N128">
            <v>65.613354522901204</v>
          </cell>
          <cell r="O128">
            <v>68.738320065140911</v>
          </cell>
          <cell r="P128">
            <v>-9.8479437977443407</v>
          </cell>
          <cell r="Q128">
            <v>0</v>
          </cell>
          <cell r="R128">
            <v>0</v>
          </cell>
          <cell r="S128">
            <v>0</v>
          </cell>
          <cell r="T128">
            <v>36.06974488443295</v>
          </cell>
          <cell r="V128">
            <v>0</v>
          </cell>
          <cell r="W128">
            <v>0</v>
          </cell>
          <cell r="X128">
            <v>0</v>
          </cell>
          <cell r="Y128">
            <v>317.22659507080584</v>
          </cell>
          <cell r="Z128">
            <v>33.386595869810606</v>
          </cell>
          <cell r="AB128">
            <v>58.844806691134856</v>
          </cell>
        </row>
        <row r="129">
          <cell r="B129">
            <v>10</v>
          </cell>
          <cell r="C129" t="str">
            <v>CARDINAL RENTA EN DOLARES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160.15619772930441</v>
          </cell>
          <cell r="N129">
            <v>43.61959172059855</v>
          </cell>
          <cell r="O129">
            <v>20.170423084470656</v>
          </cell>
          <cell r="P129">
            <v>0.61956733072037196</v>
          </cell>
          <cell r="Q129">
            <v>0</v>
          </cell>
          <cell r="R129">
            <v>0</v>
          </cell>
          <cell r="S129">
            <v>0</v>
          </cell>
          <cell r="T129">
            <v>20.198184442955448</v>
          </cell>
          <cell r="V129">
            <v>0</v>
          </cell>
          <cell r="W129">
            <v>0</v>
          </cell>
          <cell r="X129">
            <v>0</v>
          </cell>
          <cell r="Y129">
            <v>143.21103757763055</v>
          </cell>
          <cell r="Z129">
            <v>19.657211008892283</v>
          </cell>
          <cell r="AB129">
            <v>37.09017903572407</v>
          </cell>
        </row>
        <row r="130">
          <cell r="B130">
            <v>11</v>
          </cell>
          <cell r="C130" t="str">
            <v>CARDINAL MAXIDOLARES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379.65556308240639</v>
          </cell>
          <cell r="N130">
            <v>50.724989025621881</v>
          </cell>
          <cell r="O130">
            <v>46.009485800539387</v>
          </cell>
          <cell r="P130">
            <v>-32.535614299054281</v>
          </cell>
          <cell r="Q130">
            <v>0</v>
          </cell>
          <cell r="R130">
            <v>0</v>
          </cell>
          <cell r="S130">
            <v>0</v>
          </cell>
          <cell r="T130">
            <v>14.081082692576331</v>
          </cell>
          <cell r="V130">
            <v>0</v>
          </cell>
          <cell r="W130">
            <v>0</v>
          </cell>
          <cell r="X130">
            <v>0</v>
          </cell>
          <cell r="Y130">
            <v>305.13947088063145</v>
          </cell>
          <cell r="Z130">
            <v>13.592408370468178</v>
          </cell>
          <cell r="AB130">
            <v>47.021937526621713</v>
          </cell>
        </row>
        <row r="131">
          <cell r="B131">
            <v>12</v>
          </cell>
          <cell r="C131" t="str">
            <v>BNP - FEE RTA FIJA DE ECON EMERGE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-15.002388355848041</v>
          </cell>
          <cell r="K131">
            <v>29.519522013595044</v>
          </cell>
          <cell r="L131">
            <v>-95.231934748311957</v>
          </cell>
          <cell r="M131">
            <v>128.63149974226477</v>
          </cell>
          <cell r="N131">
            <v>111.02466977552785</v>
          </cell>
          <cell r="O131">
            <v>107.14104978566921</v>
          </cell>
          <cell r="P131">
            <v>-33.012477178508789</v>
          </cell>
          <cell r="Q131">
            <v>0</v>
          </cell>
          <cell r="R131">
            <v>0</v>
          </cell>
          <cell r="S131">
            <v>-47.927971514346048</v>
          </cell>
          <cell r="T131">
            <v>43.064244825834109</v>
          </cell>
          <cell r="V131">
            <v>0</v>
          </cell>
          <cell r="W131">
            <v>0</v>
          </cell>
          <cell r="X131">
            <v>-15.193653945681485</v>
          </cell>
          <cell r="Y131">
            <v>-50.212177264181904</v>
          </cell>
          <cell r="Z131">
            <v>39.796578865210954</v>
          </cell>
          <cell r="AB131">
            <v>-15.291538030047302</v>
          </cell>
        </row>
        <row r="132">
          <cell r="B132">
            <v>13</v>
          </cell>
          <cell r="C132" t="str">
            <v>BR INVERSIONES U$S</v>
          </cell>
          <cell r="E132">
            <v>17.924375412183458</v>
          </cell>
          <cell r="F132">
            <v>14.298315129489026</v>
          </cell>
          <cell r="G132">
            <v>10.464231655675915</v>
          </cell>
          <cell r="H132">
            <v>7.2506451863679544</v>
          </cell>
          <cell r="I132">
            <v>-3.9742588833947767</v>
          </cell>
          <cell r="J132">
            <v>-0.63892686783990627</v>
          </cell>
          <cell r="K132">
            <v>20.113496117657469</v>
          </cell>
          <cell r="L132">
            <v>-89.93511161246191</v>
          </cell>
          <cell r="M132">
            <v>84.322813589132522</v>
          </cell>
          <cell r="N132">
            <v>48.979961542477277</v>
          </cell>
          <cell r="O132">
            <v>52.166639396656045</v>
          </cell>
          <cell r="P132">
            <v>0.2669550367704554</v>
          </cell>
          <cell r="Q132">
            <v>14.188323420802451</v>
          </cell>
          <cell r="R132">
            <v>0.77077953840676283</v>
          </cell>
          <cell r="S132">
            <v>-39.373854965734957</v>
          </cell>
          <cell r="T132">
            <v>31.482628566182846</v>
          </cell>
          <cell r="V132">
            <v>-8.6088657878614079</v>
          </cell>
          <cell r="W132">
            <v>14.172070618391341</v>
          </cell>
          <cell r="X132">
            <v>0.90742663156104797</v>
          </cell>
          <cell r="Y132">
            <v>-43.1595663137835</v>
          </cell>
          <cell r="Z132">
            <v>31.304597928958966</v>
          </cell>
          <cell r="AB132">
            <v>-2.0182639676644354</v>
          </cell>
        </row>
        <row r="133">
          <cell r="B133">
            <v>14</v>
          </cell>
          <cell r="C133" t="str">
            <v>BR INVERSIONES U$S PLUS</v>
          </cell>
          <cell r="E133">
            <v>16.150744917148007</v>
          </cell>
          <cell r="F133">
            <v>16.438023863856841</v>
          </cell>
          <cell r="G133">
            <v>13.988797961683485</v>
          </cell>
          <cell r="H133">
            <v>2.5124725800800052</v>
          </cell>
          <cell r="I133">
            <v>-13.709448478020359</v>
          </cell>
          <cell r="J133">
            <v>-4.5032190502483971</v>
          </cell>
          <cell r="K133">
            <v>27.008927062295008</v>
          </cell>
          <cell r="L133">
            <v>-95.48698873631443</v>
          </cell>
          <cell r="M133">
            <v>233.48285124487299</v>
          </cell>
          <cell r="N133">
            <v>70.227305413776293</v>
          </cell>
          <cell r="O133">
            <v>66.717691112222226</v>
          </cell>
          <cell r="P133">
            <v>-11.072714494473967</v>
          </cell>
          <cell r="Q133">
            <v>15.520661342025743</v>
          </cell>
          <cell r="R133">
            <v>-5.4685697770228465</v>
          </cell>
          <cell r="S133">
            <v>-42.395281735792423</v>
          </cell>
          <cell r="T133">
            <v>36.149269594640707</v>
          </cell>
          <cell r="V133">
            <v>-10.941887177741849</v>
          </cell>
          <cell r="W133">
            <v>15.347807661887792</v>
          </cell>
          <cell r="X133">
            <v>-5.349027642161797</v>
          </cell>
          <cell r="Y133">
            <v>-47.904220145373941</v>
          </cell>
          <cell r="Z133">
            <v>35.216130109825272</v>
          </cell>
          <cell r="AB133">
            <v>-3.9047237611567698</v>
          </cell>
        </row>
        <row r="134">
          <cell r="B134">
            <v>15</v>
          </cell>
          <cell r="C134" t="str">
            <v>BR RENTA DOLARES</v>
          </cell>
          <cell r="E134">
            <v>15.356616819968094</v>
          </cell>
          <cell r="F134">
            <v>10.133494999247915</v>
          </cell>
          <cell r="G134">
            <v>8.4356203582793388</v>
          </cell>
          <cell r="H134">
            <v>7.3720853693129085</v>
          </cell>
          <cell r="I134">
            <v>2.3599052397328846</v>
          </cell>
          <cell r="J134">
            <v>2.1766009203495251</v>
          </cell>
          <cell r="K134">
            <v>12.940333341820542</v>
          </cell>
          <cell r="L134">
            <v>-68.549507899399813</v>
          </cell>
          <cell r="M134">
            <v>10.836491746218325</v>
          </cell>
          <cell r="N134">
            <v>21.394513301096254</v>
          </cell>
          <cell r="O134">
            <v>37.954216544635223</v>
          </cell>
          <cell r="P134">
            <v>3.6668806396181974</v>
          </cell>
          <cell r="Q134">
            <v>11.269968935473184</v>
          </cell>
          <cell r="R134">
            <v>3.9419606757013614</v>
          </cell>
          <cell r="S134">
            <v>-26.708587150526586</v>
          </cell>
          <cell r="T134">
            <v>20.187146082083917</v>
          </cell>
          <cell r="V134">
            <v>-4.0476774692814406</v>
          </cell>
          <cell r="W134">
            <v>11.40652243373097</v>
          </cell>
          <cell r="X134">
            <v>4.0090160617543003</v>
          </cell>
          <cell r="Y134">
            <v>-28.643628582383119</v>
          </cell>
          <cell r="Z134">
            <v>20.19447942187864</v>
          </cell>
          <cell r="AB134">
            <v>0.6299807999181839</v>
          </cell>
        </row>
        <row r="135">
          <cell r="B135">
            <v>16</v>
          </cell>
          <cell r="C135" t="str">
            <v>CAPITALES BOND FUND</v>
          </cell>
          <cell r="E135">
            <v>18.919815082324209</v>
          </cell>
          <cell r="F135">
            <v>19.327150368681799</v>
          </cell>
          <cell r="G135">
            <v>17.528496855048537</v>
          </cell>
          <cell r="H135">
            <v>-1.8291162606636657</v>
          </cell>
          <cell r="I135">
            <v>-15.226336810409812</v>
          </cell>
          <cell r="J135">
            <v>-4.2660126269587924</v>
          </cell>
          <cell r="K135">
            <v>34.230845365020059</v>
          </cell>
          <cell r="L135">
            <v>-94.331079439451372</v>
          </cell>
          <cell r="M135">
            <v>241.50343318720422</v>
          </cell>
          <cell r="N135">
            <v>83.169775541690584</v>
          </cell>
          <cell r="O135">
            <v>76.586735786985699</v>
          </cell>
          <cell r="P135">
            <v>-14.118871583071435</v>
          </cell>
          <cell r="Q135">
            <v>18.589314538572953</v>
          </cell>
          <cell r="R135">
            <v>-7.2949769632563939</v>
          </cell>
          <cell r="S135">
            <v>-36.1860065340476</v>
          </cell>
          <cell r="T135">
            <v>40.573420150524498</v>
          </cell>
          <cell r="V135">
            <v>-8.4799629802610248</v>
          </cell>
          <cell r="W135">
            <v>18.314551933794188</v>
          </cell>
          <cell r="X135">
            <v>-7.3748806582044963</v>
          </cell>
          <cell r="Y135">
            <v>-37.310208527800462</v>
          </cell>
          <cell r="Z135">
            <v>39.099857545266168</v>
          </cell>
          <cell r="AB135">
            <v>-0.66170112832816264</v>
          </cell>
        </row>
        <row r="136">
          <cell r="B136">
            <v>17</v>
          </cell>
          <cell r="C136" t="str">
            <v xml:space="preserve">CB INCOME PESOS FUND 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238.29093797672525</v>
          </cell>
          <cell r="N136">
            <v>96.246266690675071</v>
          </cell>
          <cell r="O136">
            <v>86.350658736377255</v>
          </cell>
          <cell r="P136">
            <v>-3.0284807434506122</v>
          </cell>
          <cell r="Q136">
            <v>0</v>
          </cell>
          <cell r="R136">
            <v>0</v>
          </cell>
          <cell r="S136">
            <v>0</v>
          </cell>
          <cell r="T136">
            <v>52.496138009051108</v>
          </cell>
          <cell r="V136">
            <v>0</v>
          </cell>
          <cell r="W136">
            <v>0</v>
          </cell>
          <cell r="X136">
            <v>0</v>
          </cell>
          <cell r="Y136">
            <v>204.23424078888556</v>
          </cell>
          <cell r="Z136">
            <v>46.509225797207911</v>
          </cell>
          <cell r="AB136">
            <v>58.412467172081087</v>
          </cell>
        </row>
        <row r="137">
          <cell r="B137">
            <v>18</v>
          </cell>
          <cell r="C137" t="str">
            <v>CB INCOME DOLLAR FUND</v>
          </cell>
          <cell r="E137">
            <v>12.685493262046844</v>
          </cell>
          <cell r="F137">
            <v>18.768430420509219</v>
          </cell>
          <cell r="G137">
            <v>17.214227183189035</v>
          </cell>
          <cell r="H137">
            <v>2.8133729331956348</v>
          </cell>
          <cell r="I137">
            <v>-12.973678149044343</v>
          </cell>
          <cell r="J137">
            <v>-1.4149395074868565</v>
          </cell>
          <cell r="K137">
            <v>27.81759714940295</v>
          </cell>
          <cell r="L137">
            <v>-91.020909213635719</v>
          </cell>
          <cell r="M137">
            <v>160.15441767018424</v>
          </cell>
          <cell r="N137">
            <v>24.565090616554365</v>
          </cell>
          <cell r="O137">
            <v>35.210720659414662</v>
          </cell>
          <cell r="P137">
            <v>2.9811409577128689</v>
          </cell>
          <cell r="Q137">
            <v>16.193843735923117</v>
          </cell>
          <cell r="R137">
            <v>-4.0959132135925058</v>
          </cell>
          <cell r="S137">
            <v>-33.162827017197984</v>
          </cell>
          <cell r="T137">
            <v>20.149432820625556</v>
          </cell>
          <cell r="V137">
            <v>-7.1013129131593526</v>
          </cell>
          <cell r="W137">
            <v>15.970649254399017</v>
          </cell>
          <cell r="X137">
            <v>-4.1013389060872152</v>
          </cell>
          <cell r="Y137">
            <v>-37.220024049384051</v>
          </cell>
          <cell r="Z137">
            <v>19.81364410319204</v>
          </cell>
          <cell r="AB137">
            <v>-3.9864787721687556</v>
          </cell>
        </row>
        <row r="138">
          <cell r="B138">
            <v>19</v>
          </cell>
          <cell r="C138" t="str">
            <v>CB INCOME DOLLAR MEDIANO PLAZO F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149.76090164594723</v>
          </cell>
          <cell r="N138">
            <v>65.435458679583206</v>
          </cell>
          <cell r="O138">
            <v>63.56539732448234</v>
          </cell>
          <cell r="P138">
            <v>-8.4137473917475614</v>
          </cell>
          <cell r="Q138">
            <v>0</v>
          </cell>
          <cell r="R138">
            <v>0</v>
          </cell>
          <cell r="S138">
            <v>0</v>
          </cell>
          <cell r="T138">
            <v>35.326684205079495</v>
          </cell>
          <cell r="V138">
            <v>0</v>
          </cell>
          <cell r="W138">
            <v>0</v>
          </cell>
          <cell r="X138">
            <v>0</v>
          </cell>
          <cell r="Y138">
            <v>134.73824422024657</v>
          </cell>
          <cell r="Z138">
            <v>32.525082916254334</v>
          </cell>
          <cell r="AB138">
            <v>43.605088683170656</v>
          </cell>
        </row>
        <row r="139">
          <cell r="B139">
            <v>20</v>
          </cell>
          <cell r="C139" t="str">
            <v>CCF PERFORMANCE</v>
          </cell>
          <cell r="E139">
            <v>-1.8450539077075945</v>
          </cell>
          <cell r="F139">
            <v>1.1397553407343164</v>
          </cell>
          <cell r="G139">
            <v>-64.840848284820254</v>
          </cell>
          <cell r="H139">
            <v>-100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-29.591651334559131</v>
          </cell>
          <cell r="R139">
            <v>-100</v>
          </cell>
          <cell r="S139">
            <v>0</v>
          </cell>
          <cell r="T139">
            <v>0</v>
          </cell>
          <cell r="V139">
            <v>-100</v>
          </cell>
          <cell r="W139">
            <v>-7.6864456872106635</v>
          </cell>
          <cell r="X139">
            <v>0</v>
          </cell>
          <cell r="Y139">
            <v>0</v>
          </cell>
          <cell r="Z139">
            <v>0</v>
          </cell>
          <cell r="AB139">
            <v>-7.9184923130494855</v>
          </cell>
        </row>
        <row r="140">
          <cell r="B140">
            <v>21</v>
          </cell>
          <cell r="C140" t="str">
            <v>CCF RENTA FIJA</v>
          </cell>
          <cell r="E140">
            <v>3.5434906255052523</v>
          </cell>
          <cell r="F140">
            <v>0.97858532298626955</v>
          </cell>
          <cell r="G140">
            <v>-60.677169886295033</v>
          </cell>
          <cell r="H140">
            <v>-100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-25.641215226964853</v>
          </cell>
          <cell r="R140">
            <v>-100</v>
          </cell>
          <cell r="S140">
            <v>0</v>
          </cell>
          <cell r="T140">
            <v>0</v>
          </cell>
          <cell r="V140">
            <v>-100</v>
          </cell>
          <cell r="W140">
            <v>-1.1479830063543583</v>
          </cell>
          <cell r="X140">
            <v>0</v>
          </cell>
          <cell r="Y140">
            <v>0</v>
          </cell>
          <cell r="Z140">
            <v>0</v>
          </cell>
          <cell r="AB140">
            <v>-1.1529583578977376</v>
          </cell>
        </row>
        <row r="141">
          <cell r="B141">
            <v>22</v>
          </cell>
          <cell r="C141" t="str">
            <v>CMA RENTA FIJA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-28.240103378118363</v>
          </cell>
          <cell r="J141">
            <v>1.5380003219824356</v>
          </cell>
          <cell r="K141">
            <v>46.095812860319455</v>
          </cell>
          <cell r="L141">
            <v>-97.282376479694264</v>
          </cell>
          <cell r="M141">
            <v>670.16830005296595</v>
          </cell>
          <cell r="N141">
            <v>126.93499046633301</v>
          </cell>
          <cell r="O141">
            <v>96.586493051978195</v>
          </cell>
          <cell r="P141">
            <v>-6.005716768191105</v>
          </cell>
          <cell r="Q141">
            <v>0</v>
          </cell>
          <cell r="R141">
            <v>0</v>
          </cell>
          <cell r="S141">
            <v>-32.629324744512068</v>
          </cell>
          <cell r="T141">
            <v>61.257105381489474</v>
          </cell>
          <cell r="V141">
            <v>0</v>
          </cell>
          <cell r="W141">
            <v>0</v>
          </cell>
          <cell r="X141">
            <v>-9.3839709344970768</v>
          </cell>
          <cell r="Y141">
            <v>-30.390488542957371</v>
          </cell>
          <cell r="Z141">
            <v>58.379770407990826</v>
          </cell>
          <cell r="AB141">
            <v>6.8577195106852784</v>
          </cell>
        </row>
        <row r="142">
          <cell r="B142">
            <v>23</v>
          </cell>
          <cell r="C142" t="str">
            <v>CMF YIELDS DOLARES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4.3792175712323411</v>
          </cell>
          <cell r="K142">
            <v>13.739142295801642</v>
          </cell>
          <cell r="L142">
            <v>-65.596767546696583</v>
          </cell>
          <cell r="M142">
            <v>94.605637832567751</v>
          </cell>
          <cell r="N142">
            <v>53.906334618147135</v>
          </cell>
          <cell r="O142">
            <v>82.762617141209248</v>
          </cell>
          <cell r="P142">
            <v>1.6088486580436046</v>
          </cell>
          <cell r="Q142">
            <v>0</v>
          </cell>
          <cell r="R142">
            <v>0</v>
          </cell>
          <cell r="S142">
            <v>-8.6823193981235836</v>
          </cell>
          <cell r="T142">
            <v>41.913964084358568</v>
          </cell>
          <cell r="V142">
            <v>0</v>
          </cell>
          <cell r="W142">
            <v>0</v>
          </cell>
          <cell r="X142">
            <v>4.3633344325651358</v>
          </cell>
          <cell r="Y142">
            <v>-8.8662846960237633</v>
          </cell>
          <cell r="Z142">
            <v>39.997917187488284</v>
          </cell>
          <cell r="AB142">
            <v>12.108790388543555</v>
          </cell>
        </row>
        <row r="143">
          <cell r="B143">
            <v>24</v>
          </cell>
          <cell r="C143" t="str">
            <v>COLUMBIA RENTA DOLARES</v>
          </cell>
          <cell r="E143">
            <v>7.7310758435999993</v>
          </cell>
          <cell r="F143">
            <v>18.727700247193258</v>
          </cell>
          <cell r="G143">
            <v>12.561602748384404</v>
          </cell>
          <cell r="H143">
            <v>5.805378391567606</v>
          </cell>
          <cell r="I143">
            <v>-7.3084080111670442</v>
          </cell>
          <cell r="J143">
            <v>-0.87521866685451588</v>
          </cell>
          <cell r="K143">
            <v>20.150919493054364</v>
          </cell>
          <cell r="L143">
            <v>-34.69242762310428</v>
          </cell>
          <cell r="M143">
            <v>-7.2848294944459324</v>
          </cell>
          <cell r="N143">
            <v>-3.1234058833284895</v>
          </cell>
          <cell r="O143">
            <v>45.414990712739446</v>
          </cell>
          <cell r="P143">
            <v>-0.42845589828344188</v>
          </cell>
          <cell r="Q143">
            <v>12.917461693553168</v>
          </cell>
          <cell r="R143">
            <v>-0.93731169821285043</v>
          </cell>
          <cell r="S143">
            <v>-10.061187971841701</v>
          </cell>
          <cell r="T143">
            <v>11.940633736071039</v>
          </cell>
          <cell r="V143">
            <v>0.15083874826677945</v>
          </cell>
          <cell r="W143">
            <v>12.788101009310626</v>
          </cell>
          <cell r="X143">
            <v>-0.91841310139617605</v>
          </cell>
          <cell r="Y143">
            <v>-11.080782620450158</v>
          </cell>
          <cell r="Z143">
            <v>12.764305663179186</v>
          </cell>
          <cell r="AB143">
            <v>1.7211494033223529</v>
          </cell>
        </row>
        <row r="144">
          <cell r="B144">
            <v>25</v>
          </cell>
          <cell r="C144" t="str">
            <v>CONSULTATIO INCOME LAT. AM. FUND</v>
          </cell>
          <cell r="E144">
            <v>8.1383164452693446</v>
          </cell>
          <cell r="F144">
            <v>7.0383531057138127</v>
          </cell>
          <cell r="G144">
            <v>23.03185899876803</v>
          </cell>
          <cell r="H144">
            <v>-7.9313339139563066</v>
          </cell>
          <cell r="I144">
            <v>-20.383047475280179</v>
          </cell>
          <cell r="J144">
            <v>-3.4160177951599868</v>
          </cell>
          <cell r="K144">
            <v>7.896772369681937</v>
          </cell>
          <cell r="L144">
            <v>-18.457384560589276</v>
          </cell>
          <cell r="M144">
            <v>16.631161264071672</v>
          </cell>
          <cell r="N144">
            <v>-5.9286079514749073</v>
          </cell>
          <cell r="O144">
            <v>24.565782842943797</v>
          </cell>
          <cell r="P144">
            <v>-26.861007965451122</v>
          </cell>
          <cell r="Q144">
            <v>12.506825175982716</v>
          </cell>
          <cell r="R144">
            <v>-10.873366432926124</v>
          </cell>
          <cell r="S144">
            <v>0.86393256091512605</v>
          </cell>
          <cell r="T144">
            <v>-5.0120676217498712</v>
          </cell>
          <cell r="V144">
            <v>0.2837504055942297</v>
          </cell>
          <cell r="W144">
            <v>12.425466410724106</v>
          </cell>
          <cell r="X144">
            <v>-10.990542549027516</v>
          </cell>
          <cell r="Y144">
            <v>0.86606427151114662</v>
          </cell>
          <cell r="Z144">
            <v>-3.7290258511708418</v>
          </cell>
          <cell r="AB144">
            <v>-0.55261859889605969</v>
          </cell>
        </row>
        <row r="145">
          <cell r="B145">
            <v>26</v>
          </cell>
          <cell r="C145" t="str">
            <v>DB FIX</v>
          </cell>
          <cell r="E145">
            <v>16.327378277496372</v>
          </cell>
          <cell r="F145">
            <v>6.461769007957896</v>
          </cell>
          <cell r="G145">
            <v>14.12925658180384</v>
          </cell>
          <cell r="H145">
            <v>1.439128675758572</v>
          </cell>
          <cell r="I145">
            <v>-7.1617839691077716</v>
          </cell>
          <cell r="J145">
            <v>-4.0739833262473546</v>
          </cell>
          <cell r="K145">
            <v>19.915738820589812</v>
          </cell>
          <cell r="L145">
            <v>-89.299268483822246</v>
          </cell>
          <cell r="M145">
            <v>86.902151760280574</v>
          </cell>
          <cell r="N145">
            <v>49.977164082655932</v>
          </cell>
          <cell r="O145">
            <v>40.83215201082966</v>
          </cell>
          <cell r="P145">
            <v>-7.866096587445548</v>
          </cell>
          <cell r="Q145">
            <v>12.225324279818285</v>
          </cell>
          <cell r="R145">
            <v>-3.3304784483759398</v>
          </cell>
          <cell r="S145">
            <v>-37.870004973733117</v>
          </cell>
          <cell r="T145">
            <v>24.8481586274631</v>
          </cell>
          <cell r="V145">
            <v>-9.3911873805997086</v>
          </cell>
          <cell r="W145">
            <v>12.233480894403549</v>
          </cell>
          <cell r="X145">
            <v>-3.2057764953912216</v>
          </cell>
          <cell r="Y145">
            <v>-42.8111989197537</v>
          </cell>
          <cell r="Z145">
            <v>25.743996410333715</v>
          </cell>
          <cell r="AB145">
            <v>-4.5959603602222954</v>
          </cell>
        </row>
        <row r="146">
          <cell r="B146">
            <v>27</v>
          </cell>
          <cell r="C146" t="str">
            <v>DEL BUEN AYRE RENTA FIJA EN DOLARES</v>
          </cell>
          <cell r="E146">
            <v>16.01118893814575</v>
          </cell>
          <cell r="F146">
            <v>8.5866109601413285</v>
          </cell>
          <cell r="G146">
            <v>11.495257744902165</v>
          </cell>
          <cell r="H146">
            <v>4.2695612249421089</v>
          </cell>
          <cell r="I146">
            <v>2.8612132184118177</v>
          </cell>
          <cell r="J146">
            <v>4.1257980047627152</v>
          </cell>
          <cell r="K146">
            <v>13.185073994150788</v>
          </cell>
          <cell r="L146">
            <v>-60.253218323460125</v>
          </cell>
          <cell r="M146">
            <v>5.0086969531780712</v>
          </cell>
          <cell r="N146">
            <v>26.222963809916845</v>
          </cell>
          <cell r="O146">
            <v>32.150142932674598</v>
          </cell>
          <cell r="P146">
            <v>1.0487785702776087</v>
          </cell>
          <cell r="Q146">
            <v>11.98955461044191</v>
          </cell>
          <cell r="R146">
            <v>3.7502560169829113</v>
          </cell>
          <cell r="S146">
            <v>-22.117694485496376</v>
          </cell>
          <cell r="T146">
            <v>19.008786367595178</v>
          </cell>
          <cell r="V146">
            <v>-2.4670470194766869</v>
          </cell>
          <cell r="W146">
            <v>11.858767274668836</v>
          </cell>
          <cell r="X146">
            <v>3.7415801013835015</v>
          </cell>
          <cell r="Y146">
            <v>-22.40444736519779</v>
          </cell>
          <cell r="Z146">
            <v>18.653276159494613</v>
          </cell>
          <cell r="AB146">
            <v>1.5720864860048422</v>
          </cell>
        </row>
        <row r="147">
          <cell r="B147">
            <v>28</v>
          </cell>
          <cell r="C147" t="str">
            <v>FIMA RENTA DOLARES</v>
          </cell>
          <cell r="E147">
            <v>8.0218746448546874</v>
          </cell>
          <cell r="F147">
            <v>18.404592674260932</v>
          </cell>
          <cell r="G147">
            <v>13.408143639742631</v>
          </cell>
          <cell r="H147">
            <v>5.5366499376986678</v>
          </cell>
          <cell r="I147">
            <v>-6.7886703482002542</v>
          </cell>
          <cell r="J147">
            <v>-0.59560564171421415</v>
          </cell>
          <cell r="K147">
            <v>33.178815787368919</v>
          </cell>
          <cell r="L147">
            <v>-97.293898545776372</v>
          </cell>
          <cell r="M147">
            <v>586.56872092250808</v>
          </cell>
          <cell r="N147">
            <v>101.72499353124005</v>
          </cell>
          <cell r="O147">
            <v>53.654746842448397</v>
          </cell>
          <cell r="P147">
            <v>-4.7548178068285036</v>
          </cell>
          <cell r="Q147">
            <v>13.198715776256353</v>
          </cell>
          <cell r="R147">
            <v>-0.74344513907761423</v>
          </cell>
          <cell r="S147">
            <v>-37.220033577719512</v>
          </cell>
          <cell r="T147">
            <v>43.455180476065777</v>
          </cell>
          <cell r="V147">
            <v>-8.3557030254266973</v>
          </cell>
          <cell r="W147">
            <v>12.995095465698503</v>
          </cell>
          <cell r="X147">
            <v>-0.63440671267334103</v>
          </cell>
          <cell r="Y147">
            <v>-41.238233275871416</v>
          </cell>
          <cell r="Z147">
            <v>41.663296680863148</v>
          </cell>
          <cell r="AB147">
            <v>-0.94758777469394762</v>
          </cell>
        </row>
        <row r="148">
          <cell r="B148">
            <v>29</v>
          </cell>
          <cell r="C148" t="str">
            <v>MERCOSUR RENTA FIJA EN DOLARES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100.73954661937066</v>
          </cell>
          <cell r="N148">
            <v>9.6064900628373362</v>
          </cell>
          <cell r="O148">
            <v>30.671508196721486</v>
          </cell>
          <cell r="P148">
            <v>28.317745856592879</v>
          </cell>
          <cell r="Q148">
            <v>0</v>
          </cell>
          <cell r="R148">
            <v>0</v>
          </cell>
          <cell r="S148">
            <v>0</v>
          </cell>
          <cell r="T148">
            <v>22.490187287785247</v>
          </cell>
          <cell r="V148">
            <v>0</v>
          </cell>
          <cell r="W148">
            <v>0</v>
          </cell>
          <cell r="X148">
            <v>0</v>
          </cell>
          <cell r="Y148">
            <v>93.46211464004395</v>
          </cell>
          <cell r="Z148">
            <v>22.286116107395948</v>
          </cell>
          <cell r="AB148">
            <v>23.976996425513985</v>
          </cell>
        </row>
        <row r="149">
          <cell r="B149">
            <v>30</v>
          </cell>
          <cell r="C149" t="str">
            <v>FIMA RENTA CORTO PLAZO</v>
          </cell>
          <cell r="E149">
            <v>11.649840460035499</v>
          </cell>
          <cell r="F149">
            <v>11.009814993339639</v>
          </cell>
          <cell r="G149">
            <v>11.010836545382308</v>
          </cell>
          <cell r="H149">
            <v>5.6861320074657717</v>
          </cell>
          <cell r="I149">
            <v>-2.6771350695174334</v>
          </cell>
          <cell r="J149">
            <v>10.313459161404136</v>
          </cell>
          <cell r="K149">
            <v>18.418362794426191</v>
          </cell>
          <cell r="L149">
            <v>-86.33299501964602</v>
          </cell>
          <cell r="M149">
            <v>150.15649343290471</v>
          </cell>
          <cell r="N149">
            <v>131.34733397011203</v>
          </cell>
          <cell r="O149">
            <v>59.926480459578578</v>
          </cell>
          <cell r="P149">
            <v>-2.0895546732458525</v>
          </cell>
          <cell r="Q149">
            <v>11.223089286891819</v>
          </cell>
          <cell r="R149">
            <v>4.3006777635790083</v>
          </cell>
          <cell r="S149">
            <v>-26.022202832066544</v>
          </cell>
          <cell r="T149">
            <v>53.581168746867206</v>
          </cell>
          <cell r="V149">
            <v>-3.7510789284886714</v>
          </cell>
          <cell r="W149">
            <v>11.137360983071876</v>
          </cell>
          <cell r="X149">
            <v>4.2582214861939249</v>
          </cell>
          <cell r="Y149">
            <v>-28.46175175190616</v>
          </cell>
          <cell r="Z149">
            <v>56.875960681960905</v>
          </cell>
          <cell r="AB149">
            <v>4.4142079379411836</v>
          </cell>
        </row>
        <row r="150">
          <cell r="B150">
            <v>31</v>
          </cell>
          <cell r="C150" t="str">
            <v>FRANCES RENTA</v>
          </cell>
          <cell r="E150">
            <v>4.9996503371760204</v>
          </cell>
          <cell r="F150">
            <v>3.2385803795077273</v>
          </cell>
          <cell r="G150">
            <v>4.6222114468327469</v>
          </cell>
          <cell r="H150">
            <v>0.49497868304022585</v>
          </cell>
          <cell r="I150">
            <v>4.5362701039687536</v>
          </cell>
          <cell r="J150">
            <v>6.087507490888755</v>
          </cell>
          <cell r="K150">
            <v>6.7341516933085321</v>
          </cell>
          <cell r="L150">
            <v>-20.140675023805077</v>
          </cell>
          <cell r="M150">
            <v>26.202939128651703</v>
          </cell>
          <cell r="N150">
            <v>6.6468670772650951</v>
          </cell>
          <cell r="O150">
            <v>2.9761895059110532</v>
          </cell>
          <cell r="P150">
            <v>-2.1391304728881844</v>
          </cell>
          <cell r="Q150">
            <v>4.2840583966891277</v>
          </cell>
          <cell r="R150">
            <v>3.6792553906367154</v>
          </cell>
          <cell r="S150">
            <v>2.4627880414995307</v>
          </cell>
          <cell r="T150">
            <v>2.4309804749224284</v>
          </cell>
          <cell r="V150">
            <v>2.5932979137710976</v>
          </cell>
          <cell r="W150">
            <v>4.2674295367972626</v>
          </cell>
          <cell r="X150">
            <v>3.7290975643946567</v>
          </cell>
          <cell r="Y150">
            <v>1.7419840981648615</v>
          </cell>
          <cell r="Z150">
            <v>2.5300247429605793</v>
          </cell>
          <cell r="AB150">
            <v>3.0348704517132008</v>
          </cell>
        </row>
        <row r="151">
          <cell r="B151">
            <v>32</v>
          </cell>
          <cell r="C151" t="str">
            <v>INDEX RENTA DOLARES</v>
          </cell>
          <cell r="E151">
            <v>10.755330741259893</v>
          </cell>
          <cell r="F151">
            <v>54.072670567453088</v>
          </cell>
          <cell r="G151">
            <v>14.999782479319457</v>
          </cell>
          <cell r="H151">
            <v>-100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25.197528562279437</v>
          </cell>
          <cell r="R151">
            <v>-100</v>
          </cell>
          <cell r="S151">
            <v>0</v>
          </cell>
          <cell r="T151">
            <v>0</v>
          </cell>
          <cell r="V151">
            <v>-100</v>
          </cell>
          <cell r="W151">
            <v>25.444749392849552</v>
          </cell>
          <cell r="X151">
            <v>0</v>
          </cell>
          <cell r="Y151">
            <v>0</v>
          </cell>
          <cell r="Z151">
            <v>0</v>
          </cell>
          <cell r="AB151">
            <v>23.324216637028329</v>
          </cell>
        </row>
        <row r="152">
          <cell r="B152">
            <v>33</v>
          </cell>
          <cell r="C152" t="str">
            <v>INVESCO PUMA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68.446014645320787</v>
          </cell>
          <cell r="L152">
            <v>-98.853849766477694</v>
          </cell>
          <cell r="M152">
            <v>346.46302463925343</v>
          </cell>
          <cell r="N152">
            <v>130.63560314906039</v>
          </cell>
          <cell r="O152">
            <v>181.39429129481948</v>
          </cell>
          <cell r="P152">
            <v>-58.60897921299901</v>
          </cell>
          <cell r="Q152">
            <v>0</v>
          </cell>
          <cell r="R152">
            <v>0</v>
          </cell>
          <cell r="S152">
            <v>-55.826420279514302</v>
          </cell>
          <cell r="T152">
            <v>39.011028504749667</v>
          </cell>
          <cell r="V152">
            <v>0</v>
          </cell>
          <cell r="W152">
            <v>0</v>
          </cell>
          <cell r="X152">
            <v>0</v>
          </cell>
          <cell r="Y152">
            <v>-59.145949503666117</v>
          </cell>
          <cell r="Z152">
            <v>35.774105275666777</v>
          </cell>
          <cell r="AB152">
            <v>-25.476867872275434</v>
          </cell>
        </row>
        <row r="153">
          <cell r="B153">
            <v>34</v>
          </cell>
          <cell r="C153" t="str">
            <v>INVESCO PUCARA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-1.2293887741734788</v>
          </cell>
          <cell r="K153">
            <v>13.079015826247797</v>
          </cell>
          <cell r="L153">
            <v>-84.337521093351114</v>
          </cell>
          <cell r="M153">
            <v>100.5612174320142</v>
          </cell>
          <cell r="N153">
            <v>60.746275626077441</v>
          </cell>
          <cell r="O153">
            <v>37.321490272753536</v>
          </cell>
          <cell r="P153">
            <v>-10.436757885282466</v>
          </cell>
          <cell r="Q153">
            <v>0</v>
          </cell>
          <cell r="R153">
            <v>0</v>
          </cell>
          <cell r="S153">
            <v>-29.178819966793888</v>
          </cell>
          <cell r="T153">
            <v>25.507518973628684</v>
          </cell>
          <cell r="V153">
            <v>0</v>
          </cell>
          <cell r="W153">
            <v>0</v>
          </cell>
          <cell r="X153">
            <v>-1.2306504153618447</v>
          </cell>
          <cell r="Y153">
            <v>-30.273001595851699</v>
          </cell>
          <cell r="Z153">
            <v>24.542289594851987</v>
          </cell>
          <cell r="AB153">
            <v>-6.0806450298684371</v>
          </cell>
        </row>
        <row r="154">
          <cell r="B154">
            <v>35</v>
          </cell>
          <cell r="C154" t="str">
            <v>RNB RENTA FIJA EN DOLARES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-93.166178432717288</v>
          </cell>
          <cell r="M154">
            <v>87.607748092545521</v>
          </cell>
          <cell r="N154">
            <v>61.243252987254884</v>
          </cell>
          <cell r="O154">
            <v>92.323740776524659</v>
          </cell>
          <cell r="P154">
            <v>-40.978681222854085</v>
          </cell>
          <cell r="Q154">
            <v>0</v>
          </cell>
          <cell r="R154">
            <v>0</v>
          </cell>
          <cell r="S154">
            <v>0</v>
          </cell>
          <cell r="T154">
            <v>22.322904881495951</v>
          </cell>
          <cell r="V154">
            <v>0</v>
          </cell>
          <cell r="W154">
            <v>0</v>
          </cell>
          <cell r="X154">
            <v>0</v>
          </cell>
          <cell r="Y154">
            <v>-70.378750243467934</v>
          </cell>
          <cell r="Z154">
            <v>21.258212559021782</v>
          </cell>
          <cell r="AB154">
            <v>-30.718034738379952</v>
          </cell>
        </row>
        <row r="155">
          <cell r="B155">
            <v>36</v>
          </cell>
          <cell r="C155" t="str">
            <v>LOMBARD RTA. FIJA EN DOLARES</v>
          </cell>
          <cell r="E155">
            <v>9.9642472394043011</v>
          </cell>
          <cell r="F155">
            <v>14.210353390501961</v>
          </cell>
          <cell r="G155">
            <v>12.277831920767547</v>
          </cell>
          <cell r="H155">
            <v>10.371217928198151</v>
          </cell>
          <cell r="I155">
            <v>-5.4672246774859605</v>
          </cell>
          <cell r="J155">
            <v>1.5999592534401197</v>
          </cell>
          <cell r="K155">
            <v>17.01423874242758</v>
          </cell>
          <cell r="L155">
            <v>-75.195299275144549</v>
          </cell>
          <cell r="M155">
            <v>55.848279918572352</v>
          </cell>
          <cell r="N155">
            <v>52.678101314668481</v>
          </cell>
          <cell r="O155">
            <v>41.208567429338693</v>
          </cell>
          <cell r="P155">
            <v>-0.69915208524655714</v>
          </cell>
          <cell r="Q155">
            <v>12.137361406105708</v>
          </cell>
          <cell r="R155">
            <v>1.9633100638217105</v>
          </cell>
          <cell r="S155">
            <v>-23.235886511455163</v>
          </cell>
          <cell r="T155">
            <v>28.883380329350452</v>
          </cell>
          <cell r="V155">
            <v>-3.2082985068089487</v>
          </cell>
          <cell r="W155">
            <v>11.935316336568814</v>
          </cell>
          <cell r="X155">
            <v>2.2373882181324412</v>
          </cell>
          <cell r="Y155">
            <v>-25.198923768689387</v>
          </cell>
          <cell r="Z155">
            <v>28.960862193135029</v>
          </cell>
          <cell r="AB155">
            <v>2.8896888141429766</v>
          </cell>
        </row>
        <row r="156">
          <cell r="B156">
            <v>37</v>
          </cell>
          <cell r="C156" t="str">
            <v>LOMBARD PREMIUM EN USD</v>
          </cell>
          <cell r="E156">
            <v>15.482128562895458</v>
          </cell>
          <cell r="F156">
            <v>25.748340135530469</v>
          </cell>
          <cell r="G156">
            <v>15.245040452970727</v>
          </cell>
          <cell r="H156">
            <v>6.3278374567290463</v>
          </cell>
          <cell r="I156">
            <v>-19.693904011701257</v>
          </cell>
          <cell r="J156">
            <v>-4.4143948268142168</v>
          </cell>
          <cell r="K156">
            <v>29.74414686762179</v>
          </cell>
          <cell r="L156">
            <v>-91.028979211588165</v>
          </cell>
          <cell r="M156">
            <v>238.99877000100759</v>
          </cell>
          <cell r="N156">
            <v>55.99000448336988</v>
          </cell>
          <cell r="O156">
            <v>58.417475477099124</v>
          </cell>
          <cell r="P156">
            <v>-5.8209987828768845</v>
          </cell>
          <cell r="Q156">
            <v>18.726161959626776</v>
          </cell>
          <cell r="R156">
            <v>-6.5464085173646662</v>
          </cell>
          <cell r="S156">
            <v>-26.654086817636223</v>
          </cell>
          <cell r="T156">
            <v>32.520982289176544</v>
          </cell>
          <cell r="V156">
            <v>-5.020564024296803</v>
          </cell>
          <cell r="W156">
            <v>18.445713088063663</v>
          </cell>
          <cell r="X156">
            <v>-6.5906257106145283</v>
          </cell>
          <cell r="Y156">
            <v>-30.318175696545801</v>
          </cell>
          <cell r="Z156">
            <v>31.355070140130124</v>
          </cell>
          <cell r="AB156">
            <v>1.588566160389826</v>
          </cell>
        </row>
        <row r="157">
          <cell r="B157">
            <v>38</v>
          </cell>
          <cell r="C157" t="str">
            <v>1784 RENTA EN DOLARES</v>
          </cell>
          <cell r="E157">
            <v>15.081697476567379</v>
          </cell>
          <cell r="F157">
            <v>8.4618700627127943</v>
          </cell>
          <cell r="G157">
            <v>11.797839144268174</v>
          </cell>
          <cell r="H157">
            <v>3.6396565362482036</v>
          </cell>
          <cell r="I157">
            <v>-4.8905912262086515</v>
          </cell>
          <cell r="J157">
            <v>-1.4615303756199682</v>
          </cell>
          <cell r="K157">
            <v>20.05187178054473</v>
          </cell>
          <cell r="L157">
            <v>-82.735685635833022</v>
          </cell>
          <cell r="M157">
            <v>113.40526636089132</v>
          </cell>
          <cell r="N157">
            <v>-11.656192181580927</v>
          </cell>
          <cell r="O157">
            <v>55.927022479812784</v>
          </cell>
          <cell r="P157">
            <v>-11.526619922194959</v>
          </cell>
          <cell r="Q157">
            <v>11.747783810331324</v>
          </cell>
          <cell r="R157">
            <v>-0.96582530850561898</v>
          </cell>
          <cell r="S157">
            <v>-23.808275870261429</v>
          </cell>
          <cell r="T157">
            <v>6.816097384580222</v>
          </cell>
          <cell r="V157">
            <v>-4.1740900992618961</v>
          </cell>
          <cell r="W157">
            <v>11.684706379880595</v>
          </cell>
          <cell r="X157">
            <v>-0.91669360128179278</v>
          </cell>
          <cell r="Y157">
            <v>-27.664392555891958</v>
          </cell>
          <cell r="Z157">
            <v>6.8340891030779005</v>
          </cell>
          <cell r="AB157">
            <v>-2.5695767503272071</v>
          </cell>
        </row>
        <row r="158">
          <cell r="B158">
            <v>39</v>
          </cell>
          <cell r="C158" t="str">
            <v>1784 CLASSIC</v>
          </cell>
          <cell r="E158">
            <v>14.346881406529732</v>
          </cell>
          <cell r="F158">
            <v>8.8848764155532898</v>
          </cell>
          <cell r="G158">
            <v>7.3078045043181161</v>
          </cell>
          <cell r="H158">
            <v>7.5643939416332184</v>
          </cell>
          <cell r="I158">
            <v>1.8875096288538007</v>
          </cell>
          <cell r="J158">
            <v>2.1781653422959346</v>
          </cell>
          <cell r="K158">
            <v>10.520502279415567</v>
          </cell>
          <cell r="L158">
            <v>-64.615224226017972</v>
          </cell>
          <cell r="M158">
            <v>54.427191745276438</v>
          </cell>
          <cell r="N158">
            <v>46.955590788829937</v>
          </cell>
          <cell r="O158">
            <v>43.750431560870126</v>
          </cell>
          <cell r="P158">
            <v>-0.9504169163208287</v>
          </cell>
          <cell r="Q158">
            <v>10.138983889745168</v>
          </cell>
          <cell r="R158">
            <v>3.8442675408466798</v>
          </cell>
          <cell r="S158">
            <v>-15.473213738688131</v>
          </cell>
          <cell r="T158">
            <v>27.903562393980796</v>
          </cell>
          <cell r="V158">
            <v>-0.84160523426469735</v>
          </cell>
          <cell r="W158">
            <v>10.100909541947068</v>
          </cell>
          <cell r="X158">
            <v>3.8734018706551243</v>
          </cell>
          <cell r="Y158">
            <v>-20.122516556696912</v>
          </cell>
          <cell r="Z158">
            <v>27.159295181530553</v>
          </cell>
          <cell r="AB158">
            <v>2.8124554368984533</v>
          </cell>
        </row>
        <row r="159">
          <cell r="B159">
            <v>40</v>
          </cell>
          <cell r="C159" t="str">
            <v>1784 MAXI DOLARES</v>
          </cell>
          <cell r="E159">
            <v>16.688676911544874</v>
          </cell>
          <cell r="F159">
            <v>18.638412153796914</v>
          </cell>
          <cell r="G159">
            <v>15.871290720026421</v>
          </cell>
          <cell r="H159">
            <v>0.14566733445482427</v>
          </cell>
          <cell r="I159">
            <v>-13.858728478143112</v>
          </cell>
          <cell r="J159">
            <v>-5.3828721096941141</v>
          </cell>
          <cell r="K159">
            <v>23.546369572637161</v>
          </cell>
          <cell r="L159">
            <v>-93.371907480205365</v>
          </cell>
          <cell r="M159">
            <v>262.37035917268543</v>
          </cell>
          <cell r="N159">
            <v>6.2329443812047192</v>
          </cell>
          <cell r="O159">
            <v>58.393919113655059</v>
          </cell>
          <cell r="P159">
            <v>-15.221759154071002</v>
          </cell>
          <cell r="Q159">
            <v>17.060388718182672</v>
          </cell>
          <cell r="R159">
            <v>-6.544599869192103</v>
          </cell>
          <cell r="S159">
            <v>-33.300321764003662</v>
          </cell>
          <cell r="T159">
            <v>12.571220476731359</v>
          </cell>
          <cell r="V159">
            <v>-7.576049973576227</v>
          </cell>
          <cell r="W159">
            <v>16.816861479343071</v>
          </cell>
          <cell r="X159">
            <v>-6.4523210866695653</v>
          </cell>
          <cell r="Y159">
            <v>-38.725098995823934</v>
          </cell>
          <cell r="Z159">
            <v>12.444310335558129</v>
          </cell>
          <cell r="AB159">
            <v>-4.4550872479333536</v>
          </cell>
        </row>
        <row r="160">
          <cell r="B160">
            <v>41</v>
          </cell>
          <cell r="C160" t="str">
            <v>PELLEGRINI RENTA PUBLICA DOLARES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>
            <v>42</v>
          </cell>
          <cell r="C161" t="str">
            <v>ROBLE RENTA FIJA CORTO PLAZO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9.6166016951900311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9.5405847327212356</v>
          </cell>
          <cell r="AB161">
            <v>9.2170827737454886</v>
          </cell>
        </row>
        <row r="162">
          <cell r="B162">
            <v>43</v>
          </cell>
          <cell r="C162" t="str">
            <v>NUMANCIA RENTA EN DIVISAS</v>
          </cell>
          <cell r="E162">
            <v>-9.4705114696050359</v>
          </cell>
          <cell r="F162">
            <v>27.646086657230541</v>
          </cell>
          <cell r="G162">
            <v>12.686430898749702</v>
          </cell>
          <cell r="H162">
            <v>7.9026933618328243</v>
          </cell>
          <cell r="I162">
            <v>-12.491405843207982</v>
          </cell>
          <cell r="J162">
            <v>-4.8335836463309079E-2</v>
          </cell>
          <cell r="K162">
            <v>20.261838635972463</v>
          </cell>
          <cell r="L162">
            <v>-73.59480124739494</v>
          </cell>
          <cell r="M162">
            <v>89.296230549445127</v>
          </cell>
          <cell r="N162">
            <v>44.08177771477866</v>
          </cell>
          <cell r="O162">
            <v>48.866876447627597</v>
          </cell>
          <cell r="P162">
            <v>-1.5291541982658474</v>
          </cell>
          <cell r="Q162">
            <v>9.2001073007880407</v>
          </cell>
          <cell r="R162">
            <v>-1.9100889965156131</v>
          </cell>
          <cell r="S162">
            <v>-15.604410961165637</v>
          </cell>
          <cell r="T162">
            <v>28.303430227443638</v>
          </cell>
          <cell r="V162">
            <v>-2.4916542562154698</v>
          </cell>
          <cell r="W162">
            <v>10.145532810411773</v>
          </cell>
          <cell r="X162">
            <v>-2.0693716164004394</v>
          </cell>
          <cell r="Y162">
            <v>-14.462472241950419</v>
          </cell>
          <cell r="Z162">
            <v>27.399635413846333</v>
          </cell>
          <cell r="AB162">
            <v>4.018727180778181</v>
          </cell>
        </row>
        <row r="163">
          <cell r="B163">
            <v>44</v>
          </cell>
          <cell r="C163" t="str">
            <v>PIONERO MAXI RENTA EN DOLARES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5.9729031504730745</v>
          </cell>
          <cell r="K163">
            <v>17.801304174758627</v>
          </cell>
          <cell r="L163">
            <v>-82.285266300633864</v>
          </cell>
          <cell r="M163">
            <v>60.61773449194763</v>
          </cell>
          <cell r="N163">
            <v>56.115471212002198</v>
          </cell>
          <cell r="O163">
            <v>56.597160247598907</v>
          </cell>
          <cell r="P163">
            <v>-2.4214790868199887</v>
          </cell>
          <cell r="Q163">
            <v>0</v>
          </cell>
          <cell r="R163">
            <v>0</v>
          </cell>
          <cell r="S163">
            <v>-30.536060860255109</v>
          </cell>
          <cell r="T163">
            <v>33.616887946571275</v>
          </cell>
          <cell r="V163">
            <v>0</v>
          </cell>
          <cell r="W163">
            <v>0</v>
          </cell>
          <cell r="X163">
            <v>5.9434232996056435</v>
          </cell>
          <cell r="Y163">
            <v>-20.027296756574763</v>
          </cell>
          <cell r="Z163">
            <v>31.600010783919764</v>
          </cell>
          <cell r="AB163">
            <v>9.7008662276341759</v>
          </cell>
        </row>
        <row r="164">
          <cell r="B164">
            <v>45</v>
          </cell>
          <cell r="C164" t="str">
            <v>PIONERO RENTA DOLARES</v>
          </cell>
          <cell r="E164">
            <v>12.016156342692641</v>
          </cell>
          <cell r="F164">
            <v>19.355162348373955</v>
          </cell>
          <cell r="G164">
            <v>15.03857903170347</v>
          </cell>
          <cell r="H164">
            <v>7.8108146294090686</v>
          </cell>
          <cell r="I164">
            <v>-10.437920513569443</v>
          </cell>
          <cell r="J164">
            <v>-1.2155893824856046</v>
          </cell>
          <cell r="K164">
            <v>25.391429887287885</v>
          </cell>
          <cell r="L164">
            <v>-83.799975354714647</v>
          </cell>
          <cell r="M164">
            <v>63.516007872020964</v>
          </cell>
          <cell r="N164">
            <v>61.441561379390407</v>
          </cell>
          <cell r="O164">
            <v>71.244828577371507</v>
          </cell>
          <cell r="P164">
            <v>-3.505037741392425</v>
          </cell>
          <cell r="Q164">
            <v>15.430823585545216</v>
          </cell>
          <cell r="R164">
            <v>-1.563015055374295</v>
          </cell>
          <cell r="S164">
            <v>-30.745510030136668</v>
          </cell>
          <cell r="T164">
            <v>38.690214005170276</v>
          </cell>
          <cell r="V164">
            <v>-5.8149423031704455</v>
          </cell>
          <cell r="W164">
            <v>15.141207300173809</v>
          </cell>
          <cell r="X164">
            <v>-1.496734801299604</v>
          </cell>
          <cell r="Y164">
            <v>-30.871511212277415</v>
          </cell>
          <cell r="Z164">
            <v>37.416316727696056</v>
          </cell>
          <cell r="AB164">
            <v>2.6376080094006715</v>
          </cell>
        </row>
        <row r="165">
          <cell r="B165">
            <v>46</v>
          </cell>
          <cell r="C165" t="str">
            <v>PROVINCIA RENTA DOLARES</v>
          </cell>
          <cell r="E165">
            <v>13.028424573801578</v>
          </cell>
          <cell r="F165">
            <v>13.010221739383709</v>
          </cell>
          <cell r="G165">
            <v>12.813902172535974</v>
          </cell>
          <cell r="H165">
            <v>6.6334414678981712</v>
          </cell>
          <cell r="I165">
            <v>-5.8652181543310977</v>
          </cell>
          <cell r="J165">
            <v>-2.0817907343908981</v>
          </cell>
          <cell r="K165">
            <v>21.846137027870839</v>
          </cell>
          <cell r="L165">
            <v>-87.406645659340398</v>
          </cell>
          <cell r="M165">
            <v>164.04430960939726</v>
          </cell>
          <cell r="N165">
            <v>66.362095094560729</v>
          </cell>
          <cell r="O165">
            <v>65.001034292403162</v>
          </cell>
          <cell r="P165">
            <v>-7.0195599782654998</v>
          </cell>
          <cell r="Q165">
            <v>12.950807723820068</v>
          </cell>
          <cell r="R165">
            <v>-0.57345775172714664</v>
          </cell>
          <cell r="S165">
            <v>-26.003700714099232</v>
          </cell>
          <cell r="T165">
            <v>36.660880616306521</v>
          </cell>
          <cell r="V165">
            <v>-4.5226361876842036</v>
          </cell>
          <cell r="W165">
            <v>12.814400143639993</v>
          </cell>
          <cell r="X165">
            <v>-0.58926498886033851</v>
          </cell>
          <cell r="Y165">
            <v>-28.358610103673922</v>
          </cell>
          <cell r="Z165">
            <v>35.657604832969248</v>
          </cell>
          <cell r="AB165">
            <v>2.4591388366784761</v>
          </cell>
        </row>
        <row r="166">
          <cell r="B166">
            <v>47</v>
          </cell>
          <cell r="C166" t="str">
            <v>ROBERTS RENTA FIJA</v>
          </cell>
          <cell r="E166">
            <v>11.529523717516831</v>
          </cell>
          <cell r="F166">
            <v>14.800787898667057</v>
          </cell>
          <cell r="G166">
            <v>16.452995868437448</v>
          </cell>
          <cell r="H166">
            <v>0.99008491115242236</v>
          </cell>
          <cell r="I166">
            <v>-11.418011117057247</v>
          </cell>
          <cell r="J166">
            <v>4.8759977016277212E-2</v>
          </cell>
          <cell r="K166">
            <v>26.877732866833991</v>
          </cell>
          <cell r="L166">
            <v>-93.20496982882365</v>
          </cell>
          <cell r="M166">
            <v>357.00189115895637</v>
          </cell>
          <cell r="N166">
            <v>90.784781913653333</v>
          </cell>
          <cell r="O166">
            <v>78.834926055595986</v>
          </cell>
          <cell r="P166">
            <v>-9.8196570789430453</v>
          </cell>
          <cell r="Q166">
            <v>14.242700533047991</v>
          </cell>
          <cell r="R166">
            <v>-3.6292383091817926</v>
          </cell>
          <cell r="S166">
            <v>-26.689710899500941</v>
          </cell>
          <cell r="T166">
            <v>45.44629091747958</v>
          </cell>
          <cell r="V166">
            <v>-5.2160788780472362</v>
          </cell>
          <cell r="W166">
            <v>14.051879184162598</v>
          </cell>
          <cell r="X166">
            <v>-3.593783993154831</v>
          </cell>
          <cell r="Y166">
            <v>-31.45928496974042</v>
          </cell>
          <cell r="Z166">
            <v>43.711425428481519</v>
          </cell>
          <cell r="AB166">
            <v>2.2334377606257894</v>
          </cell>
        </row>
        <row r="167">
          <cell r="B167">
            <v>48</v>
          </cell>
          <cell r="C167" t="str">
            <v>ROBLE DEUDA PRIVADA</v>
          </cell>
          <cell r="E167">
            <v>-0.77328220480605836</v>
          </cell>
          <cell r="F167">
            <v>33.989111325195175</v>
          </cell>
          <cell r="G167">
            <v>20.532703013942189</v>
          </cell>
          <cell r="H167">
            <v>8.352029105256765</v>
          </cell>
          <cell r="I167">
            <v>-1.8273420573342358</v>
          </cell>
          <cell r="J167">
            <v>-0.19734322878677268</v>
          </cell>
          <cell r="K167">
            <v>3.2431533215296904</v>
          </cell>
          <cell r="L167">
            <v>-74.791858943691992</v>
          </cell>
          <cell r="M167">
            <v>-8.9845795822166448</v>
          </cell>
          <cell r="N167">
            <v>45.210497901285486</v>
          </cell>
          <cell r="O167">
            <v>109.97894377985679</v>
          </cell>
          <cell r="P167">
            <v>15.861817728207562</v>
          </cell>
          <cell r="Q167">
            <v>17.022043103500085</v>
          </cell>
          <cell r="R167">
            <v>2.0132460165524613</v>
          </cell>
          <cell r="S167">
            <v>-38.126357053258211</v>
          </cell>
          <cell r="T167">
            <v>52.30168202043901</v>
          </cell>
          <cell r="V167">
            <v>-7.2940769393742277</v>
          </cell>
          <cell r="W167">
            <v>16.490482120551285</v>
          </cell>
          <cell r="X167">
            <v>2.552911930448909</v>
          </cell>
          <cell r="Y167">
            <v>-39.963942429540324</v>
          </cell>
          <cell r="Z167">
            <v>52.065617864010385</v>
          </cell>
          <cell r="AB167">
            <v>3.5609649877013538</v>
          </cell>
        </row>
        <row r="168">
          <cell r="B168">
            <v>49</v>
          </cell>
          <cell r="C168" t="str">
            <v>SAN JERONIMO III</v>
          </cell>
          <cell r="E168">
            <v>32.608664545049024</v>
          </cell>
          <cell r="F168">
            <v>0.22278498729983998</v>
          </cell>
          <cell r="G168">
            <v>0.307717914169503</v>
          </cell>
          <cell r="H168">
            <v>-1.3684717238640287</v>
          </cell>
          <cell r="I168">
            <v>4.6790121479701963</v>
          </cell>
          <cell r="J168">
            <v>7.968445696654447</v>
          </cell>
          <cell r="K168">
            <v>7.7246901416199165</v>
          </cell>
          <cell r="L168">
            <v>-64.308557039766455</v>
          </cell>
          <cell r="M168">
            <v>29.779243791661749</v>
          </cell>
          <cell r="N168">
            <v>36.06079814265135</v>
          </cell>
          <cell r="O168">
            <v>18.023250651142654</v>
          </cell>
          <cell r="P168">
            <v>-100</v>
          </cell>
          <cell r="Q168">
            <v>10.058664700993724</v>
          </cell>
          <cell r="R168">
            <v>3.686944296598571</v>
          </cell>
          <cell r="S168">
            <v>-20.683866873352507</v>
          </cell>
          <cell r="T168">
            <v>-100</v>
          </cell>
          <cell r="V168">
            <v>-2.4611879164895933</v>
          </cell>
          <cell r="W168">
            <v>9.8953605206307351</v>
          </cell>
          <cell r="X168">
            <v>3.6850667850967023</v>
          </cell>
          <cell r="Y168">
            <v>-21.137296952731266</v>
          </cell>
          <cell r="Z168">
            <v>26.064157407008224</v>
          </cell>
          <cell r="AB168">
            <v>1.5807607147427127</v>
          </cell>
        </row>
        <row r="169">
          <cell r="B169">
            <v>50</v>
          </cell>
          <cell r="C169" t="str">
            <v>SMIM RENTA FIJA DOLARES</v>
          </cell>
          <cell r="E169">
            <v>9.6228168746697271</v>
          </cell>
          <cell r="F169">
            <v>14.935991578458596</v>
          </cell>
          <cell r="G169">
            <v>10.882718410243575</v>
          </cell>
          <cell r="H169">
            <v>8.3136732003349145</v>
          </cell>
          <cell r="I169">
            <v>-6.3949593138979077</v>
          </cell>
          <cell r="J169">
            <v>-1.2462701346654059</v>
          </cell>
          <cell r="K169">
            <v>19.802644621321175</v>
          </cell>
          <cell r="L169">
            <v>-82.003855294157191</v>
          </cell>
          <cell r="M169">
            <v>55.506887810400229</v>
          </cell>
          <cell r="N169">
            <v>42.535549379130529</v>
          </cell>
          <cell r="O169">
            <v>48.745348178295188</v>
          </cell>
          <cell r="P169">
            <v>-9.1767289370667129</v>
          </cell>
          <cell r="Q169">
            <v>11.791029681115939</v>
          </cell>
          <cell r="R169">
            <v>4.1150146053081649E-2</v>
          </cell>
          <cell r="S169">
            <v>-30.529807247982554</v>
          </cell>
          <cell r="T169">
            <v>24.409795235422614</v>
          </cell>
          <cell r="V169">
            <v>-6.1150381639020646</v>
          </cell>
          <cell r="W169">
            <v>11.699616303319594</v>
          </cell>
          <cell r="X169">
            <v>0.11016870298237169</v>
          </cell>
          <cell r="Y169">
            <v>-33.393929793727196</v>
          </cell>
          <cell r="Z169">
            <v>24.988880341644837</v>
          </cell>
          <cell r="AB169">
            <v>-1.5053224454244951</v>
          </cell>
        </row>
        <row r="170">
          <cell r="B170">
            <v>51</v>
          </cell>
          <cell r="C170" t="str">
            <v>SOCIETE GENERALE RENTA FIJA EN DO</v>
          </cell>
          <cell r="E170">
            <v>19.338871163200121</v>
          </cell>
          <cell r="F170">
            <v>9.4290013170283515</v>
          </cell>
          <cell r="G170">
            <v>15.511729884897441</v>
          </cell>
          <cell r="H170">
            <v>-2.0216935741936393</v>
          </cell>
          <cell r="I170">
            <v>-10.930889778862628</v>
          </cell>
          <cell r="J170">
            <v>-2.4908946518877761</v>
          </cell>
          <cell r="K170">
            <v>30.105897189602882</v>
          </cell>
          <cell r="L170">
            <v>-87.306817779222754</v>
          </cell>
          <cell r="M170">
            <v>116.42764078346879</v>
          </cell>
          <cell r="N170">
            <v>36.731429513356886</v>
          </cell>
          <cell r="O170">
            <v>100.66449159737947</v>
          </cell>
          <cell r="P170">
            <v>-4.0309031675271445</v>
          </cell>
          <cell r="Q170">
            <v>14.686812630828383</v>
          </cell>
          <cell r="R170">
            <v>-5.2380320399822438</v>
          </cell>
          <cell r="S170">
            <v>-29.032407257157555</v>
          </cell>
          <cell r="T170">
            <v>38.088262046969867</v>
          </cell>
          <cell r="V170">
            <v>-6.2865541783602268</v>
          </cell>
          <cell r="W170">
            <v>14.602584103331505</v>
          </cell>
          <cell r="X170">
            <v>-5.2665555615949984</v>
          </cell>
          <cell r="Y170">
            <v>-31.381088053334306</v>
          </cell>
          <cell r="Z170">
            <v>37.150159804049544</v>
          </cell>
          <cell r="AB170">
            <v>1.0216884511068169</v>
          </cell>
        </row>
        <row r="171">
          <cell r="B171">
            <v>52</v>
          </cell>
          <cell r="C171" t="str">
            <v>SUPERFONDO RENTA FIJA MAX</v>
          </cell>
          <cell r="E171">
            <v>16.168747461914613</v>
          </cell>
          <cell r="F171">
            <v>22.378014014302327</v>
          </cell>
          <cell r="G171">
            <v>21.661186102737908</v>
          </cell>
          <cell r="H171">
            <v>3.5889384730567686</v>
          </cell>
          <cell r="I171">
            <v>-25.183076909527724</v>
          </cell>
          <cell r="J171">
            <v>-12.711465140340561</v>
          </cell>
          <cell r="K171">
            <v>47.1985552191613</v>
          </cell>
          <cell r="L171">
            <v>-93.090730416452814</v>
          </cell>
          <cell r="M171">
            <v>179.61492594325702</v>
          </cell>
          <cell r="N171">
            <v>111.13461199881556</v>
          </cell>
          <cell r="O171">
            <v>119.98892364483376</v>
          </cell>
          <cell r="P171">
            <v>-33.138969637047289</v>
          </cell>
          <cell r="Q171">
            <v>20.036940613773101</v>
          </cell>
          <cell r="R171">
            <v>-12.214360608490116</v>
          </cell>
          <cell r="S171">
            <v>-34.239463856918007</v>
          </cell>
          <cell r="T171">
            <v>45.896353745501138</v>
          </cell>
          <cell r="V171">
            <v>-8.7619625347445389</v>
          </cell>
          <cell r="W171">
            <v>19.684565541695378</v>
          </cell>
          <cell r="X171">
            <v>-13.407419226369676</v>
          </cell>
          <cell r="Y171">
            <v>-36.917252798995492</v>
          </cell>
          <cell r="Z171">
            <v>43.799730214228447</v>
          </cell>
          <cell r="AB171">
            <v>-1.8453867948453828</v>
          </cell>
        </row>
        <row r="172">
          <cell r="B172">
            <v>53</v>
          </cell>
          <cell r="C172" t="str">
            <v>SUPERFONDO RTA. FIJA DOLARES</v>
          </cell>
          <cell r="E172">
            <v>13.269006654876513</v>
          </cell>
          <cell r="F172">
            <v>15.308538895691481</v>
          </cell>
          <cell r="G172">
            <v>15.250368688900483</v>
          </cell>
          <cell r="H172">
            <v>8.7379241295289169</v>
          </cell>
          <cell r="I172">
            <v>0.21587931220965473</v>
          </cell>
          <cell r="J172">
            <v>-2.6389156091510158</v>
          </cell>
          <cell r="K172">
            <v>15.392222233145691</v>
          </cell>
          <cell r="L172">
            <v>-73.190599950321271</v>
          </cell>
          <cell r="M172">
            <v>-30.579080904344469</v>
          </cell>
          <cell r="N172">
            <v>-18.290345209443061</v>
          </cell>
          <cell r="O172">
            <v>71.730368682834225</v>
          </cell>
          <cell r="P172">
            <v>-12.486355981945929</v>
          </cell>
          <cell r="Q172">
            <v>14.605368376855576</v>
          </cell>
          <cell r="R172">
            <v>1.9923645758386899</v>
          </cell>
          <cell r="S172">
            <v>-40.115007816925811</v>
          </cell>
          <cell r="T172">
            <v>7.085848452745025</v>
          </cell>
          <cell r="V172">
            <v>-8.5312688121929376</v>
          </cell>
          <cell r="W172">
            <v>14.420644004998429</v>
          </cell>
          <cell r="X172">
            <v>2.1882816701544794</v>
          </cell>
          <cell r="Y172">
            <v>-41.413294122213728</v>
          </cell>
          <cell r="Z172">
            <v>6.6766465733956837</v>
          </cell>
          <cell r="AB172">
            <v>-6.6163601979411286</v>
          </cell>
        </row>
        <row r="173">
          <cell r="B173">
            <v>54</v>
          </cell>
          <cell r="C173" t="str">
            <v>VX RENTA FIJA</v>
          </cell>
          <cell r="E173">
            <v>16.684197377392064</v>
          </cell>
          <cell r="F173">
            <v>36.388403311429187</v>
          </cell>
          <cell r="G173">
            <v>23.330740543672235</v>
          </cell>
          <cell r="H173">
            <v>-5.5394391048670606</v>
          </cell>
          <cell r="I173">
            <v>-8.6916539667561636</v>
          </cell>
          <cell r="J173">
            <v>-4.5174954648574683</v>
          </cell>
          <cell r="K173">
            <v>33.167949077061444</v>
          </cell>
          <cell r="L173">
            <v>-79.567948844694143</v>
          </cell>
          <cell r="M173">
            <v>-72.330323614219822</v>
          </cell>
          <cell r="N173">
            <v>74.69702618929081</v>
          </cell>
          <cell r="O173">
            <v>113.72393962904148</v>
          </cell>
          <cell r="P173">
            <v>10.057954176489471</v>
          </cell>
          <cell r="Q173">
            <v>25.204597344025316</v>
          </cell>
          <cell r="R173">
            <v>-6.2664786565586938</v>
          </cell>
          <cell r="S173">
            <v>-57.774780151606606</v>
          </cell>
          <cell r="T173">
            <v>60.172039766805298</v>
          </cell>
          <cell r="V173">
            <v>-16.098102655031965</v>
          </cell>
          <cell r="W173">
            <v>24.786059644641114</v>
          </cell>
          <cell r="X173">
            <v>-6.25891608384892</v>
          </cell>
          <cell r="Y173">
            <v>-45.091652004607752</v>
          </cell>
          <cell r="Z173">
            <v>56.629200057026161</v>
          </cell>
          <cell r="AB173">
            <v>1.2436317691618681</v>
          </cell>
        </row>
        <row r="174">
          <cell r="B174">
            <v>55</v>
          </cell>
          <cell r="C174" t="str">
            <v>VX RENTA FIJA II</v>
          </cell>
          <cell r="E174">
            <v>21.259042261399586</v>
          </cell>
          <cell r="F174">
            <v>32.853747641546114</v>
          </cell>
          <cell r="G174">
            <v>21.905221009309052</v>
          </cell>
          <cell r="H174">
            <v>-4.4328684840136967</v>
          </cell>
          <cell r="I174">
            <v>-19.65930794636105</v>
          </cell>
          <cell r="J174">
            <v>-4.2475095989176097</v>
          </cell>
          <cell r="K174">
            <v>20.123780125885162</v>
          </cell>
          <cell r="L174">
            <v>-84.984845155064932</v>
          </cell>
          <cell r="M174">
            <v>119.16645751997437</v>
          </cell>
          <cell r="N174">
            <v>41.530755476421533</v>
          </cell>
          <cell r="O174">
            <v>72.481775985689637</v>
          </cell>
          <cell r="P174">
            <v>-6.9095900540428907</v>
          </cell>
          <cell r="Q174">
            <v>25.2285686240721</v>
          </cell>
          <cell r="R174">
            <v>-9.7463587362945923</v>
          </cell>
          <cell r="S174">
            <v>-26.608747767659359</v>
          </cell>
          <cell r="T174">
            <v>31.471916664219467</v>
          </cell>
          <cell r="V174">
            <v>-4.5660033857058639</v>
          </cell>
          <cell r="W174">
            <v>24.522802556016131</v>
          </cell>
          <cell r="X174">
            <v>-9.7474260449112222</v>
          </cell>
          <cell r="Y174">
            <v>-27.959023748543167</v>
          </cell>
          <cell r="Z174">
            <v>30.90787811509259</v>
          </cell>
          <cell r="AB174">
            <v>3.2341307596363</v>
          </cell>
        </row>
        <row r="175">
          <cell r="A175" t="str">
            <v>C</v>
          </cell>
          <cell r="B175" t="str">
            <v>PLAZO FIJO</v>
          </cell>
          <cell r="E175">
            <v>6.8688281965548104</v>
          </cell>
          <cell r="F175">
            <v>5.2709325896667103</v>
          </cell>
          <cell r="G175">
            <v>5.7182965496202387</v>
          </cell>
          <cell r="H175">
            <v>5.3355840786994291</v>
          </cell>
          <cell r="I175">
            <v>5.16718560374263</v>
          </cell>
          <cell r="J175">
            <v>5.6308850001588917</v>
          </cell>
          <cell r="K175">
            <v>5.4445410661015492</v>
          </cell>
          <cell r="L175">
            <v>5.5875553449942661</v>
          </cell>
          <cell r="M175">
            <v>7.1208713474566032</v>
          </cell>
          <cell r="N175">
            <v>8.8575356781842363</v>
          </cell>
          <cell r="O175">
            <v>7.4593547495516832</v>
          </cell>
          <cell r="P175">
            <v>6.7716821545532824</v>
          </cell>
          <cell r="Q175">
            <v>5.9126068882499716</v>
          </cell>
          <cell r="R175">
            <v>5.3692344588978314</v>
          </cell>
          <cell r="S175">
            <v>6.1043240906218044</v>
          </cell>
          <cell r="T175">
            <v>7.614948480263517</v>
          </cell>
          <cell r="V175">
            <v>4.255176424852114</v>
          </cell>
          <cell r="W175">
            <v>5.8748511922455782</v>
          </cell>
          <cell r="X175">
            <v>5.3631187804115132</v>
          </cell>
          <cell r="Y175">
            <v>6.0218527801618293</v>
          </cell>
          <cell r="Z175">
            <v>7.5486111671152267</v>
          </cell>
          <cell r="AB175">
            <v>6.218358122684231</v>
          </cell>
        </row>
        <row r="176">
          <cell r="A176" t="str">
            <v>C1</v>
          </cell>
          <cell r="B176" t="str">
            <v>EN PESOS</v>
          </cell>
          <cell r="E176">
            <v>7.9556731610620712</v>
          </cell>
          <cell r="F176">
            <v>5.7588719426930668</v>
          </cell>
          <cell r="G176">
            <v>6.2967940364501152</v>
          </cell>
          <cell r="H176">
            <v>5.8267863476396675</v>
          </cell>
          <cell r="I176">
            <v>5.6923055071074646</v>
          </cell>
          <cell r="J176">
            <v>6.2632943518267092</v>
          </cell>
          <cell r="K176">
            <v>6.0072110928483635</v>
          </cell>
          <cell r="L176">
            <v>6.2754286148444027</v>
          </cell>
          <cell r="M176">
            <v>8.0465762582701892</v>
          </cell>
          <cell r="N176">
            <v>10.312515310760606</v>
          </cell>
          <cell r="O176">
            <v>8.3757280680486481</v>
          </cell>
          <cell r="P176">
            <v>7.5736560657704066</v>
          </cell>
          <cell r="Q176">
            <v>6.657727246873435</v>
          </cell>
          <cell r="R176">
            <v>5.9245602673669628</v>
          </cell>
          <cell r="S176">
            <v>6.7950009953583024</v>
          </cell>
          <cell r="T176">
            <v>8.7457560483801053</v>
          </cell>
          <cell r="V176">
            <v>4.7730885529374101</v>
          </cell>
          <cell r="W176">
            <v>6.5280231371093178</v>
          </cell>
          <cell r="X176">
            <v>5.9176477499402136</v>
          </cell>
          <cell r="Y176">
            <v>6.6806184350358677</v>
          </cell>
          <cell r="Z176">
            <v>8.4665330194543476</v>
          </cell>
          <cell r="AB176">
            <v>6.8643308180330376</v>
          </cell>
        </row>
        <row r="177">
          <cell r="B177">
            <v>1</v>
          </cell>
          <cell r="C177" t="str">
            <v>BF RENTA PESOS</v>
          </cell>
          <cell r="E177">
            <v>6.4682133856906132</v>
          </cell>
          <cell r="F177">
            <v>5.498277235098592</v>
          </cell>
          <cell r="G177">
            <v>5.9523991967282752</v>
          </cell>
          <cell r="H177">
            <v>5.3030460466199525</v>
          </cell>
          <cell r="I177">
            <v>5.1406684202000452</v>
          </cell>
          <cell r="J177">
            <v>5.3658459963925154</v>
          </cell>
          <cell r="K177">
            <v>5.6183511944326137</v>
          </cell>
          <cell r="L177">
            <v>6.0248104066671582</v>
          </cell>
          <cell r="M177">
            <v>7.3935965615295141</v>
          </cell>
          <cell r="N177">
            <v>9.7083858010377</v>
          </cell>
          <cell r="O177">
            <v>7.248289898040694</v>
          </cell>
          <cell r="P177">
            <v>6.8151794965529255</v>
          </cell>
          <cell r="Q177">
            <v>5.9722226206311513</v>
          </cell>
          <cell r="R177">
            <v>5.2698107200004118</v>
          </cell>
          <cell r="S177">
            <v>6.3428817582428687</v>
          </cell>
          <cell r="T177">
            <v>7.9164685885780406</v>
          </cell>
          <cell r="V177">
            <v>4.3640868525594678</v>
          </cell>
          <cell r="W177">
            <v>5.8320040805353246</v>
          </cell>
          <cell r="X177">
            <v>5.2525777480488811</v>
          </cell>
          <cell r="Y177">
            <v>6.2169235189151184</v>
          </cell>
          <cell r="Z177">
            <v>7.5547709303298793</v>
          </cell>
          <cell r="AB177">
            <v>6.2948368903501528</v>
          </cell>
        </row>
        <row r="178">
          <cell r="B178">
            <v>2</v>
          </cell>
          <cell r="C178" t="str">
            <v>BGN CORTO PLAZO</v>
          </cell>
          <cell r="E178">
            <v>9.936428893225191</v>
          </cell>
          <cell r="F178">
            <v>6.271501583200445</v>
          </cell>
          <cell r="G178">
            <v>7.0125707560363404</v>
          </cell>
          <cell r="H178">
            <v>6.681489835804566</v>
          </cell>
          <cell r="I178">
            <v>6.2052368446157136</v>
          </cell>
          <cell r="J178">
            <v>6.9828629648508223</v>
          </cell>
          <cell r="K178">
            <v>6.8145930351602324</v>
          </cell>
          <cell r="L178">
            <v>7.0059403493271999</v>
          </cell>
          <cell r="M178">
            <v>11.553021950908636</v>
          </cell>
          <cell r="N178">
            <v>12.800842337616825</v>
          </cell>
          <cell r="O178">
            <v>10.316309386270728</v>
          </cell>
          <cell r="P178">
            <v>8.0464419553697866</v>
          </cell>
          <cell r="Q178">
            <v>7.7286158686175055</v>
          </cell>
          <cell r="R178">
            <v>6.6227157054131736</v>
          </cell>
          <cell r="S178">
            <v>8.4359459911802261</v>
          </cell>
          <cell r="T178">
            <v>10.370797066447789</v>
          </cell>
          <cell r="V178">
            <v>5.6424642406669667</v>
          </cell>
          <cell r="W178">
            <v>7.3584281180446354</v>
          </cell>
          <cell r="X178">
            <v>6.5518861486117963</v>
          </cell>
          <cell r="Y178">
            <v>8.2791212656491595</v>
          </cell>
          <cell r="Z178">
            <v>10.038038991591215</v>
          </cell>
          <cell r="AB178">
            <v>8.0437234875511585</v>
          </cell>
        </row>
        <row r="179">
          <cell r="B179">
            <v>3</v>
          </cell>
          <cell r="C179" t="str">
            <v>BNL RTA. EN PESOS</v>
          </cell>
          <cell r="E179">
            <v>8.8724460739632693</v>
          </cell>
          <cell r="F179">
            <v>6.0099946748964461</v>
          </cell>
          <cell r="G179">
            <v>6.6890975507023942</v>
          </cell>
          <cell r="H179">
            <v>6.1080388972804656</v>
          </cell>
          <cell r="I179">
            <v>5.9691858468160497</v>
          </cell>
          <cell r="J179">
            <v>6.739087809473121</v>
          </cell>
          <cell r="K179">
            <v>6.2547881817288653</v>
          </cell>
          <cell r="L179">
            <v>6.337674751741651</v>
          </cell>
          <cell r="M179">
            <v>9.0106567849786767</v>
          </cell>
          <cell r="N179">
            <v>11.953744804757328</v>
          </cell>
          <cell r="O179">
            <v>9.17986876351533</v>
          </cell>
          <cell r="P179">
            <v>8.0008016315628705</v>
          </cell>
          <cell r="Q179">
            <v>7.1835848340723318</v>
          </cell>
          <cell r="R179">
            <v>6.2715767404624367</v>
          </cell>
          <cell r="S179">
            <v>7.1934400577005286</v>
          </cell>
          <cell r="T179">
            <v>9.6990139943726295</v>
          </cell>
          <cell r="V179">
            <v>5.1183179113718724</v>
          </cell>
          <cell r="W179">
            <v>6.951107957174818</v>
          </cell>
          <cell r="X179">
            <v>6.2682871148284303</v>
          </cell>
          <cell r="Y179">
            <v>7.0523717672688946</v>
          </cell>
          <cell r="Z179">
            <v>9.2468578799776324</v>
          </cell>
          <cell r="AB179">
            <v>7.2661086387913798</v>
          </cell>
        </row>
        <row r="180">
          <cell r="B180">
            <v>4</v>
          </cell>
          <cell r="C180" t="str">
            <v>BNP CERTIFICADOS DE DEPOSITOS BANCARIOS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7.6300604945249928</v>
          </cell>
          <cell r="P180">
            <v>7.1603784486067079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7.3216292524797444</v>
          </cell>
          <cell r="AB180">
            <v>7.1287816751982591</v>
          </cell>
        </row>
        <row r="181">
          <cell r="B181">
            <v>5</v>
          </cell>
          <cell r="C181" t="str">
            <v>BR AHORRO $</v>
          </cell>
          <cell r="E181">
            <v>7.954501449319995</v>
          </cell>
          <cell r="F181">
            <v>5.6412233507564746</v>
          </cell>
          <cell r="G181">
            <v>6.2432556708366338</v>
          </cell>
          <cell r="H181">
            <v>5.7013624003188879</v>
          </cell>
          <cell r="I181">
            <v>5.5594656940644249</v>
          </cell>
          <cell r="J181">
            <v>6.1644470024616371</v>
          </cell>
          <cell r="K181">
            <v>5.9843688717242882</v>
          </cell>
          <cell r="L181">
            <v>6.30750124997701</v>
          </cell>
          <cell r="M181">
            <v>7.1165453440582338</v>
          </cell>
          <cell r="N181">
            <v>8.8357157085535931</v>
          </cell>
          <cell r="O181">
            <v>7.6332387450307015</v>
          </cell>
          <cell r="P181">
            <v>7.3714425866726607</v>
          </cell>
          <cell r="Q181">
            <v>6.6085040974546816</v>
          </cell>
          <cell r="R181">
            <v>5.8081099722620655</v>
          </cell>
          <cell r="S181">
            <v>6.4684084260008046</v>
          </cell>
          <cell r="T181">
            <v>7.9449206531519989</v>
          </cell>
          <cell r="V181">
            <v>4.6846226818697545</v>
          </cell>
          <cell r="W181">
            <v>6.6020728284110985</v>
          </cell>
          <cell r="X181">
            <v>5.7930687152707439</v>
          </cell>
          <cell r="Y181">
            <v>6.4285898140701292</v>
          </cell>
          <cell r="Z181">
            <v>7.8932902538203731</v>
          </cell>
          <cell r="AB181">
            <v>6.4971416411731431</v>
          </cell>
        </row>
        <row r="182">
          <cell r="B182">
            <v>6</v>
          </cell>
          <cell r="C182" t="str">
            <v>CAPITALES RENTA PESOS</v>
          </cell>
          <cell r="E182">
            <v>7.725072186103854</v>
          </cell>
          <cell r="F182">
            <v>5.1811974584636378</v>
          </cell>
          <cell r="G182">
            <v>5.5921020712482949</v>
          </cell>
          <cell r="H182">
            <v>5.508520762723812</v>
          </cell>
          <cell r="I182">
            <v>5.7781334806276563</v>
          </cell>
          <cell r="J182">
            <v>5.4948223083643333</v>
          </cell>
          <cell r="K182">
            <v>5.7220682025900027</v>
          </cell>
          <cell r="L182">
            <v>5.9411695296929912</v>
          </cell>
          <cell r="M182">
            <v>9.7877514803552437</v>
          </cell>
          <cell r="N182">
            <v>13.489246861141368</v>
          </cell>
          <cell r="O182">
            <v>9.3671511162122467</v>
          </cell>
          <cell r="P182">
            <v>8.2891886726042419</v>
          </cell>
          <cell r="Q182">
            <v>6.1602942035608788</v>
          </cell>
          <cell r="R182">
            <v>5.5937449908782577</v>
          </cell>
          <cell r="S182">
            <v>7.1341926930238442</v>
          </cell>
          <cell r="T182">
            <v>10.359291689479511</v>
          </cell>
          <cell r="V182">
            <v>4.6844322232049818</v>
          </cell>
          <cell r="W182">
            <v>6.0232055649183547</v>
          </cell>
          <cell r="X182">
            <v>5.5661105265401689</v>
          </cell>
          <cell r="Y182">
            <v>7.0157420712547047</v>
          </cell>
          <cell r="Z182">
            <v>9.6011279691600393</v>
          </cell>
          <cell r="AB182">
            <v>7.7242953319640151</v>
          </cell>
        </row>
        <row r="183">
          <cell r="B183">
            <v>7</v>
          </cell>
          <cell r="C183" t="str">
            <v>CARDINAL RENTA PESOS</v>
          </cell>
          <cell r="E183">
            <v>8.4325509129826504</v>
          </cell>
          <cell r="F183">
            <v>5.6888706605591643</v>
          </cell>
          <cell r="G183">
            <v>5.992295184178964</v>
          </cell>
          <cell r="H183">
            <v>5.4779052760990377</v>
          </cell>
          <cell r="I183">
            <v>5.2645594425932085</v>
          </cell>
          <cell r="J183">
            <v>5.8995699173718386</v>
          </cell>
          <cell r="K183">
            <v>5.543869075524066</v>
          </cell>
          <cell r="L183">
            <v>5.7853556051307597</v>
          </cell>
          <cell r="M183">
            <v>8.4650062301441675</v>
          </cell>
          <cell r="N183">
            <v>10.918183636114076</v>
          </cell>
          <cell r="O183">
            <v>8.5832213222536637</v>
          </cell>
          <cell r="P183">
            <v>6.9980843523787639</v>
          </cell>
          <cell r="Q183">
            <v>6.6975407455047709</v>
          </cell>
          <cell r="R183">
            <v>5.5470152927375782</v>
          </cell>
          <cell r="S183">
            <v>6.5899034562288961</v>
          </cell>
          <cell r="T183">
            <v>8.8212785997343612</v>
          </cell>
          <cell r="V183">
            <v>4.6716592796372636</v>
          </cell>
          <cell r="W183">
            <v>6.2378856967424179</v>
          </cell>
          <cell r="X183">
            <v>5.4714248209807748</v>
          </cell>
          <cell r="Y183">
            <v>6.339254156273233</v>
          </cell>
          <cell r="Z183">
            <v>8.7313273047785032</v>
          </cell>
          <cell r="AB183">
            <v>6.3347577802343569</v>
          </cell>
        </row>
        <row r="184">
          <cell r="B184">
            <v>8</v>
          </cell>
          <cell r="C184" t="str">
            <v>CB CHOICE FUND</v>
          </cell>
          <cell r="E184">
            <v>7.0259524623599745</v>
          </cell>
          <cell r="F184">
            <v>6.4976600006956042</v>
          </cell>
          <cell r="G184">
            <v>5.6040020955514303</v>
          </cell>
          <cell r="H184">
            <v>5.5117326534303013</v>
          </cell>
          <cell r="I184">
            <v>5.5362425927658832</v>
          </cell>
          <cell r="J184">
            <v>5.1649758007989321</v>
          </cell>
          <cell r="K184">
            <v>6.108933123718141</v>
          </cell>
          <cell r="L184">
            <v>6.8679769612127739</v>
          </cell>
          <cell r="M184">
            <v>8.2234646784544285</v>
          </cell>
          <cell r="N184">
            <v>9.2367425394487732</v>
          </cell>
          <cell r="O184">
            <v>8.0659071067570096</v>
          </cell>
          <cell r="P184">
            <v>7.4689699857980907</v>
          </cell>
          <cell r="Q184">
            <v>6.3742508750908478</v>
          </cell>
          <cell r="R184">
            <v>5.4041805709665658</v>
          </cell>
          <cell r="S184">
            <v>7.0632254737133637</v>
          </cell>
          <cell r="T184">
            <v>8.2547206256774466</v>
          </cell>
          <cell r="V184">
            <v>4.6727582609486618</v>
          </cell>
          <cell r="W184">
            <v>6.4267162035612335</v>
          </cell>
          <cell r="X184">
            <v>5.3734623516376923</v>
          </cell>
          <cell r="Y184">
            <v>7.087019337813194</v>
          </cell>
          <cell r="Z184">
            <v>8.0754245980428472</v>
          </cell>
          <cell r="AB184">
            <v>6.6802932176464269</v>
          </cell>
        </row>
        <row r="185">
          <cell r="B185">
            <v>9</v>
          </cell>
          <cell r="C185" t="str">
            <v>COLUMBIA GLOBAL</v>
          </cell>
          <cell r="E185">
            <v>7.0190841242014024</v>
          </cell>
          <cell r="F185">
            <v>3.9833235560677194</v>
          </cell>
          <cell r="G185">
            <v>4.97024394176937</v>
          </cell>
          <cell r="H185">
            <v>4.4882672881001895</v>
          </cell>
          <cell r="I185">
            <v>4.5211297355893798</v>
          </cell>
          <cell r="J185">
            <v>4.9263410598775259</v>
          </cell>
          <cell r="K185">
            <v>4.344061182958292</v>
          </cell>
          <cell r="L185">
            <v>4.519587580016271</v>
          </cell>
          <cell r="M185">
            <v>9.1415607327276049</v>
          </cell>
          <cell r="N185">
            <v>10.224267625203719</v>
          </cell>
          <cell r="O185">
            <v>7.5977208187533618</v>
          </cell>
          <cell r="P185">
            <v>11.440071236831596</v>
          </cell>
          <cell r="Q185">
            <v>5.3166517829851934</v>
          </cell>
          <cell r="R185">
            <v>4.645056566886363</v>
          </cell>
          <cell r="S185">
            <v>5.9786853250752614</v>
          </cell>
          <cell r="T185">
            <v>9.7422579676130781</v>
          </cell>
          <cell r="V185">
            <v>3.9581571220480338</v>
          </cell>
          <cell r="W185">
            <v>5.09829375179085</v>
          </cell>
          <cell r="X185">
            <v>4.6118540561486787</v>
          </cell>
          <cell r="Y185">
            <v>5.2447183371007622</v>
          </cell>
          <cell r="Z185">
            <v>9.6261983823546782</v>
          </cell>
          <cell r="AB185">
            <v>4.9163375101472617</v>
          </cell>
        </row>
        <row r="186">
          <cell r="B186">
            <v>10</v>
          </cell>
          <cell r="C186" t="str">
            <v xml:space="preserve">DB AHORRO PESOS </v>
          </cell>
          <cell r="E186">
            <v>5.1473345616506627</v>
          </cell>
          <cell r="F186">
            <v>4.5132866937490856</v>
          </cell>
          <cell r="G186">
            <v>6.82055164862716</v>
          </cell>
          <cell r="H186">
            <v>7.9463897117795224</v>
          </cell>
          <cell r="I186">
            <v>5.2692273775804654</v>
          </cell>
          <cell r="J186">
            <v>5.162715510125726</v>
          </cell>
          <cell r="K186">
            <v>4.6193636313534681</v>
          </cell>
          <cell r="L186">
            <v>4.9304126873143117</v>
          </cell>
          <cell r="M186">
            <v>3.2629836784145327</v>
          </cell>
          <cell r="N186">
            <v>5.0647772241879885</v>
          </cell>
          <cell r="O186">
            <v>6.4390428795172205</v>
          </cell>
          <cell r="P186">
            <v>6.156636533391957</v>
          </cell>
          <cell r="Q186">
            <v>5.4892480604547433</v>
          </cell>
          <cell r="R186">
            <v>6.118340490587193</v>
          </cell>
          <cell r="S186">
            <v>4.2683997054798084</v>
          </cell>
          <cell r="T186">
            <v>5.8851569859095454</v>
          </cell>
          <cell r="V186">
            <v>3.941226848822077</v>
          </cell>
          <cell r="W186">
            <v>5.6650126355446861</v>
          </cell>
          <cell r="X186">
            <v>5.9959877569008224</v>
          </cell>
          <cell r="Y186">
            <v>4.4569107110050021</v>
          </cell>
          <cell r="Z186">
            <v>5.7280502235125486</v>
          </cell>
          <cell r="AB186">
            <v>5.2318581629518413</v>
          </cell>
        </row>
        <row r="187">
          <cell r="B187">
            <v>11</v>
          </cell>
          <cell r="C187" t="str">
            <v>FORTALEZA</v>
          </cell>
          <cell r="E187">
            <v>7.601952244955168</v>
          </cell>
          <cell r="F187">
            <v>5.7525914588347771</v>
          </cell>
          <cell r="G187">
            <v>6.0850729011032945</v>
          </cell>
          <cell r="H187">
            <v>5.3534011194954934</v>
          </cell>
          <cell r="I187">
            <v>5.5263011588261524</v>
          </cell>
          <cell r="J187">
            <v>6.0501009528440619</v>
          </cell>
          <cell r="K187">
            <v>5.805557504544101</v>
          </cell>
          <cell r="L187">
            <v>6.0637412298280235</v>
          </cell>
          <cell r="M187">
            <v>7.5378610322340833</v>
          </cell>
          <cell r="N187">
            <v>10.433581141922478</v>
          </cell>
          <cell r="O187">
            <v>8.3423470462153695</v>
          </cell>
          <cell r="P187">
            <v>7.4634916635306636</v>
          </cell>
          <cell r="Q187">
            <v>6.4768389662906101</v>
          </cell>
          <cell r="R187">
            <v>5.6428528931822486</v>
          </cell>
          <cell r="S187">
            <v>6.4663271114966836</v>
          </cell>
          <cell r="T187">
            <v>8.7393620824818719</v>
          </cell>
          <cell r="V187">
            <v>4.6108872596428041</v>
          </cell>
          <cell r="W187">
            <v>6.3785625604909857</v>
          </cell>
          <cell r="X187">
            <v>5.6230677199848422</v>
          </cell>
          <cell r="Y187">
            <v>6.4248740356592116</v>
          </cell>
          <cell r="Z187">
            <v>8.4693117782570262</v>
          </cell>
          <cell r="AB187">
            <v>6.6152905465952205</v>
          </cell>
        </row>
        <row r="188">
          <cell r="B188">
            <v>12</v>
          </cell>
          <cell r="C188" t="str">
            <v>LOMBARD AHORRO EN PESOS</v>
          </cell>
          <cell r="E188">
            <v>10.027973952224812</v>
          </cell>
          <cell r="F188">
            <v>6.8038600604985566</v>
          </cell>
          <cell r="G188">
            <v>6.502411439382616</v>
          </cell>
          <cell r="H188">
            <v>6.1001337853650028</v>
          </cell>
          <cell r="I188">
            <v>6.0956899886252414</v>
          </cell>
          <cell r="J188">
            <v>5.7513142998261158</v>
          </cell>
          <cell r="K188">
            <v>5.9302400944631461</v>
          </cell>
          <cell r="L188">
            <v>6.5192193790646336</v>
          </cell>
          <cell r="M188">
            <v>9.3671096880142422</v>
          </cell>
          <cell r="N188">
            <v>11.028287387248747</v>
          </cell>
          <cell r="O188">
            <v>8.4922553082309662</v>
          </cell>
          <cell r="P188">
            <v>8.3716174020388223</v>
          </cell>
          <cell r="Q188">
            <v>7.7663487628753414</v>
          </cell>
          <cell r="R188">
            <v>5.9822533075177153</v>
          </cell>
          <cell r="S188">
            <v>7.2617526098864404</v>
          </cell>
          <cell r="T188">
            <v>9.2905582740126835</v>
          </cell>
          <cell r="V188">
            <v>5.2059498232221557</v>
          </cell>
          <cell r="W188">
            <v>7.3408516898343379</v>
          </cell>
          <cell r="X188">
            <v>5.9455997652436476</v>
          </cell>
          <cell r="Y188">
            <v>7.1713983767554446</v>
          </cell>
          <cell r="Z188">
            <v>9.0255630415441814</v>
          </cell>
          <cell r="AB188">
            <v>7.2130036968720557</v>
          </cell>
        </row>
        <row r="189">
          <cell r="B189">
            <v>13</v>
          </cell>
          <cell r="C189" t="str">
            <v>MARINVER II RENTA FIJA EN M/N</v>
          </cell>
          <cell r="E189">
            <v>4.721927358128819</v>
          </cell>
          <cell r="F189">
            <v>4.1554991953080878</v>
          </cell>
          <cell r="G189">
            <v>5.1700623088711817</v>
          </cell>
          <cell r="H189">
            <v>4.0770339229926122</v>
          </cell>
          <cell r="I189">
            <v>3.6957820223767923</v>
          </cell>
          <cell r="J189">
            <v>4.2762454094310565</v>
          </cell>
          <cell r="K189">
            <v>3.0381442874242603</v>
          </cell>
          <cell r="L189">
            <v>2.825640458617884</v>
          </cell>
          <cell r="M189">
            <v>2.586671760399728</v>
          </cell>
          <cell r="N189">
            <v>3.6318112253004076</v>
          </cell>
          <cell r="O189">
            <v>4.0847243243624431</v>
          </cell>
          <cell r="P189">
            <v>3.9516984847098424</v>
          </cell>
          <cell r="Q189">
            <v>4.6816728466738677</v>
          </cell>
          <cell r="R189">
            <v>4.0160748389521439</v>
          </cell>
          <cell r="S189">
            <v>2.8166534290828826</v>
          </cell>
          <cell r="T189">
            <v>3.8892373694394911</v>
          </cell>
          <cell r="V189">
            <v>2.862871734571204</v>
          </cell>
          <cell r="W189">
            <v>4.6640964765419568</v>
          </cell>
          <cell r="X189">
            <v>4.0029302416985324</v>
          </cell>
          <cell r="Y189">
            <v>2.8097200377709797</v>
          </cell>
          <cell r="Z189">
            <v>3.8770301300681709</v>
          </cell>
          <cell r="AB189">
            <v>3.7785624761095038</v>
          </cell>
        </row>
        <row r="190">
          <cell r="B190">
            <v>14</v>
          </cell>
          <cell r="C190" t="str">
            <v>MARINVER IV</v>
          </cell>
          <cell r="E190">
            <v>4.4370148708650747</v>
          </cell>
          <cell r="F190">
            <v>3.819109524530595</v>
          </cell>
          <cell r="G190">
            <v>4.648334497078066</v>
          </cell>
          <cell r="H190">
            <v>3.5582301779885306</v>
          </cell>
          <cell r="I190">
            <v>2.3901820659145923</v>
          </cell>
          <cell r="J190">
            <v>2.906087467643137</v>
          </cell>
          <cell r="K190">
            <v>2.7464803172507324</v>
          </cell>
          <cell r="L190">
            <v>3.8041510423876712</v>
          </cell>
          <cell r="M190">
            <v>2.7829477632460131</v>
          </cell>
          <cell r="N190">
            <v>3.0736642156166116</v>
          </cell>
          <cell r="O190">
            <v>3.1719394274380308</v>
          </cell>
          <cell r="P190">
            <v>2.9721804635043592</v>
          </cell>
          <cell r="Q190">
            <v>4.3008921929127641</v>
          </cell>
          <cell r="R190">
            <v>2.9503910183454218</v>
          </cell>
          <cell r="S190">
            <v>3.110030299192279</v>
          </cell>
          <cell r="T190">
            <v>3.072562437303894</v>
          </cell>
          <cell r="V190">
            <v>2.5780017406578759</v>
          </cell>
          <cell r="W190">
            <v>4.2858125422839288</v>
          </cell>
          <cell r="X190">
            <v>2.9426554085790979</v>
          </cell>
          <cell r="Y190">
            <v>3.102028497023257</v>
          </cell>
          <cell r="Z190">
            <v>3.0646422281669361</v>
          </cell>
          <cell r="AB190">
            <v>3.3028313873783466</v>
          </cell>
        </row>
        <row r="191">
          <cell r="B191">
            <v>15</v>
          </cell>
          <cell r="C191" t="str">
            <v>1784 AHORRO PESOS</v>
          </cell>
          <cell r="E191">
            <v>8.1742425803404082</v>
          </cell>
          <cell r="F191">
            <v>5.7742068755045173</v>
          </cell>
          <cell r="G191">
            <v>6.3388998028411914</v>
          </cell>
          <cell r="H191">
            <v>5.8061280152956973</v>
          </cell>
          <cell r="I191">
            <v>5.8377057987337277</v>
          </cell>
          <cell r="J191">
            <v>6.5988172178282012</v>
          </cell>
          <cell r="K191">
            <v>6.1843841373507402</v>
          </cell>
          <cell r="L191">
            <v>6.3292597679939222</v>
          </cell>
          <cell r="M191">
            <v>8.2687653984319311</v>
          </cell>
          <cell r="N191">
            <v>10.097215978564922</v>
          </cell>
          <cell r="O191">
            <v>8.5261313650983439</v>
          </cell>
          <cell r="P191">
            <v>7.5125269149869611</v>
          </cell>
          <cell r="Q191">
            <v>6.7575506342357317</v>
          </cell>
          <cell r="R191">
            <v>6.0802517204029405</v>
          </cell>
          <cell r="S191">
            <v>6.9232643325069176</v>
          </cell>
          <cell r="T191">
            <v>8.7067660973913377</v>
          </cell>
          <cell r="V191">
            <v>4.9002052553932973</v>
          </cell>
          <cell r="W191">
            <v>6.5898613681870444</v>
          </cell>
          <cell r="X191">
            <v>6.125794596752554</v>
          </cell>
          <cell r="Y191">
            <v>6.7019454854228888</v>
          </cell>
          <cell r="Z191">
            <v>8.4560833838260852</v>
          </cell>
          <cell r="AB191">
            <v>6.9178826739584753</v>
          </cell>
        </row>
        <row r="192">
          <cell r="B192">
            <v>16</v>
          </cell>
          <cell r="C192" t="str">
            <v>NUEVO RENTA PESOS</v>
          </cell>
          <cell r="E192">
            <v>6.5378751919834333</v>
          </cell>
          <cell r="F192">
            <v>4.9704623061418429</v>
          </cell>
          <cell r="G192">
            <v>3.9968378181683528</v>
          </cell>
          <cell r="H192">
            <v>3.2295562770527919</v>
          </cell>
          <cell r="I192">
            <v>2.80949493889604</v>
          </cell>
          <cell r="J192">
            <v>4.3475759481359066</v>
          </cell>
          <cell r="K192">
            <v>3.5959999815854848</v>
          </cell>
          <cell r="L192">
            <v>3.2137612925997372</v>
          </cell>
          <cell r="M192">
            <v>5.8945489443921417</v>
          </cell>
          <cell r="N192">
            <v>8.8302163925501951</v>
          </cell>
          <cell r="O192">
            <v>3.8500615923335868</v>
          </cell>
          <cell r="P192">
            <v>4.1696153261923552</v>
          </cell>
          <cell r="Q192">
            <v>5.1631916629556462</v>
          </cell>
          <cell r="R192">
            <v>3.4601769707478303</v>
          </cell>
          <cell r="S192">
            <v>4.2280786869085318</v>
          </cell>
          <cell r="T192">
            <v>5.592345576092983</v>
          </cell>
          <cell r="V192">
            <v>3.1942328555013555</v>
          </cell>
          <cell r="W192">
            <v>5.1377235993096626</v>
          </cell>
          <cell r="X192">
            <v>3.4513019372682807</v>
          </cell>
          <cell r="Y192">
            <v>4.2158997499939455</v>
          </cell>
          <cell r="Z192">
            <v>5.559707871209385</v>
          </cell>
          <cell r="AB192">
            <v>4.5148940244157831</v>
          </cell>
        </row>
        <row r="193">
          <cell r="B193">
            <v>17</v>
          </cell>
          <cell r="C193" t="str">
            <v>PELLEGRINI RENTA PESOS</v>
          </cell>
          <cell r="E193">
            <v>7.6165926863948963</v>
          </cell>
          <cell r="F193">
            <v>5.7706938217664261</v>
          </cell>
          <cell r="G193">
            <v>6.4690376820171869</v>
          </cell>
          <cell r="H193">
            <v>6.2760463993370541</v>
          </cell>
          <cell r="I193">
            <v>5.884273990513389</v>
          </cell>
          <cell r="J193">
            <v>6.7397334463827008</v>
          </cell>
          <cell r="K193">
            <v>5.7786639251797389</v>
          </cell>
          <cell r="L193">
            <v>6.1154463348774613</v>
          </cell>
          <cell r="M193">
            <v>7.3902791568006165</v>
          </cell>
          <cell r="N193">
            <v>8.4896267526066929</v>
          </cell>
          <cell r="O193">
            <v>8.7852787403269517</v>
          </cell>
          <cell r="P193">
            <v>8.0502484224532758</v>
          </cell>
          <cell r="Q193">
            <v>6.6160626212650842</v>
          </cell>
          <cell r="R193">
            <v>6.2994430208826557</v>
          </cell>
          <cell r="S193">
            <v>6.4258721520967788</v>
          </cell>
          <cell r="T193">
            <v>8.4412973194790695</v>
          </cell>
          <cell r="V193">
            <v>4.7973284826106966</v>
          </cell>
          <cell r="W193">
            <v>6.394104483823515</v>
          </cell>
          <cell r="X193">
            <v>6.2866196753160075</v>
          </cell>
          <cell r="Y193">
            <v>6.5377584919931175</v>
          </cell>
          <cell r="Z193">
            <v>8.3931275006044359</v>
          </cell>
          <cell r="AB193">
            <v>6.9252699225246683</v>
          </cell>
        </row>
        <row r="194">
          <cell r="B194">
            <v>18</v>
          </cell>
          <cell r="C194" t="str">
            <v>PIONERO FINANCIERO PESOS</v>
          </cell>
          <cell r="E194">
            <v>7.9152894967205123</v>
          </cell>
          <cell r="F194">
            <v>5.623161406650401</v>
          </cell>
          <cell r="G194">
            <v>6.1039946271335799</v>
          </cell>
          <cell r="H194">
            <v>5.5696870782624197</v>
          </cell>
          <cell r="I194">
            <v>5.2280587232993891</v>
          </cell>
          <cell r="J194">
            <v>5.8123369548754189</v>
          </cell>
          <cell r="K194">
            <v>5.6090399256553791</v>
          </cell>
          <cell r="L194">
            <v>6.2159774797689415</v>
          </cell>
          <cell r="M194">
            <v>7.6769502112094656</v>
          </cell>
          <cell r="N194">
            <v>11.336993972281761</v>
          </cell>
          <cell r="O194">
            <v>9.1164087025332954</v>
          </cell>
          <cell r="P194">
            <v>8.1313651374404614</v>
          </cell>
          <cell r="Q194">
            <v>6.5429274631139567</v>
          </cell>
          <cell r="R194">
            <v>5.5364220293694144</v>
          </cell>
          <cell r="S194">
            <v>6.497128261890861</v>
          </cell>
          <cell r="T194">
            <v>9.5200786632690502</v>
          </cell>
          <cell r="V194">
            <v>4.6083187536247516</v>
          </cell>
          <cell r="W194">
            <v>6.4373803534010232</v>
          </cell>
          <cell r="X194">
            <v>5.5234306804384792</v>
          </cell>
          <cell r="Y194">
            <v>6.378856732894711</v>
          </cell>
          <cell r="Z194">
            <v>9.3340523950291132</v>
          </cell>
          <cell r="AB194">
            <v>6.3931114973566627</v>
          </cell>
        </row>
        <row r="195">
          <cell r="B195">
            <v>19</v>
          </cell>
          <cell r="C195" t="str">
            <v>QIB RENTA FIJA</v>
          </cell>
          <cell r="E195">
            <v>9.2688589938155541</v>
          </cell>
          <cell r="F195">
            <v>6.3665984325694369</v>
          </cell>
          <cell r="G195">
            <v>7.5530862796868714</v>
          </cell>
          <cell r="H195">
            <v>6.9712274979692124</v>
          </cell>
          <cell r="I195">
            <v>5.877444790682973</v>
          </cell>
          <cell r="J195">
            <v>4.4207344321505193</v>
          </cell>
          <cell r="K195">
            <v>4.2804424818612574</v>
          </cell>
          <cell r="L195">
            <v>5.6918058504783486</v>
          </cell>
          <cell r="M195">
            <v>7.712828431965435</v>
          </cell>
          <cell r="N195">
            <v>2.0618608100866131</v>
          </cell>
          <cell r="O195">
            <v>-1.0153207044104051</v>
          </cell>
          <cell r="P195">
            <v>-0.99545651545136504</v>
          </cell>
          <cell r="Q195">
            <v>7.722936927718016</v>
          </cell>
          <cell r="R195">
            <v>5.7513024262173307</v>
          </cell>
          <cell r="S195">
            <v>5.8856738050029334</v>
          </cell>
          <cell r="T195">
            <v>6.6461025155062359E-3</v>
          </cell>
          <cell r="V195">
            <v>4.7991544628810834</v>
          </cell>
          <cell r="W195">
            <v>7.3389789594784149</v>
          </cell>
          <cell r="X195">
            <v>6.0523491934523221</v>
          </cell>
          <cell r="Y195">
            <v>6.0230655106728426</v>
          </cell>
          <cell r="Z195">
            <v>0.42375011725555023</v>
          </cell>
          <cell r="AB195">
            <v>6.3494580163718339</v>
          </cell>
        </row>
        <row r="196">
          <cell r="B196">
            <v>20</v>
          </cell>
          <cell r="C196" t="str">
            <v>ROBLE AHORRO PESOS</v>
          </cell>
          <cell r="E196">
            <v>7.7009036485995441</v>
          </cell>
          <cell r="F196">
            <v>5.7471892536205438</v>
          </cell>
          <cell r="G196">
            <v>6.0739383843617656</v>
          </cell>
          <cell r="H196">
            <v>5.7489494703350408</v>
          </cell>
          <cell r="I196">
            <v>5.5354975958531005</v>
          </cell>
          <cell r="J196">
            <v>6.1273819906026317</v>
          </cell>
          <cell r="K196">
            <v>5.8640854193028336</v>
          </cell>
          <cell r="L196">
            <v>5.981140989139222</v>
          </cell>
          <cell r="M196">
            <v>8.4915798600160297</v>
          </cell>
          <cell r="N196">
            <v>10.56224459064159</v>
          </cell>
          <cell r="O196">
            <v>7.7547921621185845</v>
          </cell>
          <cell r="P196">
            <v>7.1218106550187787</v>
          </cell>
          <cell r="Q196">
            <v>6.5039278063073969</v>
          </cell>
          <cell r="R196">
            <v>5.8036600896105739</v>
          </cell>
          <cell r="S196">
            <v>6.7720934903884977</v>
          </cell>
          <cell r="T196">
            <v>8.4693693493305577</v>
          </cell>
          <cell r="V196">
            <v>4.7323910354199361</v>
          </cell>
          <cell r="W196">
            <v>6.3767550035545462</v>
          </cell>
          <cell r="X196">
            <v>5.7843108670018184</v>
          </cell>
          <cell r="Y196">
            <v>6.6063341304336998</v>
          </cell>
          <cell r="Z196">
            <v>8.1184368062031442</v>
          </cell>
          <cell r="AB196">
            <v>6.7115213308731825</v>
          </cell>
        </row>
        <row r="197">
          <cell r="B197">
            <v>21</v>
          </cell>
          <cell r="C197" t="str">
            <v>SG RENTA CORTO PLAZO PESOS</v>
          </cell>
          <cell r="E197">
            <v>0</v>
          </cell>
          <cell r="F197">
            <v>0</v>
          </cell>
          <cell r="G197">
            <v>5.894283888165508</v>
          </cell>
          <cell r="H197">
            <v>5.2838918907153865</v>
          </cell>
          <cell r="I197">
            <v>5.0869868287658937</v>
          </cell>
          <cell r="J197">
            <v>5.8348699124989745</v>
          </cell>
          <cell r="K197">
            <v>6.2080876235432347</v>
          </cell>
          <cell r="L197">
            <v>6.7851753222137434</v>
          </cell>
          <cell r="M197">
            <v>9.1026764745268949</v>
          </cell>
          <cell r="N197">
            <v>11.576549482878873</v>
          </cell>
          <cell r="O197">
            <v>8.3874155744568579</v>
          </cell>
          <cell r="P197">
            <v>8.4368259781823163</v>
          </cell>
          <cell r="Q197">
            <v>0</v>
          </cell>
          <cell r="R197">
            <v>5.401441432512355</v>
          </cell>
          <cell r="S197">
            <v>7.3580594775192854</v>
          </cell>
          <cell r="T197">
            <v>9.4568287991379165</v>
          </cell>
          <cell r="V197">
            <v>0</v>
          </cell>
          <cell r="W197">
            <v>5.8655717593308454</v>
          </cell>
          <cell r="X197">
            <v>5.3598583413289935</v>
          </cell>
          <cell r="Y197">
            <v>7.8813307627665807</v>
          </cell>
          <cell r="Z197">
            <v>9.059736543294882</v>
          </cell>
          <cell r="AB197">
            <v>8.0495249395572177</v>
          </cell>
        </row>
        <row r="198">
          <cell r="B198">
            <v>22</v>
          </cell>
          <cell r="C198" t="str">
            <v>SMIM AHORRO</v>
          </cell>
          <cell r="E198">
            <v>7.4249074004215876</v>
          </cell>
          <cell r="F198">
            <v>5.9753582756307377</v>
          </cell>
          <cell r="G198">
            <v>6.1001259704124067</v>
          </cell>
          <cell r="H198">
            <v>5.4125761771299796</v>
          </cell>
          <cell r="I198">
            <v>5.0411603346710354</v>
          </cell>
          <cell r="J198">
            <v>5.5930950252160327</v>
          </cell>
          <cell r="K198">
            <v>5.4485552312739216</v>
          </cell>
          <cell r="L198">
            <v>6.6315691603302307</v>
          </cell>
          <cell r="M198">
            <v>9.2107261147465813</v>
          </cell>
          <cell r="N198">
            <v>11.002647396238174</v>
          </cell>
          <cell r="O198">
            <v>8.345588260088066</v>
          </cell>
          <cell r="P198">
            <v>7.0016933566235728</v>
          </cell>
          <cell r="Q198">
            <v>6.4981164969830862</v>
          </cell>
          <cell r="R198">
            <v>5.3486931222013645</v>
          </cell>
          <cell r="S198">
            <v>7.0854771653727333</v>
          </cell>
          <cell r="T198">
            <v>8.7706539957783427</v>
          </cell>
          <cell r="V198">
            <v>4.6948728783717142</v>
          </cell>
          <cell r="W198">
            <v>6.4911384248341086</v>
          </cell>
          <cell r="X198">
            <v>5.3535766089101156</v>
          </cell>
          <cell r="Y198">
            <v>6.7520544127672055</v>
          </cell>
          <cell r="Z198">
            <v>8.4520157593527259</v>
          </cell>
          <cell r="AB198">
            <v>6.7911650443801985</v>
          </cell>
        </row>
        <row r="199">
          <cell r="B199">
            <v>23</v>
          </cell>
          <cell r="C199" t="str">
            <v>SUPERFONDO AHORRO PESOS</v>
          </cell>
          <cell r="E199">
            <v>8.3964848204177258</v>
          </cell>
          <cell r="F199">
            <v>5.8674922038295607</v>
          </cell>
          <cell r="G199">
            <v>6.694223258961074</v>
          </cell>
          <cell r="H199">
            <v>6.0804406439058267</v>
          </cell>
          <cell r="I199">
            <v>5.8908516083878482</v>
          </cell>
          <cell r="J199">
            <v>6.515310133535035</v>
          </cell>
          <cell r="K199">
            <v>6.2261967244501726</v>
          </cell>
          <cell r="L199">
            <v>6.6239743508581528</v>
          </cell>
          <cell r="M199">
            <v>8.1462150780025944</v>
          </cell>
          <cell r="N199">
            <v>10.640180315871262</v>
          </cell>
          <cell r="O199">
            <v>8.4654704379886212</v>
          </cell>
          <cell r="P199">
            <v>7.6291502288287738</v>
          </cell>
          <cell r="Q199">
            <v>6.9808990885779743</v>
          </cell>
          <cell r="R199">
            <v>6.1618791893699232</v>
          </cell>
          <cell r="S199">
            <v>6.995605595186638</v>
          </cell>
          <cell r="T199">
            <v>8.9042337060970755</v>
          </cell>
          <cell r="V199">
            <v>4.9929638302843138</v>
          </cell>
          <cell r="W199">
            <v>6.7658501515291736</v>
          </cell>
          <cell r="X199">
            <v>6.1304424608369601</v>
          </cell>
          <cell r="Y199">
            <v>6.9294561279825917</v>
          </cell>
          <cell r="Z199">
            <v>8.4830142920262261</v>
          </cell>
          <cell r="AB199">
            <v>6.988987155257953</v>
          </cell>
        </row>
        <row r="200">
          <cell r="A200" t="str">
            <v>C2</v>
          </cell>
          <cell r="B200" t="str">
            <v>EN DOLARES</v>
          </cell>
          <cell r="E200">
            <v>6.1227655198516917</v>
          </cell>
          <cell r="F200">
            <v>4.8740343637413863</v>
          </cell>
          <cell r="G200">
            <v>5.2538938712375804</v>
          </cell>
          <cell r="H200">
            <v>4.9554941914254025</v>
          </cell>
          <cell r="I200">
            <v>4.772342780065042</v>
          </cell>
          <cell r="J200">
            <v>5.0999226341230663</v>
          </cell>
          <cell r="K200">
            <v>4.9894944453622525</v>
          </cell>
          <cell r="L200">
            <v>5.1080284729830394</v>
          </cell>
          <cell r="M200">
            <v>6.5712593493463256</v>
          </cell>
          <cell r="N200">
            <v>8.1034978413017988</v>
          </cell>
          <cell r="O200">
            <v>6.8477644920309944</v>
          </cell>
          <cell r="P200">
            <v>6.1809430975511059</v>
          </cell>
          <cell r="Q200">
            <v>5.3993788173833712</v>
          </cell>
          <cell r="R200">
            <v>4.9394035802832859</v>
          </cell>
          <cell r="S200">
            <v>5.5457498811149364</v>
          </cell>
          <cell r="T200">
            <v>7.026975033012639</v>
          </cell>
          <cell r="V200">
            <v>3.9009526756544899</v>
          </cell>
          <cell r="W200">
            <v>5.3712018096825354</v>
          </cell>
          <cell r="X200">
            <v>4.9249169866178111</v>
          </cell>
          <cell r="Y200">
            <v>5.5642809048071395</v>
          </cell>
          <cell r="Z200">
            <v>6.9544932024166783</v>
          </cell>
          <cell r="AB200">
            <v>5.7573239454020264</v>
          </cell>
        </row>
        <row r="201">
          <cell r="B201">
            <v>1</v>
          </cell>
          <cell r="C201" t="str">
            <v>BF RENTA DOLARES</v>
          </cell>
          <cell r="E201">
            <v>6.2190743110389413</v>
          </cell>
          <cell r="F201">
            <v>5.0103760214398552</v>
          </cell>
          <cell r="G201">
            <v>5.2493811744204422</v>
          </cell>
          <cell r="H201">
            <v>5.0116662635965925</v>
          </cell>
          <cell r="I201">
            <v>4.6667542163388864</v>
          </cell>
          <cell r="J201">
            <v>5.0316754939408126</v>
          </cell>
          <cell r="K201">
            <v>5.0617626687666561</v>
          </cell>
          <cell r="L201">
            <v>5.378393229316103</v>
          </cell>
          <cell r="M201">
            <v>6.8516882360012854</v>
          </cell>
          <cell r="N201">
            <v>8.556363747437711</v>
          </cell>
          <cell r="O201">
            <v>6.5068475296649275</v>
          </cell>
          <cell r="P201">
            <v>5.9197767228984954</v>
          </cell>
          <cell r="Q201">
            <v>5.4916517240849005</v>
          </cell>
          <cell r="R201">
            <v>4.9032314868429516</v>
          </cell>
          <cell r="S201">
            <v>5.7610810057624695</v>
          </cell>
          <cell r="T201">
            <v>6.9883832696319148</v>
          </cell>
          <cell r="V201">
            <v>4.0119431701130415</v>
          </cell>
          <cell r="W201">
            <v>5.4590031557590679</v>
          </cell>
          <cell r="X201">
            <v>4.8817083033159347</v>
          </cell>
          <cell r="Y201">
            <v>5.862559589709937</v>
          </cell>
          <cell r="Z201">
            <v>6.8394913256355716</v>
          </cell>
          <cell r="AB201">
            <v>5.9591917714455711</v>
          </cell>
        </row>
        <row r="202">
          <cell r="B202">
            <v>2</v>
          </cell>
          <cell r="C202" t="str">
            <v>BNL RTA. EN DOLARES</v>
          </cell>
          <cell r="E202">
            <v>6.6192439970447881</v>
          </cell>
          <cell r="F202">
            <v>4.9678384602738435</v>
          </cell>
          <cell r="G202">
            <v>5.5109498314561689</v>
          </cell>
          <cell r="H202">
            <v>5.0557506842582978</v>
          </cell>
          <cell r="I202">
            <v>4.8165688609437485</v>
          </cell>
          <cell r="J202">
            <v>5.1870199862158461</v>
          </cell>
          <cell r="K202">
            <v>4.7444352688696956</v>
          </cell>
          <cell r="L202">
            <v>5.1309807679806418</v>
          </cell>
          <cell r="M202">
            <v>7.3950088622304566</v>
          </cell>
          <cell r="N202">
            <v>8.8325727809649415</v>
          </cell>
          <cell r="O202">
            <v>6.7285888146218609</v>
          </cell>
          <cell r="P202">
            <v>6.3147722284123242</v>
          </cell>
          <cell r="Q202">
            <v>5.6971138083342865</v>
          </cell>
          <cell r="R202">
            <v>5.0196678312144138</v>
          </cell>
          <cell r="S202">
            <v>5.7503770665598752</v>
          </cell>
          <cell r="T202">
            <v>7.2863388880819668</v>
          </cell>
          <cell r="V202">
            <v>4.0887812104339449</v>
          </cell>
          <cell r="W202">
            <v>5.6859409566785812</v>
          </cell>
          <cell r="X202">
            <v>4.9949197158704939</v>
          </cell>
          <cell r="Y202">
            <v>5.7455946260161816</v>
          </cell>
          <cell r="Z202">
            <v>7.2044817862841226</v>
          </cell>
          <cell r="AB202">
            <v>5.9488718935658103</v>
          </cell>
        </row>
        <row r="203">
          <cell r="B203">
            <v>3</v>
          </cell>
          <cell r="C203" t="str">
            <v>BR AHORRO U$S</v>
          </cell>
          <cell r="E203">
            <v>6.0717352221792087</v>
          </cell>
          <cell r="F203">
            <v>4.8232945765233071</v>
          </cell>
          <cell r="G203">
            <v>5.2264549311187514</v>
          </cell>
          <cell r="H203">
            <v>4.8298554513131364</v>
          </cell>
          <cell r="I203">
            <v>4.6247472140950707</v>
          </cell>
          <cell r="J203">
            <v>5.058512435738205</v>
          </cell>
          <cell r="K203">
            <v>4.9795444944349176</v>
          </cell>
          <cell r="L203">
            <v>4.9934636941545874</v>
          </cell>
          <cell r="M203">
            <v>6.308791724013596</v>
          </cell>
          <cell r="N203">
            <v>7.6900545781472873</v>
          </cell>
          <cell r="O203">
            <v>6.3850107435055037</v>
          </cell>
          <cell r="P203">
            <v>5.9756480317929128</v>
          </cell>
          <cell r="Q203">
            <v>5.372545800377293</v>
          </cell>
          <cell r="R203">
            <v>4.8375553394005788</v>
          </cell>
          <cell r="S203">
            <v>5.4254288794375549</v>
          </cell>
          <cell r="T203">
            <v>6.6810725266242876</v>
          </cell>
          <cell r="V203">
            <v>3.8837057930136698</v>
          </cell>
          <cell r="W203">
            <v>5.3240397112564342</v>
          </cell>
          <cell r="X203">
            <v>4.8243290908915881</v>
          </cell>
          <cell r="Y203">
            <v>5.4490218281831426</v>
          </cell>
          <cell r="Z203">
            <v>6.6444995181403232</v>
          </cell>
          <cell r="AB203">
            <v>5.5446206006639631</v>
          </cell>
        </row>
        <row r="204">
          <cell r="B204">
            <v>4</v>
          </cell>
          <cell r="C204" t="str">
            <v>CAPITALES RENTA DOLARES</v>
          </cell>
          <cell r="E204">
            <v>5.9971793337800783</v>
          </cell>
          <cell r="F204">
            <v>4.7230515076824853</v>
          </cell>
          <cell r="G204">
            <v>5.3097183518732161</v>
          </cell>
          <cell r="H204">
            <v>5.0715154645141425</v>
          </cell>
          <cell r="I204">
            <v>5.3060124944285914</v>
          </cell>
          <cell r="J204">
            <v>5.0850093201167956</v>
          </cell>
          <cell r="K204">
            <v>4.9478229058659728</v>
          </cell>
          <cell r="L204">
            <v>4.9199031114412151</v>
          </cell>
          <cell r="M204">
            <v>6.8191410469280678</v>
          </cell>
          <cell r="N204">
            <v>8.702868943149733</v>
          </cell>
          <cell r="O204">
            <v>7.2676642720924223</v>
          </cell>
          <cell r="P204">
            <v>6.8645835526174093</v>
          </cell>
          <cell r="Q204">
            <v>5.3420298973512192</v>
          </cell>
          <cell r="R204">
            <v>5.1541241663381809</v>
          </cell>
          <cell r="S204">
            <v>5.5585620129930069</v>
          </cell>
          <cell r="T204">
            <v>7.6088217170905859</v>
          </cell>
          <cell r="V204">
            <v>3.9873149954747333</v>
          </cell>
          <cell r="W204">
            <v>5.306347595876737</v>
          </cell>
          <cell r="X204">
            <v>5.1346197146451944</v>
          </cell>
          <cell r="Y204">
            <v>5.5088096510146123</v>
          </cell>
          <cell r="Z204">
            <v>7.4099414261639129</v>
          </cell>
          <cell r="AB204">
            <v>5.8959368593395567</v>
          </cell>
        </row>
        <row r="205">
          <cell r="B205">
            <v>5</v>
          </cell>
          <cell r="C205" t="str">
            <v>CARDINAL RENTA DOLARES</v>
          </cell>
          <cell r="E205">
            <v>6.9869121362572395</v>
          </cell>
          <cell r="F205">
            <v>5.5162599058467654</v>
          </cell>
          <cell r="G205">
            <v>5.7185625686299035</v>
          </cell>
          <cell r="H205">
            <v>5.2766577994581843</v>
          </cell>
          <cell r="I205">
            <v>5.0236090379383036</v>
          </cell>
          <cell r="J205">
            <v>5.6032292334396328</v>
          </cell>
          <cell r="K205">
            <v>5.2540659739199747</v>
          </cell>
          <cell r="L205">
            <v>5.4141210429738296</v>
          </cell>
          <cell r="M205">
            <v>7.7622316856464035</v>
          </cell>
          <cell r="N205">
            <v>9.0475491293240609</v>
          </cell>
          <cell r="O205">
            <v>7.1473519928259011</v>
          </cell>
          <cell r="P205">
            <v>6.3960621388921668</v>
          </cell>
          <cell r="Q205">
            <v>6.0719201096203879</v>
          </cell>
          <cell r="R205">
            <v>5.300898120081321</v>
          </cell>
          <cell r="S205">
            <v>6.1373117108102671</v>
          </cell>
          <cell r="T205">
            <v>7.5245504181656431</v>
          </cell>
          <cell r="V205">
            <v>4.3458418685844658</v>
          </cell>
          <cell r="W205">
            <v>5.8493275411185319</v>
          </cell>
          <cell r="X205">
            <v>5.2483488724865746</v>
          </cell>
          <cell r="Y205">
            <v>5.986432941846509</v>
          </cell>
          <cell r="Z205">
            <v>7.5883514882228553</v>
          </cell>
          <cell r="AB205">
            <v>6.1125214623545698</v>
          </cell>
        </row>
        <row r="206">
          <cell r="B206">
            <v>6</v>
          </cell>
          <cell r="C206" t="str">
            <v>CB PRIME FUND</v>
          </cell>
          <cell r="E206">
            <v>6.0366023985962025</v>
          </cell>
          <cell r="F206">
            <v>4.6714322269304054</v>
          </cell>
          <cell r="G206">
            <v>5.3629508483250765</v>
          </cell>
          <cell r="H206">
            <v>5.1960345493414106</v>
          </cell>
          <cell r="I206">
            <v>5.0110766240057059</v>
          </cell>
          <cell r="J206">
            <v>4.9548634517872392</v>
          </cell>
          <cell r="K206">
            <v>5.8347292533885486</v>
          </cell>
          <cell r="L206">
            <v>5.6824269665138871</v>
          </cell>
          <cell r="M206">
            <v>7.7197316507584324</v>
          </cell>
          <cell r="N206">
            <v>8.4879367987249044</v>
          </cell>
          <cell r="O206">
            <v>7.1683765710299774</v>
          </cell>
          <cell r="P206">
            <v>6.7524523681052218</v>
          </cell>
          <cell r="Q206">
            <v>5.3555208629928241</v>
          </cell>
          <cell r="R206">
            <v>5.0539410394325968</v>
          </cell>
          <cell r="S206">
            <v>6.4082779088628916</v>
          </cell>
          <cell r="T206">
            <v>7.4670483395059772</v>
          </cell>
          <cell r="V206">
            <v>4.1744618542683298</v>
          </cell>
          <cell r="W206">
            <v>5.3496318389467001</v>
          </cell>
          <cell r="X206">
            <v>5.0308303435560475</v>
          </cell>
          <cell r="Y206">
            <v>6.4462579316974633</v>
          </cell>
          <cell r="Z206">
            <v>7.3414696229734178</v>
          </cell>
          <cell r="AB206">
            <v>6.0975328068513024</v>
          </cell>
        </row>
        <row r="207">
          <cell r="B207">
            <v>7</v>
          </cell>
          <cell r="C207" t="str">
            <v xml:space="preserve">DB AHORRO DOLARES </v>
          </cell>
          <cell r="E207">
            <v>4.2637640851799441</v>
          </cell>
          <cell r="F207">
            <v>4.0730522242151679</v>
          </cell>
          <cell r="G207">
            <v>5.990297070592665</v>
          </cell>
          <cell r="H207">
            <v>5.2230786520666594</v>
          </cell>
          <cell r="I207">
            <v>3.9716706529460133</v>
          </cell>
          <cell r="J207">
            <v>4.6371590389835626</v>
          </cell>
          <cell r="K207">
            <v>3.9246957019179129</v>
          </cell>
          <cell r="L207">
            <v>3.9963476094497352</v>
          </cell>
          <cell r="M207">
            <v>2.7406984712968097</v>
          </cell>
          <cell r="N207">
            <v>4.5038639821322501</v>
          </cell>
          <cell r="O207">
            <v>5.2436394316842216</v>
          </cell>
          <cell r="P207">
            <v>5.2220698067890536</v>
          </cell>
          <cell r="Q207">
            <v>4.7721686952546083</v>
          </cell>
          <cell r="R207">
            <v>4.6093866018366292</v>
          </cell>
          <cell r="S207">
            <v>3.5523090661938372</v>
          </cell>
          <cell r="T207">
            <v>4.9892940905035266</v>
          </cell>
          <cell r="V207">
            <v>3.2153035490947834</v>
          </cell>
          <cell r="W207">
            <v>4.7712675676899963</v>
          </cell>
          <cell r="X207">
            <v>4.5583613521818167</v>
          </cell>
          <cell r="Y207">
            <v>3.7304537001280114</v>
          </cell>
          <cell r="Z207">
            <v>4.910423056573876</v>
          </cell>
          <cell r="AB207">
            <v>4.2643554942415562</v>
          </cell>
        </row>
        <row r="208">
          <cell r="B208">
            <v>8</v>
          </cell>
          <cell r="C208" t="str">
            <v>DOLAR PLUS</v>
          </cell>
          <cell r="E208">
            <v>6.4457334100367136</v>
          </cell>
          <cell r="F208">
            <v>4.93139373140421</v>
          </cell>
          <cell r="G208">
            <v>5.4858469842936408</v>
          </cell>
          <cell r="H208">
            <v>5.044810041155845</v>
          </cell>
          <cell r="I208">
            <v>4.5615713409554282</v>
          </cell>
          <cell r="J208">
            <v>5.0046353944450006</v>
          </cell>
          <cell r="K208">
            <v>4.6223730352681569</v>
          </cell>
          <cell r="L208">
            <v>4.8209247569688696</v>
          </cell>
          <cell r="M208">
            <v>6.4669449482225527</v>
          </cell>
          <cell r="N208">
            <v>8.0773108001094727</v>
          </cell>
          <cell r="O208">
            <v>6.2529730107248049</v>
          </cell>
          <cell r="P208">
            <v>5.7523154788266861</v>
          </cell>
          <cell r="Q208">
            <v>5.6191410905057859</v>
          </cell>
          <cell r="R208">
            <v>4.8701101486906317</v>
          </cell>
          <cell r="S208">
            <v>5.3001803881193466</v>
          </cell>
          <cell r="T208">
            <v>6.689538187007793</v>
          </cell>
          <cell r="V208">
            <v>3.9216103079358966</v>
          </cell>
          <cell r="W208">
            <v>5.5349064759601552</v>
          </cell>
          <cell r="X208">
            <v>4.8625977967636569</v>
          </cell>
          <cell r="Y208">
            <v>5.3022031357998545</v>
          </cell>
          <cell r="Z208">
            <v>6.5997134137176783</v>
          </cell>
          <cell r="AB208">
            <v>5.5438010787869141</v>
          </cell>
        </row>
        <row r="209">
          <cell r="B209">
            <v>9</v>
          </cell>
          <cell r="C209" t="str">
            <v>LOMBARD AHORRO EN USD</v>
          </cell>
          <cell r="E209">
            <v>7.8108111945363268</v>
          </cell>
          <cell r="F209">
            <v>6.0289259840654585</v>
          </cell>
          <cell r="G209">
            <v>5.8550848502428421</v>
          </cell>
          <cell r="H209">
            <v>5.10951990930546</v>
          </cell>
          <cell r="I209">
            <v>5.3998522113730463</v>
          </cell>
          <cell r="J209">
            <v>5.3170742751627476</v>
          </cell>
          <cell r="K209">
            <v>5.3519531909675733</v>
          </cell>
          <cell r="L209">
            <v>5.5429323868699809</v>
          </cell>
          <cell r="M209">
            <v>8.1291019013896015</v>
          </cell>
          <cell r="N209">
            <v>10.213318987281795</v>
          </cell>
          <cell r="O209">
            <v>7.4537314254422782</v>
          </cell>
          <cell r="P209">
            <v>7.1444300901224667</v>
          </cell>
          <cell r="Q209">
            <v>6.5612894073387773</v>
          </cell>
          <cell r="R209">
            <v>5.2754112740084125</v>
          </cell>
          <cell r="S209">
            <v>6.3338278246354296</v>
          </cell>
          <cell r="T209">
            <v>8.2617543690703954</v>
          </cell>
          <cell r="V209">
            <v>4.5079828660436139</v>
          </cell>
          <cell r="W209">
            <v>6.428263871927542</v>
          </cell>
          <cell r="X209">
            <v>5.2658772339914561</v>
          </cell>
          <cell r="Y209">
            <v>6.4770425047849578</v>
          </cell>
          <cell r="Z209">
            <v>8.1152530716228846</v>
          </cell>
          <cell r="AB209">
            <v>6.7210246837404952</v>
          </cell>
        </row>
        <row r="210">
          <cell r="B210">
            <v>10</v>
          </cell>
          <cell r="C210" t="str">
            <v>MARINVER III RENTA FIJA EN DOLARE</v>
          </cell>
          <cell r="E210">
            <v>4.6594366377040286</v>
          </cell>
          <cell r="F210">
            <v>4.2260751005492647</v>
          </cell>
          <cell r="G210">
            <v>5.0302322188242155</v>
          </cell>
          <cell r="H210">
            <v>4.1420441146939435</v>
          </cell>
          <cell r="I210">
            <v>3.0626060158846391</v>
          </cell>
          <cell r="J210">
            <v>3.5136748325257372</v>
          </cell>
          <cell r="K210">
            <v>3.3661915550443844</v>
          </cell>
          <cell r="L210">
            <v>5.09040828045213</v>
          </cell>
          <cell r="M210">
            <v>3.3306269904665342</v>
          </cell>
          <cell r="N210">
            <v>3.5691414624249518</v>
          </cell>
          <cell r="O210">
            <v>3.5968569408759032</v>
          </cell>
          <cell r="P210">
            <v>3.3822559351827985</v>
          </cell>
          <cell r="Q210">
            <v>4.6380651729637901</v>
          </cell>
          <cell r="R210">
            <v>3.5718295872812833</v>
          </cell>
          <cell r="S210">
            <v>3.9258423023175615</v>
          </cell>
          <cell r="T210">
            <v>3.5160408887219052</v>
          </cell>
          <cell r="V210">
            <v>3.0181449957579431</v>
          </cell>
          <cell r="W210">
            <v>4.6207189847932151</v>
          </cell>
          <cell r="X210">
            <v>3.5606510374024847</v>
          </cell>
          <cell r="Y210">
            <v>3.9130235436450889</v>
          </cell>
          <cell r="Z210">
            <v>3.5056106957213728</v>
          </cell>
          <cell r="AB210">
            <v>3.8399402477245381</v>
          </cell>
        </row>
        <row r="211">
          <cell r="B211">
            <v>11</v>
          </cell>
          <cell r="C211" t="str">
            <v>1784 AHORRO DOLARES</v>
          </cell>
          <cell r="E211">
            <v>5.8619021318380593</v>
          </cell>
          <cell r="F211">
            <v>4.7138154538616694</v>
          </cell>
          <cell r="G211">
            <v>5.2936620652652033</v>
          </cell>
          <cell r="H211">
            <v>4.7008680758931831</v>
          </cell>
          <cell r="I211">
            <v>4.5061536217799958</v>
          </cell>
          <cell r="J211">
            <v>4.8927797857694522</v>
          </cell>
          <cell r="K211">
            <v>4.6048837330025405</v>
          </cell>
          <cell r="L211">
            <v>4.7463726388369931</v>
          </cell>
          <cell r="M211">
            <v>5.9980512459866242</v>
          </cell>
          <cell r="N211">
            <v>7.4335585877886245</v>
          </cell>
          <cell r="O211">
            <v>6.9124560899668008</v>
          </cell>
          <cell r="P211">
            <v>5.7201327846629679</v>
          </cell>
          <cell r="Q211">
            <v>5.2887498985282555</v>
          </cell>
          <cell r="R211">
            <v>4.6998148497759296</v>
          </cell>
          <cell r="S211">
            <v>5.1145764688814488</v>
          </cell>
          <cell r="T211">
            <v>6.6863005943238019</v>
          </cell>
          <cell r="V211">
            <v>3.7522937714876248</v>
          </cell>
          <cell r="W211">
            <v>5.2626941799585492</v>
          </cell>
          <cell r="X211">
            <v>4.6895929667357894</v>
          </cell>
          <cell r="Y211">
            <v>5.1588835425457891</v>
          </cell>
          <cell r="Z211">
            <v>6.6265055985631482</v>
          </cell>
          <cell r="AB211">
            <v>5.4861970856600051</v>
          </cell>
        </row>
        <row r="212">
          <cell r="B212">
            <v>12</v>
          </cell>
          <cell r="C212" t="str">
            <v>NUEVO RENTA DOLARES</v>
          </cell>
          <cell r="E212">
            <v>5.3158188121841254</v>
          </cell>
          <cell r="F212">
            <v>3.8723486714588917</v>
          </cell>
          <cell r="G212">
            <v>-33.030757367320177</v>
          </cell>
          <cell r="H212">
            <v>4.4519922743035067</v>
          </cell>
          <cell r="I212">
            <v>4.0070338668187544</v>
          </cell>
          <cell r="J212">
            <v>4.6365852052848933</v>
          </cell>
          <cell r="K212">
            <v>3.4088140152626734</v>
          </cell>
          <cell r="L212">
            <v>3.4684556327474692</v>
          </cell>
          <cell r="M212">
            <v>8.2643606632172517</v>
          </cell>
          <cell r="N212">
            <v>10.096776444646217</v>
          </cell>
          <cell r="O212">
            <v>9.5984067630179748</v>
          </cell>
          <cell r="P212">
            <v>5.3337985518500997</v>
          </cell>
          <cell r="Q212">
            <v>-9.851954356346015</v>
          </cell>
          <cell r="R212">
            <v>4.3648690151613545</v>
          </cell>
          <cell r="S212">
            <v>5.0228210709684973</v>
          </cell>
          <cell r="T212">
            <v>8.3217156756968169</v>
          </cell>
          <cell r="V212">
            <v>-0.29921401695041094</v>
          </cell>
          <cell r="W212">
            <v>-9.8147173452687309</v>
          </cell>
          <cell r="X212">
            <v>4.3603967230033902</v>
          </cell>
          <cell r="Y212">
            <v>5.0084575595492842</v>
          </cell>
          <cell r="Z212">
            <v>8.2541865122096389</v>
          </cell>
          <cell r="AB212">
            <v>0.64373603908634003</v>
          </cell>
        </row>
        <row r="213">
          <cell r="B213">
            <v>13</v>
          </cell>
          <cell r="C213" t="str">
            <v>PELLEGRINI RENTA DOLARES</v>
          </cell>
          <cell r="E213">
            <v>6.2384892220514132</v>
          </cell>
          <cell r="F213">
            <v>4.9926216138344914</v>
          </cell>
          <cell r="G213">
            <v>6.1456878836776196</v>
          </cell>
          <cell r="H213">
            <v>5.723852153656428</v>
          </cell>
          <cell r="I213">
            <v>5.1843315157781955</v>
          </cell>
          <cell r="J213">
            <v>5.9109533651408031</v>
          </cell>
          <cell r="K213">
            <v>5.6895891516656638</v>
          </cell>
          <cell r="L213">
            <v>5.6514940646970047</v>
          </cell>
          <cell r="M213">
            <v>6.0288569813371717</v>
          </cell>
          <cell r="N213">
            <v>6.1777463812483502</v>
          </cell>
          <cell r="O213">
            <v>6.6596205041749901</v>
          </cell>
          <cell r="P213">
            <v>6.023708605545397</v>
          </cell>
          <cell r="Q213">
            <v>5.790744623754529</v>
          </cell>
          <cell r="R213">
            <v>5.6059292647717474</v>
          </cell>
          <cell r="S213">
            <v>5.7898441736757178</v>
          </cell>
          <cell r="T213">
            <v>6.2866803368084145</v>
          </cell>
          <cell r="V213">
            <v>4.2665463352641542</v>
          </cell>
          <cell r="W213">
            <v>5.7635331566674219</v>
          </cell>
          <cell r="X213">
            <v>5.5896780395364942</v>
          </cell>
          <cell r="Y213">
            <v>5.7660737822209596</v>
          </cell>
          <cell r="Z213">
            <v>6.2536296462389007</v>
          </cell>
          <cell r="AB213">
            <v>5.7495600326580298</v>
          </cell>
        </row>
        <row r="214">
          <cell r="B214">
            <v>14</v>
          </cell>
          <cell r="C214" t="str">
            <v>PIONERO FINANCIERO DOLARES</v>
          </cell>
          <cell r="E214">
            <v>6.002850810769722</v>
          </cell>
          <cell r="F214">
            <v>4.7813495406201501</v>
          </cell>
          <cell r="G214">
            <v>5.2691958267387928</v>
          </cell>
          <cell r="H214">
            <v>4.8337510834280506</v>
          </cell>
          <cell r="I214">
            <v>4.6184041271282616</v>
          </cell>
          <cell r="J214">
            <v>5.2133454180294247</v>
          </cell>
          <cell r="K214">
            <v>5.0517485989484356</v>
          </cell>
          <cell r="L214">
            <v>5.2848813607395462</v>
          </cell>
          <cell r="M214">
            <v>6.1719400443166705</v>
          </cell>
          <cell r="N214">
            <v>10.126518736154534</v>
          </cell>
          <cell r="O214">
            <v>7.7060666853815185</v>
          </cell>
          <cell r="P214">
            <v>6.651192279039253</v>
          </cell>
          <cell r="Q214">
            <v>5.3499367962261513</v>
          </cell>
          <cell r="R214">
            <v>4.8882119944675839</v>
          </cell>
          <cell r="S214">
            <v>5.5017548899694679</v>
          </cell>
          <cell r="T214">
            <v>8.1515124617155941</v>
          </cell>
          <cell r="V214">
            <v>3.9094775675716731</v>
          </cell>
          <cell r="W214">
            <v>5.2871530904616826</v>
          </cell>
          <cell r="X214">
            <v>4.8953260494432493</v>
          </cell>
          <cell r="Y214">
            <v>5.2988820710958784</v>
          </cell>
          <cell r="Z214">
            <v>8.1045687366196884</v>
          </cell>
          <cell r="AB214">
            <v>5.3432496609127744</v>
          </cell>
        </row>
        <row r="215">
          <cell r="B215">
            <v>15</v>
          </cell>
          <cell r="C215" t="str">
            <v>ROBLE AHORRO DOLARES</v>
          </cell>
          <cell r="E215">
            <v>6.5153052974910697</v>
          </cell>
          <cell r="F215">
            <v>5.2422689990059945</v>
          </cell>
          <cell r="G215">
            <v>5.0889782805609851</v>
          </cell>
          <cell r="H215">
            <v>4.9242912331715072</v>
          </cell>
          <cell r="I215">
            <v>4.7406184936195972</v>
          </cell>
          <cell r="J215">
            <v>5.2169096756193634</v>
          </cell>
          <cell r="K215">
            <v>5.0571200123660232</v>
          </cell>
          <cell r="L215">
            <v>5.1383543175993474</v>
          </cell>
          <cell r="M215">
            <v>6.6819553785767205</v>
          </cell>
          <cell r="N215">
            <v>9.1726205614897758</v>
          </cell>
          <cell r="O215">
            <v>6.6587866693464948</v>
          </cell>
          <cell r="P215">
            <v>6.2198702979869624</v>
          </cell>
          <cell r="Q215">
            <v>5.613587806480802</v>
          </cell>
          <cell r="R215">
            <v>4.9604232780680046</v>
          </cell>
          <cell r="S215">
            <v>5.6231732958692104</v>
          </cell>
          <cell r="T215">
            <v>7.3425843315711559</v>
          </cell>
          <cell r="V215">
            <v>4.0222265002571422</v>
          </cell>
          <cell r="W215">
            <v>5.4952871025936378</v>
          </cell>
          <cell r="X215">
            <v>4.9473891432579853</v>
          </cell>
          <cell r="Y215">
            <v>5.6303924201076549</v>
          </cell>
          <cell r="Z215">
            <v>7.2308309455154873</v>
          </cell>
          <cell r="AB215">
            <v>5.7629212139080011</v>
          </cell>
        </row>
        <row r="216">
          <cell r="B216">
            <v>16</v>
          </cell>
          <cell r="C216" t="str">
            <v>SG RENTA CORTO PLAZO DOLARES</v>
          </cell>
          <cell r="E216">
            <v>0</v>
          </cell>
          <cell r="F216">
            <v>4.8570163237890762</v>
          </cell>
          <cell r="G216">
            <v>5.3811469638953557</v>
          </cell>
          <cell r="H216">
            <v>4.946307751834178</v>
          </cell>
          <cell r="I216">
            <v>4.8245788597637285</v>
          </cell>
          <cell r="J216">
            <v>5.2815445053557175</v>
          </cell>
          <cell r="K216">
            <v>5.2281292589033024</v>
          </cell>
          <cell r="L216">
            <v>5.2902657543584031</v>
          </cell>
          <cell r="M216">
            <v>7.6736628739770829</v>
          </cell>
          <cell r="N216">
            <v>10.39283855087958</v>
          </cell>
          <cell r="O216">
            <v>7.4584422766148295</v>
          </cell>
          <cell r="P216">
            <v>7.0839332846805769</v>
          </cell>
          <cell r="Q216">
            <v>0</v>
          </cell>
          <cell r="R216">
            <v>5.0172993899022078</v>
          </cell>
          <cell r="S216">
            <v>6.0579397130421597</v>
          </cell>
          <cell r="T216">
            <v>8.3016945853578115</v>
          </cell>
          <cell r="V216">
            <v>0</v>
          </cell>
          <cell r="W216">
            <v>5.29629840483401</v>
          </cell>
          <cell r="X216">
            <v>5.0353138282407617</v>
          </cell>
          <cell r="Y216">
            <v>6.0756209463206812</v>
          </cell>
          <cell r="Z216">
            <v>8.1948167062752866</v>
          </cell>
          <cell r="AB216">
            <v>6.9570698821262988</v>
          </cell>
        </row>
        <row r="217">
          <cell r="B217">
            <v>17</v>
          </cell>
          <cell r="C217" t="str">
            <v>SUPERFONDO AHORRO DOLARES</v>
          </cell>
          <cell r="E217">
            <v>6.6305812555518706</v>
          </cell>
          <cell r="F217">
            <v>5.1035371997925738</v>
          </cell>
          <cell r="G217">
            <v>5.627984885220938</v>
          </cell>
          <cell r="H217">
            <v>5.0572282053933604</v>
          </cell>
          <cell r="I217">
            <v>4.9481378104428764</v>
          </cell>
          <cell r="J217">
            <v>5.3804666720776329</v>
          </cell>
          <cell r="K217">
            <v>5.2290044165854255</v>
          </cell>
          <cell r="L217">
            <v>5.3905569695461564</v>
          </cell>
          <cell r="M217">
            <v>6.7151554350263654</v>
          </cell>
          <cell r="N217">
            <v>8.1123098814188879</v>
          </cell>
          <cell r="O217">
            <v>7.0547260058918981</v>
          </cell>
          <cell r="P217">
            <v>6.5834269432344383</v>
          </cell>
          <cell r="Q217">
            <v>5.7854735398956691</v>
          </cell>
          <cell r="R217">
            <v>5.1284507179086836</v>
          </cell>
          <cell r="S217">
            <v>5.7761496281492963</v>
          </cell>
          <cell r="T217">
            <v>7.2482522489909051</v>
          </cell>
          <cell r="V217">
            <v>4.1438223136509134</v>
          </cell>
          <cell r="W217">
            <v>5.653550407950636</v>
          </cell>
          <cell r="X217">
            <v>5.104544870642358</v>
          </cell>
          <cell r="Y217">
            <v>5.8174731752972164</v>
          </cell>
          <cell r="Z217">
            <v>7.1382775337010429</v>
          </cell>
          <cell r="AB217">
            <v>6.031604675689306</v>
          </cell>
        </row>
        <row r="218">
          <cell r="A218" t="str">
            <v>D</v>
          </cell>
          <cell r="B218" t="str">
            <v>RENTA MIXTA</v>
          </cell>
          <cell r="E218">
            <v>-10.60432475005496</v>
          </cell>
          <cell r="F218">
            <v>25.466786837777278</v>
          </cell>
          <cell r="G218">
            <v>9.1749849944880779</v>
          </cell>
          <cell r="H218">
            <v>-14.329447213557112</v>
          </cell>
          <cell r="I218">
            <v>-28.220694173685303</v>
          </cell>
          <cell r="J218">
            <v>-8.184340079807594</v>
          </cell>
          <cell r="K218">
            <v>29.916144232294073</v>
          </cell>
          <cell r="L218">
            <v>-81.933518987986758</v>
          </cell>
          <cell r="M218">
            <v>58.025750921594941</v>
          </cell>
          <cell r="N218">
            <v>37.141935648677119</v>
          </cell>
          <cell r="O218">
            <v>43.428785041053722</v>
          </cell>
          <cell r="P218">
            <v>-28.018534979579258</v>
          </cell>
          <cell r="Q218">
            <v>6.7903107359303938</v>
          </cell>
          <cell r="R218">
            <v>-17.185816708706557</v>
          </cell>
          <cell r="S218">
            <v>-28.61455187585371</v>
          </cell>
          <cell r="T218">
            <v>12.439378020882486</v>
          </cell>
          <cell r="V218">
            <v>-9.7140268752903047</v>
          </cell>
          <cell r="W218">
            <v>6.8021862399229693</v>
          </cell>
          <cell r="X218">
            <v>-17.731346213577726</v>
          </cell>
          <cell r="Y218">
            <v>-31.697351780381133</v>
          </cell>
          <cell r="Z218">
            <v>12.200684391382133</v>
          </cell>
          <cell r="AB218">
            <v>-9.6815196833965551</v>
          </cell>
        </row>
        <row r="219">
          <cell r="B219">
            <v>1</v>
          </cell>
          <cell r="C219" t="str">
            <v>ATLAS DIVERSIFICADO EN PESOS, DOL Y OTRAS MONEDAS</v>
          </cell>
          <cell r="E219">
            <v>4.4562182401442829</v>
          </cell>
          <cell r="F219">
            <v>8.4267507555398247</v>
          </cell>
          <cell r="G219">
            <v>3.5797943225490014</v>
          </cell>
          <cell r="H219">
            <v>7.7520933352153376</v>
          </cell>
          <cell r="I219">
            <v>-22.12702785422438</v>
          </cell>
          <cell r="J219">
            <v>17.159922509317816</v>
          </cell>
          <cell r="K219">
            <v>22.638676933444945</v>
          </cell>
          <cell r="L219">
            <v>-82.245111943384217</v>
          </cell>
          <cell r="M219">
            <v>136.23785044073301</v>
          </cell>
          <cell r="N219">
            <v>65.991511238746597</v>
          </cell>
          <cell r="O219">
            <v>78.904401114487001</v>
          </cell>
          <cell r="P219">
            <v>-8.1515848729123874</v>
          </cell>
          <cell r="Q219">
            <v>5.4666768542141364</v>
          </cell>
          <cell r="R219">
            <v>-0.56700654911890913</v>
          </cell>
          <cell r="S219">
            <v>-19.875568874899351</v>
          </cell>
          <cell r="T219">
            <v>39.720304487662951</v>
          </cell>
          <cell r="V219">
            <v>-4.2579584669103383</v>
          </cell>
          <cell r="W219">
            <v>5.4406463234381697</v>
          </cell>
          <cell r="X219">
            <v>-0.56849395208551368</v>
          </cell>
          <cell r="Y219">
            <v>-20.5168555195139</v>
          </cell>
          <cell r="Z219">
            <v>37.758113222292792</v>
          </cell>
          <cell r="AB219">
            <v>4.0980023713246716</v>
          </cell>
        </row>
        <row r="220">
          <cell r="B220">
            <v>2</v>
          </cell>
          <cell r="C220" t="str">
            <v>BF TOTAL</v>
          </cell>
          <cell r="E220">
            <v>-2.8894653840097595</v>
          </cell>
          <cell r="F220">
            <v>16.592188978946876</v>
          </cell>
          <cell r="G220">
            <v>0.30752647607290573</v>
          </cell>
          <cell r="H220">
            <v>-20.698024090760192</v>
          </cell>
          <cell r="I220">
            <v>-16.230397713608792</v>
          </cell>
          <cell r="J220">
            <v>1.3962578155790162</v>
          </cell>
          <cell r="K220">
            <v>21.351789789524609</v>
          </cell>
          <cell r="L220">
            <v>-71.807925884415965</v>
          </cell>
          <cell r="M220">
            <v>33.683784044805989</v>
          </cell>
          <cell r="N220">
            <v>11.286136950385583</v>
          </cell>
          <cell r="O220">
            <v>31.226254219643913</v>
          </cell>
          <cell r="P220">
            <v>-16.186513384882041</v>
          </cell>
          <cell r="Q220">
            <v>4.333339239115408</v>
          </cell>
          <cell r="R220">
            <v>-12.34080804557297</v>
          </cell>
          <cell r="S220">
            <v>-22.953902096244349</v>
          </cell>
          <cell r="T220">
            <v>6.9691559532301106</v>
          </cell>
          <cell r="V220">
            <v>-8.3794689592613487</v>
          </cell>
          <cell r="W220">
            <v>4.231507605492113</v>
          </cell>
          <cell r="X220">
            <v>-13.056510924432585</v>
          </cell>
          <cell r="Y220">
            <v>-25.921249823871872</v>
          </cell>
          <cell r="Z220">
            <v>7.1777782934015599</v>
          </cell>
          <cell r="AB220">
            <v>-7.850364256432818</v>
          </cell>
        </row>
        <row r="221">
          <cell r="B221">
            <v>3</v>
          </cell>
          <cell r="C221" t="str">
            <v>BGN GLOBAL FUND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-65.540366242086918</v>
          </cell>
          <cell r="J221">
            <v>-35.922513745475563</v>
          </cell>
          <cell r="K221">
            <v>48.964055487979728</v>
          </cell>
          <cell r="L221">
            <v>-96.229073068762318</v>
          </cell>
          <cell r="M221">
            <v>35.374299076919449</v>
          </cell>
          <cell r="N221">
            <v>92.613884010587938</v>
          </cell>
          <cell r="O221">
            <v>36.588385487263174</v>
          </cell>
          <cell r="P221">
            <v>-20.689213293086762</v>
          </cell>
          <cell r="Q221">
            <v>0</v>
          </cell>
          <cell r="R221">
            <v>0</v>
          </cell>
          <cell r="S221">
            <v>-57.633562971539007</v>
          </cell>
          <cell r="T221">
            <v>27.784410180005324</v>
          </cell>
          <cell r="V221">
            <v>0</v>
          </cell>
          <cell r="W221">
            <v>0</v>
          </cell>
          <cell r="X221">
            <v>-55.599007721926121</v>
          </cell>
          <cell r="Y221">
            <v>-60.158849795033397</v>
          </cell>
          <cell r="Z221">
            <v>26.434029882381303</v>
          </cell>
          <cell r="AB221">
            <v>-43.694072174731915</v>
          </cell>
        </row>
        <row r="222">
          <cell r="B222">
            <v>4</v>
          </cell>
          <cell r="C222" t="str">
            <v>BNL GLOBAL</v>
          </cell>
          <cell r="E222">
            <v>3.8369488529320206</v>
          </cell>
          <cell r="F222">
            <v>14.388119597388439</v>
          </cell>
          <cell r="G222">
            <v>9.209896231382908</v>
          </cell>
          <cell r="H222">
            <v>8.2337859467124694</v>
          </cell>
          <cell r="I222">
            <v>-21.429117607653946</v>
          </cell>
          <cell r="J222">
            <v>-5.8810279736725253</v>
          </cell>
          <cell r="K222">
            <v>28.654420126294646</v>
          </cell>
          <cell r="L222">
            <v>-73.358986809644264</v>
          </cell>
          <cell r="M222">
            <v>65.33800950389012</v>
          </cell>
          <cell r="N222">
            <v>50.050173692197198</v>
          </cell>
          <cell r="O222">
            <v>44.644857201917375</v>
          </cell>
          <cell r="P222">
            <v>-15.024081759839802</v>
          </cell>
          <cell r="Q222">
            <v>9.059862176850352</v>
          </cell>
          <cell r="R222">
            <v>-7.1531404899737865</v>
          </cell>
          <cell r="S222">
            <v>-17.247196059876778</v>
          </cell>
          <cell r="T222">
            <v>22.634252598126459</v>
          </cell>
          <cell r="V222">
            <v>-4.3238435544381897</v>
          </cell>
          <cell r="W222">
            <v>9.1153954273172744</v>
          </cell>
          <cell r="X222">
            <v>-6.8201280921919132</v>
          </cell>
          <cell r="Y222">
            <v>-23.971460395234235</v>
          </cell>
          <cell r="Z222">
            <v>21.219570028595669</v>
          </cell>
          <cell r="AB222">
            <v>-4.2104695457828463</v>
          </cell>
        </row>
        <row r="223">
          <cell r="B223">
            <v>5</v>
          </cell>
          <cell r="C223" t="str">
            <v>BNL GLOBALEN DOLARES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32.418521747611685</v>
          </cell>
          <cell r="L223">
            <v>-65.196083146634237</v>
          </cell>
          <cell r="M223">
            <v>72.887799496565208</v>
          </cell>
          <cell r="N223">
            <v>54.3281970130407</v>
          </cell>
          <cell r="O223">
            <v>44.200722881214816</v>
          </cell>
          <cell r="P223">
            <v>-12.891496209896758</v>
          </cell>
          <cell r="Q223">
            <v>0</v>
          </cell>
          <cell r="R223">
            <v>0</v>
          </cell>
          <cell r="S223">
            <v>-7.2927422844654703</v>
          </cell>
          <cell r="T223">
            <v>24.687932765634191</v>
          </cell>
          <cell r="V223">
            <v>0</v>
          </cell>
          <cell r="W223">
            <v>0</v>
          </cell>
          <cell r="X223">
            <v>0</v>
          </cell>
          <cell r="Y223">
            <v>-19.59469315343345</v>
          </cell>
          <cell r="Z223">
            <v>18.182365808658329</v>
          </cell>
          <cell r="AB223">
            <v>2.0162430847756596</v>
          </cell>
        </row>
        <row r="224">
          <cell r="B224">
            <v>6</v>
          </cell>
          <cell r="C224" t="str">
            <v>BR MIX</v>
          </cell>
          <cell r="E224">
            <v>0</v>
          </cell>
          <cell r="F224">
            <v>0</v>
          </cell>
          <cell r="G224">
            <v>13.484026800900196</v>
          </cell>
          <cell r="H224">
            <v>-5.7746178733597997</v>
          </cell>
          <cell r="I224">
            <v>-36.231779892643054</v>
          </cell>
          <cell r="J224">
            <v>-15.830512967231325</v>
          </cell>
          <cell r="K224">
            <v>65.019172011451715</v>
          </cell>
          <cell r="L224">
            <v>-94.400827341123431</v>
          </cell>
          <cell r="M224">
            <v>110.82920396311894</v>
          </cell>
          <cell r="N224">
            <v>90.76826446623771</v>
          </cell>
          <cell r="O224">
            <v>116.48323899395874</v>
          </cell>
          <cell r="P224">
            <v>-45.677626223422266</v>
          </cell>
          <cell r="Q224">
            <v>0</v>
          </cell>
          <cell r="R224">
            <v>-20.327405317412161</v>
          </cell>
          <cell r="S224">
            <v>-42.030928512725019</v>
          </cell>
          <cell r="T224">
            <v>30.909063227691426</v>
          </cell>
          <cell r="V224">
            <v>0</v>
          </cell>
          <cell r="W224">
            <v>13.335417782888248</v>
          </cell>
          <cell r="X224">
            <v>-22.847085941093926</v>
          </cell>
          <cell r="Y224">
            <v>-45.691177334911423</v>
          </cell>
          <cell r="Z224">
            <v>29.687736218213278</v>
          </cell>
          <cell r="AB224">
            <v>-20.271465986794411</v>
          </cell>
        </row>
        <row r="225">
          <cell r="B225">
            <v>7</v>
          </cell>
          <cell r="C225" t="str">
            <v>CAPITAL MIX</v>
          </cell>
          <cell r="E225">
            <v>0</v>
          </cell>
          <cell r="F225">
            <v>346.20949059194766</v>
          </cell>
          <cell r="G225">
            <v>23.658040916232402</v>
          </cell>
          <cell r="H225">
            <v>-37.425699571709345</v>
          </cell>
          <cell r="I225">
            <v>-79.237957983806737</v>
          </cell>
          <cell r="J225">
            <v>-31.801760034195937</v>
          </cell>
          <cell r="K225">
            <v>135.83918340764632</v>
          </cell>
          <cell r="L225">
            <v>-99.048891731775058</v>
          </cell>
          <cell r="M225">
            <v>250.41582781382039</v>
          </cell>
          <cell r="N225">
            <v>28.316719343521978</v>
          </cell>
          <cell r="O225">
            <v>291.25247060334914</v>
          </cell>
          <cell r="P225">
            <v>-66.52495802642693</v>
          </cell>
          <cell r="Q225">
            <v>0</v>
          </cell>
          <cell r="R225">
            <v>-55.4193484185746</v>
          </cell>
          <cell r="S225">
            <v>-57.163904512234076</v>
          </cell>
          <cell r="T225">
            <v>18.892325982632997</v>
          </cell>
          <cell r="V225">
            <v>0</v>
          </cell>
          <cell r="W225">
            <v>83.008951733638426</v>
          </cell>
          <cell r="X225">
            <v>-59.802336940253674</v>
          </cell>
          <cell r="Y225">
            <v>-54.670234152135187</v>
          </cell>
          <cell r="Z225">
            <v>17.454751090172806</v>
          </cell>
          <cell r="AB225">
            <v>-43.381639247325076</v>
          </cell>
        </row>
        <row r="226">
          <cell r="B226">
            <v>8</v>
          </cell>
          <cell r="C226" t="str">
            <v>CMA EMERGENTE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-96.416840469626607</v>
          </cell>
          <cell r="M226">
            <v>501.73908523922751</v>
          </cell>
          <cell r="N226">
            <v>179.18650022647444</v>
          </cell>
          <cell r="O226">
            <v>108.32275510785712</v>
          </cell>
          <cell r="P226">
            <v>-60.044365515138921</v>
          </cell>
          <cell r="Q226">
            <v>0</v>
          </cell>
          <cell r="R226">
            <v>0</v>
          </cell>
          <cell r="S226">
            <v>0</v>
          </cell>
          <cell r="T226">
            <v>32.455415369764708</v>
          </cell>
          <cell r="V226">
            <v>0</v>
          </cell>
          <cell r="W226">
            <v>0</v>
          </cell>
          <cell r="X226">
            <v>0</v>
          </cell>
          <cell r="Y226">
            <v>-59.737091833562594</v>
          </cell>
          <cell r="Z226">
            <v>14.068787169966978</v>
          </cell>
          <cell r="AB226">
            <v>-7.5515788374014843</v>
          </cell>
        </row>
        <row r="227">
          <cell r="B227">
            <v>9</v>
          </cell>
          <cell r="C227" t="str">
            <v>CMF ALLOCATIONS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-15.452384941377495</v>
          </cell>
          <cell r="K227">
            <v>20.684546550684967</v>
          </cell>
          <cell r="L227">
            <v>-75.365635464892094</v>
          </cell>
          <cell r="M227">
            <v>262.46145876398776</v>
          </cell>
          <cell r="N227">
            <v>117.48781550283192</v>
          </cell>
          <cell r="O227">
            <v>165.14070204281833</v>
          </cell>
          <cell r="P227">
            <v>-47.482682324605797</v>
          </cell>
          <cell r="Q227">
            <v>0</v>
          </cell>
          <cell r="R227">
            <v>0</v>
          </cell>
          <cell r="S227">
            <v>2.5222873142509483</v>
          </cell>
          <cell r="T227">
            <v>44.678708442919636</v>
          </cell>
          <cell r="V227">
            <v>0</v>
          </cell>
          <cell r="W227">
            <v>0</v>
          </cell>
          <cell r="X227">
            <v>-15.655405587333792</v>
          </cell>
          <cell r="Y227">
            <v>2.5923246931482069</v>
          </cell>
          <cell r="Z227">
            <v>36.125834472337523</v>
          </cell>
          <cell r="AB227">
            <v>13.528602944038726</v>
          </cell>
        </row>
        <row r="228">
          <cell r="B228">
            <v>10</v>
          </cell>
          <cell r="C228" t="str">
            <v>CONSULTATIO BOZANO SIMONSEN BR</v>
          </cell>
          <cell r="E228">
            <v>0</v>
          </cell>
          <cell r="F228">
            <v>0</v>
          </cell>
          <cell r="G228">
            <v>35.713067516221876</v>
          </cell>
          <cell r="H228">
            <v>-13.504397060374929</v>
          </cell>
          <cell r="I228">
            <v>-50.961142805223723</v>
          </cell>
          <cell r="J228">
            <v>-11.348412126412889</v>
          </cell>
          <cell r="K228">
            <v>70.090376506984882</v>
          </cell>
          <cell r="L228">
            <v>-92.934784443670267</v>
          </cell>
          <cell r="M228">
            <v>-39.993306552547082</v>
          </cell>
          <cell r="N228">
            <v>28.00554288404151</v>
          </cell>
          <cell r="O228">
            <v>57.031155915731446</v>
          </cell>
          <cell r="P228">
            <v>-67.989434558598532</v>
          </cell>
          <cell r="Q228">
            <v>0</v>
          </cell>
          <cell r="R228">
            <v>-27.821647758358569</v>
          </cell>
          <cell r="S228">
            <v>-58.376849260885379</v>
          </cell>
          <cell r="T228">
            <v>-13.66849412247586</v>
          </cell>
          <cell r="V228">
            <v>0</v>
          </cell>
          <cell r="W228">
            <v>34.70492372392782</v>
          </cell>
          <cell r="X228">
            <v>-28.701994806428122</v>
          </cell>
          <cell r="Y228">
            <v>-63.496766696076804</v>
          </cell>
          <cell r="Z228">
            <v>-13.241664100303318</v>
          </cell>
          <cell r="AB228">
            <v>-41.814859152475179</v>
          </cell>
        </row>
        <row r="229">
          <cell r="B229">
            <v>11</v>
          </cell>
          <cell r="C229" t="str">
            <v>CONSULTATIO BALANCE LAT. AM FUND</v>
          </cell>
          <cell r="E229">
            <v>-19.171797015909775</v>
          </cell>
          <cell r="F229">
            <v>20.613136453103387</v>
          </cell>
          <cell r="G229">
            <v>35.43620410322108</v>
          </cell>
          <cell r="H229">
            <v>-13.182986778846306</v>
          </cell>
          <cell r="I229">
            <v>-40.315228751073349</v>
          </cell>
          <cell r="J229">
            <v>0.72794628431471775</v>
          </cell>
          <cell r="K229">
            <v>3.0645783962499173</v>
          </cell>
          <cell r="L229">
            <v>-15.690084240126989</v>
          </cell>
          <cell r="M229">
            <v>2.9364809125598468</v>
          </cell>
          <cell r="N229">
            <v>-9.0554888056793015</v>
          </cell>
          <cell r="O229">
            <v>6.6047438049477769</v>
          </cell>
          <cell r="P229">
            <v>-32.170334484926222</v>
          </cell>
          <cell r="Q229">
            <v>9.7060982027750153</v>
          </cell>
          <cell r="R229">
            <v>-19.485743922231457</v>
          </cell>
          <cell r="S229">
            <v>-3.6498338765778904</v>
          </cell>
          <cell r="T229">
            <v>-13.039058495014345</v>
          </cell>
          <cell r="V229">
            <v>-3.9518497470482306</v>
          </cell>
          <cell r="W229">
            <v>9.7261229314805853</v>
          </cell>
          <cell r="X229">
            <v>-20.512830677447582</v>
          </cell>
          <cell r="Y229">
            <v>-4.0958845811075228</v>
          </cell>
          <cell r="Z229">
            <v>-13.024259037886898</v>
          </cell>
          <cell r="AB229">
            <v>-7.2002082794963336</v>
          </cell>
        </row>
        <row r="230">
          <cell r="B230">
            <v>12</v>
          </cell>
          <cell r="C230" t="str">
            <v>RNB MIXTO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-95.595497071473545</v>
          </cell>
          <cell r="M230">
            <v>79.642980489385877</v>
          </cell>
          <cell r="N230">
            <v>163.68043114856766</v>
          </cell>
          <cell r="O230">
            <v>126.96994708636784</v>
          </cell>
          <cell r="P230">
            <v>-53.497484320979517</v>
          </cell>
          <cell r="Q230">
            <v>0</v>
          </cell>
          <cell r="R230">
            <v>0</v>
          </cell>
          <cell r="S230">
            <v>0</v>
          </cell>
          <cell r="T230">
            <v>40.66117301464989</v>
          </cell>
          <cell r="V230">
            <v>0</v>
          </cell>
          <cell r="W230">
            <v>0</v>
          </cell>
          <cell r="X230">
            <v>0</v>
          </cell>
          <cell r="Y230">
            <v>-78.968252712534067</v>
          </cell>
          <cell r="Z230">
            <v>37.220798092102569</v>
          </cell>
          <cell r="AB230">
            <v>-32.328929384965811</v>
          </cell>
        </row>
        <row r="231">
          <cell r="B231">
            <v>13</v>
          </cell>
          <cell r="C231" t="str">
            <v>DB GLOBAL</v>
          </cell>
          <cell r="E231">
            <v>-33.131309990102608</v>
          </cell>
          <cell r="F231">
            <v>66.176738604660869</v>
          </cell>
          <cell r="G231">
            <v>18.009301482035568</v>
          </cell>
          <cell r="H231">
            <v>-2.7263763584999268</v>
          </cell>
          <cell r="I231">
            <v>-35.260822429829098</v>
          </cell>
          <cell r="J231">
            <v>-20.199074683387451</v>
          </cell>
          <cell r="K231">
            <v>43.537460335216814</v>
          </cell>
          <cell r="L231">
            <v>-94.686860105817189</v>
          </cell>
          <cell r="M231">
            <v>160.88815360855992</v>
          </cell>
          <cell r="N231">
            <v>90.394398798278147</v>
          </cell>
          <cell r="O231">
            <v>84.774889741090902</v>
          </cell>
          <cell r="P231">
            <v>-28.822572379191701</v>
          </cell>
          <cell r="Q231">
            <v>9.4552075253595991</v>
          </cell>
          <cell r="R231">
            <v>-20.49580098235414</v>
          </cell>
          <cell r="S231">
            <v>-41.620959070524677</v>
          </cell>
          <cell r="T231">
            <v>35.793756547581857</v>
          </cell>
          <cell r="V231">
            <v>-15.575040142064832</v>
          </cell>
          <cell r="W231">
            <v>8.3500955844950653</v>
          </cell>
          <cell r="X231">
            <v>-20.632957979816858</v>
          </cell>
          <cell r="Y231">
            <v>-46.705620317953091</v>
          </cell>
          <cell r="Z231">
            <v>36.17552421804875</v>
          </cell>
          <cell r="AB231">
            <v>-11.537247717366828</v>
          </cell>
        </row>
        <row r="232">
          <cell r="B232">
            <v>14</v>
          </cell>
          <cell r="C232" t="str">
            <v>EMERGENTE</v>
          </cell>
          <cell r="E232">
            <v>-47.973269280343864</v>
          </cell>
          <cell r="F232">
            <v>121.17444320888069</v>
          </cell>
          <cell r="G232">
            <v>33.144429458535555</v>
          </cell>
          <cell r="H232">
            <v>-3.904779893928334</v>
          </cell>
          <cell r="I232">
            <v>-61.949392843930099</v>
          </cell>
          <cell r="J232">
            <v>-17.580332545437294</v>
          </cell>
          <cell r="K232">
            <v>-100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15.281997607225151</v>
          </cell>
          <cell r="R232">
            <v>-32.955254750267891</v>
          </cell>
          <cell r="S232">
            <v>-100</v>
          </cell>
          <cell r="T232">
            <v>0</v>
          </cell>
          <cell r="V232">
            <v>-100</v>
          </cell>
          <cell r="W232">
            <v>15.11808341414258</v>
          </cell>
          <cell r="X232">
            <v>-33.761042397426955</v>
          </cell>
          <cell r="Y232">
            <v>0</v>
          </cell>
          <cell r="Z232">
            <v>0</v>
          </cell>
          <cell r="AB232">
            <v>-12.043603953261538</v>
          </cell>
        </row>
        <row r="233">
          <cell r="B233">
            <v>15</v>
          </cell>
          <cell r="C233" t="str">
            <v>FEDERACION II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</row>
        <row r="234">
          <cell r="B234">
            <v>16</v>
          </cell>
          <cell r="C234" t="str">
            <v>FIMA MIX PLUS</v>
          </cell>
          <cell r="E234">
            <v>24.347921778774783</v>
          </cell>
          <cell r="F234">
            <v>3.2285628547781275</v>
          </cell>
          <cell r="G234">
            <v>12.482330835150757</v>
          </cell>
          <cell r="H234">
            <v>-3.2787540769146584</v>
          </cell>
          <cell r="I234">
            <v>-32.40114102730579</v>
          </cell>
          <cell r="J234">
            <v>-14.888682224609784</v>
          </cell>
          <cell r="K234">
            <v>53.98971432754076</v>
          </cell>
          <cell r="L234">
            <v>-98.711026885064825</v>
          </cell>
          <cell r="M234">
            <v>491.12360936664163</v>
          </cell>
          <cell r="N234">
            <v>217.87462538988541</v>
          </cell>
          <cell r="O234">
            <v>63.752594111009799</v>
          </cell>
          <cell r="P234">
            <v>-33.833164104252624</v>
          </cell>
          <cell r="Q234">
            <v>13.024928212575926</v>
          </cell>
          <cell r="R234">
            <v>-17.747421602609858</v>
          </cell>
          <cell r="S234">
            <v>-51.044146567210881</v>
          </cell>
          <cell r="T234">
            <v>51.017799931328042</v>
          </cell>
          <cell r="V234">
            <v>-17.86427467986411</v>
          </cell>
          <cell r="W234">
            <v>12.902850087557582</v>
          </cell>
          <cell r="X234">
            <v>-17.860030472269173</v>
          </cell>
          <cell r="Y234">
            <v>-56.99314001446438</v>
          </cell>
          <cell r="Z234">
            <v>49.819958642215312</v>
          </cell>
          <cell r="AB234">
            <v>-9.4097221390162193</v>
          </cell>
        </row>
        <row r="235">
          <cell r="B235">
            <v>17</v>
          </cell>
          <cell r="C235" t="str">
            <v>FIMA MIX</v>
          </cell>
          <cell r="E235">
            <v>8.846712950737734</v>
          </cell>
          <cell r="F235">
            <v>17.451141396816805</v>
          </cell>
          <cell r="G235">
            <v>13.501121164402941</v>
          </cell>
          <cell r="H235">
            <v>5.5903533045407849</v>
          </cell>
          <cell r="I235">
            <v>-15.113080874015139</v>
          </cell>
          <cell r="J235">
            <v>-8.0725989276284498</v>
          </cell>
          <cell r="K235">
            <v>32.642524687096937</v>
          </cell>
          <cell r="L235">
            <v>-97.44520995397157</v>
          </cell>
          <cell r="M235">
            <v>403.20866550387848</v>
          </cell>
          <cell r="N235">
            <v>139.60332682532695</v>
          </cell>
          <cell r="O235">
            <v>68.404840150492248</v>
          </cell>
          <cell r="P235">
            <v>-18.798018039242969</v>
          </cell>
          <cell r="Q235">
            <v>13.211593636843455</v>
          </cell>
          <cell r="R235">
            <v>-6.2502757631809569</v>
          </cell>
          <cell r="S235">
            <v>-44.546533222443863</v>
          </cell>
          <cell r="T235">
            <v>48.52675096996888</v>
          </cell>
          <cell r="V235">
            <v>-12.411437009475234</v>
          </cell>
          <cell r="W235">
            <v>12.990510611891226</v>
          </cell>
          <cell r="X235">
            <v>-6.0040658652606105</v>
          </cell>
          <cell r="Y235">
            <v>-47.591902264405917</v>
          </cell>
          <cell r="Z235">
            <v>46.023126868361544</v>
          </cell>
          <cell r="AB235">
            <v>-3.1715709189671037</v>
          </cell>
        </row>
        <row r="236">
          <cell r="B236">
            <v>18</v>
          </cell>
          <cell r="C236" t="str">
            <v>LECCORP PLUS</v>
          </cell>
          <cell r="E236">
            <v>-1.8534576713744699</v>
          </cell>
          <cell r="F236">
            <v>15.223681251686404</v>
          </cell>
          <cell r="G236">
            <v>35.381778372093933</v>
          </cell>
          <cell r="H236">
            <v>-3.1179062736154117</v>
          </cell>
          <cell r="I236">
            <v>-7.4847097038598154</v>
          </cell>
          <cell r="J236">
            <v>9.4010186734123646</v>
          </cell>
          <cell r="K236">
            <v>10.893982744523733</v>
          </cell>
          <cell r="L236">
            <v>-81.972782896336142</v>
          </cell>
          <cell r="M236">
            <v>56.307003692892742</v>
          </cell>
          <cell r="N236">
            <v>20.518644617932779</v>
          </cell>
          <cell r="O236">
            <v>100.7205576561546</v>
          </cell>
          <cell r="P236">
            <v>-15.572173558027224</v>
          </cell>
          <cell r="Q236">
            <v>15.254791223935872</v>
          </cell>
          <cell r="R236">
            <v>-0.65192285692452501</v>
          </cell>
          <cell r="S236">
            <v>-32.141378011291685</v>
          </cell>
          <cell r="T236">
            <v>26.875344401390787</v>
          </cell>
          <cell r="V236">
            <v>-6.1129112662013929</v>
          </cell>
          <cell r="W236">
            <v>14.274028138479466</v>
          </cell>
          <cell r="X236">
            <v>-0.65447094948731799</v>
          </cell>
          <cell r="Y236">
            <v>-31.02000914753572</v>
          </cell>
          <cell r="Z236">
            <v>28.447788898911508</v>
          </cell>
          <cell r="AB236">
            <v>-1.9569676537293468</v>
          </cell>
        </row>
        <row r="237">
          <cell r="B237">
            <v>19</v>
          </cell>
          <cell r="C237" t="str">
            <v>MARINVER</v>
          </cell>
          <cell r="E237">
            <v>-46.744291435346753</v>
          </cell>
          <cell r="F237">
            <v>88.594691573326074</v>
          </cell>
          <cell r="G237">
            <v>17.010288525484405</v>
          </cell>
          <cell r="H237">
            <v>-17.027272089177426</v>
          </cell>
          <cell r="I237">
            <v>-52.809970574014706</v>
          </cell>
          <cell r="J237">
            <v>-39.056385059289802</v>
          </cell>
          <cell r="K237">
            <v>101.54789475461254</v>
          </cell>
          <cell r="L237">
            <v>-98.346441761524019</v>
          </cell>
          <cell r="M237">
            <v>153.11223343897984</v>
          </cell>
          <cell r="N237">
            <v>275.64130268637302</v>
          </cell>
          <cell r="O237">
            <v>44.486935744967916</v>
          </cell>
          <cell r="P237">
            <v>-43.201897440765649</v>
          </cell>
          <cell r="Q237">
            <v>5.5293412927297947</v>
          </cell>
          <cell r="R237">
            <v>-37.9743568707717</v>
          </cell>
          <cell r="S237">
            <v>-56.14319742058909</v>
          </cell>
          <cell r="T237">
            <v>45.538730411750031</v>
          </cell>
          <cell r="V237">
            <v>-26.802648492639037</v>
          </cell>
          <cell r="W237">
            <v>5.2604931787130438</v>
          </cell>
          <cell r="X237">
            <v>-38.948066336212761</v>
          </cell>
          <cell r="Y237">
            <v>-57.543765995422611</v>
          </cell>
          <cell r="Z237">
            <v>42.898596722584315</v>
          </cell>
          <cell r="AB237">
            <v>-19.471944552323738</v>
          </cell>
        </row>
        <row r="238">
          <cell r="B238">
            <v>20</v>
          </cell>
          <cell r="C238" t="str">
            <v>MERCOSUR</v>
          </cell>
          <cell r="E238">
            <v>-37.322140605344359</v>
          </cell>
          <cell r="F238">
            <v>130.04761713809415</v>
          </cell>
          <cell r="G238">
            <v>23.671016534846533</v>
          </cell>
          <cell r="H238">
            <v>-8.4708643542206872</v>
          </cell>
          <cell r="I238">
            <v>-38.989542304517521</v>
          </cell>
          <cell r="J238">
            <v>-16.895288328819369</v>
          </cell>
          <cell r="K238">
            <v>0.40444940920862926</v>
          </cell>
          <cell r="L238">
            <v>-63.255899710371246</v>
          </cell>
          <cell r="M238">
            <v>4.1105857089565268</v>
          </cell>
          <cell r="N238">
            <v>22.584492064255656</v>
          </cell>
          <cell r="O238">
            <v>-0.11359098241904286</v>
          </cell>
          <cell r="P238">
            <v>-21.336444851738857</v>
          </cell>
          <cell r="Q238">
            <v>21.264386847058937</v>
          </cell>
          <cell r="R238">
            <v>-22.578229779696592</v>
          </cell>
          <cell r="S238">
            <v>-27.309360630898283</v>
          </cell>
          <cell r="T238">
            <v>-1.2421028137209911</v>
          </cell>
          <cell r="V238">
            <v>-9.109453386195387</v>
          </cell>
          <cell r="W238">
            <v>21.220701336564773</v>
          </cell>
          <cell r="X238">
            <v>-23.169774582333314</v>
          </cell>
          <cell r="Y238">
            <v>-27.467633266866219</v>
          </cell>
          <cell r="Z238">
            <v>-0.74394700088535881</v>
          </cell>
          <cell r="AB238">
            <v>-9.2069953227022499</v>
          </cell>
        </row>
        <row r="239">
          <cell r="B239">
            <v>21</v>
          </cell>
          <cell r="C239" t="str">
            <v>1784 MIX</v>
          </cell>
          <cell r="E239">
            <v>2.5684044571941511</v>
          </cell>
          <cell r="F239">
            <v>13.119926551319971</v>
          </cell>
          <cell r="G239">
            <v>8.7143220627393667</v>
          </cell>
          <cell r="H239">
            <v>5.0422191612624845</v>
          </cell>
          <cell r="I239">
            <v>-4.1805152061817115</v>
          </cell>
          <cell r="J239">
            <v>2.4228173178526768</v>
          </cell>
          <cell r="K239">
            <v>13.44896002432916</v>
          </cell>
          <cell r="L239">
            <v>-60.410324188717205</v>
          </cell>
          <cell r="M239">
            <v>47.325207665925319</v>
          </cell>
          <cell r="N239">
            <v>44.622609393083202</v>
          </cell>
          <cell r="O239">
            <v>29.872504832943658</v>
          </cell>
          <cell r="P239">
            <v>-1.6843012969263604</v>
          </cell>
          <cell r="Q239">
            <v>8.0471109147344677</v>
          </cell>
          <cell r="R239">
            <v>1.0194064504373213</v>
          </cell>
          <cell r="S239">
            <v>-12.859541205841063</v>
          </cell>
          <cell r="T239">
            <v>22.685176856845658</v>
          </cell>
          <cell r="V239">
            <v>-1.2449181398118125</v>
          </cell>
          <cell r="W239">
            <v>7.9708538030724529</v>
          </cell>
          <cell r="X239">
            <v>0.97903825002070288</v>
          </cell>
          <cell r="Y239">
            <v>-17.485736809441377</v>
          </cell>
          <cell r="Z239">
            <v>20.948828102151641</v>
          </cell>
          <cell r="AB239">
            <v>0.79886526883399256</v>
          </cell>
        </row>
        <row r="240">
          <cell r="B240">
            <v>22</v>
          </cell>
          <cell r="C240" t="str">
            <v>1784 MIX CRECIMIENTO</v>
          </cell>
          <cell r="E240">
            <v>-55.174267843724593</v>
          </cell>
          <cell r="F240">
            <v>126.66135844120276</v>
          </cell>
          <cell r="G240">
            <v>21.943574988084947</v>
          </cell>
          <cell r="H240">
            <v>-23.781307113570861</v>
          </cell>
          <cell r="I240">
            <v>-67.320320210011332</v>
          </cell>
          <cell r="J240">
            <v>-53.400412228620972</v>
          </cell>
          <cell r="K240">
            <v>97.853578685787724</v>
          </cell>
          <cell r="L240">
            <v>-99.121702761863531</v>
          </cell>
          <cell r="M240">
            <v>252.75664553705525</v>
          </cell>
          <cell r="N240">
            <v>277.77486472574884</v>
          </cell>
          <cell r="O240">
            <v>105.73363719313554</v>
          </cell>
          <cell r="P240">
            <v>-63.697688857680347</v>
          </cell>
          <cell r="Q240">
            <v>7.4042006761586787</v>
          </cell>
          <cell r="R240">
            <v>-51.220150660120687</v>
          </cell>
          <cell r="S240">
            <v>-60.570596189782286</v>
          </cell>
          <cell r="T240">
            <v>41.3050053586784</v>
          </cell>
          <cell r="V240">
            <v>-32.582835418214174</v>
          </cell>
          <cell r="W240">
            <v>6.7279917196074956</v>
          </cell>
          <cell r="X240">
            <v>-52.002092611629159</v>
          </cell>
          <cell r="Y240">
            <v>-64.521597335732963</v>
          </cell>
          <cell r="Z240">
            <v>33.952138703752446</v>
          </cell>
          <cell r="AB240">
            <v>-29.633696385017938</v>
          </cell>
        </row>
        <row r="241">
          <cell r="B241">
            <v>23</v>
          </cell>
          <cell r="C241" t="str">
            <v>1784 MIX RENTA</v>
          </cell>
          <cell r="E241">
            <v>-13.07950883062462</v>
          </cell>
          <cell r="F241">
            <v>45.951697460292038</v>
          </cell>
          <cell r="G241">
            <v>16.86366509298367</v>
          </cell>
          <cell r="H241">
            <v>-3.5584977601717527</v>
          </cell>
          <cell r="I241">
            <v>-33.550619042156569</v>
          </cell>
          <cell r="J241">
            <v>-20.067986247688008</v>
          </cell>
          <cell r="K241">
            <v>43.21053301711666</v>
          </cell>
          <cell r="L241">
            <v>-91.526384283787948</v>
          </cell>
          <cell r="M241">
            <v>112.99653153310869</v>
          </cell>
          <cell r="N241">
            <v>92.538640517834139</v>
          </cell>
          <cell r="O241">
            <v>64.864537873411138</v>
          </cell>
          <cell r="P241">
            <v>-27.675971857817739</v>
          </cell>
          <cell r="Q241">
            <v>14.025926107210939</v>
          </cell>
          <cell r="R241">
            <v>-19.987368587348399</v>
          </cell>
          <cell r="S241">
            <v>-36.300099733395641</v>
          </cell>
          <cell r="T241">
            <v>31.919577694806268</v>
          </cell>
          <cell r="V241">
            <v>-12.687740235161627</v>
          </cell>
          <cell r="W241">
            <v>13.555837937431225</v>
          </cell>
          <cell r="X241">
            <v>-19.871999054753775</v>
          </cell>
          <cell r="Y241">
            <v>-40.4180617072183</v>
          </cell>
          <cell r="Z241">
            <v>29.609354614627815</v>
          </cell>
          <cell r="AB241">
            <v>-7.8998628664264325</v>
          </cell>
        </row>
        <row r="242">
          <cell r="B242">
            <v>24</v>
          </cell>
          <cell r="C242" t="str">
            <v>PAMPA</v>
          </cell>
          <cell r="E242">
            <v>-55.80019478148381</v>
          </cell>
          <cell r="F242">
            <v>84.870091847822906</v>
          </cell>
          <cell r="G242">
            <v>6.1911085744809302</v>
          </cell>
          <cell r="H242">
            <v>2.1029942761745524</v>
          </cell>
          <cell r="I242">
            <v>-72.596999552523201</v>
          </cell>
          <cell r="J242">
            <v>-38.585931574528551</v>
          </cell>
          <cell r="K242">
            <v>98.915829369695402</v>
          </cell>
          <cell r="L242">
            <v>-81.979315130512418</v>
          </cell>
          <cell r="M242">
            <v>-13.986017302917354</v>
          </cell>
          <cell r="N242">
            <v>-48.154287085821949</v>
          </cell>
          <cell r="O242">
            <v>78.454260253654894</v>
          </cell>
          <cell r="P242">
            <v>-72.235534713562785</v>
          </cell>
          <cell r="Q242">
            <v>-4.6197648012275998</v>
          </cell>
          <cell r="R242">
            <v>-44.405116873334237</v>
          </cell>
          <cell r="S242">
            <v>-32.443071173784524</v>
          </cell>
          <cell r="T242">
            <v>-36.43134416891138</v>
          </cell>
          <cell r="V242">
            <v>-22.635668500919991</v>
          </cell>
          <cell r="W242">
            <v>-4.695002537635629</v>
          </cell>
          <cell r="X242">
            <v>-46.470833386370479</v>
          </cell>
          <cell r="Y242">
            <v>-32.454190420243897</v>
          </cell>
          <cell r="Z242">
            <v>-37.040352184893955</v>
          </cell>
          <cell r="AB242">
            <v>-35.700633416730419</v>
          </cell>
        </row>
        <row r="243">
          <cell r="B243">
            <v>25</v>
          </cell>
          <cell r="C243" t="str">
            <v>PARTICIPACION PATRIMONIAL PERSONAL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-8.300394253621679</v>
          </cell>
          <cell r="L243">
            <v>-79.882295284348089</v>
          </cell>
          <cell r="M243">
            <v>140.98653294822779</v>
          </cell>
          <cell r="N243">
            <v>97.566343966011885</v>
          </cell>
          <cell r="O243">
            <v>84.383508895838546</v>
          </cell>
          <cell r="P243">
            <v>4.5510792772680109</v>
          </cell>
          <cell r="Q243">
            <v>0</v>
          </cell>
          <cell r="R243">
            <v>0</v>
          </cell>
          <cell r="S243">
            <v>-23.678618354340063</v>
          </cell>
          <cell r="T243">
            <v>56.166491374064577</v>
          </cell>
          <cell r="V243">
            <v>0</v>
          </cell>
          <cell r="W243">
            <v>0</v>
          </cell>
          <cell r="X243">
            <v>0</v>
          </cell>
          <cell r="Y243">
            <v>-23.320780584944899</v>
          </cell>
          <cell r="Z243">
            <v>52.912102939437155</v>
          </cell>
          <cell r="AB243">
            <v>18.452226242416536</v>
          </cell>
        </row>
        <row r="244">
          <cell r="B244">
            <v>26</v>
          </cell>
          <cell r="C244" t="str">
            <v>POTENCIA</v>
          </cell>
          <cell r="E244">
            <v>-31.471653926428665</v>
          </cell>
          <cell r="F244">
            <v>50.742673425218385</v>
          </cell>
          <cell r="G244">
            <v>22.732720630168867</v>
          </cell>
          <cell r="H244">
            <v>-16.308499711057657</v>
          </cell>
          <cell r="I244">
            <v>-47.362736013942587</v>
          </cell>
          <cell r="J244">
            <v>-42.871776072076528</v>
          </cell>
          <cell r="K244">
            <v>76.695051115818288</v>
          </cell>
          <cell r="L244">
            <v>-97.823602337381118</v>
          </cell>
          <cell r="M244">
            <v>380.63499121941129</v>
          </cell>
          <cell r="N244">
            <v>220.08807352547538</v>
          </cell>
          <cell r="O244">
            <v>135.10946217160202</v>
          </cell>
          <cell r="P244">
            <v>-55.597598555342564</v>
          </cell>
          <cell r="Q244">
            <v>8.2319811903266427</v>
          </cell>
          <cell r="R244">
            <v>-36.864281442429316</v>
          </cell>
          <cell r="S244">
            <v>-43.037023571730693</v>
          </cell>
          <cell r="T244">
            <v>49.502579691420138</v>
          </cell>
          <cell r="V244">
            <v>-21.012957579937918</v>
          </cell>
          <cell r="W244">
            <v>7.5511220371242693</v>
          </cell>
          <cell r="X244">
            <v>-36.877471120448135</v>
          </cell>
          <cell r="Y244">
            <v>-45.508992210850543</v>
          </cell>
          <cell r="Z244">
            <v>45.182494275396643</v>
          </cell>
          <cell r="AB244">
            <v>-14.076375697651011</v>
          </cell>
        </row>
        <row r="245">
          <cell r="B245">
            <v>27</v>
          </cell>
          <cell r="C245" t="str">
            <v>SG GLOBAL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</row>
        <row r="246">
          <cell r="B246">
            <v>28</v>
          </cell>
          <cell r="C246" t="str">
            <v>ROBLE DIVERSIFICADO</v>
          </cell>
          <cell r="E246">
            <v>-13.441179022596161</v>
          </cell>
          <cell r="F246">
            <v>37.568893721623418</v>
          </cell>
          <cell r="G246">
            <v>31.310436617803795</v>
          </cell>
          <cell r="H246">
            <v>-5.3818158141277443</v>
          </cell>
          <cell r="I246">
            <v>-36.144456322783199</v>
          </cell>
          <cell r="J246">
            <v>-8.9427983741452657</v>
          </cell>
          <cell r="K246">
            <v>54.0051993257769</v>
          </cell>
          <cell r="L246">
            <v>-94.678775707413237</v>
          </cell>
          <cell r="M246">
            <v>291.2089583456069</v>
          </cell>
          <cell r="N246">
            <v>127.7826315012998</v>
          </cell>
          <cell r="O246">
            <v>62.856249935194164</v>
          </cell>
          <cell r="P246">
            <v>-13.219907948589304</v>
          </cell>
          <cell r="Q246">
            <v>16.067404851743696</v>
          </cell>
          <cell r="R246">
            <v>-18.060022846004486</v>
          </cell>
          <cell r="S246">
            <v>-31.558648040099524</v>
          </cell>
          <cell r="T246">
            <v>47.655075782774347</v>
          </cell>
          <cell r="V246">
            <v>-10.178320123897189</v>
          </cell>
          <cell r="W246">
            <v>16.003678733698969</v>
          </cell>
          <cell r="X246">
            <v>-18.257829078153108</v>
          </cell>
          <cell r="Y246">
            <v>-36.528142576474686</v>
          </cell>
          <cell r="Z246">
            <v>46.731540968195809</v>
          </cell>
          <cell r="AB246">
            <v>-5.3745564187075212</v>
          </cell>
        </row>
        <row r="247">
          <cell r="B247">
            <v>29</v>
          </cell>
          <cell r="C247" t="str">
            <v>SAN JERONIMO I</v>
          </cell>
          <cell r="E247">
            <v>-49.19833852366984</v>
          </cell>
          <cell r="F247">
            <v>21.424542959803162</v>
          </cell>
          <cell r="G247">
            <v>32.066178047663918</v>
          </cell>
          <cell r="H247">
            <v>-5.8304403750149998</v>
          </cell>
          <cell r="I247">
            <v>-50.172409729660735</v>
          </cell>
          <cell r="J247">
            <v>-23.503177415766508</v>
          </cell>
          <cell r="K247">
            <v>4.9865296792471536</v>
          </cell>
          <cell r="L247">
            <v>-94.718012075070803</v>
          </cell>
          <cell r="M247">
            <v>229.14067629210288</v>
          </cell>
          <cell r="N247">
            <v>140.93354765642809</v>
          </cell>
          <cell r="O247">
            <v>10.810623662570574</v>
          </cell>
          <cell r="P247">
            <v>-100</v>
          </cell>
          <cell r="Q247">
            <v>-6.6046326924544267</v>
          </cell>
          <cell r="R247">
            <v>-28.931916025050374</v>
          </cell>
          <cell r="S247">
            <v>-43.275477701072752</v>
          </cell>
          <cell r="T247">
            <v>-100</v>
          </cell>
          <cell r="V247">
            <v>-21.667371984765126</v>
          </cell>
          <cell r="W247">
            <v>-6.8135661792825486</v>
          </cell>
          <cell r="X247">
            <v>-29.500414975379542</v>
          </cell>
          <cell r="Y247">
            <v>-45.829579842531388</v>
          </cell>
          <cell r="Z247">
            <v>59.175968194399076</v>
          </cell>
          <cell r="AB247">
            <v>-18.102315654701194</v>
          </cell>
        </row>
        <row r="248">
          <cell r="B248">
            <v>30</v>
          </cell>
          <cell r="C248" t="str">
            <v>SELECTO</v>
          </cell>
          <cell r="E248">
            <v>-8.1457590498234644</v>
          </cell>
          <cell r="F248">
            <v>24.945778090793304</v>
          </cell>
          <cell r="G248">
            <v>15.00347426774602</v>
          </cell>
          <cell r="H248">
            <v>-2.9430205458162328</v>
          </cell>
          <cell r="I248">
            <v>-24.037614335707858</v>
          </cell>
          <cell r="J248">
            <v>-17.352276595501849</v>
          </cell>
          <cell r="K248">
            <v>33.187126911397868</v>
          </cell>
          <cell r="L248">
            <v>-89.789911085229051</v>
          </cell>
          <cell r="M248">
            <v>161.492024088199</v>
          </cell>
          <cell r="N248">
            <v>96.717911262758776</v>
          </cell>
          <cell r="O248">
            <v>97.759569850063912</v>
          </cell>
          <cell r="P248">
            <v>-28.739237225574499</v>
          </cell>
          <cell r="Q248">
            <v>9.6925804416450703</v>
          </cell>
          <cell r="R248">
            <v>-15.221560036713278</v>
          </cell>
          <cell r="S248">
            <v>-29.153770693169491</v>
          </cell>
          <cell r="T248">
            <v>40.478747567980754</v>
          </cell>
          <cell r="V248">
            <v>-9.9062106893571418</v>
          </cell>
          <cell r="W248">
            <v>9.2792597622658448</v>
          </cell>
          <cell r="X248">
            <v>-14.829413291352544</v>
          </cell>
          <cell r="Y248">
            <v>-31.618338040178529</v>
          </cell>
          <cell r="Z248">
            <v>39.011874397775003</v>
          </cell>
          <cell r="AB248">
            <v>-3.1796520701867781</v>
          </cell>
        </row>
        <row r="249">
          <cell r="B249">
            <v>31</v>
          </cell>
          <cell r="C249" t="str">
            <v>TORONTO TRUST</v>
          </cell>
          <cell r="E249">
            <v>7.0368053354874727</v>
          </cell>
          <cell r="F249">
            <v>-4.2284788116895626</v>
          </cell>
          <cell r="G249">
            <v>-10.463108891886819</v>
          </cell>
          <cell r="H249">
            <v>2.703745605165575</v>
          </cell>
          <cell r="I249">
            <v>5.008539071036</v>
          </cell>
          <cell r="J249">
            <v>2.0403100392562434</v>
          </cell>
          <cell r="K249">
            <v>5.1611076422670266</v>
          </cell>
          <cell r="L249">
            <v>-17.493062773064516</v>
          </cell>
          <cell r="M249">
            <v>7.9336658503308177</v>
          </cell>
          <cell r="N249">
            <v>15.554306417036457</v>
          </cell>
          <cell r="O249">
            <v>10.020530703471152</v>
          </cell>
          <cell r="P249">
            <v>15.688903492265327</v>
          </cell>
          <cell r="Q249">
            <v>-2.816952965326891</v>
          </cell>
          <cell r="R249">
            <v>3.2430651054765169</v>
          </cell>
          <cell r="S249">
            <v>-2.1635133931207973</v>
          </cell>
          <cell r="T249">
            <v>13.723580632514331</v>
          </cell>
          <cell r="V249">
            <v>-0.46219433535233945</v>
          </cell>
          <cell r="W249">
            <v>-3.1261442940650142</v>
          </cell>
          <cell r="X249">
            <v>3.2061943650520508</v>
          </cell>
          <cell r="Y249">
            <v>-2.3178462842431635</v>
          </cell>
          <cell r="Z249">
            <v>13.594645464636956</v>
          </cell>
          <cell r="AB249">
            <v>2.8213281544290814</v>
          </cell>
        </row>
        <row r="250">
          <cell r="A250" t="str">
            <v>E</v>
          </cell>
          <cell r="B250" t="str">
            <v>CERRADOS</v>
          </cell>
          <cell r="E250">
            <v>-55.490623573777064</v>
          </cell>
          <cell r="F250">
            <v>63.639428592808819</v>
          </cell>
          <cell r="G250">
            <v>87.912905800400992</v>
          </cell>
          <cell r="H250">
            <v>-8.2721778801051027</v>
          </cell>
          <cell r="I250">
            <v>-63.936019096280525</v>
          </cell>
          <cell r="J250">
            <v>-23.057584060907445</v>
          </cell>
          <cell r="K250">
            <v>1.3736662328338145</v>
          </cell>
          <cell r="L250">
            <v>4.3166158861687842</v>
          </cell>
          <cell r="M250">
            <v>2.0782102502847399</v>
          </cell>
          <cell r="N250">
            <v>4.74082159065079</v>
          </cell>
          <cell r="O250">
            <v>2.6975270941526297</v>
          </cell>
          <cell r="P250">
            <v>-18.761174580216732</v>
          </cell>
          <cell r="Q250">
            <v>16.639691269607248</v>
          </cell>
          <cell r="R250">
            <v>-36.625649477278621</v>
          </cell>
          <cell r="S250">
            <v>2.7983562882822888</v>
          </cell>
          <cell r="T250">
            <v>-9.1001472381222026</v>
          </cell>
          <cell r="V250">
            <v>-32.172799533182904</v>
          </cell>
          <cell r="W250">
            <v>13.892557060082344</v>
          </cell>
          <cell r="X250">
            <v>-37.623525204280227</v>
          </cell>
          <cell r="Y250">
            <v>2.5944745448243989</v>
          </cell>
          <cell r="Z250">
            <v>-2.7832078289725448</v>
          </cell>
          <cell r="AB250">
            <v>-9.8880436992728633</v>
          </cell>
        </row>
        <row r="251">
          <cell r="B251">
            <v>1</v>
          </cell>
          <cell r="C251" t="str">
            <v>1784 CAPITAL PRO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-100</v>
          </cell>
          <cell r="Q251">
            <v>0</v>
          </cell>
          <cell r="R251">
            <v>0</v>
          </cell>
          <cell r="S251">
            <v>0</v>
          </cell>
          <cell r="T251">
            <v>-100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</row>
        <row r="252">
          <cell r="B252">
            <v>2</v>
          </cell>
          <cell r="C252" t="str">
            <v>BOCA JUNIORS</v>
          </cell>
          <cell r="E252">
            <v>-3.0558490853980769</v>
          </cell>
          <cell r="F252">
            <v>-11.800820305051706</v>
          </cell>
          <cell r="G252">
            <v>-0.39803005498514343</v>
          </cell>
          <cell r="H252">
            <v>0.36209413739529683</v>
          </cell>
          <cell r="I252">
            <v>35.400801435841764</v>
          </cell>
          <cell r="J252">
            <v>-3.0312036241726181</v>
          </cell>
          <cell r="K252">
            <v>-1.5241793851149432</v>
          </cell>
          <cell r="L252">
            <v>116.50465359492293</v>
          </cell>
          <cell r="M252">
            <v>0.18314838529083222</v>
          </cell>
          <cell r="N252">
            <v>0.48134685305372127</v>
          </cell>
          <cell r="O252">
            <v>-0.49042106006292885</v>
          </cell>
          <cell r="P252">
            <v>-0.83160789427246806</v>
          </cell>
          <cell r="Q252">
            <v>-5.2124361050614576</v>
          </cell>
          <cell r="R252">
            <v>9.6329208695280713</v>
          </cell>
          <cell r="S252">
            <v>28.784572299959454</v>
          </cell>
          <cell r="T252">
            <v>-0.28177577501135032</v>
          </cell>
          <cell r="V252">
            <v>7.5570907301873769</v>
          </cell>
          <cell r="W252">
            <v>-5.2136570758720024</v>
          </cell>
          <cell r="X252">
            <v>9.5466896645433721</v>
          </cell>
          <cell r="Y252">
            <v>28.127982253996375</v>
          </cell>
          <cell r="Z252">
            <v>-0.28173911159531384</v>
          </cell>
          <cell r="AB252">
            <v>7.3218664470113382</v>
          </cell>
        </row>
        <row r="253">
          <cell r="B253">
            <v>3</v>
          </cell>
          <cell r="C253" t="str">
            <v>INMOBILIARIA ESTANCIAS DEL PILAR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24.028490109916099</v>
          </cell>
          <cell r="O253">
            <v>-100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-100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23.563951986162547</v>
          </cell>
          <cell r="AB253">
            <v>21.728487990798762</v>
          </cell>
        </row>
        <row r="254">
          <cell r="B254">
            <v>4</v>
          </cell>
          <cell r="C254" t="str">
            <v>BRASIL EQUITY</v>
          </cell>
          <cell r="E254">
            <v>-77.188372985979385</v>
          </cell>
          <cell r="F254">
            <v>162.36492132453807</v>
          </cell>
          <cell r="G254">
            <v>258.81421073288834</v>
          </cell>
          <cell r="H254">
            <v>-1.81107192835257</v>
          </cell>
          <cell r="I254">
            <v>-85.978721831124872</v>
          </cell>
          <cell r="J254">
            <v>-43.377558383864177</v>
          </cell>
          <cell r="K254">
            <v>-100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29.016093731594349</v>
          </cell>
          <cell r="R254">
            <v>-57.28180384402377</v>
          </cell>
          <cell r="S254">
            <v>-100</v>
          </cell>
          <cell r="T254">
            <v>0</v>
          </cell>
          <cell r="V254">
            <v>-100</v>
          </cell>
          <cell r="W254">
            <v>30.79257226480938</v>
          </cell>
          <cell r="X254">
            <v>-59.428317806606287</v>
          </cell>
          <cell r="Y254">
            <v>0</v>
          </cell>
          <cell r="Z254">
            <v>0</v>
          </cell>
          <cell r="AB254">
            <v>-28.262651867224942</v>
          </cell>
        </row>
        <row r="255">
          <cell r="B255">
            <v>5</v>
          </cell>
          <cell r="C255" t="str">
            <v>SUPERFONDO AGRARIO 97/99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</row>
        <row r="256">
          <cell r="B256">
            <v>6</v>
          </cell>
          <cell r="C256" t="str">
            <v xml:space="preserve">SUPERFONDO INMOBILIARIO 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>
            <v>7</v>
          </cell>
          <cell r="C257" t="str">
            <v>FONDAGRO</v>
          </cell>
          <cell r="E257">
            <v>0</v>
          </cell>
          <cell r="F257">
            <v>-1.1044526637712826</v>
          </cell>
          <cell r="G257">
            <v>-60.288624135400838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-100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-100</v>
          </cell>
          <cell r="T257">
            <v>0</v>
          </cell>
          <cell r="V257">
            <v>0</v>
          </cell>
          <cell r="W257">
            <v>-37.945205206076302</v>
          </cell>
          <cell r="X257">
            <v>0</v>
          </cell>
          <cell r="Y257">
            <v>0</v>
          </cell>
          <cell r="Z257">
            <v>0</v>
          </cell>
          <cell r="AB257">
            <v>-13.57352325094261</v>
          </cell>
        </row>
        <row r="258">
          <cell r="B258">
            <v>8</v>
          </cell>
          <cell r="C258" t="str">
            <v>LATIN AMERICAN FUND</v>
          </cell>
          <cell r="E258">
            <v>-23.57796376428044</v>
          </cell>
          <cell r="F258">
            <v>26.50104492138059</v>
          </cell>
          <cell r="G258">
            <v>35.35861752813183</v>
          </cell>
          <cell r="H258">
            <v>-19.391326764383543</v>
          </cell>
          <cell r="I258">
            <v>-36.522470263322283</v>
          </cell>
          <cell r="J258">
            <v>-3.8295326428741561</v>
          </cell>
          <cell r="K258">
            <v>2.9374026372108064</v>
          </cell>
          <cell r="L258">
            <v>-16.501250166742111</v>
          </cell>
          <cell r="M258">
            <v>3.3074443043446866</v>
          </cell>
          <cell r="N258">
            <v>-8.5711820210037981</v>
          </cell>
          <cell r="O258">
            <v>5.4941694190878909</v>
          </cell>
          <cell r="P258">
            <v>-29.316366914914482</v>
          </cell>
          <cell r="Q258">
            <v>9.3787298913009529</v>
          </cell>
          <cell r="R258">
            <v>-21.05078083082601</v>
          </cell>
          <cell r="S258">
            <v>-3.88416742910902</v>
          </cell>
          <cell r="T258">
            <v>-11.987678734524298</v>
          </cell>
          <cell r="V258">
            <v>-4.5515430531440355</v>
          </cell>
          <cell r="W258">
            <v>9.4601477505414913</v>
          </cell>
          <cell r="X258">
            <v>-21.523161961079339</v>
          </cell>
          <cell r="Y258">
            <v>-3.8971202091521828</v>
          </cell>
          <cell r="Z258">
            <v>-12.027572885480552</v>
          </cell>
          <cell r="AB258">
            <v>-7.7407759432135297</v>
          </cell>
        </row>
        <row r="259">
          <cell r="A259" t="str">
            <v>F</v>
          </cell>
          <cell r="B259" t="str">
            <v>FONDOS DE DINERO</v>
          </cell>
          <cell r="E259">
            <v>6.9759288344268366</v>
          </cell>
          <cell r="F259">
            <v>5.3547671586827494</v>
          </cell>
          <cell r="G259">
            <v>6.2775567666760512</v>
          </cell>
          <cell r="H259">
            <v>5.574000962539527</v>
          </cell>
          <cell r="I259">
            <v>5.3281025519560599</v>
          </cell>
          <cell r="J259">
            <v>5.9426867984380571</v>
          </cell>
          <cell r="K259">
            <v>5.5807427098192752</v>
          </cell>
          <cell r="L259">
            <v>6.0578661063470207</v>
          </cell>
          <cell r="M259">
            <v>8.0470536355532474</v>
          </cell>
          <cell r="N259">
            <v>10.221847879976909</v>
          </cell>
          <cell r="O259">
            <v>7.4201740247416659</v>
          </cell>
          <cell r="P259">
            <v>6.8016177548168022</v>
          </cell>
          <cell r="Q259">
            <v>6.12936418481691</v>
          </cell>
          <cell r="R259">
            <v>5.5943416585742645</v>
          </cell>
          <cell r="S259">
            <v>6.649781942188393</v>
          </cell>
          <cell r="T259">
            <v>8.1443359430238402</v>
          </cell>
          <cell r="V259">
            <v>4.5243338860611715</v>
          </cell>
          <cell r="W259">
            <v>6.144023847100244</v>
          </cell>
          <cell r="X259">
            <v>5.5870580364584699</v>
          </cell>
          <cell r="Y259">
            <v>6.5398591313928112</v>
          </cell>
          <cell r="Z259">
            <v>7.930292831878738</v>
          </cell>
          <cell r="AB259">
            <v>6.5005509903572678</v>
          </cell>
        </row>
        <row r="260">
          <cell r="A260" t="str">
            <v>F1</v>
          </cell>
          <cell r="B260" t="str">
            <v>EN PESOS</v>
          </cell>
          <cell r="E260">
            <v>7.8946831073656965</v>
          </cell>
          <cell r="F260">
            <v>5.672642113547921</v>
          </cell>
          <cell r="G260">
            <v>6.7249951561027421</v>
          </cell>
          <cell r="H260">
            <v>5.9494490056721805</v>
          </cell>
          <cell r="I260">
            <v>5.6790230864548708</v>
          </cell>
          <cell r="J260">
            <v>6.2575229278782452</v>
          </cell>
          <cell r="K260">
            <v>6.0411454720032953</v>
          </cell>
          <cell r="L260">
            <v>6.5511942267433732</v>
          </cell>
          <cell r="M260">
            <v>9.3785332095432281</v>
          </cell>
          <cell r="N260">
            <v>11.32286495852901</v>
          </cell>
          <cell r="O260">
            <v>8.3636094614869538</v>
          </cell>
          <cell r="P260">
            <v>7.3691407100790807</v>
          </cell>
          <cell r="Q260">
            <v>6.710117782290026</v>
          </cell>
          <cell r="R260">
            <v>5.9860027618411804</v>
          </cell>
          <cell r="S260">
            <v>7.3182605313852456</v>
          </cell>
          <cell r="T260">
            <v>8.980062401554223</v>
          </cell>
          <cell r="V260">
            <v>4.953577399980591</v>
          </cell>
          <cell r="W260">
            <v>6.6603588481542575</v>
          </cell>
          <cell r="X260">
            <v>5.9349608478261873</v>
          </cell>
          <cell r="Y260">
            <v>7.2063929327237375</v>
          </cell>
          <cell r="Z260">
            <v>8.8208813451898571</v>
          </cell>
          <cell r="AB260">
            <v>6.9933575749056676</v>
          </cell>
        </row>
        <row r="261">
          <cell r="B261">
            <v>1</v>
          </cell>
          <cell r="C261" t="str">
            <v>ARGEN III</v>
          </cell>
          <cell r="E261">
            <v>8.6758003406543605</v>
          </cell>
          <cell r="F261">
            <v>5.8640916672639154</v>
          </cell>
          <cell r="G261">
            <v>10.689111608053814</v>
          </cell>
          <cell r="H261">
            <v>7.2452623404772654</v>
          </cell>
          <cell r="I261">
            <v>6.4807525989493575</v>
          </cell>
          <cell r="J261">
            <v>6.6456951886095572</v>
          </cell>
          <cell r="K261">
            <v>6.7641930125494687</v>
          </cell>
          <cell r="L261">
            <v>10.015427832808466</v>
          </cell>
          <cell r="M261">
            <v>8.9010318349921569</v>
          </cell>
          <cell r="N261">
            <v>13.285437492165775</v>
          </cell>
          <cell r="O261">
            <v>8.0738713182252333</v>
          </cell>
          <cell r="P261">
            <v>7.2211311840842507</v>
          </cell>
          <cell r="Q261">
            <v>8.3915620081408839</v>
          </cell>
          <cell r="R261">
            <v>6.7900654101612945</v>
          </cell>
          <cell r="S261">
            <v>8.5518100452846024</v>
          </cell>
          <cell r="T261">
            <v>9.4943542140249804</v>
          </cell>
          <cell r="V261">
            <v>5.8743724665223818</v>
          </cell>
          <cell r="W261">
            <v>8.1067034184292943</v>
          </cell>
          <cell r="X261">
            <v>6.7512264858277105</v>
          </cell>
          <cell r="Y261">
            <v>8.4989870731865036</v>
          </cell>
          <cell r="Z261">
            <v>9.1882014137795629</v>
          </cell>
          <cell r="AB261">
            <v>7.8101968489951767</v>
          </cell>
        </row>
        <row r="262">
          <cell r="B262">
            <v>2</v>
          </cell>
          <cell r="C262" t="str">
            <v>CB MONEY FUND</v>
          </cell>
          <cell r="E262">
            <v>6.9819633692014271</v>
          </cell>
          <cell r="F262">
            <v>5.9710652584015422</v>
          </cell>
          <cell r="G262">
            <v>6.625474109921714</v>
          </cell>
          <cell r="H262">
            <v>6.3908837996049517</v>
          </cell>
          <cell r="I262">
            <v>6.5733294991743518</v>
          </cell>
          <cell r="J262">
            <v>6.3118597079106387</v>
          </cell>
          <cell r="K262">
            <v>7.3990092016283038</v>
          </cell>
          <cell r="L262">
            <v>6.1134152655573759</v>
          </cell>
          <cell r="M262">
            <v>17.875354419550415</v>
          </cell>
          <cell r="N262">
            <v>0</v>
          </cell>
          <cell r="O262">
            <v>-1.1018277025764966E-3</v>
          </cell>
          <cell r="P262">
            <v>-100</v>
          </cell>
          <cell r="Q262">
            <v>6.5253442666401096</v>
          </cell>
          <cell r="R262">
            <v>6.4253013617707522</v>
          </cell>
          <cell r="S262">
            <v>10.33954607437102</v>
          </cell>
          <cell r="T262">
            <v>-100</v>
          </cell>
          <cell r="V262">
            <v>5.7565456729117948</v>
          </cell>
          <cell r="W262">
            <v>6.4807472416784195</v>
          </cell>
          <cell r="X262">
            <v>6.390886031875076</v>
          </cell>
          <cell r="Y262">
            <v>8.9622472884226987</v>
          </cell>
          <cell r="Z262">
            <v>0</v>
          </cell>
          <cell r="AB262">
            <v>7.0028819115152574</v>
          </cell>
        </row>
        <row r="263">
          <cell r="B263">
            <v>3</v>
          </cell>
          <cell r="C263" t="str">
            <v>CMF SMART MONEY MARKET FUND PESOS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6.3686252345034777</v>
          </cell>
          <cell r="K263">
            <v>6.0865163269301581</v>
          </cell>
          <cell r="L263">
            <v>6.8847963054821104</v>
          </cell>
          <cell r="M263">
            <v>10.210310325997863</v>
          </cell>
          <cell r="N263">
            <v>13.395875839302107</v>
          </cell>
          <cell r="O263">
            <v>11.513359170692006</v>
          </cell>
          <cell r="P263">
            <v>9.8943853290172967</v>
          </cell>
          <cell r="Q263">
            <v>0</v>
          </cell>
          <cell r="R263">
            <v>0</v>
          </cell>
          <cell r="S263">
            <v>7.7125024464388403</v>
          </cell>
          <cell r="T263">
            <v>11.592040995640351</v>
          </cell>
          <cell r="V263">
            <v>0</v>
          </cell>
          <cell r="W263">
            <v>0</v>
          </cell>
          <cell r="X263">
            <v>6.3351287655511568</v>
          </cell>
          <cell r="Y263">
            <v>8.4383572548339068</v>
          </cell>
          <cell r="Z263">
            <v>10.875484843816285</v>
          </cell>
          <cell r="AB263">
            <v>9.8904781451889079</v>
          </cell>
        </row>
        <row r="264">
          <cell r="B264">
            <v>4</v>
          </cell>
          <cell r="C264" t="str">
            <v>FIMA MONEY MARKET PESOS</v>
          </cell>
          <cell r="E264">
            <v>6.5958541836252049</v>
          </cell>
          <cell r="F264">
            <v>5.3842575382939462</v>
          </cell>
          <cell r="G264">
            <v>5.9076990725937639</v>
          </cell>
          <cell r="H264">
            <v>5.5021868745817271</v>
          </cell>
          <cell r="I264">
            <v>5.3310530813320822</v>
          </cell>
          <cell r="J264">
            <v>5.9411017744918082</v>
          </cell>
          <cell r="K264">
            <v>5.6344976431976113</v>
          </cell>
          <cell r="L264">
            <v>5.8724272670926947</v>
          </cell>
          <cell r="M264">
            <v>7.7310023297479269</v>
          </cell>
          <cell r="N264">
            <v>9.7537018321299129</v>
          </cell>
          <cell r="O264">
            <v>7.7291703284078972</v>
          </cell>
          <cell r="P264">
            <v>6.9261944259803254</v>
          </cell>
          <cell r="Q264">
            <v>5.9614426012629895</v>
          </cell>
          <cell r="R264">
            <v>5.5911349115481457</v>
          </cell>
          <cell r="S264">
            <v>6.4085309030401216</v>
          </cell>
          <cell r="T264">
            <v>8.1298334947256023</v>
          </cell>
          <cell r="V264">
            <v>4.457094544284157</v>
          </cell>
          <cell r="W264">
            <v>5.8865469163109418</v>
          </cell>
          <cell r="X264">
            <v>5.5724940234776366</v>
          </cell>
          <cell r="Y264">
            <v>6.3198313589792443</v>
          </cell>
          <cell r="Z264">
            <v>7.988333479712062</v>
          </cell>
          <cell r="AB264">
            <v>6.2997030118177477</v>
          </cell>
        </row>
        <row r="265">
          <cell r="B265">
            <v>5</v>
          </cell>
          <cell r="C265" t="str">
            <v>PROVINCIA PESOS</v>
          </cell>
          <cell r="E265">
            <v>9.3977923819104312</v>
          </cell>
          <cell r="F265">
            <v>5.9751809343184581</v>
          </cell>
          <cell r="G265">
            <v>6.7402495376752469</v>
          </cell>
          <cell r="H265">
            <v>6.1622620244180082</v>
          </cell>
          <cell r="I265">
            <v>5.9041266710270879</v>
          </cell>
          <cell r="J265">
            <v>6.6840781586112508</v>
          </cell>
          <cell r="K265">
            <v>6.3795628904183443</v>
          </cell>
          <cell r="L265">
            <v>6.7955999880628726</v>
          </cell>
          <cell r="M265">
            <v>11.513630345984183</v>
          </cell>
          <cell r="N265">
            <v>12.813394533395627</v>
          </cell>
          <cell r="O265">
            <v>8.938219425684002</v>
          </cell>
          <cell r="P265">
            <v>7.753033510977958</v>
          </cell>
          <cell r="Q265">
            <v>7.3611066750434606</v>
          </cell>
          <cell r="R265">
            <v>6.2496607118585512</v>
          </cell>
          <cell r="S265">
            <v>8.2047946960643223</v>
          </cell>
          <cell r="T265">
            <v>9.8137734347959018</v>
          </cell>
          <cell r="V265">
            <v>5.4035550967519441</v>
          </cell>
          <cell r="W265">
            <v>7.3215448451848131</v>
          </cell>
          <cell r="X265">
            <v>6.2126740830139582</v>
          </cell>
          <cell r="Y265">
            <v>8.2018326643027883</v>
          </cell>
          <cell r="Z265">
            <v>9.6245049338329771</v>
          </cell>
          <cell r="AB265">
            <v>7.7390248551564511</v>
          </cell>
        </row>
        <row r="266">
          <cell r="A266" t="str">
            <v>F2</v>
          </cell>
          <cell r="B266" t="str">
            <v>EN DOLARES</v>
          </cell>
          <cell r="E266">
            <v>6.0969288843016667</v>
          </cell>
          <cell r="F266">
            <v>5.0068154982447322</v>
          </cell>
          <cell r="G266">
            <v>5.7989776750786426</v>
          </cell>
          <cell r="H266">
            <v>5.2030267642488637</v>
          </cell>
          <cell r="I266">
            <v>4.9560921740628316</v>
          </cell>
          <cell r="J266">
            <v>5.5815568045834763</v>
          </cell>
          <cell r="K266">
            <v>5.118078011100935</v>
          </cell>
          <cell r="L266">
            <v>5.5905916770756736</v>
          </cell>
          <cell r="M266">
            <v>7.0325785495426008</v>
          </cell>
          <cell r="N266">
            <v>9.4250401013483263</v>
          </cell>
          <cell r="O266">
            <v>6.8130661573833518</v>
          </cell>
          <cell r="P266">
            <v>6.437603392188751</v>
          </cell>
          <cell r="Q266">
            <v>5.5716917047016201</v>
          </cell>
          <cell r="R266">
            <v>5.2071639005503823</v>
          </cell>
          <cell r="S266">
            <v>5.9784917758446632</v>
          </cell>
          <cell r="T266">
            <v>7.5377724008315994</v>
          </cell>
          <cell r="V266">
            <v>4.1336011339179857</v>
          </cell>
          <cell r="W266">
            <v>5.6052820072661991</v>
          </cell>
          <cell r="X266">
            <v>5.2173124834542284</v>
          </cell>
          <cell r="Y266">
            <v>5.9410549857022543</v>
          </cell>
          <cell r="Z266">
            <v>7.3378383113473999</v>
          </cell>
          <cell r="AB266">
            <v>6.0655240668828769</v>
          </cell>
        </row>
        <row r="267">
          <cell r="B267">
            <v>1</v>
          </cell>
          <cell r="C267" t="str">
            <v>ARGEN IV</v>
          </cell>
          <cell r="E267">
            <v>7.2397623983726289</v>
          </cell>
          <cell r="F267">
            <v>5.6835261211251709</v>
          </cell>
          <cell r="G267">
            <v>10.766695897807587</v>
          </cell>
          <cell r="H267">
            <v>6.9025734115053083</v>
          </cell>
          <cell r="I267">
            <v>5.9769453613672141</v>
          </cell>
          <cell r="J267">
            <v>7.4292947911252627</v>
          </cell>
          <cell r="K267">
            <v>6.5438766883527899</v>
          </cell>
          <cell r="L267">
            <v>9.423182240888206</v>
          </cell>
          <cell r="M267">
            <v>8.0199854613697283</v>
          </cell>
          <cell r="N267">
            <v>12.356188252497224</v>
          </cell>
          <cell r="O267">
            <v>7.4161096251679659</v>
          </cell>
          <cell r="P267">
            <v>6.5344155520669078</v>
          </cell>
          <cell r="Q267">
            <v>7.8758207814802361</v>
          </cell>
          <cell r="R267">
            <v>6.7679147456356725</v>
          </cell>
          <cell r="S267">
            <v>7.9892811075542802</v>
          </cell>
          <cell r="T267">
            <v>8.7390283434897853</v>
          </cell>
          <cell r="V267">
            <v>5.6054620310055148</v>
          </cell>
          <cell r="W267">
            <v>7.4068763169695906</v>
          </cell>
          <cell r="X267">
            <v>6.7159585244511266</v>
          </cell>
          <cell r="Y267">
            <v>7.8159336232578758</v>
          </cell>
          <cell r="Z267">
            <v>8.4104053195133144</v>
          </cell>
          <cell r="AB267">
            <v>7.3999999230417224</v>
          </cell>
        </row>
        <row r="268">
          <cell r="B268">
            <v>2</v>
          </cell>
          <cell r="C268" t="str">
            <v>CMF SMART MONEY MARKET FUND DOLARES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5.8499095364318521</v>
          </cell>
          <cell r="K268">
            <v>5.4000804614054987</v>
          </cell>
          <cell r="L268">
            <v>5.5824967290113436</v>
          </cell>
          <cell r="M268">
            <v>6.9685852155775052</v>
          </cell>
          <cell r="N268">
            <v>11.193171363398481</v>
          </cell>
          <cell r="O268">
            <v>10.343348561319154</v>
          </cell>
          <cell r="P268">
            <v>8.9957756535916857</v>
          </cell>
          <cell r="Q268">
            <v>0</v>
          </cell>
          <cell r="R268">
            <v>0</v>
          </cell>
          <cell r="S268">
            <v>5.9814134436254829</v>
          </cell>
          <cell r="T268">
            <v>10.173711701847065</v>
          </cell>
          <cell r="V268">
            <v>0</v>
          </cell>
          <cell r="W268">
            <v>0</v>
          </cell>
          <cell r="X268">
            <v>5.8216262923037387</v>
          </cell>
          <cell r="Y268">
            <v>6.4040980606675513</v>
          </cell>
          <cell r="Z268">
            <v>9.656126343097803</v>
          </cell>
          <cell r="AB268">
            <v>8.2566791957906069</v>
          </cell>
        </row>
        <row r="269">
          <cell r="B269">
            <v>3</v>
          </cell>
          <cell r="C269" t="str">
            <v>FIMA MONEY MARKET DOLARES</v>
          </cell>
          <cell r="E269">
            <v>5.7867564763627755</v>
          </cell>
          <cell r="F269">
            <v>4.9332037932537709</v>
          </cell>
          <cell r="G269">
            <v>5.3992019906368371</v>
          </cell>
          <cell r="H269">
            <v>5.0330462097783357</v>
          </cell>
          <cell r="I269">
            <v>4.824344499329758</v>
          </cell>
          <cell r="J269">
            <v>5.2835778690976554</v>
          </cell>
          <cell r="K269">
            <v>4.8628857266894254</v>
          </cell>
          <cell r="L269">
            <v>5.1332950664942922</v>
          </cell>
          <cell r="M269">
            <v>6.847549425675159</v>
          </cell>
          <cell r="N269">
            <v>8.9835620953634852</v>
          </cell>
          <cell r="O269">
            <v>6.5337155099401967</v>
          </cell>
          <cell r="P269">
            <v>6.1706588629201642</v>
          </cell>
          <cell r="Q269">
            <v>5.3724761496671158</v>
          </cell>
          <cell r="R269">
            <v>5.0468217829570339</v>
          </cell>
          <cell r="S269">
            <v>5.6109337358889233</v>
          </cell>
          <cell r="T269">
            <v>7.2220718872259893</v>
          </cell>
          <cell r="V269">
            <v>3.9811811325627611</v>
          </cell>
          <cell r="W269">
            <v>5.3429039361436281</v>
          </cell>
          <cell r="X269">
            <v>5.0199701882976955</v>
          </cell>
          <cell r="Y269">
            <v>5.6470283688444312</v>
          </cell>
          <cell r="Z269">
            <v>7.0310342425568439</v>
          </cell>
          <cell r="AB269">
            <v>5.7941036233129628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 Pmos Gdos"/>
      <sheetName val="Total"/>
      <sheetName val="AFJP"/>
      <sheetName val="S.Publico"/>
      <sheetName val="Bancos"/>
      <sheetName val="Cia.Seguros"/>
      <sheetName val="FCI"/>
      <sheetName val="CarteraResidentes"/>
      <sheetName val="Rentabilidad"/>
      <sheetName val="Rentabilidad T.E.A."/>
      <sheetName val="CarteraResidentes.xls"/>
      <sheetName val="Fto. a partir del impuesto"/>
    </sheetNames>
    <definedNames>
      <definedName name="RESIDENTES" refersTo="='Total'!$A$4:$BA$287"/>
    </definedNames>
    <sheetDataSet>
      <sheetData sheetId="0" refreshError="1">
        <row r="4">
          <cell r="A4" t="str">
            <v>Indice Aplicado</v>
          </cell>
          <cell r="G4">
            <v>1.0117238772746693</v>
          </cell>
          <cell r="J4" t="str">
            <v>* 4% excepto GL31 Mega (5%)</v>
          </cell>
          <cell r="K4" t="str">
            <v>* 4% excepto GL31 Mega (5%)</v>
          </cell>
          <cell r="N4" t="str">
            <v>* 4% excepto GL31 Mega (5%)</v>
          </cell>
          <cell r="O4" t="str">
            <v>* 4% excepto GL31 Mega (5%)</v>
          </cell>
        </row>
        <row r="5">
          <cell r="A5" t="str">
            <v>P FRB</v>
          </cell>
          <cell r="F5">
            <v>1.8321377270412202</v>
          </cell>
          <cell r="G5">
            <v>2.1420472601529901</v>
          </cell>
          <cell r="H5">
            <v>1.8210571398913569</v>
          </cell>
          <cell r="I5">
            <v>1.6076648529157773</v>
          </cell>
          <cell r="J5" t="str">
            <v>* Todos capitalizan hasta el 31/3/02 excepto GL31 Mega (hasta el 19/6/06)</v>
          </cell>
          <cell r="K5" t="str">
            <v>* Todos capitalizan hasta el 31/3/02 excepto GL31 Mega (hasta el 19/6/06)</v>
          </cell>
          <cell r="L5">
            <v>0</v>
          </cell>
          <cell r="M5">
            <v>0</v>
          </cell>
          <cell r="N5" t="str">
            <v>* Todos capitalizan hasta el 31/3/02 excepto GL31 Mega (hasta el 19/6/06)</v>
          </cell>
          <cell r="O5" t="str">
            <v>* Todos capitalizan hasta el 31/3/02 excepto GL31 Mega (hasta el 19/6/06)</v>
          </cell>
        </row>
        <row r="6">
          <cell r="A6" t="str">
            <v>P BG01/03</v>
          </cell>
          <cell r="F6">
            <v>9.0948711431547591E-2</v>
          </cell>
          <cell r="G6">
            <v>6.2382945161629302E-2</v>
          </cell>
          <cell r="H6">
            <v>5.2854968755540681E-2</v>
          </cell>
          <cell r="I6">
            <v>4.6606671339985993E-2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P BG04/06</v>
          </cell>
          <cell r="F7">
            <v>0.21516501245345732</v>
          </cell>
          <cell r="G7">
            <v>0.12310342535411911</v>
          </cell>
          <cell r="H7">
            <v>0.10410019773067913</v>
          </cell>
          <cell r="I7">
            <v>9.1799647451591138E-2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P BG05/17</v>
          </cell>
          <cell r="F8">
            <v>4.6347042274581582</v>
          </cell>
          <cell r="G8">
            <v>1.2185405956714026</v>
          </cell>
          <cell r="H8">
            <v>1.0173487935862517</v>
          </cell>
          <cell r="I8">
            <v>0.88235935385816422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P BG06/27</v>
          </cell>
          <cell r="F9">
            <v>3.43556979386477</v>
          </cell>
          <cell r="G9">
            <v>1.8270690553277718</v>
          </cell>
          <cell r="H9">
            <v>1.5438028766087397</v>
          </cell>
          <cell r="I9">
            <v>1.3572225628466936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P BG07/05</v>
          </cell>
          <cell r="F10">
            <v>0.44621361893279371</v>
          </cell>
          <cell r="G10">
            <v>0.25895715622177112</v>
          </cell>
          <cell r="H10">
            <v>0.21901485426261297</v>
          </cell>
          <cell r="I10">
            <v>0.1964442701871448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 BG08/19</v>
          </cell>
          <cell r="F11">
            <v>0.70358763476921937</v>
          </cell>
          <cell r="G11">
            <v>0.40322775606239308</v>
          </cell>
          <cell r="H11">
            <v>0.34098831985679595</v>
          </cell>
          <cell r="I11">
            <v>0.30953341273529189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 BG09/09</v>
          </cell>
          <cell r="F12">
            <v>1.6811194055609913</v>
          </cell>
          <cell r="G12">
            <v>0.80798083886647554</v>
          </cell>
          <cell r="H12">
            <v>0.6818938937312734</v>
          </cell>
          <cell r="I12">
            <v>0.59526205475211702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P BG10/20</v>
          </cell>
          <cell r="F13">
            <v>0.25508259901253444</v>
          </cell>
          <cell r="G13">
            <v>0.1565725602167907</v>
          </cell>
          <cell r="H13">
            <v>0.13249678615533969</v>
          </cell>
          <cell r="I13">
            <v>0.1190178001090199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P BG11/10</v>
          </cell>
          <cell r="F14">
            <v>0.8243318908376599</v>
          </cell>
          <cell r="G14">
            <v>0.52265354882992621</v>
          </cell>
          <cell r="H14">
            <v>0.44242381932227048</v>
          </cell>
          <cell r="I14">
            <v>0.39095719993974515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 BG12/15</v>
          </cell>
          <cell r="F15">
            <v>2.3126774881741525</v>
          </cell>
          <cell r="G15">
            <v>1.378623998379404</v>
          </cell>
          <cell r="H15">
            <v>1.1635466244114994</v>
          </cell>
          <cell r="I15">
            <v>1.0397836889255403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 BG13/30</v>
          </cell>
          <cell r="F16">
            <v>1.0232858834022829</v>
          </cell>
          <cell r="G16">
            <v>0.69254313978483462</v>
          </cell>
          <cell r="H16">
            <v>0.58658368405925521</v>
          </cell>
          <cell r="I16">
            <v>0.52485170358539901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 BG14/31</v>
          </cell>
          <cell r="F17">
            <v>0.41716744391854998</v>
          </cell>
          <cell r="G17">
            <v>0.23825166512906273</v>
          </cell>
          <cell r="H17">
            <v>0.38095269985591129</v>
          </cell>
          <cell r="I17">
            <v>0.13195858422059573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 BG15/12</v>
          </cell>
          <cell r="F18">
            <v>1.4285921705746123</v>
          </cell>
          <cell r="G18">
            <v>0.59296127210215765</v>
          </cell>
          <cell r="H18">
            <v>0.49944262988378824</v>
          </cell>
          <cell r="I18">
            <v>0.43610297886043997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 BG16/08$</v>
          </cell>
          <cell r="F19">
            <v>3.4254629828830812</v>
          </cell>
          <cell r="G19">
            <v>1.9563486173502602</v>
          </cell>
          <cell r="H19">
            <v>1.1872437748577791</v>
          </cell>
          <cell r="I19">
            <v>1.2348152111558897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P BG17/08</v>
          </cell>
          <cell r="F20">
            <v>71.020798384178406</v>
          </cell>
          <cell r="G20">
            <v>35.865966913088577</v>
          </cell>
          <cell r="H20">
            <v>31.841522913840237</v>
          </cell>
          <cell r="I20">
            <v>28.48250817377324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P BG18/18</v>
          </cell>
          <cell r="F21">
            <v>47.943252546079506</v>
          </cell>
          <cell r="G21">
            <v>30.738780777525051</v>
          </cell>
          <cell r="H21">
            <v>27.63376843626267</v>
          </cell>
          <cell r="I21">
            <v>25.270756790910319</v>
          </cell>
          <cell r="J21">
            <v>25.808797156798288</v>
          </cell>
          <cell r="K21">
            <v>29.127477273434756</v>
          </cell>
          <cell r="L21">
            <v>35.602248189393656</v>
          </cell>
          <cell r="M21">
            <v>6.1830371977160352</v>
          </cell>
        </row>
        <row r="22">
          <cell r="A22" t="str">
            <v>P BG19/31</v>
          </cell>
          <cell r="F22">
            <v>87.687222274272457</v>
          </cell>
          <cell r="G22">
            <v>50.660541776961075</v>
          </cell>
          <cell r="H22">
            <v>53.252897119449052</v>
          </cell>
          <cell r="I22">
            <v>49.386782867428067</v>
          </cell>
          <cell r="J22">
            <v>53.636547917972024</v>
          </cell>
          <cell r="K22">
            <v>60.567949695188695</v>
          </cell>
          <cell r="L22">
            <v>74.015292981261325</v>
          </cell>
          <cell r="M22">
            <v>2.5462609685711408</v>
          </cell>
        </row>
        <row r="23">
          <cell r="A23" t="str">
            <v>P EL/ARP-61</v>
          </cell>
          <cell r="F23">
            <v>0.68599945966000475</v>
          </cell>
          <cell r="G23">
            <v>0.39178739924063838</v>
          </cell>
          <cell r="H23">
            <v>0.23605237787319946</v>
          </cell>
          <cell r="I23">
            <v>0.22688728704455557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P EL/ARP-68</v>
          </cell>
          <cell r="F24">
            <v>5.2886195451947116E-2</v>
          </cell>
          <cell r="G24">
            <v>3.44374406127552E-2</v>
          </cell>
          <cell r="H24">
            <v>1.9981261081989627E-2</v>
          </cell>
          <cell r="I24">
            <v>0.14862179535445882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P EL/USD-74</v>
          </cell>
          <cell r="F25">
            <v>0</v>
          </cell>
          <cell r="G25">
            <v>8.2166167514112501E-2</v>
          </cell>
          <cell r="H25">
            <v>7.0208995254968723E-2</v>
          </cell>
          <cell r="I25">
            <v>6.4898907528865485E-2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P EL/USD-79</v>
          </cell>
          <cell r="F26">
            <v>0</v>
          </cell>
          <cell r="G26">
            <v>0.75254053033564805</v>
          </cell>
          <cell r="H26">
            <v>0.64302761248335483</v>
          </cell>
          <cell r="I26">
            <v>0.57975506751685679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P EL/USD-91</v>
          </cell>
          <cell r="F27">
            <v>0</v>
          </cell>
          <cell r="G27">
            <v>3.0149987005535835E-2</v>
          </cell>
          <cell r="H27">
            <v>2.5762431894434671E-2</v>
          </cell>
          <cell r="I27">
            <v>2.2717081993840808E-2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A29" t="str">
            <v>P GPBX7</v>
          </cell>
          <cell r="F29">
            <v>2.1347468926446425</v>
          </cell>
          <cell r="G29">
            <v>1.5316847477808353</v>
          </cell>
          <cell r="H29">
            <v>0.98989669456636475</v>
          </cell>
          <cell r="I29">
            <v>0.89588187067517555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P PBAS2</v>
          </cell>
          <cell r="F30">
            <v>0.45987009421527603</v>
          </cell>
          <cell r="G30">
            <v>0.3299576224689873</v>
          </cell>
          <cell r="H30">
            <v>0.35112738748642608</v>
          </cell>
          <cell r="I30">
            <v>0.31701565183783809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P PX21</v>
          </cell>
          <cell r="F31">
            <v>0.18458714038194657</v>
          </cell>
          <cell r="G31">
            <v>0.13244160632516333</v>
          </cell>
          <cell r="H31">
            <v>0.37055235672764203</v>
          </cell>
          <cell r="I31">
            <v>0.38004054762210721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 PX13D</v>
          </cell>
          <cell r="F32">
            <v>0.14919684722222115</v>
          </cell>
          <cell r="G32">
            <v>0.10704900711866665</v>
          </cell>
          <cell r="H32">
            <v>5.6512031194808673E-2</v>
          </cell>
          <cell r="I32">
            <v>5.069350577927733E-2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P PX14D</v>
          </cell>
          <cell r="F33">
            <v>1.1296426637798618</v>
          </cell>
          <cell r="G33">
            <v>0.81052064978561</v>
          </cell>
          <cell r="H33">
            <v>0.41031301608804172</v>
          </cell>
          <cell r="I33">
            <v>0.37041298235225717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P PX22D</v>
          </cell>
          <cell r="F34">
            <v>0.54107625699653283</v>
          </cell>
          <cell r="G34">
            <v>0.38822319080704831</v>
          </cell>
          <cell r="H34">
            <v>0.19692521230339935</v>
          </cell>
          <cell r="I34">
            <v>0.17913614787541171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41">
          <cell r="H41">
            <v>0.998163019394254</v>
          </cell>
          <cell r="I41">
            <v>0.90336310643550122</v>
          </cell>
        </row>
      </sheetData>
      <sheetData sheetId="1" refreshError="1">
        <row r="4">
          <cell r="A4" t="str">
            <v>DNCI</v>
          </cell>
          <cell r="B4" t="str">
            <v>EXT/DOM</v>
          </cell>
          <cell r="C4" t="str">
            <v>AGREGAR TITULOS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  <cell r="BA4">
            <v>37986</v>
          </cell>
        </row>
        <row r="5">
          <cell r="A5" t="str">
            <v>x</v>
          </cell>
          <cell r="C5" t="str">
            <v>x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</row>
        <row r="6">
          <cell r="A6" t="str">
            <v>TENENCIAS TOTALES</v>
          </cell>
        </row>
        <row r="7">
          <cell r="A7" t="str">
            <v>TENENCIAS TOTALES - EMITIDOS EN EXTERIOR</v>
          </cell>
          <cell r="AI7">
            <v>9568.2308039596883</v>
          </cell>
          <cell r="AJ7">
            <v>10701.753381840224</v>
          </cell>
          <cell r="AK7">
            <v>12727.98381283394</v>
          </cell>
          <cell r="AL7">
            <v>13833.698941187631</v>
          </cell>
          <cell r="AM7">
            <v>15490.840087282517</v>
          </cell>
          <cell r="AN7">
            <v>14961.672005249671</v>
          </cell>
          <cell r="AO7">
            <v>16801.693853613244</v>
          </cell>
          <cell r="AP7">
            <v>24974.13088426206</v>
          </cell>
          <cell r="AQ7">
            <v>24855.073223565843</v>
          </cell>
          <cell r="AR7">
            <v>25654.617618679375</v>
          </cell>
          <cell r="AS7">
            <v>29464.063733573075</v>
          </cell>
          <cell r="AT7">
            <v>17434.91899900918</v>
          </cell>
          <cell r="AU7">
            <v>8891.8472416805544</v>
          </cell>
          <cell r="AV7">
            <v>17102.896399122848</v>
          </cell>
          <cell r="AW7">
            <v>19414.167488074305</v>
          </cell>
          <cell r="AX7">
            <v>22014.643112294158</v>
          </cell>
          <cell r="AY7">
            <v>22400.792055415688</v>
          </cell>
          <cell r="AZ7">
            <v>21223.142830016623</v>
          </cell>
          <cell r="BA7">
            <v>20766.233011672124</v>
          </cell>
        </row>
        <row r="8">
          <cell r="A8" t="str">
            <v>x</v>
          </cell>
          <cell r="C8" t="str">
            <v>x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>ERROR</v>
          </cell>
          <cell r="Q8" t="str">
            <v>ERROR</v>
          </cell>
          <cell r="R8" t="str">
            <v>ERROR</v>
          </cell>
          <cell r="S8" t="str">
            <v>ERROR</v>
          </cell>
          <cell r="T8" t="str">
            <v>ERROR</v>
          </cell>
          <cell r="U8" t="str">
            <v>ERROR</v>
          </cell>
          <cell r="V8" t="str">
            <v>ERROR</v>
          </cell>
          <cell r="W8" t="str">
            <v>ERROR</v>
          </cell>
          <cell r="X8" t="str">
            <v>ERROR</v>
          </cell>
          <cell r="Y8" t="str">
            <v>ERROR</v>
          </cell>
          <cell r="Z8" t="str">
            <v>ERROR</v>
          </cell>
          <cell r="AA8" t="str">
            <v>ERROR</v>
          </cell>
          <cell r="AB8" t="str">
            <v>ERROR</v>
          </cell>
          <cell r="AC8" t="str">
            <v>ERROR</v>
          </cell>
          <cell r="AD8" t="str">
            <v>ERROR</v>
          </cell>
          <cell r="AE8" t="str">
            <v>ERROR</v>
          </cell>
          <cell r="AF8" t="str">
            <v>ERROR</v>
          </cell>
          <cell r="AG8" t="str">
            <v>ERROR</v>
          </cell>
          <cell r="AH8" t="str">
            <v>ERROR</v>
          </cell>
          <cell r="AI8" t="str">
            <v>ERROR</v>
          </cell>
          <cell r="AJ8" t="str">
            <v>ERROR</v>
          </cell>
          <cell r="AK8" t="str">
            <v>ERROR</v>
          </cell>
          <cell r="AL8" t="str">
            <v>ERROR</v>
          </cell>
          <cell r="AM8" t="str">
            <v>ERROR</v>
          </cell>
          <cell r="AN8" t="str">
            <v>ERROR</v>
          </cell>
          <cell r="AO8" t="str">
            <v>ERROR</v>
          </cell>
          <cell r="AP8" t="str">
            <v>ERROR</v>
          </cell>
          <cell r="AQ8" t="str">
            <v>ERROR</v>
          </cell>
          <cell r="AR8" t="str">
            <v>ERROR</v>
          </cell>
          <cell r="AS8" t="str">
            <v>ERROR</v>
          </cell>
          <cell r="AT8" t="str">
            <v>ERROR</v>
          </cell>
          <cell r="AU8" t="str">
            <v>ERROR</v>
          </cell>
          <cell r="AV8" t="e">
            <v>#N/A</v>
          </cell>
        </row>
        <row r="9">
          <cell r="A9" t="str">
            <v>TITULOS Y PMOS GDOS TOTALES</v>
          </cell>
          <cell r="AS9">
            <v>27472.090089922502</v>
          </cell>
          <cell r="AT9">
            <v>18817.960904084295</v>
          </cell>
          <cell r="AU9">
            <v>18093.491672144268</v>
          </cell>
          <cell r="AV9">
            <v>18958.99053357177</v>
          </cell>
          <cell r="AW9">
            <v>20468.132206423816</v>
          </cell>
          <cell r="AX9">
            <v>22790.477499443383</v>
          </cell>
          <cell r="AY9">
            <v>23254.078441893344</v>
          </cell>
          <cell r="AZ9">
            <v>28634.027393291086</v>
          </cell>
          <cell r="BA9">
            <v>29106.829253938613</v>
          </cell>
        </row>
        <row r="10">
          <cell r="A10" t="str">
            <v>TITULOS GOBIERNO NACIONAL Y PMOS GDOS</v>
          </cell>
          <cell r="X10">
            <v>3130.3016513335606</v>
          </cell>
          <cell r="Y10">
            <v>3403.5856142641769</v>
          </cell>
          <cell r="Z10">
            <v>4341.1107843127302</v>
          </cell>
          <cell r="AA10">
            <v>5036.3486155427845</v>
          </cell>
          <cell r="AB10">
            <v>5043.4431876661811</v>
          </cell>
          <cell r="AC10">
            <v>4830.2914804051406</v>
          </cell>
          <cell r="AD10">
            <v>6064.3224705174889</v>
          </cell>
          <cell r="AE10">
            <v>5617.7209414202898</v>
          </cell>
          <cell r="AF10">
            <v>5684.4454038203294</v>
          </cell>
          <cell r="AG10">
            <v>6434.6211951994874</v>
          </cell>
          <cell r="AH10">
            <v>8202.5079001721551</v>
          </cell>
          <cell r="AI10">
            <v>9827.43664681683</v>
          </cell>
          <cell r="AJ10">
            <v>11002.938233062159</v>
          </cell>
          <cell r="AK10">
            <v>13243.364609689672</v>
          </cell>
          <cell r="AL10">
            <v>14394.726527957891</v>
          </cell>
          <cell r="AM10">
            <v>16293.357527989927</v>
          </cell>
          <cell r="AN10">
            <v>15787.191317386092</v>
          </cell>
          <cell r="AO10">
            <v>17594.072459415351</v>
          </cell>
          <cell r="AP10">
            <v>25774.246967971627</v>
          </cell>
          <cell r="AQ10">
            <v>25666.067867120222</v>
          </cell>
          <cell r="AR10">
            <v>26465.61226223375</v>
          </cell>
          <cell r="AS10">
            <v>5214.1381301853689</v>
          </cell>
          <cell r="AT10">
            <v>7171.957715245393</v>
          </cell>
          <cell r="AU10">
            <v>7547.0068221783768</v>
          </cell>
          <cell r="AV10">
            <v>7366.4967260119301</v>
          </cell>
          <cell r="AW10">
            <v>7826.1663791676765</v>
          </cell>
          <cell r="AX10">
            <v>7615.0226578566362</v>
          </cell>
          <cell r="AY10">
            <v>7568.7759360705604</v>
          </cell>
          <cell r="AZ10">
            <v>24117.285765515779</v>
          </cell>
          <cell r="BA10">
            <v>24546.547774524814</v>
          </cell>
        </row>
        <row r="11">
          <cell r="A11" t="str">
            <v>TITULOS GOB. NACIONAL EMITIDOS EN EL EXTERIOR</v>
          </cell>
          <cell r="X11">
            <v>3130.3016513335633</v>
          </cell>
          <cell r="Y11">
            <v>3403.5856142641787</v>
          </cell>
          <cell r="Z11">
            <v>4341.1107843127356</v>
          </cell>
          <cell r="AA11">
            <v>5036.3486155427881</v>
          </cell>
          <cell r="AB11">
            <v>5043.4431876661793</v>
          </cell>
          <cell r="AC11">
            <v>4830.2914804051388</v>
          </cell>
          <cell r="AD11">
            <v>6064.3224705174916</v>
          </cell>
          <cell r="AE11">
            <v>5617.7209414202889</v>
          </cell>
          <cell r="AF11">
            <v>5684.4454038203285</v>
          </cell>
          <cell r="AG11">
            <v>6434.6211951994874</v>
          </cell>
          <cell r="AH11">
            <v>8202.507900172157</v>
          </cell>
          <cell r="AI11">
            <v>9827.4366468168319</v>
          </cell>
          <cell r="AJ11">
            <v>11002.938233062163</v>
          </cell>
          <cell r="AK11">
            <v>13243.364609689675</v>
          </cell>
          <cell r="AL11">
            <v>14394.726527957893</v>
          </cell>
          <cell r="AM11">
            <v>16293.357527989931</v>
          </cell>
          <cell r="AN11">
            <v>15787.19131738609</v>
          </cell>
          <cell r="AO11">
            <v>17594.072459415347</v>
          </cell>
          <cell r="AP11">
            <v>25774.246967971598</v>
          </cell>
          <cell r="AQ11">
            <v>25666.067867120197</v>
          </cell>
          <cell r="AR11">
            <v>26465.612262233728</v>
          </cell>
          <cell r="AS11">
            <v>5214.138130185368</v>
          </cell>
          <cell r="AT11">
            <v>7171.957715245383</v>
          </cell>
          <cell r="AU11">
            <v>7547.006822178384</v>
          </cell>
          <cell r="AV11">
            <v>7366.4967260119238</v>
          </cell>
          <cell r="AW11">
            <v>7826.1663791676856</v>
          </cell>
          <cell r="AX11">
            <v>7615.0226578566362</v>
          </cell>
          <cell r="AY11">
            <v>7568.7759360705586</v>
          </cell>
          <cell r="AZ11">
            <v>24117.28576551579</v>
          </cell>
          <cell r="BA11">
            <v>24546.547774524792</v>
          </cell>
        </row>
        <row r="12">
          <cell r="A12" t="str">
            <v>TITULOS GOB. NACIONAL EMITIDOS LOCALMENTE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C13" t="str">
            <v>x</v>
          </cell>
        </row>
        <row r="14">
          <cell r="A14" t="str">
            <v>BIC</v>
          </cell>
          <cell r="B14" t="str">
            <v>DOM</v>
          </cell>
          <cell r="C14" t="str">
            <v>Bic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A15" t="str">
            <v>BOT5</v>
          </cell>
          <cell r="B15" t="str">
            <v>DOM</v>
          </cell>
          <cell r="C15" t="str">
            <v xml:space="preserve">Boteso 5 años 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A16" t="str">
            <v>BOT10</v>
          </cell>
          <cell r="B16" t="str">
            <v>DOM</v>
          </cell>
          <cell r="C16" t="str">
            <v xml:space="preserve">Boteso 10 años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C17" t="str">
            <v>Botes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A18" t="str">
            <v>BOTE</v>
          </cell>
          <cell r="B18" t="str">
            <v>DOM</v>
          </cell>
          <cell r="C18" t="str">
            <v xml:space="preserve">    Botes Serie I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A19" t="str">
            <v>BOTE2</v>
          </cell>
          <cell r="B19" t="str">
            <v>DOM</v>
          </cell>
          <cell r="C19" t="str">
            <v xml:space="preserve">    Botes Serie II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A20" t="str">
            <v>BOTE3</v>
          </cell>
          <cell r="B20" t="str">
            <v>DOM</v>
          </cell>
          <cell r="C20" t="str">
            <v xml:space="preserve">    Botes Serie III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C21" t="str">
            <v>Bonex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A22" t="str">
            <v>BX84</v>
          </cell>
          <cell r="B22" t="str">
            <v>DOM</v>
          </cell>
          <cell r="C22" t="str">
            <v xml:space="preserve">    Bonex 84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A23" t="str">
            <v>BX87</v>
          </cell>
          <cell r="B23" t="str">
            <v>DOM</v>
          </cell>
          <cell r="C23" t="str">
            <v xml:space="preserve">    Bonex 87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A24" t="str">
            <v>BX89</v>
          </cell>
          <cell r="B24" t="str">
            <v>DOM</v>
          </cell>
          <cell r="C24" t="str">
            <v xml:space="preserve">    Bonex 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A25" t="str">
            <v>BX92</v>
          </cell>
          <cell r="B25" t="str">
            <v>DOM</v>
          </cell>
          <cell r="C25" t="str">
            <v xml:space="preserve">    Bonex 92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C26" t="str">
            <v>Bonos de Consolidación en Pesos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A27" t="str">
            <v>PRE1</v>
          </cell>
          <cell r="B27" t="str">
            <v>DOM</v>
          </cell>
          <cell r="C27" t="str">
            <v xml:space="preserve">    Bocon Previsional I Pesos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A28" t="str">
            <v>PRE3</v>
          </cell>
          <cell r="B28" t="str">
            <v>DOM</v>
          </cell>
          <cell r="C28" t="str">
            <v xml:space="preserve">    Bocon Previsional II Pesos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PRO1</v>
          </cell>
          <cell r="B29" t="str">
            <v>DOM</v>
          </cell>
          <cell r="C29" t="str">
            <v xml:space="preserve">    Bocon Proveedores I Pesos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A30" t="str">
            <v>PRO3</v>
          </cell>
          <cell r="B30" t="str">
            <v>DOM</v>
          </cell>
          <cell r="C30" t="str">
            <v xml:space="preserve">    Bocon Proveedores II Pesos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A31" t="str">
            <v>PRO5</v>
          </cell>
          <cell r="B31" t="str">
            <v>DOM</v>
          </cell>
          <cell r="C31" t="str">
            <v xml:space="preserve">    Bocon Proveedores III Pesos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PRO7</v>
          </cell>
          <cell r="B32" t="str">
            <v>DOM</v>
          </cell>
          <cell r="C32" t="str">
            <v xml:space="preserve">    Bocon Proveedores IV Pesos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A33" t="str">
            <v>PRO9</v>
          </cell>
          <cell r="B33" t="str">
            <v>DOM</v>
          </cell>
          <cell r="C33" t="str">
            <v xml:space="preserve">    Bocon Proveedores V Pesos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C34" t="str">
            <v>Bonos de Consolidación en Dólares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A35" t="str">
            <v>PRE2</v>
          </cell>
          <cell r="B35" t="str">
            <v>DOM</v>
          </cell>
          <cell r="C35" t="str">
            <v xml:space="preserve">    Bocon Previsional I Dólares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A36" t="str">
            <v>PRE4</v>
          </cell>
          <cell r="B36" t="str">
            <v>DOM</v>
          </cell>
          <cell r="C36" t="str">
            <v xml:space="preserve">    Bocon Previsional II Dólares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A37" t="str">
            <v>PRO2</v>
          </cell>
          <cell r="B37" t="str">
            <v>DOM</v>
          </cell>
          <cell r="C37" t="str">
            <v xml:space="preserve">    Bocon Proveedores I Dólares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A38" t="str">
            <v>PRO4</v>
          </cell>
          <cell r="B38" t="str">
            <v>DOM</v>
          </cell>
          <cell r="C38" t="str">
            <v xml:space="preserve">    Bocon Proveedores II Dólares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A39" t="str">
            <v>PRO6</v>
          </cell>
          <cell r="B39" t="str">
            <v>DOM</v>
          </cell>
          <cell r="C39" t="str">
            <v xml:space="preserve">    Bocon Proveedores III Dólares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A40" t="str">
            <v>PRO8</v>
          </cell>
          <cell r="B40" t="str">
            <v>DOM</v>
          </cell>
          <cell r="C40" t="str">
            <v xml:space="preserve">    Bocon Proveedores IV Dólares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A41" t="str">
            <v>PRO10</v>
          </cell>
          <cell r="B41" t="str">
            <v>DOM</v>
          </cell>
          <cell r="C41" t="str">
            <v xml:space="preserve">    Bocon Proveedores V Dólares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BIHD</v>
          </cell>
          <cell r="B42" t="str">
            <v>DOM</v>
          </cell>
          <cell r="C42" t="str">
            <v xml:space="preserve">    Bonos Regalías Hidrocarburíferas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C43" t="str">
            <v>Bonos Brady</v>
          </cell>
          <cell r="X43">
            <v>2926.3003453200517</v>
          </cell>
          <cell r="Y43">
            <v>2928.0714066299147</v>
          </cell>
          <cell r="Z43">
            <v>3216.1427039529535</v>
          </cell>
          <cell r="AA43">
            <v>3125.172723622828</v>
          </cell>
          <cell r="AB43">
            <v>2982.9105091701495</v>
          </cell>
          <cell r="AC43">
            <v>2549.4733244745094</v>
          </cell>
          <cell r="AD43">
            <v>2392.5244157025177</v>
          </cell>
          <cell r="AE43">
            <v>1631.7447130814357</v>
          </cell>
          <cell r="AF43">
            <v>1440.7510028301383</v>
          </cell>
          <cell r="AG43">
            <v>1525.7604568892953</v>
          </cell>
          <cell r="AH43">
            <v>2075.6921840445143</v>
          </cell>
          <cell r="AI43">
            <v>3448.7882018634227</v>
          </cell>
          <cell r="AJ43">
            <v>3363.9245895098152</v>
          </cell>
          <cell r="AK43">
            <v>3341.0126121796598</v>
          </cell>
          <cell r="AL43">
            <v>3009.03470090663</v>
          </cell>
          <cell r="AM43">
            <v>2844.7148756697875</v>
          </cell>
          <cell r="AN43">
            <v>2360.1442085170602</v>
          </cell>
          <cell r="AO43">
            <v>2759.7203759787535</v>
          </cell>
          <cell r="AP43">
            <v>1497.0382656500001</v>
          </cell>
          <cell r="AQ43">
            <v>1207.7463697019368</v>
          </cell>
          <cell r="AR43">
            <v>1044.7171802282528</v>
          </cell>
          <cell r="AS43">
            <v>408.17030084000004</v>
          </cell>
          <cell r="AT43">
            <v>998.09961237174321</v>
          </cell>
          <cell r="AU43">
            <v>1155.7999105073304</v>
          </cell>
          <cell r="AV43">
            <v>1190.5322906241558</v>
          </cell>
          <cell r="AW43">
            <v>1277.2432910550713</v>
          </cell>
          <cell r="AX43">
            <v>1144.2723226570481</v>
          </cell>
          <cell r="AY43">
            <v>1054.3282749662337</v>
          </cell>
          <cell r="AZ43">
            <v>904.70195074560365</v>
          </cell>
          <cell r="BA43">
            <v>782.08221479560348</v>
          </cell>
        </row>
        <row r="44">
          <cell r="A44" t="str">
            <v>PAR</v>
          </cell>
          <cell r="B44" t="str">
            <v>EXT</v>
          </cell>
          <cell r="C44" t="str">
            <v xml:space="preserve">    Bono Par </v>
          </cell>
          <cell r="X44">
            <v>1824.8041458545233</v>
          </cell>
          <cell r="Y44">
            <v>1912.1352507759157</v>
          </cell>
          <cell r="Z44">
            <v>2033.3767326004145</v>
          </cell>
          <cell r="AA44">
            <v>2045.553006451059</v>
          </cell>
          <cell r="AB44">
            <v>2027.739107362406</v>
          </cell>
          <cell r="AC44">
            <v>1672.9539499638661</v>
          </cell>
          <cell r="AD44">
            <v>1230.6277408888147</v>
          </cell>
          <cell r="AE44">
            <v>525.60509288640276</v>
          </cell>
          <cell r="AF44">
            <v>326.12544915954805</v>
          </cell>
          <cell r="AG44">
            <v>332.60181184668988</v>
          </cell>
          <cell r="AH44">
            <v>397.71658001879115</v>
          </cell>
          <cell r="AI44">
            <v>1257.295635979475</v>
          </cell>
          <cell r="AJ44">
            <v>1790.2516957849728</v>
          </cell>
          <cell r="AK44">
            <v>1822.3838660763697</v>
          </cell>
          <cell r="AL44">
            <v>1395.7494144865066</v>
          </cell>
          <cell r="AM44">
            <v>1302.2037762039658</v>
          </cell>
          <cell r="AN44">
            <v>1437.9827391304348</v>
          </cell>
          <cell r="AO44">
            <v>1337.9849130434782</v>
          </cell>
          <cell r="AP44">
            <v>838.5383015000001</v>
          </cell>
          <cell r="AQ44">
            <v>444.84712591986914</v>
          </cell>
          <cell r="AR44">
            <v>195.85486276197446</v>
          </cell>
          <cell r="AS44">
            <v>126.89968684210527</v>
          </cell>
          <cell r="AT44">
            <v>304.04380500811499</v>
          </cell>
          <cell r="AU44">
            <v>442.96638325991188</v>
          </cell>
          <cell r="AV44">
            <v>590.05247611483253</v>
          </cell>
          <cell r="AW44">
            <v>698.67616910016966</v>
          </cell>
          <cell r="AX44">
            <v>677.45743684210504</v>
          </cell>
          <cell r="AY44">
            <v>565.4054033972036</v>
          </cell>
          <cell r="AZ44">
            <v>543.95953684210531</v>
          </cell>
          <cell r="BA44">
            <v>454.37495684210523</v>
          </cell>
        </row>
        <row r="45">
          <cell r="A45" t="str">
            <v>PARDM</v>
          </cell>
          <cell r="B45" t="str">
            <v>EXT</v>
          </cell>
          <cell r="C45" t="str">
            <v xml:space="preserve">    Bono Par en Marcos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A46" t="str">
            <v>DISD</v>
          </cell>
          <cell r="B46" t="str">
            <v>EXT</v>
          </cell>
          <cell r="C46" t="str">
            <v xml:space="preserve">    Discount Bond </v>
          </cell>
          <cell r="X46">
            <v>83.500220484412679</v>
          </cell>
          <cell r="Y46">
            <v>157.71902968863142</v>
          </cell>
          <cell r="Z46">
            <v>228.47288088596576</v>
          </cell>
          <cell r="AA46">
            <v>149.12032048435358</v>
          </cell>
          <cell r="AB46">
            <v>141.80477941091451</v>
          </cell>
          <cell r="AC46">
            <v>212.90046059187023</v>
          </cell>
          <cell r="AD46">
            <v>124.38517712267023</v>
          </cell>
          <cell r="AE46">
            <v>159.53983190537377</v>
          </cell>
          <cell r="AF46">
            <v>163.49751495941143</v>
          </cell>
          <cell r="AG46">
            <v>189.70695930917179</v>
          </cell>
          <cell r="AH46">
            <v>245.04231791825768</v>
          </cell>
          <cell r="AI46">
            <v>247.00250423150425</v>
          </cell>
          <cell r="AJ46">
            <v>301.38661397336011</v>
          </cell>
          <cell r="AK46">
            <v>355.18218287937742</v>
          </cell>
          <cell r="AL46">
            <v>147.62362992125983</v>
          </cell>
          <cell r="AM46">
            <v>143.08496667448955</v>
          </cell>
          <cell r="AN46">
            <v>147.64815044939428</v>
          </cell>
          <cell r="AO46">
            <v>147.80560305343514</v>
          </cell>
          <cell r="AP46">
            <v>141.77035075000001</v>
          </cell>
          <cell r="AQ46">
            <v>95.132000000000005</v>
          </cell>
          <cell r="AR46">
            <v>88.46121052631581</v>
          </cell>
          <cell r="AS46">
            <v>58.902000000000001</v>
          </cell>
          <cell r="AT46">
            <v>84.403000000000006</v>
          </cell>
          <cell r="AU46">
            <v>103.986</v>
          </cell>
          <cell r="AV46">
            <v>105.48699999999999</v>
          </cell>
          <cell r="AW46">
            <v>101.53</v>
          </cell>
          <cell r="AX46">
            <v>100.10599999999999</v>
          </cell>
          <cell r="AY46">
            <v>99.105999999999995</v>
          </cell>
          <cell r="AZ46">
            <v>99.135069000000001</v>
          </cell>
          <cell r="BA46">
            <v>99.396499999999989</v>
          </cell>
        </row>
        <row r="47">
          <cell r="A47" t="str">
            <v>DISDDM</v>
          </cell>
          <cell r="B47" t="str">
            <v>EXT</v>
          </cell>
          <cell r="C47" t="str">
            <v xml:space="preserve">    Discount Bond en Marcos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FRB</v>
          </cell>
          <cell r="B48" t="str">
            <v>EXT</v>
          </cell>
          <cell r="C48" t="str">
            <v xml:space="preserve">    Floating Rate Bond</v>
          </cell>
          <cell r="X48">
            <v>1017.9959789811156</v>
          </cell>
          <cell r="Y48">
            <v>858.2171261653674</v>
          </cell>
          <cell r="Z48">
            <v>954.29309046657306</v>
          </cell>
          <cell r="AA48">
            <v>930.49939668741513</v>
          </cell>
          <cell r="AB48">
            <v>813.36662239682892</v>
          </cell>
          <cell r="AC48">
            <v>663.61891391877305</v>
          </cell>
          <cell r="AD48">
            <v>1037.5114976910327</v>
          </cell>
          <cell r="AE48">
            <v>946.59978828965916</v>
          </cell>
          <cell r="AF48">
            <v>951.12803871117887</v>
          </cell>
          <cell r="AG48">
            <v>1003.4516857334336</v>
          </cell>
          <cell r="AH48">
            <v>1432.9332861074656</v>
          </cell>
          <cell r="AI48">
            <v>1944.4900616524437</v>
          </cell>
          <cell r="AJ48">
            <v>1272.2862797514822</v>
          </cell>
          <cell r="AK48">
            <v>1163.4465632239126</v>
          </cell>
          <cell r="AL48">
            <v>1465.6616564988633</v>
          </cell>
          <cell r="AM48">
            <v>1399.4261327913321</v>
          </cell>
          <cell r="AN48">
            <v>774.51331893723091</v>
          </cell>
          <cell r="AO48">
            <v>1273.92985988184</v>
          </cell>
          <cell r="AP48">
            <v>516.72961339999995</v>
          </cell>
          <cell r="AQ48">
            <v>667.76724378206768</v>
          </cell>
          <cell r="AR48">
            <v>760.40110693996246</v>
          </cell>
          <cell r="AS48">
            <v>222.36861399789478</v>
          </cell>
          <cell r="AT48">
            <v>609.6528073636282</v>
          </cell>
          <cell r="AU48">
            <v>608.84752724741861</v>
          </cell>
          <cell r="AV48">
            <v>494.9928145093233</v>
          </cell>
          <cell r="AW48">
            <v>477.03712195490158</v>
          </cell>
          <cell r="AX48">
            <v>366.70888581494313</v>
          </cell>
          <cell r="AY48">
            <v>389.81687156903007</v>
          </cell>
          <cell r="AZ48">
            <v>261.60734490349824</v>
          </cell>
          <cell r="BA48">
            <v>228.31075795349827</v>
          </cell>
        </row>
        <row r="49">
          <cell r="A49" t="str">
            <v>BESP</v>
          </cell>
          <cell r="B49" t="str">
            <v>EXT</v>
          </cell>
          <cell r="C49" t="str">
            <v xml:space="preserve">    Bancos Españoles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C50" t="str">
            <v>Bonos Globales</v>
          </cell>
          <cell r="X50">
            <v>139.77113934684451</v>
          </cell>
          <cell r="Y50">
            <v>347.00868536098892</v>
          </cell>
          <cell r="Z50">
            <v>924.26456527298581</v>
          </cell>
          <cell r="AA50">
            <v>1701.4581394341969</v>
          </cell>
          <cell r="AB50">
            <v>1775.8079880963699</v>
          </cell>
          <cell r="AC50">
            <v>1961.1570554968332</v>
          </cell>
          <cell r="AD50">
            <v>3280.6009701546654</v>
          </cell>
          <cell r="AE50">
            <v>3535.4151976403682</v>
          </cell>
          <cell r="AF50">
            <v>3696.6849434908227</v>
          </cell>
          <cell r="AG50">
            <v>4156.7796683997913</v>
          </cell>
          <cell r="AH50">
            <v>5128.0116529157558</v>
          </cell>
          <cell r="AI50">
            <v>5183.2543849124131</v>
          </cell>
          <cell r="AJ50">
            <v>5969.686144759522</v>
          </cell>
          <cell r="AK50">
            <v>7954.3939026734442</v>
          </cell>
          <cell r="AL50">
            <v>9219.7243474829429</v>
          </cell>
          <cell r="AM50">
            <v>10682.76029988821</v>
          </cell>
          <cell r="AN50">
            <v>10675.177323185144</v>
          </cell>
          <cell r="AO50">
            <v>12263.775438524941</v>
          </cell>
          <cell r="AP50">
            <v>22513.658434199999</v>
          </cell>
          <cell r="AQ50">
            <v>22640.511935164148</v>
          </cell>
          <cell r="AR50">
            <v>23609.546915692437</v>
          </cell>
          <cell r="AS50">
            <v>3207.4557565545279</v>
          </cell>
          <cell r="AT50">
            <v>4590.598095578519</v>
          </cell>
          <cell r="AU50">
            <v>4703.6164662840129</v>
          </cell>
          <cell r="AV50">
            <v>4465.9709511991059</v>
          </cell>
          <cell r="AW50">
            <v>4926.9937565556493</v>
          </cell>
          <cell r="AX50">
            <v>4879.9216835066445</v>
          </cell>
          <cell r="AY50">
            <v>4978.2852778430415</v>
          </cell>
          <cell r="AZ50">
            <v>21656.272112550047</v>
          </cell>
          <cell r="BA50">
            <v>22426.909951861311</v>
          </cell>
        </row>
        <row r="51">
          <cell r="A51" t="str">
            <v>BG01/03</v>
          </cell>
          <cell r="B51" t="str">
            <v>EXT</v>
          </cell>
          <cell r="C51" t="str">
            <v xml:space="preserve">    Bono Global I (8.375%)</v>
          </cell>
          <cell r="X51">
            <v>73.658139346844493</v>
          </cell>
          <cell r="Y51">
            <v>61.013519772865543</v>
          </cell>
          <cell r="Z51">
            <v>164.51582647865257</v>
          </cell>
          <cell r="AA51">
            <v>279.91836893203885</v>
          </cell>
          <cell r="AB51">
            <v>63.967589403973513</v>
          </cell>
          <cell r="AC51">
            <v>99.006582241630269</v>
          </cell>
          <cell r="AD51">
            <v>187.05924688279302</v>
          </cell>
          <cell r="AE51">
            <v>283.96455737704918</v>
          </cell>
          <cell r="AF51">
            <v>188.79156480982653</v>
          </cell>
          <cell r="AG51">
            <v>173.35690575916232</v>
          </cell>
          <cell r="AH51">
            <v>94.058263244128895</v>
          </cell>
          <cell r="AI51">
            <v>100.07951217464317</v>
          </cell>
          <cell r="AJ51">
            <v>136.2622987012987</v>
          </cell>
          <cell r="AK51">
            <v>136.48067710049426</v>
          </cell>
          <cell r="AL51">
            <v>153.42671489151402</v>
          </cell>
          <cell r="AM51">
            <v>139.05033527939949</v>
          </cell>
          <cell r="AN51">
            <v>135.16303485838779</v>
          </cell>
          <cell r="AO51">
            <v>193.53141019906062</v>
          </cell>
          <cell r="AP51">
            <v>43.491405</v>
          </cell>
          <cell r="AQ51">
            <v>52.446024799018936</v>
          </cell>
          <cell r="AR51">
            <v>63.301603746387357</v>
          </cell>
          <cell r="AS51">
            <v>20.987114947368422</v>
          </cell>
          <cell r="AT51">
            <v>52.493757670772681</v>
          </cell>
          <cell r="AU51">
            <v>66.615848548770074</v>
          </cell>
          <cell r="AV51">
            <v>28.07936356275302</v>
          </cell>
          <cell r="AW51">
            <v>14.631031820931643</v>
          </cell>
          <cell r="AX51">
            <v>8.4439959408324725</v>
          </cell>
          <cell r="AY51">
            <v>14.553878947368421</v>
          </cell>
          <cell r="AZ51">
            <v>29.754695947368322</v>
          </cell>
          <cell r="BA51">
            <v>0</v>
          </cell>
        </row>
        <row r="52">
          <cell r="A52" t="str">
            <v>BG02/99</v>
          </cell>
          <cell r="B52" t="str">
            <v>EXT</v>
          </cell>
          <cell r="C52" t="str">
            <v xml:space="preserve">    Bono Global II (10.95%)</v>
          </cell>
          <cell r="X52">
            <v>5.9</v>
          </cell>
          <cell r="Y52">
            <v>3</v>
          </cell>
          <cell r="Z52">
            <v>67.915306122448968</v>
          </cell>
          <cell r="AA52">
            <v>95.780612244897952</v>
          </cell>
          <cell r="AB52">
            <v>27.312348668280872</v>
          </cell>
          <cell r="AC52">
            <v>3.0680000000000001</v>
          </cell>
          <cell r="AD52">
            <v>95.837999999999994</v>
          </cell>
          <cell r="AE52">
            <v>98.778999999999996</v>
          </cell>
          <cell r="AF52">
            <v>96.108526979125628</v>
          </cell>
          <cell r="AG52">
            <v>82.493692661646946</v>
          </cell>
          <cell r="AH52">
            <v>107.10733161494993</v>
          </cell>
          <cell r="AI52">
            <v>113.09163859080785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A53" t="str">
            <v>BG03/01</v>
          </cell>
          <cell r="B53" t="str">
            <v>EXT</v>
          </cell>
          <cell r="C53" t="str">
            <v xml:space="preserve">    Bono Global III (9,25%)</v>
          </cell>
          <cell r="X53">
            <v>6.5000000000000002E-2</v>
          </cell>
          <cell r="Y53">
            <v>1.665</v>
          </cell>
          <cell r="Z53">
            <v>1.666326530612245</v>
          </cell>
          <cell r="AA53">
            <v>1.6642857142857144</v>
          </cell>
          <cell r="AB53">
            <v>1.2850000000000001</v>
          </cell>
          <cell r="AC53">
            <v>1.349</v>
          </cell>
          <cell r="AD53">
            <v>1.0939999999999999</v>
          </cell>
          <cell r="AE53">
            <v>2.66</v>
          </cell>
          <cell r="AF53">
            <v>4.919860683589846</v>
          </cell>
          <cell r="AG53">
            <v>16.006986486486486</v>
          </cell>
          <cell r="AH53">
            <v>22.566066041581735</v>
          </cell>
          <cell r="AI53">
            <v>18.479329126703686</v>
          </cell>
          <cell r="AJ53">
            <v>14.817104208955225</v>
          </cell>
          <cell r="AK53">
            <v>17.189766725388601</v>
          </cell>
          <cell r="AL53">
            <v>35.894406039761435</v>
          </cell>
          <cell r="AM53">
            <v>54.036166533070087</v>
          </cell>
          <cell r="AN53">
            <v>62.213011668111946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A54" t="str">
            <v>BG04/06</v>
          </cell>
          <cell r="B54" t="str">
            <v>EXT</v>
          </cell>
          <cell r="C54" t="str">
            <v xml:space="preserve">    Bono Global IV (11%)</v>
          </cell>
          <cell r="X54">
            <v>60.14800000000001</v>
          </cell>
          <cell r="Y54">
            <v>16.8</v>
          </cell>
          <cell r="Z54">
            <v>10.517837273991653</v>
          </cell>
          <cell r="AA54">
            <v>7.2554596497108861</v>
          </cell>
          <cell r="AB54">
            <v>32.153196721311467</v>
          </cell>
          <cell r="AC54">
            <v>28.225339619421451</v>
          </cell>
          <cell r="AD54">
            <v>48.570984669701758</v>
          </cell>
          <cell r="AE54">
            <v>33.584372139502349</v>
          </cell>
          <cell r="AF54">
            <v>52.880356822174505</v>
          </cell>
          <cell r="AG54">
            <v>29.085803921568626</v>
          </cell>
          <cell r="AH54">
            <v>30.00687739424357</v>
          </cell>
          <cell r="AI54">
            <v>54.577131630648317</v>
          </cell>
          <cell r="AJ54">
            <v>22.367441043751228</v>
          </cell>
          <cell r="AK54">
            <v>44.78882053761361</v>
          </cell>
          <cell r="AL54">
            <v>36.200804024227494</v>
          </cell>
          <cell r="AM54">
            <v>42.34355985012818</v>
          </cell>
          <cell r="AN54">
            <v>27.572958333333336</v>
          </cell>
          <cell r="AO54">
            <v>28.793294429708226</v>
          </cell>
          <cell r="AP54">
            <v>14.983000000000001</v>
          </cell>
          <cell r="AQ54">
            <v>35.463999999999999</v>
          </cell>
          <cell r="AR54">
            <v>53.224631578947367</v>
          </cell>
          <cell r="AS54">
            <v>40.159999999999997</v>
          </cell>
          <cell r="AT54">
            <v>40.160000000000004</v>
          </cell>
          <cell r="AU54">
            <v>37.644000000000005</v>
          </cell>
          <cell r="AV54">
            <v>37.495000000000005</v>
          </cell>
          <cell r="AW54">
            <v>38.710950000000018</v>
          </cell>
          <cell r="AX54">
            <v>38.359950000000133</v>
          </cell>
          <cell r="AY54">
            <v>38.359950000000133</v>
          </cell>
          <cell r="AZ54">
            <v>47.257951000000034</v>
          </cell>
          <cell r="BA54">
            <v>49.718751000000033</v>
          </cell>
        </row>
        <row r="55">
          <cell r="A55" t="str">
            <v>BG05/17</v>
          </cell>
          <cell r="B55" t="str">
            <v>EXT</v>
          </cell>
          <cell r="C55" t="str">
            <v xml:space="preserve">    Bono Global V Megabono</v>
          </cell>
          <cell r="X55">
            <v>0</v>
          </cell>
          <cell r="Y55">
            <v>264.53016558812334</v>
          </cell>
          <cell r="Z55">
            <v>679.6492688672804</v>
          </cell>
          <cell r="AA55">
            <v>860.93704674918718</v>
          </cell>
          <cell r="AB55">
            <v>1006.2475891189057</v>
          </cell>
          <cell r="AC55">
            <v>1071.7378561583178</v>
          </cell>
          <cell r="AD55">
            <v>1185.3258527572805</v>
          </cell>
          <cell r="AE55">
            <v>1379.2133671187673</v>
          </cell>
          <cell r="AF55">
            <v>1437.5238415983408</v>
          </cell>
          <cell r="AG55">
            <v>1774.2836860465118</v>
          </cell>
          <cell r="AH55">
            <v>1822.4449481090589</v>
          </cell>
          <cell r="AI55">
            <v>1814.2536263304746</v>
          </cell>
          <cell r="AJ55">
            <v>2233.1687940524889</v>
          </cell>
          <cell r="AK55">
            <v>2762.5247743367295</v>
          </cell>
          <cell r="AL55">
            <v>2672.2449932570039</v>
          </cell>
          <cell r="AM55">
            <v>2569.0443657130427</v>
          </cell>
          <cell r="AN55">
            <v>2558.5953604484725</v>
          </cell>
          <cell r="AO55">
            <v>2628.5789046397763</v>
          </cell>
          <cell r="AP55">
            <v>496.65775399999995</v>
          </cell>
          <cell r="AQ55">
            <v>678.26696437463011</v>
          </cell>
          <cell r="AR55">
            <v>734.95296437463003</v>
          </cell>
          <cell r="AS55">
            <v>492.90086200000007</v>
          </cell>
          <cell r="AT55">
            <v>642.76655802469145</v>
          </cell>
          <cell r="AU55">
            <v>598.47972842857143</v>
          </cell>
          <cell r="AV55">
            <v>590.56805424550907</v>
          </cell>
          <cell r="AW55">
            <v>578.04091231468533</v>
          </cell>
          <cell r="AX55">
            <v>562.35689583116891</v>
          </cell>
          <cell r="AY55">
            <v>584.50192700000002</v>
          </cell>
          <cell r="AZ55">
            <v>734.42649000000006</v>
          </cell>
          <cell r="BA55">
            <v>728.9966609999999</v>
          </cell>
        </row>
        <row r="56">
          <cell r="A56" t="str">
            <v>BG06/27</v>
          </cell>
          <cell r="B56" t="str">
            <v>EXT</v>
          </cell>
          <cell r="C56" t="str">
            <v xml:space="preserve">    Bono Global VI (9.75%)</v>
          </cell>
          <cell r="X56">
            <v>0</v>
          </cell>
          <cell r="Y56">
            <v>0</v>
          </cell>
          <cell r="Z56">
            <v>0</v>
          </cell>
          <cell r="AA56">
            <v>455.90236614407621</v>
          </cell>
          <cell r="AB56">
            <v>644.84226418389835</v>
          </cell>
          <cell r="AC56">
            <v>757.77027747746365</v>
          </cell>
          <cell r="AD56">
            <v>1762.71288584489</v>
          </cell>
          <cell r="AE56">
            <v>1737.2139010050491</v>
          </cell>
          <cell r="AF56">
            <v>1859.7607925977654</v>
          </cell>
          <cell r="AG56">
            <v>1840.5608392494323</v>
          </cell>
          <cell r="AH56">
            <v>1864.3425173282926</v>
          </cell>
          <cell r="AI56">
            <v>1929.8621440426793</v>
          </cell>
          <cell r="AJ56">
            <v>2200.0964053579196</v>
          </cell>
          <cell r="AK56">
            <v>2210.9627953530962</v>
          </cell>
          <cell r="AL56">
            <v>2267.4331827204355</v>
          </cell>
          <cell r="AM56">
            <v>2536.3511889625829</v>
          </cell>
          <cell r="AN56">
            <v>2585.1759317507431</v>
          </cell>
          <cell r="AO56">
            <v>2569.4029272753587</v>
          </cell>
          <cell r="AP56">
            <v>305.99958199999998</v>
          </cell>
          <cell r="AQ56">
            <v>416.60224186046509</v>
          </cell>
          <cell r="AR56">
            <v>402.72871554467559</v>
          </cell>
          <cell r="AS56">
            <v>125.73899600000001</v>
          </cell>
          <cell r="AT56">
            <v>196.34134266666666</v>
          </cell>
          <cell r="AU56">
            <v>201.14763300000001</v>
          </cell>
          <cell r="AV56">
            <v>196.29371194736842</v>
          </cell>
          <cell r="AW56">
            <v>192.347633</v>
          </cell>
          <cell r="AX56">
            <v>192.347633</v>
          </cell>
          <cell r="AY56">
            <v>192.50363300000001</v>
          </cell>
          <cell r="AZ56">
            <v>372.26933100000002</v>
          </cell>
          <cell r="BA56">
            <v>372.08702199999999</v>
          </cell>
        </row>
        <row r="57">
          <cell r="A57" t="str">
            <v>BG07/05</v>
          </cell>
          <cell r="B57" t="str">
            <v>EXT</v>
          </cell>
          <cell r="C57" t="str">
            <v xml:space="preserve">    Bono Global VII (11%)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56.7</v>
          </cell>
          <cell r="AG57">
            <v>42.97</v>
          </cell>
          <cell r="AH57">
            <v>124.60560302866415</v>
          </cell>
          <cell r="AI57">
            <v>66.339212860310425</v>
          </cell>
          <cell r="AJ57">
            <v>113.79492369883781</v>
          </cell>
          <cell r="AK57">
            <v>151.65783749755622</v>
          </cell>
          <cell r="AL57">
            <v>147.9828146586764</v>
          </cell>
          <cell r="AM57">
            <v>147.49937</v>
          </cell>
          <cell r="AN57">
            <v>146.18727907186255</v>
          </cell>
          <cell r="AO57">
            <v>117.52552697266994</v>
          </cell>
          <cell r="AP57">
            <v>31.995974</v>
          </cell>
          <cell r="AQ57">
            <v>42.491646066803405</v>
          </cell>
          <cell r="AR57">
            <v>56.2496460668034</v>
          </cell>
          <cell r="AS57">
            <v>49.476827</v>
          </cell>
          <cell r="AT57">
            <v>52.504799999999996</v>
          </cell>
          <cell r="AU57">
            <v>75.751721079149263</v>
          </cell>
          <cell r="AV57">
            <v>68.854896974359008</v>
          </cell>
          <cell r="AW57">
            <v>65.912690512195127</v>
          </cell>
          <cell r="AX57">
            <v>45.361569947368423</v>
          </cell>
          <cell r="AY57">
            <v>50.13309524242424</v>
          </cell>
          <cell r="AZ57">
            <v>56.214278999999976</v>
          </cell>
          <cell r="BA57">
            <v>55.388761999999971</v>
          </cell>
        </row>
        <row r="58">
          <cell r="A58" t="str">
            <v>BG08/19</v>
          </cell>
          <cell r="B58" t="str">
            <v>EXT</v>
          </cell>
          <cell r="C58" t="str">
            <v xml:space="preserve">    Bono Global VIII (12,125%)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198.0217542749827</v>
          </cell>
          <cell r="AH58">
            <v>644.93645613662886</v>
          </cell>
          <cell r="AI58">
            <v>844.73685519206208</v>
          </cell>
          <cell r="AJ58">
            <v>888.83125682737932</v>
          </cell>
          <cell r="AK58">
            <v>1073.3690551104162</v>
          </cell>
          <cell r="AL58">
            <v>1271.1974842703471</v>
          </cell>
          <cell r="AM58">
            <v>1299.5040121389702</v>
          </cell>
          <cell r="AN58">
            <v>1260.7932625663441</v>
          </cell>
          <cell r="AO58">
            <v>1286.0396652150246</v>
          </cell>
          <cell r="AP58">
            <v>75.692748000000009</v>
          </cell>
          <cell r="AQ58">
            <v>85.585055546610846</v>
          </cell>
          <cell r="AR58">
            <v>78.56505554661085</v>
          </cell>
          <cell r="AS58">
            <v>14.56</v>
          </cell>
          <cell r="AT58">
            <v>16.145393572426642</v>
          </cell>
          <cell r="AU58">
            <v>18.350000000000001</v>
          </cell>
          <cell r="AV58">
            <v>18.138999999999999</v>
          </cell>
          <cell r="AW58">
            <v>17.952999999999999</v>
          </cell>
          <cell r="AX58">
            <v>17.952999999999999</v>
          </cell>
          <cell r="AY58">
            <v>17.952999999999999</v>
          </cell>
          <cell r="AZ58">
            <v>38.683000999999997</v>
          </cell>
          <cell r="BA58">
            <v>40.363000999999997</v>
          </cell>
        </row>
        <row r="59">
          <cell r="A59" t="str">
            <v>BG09/09</v>
          </cell>
          <cell r="B59" t="str">
            <v>EXT</v>
          </cell>
          <cell r="C59" t="str">
            <v xml:space="preserve">    Bono Global IX (11,75%)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417.94359001820715</v>
          </cell>
          <cell r="AI59">
            <v>241.83493496408465</v>
          </cell>
          <cell r="AJ59">
            <v>360.34792086889064</v>
          </cell>
          <cell r="AK59">
            <v>480.61510308588902</v>
          </cell>
          <cell r="AL59">
            <v>596.33882815734989</v>
          </cell>
          <cell r="AM59">
            <v>518.93792796483149</v>
          </cell>
          <cell r="AN59">
            <v>421.27535602643445</v>
          </cell>
          <cell r="AO59">
            <v>398.33131168831164</v>
          </cell>
          <cell r="AP59">
            <v>229.54302300000001</v>
          </cell>
          <cell r="AQ59">
            <v>262.9227446885892</v>
          </cell>
          <cell r="AR59">
            <v>234.8077446885892</v>
          </cell>
          <cell r="AS59">
            <v>124.782945</v>
          </cell>
          <cell r="AT59">
            <v>136.02168120683288</v>
          </cell>
          <cell r="AU59">
            <v>171.69546168068933</v>
          </cell>
          <cell r="AV59">
            <v>152.72748456351042</v>
          </cell>
          <cell r="AW59">
            <v>132.57929920618557</v>
          </cell>
          <cell r="AX59">
            <v>128.32901025000001</v>
          </cell>
          <cell r="AY59">
            <v>132.83418627272727</v>
          </cell>
          <cell r="AZ59">
            <v>135.69364300000018</v>
          </cell>
          <cell r="BA59">
            <v>129.96862600000017</v>
          </cell>
        </row>
        <row r="60">
          <cell r="A60" t="str">
            <v>BG10/20</v>
          </cell>
          <cell r="B60" t="str">
            <v>EXT</v>
          </cell>
          <cell r="C60" t="str">
            <v xml:space="preserve">    Bono Global X (12%)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630.66239100077587</v>
          </cell>
          <cell r="AL60">
            <v>815.96016084484154</v>
          </cell>
          <cell r="AM60">
            <v>913.21051260504203</v>
          </cell>
          <cell r="AN60">
            <v>919.13958371454714</v>
          </cell>
          <cell r="AO60">
            <v>985.24135992058859</v>
          </cell>
          <cell r="AP60">
            <v>52.569614999999999</v>
          </cell>
          <cell r="AQ60">
            <v>51.686733222135501</v>
          </cell>
          <cell r="AR60">
            <v>47.085470064240759</v>
          </cell>
          <cell r="AS60">
            <v>56.510273000000005</v>
          </cell>
          <cell r="AT60">
            <v>56.152544975536316</v>
          </cell>
          <cell r="AU60">
            <v>36.880000000000003</v>
          </cell>
          <cell r="AV60">
            <v>42.438361111111107</v>
          </cell>
          <cell r="AW60">
            <v>40.686</v>
          </cell>
          <cell r="AX60">
            <v>40.686</v>
          </cell>
          <cell r="AY60">
            <v>40.686</v>
          </cell>
          <cell r="AZ60">
            <v>43.615986000000007</v>
          </cell>
          <cell r="BA60">
            <v>43.347820000000006</v>
          </cell>
        </row>
        <row r="61">
          <cell r="A61" t="str">
            <v>BG11/10</v>
          </cell>
          <cell r="B61" t="str">
            <v>EXT</v>
          </cell>
          <cell r="C61" t="str">
            <v xml:space="preserve">    Bono Global XI (11,375%)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446.14268192548496</v>
          </cell>
          <cell r="AL61">
            <v>432.35598313125985</v>
          </cell>
          <cell r="AM61">
            <v>396.44956663055251</v>
          </cell>
          <cell r="AN61">
            <v>379.26072162785817</v>
          </cell>
          <cell r="AO61">
            <v>148.70544759077413</v>
          </cell>
          <cell r="AP61">
            <v>104.20350500000001</v>
          </cell>
          <cell r="AQ61">
            <v>127.35507360672976</v>
          </cell>
          <cell r="AR61">
            <v>128.43507360672973</v>
          </cell>
          <cell r="AS61">
            <v>62.82</v>
          </cell>
          <cell r="AT61">
            <v>60.131</v>
          </cell>
          <cell r="AU61">
            <v>63.644368</v>
          </cell>
          <cell r="AV61">
            <v>64.096415828801383</v>
          </cell>
          <cell r="AW61">
            <v>63.441144999999999</v>
          </cell>
          <cell r="AX61">
            <v>63.441144999999999</v>
          </cell>
          <cell r="AY61">
            <v>64.159041969696972</v>
          </cell>
          <cell r="AZ61">
            <v>77.523789999999948</v>
          </cell>
          <cell r="BA61">
            <v>74.764828999999949</v>
          </cell>
        </row>
        <row r="62">
          <cell r="A62" t="str">
            <v>BG12/15</v>
          </cell>
          <cell r="B62" t="str">
            <v>EXT</v>
          </cell>
          <cell r="C62" t="str">
            <v xml:space="preserve">    Bono Global XII (11,75%)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790.68897548752591</v>
          </cell>
          <cell r="AM62">
            <v>1175.6088441330539</v>
          </cell>
          <cell r="AN62">
            <v>1278.2758276993764</v>
          </cell>
          <cell r="AO62">
            <v>1419.4274976021923</v>
          </cell>
          <cell r="AP62">
            <v>228.65411700000001</v>
          </cell>
          <cell r="AQ62">
            <v>288.74956293049468</v>
          </cell>
          <cell r="AR62">
            <v>296.09482608838942</v>
          </cell>
          <cell r="AS62">
            <v>93.313078000000004</v>
          </cell>
          <cell r="AT62">
            <v>138.02399574468086</v>
          </cell>
          <cell r="AU62">
            <v>135.25023495652175</v>
          </cell>
          <cell r="AV62">
            <v>143.2552568757396</v>
          </cell>
          <cell r="AW62">
            <v>119.37765276190476</v>
          </cell>
          <cell r="AX62">
            <v>122.9412786122449</v>
          </cell>
          <cell r="AY62">
            <v>120.63938623529413</v>
          </cell>
          <cell r="AZ62">
            <v>201.15831900000012</v>
          </cell>
          <cell r="BA62">
            <v>199.70494600000012</v>
          </cell>
        </row>
        <row r="63">
          <cell r="A63" t="str">
            <v>BG13/30</v>
          </cell>
          <cell r="B63" t="str">
            <v>EXT</v>
          </cell>
          <cell r="C63" t="str">
            <v xml:space="preserve">    Bono Global XIII (10,25%)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890.72445007753777</v>
          </cell>
          <cell r="AN63">
            <v>901.52499541967245</v>
          </cell>
          <cell r="AO63">
            <v>817.89780040322592</v>
          </cell>
          <cell r="AP63">
            <v>122.002</v>
          </cell>
          <cell r="AQ63">
            <v>136.56699999999998</v>
          </cell>
          <cell r="AR63">
            <v>134.38499999999999</v>
          </cell>
          <cell r="AS63">
            <v>9.1000000000000014</v>
          </cell>
          <cell r="AT63">
            <v>12.344389446437493</v>
          </cell>
          <cell r="AU63">
            <v>10.5</v>
          </cell>
          <cell r="AV63">
            <v>10.918583333333332</v>
          </cell>
          <cell r="AW63">
            <v>9.8360000000000003</v>
          </cell>
          <cell r="AX63">
            <v>9.8360000000000003</v>
          </cell>
          <cell r="AY63">
            <v>9.8360000000000003</v>
          </cell>
          <cell r="AZ63">
            <v>43.33</v>
          </cell>
          <cell r="BA63">
            <v>43.39987</v>
          </cell>
        </row>
        <row r="64">
          <cell r="A64" t="str">
            <v>BG14/31</v>
          </cell>
          <cell r="B64" t="str">
            <v>EXT</v>
          </cell>
          <cell r="C64" t="str">
            <v xml:space="preserve">    Bono Global XIV (12%)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971.12839039234859</v>
          </cell>
          <cell r="AP64">
            <v>11.629999999999999</v>
          </cell>
          <cell r="AQ64">
            <v>11.63</v>
          </cell>
          <cell r="AR64">
            <v>11.156315789473684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12.6</v>
          </cell>
          <cell r="BA64">
            <v>12.6</v>
          </cell>
        </row>
        <row r="65">
          <cell r="A65" t="str">
            <v>BG15/12</v>
          </cell>
          <cell r="B65" t="str">
            <v>EXT</v>
          </cell>
          <cell r="C65" t="str">
            <v xml:space="preserve">    Bono Global XV (12,375%)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699.17190219590282</v>
          </cell>
          <cell r="AP65">
            <v>171.82686100000001</v>
          </cell>
          <cell r="AQ65">
            <v>229.22111766748588</v>
          </cell>
          <cell r="AR65">
            <v>261.77411766748588</v>
          </cell>
          <cell r="AS65">
            <v>169.323903</v>
          </cell>
          <cell r="AT65">
            <v>168.71552224824356</v>
          </cell>
          <cell r="AU65">
            <v>194.44712199999998</v>
          </cell>
          <cell r="AV65">
            <v>166.28769706358861</v>
          </cell>
          <cell r="AW65">
            <v>145.65023280764728</v>
          </cell>
          <cell r="AX65">
            <v>145.62812199999999</v>
          </cell>
          <cell r="AY65">
            <v>145.618122</v>
          </cell>
          <cell r="AZ65">
            <v>135.63348999999999</v>
          </cell>
          <cell r="BA65">
            <v>139.166134</v>
          </cell>
        </row>
        <row r="66">
          <cell r="A66" t="str">
            <v>BG16/08$</v>
          </cell>
          <cell r="B66" t="str">
            <v>EXT</v>
          </cell>
          <cell r="C66" t="str">
            <v xml:space="preserve">    Bono Global XVI (10,00%-12,00%)</v>
          </cell>
          <cell r="AO66">
            <v>0</v>
          </cell>
          <cell r="AP66">
            <v>296.83945600000004</v>
          </cell>
          <cell r="AQ66">
            <v>310.21254099999999</v>
          </cell>
          <cell r="AR66">
            <v>309.30201468421046</v>
          </cell>
          <cell r="AS66">
            <v>0.61999999999999744</v>
          </cell>
          <cell r="AT66">
            <v>0.41635210344827583</v>
          </cell>
          <cell r="AU66">
            <v>1.8904969263157896</v>
          </cell>
          <cell r="AV66">
            <v>2.4485363500000004</v>
          </cell>
          <cell r="AW66">
            <v>2.5721775529411763</v>
          </cell>
          <cell r="AX66">
            <v>3.035631292777778</v>
          </cell>
          <cell r="AY66">
            <v>3.0355630527777779</v>
          </cell>
          <cell r="AZ66">
            <v>519.27791616909951</v>
          </cell>
          <cell r="BA66">
            <v>519.29691035096744</v>
          </cell>
        </row>
        <row r="67">
          <cell r="A67" t="str">
            <v>BG17/08</v>
          </cell>
          <cell r="B67" t="str">
            <v>EXT</v>
          </cell>
          <cell r="C67" t="str">
            <v xml:space="preserve">    Bono Global XVII (7,00%-15,50%)</v>
          </cell>
          <cell r="AO67">
            <v>0</v>
          </cell>
          <cell r="AP67">
            <v>7647.4184611999999</v>
          </cell>
          <cell r="AQ67">
            <v>6680.8133846206856</v>
          </cell>
          <cell r="AR67">
            <v>7243.6781852522654</v>
          </cell>
          <cell r="AS67">
            <v>1172.5450273946599</v>
          </cell>
          <cell r="AT67">
            <v>2019.2042235898789</v>
          </cell>
          <cell r="AU67">
            <v>2099.1362470080649</v>
          </cell>
          <cell r="AV67">
            <v>2037.7487927836873</v>
          </cell>
          <cell r="AW67">
            <v>2068.5729890579919</v>
          </cell>
          <cell r="AX67">
            <v>2066.3129039557462</v>
          </cell>
          <cell r="AY67">
            <v>2062.9780562011119</v>
          </cell>
          <cell r="AZ67">
            <v>3846.3164293946602</v>
          </cell>
          <cell r="BA67">
            <v>3714.6984283946604</v>
          </cell>
        </row>
        <row r="68">
          <cell r="A68" t="str">
            <v>BG18/18</v>
          </cell>
          <cell r="B68" t="str">
            <v>EXT</v>
          </cell>
          <cell r="C68" t="str">
            <v xml:space="preserve">    Bono Global XVIII (12,25%)</v>
          </cell>
          <cell r="AO68">
            <v>0</v>
          </cell>
          <cell r="AP68">
            <v>4684.2172410000012</v>
          </cell>
          <cell r="AQ68">
            <v>5138.2527868895922</v>
          </cell>
          <cell r="AR68">
            <v>5370.8324931020925</v>
          </cell>
          <cell r="AS68">
            <v>644.90322421250005</v>
          </cell>
          <cell r="AT68">
            <v>791.50067514285718</v>
          </cell>
          <cell r="AU68">
            <v>764.89873824648066</v>
          </cell>
          <cell r="AV68">
            <v>710.94767220640415</v>
          </cell>
          <cell r="AW68">
            <v>1066.1689789116008</v>
          </cell>
          <cell r="AX68">
            <v>1053.3479464599488</v>
          </cell>
          <cell r="AY68">
            <v>1097.4013103795166</v>
          </cell>
          <cell r="AZ68">
            <v>44.053363919567801</v>
          </cell>
          <cell r="BA68">
            <v>6220.7742627272946</v>
          </cell>
        </row>
        <row r="69">
          <cell r="A69" t="str">
            <v>BG19/31</v>
          </cell>
          <cell r="B69" t="str">
            <v>EXT</v>
          </cell>
          <cell r="C69" t="str">
            <v xml:space="preserve">    Bono Global XIX (12,00%)</v>
          </cell>
          <cell r="AO69">
            <v>0</v>
          </cell>
          <cell r="AP69">
            <v>7995.9336920000005</v>
          </cell>
          <cell r="AQ69">
            <v>8092.2450578909047</v>
          </cell>
          <cell r="AR69">
            <v>8182.9730578909048</v>
          </cell>
          <cell r="AS69">
            <v>129.713506</v>
          </cell>
          <cell r="AT69">
            <v>207.67585918604652</v>
          </cell>
          <cell r="AU69">
            <v>227.28486640944882</v>
          </cell>
          <cell r="AV69">
            <v>195.67212435294121</v>
          </cell>
          <cell r="AW69">
            <v>370.51306360956517</v>
          </cell>
          <cell r="AX69">
            <v>381.54060121655709</v>
          </cell>
          <cell r="AY69">
            <v>403.09212754212365</v>
          </cell>
          <cell r="AZ69">
            <v>9509.8053792644005</v>
          </cell>
          <cell r="BA69">
            <v>10082.63392838839</v>
          </cell>
        </row>
        <row r="70">
          <cell r="C70" t="str">
            <v>Bono Cupón Cero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21.045714432284541</v>
          </cell>
          <cell r="AK70">
            <v>21.711327852257181</v>
          </cell>
          <cell r="AL70">
            <v>47.179261984268123</v>
          </cell>
          <cell r="AM70">
            <v>52.442685096280826</v>
          </cell>
          <cell r="AN70">
            <v>46.485069083197736</v>
          </cell>
          <cell r="AO70">
            <v>33.300479528364619</v>
          </cell>
          <cell r="AP70">
            <v>35.499717163216367</v>
          </cell>
          <cell r="AQ70">
            <v>75.924261354310616</v>
          </cell>
          <cell r="AR70">
            <v>80.820760150075728</v>
          </cell>
          <cell r="AS70">
            <v>85.70733150775385</v>
          </cell>
          <cell r="AT70">
            <v>134.49996411573119</v>
          </cell>
          <cell r="AU70">
            <v>149.6658288094323</v>
          </cell>
          <cell r="AV70">
            <v>148.74895506396197</v>
          </cell>
          <cell r="AW70">
            <v>151.5391445086168</v>
          </cell>
          <cell r="AX70">
            <v>149.31624152238317</v>
          </cell>
          <cell r="AY70">
            <v>146.43743578622286</v>
          </cell>
          <cell r="AZ70">
            <v>108.87008466127233</v>
          </cell>
          <cell r="BA70">
            <v>32.081810535933229</v>
          </cell>
        </row>
        <row r="71">
          <cell r="A71" t="str">
            <v>ZCBMA00</v>
          </cell>
          <cell r="B71" t="str">
            <v>EXT</v>
          </cell>
          <cell r="C71" t="str">
            <v xml:space="preserve">    Serie A - Venc. 15/10/2000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3.9319999999999999</v>
          </cell>
          <cell r="AM71">
            <v>3.9904000000000002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A72" t="str">
            <v>ZCBMB01</v>
          </cell>
          <cell r="B72" t="str">
            <v>EXT</v>
          </cell>
          <cell r="C72" t="str">
            <v xml:space="preserve">    Serie B - Venc. 15/04/2001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1.8784000000000001</v>
          </cell>
          <cell r="AM72">
            <v>1.9172</v>
          </cell>
          <cell r="AN72">
            <v>1.9558</v>
          </cell>
          <cell r="AO72">
            <v>1.9936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A73" t="str">
            <v>ZCBMC01</v>
          </cell>
          <cell r="B73" t="str">
            <v>EXT</v>
          </cell>
          <cell r="C73" t="str">
            <v xml:space="preserve">    Serie C - Venc. 15/10/2001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6.8813355000000005</v>
          </cell>
          <cell r="AM73">
            <v>7.0420617999999999</v>
          </cell>
          <cell r="AN73">
            <v>3.4633969499999999</v>
          </cell>
          <cell r="AO73">
            <v>3.5390160000000002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A74" t="str">
            <v>ZCBMD02</v>
          </cell>
          <cell r="B74" t="str">
            <v>EXT</v>
          </cell>
          <cell r="C74" t="str">
            <v xml:space="preserve">    Serie D - Venc. 15/10/2002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1.6165799999999999</v>
          </cell>
          <cell r="AM74">
            <v>4.9761600000000001</v>
          </cell>
          <cell r="AN74">
            <v>5.1025799999999997</v>
          </cell>
          <cell r="AO74">
            <v>1.742</v>
          </cell>
          <cell r="AP74">
            <v>3.5675599999999998</v>
          </cell>
          <cell r="AQ74">
            <v>24.286049605035988</v>
          </cell>
          <cell r="AR74">
            <v>24.89634769984</v>
          </cell>
          <cell r="AS74">
            <v>8.405142298837573</v>
          </cell>
          <cell r="AT74">
            <v>8.5905313783044672</v>
          </cell>
          <cell r="AU74">
            <v>18.096295631599084</v>
          </cell>
          <cell r="AV74">
            <v>18.034346372707521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A75" t="str">
            <v>ZCBME03</v>
          </cell>
          <cell r="B75" t="str">
            <v>EXT</v>
          </cell>
          <cell r="C75" t="str">
            <v xml:space="preserve">    Serie E - Venc. 15/10/2003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15.00171443228454</v>
          </cell>
          <cell r="AK75">
            <v>15.461527852257181</v>
          </cell>
          <cell r="AL75">
            <v>26.415446484268124</v>
          </cell>
          <cell r="AM75">
            <v>27.187010389876882</v>
          </cell>
          <cell r="AN75">
            <v>27.958527795485637</v>
          </cell>
          <cell r="AO75">
            <v>25.318369855677155</v>
          </cell>
          <cell r="AP75">
            <v>31.204093107387138</v>
          </cell>
          <cell r="AQ75">
            <v>49.361676862137244</v>
          </cell>
          <cell r="AR75">
            <v>53.39673805023574</v>
          </cell>
          <cell r="AS75">
            <v>64.802260966989621</v>
          </cell>
          <cell r="AT75">
            <v>110.44500756556027</v>
          </cell>
          <cell r="AU75">
            <v>112.96195092036197</v>
          </cell>
          <cell r="AV75">
            <v>101.96812027114083</v>
          </cell>
          <cell r="AW75">
            <v>112.10100027464307</v>
          </cell>
          <cell r="AX75">
            <v>109.98956774446464</v>
          </cell>
          <cell r="AY75">
            <v>104.03939302430713</v>
          </cell>
          <cell r="AZ75">
            <v>77.80511184355278</v>
          </cell>
          <cell r="BA75">
            <v>0</v>
          </cell>
        </row>
        <row r="76">
          <cell r="A76" t="str">
            <v>ZCBMF04</v>
          </cell>
          <cell r="B76" t="str">
            <v>EXT</v>
          </cell>
          <cell r="C76" t="str">
            <v xml:space="preserve">    Serie F - Venc. 15/10/2004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6.0440000000000005</v>
          </cell>
          <cell r="AK76">
            <v>6.2497999999999996</v>
          </cell>
          <cell r="AL76">
            <v>6.4554999999999998</v>
          </cell>
          <cell r="AM76">
            <v>7.329852906403941</v>
          </cell>
          <cell r="AN76">
            <v>8.0047643377120963</v>
          </cell>
          <cell r="AO76">
            <v>0.70749367268746577</v>
          </cell>
          <cell r="AP76">
            <v>0.72806405582922828</v>
          </cell>
          <cell r="AQ76">
            <v>2.2765348871373838</v>
          </cell>
          <cell r="AR76">
            <v>2.5276744</v>
          </cell>
          <cell r="AS76">
            <v>12.499928241926655</v>
          </cell>
          <cell r="AT76">
            <v>15.464425171866448</v>
          </cell>
          <cell r="AU76">
            <v>18.607582257471265</v>
          </cell>
          <cell r="AV76">
            <v>28.746488420113629</v>
          </cell>
          <cell r="AW76">
            <v>39.438144233973723</v>
          </cell>
          <cell r="AX76">
            <v>39.326673777918515</v>
          </cell>
          <cell r="AY76">
            <v>42.398042761915718</v>
          </cell>
          <cell r="AZ76">
            <v>31.064972817719543</v>
          </cell>
          <cell r="BA76">
            <v>32.081810535933229</v>
          </cell>
        </row>
        <row r="77">
          <cell r="C77" t="str">
            <v>Euronotas (Total)</v>
          </cell>
          <cell r="X77">
            <v>4.1210000000000004</v>
          </cell>
          <cell r="Y77">
            <v>69.682855606608669</v>
          </cell>
          <cell r="Z77">
            <v>108.75678039291829</v>
          </cell>
          <cell r="AA77">
            <v>123.17746038954279</v>
          </cell>
          <cell r="AB77">
            <v>197.91639027434925</v>
          </cell>
          <cell r="AC77">
            <v>232.29404404282005</v>
          </cell>
          <cell r="AD77">
            <v>300.49332056256463</v>
          </cell>
          <cell r="AE77">
            <v>372.6435921019937</v>
          </cell>
          <cell r="AF77">
            <v>469.38444039410263</v>
          </cell>
          <cell r="AG77">
            <v>598.2585373707185</v>
          </cell>
          <cell r="AH77">
            <v>739.12162154521957</v>
          </cell>
          <cell r="AI77">
            <v>936.18821718385107</v>
          </cell>
          <cell r="AJ77">
            <v>1347.0969331386066</v>
          </cell>
          <cell r="AK77">
            <v>1410.8659701285778</v>
          </cell>
          <cell r="AL77">
            <v>1557.7606308137883</v>
          </cell>
          <cell r="AM77">
            <v>1910.9222266282363</v>
          </cell>
          <cell r="AN77">
            <v>1879.8654044642685</v>
          </cell>
          <cell r="AO77">
            <v>1744.8975595811858</v>
          </cell>
          <cell r="AP77">
            <v>927.93446724883995</v>
          </cell>
          <cell r="AQ77">
            <v>930.89065734544795</v>
          </cell>
          <cell r="AR77">
            <v>919.53276260860594</v>
          </cell>
          <cell r="AS77">
            <v>677.48800268088348</v>
          </cell>
          <cell r="AT77">
            <v>618.28211052957306</v>
          </cell>
          <cell r="AU77">
            <v>713.23403677705278</v>
          </cell>
          <cell r="AV77">
            <v>741.27397567652622</v>
          </cell>
          <cell r="AW77">
            <v>689.54900819899183</v>
          </cell>
          <cell r="AX77">
            <v>649.50221820691695</v>
          </cell>
          <cell r="AY77">
            <v>614.16564632311872</v>
          </cell>
          <cell r="AZ77">
            <v>671.88231640691879</v>
          </cell>
          <cell r="BA77">
            <v>614.31025188843921</v>
          </cell>
        </row>
        <row r="78">
          <cell r="C78" t="str">
            <v>Euronotas en Dólares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34.19746</v>
          </cell>
          <cell r="AE78">
            <v>54.46546</v>
          </cell>
          <cell r="AF78">
            <v>106.46700000000001</v>
          </cell>
          <cell r="AG78">
            <v>129.59700000000001</v>
          </cell>
          <cell r="AH78">
            <v>181.05367999999999</v>
          </cell>
          <cell r="AI78">
            <v>278.51</v>
          </cell>
          <cell r="AJ78">
            <v>355.38244378475241</v>
          </cell>
          <cell r="AK78">
            <v>380.62747517453369</v>
          </cell>
          <cell r="AL78">
            <v>447.89375114227948</v>
          </cell>
          <cell r="AM78">
            <v>731.73055204614877</v>
          </cell>
          <cell r="AN78">
            <v>591.3911194514194</v>
          </cell>
          <cell r="AO78">
            <v>547.84746308747424</v>
          </cell>
          <cell r="AP78">
            <v>154.221</v>
          </cell>
          <cell r="AQ78">
            <v>161.26799975732081</v>
          </cell>
          <cell r="AR78">
            <v>161.26799975732081</v>
          </cell>
          <cell r="AS78">
            <v>16.024000000000001</v>
          </cell>
          <cell r="AT78">
            <v>36.700000000000003</v>
          </cell>
          <cell r="AU78">
            <v>19.119439256672891</v>
          </cell>
          <cell r="AV78">
            <v>27.4492287104623</v>
          </cell>
          <cell r="AW78">
            <v>14.427901492522174</v>
          </cell>
          <cell r="AX78">
            <v>6.5120000000000005</v>
          </cell>
          <cell r="AY78">
            <v>4.9960000000000004</v>
          </cell>
          <cell r="AZ78">
            <v>73.621999000000002</v>
          </cell>
          <cell r="BA78">
            <v>73.621999000000002</v>
          </cell>
        </row>
        <row r="79">
          <cell r="C79" t="str">
            <v>Euronotas en Pesos</v>
          </cell>
          <cell r="X79">
            <v>0</v>
          </cell>
          <cell r="Y79">
            <v>65.482855606608666</v>
          </cell>
          <cell r="Z79">
            <v>106.00111536828774</v>
          </cell>
          <cell r="AA79">
            <v>120.17092444183037</v>
          </cell>
          <cell r="AB79">
            <v>194.98157751429378</v>
          </cell>
          <cell r="AC79">
            <v>229.39779438500454</v>
          </cell>
          <cell r="AD79">
            <v>242.44177188435168</v>
          </cell>
          <cell r="AE79">
            <v>292.5733962753248</v>
          </cell>
          <cell r="AF79">
            <v>320.36640580922335</v>
          </cell>
          <cell r="AG79">
            <v>357.79658798283253</v>
          </cell>
          <cell r="AH79">
            <v>454.9352833891262</v>
          </cell>
          <cell r="AI79">
            <v>443.05878048780482</v>
          </cell>
          <cell r="AJ79">
            <v>500.64066078836885</v>
          </cell>
          <cell r="AK79">
            <v>470.9413851708706</v>
          </cell>
          <cell r="AL79">
            <v>568.01000417588091</v>
          </cell>
          <cell r="AM79">
            <v>652.24074940138337</v>
          </cell>
          <cell r="AN79">
            <v>716.12141400831365</v>
          </cell>
          <cell r="AO79">
            <v>536.76355113239572</v>
          </cell>
          <cell r="AP79">
            <v>114.78300400000001</v>
          </cell>
          <cell r="AQ79">
            <v>116.50119042592036</v>
          </cell>
          <cell r="AR79">
            <v>105.14329568907826</v>
          </cell>
          <cell r="AS79">
            <v>37.748426263157896</v>
          </cell>
          <cell r="AT79">
            <v>11.43176043557169</v>
          </cell>
          <cell r="AU79">
            <v>8.5914605203798953</v>
          </cell>
          <cell r="AV79">
            <v>4.5495911999999965</v>
          </cell>
          <cell r="AW79">
            <v>5.8109411764705881</v>
          </cell>
          <cell r="AX79">
            <v>5.0232388888888897</v>
          </cell>
          <cell r="AY79">
            <v>4.8936388888888889</v>
          </cell>
          <cell r="AZ79">
            <v>5.5222979827248224</v>
          </cell>
          <cell r="BA79">
            <v>5.5260452022891418</v>
          </cell>
        </row>
        <row r="80">
          <cell r="C80" t="str">
            <v>Euronotas en Yenes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C81" t="str">
            <v>Euronotas en Monedas del Area Euro</v>
          </cell>
          <cell r="X81">
            <v>4.1210000000000004</v>
          </cell>
          <cell r="Y81">
            <v>4.2</v>
          </cell>
          <cell r="Z81">
            <v>2.7556650246305421</v>
          </cell>
          <cell r="AA81">
            <v>3.0065359477124183</v>
          </cell>
          <cell r="AB81">
            <v>2.9348127600554785</v>
          </cell>
          <cell r="AC81">
            <v>2.8962496578154946</v>
          </cell>
          <cell r="AD81">
            <v>23.854088678212953</v>
          </cell>
          <cell r="AE81">
            <v>25.604735826668886</v>
          </cell>
          <cell r="AF81">
            <v>42.551034584879275</v>
          </cell>
          <cell r="AG81">
            <v>110.86494938788606</v>
          </cell>
          <cell r="AH81">
            <v>103.1326581560933</v>
          </cell>
          <cell r="AI81">
            <v>214.61943669604611</v>
          </cell>
          <cell r="AJ81">
            <v>491.07382856548514</v>
          </cell>
          <cell r="AK81">
            <v>559.29710978317348</v>
          </cell>
          <cell r="AL81">
            <v>541.85687549562783</v>
          </cell>
          <cell r="AM81">
            <v>526.9509251807043</v>
          </cell>
          <cell r="AN81">
            <v>572.35287100453513</v>
          </cell>
          <cell r="AO81">
            <v>660.28654536131626</v>
          </cell>
          <cell r="AP81">
            <v>658.93046324883994</v>
          </cell>
          <cell r="AQ81">
            <v>653.12146716220684</v>
          </cell>
          <cell r="AR81">
            <v>653.12146716220684</v>
          </cell>
          <cell r="AS81">
            <v>623.71557641772563</v>
          </cell>
          <cell r="AT81">
            <v>570.1503500940014</v>
          </cell>
          <cell r="AU81">
            <v>685.52313700000002</v>
          </cell>
          <cell r="AV81">
            <v>709.2751557660639</v>
          </cell>
          <cell r="AW81">
            <v>669.31016552999904</v>
          </cell>
          <cell r="AX81">
            <v>637.96697931802805</v>
          </cell>
          <cell r="AY81">
            <v>604.27600743422988</v>
          </cell>
          <cell r="AZ81">
            <v>592.73801942419402</v>
          </cell>
          <cell r="BA81">
            <v>535.16220768615005</v>
          </cell>
        </row>
        <row r="82">
          <cell r="C82" t="str">
            <v>Euronotas en Otras Monedas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A83" t="str">
            <v>EL/USD-01</v>
          </cell>
          <cell r="B83" t="str">
            <v>EXT</v>
          </cell>
          <cell r="C83" t="str">
            <v xml:space="preserve">    Euronota I (11%)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A84" t="str">
            <v>EL/USD-02</v>
          </cell>
          <cell r="B84" t="str">
            <v>EXT</v>
          </cell>
          <cell r="C84" t="str">
            <v xml:space="preserve">    Euronota II (9.5%)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A85" t="str">
            <v>EL/USD-03</v>
          </cell>
          <cell r="B85" t="str">
            <v>EXT</v>
          </cell>
          <cell r="C85" t="str">
            <v xml:space="preserve">    Euronota III (8,25%)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A86" t="str">
            <v>EL/USD-04</v>
          </cell>
          <cell r="B86" t="str">
            <v>EXT</v>
          </cell>
          <cell r="C86" t="str">
            <v xml:space="preserve">    Euronota IV (7.46%)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A87" t="str">
            <v>EL/USD-05</v>
          </cell>
          <cell r="B87" t="str">
            <v>EXT</v>
          </cell>
          <cell r="C87" t="str">
            <v xml:space="preserve">    Euronota V (8.09%)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A88" t="str">
            <v>EL/USD-06</v>
          </cell>
          <cell r="B88" t="str">
            <v>EXT</v>
          </cell>
          <cell r="C88" t="str">
            <v xml:space="preserve">    Euronota VI (6.875%)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A89" t="str">
            <v>EL/USD-07</v>
          </cell>
          <cell r="B89" t="str">
            <v>EXT</v>
          </cell>
          <cell r="C89" t="str">
            <v xml:space="preserve">    Euronota VII (8.25%)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A90" t="str">
            <v>EL/DEM-08</v>
          </cell>
          <cell r="B90" t="str">
            <v>EXT</v>
          </cell>
          <cell r="C90" t="str">
            <v xml:space="preserve">    Euronota VIII DM (8%)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A91" t="str">
            <v>EL/USD-09</v>
          </cell>
          <cell r="B91" t="str">
            <v>EXT</v>
          </cell>
          <cell r="C91" t="str">
            <v xml:space="preserve">    Euronota IX (LS+1%)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A92" t="str">
            <v>EL/JPY-10</v>
          </cell>
          <cell r="B92" t="str">
            <v>EXT</v>
          </cell>
          <cell r="C92" t="str">
            <v xml:space="preserve">    Euronota X  Y (LT+1.3%)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A93" t="str">
            <v>EL/DEM-11</v>
          </cell>
          <cell r="B93" t="str">
            <v>EXT</v>
          </cell>
          <cell r="C93" t="str">
            <v xml:space="preserve">    Euronota XI DM (8.00%)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A94" t="str">
            <v>EL/JPY-12</v>
          </cell>
          <cell r="B94" t="str">
            <v>EXT</v>
          </cell>
          <cell r="C94" t="str">
            <v xml:space="preserve">    Euronota XII  Y (5%)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A95" t="str">
            <v>EL/NLG-13</v>
          </cell>
          <cell r="B95" t="str">
            <v>EXT</v>
          </cell>
          <cell r="C95" t="str">
            <v xml:space="preserve">    Euronota XIII FH1 (8%)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A96" t="str">
            <v>EL/USD-14</v>
          </cell>
          <cell r="B96" t="str">
            <v>EXT</v>
          </cell>
          <cell r="C96" t="str">
            <v xml:space="preserve">    Euronota XIV (Dragones LT+1.75)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A97" t="str">
            <v>EL/DEM-15</v>
          </cell>
          <cell r="B97" t="str">
            <v>EXT</v>
          </cell>
          <cell r="C97" t="str">
            <v xml:space="preserve">    Euronota XV DM (6.125%)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A98" t="str">
            <v>EL/ATS-16</v>
          </cell>
          <cell r="B98" t="str">
            <v>EXT</v>
          </cell>
          <cell r="C98" t="str">
            <v xml:space="preserve">    Euronota XVI ATS (8%)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A99" t="str">
            <v>EL/JPY-17</v>
          </cell>
          <cell r="B99" t="str">
            <v>EXT</v>
          </cell>
          <cell r="C99" t="str">
            <v xml:space="preserve">    Euronota XVII Y (LT+1.875%)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A100" t="str">
            <v>EL/CAD-18</v>
          </cell>
          <cell r="B100" t="str">
            <v>EXT</v>
          </cell>
          <cell r="C100" t="str">
            <v xml:space="preserve">    Euronota XVIII CAN (Swap L+2.1%)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A101" t="str">
            <v>EL/ITL-19</v>
          </cell>
          <cell r="B101" t="str">
            <v>EXT</v>
          </cell>
          <cell r="C101" t="str">
            <v xml:space="preserve">    Euronota XIX LIT (13.45%)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A102" t="str">
            <v>EL/JPY-20</v>
          </cell>
          <cell r="B102" t="str">
            <v>EXT</v>
          </cell>
          <cell r="C102" t="str">
            <v xml:space="preserve">    Euronota XX Y (LT+1.9%)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A103" t="str">
            <v>EL/JPY-21</v>
          </cell>
          <cell r="B103" t="str">
            <v>EXT</v>
          </cell>
          <cell r="C103" t="str">
            <v xml:space="preserve">    Euronota XXI Y (LS+1.65%)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A104" t="str">
            <v>EL/ESP-22</v>
          </cell>
          <cell r="B104" t="str">
            <v>EXT</v>
          </cell>
          <cell r="C104" t="str">
            <v xml:space="preserve">    Euronota XXII Ptas (Swap LS+1.84%)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A105" t="str">
            <v>EL/USD-23</v>
          </cell>
          <cell r="B105" t="str">
            <v>EXT</v>
          </cell>
          <cell r="C105" t="str">
            <v xml:space="preserve">    Euronota XXIII (LS+2%)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A106" t="str">
            <v>EL/LIB-24</v>
          </cell>
          <cell r="B106" t="str">
            <v>EXT</v>
          </cell>
          <cell r="C106" t="str">
            <v xml:space="preserve">    Euronota XXIV LIB (LS+1.75%)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A107" t="str">
            <v>EL/JPY-25</v>
          </cell>
          <cell r="B107" t="str">
            <v>EXT</v>
          </cell>
          <cell r="C107" t="str">
            <v xml:space="preserve">    Euronota XXV Y (7.10%)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A108" t="str">
            <v>EL/JPY-26</v>
          </cell>
          <cell r="B108" t="str">
            <v>EXT</v>
          </cell>
          <cell r="C108" t="str">
            <v xml:space="preserve">    Euronota XXVI Y (6%)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A109" t="str">
            <v>EL/FRF-27</v>
          </cell>
          <cell r="B109" t="str">
            <v>EXT</v>
          </cell>
          <cell r="C109" t="str">
            <v xml:space="preserve">    Euronota XXVII FFr (9,875%)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A110" t="str">
            <v>EL/DEM-28</v>
          </cell>
          <cell r="B110" t="str">
            <v>EXT</v>
          </cell>
          <cell r="C110" t="str">
            <v xml:space="preserve">    Euronota XXVIII DM (9.25% anual)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A111" t="str">
            <v>EL/JPY-29</v>
          </cell>
          <cell r="B111" t="str">
            <v>EXT</v>
          </cell>
          <cell r="C111" t="str">
            <v xml:space="preserve">    Euronota XXIX Yenes (5.5%) Swap Dls.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A112" t="str">
            <v>EL/FRS-30</v>
          </cell>
          <cell r="B112" t="str">
            <v>EXT</v>
          </cell>
          <cell r="C112" t="str">
            <v xml:space="preserve">    Euronota XXX Chf (7.125%)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A113" t="str">
            <v>EL/DEM-31</v>
          </cell>
          <cell r="B113" t="str">
            <v>EXT</v>
          </cell>
          <cell r="C113" t="str">
            <v xml:space="preserve">    Euronota XXXI DM (10.5%)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1.4259999999999999</v>
          </cell>
          <cell r="AK113">
            <v>1.4239999999999999</v>
          </cell>
          <cell r="AL113">
            <v>1.4119999999999999</v>
          </cell>
          <cell r="AM113">
            <v>1.4350000000000001</v>
          </cell>
          <cell r="AN113">
            <v>1.4430000000000001</v>
          </cell>
          <cell r="AO113">
            <v>1.349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1.349</v>
          </cell>
          <cell r="BA113">
            <v>0</v>
          </cell>
        </row>
        <row r="114">
          <cell r="A114" t="str">
            <v>EL/JPY-32</v>
          </cell>
          <cell r="B114" t="str">
            <v>EXT</v>
          </cell>
          <cell r="C114" t="str">
            <v xml:space="preserve">    Euronota XXXII Y (5%)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A115" t="str">
            <v>EL/ATS-33</v>
          </cell>
          <cell r="B115" t="str">
            <v>EXT</v>
          </cell>
          <cell r="C115" t="str">
            <v xml:space="preserve">    Euronota XXXIII ATS (8.5%)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6">
          <cell r="A116" t="str">
            <v>EL/JPY-34</v>
          </cell>
          <cell r="B116" t="str">
            <v>EXT</v>
          </cell>
          <cell r="C116" t="str">
            <v xml:space="preserve">    Euronota XXXIV Y (3.5%)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</row>
        <row r="117">
          <cell r="A117" t="str">
            <v>EL/USD-35</v>
          </cell>
          <cell r="B117" t="str">
            <v>EXT</v>
          </cell>
          <cell r="C117" t="str">
            <v xml:space="preserve">    Euronota XXXV (9.17%)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</row>
        <row r="118">
          <cell r="A118" t="str">
            <v>EL/JPY-36</v>
          </cell>
          <cell r="B118" t="str">
            <v>EXT</v>
          </cell>
          <cell r="C118" t="str">
            <v xml:space="preserve">    Euronota XXXVI Yenes (3.25%)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A119" t="str">
            <v>EL/DEM-37</v>
          </cell>
          <cell r="B119" t="str">
            <v>EXT</v>
          </cell>
          <cell r="C119" t="str">
            <v xml:space="preserve">    Euronota XXXVII DM (10.25%)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A120" t="str">
            <v>EL/ITL-38</v>
          </cell>
          <cell r="B120" t="str">
            <v>EXT</v>
          </cell>
          <cell r="C120" t="str">
            <v xml:space="preserve">    Euronota XXXVIII LIT (13.25%)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A121" t="str">
            <v>EL/JPY-39</v>
          </cell>
          <cell r="B121" t="str">
            <v>EXT</v>
          </cell>
          <cell r="C121" t="str">
            <v xml:space="preserve">    Euronota XXXIL Y (7.4%)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</row>
        <row r="122">
          <cell r="A122" t="str">
            <v>EL/DEM-40</v>
          </cell>
          <cell r="B122" t="str">
            <v>EXT</v>
          </cell>
          <cell r="C122" t="str">
            <v xml:space="preserve">    Euronota XL DM (11.25%)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A123" t="str">
            <v>EL/ATS-41</v>
          </cell>
          <cell r="B123" t="str">
            <v>EXT</v>
          </cell>
          <cell r="C123" t="str">
            <v xml:space="preserve">    Euronota XLI ATS (9%)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A124" t="str">
            <v>EL/JPY-42</v>
          </cell>
          <cell r="B124" t="str">
            <v>EXT</v>
          </cell>
          <cell r="C124" t="str">
            <v xml:space="preserve">    Euronota XLII Y (7.4%)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A125" t="str">
            <v>EL/JPY-43</v>
          </cell>
          <cell r="B125" t="str">
            <v>EXT</v>
          </cell>
          <cell r="C125" t="str">
            <v xml:space="preserve">    Euronota XLIII Y (5.5%)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A126" t="str">
            <v>EL/DEM-44</v>
          </cell>
          <cell r="B126" t="str">
            <v>EXT</v>
          </cell>
          <cell r="C126" t="str">
            <v xml:space="preserve">    Euronota XLIV DM (11.75%)</v>
          </cell>
          <cell r="X126">
            <v>4.1210000000000004</v>
          </cell>
          <cell r="Y126">
            <v>4.2</v>
          </cell>
          <cell r="Z126">
            <v>2.7556650246305421</v>
          </cell>
          <cell r="AA126">
            <v>3.0065359477124183</v>
          </cell>
          <cell r="AB126">
            <v>2.9348127600554785</v>
          </cell>
          <cell r="AC126">
            <v>2.8962496578154946</v>
          </cell>
          <cell r="AD126">
            <v>2.90979097909791</v>
          </cell>
          <cell r="AE126">
            <v>3.2144376253266085</v>
          </cell>
          <cell r="AF126">
            <v>3.1469363474122543</v>
          </cell>
          <cell r="AG126">
            <v>2.9192649412284086</v>
          </cell>
          <cell r="AH126">
            <v>2.8217848189043582</v>
          </cell>
          <cell r="AI126">
            <v>2.887403831781381</v>
          </cell>
          <cell r="AJ126">
            <v>2.6923876674506597</v>
          </cell>
          <cell r="AK126">
            <v>2.5838116655789034</v>
          </cell>
          <cell r="AL126">
            <v>2.6303913800952574</v>
          </cell>
          <cell r="AM126">
            <v>2.3839525930167755</v>
          </cell>
          <cell r="AN126">
            <v>2.5351472264971906</v>
          </cell>
          <cell r="AO126">
            <v>2.442371926178323</v>
          </cell>
          <cell r="AP126">
            <v>2.29956488324</v>
          </cell>
          <cell r="AQ126">
            <v>2.4800422235392854</v>
          </cell>
          <cell r="AR126">
            <v>2.4800422235392854</v>
          </cell>
          <cell r="AS126">
            <v>2.3727818862638177</v>
          </cell>
          <cell r="AT126">
            <v>2.3727818862638177</v>
          </cell>
          <cell r="AU126">
            <v>10.470497</v>
          </cell>
          <cell r="AV126">
            <v>10.502570444570001</v>
          </cell>
          <cell r="AW126">
            <v>9.9345563401400003</v>
          </cell>
          <cell r="AX126">
            <v>9.50207929888</v>
          </cell>
          <cell r="AY126">
            <v>8.9899354342300004</v>
          </cell>
          <cell r="AZ126">
            <v>8.9315908789744736</v>
          </cell>
          <cell r="BA126">
            <v>8.2201676861500008</v>
          </cell>
        </row>
        <row r="127">
          <cell r="A127" t="str">
            <v>EL/DEM-45</v>
          </cell>
          <cell r="B127" t="str">
            <v>EXT</v>
          </cell>
          <cell r="C127" t="str">
            <v xml:space="preserve">    Euronota XLV DM (7%)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A128" t="str">
            <v>EL/JPY-46</v>
          </cell>
          <cell r="B128" t="str">
            <v>EXT</v>
          </cell>
          <cell r="C128" t="str">
            <v xml:space="preserve">    Euronota XLVI Y (7.4%)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A129" t="str">
            <v>EL/ITL-47</v>
          </cell>
          <cell r="B129" t="str">
            <v>EXT</v>
          </cell>
          <cell r="C129" t="str">
            <v xml:space="preserve">    Euronota XLVII LIT (11%)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A130" t="str">
            <v>EL/NLG-48</v>
          </cell>
          <cell r="B130" t="str">
            <v>EXT</v>
          </cell>
          <cell r="C130" t="str">
            <v xml:space="preserve">    Euronota XLVIII FH (7.625%)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</row>
        <row r="131">
          <cell r="A131" t="str">
            <v>EL/LIB-49</v>
          </cell>
          <cell r="B131" t="str">
            <v>EXT</v>
          </cell>
          <cell r="C131" t="str">
            <v xml:space="preserve">    Euronota XLIX LIB (11.5%)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</row>
        <row r="132">
          <cell r="A132" t="str">
            <v>EL/USD-50</v>
          </cell>
          <cell r="B132" t="str">
            <v>EXT</v>
          </cell>
          <cell r="C132" t="str">
            <v xml:space="preserve">    Euronota L (Libor + 270 p.b.)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4.9474600000000004</v>
          </cell>
          <cell r="AE132">
            <v>4.9474600000000004</v>
          </cell>
          <cell r="AF132">
            <v>4.5999999999999996</v>
          </cell>
          <cell r="AG132">
            <v>4.5999999999999996</v>
          </cell>
          <cell r="AH132">
            <v>4.5999999999999996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</row>
        <row r="133">
          <cell r="A133" t="str">
            <v>EL/DEM-51</v>
          </cell>
          <cell r="B133" t="str">
            <v>EXT</v>
          </cell>
          <cell r="C133" t="str">
            <v xml:space="preserve">    Euronota LI DM (9%)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</row>
        <row r="134">
          <cell r="A134" t="str">
            <v>EL/DEM-52</v>
          </cell>
          <cell r="B134" t="str">
            <v>EXT</v>
          </cell>
          <cell r="C134" t="str">
            <v xml:space="preserve">    Euronota LII DM (12%)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</row>
        <row r="135">
          <cell r="A135" t="str">
            <v>EL/ITL-53</v>
          </cell>
          <cell r="B135" t="str">
            <v>EXT</v>
          </cell>
          <cell r="C135" t="str">
            <v xml:space="preserve">    Euronota LIII LIT (11%)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2.964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2.964</v>
          </cell>
          <cell r="BA135">
            <v>0</v>
          </cell>
        </row>
        <row r="136">
          <cell r="A136" t="str">
            <v>EL/JPY-54</v>
          </cell>
          <cell r="B136" t="str">
            <v>EXT</v>
          </cell>
          <cell r="C136" t="str">
            <v xml:space="preserve">    Euronota LIV Y (6%)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7">
          <cell r="A137" t="str">
            <v>EL/DEM-55</v>
          </cell>
          <cell r="B137" t="str">
            <v>EXT</v>
          </cell>
          <cell r="C137" t="str">
            <v xml:space="preserve">    Euronota LV DM (11.75%)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24.223337246539835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A138" t="str">
            <v>EL/FRS-56</v>
          </cell>
          <cell r="B138" t="str">
            <v>EXT</v>
          </cell>
          <cell r="C138" t="str">
            <v xml:space="preserve">    Euronota LVI Chf (7%)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</row>
        <row r="139">
          <cell r="A139" t="str">
            <v>EL/ARP-57</v>
          </cell>
          <cell r="B139" t="str">
            <v>EXT</v>
          </cell>
          <cell r="C139" t="str">
            <v xml:space="preserve">    Euronota LVII $ (8.75%)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A140" t="str">
            <v>EL/JPY-58</v>
          </cell>
          <cell r="B140" t="str">
            <v>EXT</v>
          </cell>
          <cell r="C140" t="str">
            <v xml:space="preserve">    Euronota LVIII Y (5%) Samurai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1">
          <cell r="A141" t="str">
            <v>EL/DEM-59</v>
          </cell>
          <cell r="B141" t="str">
            <v>EXT</v>
          </cell>
          <cell r="C141" t="str">
            <v xml:space="preserve">    Euronota LIX DM (8.5%)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A142" t="str">
            <v>EL/ITL-60</v>
          </cell>
          <cell r="B142" t="str">
            <v>EXT</v>
          </cell>
          <cell r="C142" t="str">
            <v xml:space="preserve">    Euronota LX LIT (10%)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A143" t="str">
            <v>EL/ARP-61</v>
          </cell>
          <cell r="B143" t="str">
            <v>EXT</v>
          </cell>
          <cell r="C143" t="str">
            <v xml:space="preserve">    Euronota LXI $ (11.75%)-2007</v>
          </cell>
          <cell r="X143">
            <v>0</v>
          </cell>
          <cell r="Y143">
            <v>65.482855606608666</v>
          </cell>
          <cell r="Z143">
            <v>106.00111536828774</v>
          </cell>
          <cell r="AA143">
            <v>118.17092444183037</v>
          </cell>
          <cell r="AB143">
            <v>186.77157751429377</v>
          </cell>
          <cell r="AC143">
            <v>198.2229121128052</v>
          </cell>
          <cell r="AD143">
            <v>206.92681369127968</v>
          </cell>
          <cell r="AE143">
            <v>251.84354535102764</v>
          </cell>
          <cell r="AF143">
            <v>272.69358344393254</v>
          </cell>
          <cell r="AG143">
            <v>277.53158798283255</v>
          </cell>
          <cell r="AH143">
            <v>371.06528338912619</v>
          </cell>
          <cell r="AI143">
            <v>298.91878048780484</v>
          </cell>
          <cell r="AJ143">
            <v>260.24873049346269</v>
          </cell>
          <cell r="AK143">
            <v>273.1969777086573</v>
          </cell>
          <cell r="AL143">
            <v>345.83672170078023</v>
          </cell>
          <cell r="AM143">
            <v>398.63659755030619</v>
          </cell>
          <cell r="AN143">
            <v>411.4337910664317</v>
          </cell>
          <cell r="AO143">
            <v>358.5964468503937</v>
          </cell>
          <cell r="AP143">
            <v>63.41</v>
          </cell>
          <cell r="AQ143">
            <v>66.56</v>
          </cell>
          <cell r="AR143">
            <v>60.56</v>
          </cell>
          <cell r="AS143">
            <v>11.41</v>
          </cell>
          <cell r="AT143">
            <v>4.0103448275862075</v>
          </cell>
          <cell r="AU143">
            <v>1.7534326315789472</v>
          </cell>
          <cell r="AV143">
            <v>4.5495911999999965</v>
          </cell>
          <cell r="AW143">
            <v>5.8109411764705881</v>
          </cell>
          <cell r="AX143">
            <v>5.0232388888888897</v>
          </cell>
          <cell r="AY143">
            <v>4.8936388888888889</v>
          </cell>
          <cell r="AZ143">
            <v>5.5222979827248224</v>
          </cell>
          <cell r="BA143">
            <v>5.5260452022891418</v>
          </cell>
        </row>
        <row r="144">
          <cell r="A144" t="str">
            <v>EL/DEM-62</v>
          </cell>
          <cell r="B144" t="str">
            <v>EXT</v>
          </cell>
          <cell r="C144" t="str">
            <v xml:space="preserve">    Euronota LXII DM (7,07%)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1.96</v>
          </cell>
          <cell r="AO144">
            <v>1.9590000000000001</v>
          </cell>
          <cell r="AP144">
            <v>2</v>
          </cell>
          <cell r="AQ144">
            <v>2</v>
          </cell>
          <cell r="AR144">
            <v>2</v>
          </cell>
          <cell r="AS144">
            <v>2</v>
          </cell>
          <cell r="AT144">
            <v>2</v>
          </cell>
          <cell r="AU144">
            <v>2</v>
          </cell>
          <cell r="AV144">
            <v>2</v>
          </cell>
          <cell r="AW144">
            <v>2</v>
          </cell>
          <cell r="AX144">
            <v>2</v>
          </cell>
          <cell r="AY144">
            <v>2</v>
          </cell>
          <cell r="AZ144">
            <v>2</v>
          </cell>
          <cell r="BA144">
            <v>2</v>
          </cell>
        </row>
        <row r="145">
          <cell r="A145" t="str">
            <v>EL/ATS-63</v>
          </cell>
          <cell r="B145" t="str">
            <v>EXT</v>
          </cell>
          <cell r="C145" t="str">
            <v xml:space="preserve">    Euronota LXIII ATS (7%)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</row>
        <row r="146">
          <cell r="A146" t="str">
            <v>EL/ESP-64</v>
          </cell>
          <cell r="B146" t="str">
            <v>EXT</v>
          </cell>
          <cell r="C146" t="str">
            <v xml:space="preserve">    Euronota LXIV Matador Ptas (7,5%)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39.384999999999998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A147" t="str">
            <v>EL/JPY-65</v>
          </cell>
          <cell r="B147" t="str">
            <v>EXT</v>
          </cell>
          <cell r="C147" t="str">
            <v xml:space="preserve">    Euronota LXV Y (4,4%)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</row>
        <row r="148">
          <cell r="A148" t="str">
            <v>EL/ITL-66</v>
          </cell>
          <cell r="B148" t="str">
            <v>EXT</v>
          </cell>
          <cell r="C148" t="str">
            <v xml:space="preserve">    Euronota LXVI LIT (8,52%)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A149" t="str">
            <v>EL/LIB-67</v>
          </cell>
          <cell r="B149" t="str">
            <v>EXT</v>
          </cell>
          <cell r="C149" t="str">
            <v xml:space="preserve">    Euronota LXVII LIB (10%)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A150" t="str">
            <v>EL/ARP-68</v>
          </cell>
          <cell r="B150" t="str">
            <v>EXT</v>
          </cell>
          <cell r="C150" t="str">
            <v xml:space="preserve">    Euronota LXVIII $ (8,75%)-2002</v>
          </cell>
          <cell r="X150">
            <v>0</v>
          </cell>
          <cell r="Y150">
            <v>0</v>
          </cell>
          <cell r="Z150">
            <v>0</v>
          </cell>
          <cell r="AA150">
            <v>2</v>
          </cell>
          <cell r="AB150">
            <v>8.2100000000000009</v>
          </cell>
          <cell r="AC150">
            <v>31.174882272199344</v>
          </cell>
          <cell r="AD150">
            <v>35.51495819307199</v>
          </cell>
          <cell r="AE150">
            <v>40.729850924297168</v>
          </cell>
          <cell r="AF150">
            <v>47.67282236529082</v>
          </cell>
          <cell r="AG150">
            <v>80.265000000000001</v>
          </cell>
          <cell r="AH150">
            <v>83.87</v>
          </cell>
          <cell r="AI150">
            <v>144.14000000000001</v>
          </cell>
          <cell r="AJ150">
            <v>240.39193029490616</v>
          </cell>
          <cell r="AK150">
            <v>197.7444074622133</v>
          </cell>
          <cell r="AL150">
            <v>222.17328247510068</v>
          </cell>
          <cell r="AM150">
            <v>253.60415185107715</v>
          </cell>
          <cell r="AN150">
            <v>304.68762294188201</v>
          </cell>
          <cell r="AO150">
            <v>178.16710428200201</v>
          </cell>
          <cell r="AP150">
            <v>51.373004000000002</v>
          </cell>
          <cell r="AQ150">
            <v>49.941190425920354</v>
          </cell>
          <cell r="AR150">
            <v>44.583295689078255</v>
          </cell>
          <cell r="AS150">
            <v>26.338426263157892</v>
          </cell>
          <cell r="AT150">
            <v>7.4214156079854812</v>
          </cell>
          <cell r="AU150">
            <v>6.8380278888009478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A151" t="str">
            <v>EL/ITL-69</v>
          </cell>
          <cell r="B151" t="str">
            <v>EXT</v>
          </cell>
          <cell r="C151" t="str">
            <v xml:space="preserve">    Euronota LXIX LIT Swap Can. 8,34%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A152" t="str">
            <v>EL/ITL-70</v>
          </cell>
          <cell r="B152" t="str">
            <v>EXT</v>
          </cell>
          <cell r="C152" t="str">
            <v xml:space="preserve">    Euronota LXX LIT (9,25%)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A153" t="str">
            <v>EL/ITL-71</v>
          </cell>
          <cell r="B153" t="str">
            <v>EXT</v>
          </cell>
          <cell r="C153" t="str">
            <v xml:space="preserve">    Euronota LXXI LIT (9% y 7%)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EL/DEM-72</v>
          </cell>
          <cell r="B154" t="str">
            <v>EXT</v>
          </cell>
          <cell r="C154" t="str">
            <v xml:space="preserve">    Euronota LXXII DM (8%)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A155" t="str">
            <v>EL/ITL-73</v>
          </cell>
          <cell r="B155" t="str">
            <v>EXT</v>
          </cell>
          <cell r="C155" t="str">
            <v xml:space="preserve">    Euronota LXXIII LIT (8%)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A156" t="str">
            <v>EL/USD-74</v>
          </cell>
          <cell r="B156" t="str">
            <v>EXT</v>
          </cell>
          <cell r="C156" t="str">
            <v xml:space="preserve">    Euronota LXXIV (Spread ajustable)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22.286999999999999</v>
          </cell>
          <cell r="AG156">
            <v>13.907</v>
          </cell>
          <cell r="AH156">
            <v>5.5269999999999992</v>
          </cell>
          <cell r="AI156">
            <v>25.374000000000002</v>
          </cell>
          <cell r="AJ156">
            <v>63.880189802828127</v>
          </cell>
          <cell r="AK156">
            <v>46.256804863464218</v>
          </cell>
          <cell r="AL156">
            <v>68.89201834862385</v>
          </cell>
          <cell r="AM156">
            <v>79.412392244593576</v>
          </cell>
          <cell r="AN156">
            <v>97.950552567237168</v>
          </cell>
          <cell r="AO156">
            <v>29.780186920931904</v>
          </cell>
          <cell r="AP156">
            <v>19.338000000000001</v>
          </cell>
          <cell r="AQ156">
            <v>13.211999757320822</v>
          </cell>
          <cell r="AR156">
            <v>13.211999757320822</v>
          </cell>
          <cell r="AS156">
            <v>4.2640000000000002</v>
          </cell>
          <cell r="AT156">
            <v>1.7</v>
          </cell>
          <cell r="AU156">
            <v>15.119439256672891</v>
          </cell>
          <cell r="AV156">
            <v>22.3792287104623</v>
          </cell>
          <cell r="AW156">
            <v>14.370901492522174</v>
          </cell>
          <cell r="AX156">
            <v>4.9400000000000004</v>
          </cell>
          <cell r="AY156">
            <v>4.9390000000000001</v>
          </cell>
          <cell r="AZ156">
            <v>0</v>
          </cell>
          <cell r="BA156">
            <v>0</v>
          </cell>
        </row>
        <row r="157">
          <cell r="A157" t="str">
            <v>EL/EUR-75</v>
          </cell>
          <cell r="B157" t="str">
            <v>EXT</v>
          </cell>
          <cell r="C157" t="str">
            <v xml:space="preserve">    Euronota LXXV Euro (8,75%)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A158" t="str">
            <v>EL/DEM-76</v>
          </cell>
          <cell r="B158" t="str">
            <v>EXT</v>
          </cell>
          <cell r="C158" t="str">
            <v xml:space="preserve">    Euronota LXXVI DM (11% y 8%)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1.8159999999999998</v>
          </cell>
          <cell r="AO158">
            <v>1.8160000000000001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A159" t="str">
            <v>EL/ITL-77</v>
          </cell>
          <cell r="B159" t="str">
            <v>EXT</v>
          </cell>
          <cell r="C159" t="str">
            <v xml:space="preserve">    Euronota LXXVII LIT (10,375% y 8%)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EL/FRF-78</v>
          </cell>
          <cell r="B160" t="str">
            <v>EXT</v>
          </cell>
          <cell r="C160" t="str">
            <v xml:space="preserve">    Euronota LXXVIII FFR (11% y 8%)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A161" t="str">
            <v>EL/NLG-78</v>
          </cell>
          <cell r="B161" t="str">
            <v>EXT</v>
          </cell>
          <cell r="C161" t="str">
            <v xml:space="preserve">    Euronota LXXVIII DGU (11% y 8%)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A162" t="str">
            <v>EL/USD-79</v>
          </cell>
          <cell r="B162" t="str">
            <v>EXT</v>
          </cell>
          <cell r="C162" t="str">
            <v xml:space="preserve">    Euronota LXXIX Dls. (Glob IV-25bp)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29.25</v>
          </cell>
          <cell r="AE162">
            <v>49.518000000000001</v>
          </cell>
          <cell r="AF162">
            <v>79.580000000000013</v>
          </cell>
          <cell r="AG162">
            <v>111.09</v>
          </cell>
          <cell r="AH162">
            <v>138.08699999999999</v>
          </cell>
          <cell r="AI162">
            <v>221.14699999999999</v>
          </cell>
          <cell r="AJ162">
            <v>245.58077911012938</v>
          </cell>
          <cell r="AK162">
            <v>292.14734453365048</v>
          </cell>
          <cell r="AL162">
            <v>336.66792256591236</v>
          </cell>
          <cell r="AM162">
            <v>610.46323505572445</v>
          </cell>
          <cell r="AN162">
            <v>451.17243034453242</v>
          </cell>
          <cell r="AO162">
            <v>485.90618932443704</v>
          </cell>
          <cell r="AP162">
            <v>129.88300000000001</v>
          </cell>
          <cell r="AQ162">
            <v>143.05599999999998</v>
          </cell>
          <cell r="AR162">
            <v>143.05599999999998</v>
          </cell>
          <cell r="AS162">
            <v>11.76</v>
          </cell>
          <cell r="AT162">
            <v>32.5</v>
          </cell>
          <cell r="AU162">
            <v>4</v>
          </cell>
          <cell r="AV162">
            <v>5.07</v>
          </cell>
          <cell r="AW162">
            <v>5.7000000000000002E-2</v>
          </cell>
          <cell r="AX162">
            <v>1.5719999999999998</v>
          </cell>
          <cell r="AY162">
            <v>5.7000000000000002E-2</v>
          </cell>
          <cell r="AZ162">
            <v>73.621999000000002</v>
          </cell>
          <cell r="BA162">
            <v>73.621999000000002</v>
          </cell>
        </row>
        <row r="163">
          <cell r="A163" t="str">
            <v>EL/EUR-80</v>
          </cell>
          <cell r="B163" t="str">
            <v>EXT</v>
          </cell>
          <cell r="C163" t="str">
            <v xml:space="preserve">    Euronota LXXX Euro (8,125%)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A164" t="str">
            <v>EL/EUR-81</v>
          </cell>
          <cell r="B164" t="str">
            <v>EXT</v>
          </cell>
          <cell r="C164" t="str">
            <v xml:space="preserve">    Euronota LXXXI Euro (6 cup. Fijos)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20.944297699115044</v>
          </cell>
          <cell r="AE164">
            <v>22.390298201342279</v>
          </cell>
          <cell r="AF164">
            <v>39.404098237467018</v>
          </cell>
          <cell r="AG164">
            <v>78.963913529402859</v>
          </cell>
          <cell r="AH164">
            <v>68.433446252994955</v>
          </cell>
          <cell r="AI164">
            <v>166.81077098649587</v>
          </cell>
          <cell r="AJ164">
            <v>404.81404717040562</v>
          </cell>
          <cell r="AK164">
            <v>470.01333684210931</v>
          </cell>
          <cell r="AL164">
            <v>470.86468399999995</v>
          </cell>
          <cell r="AM164">
            <v>460.62845399999998</v>
          </cell>
          <cell r="AN164">
            <v>499.87146300000001</v>
          </cell>
          <cell r="AO164">
            <v>533.66422808822665</v>
          </cell>
          <cell r="AP164">
            <v>583.33072199999992</v>
          </cell>
          <cell r="AQ164">
            <v>570.16233933008596</v>
          </cell>
          <cell r="AR164">
            <v>570.16233933008596</v>
          </cell>
          <cell r="AS164">
            <v>548.13162207211167</v>
          </cell>
          <cell r="AT164">
            <v>516.50144749539436</v>
          </cell>
          <cell r="AU164">
            <v>610.37983146245062</v>
          </cell>
          <cell r="AV164">
            <v>630.84805562269719</v>
          </cell>
          <cell r="AW164">
            <v>595.53524400000003</v>
          </cell>
          <cell r="AX164">
            <v>569.61004799999989</v>
          </cell>
          <cell r="AY164">
            <v>539.99617799999999</v>
          </cell>
          <cell r="AZ164">
            <v>522.16243099999997</v>
          </cell>
          <cell r="BA164">
            <v>478.89281999999997</v>
          </cell>
        </row>
        <row r="165">
          <cell r="A165" t="str">
            <v>EL/DEM-82</v>
          </cell>
          <cell r="B165" t="str">
            <v>EXT</v>
          </cell>
          <cell r="C165" t="str">
            <v xml:space="preserve">    Euronota LXXXII DM (8%)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A166" t="str">
            <v>EL/ITL-83</v>
          </cell>
          <cell r="B166" t="str">
            <v>EXT</v>
          </cell>
          <cell r="C166" t="str">
            <v xml:space="preserve">    Euronota LXXXIII LIT (LT + 250)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A167" t="str">
            <v>EL/DEM-84</v>
          </cell>
          <cell r="B167" t="str">
            <v>EXT</v>
          </cell>
          <cell r="C167" t="str">
            <v xml:space="preserve">    Euronota LXXXIV DM (7,875%)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A168" t="str">
            <v>EL/EUR-85</v>
          </cell>
          <cell r="B168" t="str">
            <v>EXT</v>
          </cell>
          <cell r="C168" t="str">
            <v xml:space="preserve">    Euronota LXXXV Euro (8,5%)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11.941153993121896</v>
          </cell>
          <cell r="AL168">
            <v>10.4588</v>
          </cell>
          <cell r="AM168">
            <v>9.6953999999999994</v>
          </cell>
          <cell r="AN168">
            <v>10.3103</v>
          </cell>
          <cell r="AO168">
            <v>11.525844494666668</v>
          </cell>
          <cell r="AP168">
            <v>11.0526</v>
          </cell>
          <cell r="AQ168">
            <v>11.920044040510763</v>
          </cell>
          <cell r="AR168">
            <v>11.920044040510763</v>
          </cell>
          <cell r="AS168">
            <v>10.527239231511537</v>
          </cell>
          <cell r="AT168">
            <v>10.527239231511537</v>
          </cell>
          <cell r="AU168">
            <v>12.144</v>
          </cell>
          <cell r="AV168">
            <v>12.181199999999999</v>
          </cell>
          <cell r="AW168">
            <v>11.522400000000001</v>
          </cell>
          <cell r="AX168">
            <v>11.020799999999999</v>
          </cell>
          <cell r="AY168">
            <v>10.4268</v>
          </cell>
          <cell r="AZ168">
            <v>10.2972</v>
          </cell>
          <cell r="BA168">
            <v>9.5339999999999989</v>
          </cell>
        </row>
        <row r="169">
          <cell r="A169" t="str">
            <v>EL/DEM-86</v>
          </cell>
          <cell r="B169" t="str">
            <v>EXT</v>
          </cell>
          <cell r="C169" t="str">
            <v xml:space="preserve">    Euronota LXXXVI DM (14% y 9%)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A170" t="str">
            <v>EL/EUR-87</v>
          </cell>
          <cell r="B170" t="str">
            <v>EXT</v>
          </cell>
          <cell r="C170" t="str">
            <v xml:space="preserve">    Euronota LXXXVII Euro (8%)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A171" t="str">
            <v>EL/EUR-88</v>
          </cell>
          <cell r="B171" t="str">
            <v>EXT</v>
          </cell>
          <cell r="C171" t="str">
            <v xml:space="preserve">    Euronota LXXXVIII Euro (15% y 8%)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20.388213936601034</v>
          </cell>
          <cell r="AH171">
            <v>19.602577873254564</v>
          </cell>
          <cell r="AI171">
            <v>21.062183079797173</v>
          </cell>
          <cell r="AJ171">
            <v>19.820779168592153</v>
          </cell>
          <cell r="AK171">
            <v>18.847917462743602</v>
          </cell>
          <cell r="AL171">
            <v>14.005284</v>
          </cell>
          <cell r="AM171">
            <v>12.983022</v>
          </cell>
          <cell r="AN171">
            <v>10.844062393117365</v>
          </cell>
          <cell r="AO171">
            <v>10.291294463471838</v>
          </cell>
          <cell r="AP171">
            <v>9.1226459999999996</v>
          </cell>
          <cell r="AQ171">
            <v>9.8386209657446528</v>
          </cell>
          <cell r="AR171">
            <v>9.8386209657446528</v>
          </cell>
          <cell r="AS171">
            <v>9.4131064128432325</v>
          </cell>
          <cell r="AT171">
            <v>9.4131064128432325</v>
          </cell>
          <cell r="AU171">
            <v>10.85876</v>
          </cell>
          <cell r="AV171">
            <v>10.892023</v>
          </cell>
          <cell r="AW171">
            <v>10.302946</v>
          </cell>
          <cell r="AX171">
            <v>9.854432000000001</v>
          </cell>
          <cell r="AY171">
            <v>9.3232970000000002</v>
          </cell>
          <cell r="AZ171">
            <v>9.2074130000000007</v>
          </cell>
          <cell r="BA171">
            <v>8.5249850000000009</v>
          </cell>
        </row>
        <row r="172">
          <cell r="A172" t="str">
            <v>EL/USD-89</v>
          </cell>
          <cell r="B172" t="str">
            <v>EXT</v>
          </cell>
          <cell r="C172" t="str">
            <v xml:space="preserve">    Euronota LXXXIX (8,875%)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A173" t="str">
            <v>EL/EUR-90</v>
          </cell>
          <cell r="B173" t="str">
            <v>EXT</v>
          </cell>
          <cell r="C173" t="str">
            <v xml:space="preserve">    Euronota XC Euro (9,5%)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8.5935569806537551</v>
          </cell>
          <cell r="AH173">
            <v>10.777286623151275</v>
          </cell>
          <cell r="AI173">
            <v>22.311173807312521</v>
          </cell>
          <cell r="AJ173">
            <v>10.447850983311566</v>
          </cell>
          <cell r="AK173">
            <v>10.508209947267863</v>
          </cell>
          <cell r="AL173">
            <v>10.458799999999998</v>
          </cell>
          <cell r="AM173">
            <v>9.6953999999999994</v>
          </cell>
          <cell r="AN173">
            <v>10.3103</v>
          </cell>
          <cell r="AO173">
            <v>37.680529434933334</v>
          </cell>
          <cell r="AP173">
            <v>23.082929999999998</v>
          </cell>
          <cell r="AQ173">
            <v>28.103212596030197</v>
          </cell>
          <cell r="AR173">
            <v>28.103212596030197</v>
          </cell>
          <cell r="AS173">
            <v>28.114510044740772</v>
          </cell>
          <cell r="AT173">
            <v>7.0181594876743576</v>
          </cell>
          <cell r="AU173">
            <v>14.173075098814232</v>
          </cell>
          <cell r="AV173">
            <v>13.046423091321049</v>
          </cell>
          <cell r="AW173">
            <v>12.482600000000001</v>
          </cell>
          <cell r="AX173">
            <v>11.9392</v>
          </cell>
          <cell r="AY173">
            <v>11.543199999999999</v>
          </cell>
          <cell r="AZ173">
            <v>8.5809999999999995</v>
          </cell>
          <cell r="BA173">
            <v>7.9450000000000003</v>
          </cell>
        </row>
        <row r="174">
          <cell r="A174" t="str">
            <v>EL/USD-91</v>
          </cell>
          <cell r="B174" t="str">
            <v>EXT</v>
          </cell>
          <cell r="C174" t="str">
            <v xml:space="preserve">    Euronota XCI (Libor + 575 p.b.)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32.839680000000001</v>
          </cell>
          <cell r="AI174">
            <v>31.989000000000001</v>
          </cell>
          <cell r="AJ174">
            <v>45.921474871794871</v>
          </cell>
          <cell r="AK174">
            <v>42.223325777419028</v>
          </cell>
          <cell r="AL174">
            <v>42.333810227743271</v>
          </cell>
          <cell r="AM174">
            <v>41.854924745830822</v>
          </cell>
          <cell r="AN174">
            <v>42.268136539649845</v>
          </cell>
          <cell r="AO174">
            <v>32.161086842105263</v>
          </cell>
          <cell r="AP174">
            <v>5</v>
          </cell>
          <cell r="AQ174">
            <v>5</v>
          </cell>
          <cell r="AR174">
            <v>5</v>
          </cell>
          <cell r="AS174">
            <v>0</v>
          </cell>
          <cell r="AT174">
            <v>2.5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EL/EUR-92</v>
          </cell>
          <cell r="B175" t="str">
            <v>EXT</v>
          </cell>
          <cell r="C175" t="str">
            <v xml:space="preserve">    Euronota XCII Euro (15% y 8%)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1.4975625877881515</v>
          </cell>
          <cell r="AI175">
            <v>1.5479049906591942</v>
          </cell>
          <cell r="AJ175">
            <v>1.4767635757252215</v>
          </cell>
          <cell r="AK175">
            <v>1.4042796632021399</v>
          </cell>
          <cell r="AL175">
            <v>1.3976759999999999</v>
          </cell>
          <cell r="AM175">
            <v>1.295658</v>
          </cell>
          <cell r="AN175">
            <v>1.377831</v>
          </cell>
          <cell r="AO175">
            <v>1.3033069628666667</v>
          </cell>
          <cell r="AP175">
            <v>1.3858259999999998</v>
          </cell>
          <cell r="AQ175">
            <v>1.4945853737492774</v>
          </cell>
          <cell r="AR175">
            <v>1.4945853737492774</v>
          </cell>
          <cell r="AS175">
            <v>1.4299372632801775</v>
          </cell>
          <cell r="AT175">
            <v>1.2720414071409774</v>
          </cell>
          <cell r="AU175">
            <v>1.4674</v>
          </cell>
          <cell r="AV175">
            <v>2.2155577717574908</v>
          </cell>
          <cell r="AW175">
            <v>2.0579132835913261</v>
          </cell>
          <cell r="AX175">
            <v>1.33168</v>
          </cell>
          <cell r="AY175">
            <v>1.2599050000000001</v>
          </cell>
          <cell r="AZ175">
            <v>1.2442449999999998</v>
          </cell>
          <cell r="BA175">
            <v>1.1520249999999999</v>
          </cell>
        </row>
        <row r="176">
          <cell r="A176" t="str">
            <v>EL/EUR-93</v>
          </cell>
          <cell r="B176" t="str">
            <v>EXT</v>
          </cell>
          <cell r="C176" t="str">
            <v xml:space="preserve">    Euronota XCIII Euro (9%)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2.8090000000000002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2.8090000000000002</v>
          </cell>
          <cell r="BA176">
            <v>0</v>
          </cell>
        </row>
        <row r="177">
          <cell r="A177" t="str">
            <v>EL/EUR-94</v>
          </cell>
          <cell r="B177" t="str">
            <v>EXT</v>
          </cell>
          <cell r="C177" t="str">
            <v xml:space="preserve">    Euronota XCIV Euro (10,5% y 7%)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EL/EUR-95</v>
          </cell>
          <cell r="B178" t="str">
            <v>EXT</v>
          </cell>
          <cell r="C178" t="str">
            <v xml:space="preserve">    Euronota XCV Euro ( 9%)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EL/EUR-96</v>
          </cell>
          <cell r="B179" t="str">
            <v>EXT</v>
          </cell>
          <cell r="C179" t="str">
            <v xml:space="preserve">    Euronota XCVI Euro ( 7,125%)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10.039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A180" t="str">
            <v>EL/EUR-97</v>
          </cell>
          <cell r="B180" t="str">
            <v>EXT</v>
          </cell>
          <cell r="C180" t="str">
            <v xml:space="preserve">    Euronota XCVII Euro (8,5%)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EL/EUR-98</v>
          </cell>
          <cell r="B181" t="str">
            <v>EXT</v>
          </cell>
          <cell r="C181" t="str">
            <v xml:space="preserve">    Euronota XCVIII  Euro (Euribor+400)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A182" t="str">
            <v>EL/JPY-99</v>
          </cell>
          <cell r="B182" t="str">
            <v>EXT</v>
          </cell>
          <cell r="C182" t="str">
            <v xml:space="preserve">    Euronota XCIX  Y (3,5%)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A183" t="str">
            <v>EL/EUR-100</v>
          </cell>
          <cell r="B183" t="str">
            <v>EXT</v>
          </cell>
          <cell r="C183" t="str">
            <v xml:space="preserve">    Euronota C Euro (8,5%)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0.97199999999999998</v>
          </cell>
          <cell r="AK183">
            <v>0.76900000000000002</v>
          </cell>
          <cell r="AL183">
            <v>4.6559999999999997</v>
          </cell>
          <cell r="AM183">
            <v>4.1310000000000002</v>
          </cell>
          <cell r="AN183">
            <v>0.215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A184" t="str">
            <v>EL/EUR-101</v>
          </cell>
          <cell r="B184" t="str">
            <v>EXT</v>
          </cell>
          <cell r="C184" t="str">
            <v xml:space="preserve">    Euronota CI Euro (7,3% cupon diferido)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A185" t="str">
            <v>EL/EUR-102</v>
          </cell>
          <cell r="B185" t="str">
            <v>EXT</v>
          </cell>
          <cell r="C185" t="str">
            <v xml:space="preserve">    Euronota CII Euro (9,25%)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0.36899999999999999</v>
          </cell>
          <cell r="AL185">
            <v>0.35599999999999998</v>
          </cell>
          <cell r="AM185">
            <v>0.36900000000000005</v>
          </cell>
          <cell r="AN185">
            <v>0.35599999999999998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A186" t="str">
            <v>EL/EUR-103</v>
          </cell>
          <cell r="B186" t="str">
            <v>EXT</v>
          </cell>
          <cell r="C186" t="str">
            <v xml:space="preserve">    Euronota CIII Euro (9,75%)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A187" t="str">
            <v>EL/EUR-104</v>
          </cell>
          <cell r="B187" t="str">
            <v>EXT</v>
          </cell>
          <cell r="C187" t="str">
            <v xml:space="preserve">    Euronota CIV Euro (10%)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A188" t="str">
            <v>EL/JPY-105</v>
          </cell>
          <cell r="B188" t="str">
            <v>EXT</v>
          </cell>
          <cell r="C188" t="str">
            <v xml:space="preserve">    Euronota CV Y (5,4%)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A189" t="str">
            <v>EL/EUR-106</v>
          </cell>
          <cell r="B189" t="str">
            <v>EXT</v>
          </cell>
          <cell r="C189" t="str">
            <v xml:space="preserve">    Euronota CVI Euro (L3+510)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A190" t="str">
            <v>EL/EUR-107</v>
          </cell>
          <cell r="B190" t="str">
            <v>EXT</v>
          </cell>
          <cell r="C190" t="str">
            <v xml:space="preserve">    Euronota CVII Euro (10%)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16.385000000000002</v>
          </cell>
          <cell r="AL190">
            <v>0.39900000000000002</v>
          </cell>
          <cell r="AM190">
            <v>0.42899999999999999</v>
          </cell>
          <cell r="AN190">
            <v>0.81599999999999995</v>
          </cell>
          <cell r="AO190">
            <v>0.83799999999999997</v>
          </cell>
          <cell r="AP190">
            <v>2.2299283656000002</v>
          </cell>
          <cell r="AQ190">
            <v>0.77936499999999997</v>
          </cell>
          <cell r="AR190">
            <v>0.77936499999999997</v>
          </cell>
          <cell r="AS190">
            <v>0.74567944556540078</v>
          </cell>
          <cell r="AT190">
            <v>0</v>
          </cell>
          <cell r="AU190">
            <v>0</v>
          </cell>
          <cell r="AV190">
            <v>3.4952109083219853</v>
          </cell>
          <cell r="AW190">
            <v>3.1210499062676051</v>
          </cell>
          <cell r="AX190">
            <v>0.86918801914820942</v>
          </cell>
          <cell r="AY190">
            <v>0</v>
          </cell>
          <cell r="AZ190">
            <v>0.83799999999999997</v>
          </cell>
          <cell r="BA190">
            <v>0</v>
          </cell>
        </row>
        <row r="191">
          <cell r="A191" t="str">
            <v>EL/EUR-108</v>
          </cell>
          <cell r="B191" t="str">
            <v>EXT</v>
          </cell>
          <cell r="C191" t="str">
            <v xml:space="preserve">    Euronota CVIII Euro (10,25%)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25.051400209149882</v>
          </cell>
          <cell r="AL191">
            <v>25.218240115532563</v>
          </cell>
          <cell r="AM191">
            <v>23.393826587687528</v>
          </cell>
          <cell r="AN191">
            <v>26.673583384920637</v>
          </cell>
          <cell r="AO191">
            <v>23.80329077995291</v>
          </cell>
          <cell r="AP191">
            <v>20.957429999999999</v>
          </cell>
          <cell r="AQ191">
            <v>22.602197656755706</v>
          </cell>
          <cell r="AR191">
            <v>22.602197656755706</v>
          </cell>
          <cell r="AS191">
            <v>20.471883498552504</v>
          </cell>
          <cell r="AT191">
            <v>20.536757610316695</v>
          </cell>
          <cell r="AU191">
            <v>23.442613438735179</v>
          </cell>
          <cell r="AV191">
            <v>23.505356927396313</v>
          </cell>
          <cell r="AW191">
            <v>21.79654</v>
          </cell>
          <cell r="AX191">
            <v>21.30688</v>
          </cell>
          <cell r="AY191">
            <v>20.23273</v>
          </cell>
          <cell r="AZ191">
            <v>21.856441545219578</v>
          </cell>
          <cell r="BA191">
            <v>18.432399999999998</v>
          </cell>
        </row>
        <row r="192">
          <cell r="A192" t="str">
            <v>EL/EUR-109</v>
          </cell>
          <cell r="B192" t="str">
            <v>EXT</v>
          </cell>
          <cell r="C192" t="str">
            <v xml:space="preserve">    Euronota CIX Euro (8,125%)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EL/EUR-110</v>
          </cell>
          <cell r="B193" t="str">
            <v>EXT</v>
          </cell>
          <cell r="C193" t="str">
            <v xml:space="preserve">    Euronota CX Euro (9%)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A194" t="str">
            <v>EL/JPY-111</v>
          </cell>
          <cell r="B194" t="str">
            <v>EXT</v>
          </cell>
          <cell r="C194" t="str">
            <v xml:space="preserve">    Euronota CXI Y (5,125%)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A195" t="str">
            <v>EL/EUR-112</v>
          </cell>
          <cell r="B195" t="str">
            <v>EXT</v>
          </cell>
          <cell r="C195" t="str">
            <v xml:space="preserve">    Euronota CXII Euro (9%)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EL/EUR-113</v>
          </cell>
          <cell r="B196" t="str">
            <v>EXT</v>
          </cell>
          <cell r="C196" t="str">
            <v xml:space="preserve">    Euronota CXIII Euro (9,25%)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EL/EUR-114</v>
          </cell>
          <cell r="B197" t="str">
            <v>EXT</v>
          </cell>
          <cell r="C197" t="str">
            <v xml:space="preserve">    Euronota CXIV Euro (10%)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0.51121199999999989</v>
          </cell>
          <cell r="AN197">
            <v>3.8241840000000002</v>
          </cell>
          <cell r="AO197">
            <v>3.61734196448</v>
          </cell>
          <cell r="AP197">
            <v>3.4688159999999999</v>
          </cell>
          <cell r="AQ197">
            <v>3.7410599757910705</v>
          </cell>
          <cell r="AR197">
            <v>3.7410599757910705</v>
          </cell>
          <cell r="AS197">
            <v>0.50881656285639087</v>
          </cell>
          <cell r="AT197">
            <v>0.50881656285639087</v>
          </cell>
          <cell r="AU197">
            <v>0.58695999999999993</v>
          </cell>
          <cell r="AV197">
            <v>0.58875799999999989</v>
          </cell>
          <cell r="AW197">
            <v>0.55691599999999997</v>
          </cell>
          <cell r="AX197">
            <v>0.53267199999999992</v>
          </cell>
          <cell r="AY197">
            <v>0.50396200000000002</v>
          </cell>
          <cell r="AZ197">
            <v>0.49769799999999997</v>
          </cell>
          <cell r="BA197">
            <v>0.46080999999999994</v>
          </cell>
        </row>
        <row r="198">
          <cell r="A198" t="str">
            <v>EL/JPY-115</v>
          </cell>
          <cell r="B198" t="str">
            <v>EXT</v>
          </cell>
          <cell r="C198" t="str">
            <v xml:space="preserve">    Euronota CXV Y (4,85%) Samurai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EL/EUR-116</v>
          </cell>
          <cell r="B199" t="str">
            <v>EXT</v>
          </cell>
          <cell r="C199" t="str">
            <v xml:space="preserve">    Euronota CXVI Euro (10%)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C200" t="str">
            <v>Bono Argentino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A201" t="str">
            <v>BOARDOM</v>
          </cell>
          <cell r="B201" t="str">
            <v>DOM</v>
          </cell>
          <cell r="C201" t="str">
            <v xml:space="preserve">    Tramo Domestico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A202" t="str">
            <v>BOARINT</v>
          </cell>
          <cell r="B202" t="str">
            <v>EXT</v>
          </cell>
          <cell r="C202" t="str">
            <v xml:space="preserve">    Tramo Internacional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A203" t="str">
            <v>LETR</v>
          </cell>
          <cell r="B203" t="str">
            <v>DOM</v>
          </cell>
          <cell r="C203" t="str">
            <v>Letras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A204" t="str">
            <v>LE$</v>
          </cell>
          <cell r="B204" t="str">
            <v>DOM</v>
          </cell>
          <cell r="C204" t="str">
            <v>Letes $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A205" t="str">
            <v>LEU$</v>
          </cell>
          <cell r="B205" t="str">
            <v>DOM</v>
          </cell>
          <cell r="C205" t="str">
            <v>Letes u$s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C206" t="str">
            <v>Bontes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A207" t="str">
            <v>BT98</v>
          </cell>
          <cell r="B207" t="str">
            <v>DOM</v>
          </cell>
          <cell r="C207" t="str">
            <v xml:space="preserve">     Venc. dic/98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A208" t="str">
            <v>BT01</v>
          </cell>
          <cell r="B208" t="str">
            <v>DOM</v>
          </cell>
          <cell r="C208" t="str">
            <v xml:space="preserve">     Venc. May./2001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A209" t="str">
            <v>BT02</v>
          </cell>
          <cell r="B209" t="str">
            <v>DOM</v>
          </cell>
          <cell r="C209" t="str">
            <v xml:space="preserve">     Venc. May/2002 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BT03</v>
          </cell>
          <cell r="B210" t="str">
            <v>DOM</v>
          </cell>
          <cell r="C210" t="str">
            <v xml:space="preserve">     Venc. May./2003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A211" t="str">
            <v>BT03Flot</v>
          </cell>
          <cell r="B211" t="str">
            <v>DOM</v>
          </cell>
          <cell r="C211" t="str">
            <v xml:space="preserve">     Venc. Jul./2003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A212" t="str">
            <v>BT04</v>
          </cell>
          <cell r="B212" t="str">
            <v>DOM</v>
          </cell>
          <cell r="C212" t="str">
            <v xml:space="preserve">     Venc. May./2004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A213" t="str">
            <v>BT05</v>
          </cell>
          <cell r="B213" t="str">
            <v>DOM</v>
          </cell>
          <cell r="C213" t="str">
            <v xml:space="preserve">     Venc. May./2005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BT06</v>
          </cell>
          <cell r="B214" t="str">
            <v>DOM</v>
          </cell>
          <cell r="C214" t="str">
            <v xml:space="preserve">     Venc. May./2006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A215" t="str">
            <v>BT27</v>
          </cell>
          <cell r="B215" t="str">
            <v>DOM</v>
          </cell>
          <cell r="C215" t="str">
            <v xml:space="preserve">     Venc. Jul./2027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A216" t="str">
            <v>BTVA$</v>
          </cell>
          <cell r="B216" t="str">
            <v>DOM</v>
          </cell>
          <cell r="C216" t="str">
            <v>Bono Creadores de Mercado $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BTVAU$</v>
          </cell>
          <cell r="B217" t="str">
            <v>DOM</v>
          </cell>
          <cell r="C217" t="str">
            <v>Bono Creadores de Mercado u$s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218" t="str">
            <v>BT2006</v>
          </cell>
          <cell r="B218" t="str">
            <v>DOM</v>
          </cell>
          <cell r="C218" t="str">
            <v>Bono 2006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A219" t="str">
            <v>BPAGARE</v>
          </cell>
          <cell r="B219" t="str">
            <v>DOM</v>
          </cell>
          <cell r="C219" t="str">
            <v>Bono Pagaré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</row>
        <row r="220">
          <cell r="C220" t="str">
            <v>Otros</v>
          </cell>
          <cell r="X220">
            <v>2</v>
          </cell>
          <cell r="Y220">
            <v>2.016</v>
          </cell>
          <cell r="Z220">
            <v>1.6867346938775512</v>
          </cell>
          <cell r="AA220">
            <v>1.731958762886598</v>
          </cell>
          <cell r="AB220">
            <v>2.2105263157894739</v>
          </cell>
          <cell r="AC220">
            <v>1.4168421052631581</v>
          </cell>
          <cell r="AD220">
            <v>1.0442105263157895</v>
          </cell>
          <cell r="AE220">
            <v>1.0621052631578947</v>
          </cell>
          <cell r="AF220">
            <v>0.73684210526315785</v>
          </cell>
          <cell r="AG220">
            <v>0.77777777777777768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</row>
        <row r="221">
          <cell r="A221" t="str">
            <v>NMB</v>
          </cell>
          <cell r="B221" t="str">
            <v>EXT</v>
          </cell>
          <cell r="C221" t="str">
            <v xml:space="preserve">   BONOS DINERO NUEVO </v>
          </cell>
          <cell r="X221">
            <v>2</v>
          </cell>
          <cell r="Y221">
            <v>2.016</v>
          </cell>
          <cell r="Z221">
            <v>1.6867346938775512</v>
          </cell>
          <cell r="AA221">
            <v>1.731958762886598</v>
          </cell>
          <cell r="AB221">
            <v>2.2105263157894739</v>
          </cell>
          <cell r="AC221">
            <v>1.4168421052631581</v>
          </cell>
          <cell r="AD221">
            <v>1.0442105263157895</v>
          </cell>
          <cell r="AE221">
            <v>1.0621052631578947</v>
          </cell>
          <cell r="AF221">
            <v>0.73684210526315785</v>
          </cell>
          <cell r="AG221">
            <v>0.77777777777777768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</row>
        <row r="222">
          <cell r="A222" t="str">
            <v>API</v>
          </cell>
          <cell r="B222" t="str">
            <v>EXT</v>
          </cell>
          <cell r="C222" t="str">
            <v xml:space="preserve">   A.P.I.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</row>
        <row r="223">
          <cell r="A223" t="str">
            <v>FERRO</v>
          </cell>
          <cell r="B223" t="str">
            <v>DOM</v>
          </cell>
          <cell r="C223" t="str">
            <v xml:space="preserve">   Ferrobonos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</row>
        <row r="224">
          <cell r="AZ224">
            <v>15451.014050969412</v>
          </cell>
          <cell r="BA224">
            <v>15451.014050969412</v>
          </cell>
        </row>
        <row r="225">
          <cell r="C225" t="str">
            <v>Préstamos Garantizados</v>
          </cell>
          <cell r="AS225">
            <v>21707.204961887135</v>
          </cell>
          <cell r="AT225">
            <v>11250.096999506586</v>
          </cell>
          <cell r="AU225">
            <v>10213.152791019265</v>
          </cell>
          <cell r="AV225">
            <v>11317.320366909486</v>
          </cell>
          <cell r="AW225">
            <v>12487.729603587304</v>
          </cell>
          <cell r="AX225">
            <v>15175.454841586747</v>
          </cell>
          <cell r="AY225">
            <v>15685.302505822779</v>
          </cell>
          <cell r="AZ225">
            <v>15044.58821646314</v>
          </cell>
          <cell r="BA225">
            <v>4560.2814794137985</v>
          </cell>
        </row>
        <row r="226">
          <cell r="AS226">
            <v>-187.54597746329819</v>
          </cell>
          <cell r="AT226">
            <v>-94.894384334825645</v>
          </cell>
          <cell r="AU226">
            <v>-88.949783505306641</v>
          </cell>
          <cell r="AV226">
            <v>-100.2447462603759</v>
          </cell>
          <cell r="AW226">
            <v>-114.5505848521334</v>
          </cell>
        </row>
        <row r="227">
          <cell r="A227" t="str">
            <v>P FRB</v>
          </cell>
          <cell r="AS227">
            <v>329.20610116704125</v>
          </cell>
          <cell r="AT227">
            <v>167.61693614154368</v>
          </cell>
          <cell r="AU227">
            <v>146.31424122948951</v>
          </cell>
          <cell r="AV227">
            <v>162.74714724287531</v>
          </cell>
          <cell r="AW227">
            <v>183.909766597269</v>
          </cell>
          <cell r="AX227">
            <v>222.80663380199948</v>
          </cell>
          <cell r="AY227">
            <v>229.53428588586166</v>
          </cell>
          <cell r="AZ227">
            <v>221.56523205362629</v>
          </cell>
          <cell r="BA227">
            <v>217.30347783405014</v>
          </cell>
        </row>
        <row r="228">
          <cell r="A228" t="str">
            <v>P BG01/03</v>
          </cell>
          <cell r="AS228">
            <v>7.111667342231546</v>
          </cell>
          <cell r="AT228">
            <v>3.5959927449161362</v>
          </cell>
          <cell r="AU228">
            <v>3.0886832178746375</v>
          </cell>
          <cell r="AV228">
            <v>3.4352847531553028</v>
          </cell>
          <cell r="AW228">
            <v>4.4275971712157336</v>
          </cell>
          <cell r="AX228">
            <v>5.2914488409750042</v>
          </cell>
          <cell r="AY228">
            <v>5.4886880805318468</v>
          </cell>
          <cell r="AZ228">
            <v>5.3341462654814817</v>
          </cell>
          <cell r="BA228">
            <v>0</v>
          </cell>
        </row>
        <row r="229">
          <cell r="A229" t="str">
            <v>P BG04/06</v>
          </cell>
          <cell r="AS229">
            <v>20.545870512453458</v>
          </cell>
          <cell r="AT229">
            <v>10.410019773067914</v>
          </cell>
          <cell r="AU229">
            <v>9.0758645474284343</v>
          </cell>
          <cell r="AV229">
            <v>10.095586413842504</v>
          </cell>
          <cell r="AW229">
            <v>11.079115957934045</v>
          </cell>
          <cell r="AX229">
            <v>13.599839890692227</v>
          </cell>
          <cell r="AY229">
            <v>14.124778162731596</v>
          </cell>
          <cell r="AZ229">
            <v>13.347561380707788</v>
          </cell>
          <cell r="BA229">
            <v>5.8189855956630092</v>
          </cell>
        </row>
        <row r="230">
          <cell r="A230" t="str">
            <v>P BG05/17</v>
          </cell>
          <cell r="AS230">
            <v>241.62352287975813</v>
          </cell>
          <cell r="AT230">
            <v>121.31776814556481</v>
          </cell>
          <cell r="AU230">
            <v>104.01187031076563</v>
          </cell>
          <cell r="AV230">
            <v>115.69815958582588</v>
          </cell>
          <cell r="AW230">
            <v>130.65737450592195</v>
          </cell>
          <cell r="AX230">
            <v>155.05136497572457</v>
          </cell>
          <cell r="AY230">
            <v>160.1951182507654</v>
          </cell>
          <cell r="AZ230">
            <v>157.40942983912217</v>
          </cell>
          <cell r="BA230">
            <v>23.523893553746205</v>
          </cell>
        </row>
        <row r="231">
          <cell r="A231" t="str">
            <v>P BG06/27</v>
          </cell>
          <cell r="AS231">
            <v>290.97647207696474</v>
          </cell>
          <cell r="AT231">
            <v>147.23317321732685</v>
          </cell>
          <cell r="AU231">
            <v>127.75207761858694</v>
          </cell>
          <cell r="AV231">
            <v>142.10570600811729</v>
          </cell>
          <cell r="AW231">
            <v>160.3757141677273</v>
          </cell>
          <cell r="AX231">
            <v>192.07704599667431</v>
          </cell>
          <cell r="AY231">
            <v>198.86711999090414</v>
          </cell>
          <cell r="AZ231">
            <v>193.2125899716421</v>
          </cell>
          <cell r="BA231">
            <v>55.566331324940577</v>
          </cell>
        </row>
        <row r="232">
          <cell r="A232" t="str">
            <v>P BG07/05</v>
          </cell>
          <cell r="AS232">
            <v>43.219757571332792</v>
          </cell>
          <cell r="AT232">
            <v>21.901485426261296</v>
          </cell>
          <cell r="AU232">
            <v>19.425412164451867</v>
          </cell>
          <cell r="AV232">
            <v>21.588731620988931</v>
          </cell>
          <cell r="AW232">
            <v>24.365511641333239</v>
          </cell>
          <cell r="AX232">
            <v>29.575480328449061</v>
          </cell>
          <cell r="AY232">
            <v>30.406633721655325</v>
          </cell>
          <cell r="AZ232">
            <v>29.354342299499706</v>
          </cell>
          <cell r="BA232">
            <v>22.548597260219644</v>
          </cell>
        </row>
        <row r="233">
          <cell r="A233" t="str">
            <v>P BG08/19</v>
          </cell>
          <cell r="AS233">
            <v>67.298413827669236</v>
          </cell>
          <cell r="AT233">
            <v>34.098831985679595</v>
          </cell>
          <cell r="AU233">
            <v>30.612352953672392</v>
          </cell>
          <cell r="AV233">
            <v>33.9137143433964</v>
          </cell>
          <cell r="AW233">
            <v>38.341821386890068</v>
          </cell>
          <cell r="AX233">
            <v>46.00204809450517</v>
          </cell>
          <cell r="AY233">
            <v>47.642163286772416</v>
          </cell>
          <cell r="AZ233">
            <v>46.192296962390579</v>
          </cell>
          <cell r="BA233">
            <v>17.9853243414255</v>
          </cell>
        </row>
        <row r="234">
          <cell r="A234" t="str">
            <v>P BG09/09</v>
          </cell>
          <cell r="AS234">
            <v>115.281403558761</v>
          </cell>
          <cell r="AT234">
            <v>58.170117907495744</v>
          </cell>
          <cell r="AU234">
            <v>49.83541658148043</v>
          </cell>
          <cell r="AV234">
            <v>55.432332399840448</v>
          </cell>
          <cell r="AW234">
            <v>62.614454501330762</v>
          </cell>
          <cell r="AX234">
            <v>74.93022782579024</v>
          </cell>
          <cell r="AY234">
            <v>77.683148399041812</v>
          </cell>
          <cell r="AZ234">
            <v>75.434743886541298</v>
          </cell>
          <cell r="BA234">
            <v>70.996084974333428</v>
          </cell>
        </row>
        <row r="235">
          <cell r="A235" t="str">
            <v>P BG10/20</v>
          </cell>
          <cell r="AS235">
            <v>26.131844331412534</v>
          </cell>
          <cell r="AT235">
            <v>13.249678615533968</v>
          </cell>
          <cell r="AU235">
            <v>11.769283224746649</v>
          </cell>
          <cell r="AV235">
            <v>10.941625068168603</v>
          </cell>
          <cell r="AW235">
            <v>12.644063535955224</v>
          </cell>
          <cell r="AX235">
            <v>15.548980437875842</v>
          </cell>
          <cell r="AY235">
            <v>16.201128168688047</v>
          </cell>
          <cell r="AZ235">
            <v>15.232931471113698</v>
          </cell>
          <cell r="BA235">
            <v>11.125084926296827</v>
          </cell>
        </row>
        <row r="236">
          <cell r="A236" t="str">
            <v>P BG11/10</v>
          </cell>
          <cell r="AS236">
            <v>65.730490185337658</v>
          </cell>
          <cell r="AT236">
            <v>33.23500653564659</v>
          </cell>
          <cell r="AU236">
            <v>29.057164767329585</v>
          </cell>
          <cell r="AV236">
            <v>22.120892456289859</v>
          </cell>
          <cell r="AW236">
            <v>26.324040100889157</v>
          </cell>
          <cell r="AX236">
            <v>33.597530865888643</v>
          </cell>
          <cell r="AY236">
            <v>35.258604555328944</v>
          </cell>
          <cell r="AZ236">
            <v>31.713878830125601</v>
          </cell>
          <cell r="BA236">
            <v>26.855021179741591</v>
          </cell>
        </row>
        <row r="237">
          <cell r="A237" t="str">
            <v>P BG12/15</v>
          </cell>
          <cell r="AS237">
            <v>209.59132422257417</v>
          </cell>
          <cell r="AT237">
            <v>105.85925799324761</v>
          </cell>
          <cell r="AU237">
            <v>93.665022554183722</v>
          </cell>
          <cell r="AV237">
            <v>96.054788209515237</v>
          </cell>
          <cell r="AW237">
            <v>109.60352655633439</v>
          </cell>
          <cell r="AX237">
            <v>132.88431968851035</v>
          </cell>
          <cell r="AY237">
            <v>137.97964946635335</v>
          </cell>
          <cell r="AZ237">
            <v>132.04481330525832</v>
          </cell>
          <cell r="BA237">
            <v>62.246508487016953</v>
          </cell>
        </row>
        <row r="238">
          <cell r="A238" t="str">
            <v>P BG13/30</v>
          </cell>
          <cell r="AS238">
            <v>115.58493708340228</v>
          </cell>
          <cell r="AT238">
            <v>58.658368405925515</v>
          </cell>
          <cell r="AU238">
            <v>51.89858667448064</v>
          </cell>
          <cell r="AV238">
            <v>57.766570136711124</v>
          </cell>
          <cell r="AW238">
            <v>65.273752192791889</v>
          </cell>
          <cell r="AX238">
            <v>78.348747150271151</v>
          </cell>
          <cell r="AY238">
            <v>81.086463169017222</v>
          </cell>
          <cell r="AZ238">
            <v>78.638531923522081</v>
          </cell>
          <cell r="BA238">
            <v>53.239271660566523</v>
          </cell>
        </row>
        <row r="239">
          <cell r="A239" t="str">
            <v>P BG14/31</v>
          </cell>
          <cell r="AS239">
            <v>39.764026443918546</v>
          </cell>
          <cell r="AT239">
            <v>38.095269985591131</v>
          </cell>
          <cell r="AU239">
            <v>12.814905722203662</v>
          </cell>
          <cell r="AV239">
            <v>14.259628839073388</v>
          </cell>
          <cell r="AW239">
            <v>16.113317636082353</v>
          </cell>
          <cell r="AX239">
            <v>19.377563675436718</v>
          </cell>
          <cell r="AY239">
            <v>20.036211134991508</v>
          </cell>
          <cell r="AZ239">
            <v>19.412514230472581</v>
          </cell>
          <cell r="BA239">
            <v>10.136575681006942</v>
          </cell>
        </row>
        <row r="240">
          <cell r="A240" t="str">
            <v>P BG15/12</v>
          </cell>
          <cell r="AS240">
            <v>90.874797124574613</v>
          </cell>
          <cell r="AT240">
            <v>45.802418013572506</v>
          </cell>
          <cell r="AU240">
            <v>39.38668762458127</v>
          </cell>
          <cell r="AV240">
            <v>43.811992388278526</v>
          </cell>
          <cell r="AW240">
            <v>49.509315738420412</v>
          </cell>
          <cell r="AX240">
            <v>58.27887316280426</v>
          </cell>
          <cell r="AY240">
            <v>60.916565861392215</v>
          </cell>
          <cell r="AZ240">
            <v>59.646332184308612</v>
          </cell>
          <cell r="BA240">
            <v>50.062975533875296</v>
          </cell>
        </row>
        <row r="241">
          <cell r="A241" t="str">
            <v>P BG16/08$</v>
          </cell>
          <cell r="AS241">
            <v>326.51313522488311</v>
          </cell>
          <cell r="AT241">
            <v>118.72437748577791</v>
          </cell>
          <cell r="AU241">
            <v>122.29427734073118</v>
          </cell>
          <cell r="AV241">
            <v>136.14249271272843</v>
          </cell>
          <cell r="AW241">
            <v>153.83248060634455</v>
          </cell>
          <cell r="AX241">
            <v>186.18736822649007</v>
          </cell>
          <cell r="AY241">
            <v>191.88840749709419</v>
          </cell>
          <cell r="AZ241">
            <v>185.32963144675011</v>
          </cell>
          <cell r="BA241">
            <v>101.59398316822767</v>
          </cell>
        </row>
        <row r="242">
          <cell r="A242" t="str">
            <v>P BG17/08</v>
          </cell>
          <cell r="AS242">
            <v>5998.4033129094487</v>
          </cell>
          <cell r="AT242">
            <v>3190.8031311476325</v>
          </cell>
          <cell r="AU242">
            <v>2819.2875886282432</v>
          </cell>
          <cell r="AV242">
            <v>3134.6448172960377</v>
          </cell>
          <cell r="AW242">
            <v>3545.1305724671888</v>
          </cell>
          <cell r="AX242">
            <v>4270.8416276082908</v>
          </cell>
          <cell r="AY242">
            <v>4412.244809030336</v>
          </cell>
          <cell r="AZ242">
            <v>4270.994914963705</v>
          </cell>
          <cell r="BA242">
            <v>2916.3417184015489</v>
          </cell>
        </row>
        <row r="243">
          <cell r="A243" t="str">
            <v>P BG18/18</v>
          </cell>
          <cell r="AS243">
            <v>5024.9497444424724</v>
          </cell>
          <cell r="AT243">
            <v>2709.4509436019966</v>
          </cell>
          <cell r="AU243">
            <v>2478.0485861434208</v>
          </cell>
          <cell r="AV243">
            <v>2751.1123464190127</v>
          </cell>
          <cell r="AW243">
            <v>2912.7477273434756</v>
          </cell>
          <cell r="AX243">
            <v>3560.2248189393654</v>
          </cell>
          <cell r="AY243">
            <v>3678.6816984319235</v>
          </cell>
          <cell r="AZ243">
            <v>3509.1318860502174</v>
          </cell>
          <cell r="BA243">
            <v>618.09828150322323</v>
          </cell>
        </row>
        <row r="244">
          <cell r="A244" t="str">
            <v>P BG19/31</v>
          </cell>
          <cell r="AS244">
            <v>8455.0268997757848</v>
          </cell>
          <cell r="AT244">
            <v>4260.139614785161</v>
          </cell>
          <cell r="AU244">
            <v>3950.8586158806629</v>
          </cell>
          <cell r="AV244">
            <v>4384.381178507303</v>
          </cell>
          <cell r="AW244">
            <v>4845.4359756150952</v>
          </cell>
          <cell r="AX244">
            <v>5921.223438500906</v>
          </cell>
          <cell r="AY244">
            <v>6121.961915792599</v>
          </cell>
          <cell r="AZ244">
            <v>5837.5374304568877</v>
          </cell>
          <cell r="BA244">
            <v>203.63319561019807</v>
          </cell>
        </row>
        <row r="245">
          <cell r="A245" t="str">
            <v>P EL/ARP-61</v>
          </cell>
          <cell r="AS245">
            <v>65.389026747660012</v>
          </cell>
          <cell r="AT245">
            <v>23.605237787319947</v>
          </cell>
          <cell r="AU245">
            <v>22.452676326582356</v>
          </cell>
          <cell r="AV245">
            <v>21.894969013225978</v>
          </cell>
          <cell r="AW245">
            <v>24.831378303553528</v>
          </cell>
          <cell r="AX245">
            <v>30.193473857361155</v>
          </cell>
          <cell r="AY245">
            <v>31.143971156140829</v>
          </cell>
          <cell r="AZ245">
            <v>29.67863022632319</v>
          </cell>
          <cell r="BA245">
            <v>29.899487692044737</v>
          </cell>
        </row>
        <row r="246">
          <cell r="A246" t="str">
            <v>P EL/ARP-68</v>
          </cell>
          <cell r="AS246">
            <v>5.7475833314519482</v>
          </cell>
          <cell r="AT246">
            <v>1.9981261081989625</v>
          </cell>
          <cell r="AU246">
            <v>14.842198274363893</v>
          </cell>
          <cell r="AV246">
            <v>13.897820004128917</v>
          </cell>
          <cell r="AW246">
            <v>14.148384199058825</v>
          </cell>
          <cell r="AX246">
            <v>14.743555669510791</v>
          </cell>
          <cell r="AY246">
            <v>14.757835869844424</v>
          </cell>
          <cell r="AZ246">
            <v>13.991206034167334</v>
          </cell>
          <cell r="BA246">
            <v>14.095323450757318</v>
          </cell>
        </row>
        <row r="247">
          <cell r="A247" t="str">
            <v>P EL/USD-74</v>
          </cell>
          <cell r="AS247">
            <v>17.6863685</v>
          </cell>
          <cell r="AT247">
            <v>9.0549068596165423</v>
          </cell>
          <cell r="AU247">
            <v>8.1929111568700232</v>
          </cell>
          <cell r="AV247">
            <v>9.1134284929970093</v>
          </cell>
          <cell r="AW247">
            <v>10.298541201244706</v>
          </cell>
          <cell r="AX247">
            <v>12.221588699226244</v>
          </cell>
          <cell r="AY247">
            <v>12.722251200004234</v>
          </cell>
          <cell r="AZ247">
            <v>0</v>
          </cell>
          <cell r="BA247">
            <v>0</v>
          </cell>
        </row>
        <row r="248">
          <cell r="A248" t="str">
            <v>P EL/USD-79</v>
          </cell>
          <cell r="AS248">
            <v>145.241270128</v>
          </cell>
          <cell r="AT248">
            <v>74.359310854653202</v>
          </cell>
          <cell r="AU248">
            <v>66.099689127921664</v>
          </cell>
          <cell r="AV248">
            <v>73.526342315029012</v>
          </cell>
          <cell r="AW248">
            <v>83.08772772376453</v>
          </cell>
          <cell r="AX248">
            <v>98.89463251320042</v>
          </cell>
          <cell r="AY248">
            <v>102.79218243686547</v>
          </cell>
          <cell r="AZ248">
            <v>45.293679604002605</v>
          </cell>
          <cell r="BA248">
            <v>45.630738532068335</v>
          </cell>
        </row>
        <row r="249">
          <cell r="A249" t="str">
            <v>P EL/USD-91</v>
          </cell>
          <cell r="AS249">
            <v>5.3069924999999998</v>
          </cell>
          <cell r="AT249">
            <v>2.717025984852885</v>
          </cell>
          <cell r="AU249">
            <v>2.3686789491942224</v>
          </cell>
          <cell r="AV249">
            <v>2.6348126829433047</v>
          </cell>
          <cell r="AW249">
            <v>2.9774444374808833</v>
          </cell>
          <cell r="AX249">
            <v>3.5542328367986054</v>
          </cell>
          <cell r="AY249">
            <v>3.6888762739344698</v>
          </cell>
          <cell r="AZ249">
            <v>3.5541698760124909</v>
          </cell>
          <cell r="BA249">
            <v>3.5806187028476244</v>
          </cell>
        </row>
        <row r="251">
          <cell r="A251" t="str">
            <v>TITULOS GOBIERNO PROVINCIAL Y PMOS GDOS</v>
          </cell>
        </row>
        <row r="252">
          <cell r="A252" t="str">
            <v>TITULOS GOB. PROVINCIAL EMITIDOS EN EL EXTERIOR</v>
          </cell>
        </row>
        <row r="253">
          <cell r="AK253">
            <v>515.38079685573848</v>
          </cell>
          <cell r="AL253">
            <v>561.02758677025759</v>
          </cell>
          <cell r="AM253">
            <v>802.51744070741472</v>
          </cell>
          <cell r="AN253">
            <v>825.51931213642445</v>
          </cell>
          <cell r="AO253">
            <v>792.37860580210599</v>
          </cell>
          <cell r="AP253">
            <v>800.11608370955105</v>
          </cell>
          <cell r="AQ253">
            <v>810.99464355436419</v>
          </cell>
          <cell r="AR253">
            <v>810.99464355436419</v>
          </cell>
          <cell r="AS253">
            <v>835.31673860220019</v>
          </cell>
          <cell r="AT253">
            <v>753.30384384981915</v>
          </cell>
          <cell r="AU253">
            <v>772.62869933388833</v>
          </cell>
          <cell r="AV253">
            <v>768.79646464817404</v>
          </cell>
          <cell r="AW253">
            <v>736.33662184935838</v>
          </cell>
          <cell r="AX253">
            <v>716.20810496364413</v>
          </cell>
          <cell r="AY253">
            <v>701.36865915194494</v>
          </cell>
          <cell r="AZ253">
            <v>542.03423586623069</v>
          </cell>
          <cell r="BA253">
            <v>528.73486344349578</v>
          </cell>
        </row>
        <row r="254">
          <cell r="A254" t="str">
            <v>GPTdF04-Albatros</v>
          </cell>
          <cell r="B254" t="str">
            <v>EXT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9.0269999999999992</v>
          </cell>
          <cell r="AC254">
            <v>9.0269999999999992</v>
          </cell>
          <cell r="AD254">
            <v>12.614000000000001</v>
          </cell>
          <cell r="AE254">
            <v>14.414</v>
          </cell>
          <cell r="AF254">
            <v>14.966299999999999</v>
          </cell>
          <cell r="AG254">
            <v>14.687099999999999</v>
          </cell>
          <cell r="AH254">
            <v>13.871149999999998</v>
          </cell>
          <cell r="AI254">
            <v>13.055199999999999</v>
          </cell>
          <cell r="AJ254">
            <v>12.239249999999998</v>
          </cell>
          <cell r="AK254">
            <v>11.419099999999998</v>
          </cell>
          <cell r="AL254">
            <v>10.603449999999997</v>
          </cell>
          <cell r="AM254">
            <v>9.9564000000000004</v>
          </cell>
          <cell r="AN254">
            <v>9.1360500000000009</v>
          </cell>
          <cell r="AO254">
            <v>8.3179999999999996</v>
          </cell>
          <cell r="AP254">
            <v>7.4861999999999993</v>
          </cell>
          <cell r="AQ254">
            <v>6.6543999999999981</v>
          </cell>
          <cell r="AR254">
            <v>6.6543999999999981</v>
          </cell>
          <cell r="AS254">
            <v>5.8225999999999996</v>
          </cell>
          <cell r="AT254">
            <v>4.9907999999999983</v>
          </cell>
          <cell r="AU254">
            <v>4.1589999999999998</v>
          </cell>
          <cell r="AV254">
            <v>3.327199999999999</v>
          </cell>
          <cell r="AW254">
            <v>2.4953999999999983</v>
          </cell>
          <cell r="AX254">
            <v>1.6635999999999995</v>
          </cell>
          <cell r="AY254">
            <v>0.83179999999999887</v>
          </cell>
          <cell r="AZ254">
            <v>0.83179999999999887</v>
          </cell>
          <cell r="BA254">
            <v>0</v>
          </cell>
        </row>
        <row r="255">
          <cell r="A255" t="str">
            <v>GPM02</v>
          </cell>
          <cell r="B255" t="str">
            <v>EXT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7.43</v>
          </cell>
          <cell r="AB255">
            <v>7.18</v>
          </cell>
          <cell r="AC255">
            <v>6.68</v>
          </cell>
          <cell r="AD255">
            <v>6.68</v>
          </cell>
          <cell r="AE255">
            <v>6.68</v>
          </cell>
          <cell r="AF255">
            <v>6.73</v>
          </cell>
          <cell r="AG255">
            <v>7.8049999999999997</v>
          </cell>
          <cell r="AH255">
            <v>7.8049999999999997</v>
          </cell>
          <cell r="AI255">
            <v>7.8049999999999997</v>
          </cell>
          <cell r="AJ255">
            <v>7.8049999999999997</v>
          </cell>
          <cell r="AK255">
            <v>9.2050000000000001</v>
          </cell>
          <cell r="AL255">
            <v>11.055</v>
          </cell>
          <cell r="AM255">
            <v>8.1199999999999992</v>
          </cell>
          <cell r="AN255">
            <v>8.1199999999999992</v>
          </cell>
          <cell r="AO255">
            <v>9.1199999999999992</v>
          </cell>
          <cell r="AP255">
            <v>9.1199999999999992</v>
          </cell>
          <cell r="AQ255">
            <v>9.1199999999999992</v>
          </cell>
          <cell r="AR255">
            <v>9.1199999999999992</v>
          </cell>
          <cell r="AS255">
            <v>9.6199999999999992</v>
          </cell>
          <cell r="AT255">
            <v>9.6199999999999992</v>
          </cell>
          <cell r="AU255">
            <v>9.6199999999999992</v>
          </cell>
          <cell r="AV255">
            <v>9.6199999999999992</v>
          </cell>
          <cell r="AW255">
            <v>9.6199999999999992</v>
          </cell>
          <cell r="AX255">
            <v>9.6199999999999992</v>
          </cell>
          <cell r="AY255">
            <v>9.5739999999999998</v>
          </cell>
          <cell r="AZ255">
            <v>9.5739999999999998</v>
          </cell>
          <cell r="BA255">
            <v>9.3740000000000006</v>
          </cell>
        </row>
        <row r="256">
          <cell r="A256" t="str">
            <v>BGBX1</v>
          </cell>
          <cell r="B256" t="str">
            <v>EXT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25.315246465418419</v>
          </cell>
          <cell r="AL256">
            <v>21.393000000000001</v>
          </cell>
          <cell r="AM256">
            <v>19.831499999999998</v>
          </cell>
          <cell r="AN256">
            <v>21.08925</v>
          </cell>
          <cell r="AO256">
            <v>15.515559896666668</v>
          </cell>
          <cell r="AP256">
            <v>14.878499999999999</v>
          </cell>
          <cell r="AQ256">
            <v>16.046213131456796</v>
          </cell>
          <cell r="AR256">
            <v>16.046213131456796</v>
          </cell>
          <cell r="AS256">
            <v>15.48381436968155</v>
          </cell>
          <cell r="AT256">
            <v>15.48381436968155</v>
          </cell>
          <cell r="AU256">
            <v>17.861799999999999</v>
          </cell>
          <cell r="AV256">
            <v>17.916514999999997</v>
          </cell>
          <cell r="AW256">
            <v>16.94753</v>
          </cell>
          <cell r="AX256">
            <v>16.94753</v>
          </cell>
          <cell r="AY256">
            <v>15.336084999999999</v>
          </cell>
          <cell r="AZ256">
            <v>15.336084999999999</v>
          </cell>
          <cell r="BA256">
            <v>14.018157999999998</v>
          </cell>
        </row>
        <row r="257">
          <cell r="A257" t="str">
            <v>BAPF1</v>
          </cell>
          <cell r="B257" t="str">
            <v>EXT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34.89</v>
          </cell>
          <cell r="AA257">
            <v>35.43</v>
          </cell>
          <cell r="AB257">
            <v>30.44</v>
          </cell>
          <cell r="AC257">
            <v>28.29</v>
          </cell>
          <cell r="AD257">
            <v>28.29</v>
          </cell>
          <cell r="AE257">
            <v>28.29</v>
          </cell>
          <cell r="AF257">
            <v>30.29</v>
          </cell>
          <cell r="AG257">
            <v>32.01</v>
          </cell>
          <cell r="AH257">
            <v>33.46</v>
          </cell>
          <cell r="AI257">
            <v>37.46</v>
          </cell>
          <cell r="AJ257">
            <v>44.182000000000002</v>
          </cell>
          <cell r="AK257">
            <v>60.314999999999998</v>
          </cell>
          <cell r="AL257">
            <v>80.965000000000003</v>
          </cell>
          <cell r="AM257">
            <v>87.8</v>
          </cell>
          <cell r="AN257">
            <v>97.644999999999996</v>
          </cell>
          <cell r="AO257">
            <v>105.057</v>
          </cell>
          <cell r="AP257">
            <v>111.072</v>
          </cell>
          <cell r="AQ257">
            <v>116.82</v>
          </cell>
          <cell r="AR257">
            <v>116.82</v>
          </cell>
          <cell r="AS257">
            <v>118.898</v>
          </cell>
          <cell r="AT257">
            <v>118.898</v>
          </cell>
          <cell r="AU257">
            <v>118.898</v>
          </cell>
          <cell r="AV257">
            <v>118.898</v>
          </cell>
          <cell r="AW257">
            <v>118.898</v>
          </cell>
          <cell r="AX257">
            <v>118.898</v>
          </cell>
          <cell r="AY257">
            <v>117.398</v>
          </cell>
          <cell r="AZ257">
            <v>117.398</v>
          </cell>
          <cell r="BA257">
            <v>116.648</v>
          </cell>
        </row>
        <row r="258">
          <cell r="A258" t="str">
            <v>BAPF4</v>
          </cell>
          <cell r="B258" t="str">
            <v>EXT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5</v>
          </cell>
          <cell r="AD258">
            <v>3</v>
          </cell>
          <cell r="AE258">
            <v>3</v>
          </cell>
          <cell r="AF258">
            <v>3</v>
          </cell>
          <cell r="AG258">
            <v>3</v>
          </cell>
          <cell r="AH258">
            <v>3</v>
          </cell>
          <cell r="AI258">
            <v>4</v>
          </cell>
          <cell r="AJ258">
            <v>4.6529999999999996</v>
          </cell>
          <cell r="AK258">
            <v>4.1529999999999996</v>
          </cell>
          <cell r="AL258">
            <v>3.653</v>
          </cell>
          <cell r="AM258">
            <v>3.653</v>
          </cell>
          <cell r="AN258">
            <v>3.653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</row>
        <row r="259">
          <cell r="A259" t="str">
            <v>BAPX5</v>
          </cell>
          <cell r="B259" t="str">
            <v>EXT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17.218149</v>
          </cell>
          <cell r="AN259">
            <v>17.3728555</v>
          </cell>
          <cell r="AO259">
            <v>16.433194439126666</v>
          </cell>
          <cell r="AP259">
            <v>1.177527</v>
          </cell>
          <cell r="AQ259">
            <v>17.912158487029057</v>
          </cell>
          <cell r="AR259">
            <v>17.912158487029057</v>
          </cell>
          <cell r="AS259">
            <v>18.129660496534786</v>
          </cell>
          <cell r="AT259">
            <v>18.129660496534786</v>
          </cell>
          <cell r="AU259">
            <v>20.913992</v>
          </cell>
          <cell r="AV259">
            <v>20.978056599999999</v>
          </cell>
          <cell r="AW259">
            <v>0.12962700000000002</v>
          </cell>
          <cell r="AX259">
            <v>18.979654400000001</v>
          </cell>
          <cell r="AY259">
            <v>17.9566874</v>
          </cell>
          <cell r="AZ259">
            <v>17.9566874</v>
          </cell>
          <cell r="BA259">
            <v>16.419136999999996</v>
          </cell>
        </row>
        <row r="260">
          <cell r="A260" t="str">
            <v>BPB2D</v>
          </cell>
          <cell r="B260" t="str">
            <v>EXT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15</v>
          </cell>
          <cell r="U260">
            <v>15</v>
          </cell>
          <cell r="V260">
            <v>15</v>
          </cell>
          <cell r="W260">
            <v>15</v>
          </cell>
          <cell r="X260">
            <v>14.98</v>
          </cell>
          <cell r="Y260">
            <v>14.98</v>
          </cell>
          <cell r="Z260">
            <v>14.98</v>
          </cell>
          <cell r="AA260">
            <v>14.98</v>
          </cell>
          <cell r="AB260">
            <v>14.98</v>
          </cell>
          <cell r="AC260">
            <v>14.98</v>
          </cell>
          <cell r="AD260">
            <v>14.98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</row>
        <row r="261">
          <cell r="A261" t="str">
            <v>BPB3C</v>
          </cell>
          <cell r="B261" t="str">
            <v>EXT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5</v>
          </cell>
          <cell r="U261">
            <v>5</v>
          </cell>
          <cell r="V261">
            <v>5</v>
          </cell>
          <cell r="W261">
            <v>5</v>
          </cell>
          <cell r="X261">
            <v>8</v>
          </cell>
          <cell r="Y261">
            <v>8</v>
          </cell>
          <cell r="Z261">
            <v>8</v>
          </cell>
          <cell r="AA261">
            <v>3.25</v>
          </cell>
          <cell r="AB261">
            <v>2.0499999999999998</v>
          </cell>
          <cell r="AC261">
            <v>2.0499999999999998</v>
          </cell>
          <cell r="AD261">
            <v>2.0499999999999998</v>
          </cell>
          <cell r="AE261">
            <v>2.0499999999999998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</row>
        <row r="262">
          <cell r="A262" t="str">
            <v>BPBA1</v>
          </cell>
          <cell r="B262" t="str">
            <v>EXT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3.83</v>
          </cell>
          <cell r="U262">
            <v>3.83</v>
          </cell>
          <cell r="V262">
            <v>3.83</v>
          </cell>
          <cell r="W262">
            <v>3.83</v>
          </cell>
          <cell r="X262">
            <v>2.2200000000000002</v>
          </cell>
          <cell r="Y262">
            <v>2.2200000000000002</v>
          </cell>
          <cell r="Z262">
            <v>2.2200000000000002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</row>
        <row r="263">
          <cell r="A263" t="str">
            <v>GPBX7</v>
          </cell>
          <cell r="B263" t="str">
            <v>EXT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172.35</v>
          </cell>
          <cell r="AL263">
            <v>209.35</v>
          </cell>
          <cell r="AM263">
            <v>204.58</v>
          </cell>
          <cell r="AN263">
            <v>216.41800000000001</v>
          </cell>
          <cell r="AO263">
            <v>222.08099999999999</v>
          </cell>
          <cell r="AP263">
            <v>226.46100000000001</v>
          </cell>
          <cell r="AQ263">
            <v>230.71100000000001</v>
          </cell>
          <cell r="AR263">
            <v>230.71100000000001</v>
          </cell>
          <cell r="AS263">
            <v>255.63704993000002</v>
          </cell>
          <cell r="AT263">
            <v>255.63704993000002</v>
          </cell>
          <cell r="AU263">
            <v>255.63704993000002</v>
          </cell>
          <cell r="AV263">
            <v>255.63704993000002</v>
          </cell>
          <cell r="AW263">
            <v>253.15874100000002</v>
          </cell>
          <cell r="AX263">
            <v>253.15874100000002</v>
          </cell>
          <cell r="AY263">
            <v>252.558741</v>
          </cell>
          <cell r="AZ263">
            <v>252.558741</v>
          </cell>
          <cell r="BA263">
            <v>252.558741</v>
          </cell>
        </row>
        <row r="264">
          <cell r="A264" t="str">
            <v>GPM07-Aconcagua</v>
          </cell>
          <cell r="B264" t="str">
            <v>EXT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30.89</v>
          </cell>
          <cell r="X264">
            <v>32.909166666666671</v>
          </cell>
          <cell r="Y264">
            <v>31.606666666666662</v>
          </cell>
          <cell r="Z264">
            <v>30.17</v>
          </cell>
          <cell r="AA264">
            <v>15.033333333333333</v>
          </cell>
          <cell r="AB264">
            <v>14.281666666666668</v>
          </cell>
          <cell r="AC264">
            <v>13.53</v>
          </cell>
          <cell r="AD264">
            <v>13.130375000000001</v>
          </cell>
          <cell r="AE264">
            <v>13.691333333333334</v>
          </cell>
          <cell r="AF264">
            <v>13.535625</v>
          </cell>
          <cell r="AG264">
            <v>12.516583333333335</v>
          </cell>
          <cell r="AH264">
            <v>11.541291666666668</v>
          </cell>
          <cell r="AI264">
            <v>10.653499999999999</v>
          </cell>
          <cell r="AJ264">
            <v>9.7657083333333343</v>
          </cell>
          <cell r="AK264">
            <v>8.8779166666666676</v>
          </cell>
          <cell r="AL264">
            <v>7.990124999999999</v>
          </cell>
          <cell r="AM264">
            <v>7.1023333333333341</v>
          </cell>
          <cell r="AN264">
            <v>6.2145416666666682</v>
          </cell>
          <cell r="AO264">
            <v>5.3267499999999997</v>
          </cell>
          <cell r="AP264">
            <v>4.4389583333333338</v>
          </cell>
          <cell r="AQ264">
            <v>3.5511666666666679</v>
          </cell>
          <cell r="AR264">
            <v>3.5511666666666679</v>
          </cell>
          <cell r="AS264">
            <v>2.6633749999999998</v>
          </cell>
          <cell r="AT264">
            <v>1.775583333333334</v>
          </cell>
          <cell r="AU264">
            <v>0.8877916666666682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</row>
        <row r="265">
          <cell r="A265" t="str">
            <v>MBB1</v>
          </cell>
          <cell r="B265" t="str">
            <v>EXT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3.53</v>
          </cell>
          <cell r="AP265">
            <v>3.55</v>
          </cell>
          <cell r="AQ265">
            <v>3.55</v>
          </cell>
          <cell r="AR265">
            <v>3.55</v>
          </cell>
          <cell r="AS265">
            <v>3.53</v>
          </cell>
          <cell r="AT265">
            <v>3.53</v>
          </cell>
          <cell r="AU265">
            <v>3.53</v>
          </cell>
          <cell r="AV265">
            <v>3.53</v>
          </cell>
          <cell r="AW265">
            <v>3.53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</row>
        <row r="266">
          <cell r="A266" t="str">
            <v>PBAS2</v>
          </cell>
          <cell r="B266" t="str">
            <v>EXT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68.62</v>
          </cell>
          <cell r="AH266">
            <v>72.77</v>
          </cell>
          <cell r="AI266">
            <v>65.77</v>
          </cell>
          <cell r="AJ266">
            <v>65.77</v>
          </cell>
          <cell r="AK266">
            <v>61.33</v>
          </cell>
          <cell r="AL266">
            <v>61.07</v>
          </cell>
          <cell r="AM266">
            <v>52.31</v>
          </cell>
          <cell r="AN266">
            <v>60.927999999999997</v>
          </cell>
          <cell r="AO266">
            <v>53.527999999999999</v>
          </cell>
          <cell r="AP266">
            <v>50.552999999999997</v>
          </cell>
          <cell r="AQ266">
            <v>53.783000000000001</v>
          </cell>
          <cell r="AR266">
            <v>53.783000000000001</v>
          </cell>
          <cell r="AS266">
            <v>55.069682799999995</v>
          </cell>
          <cell r="AT266">
            <v>55.069682799999995</v>
          </cell>
          <cell r="AU266">
            <v>55.069682799999995</v>
          </cell>
          <cell r="AV266">
            <v>55.069682799999995</v>
          </cell>
          <cell r="AW266">
            <v>54.324744000000003</v>
          </cell>
          <cell r="AX266">
            <v>54.324744000000003</v>
          </cell>
          <cell r="AY266">
            <v>54.324744000000003</v>
          </cell>
          <cell r="AZ266">
            <v>54.324744000000003</v>
          </cell>
          <cell r="BA266">
            <v>41.258000000000003</v>
          </cell>
        </row>
        <row r="267">
          <cell r="A267" t="str">
            <v>PBAS3</v>
          </cell>
          <cell r="B267" t="str">
            <v>EXT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20.616107174316941</v>
          </cell>
          <cell r="AK267">
            <v>20.217962295081968</v>
          </cell>
          <cell r="AL267">
            <v>12.709882913114754</v>
          </cell>
          <cell r="AM267">
            <v>0.49004793715846995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</row>
        <row r="268">
          <cell r="A268" t="str">
            <v>PBAS9</v>
          </cell>
          <cell r="B268" t="str">
            <v>EXT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1.522486</v>
          </cell>
          <cell r="AM268">
            <v>23.544736608351648</v>
          </cell>
          <cell r="AN268">
            <v>22.734794902271066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A269" t="str">
            <v>PX13D</v>
          </cell>
          <cell r="B269" t="str">
            <v>EXT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19.358000000000001</v>
          </cell>
          <cell r="AN269">
            <v>18.257999999999999</v>
          </cell>
          <cell r="AO269">
            <v>16.757999999999999</v>
          </cell>
          <cell r="AP269">
            <v>17.257999999999999</v>
          </cell>
          <cell r="AQ269">
            <v>17.018000000000001</v>
          </cell>
          <cell r="AR269">
            <v>17.018000000000001</v>
          </cell>
          <cell r="AS269">
            <v>17.866399999999999</v>
          </cell>
          <cell r="AT269">
            <v>17.866399999999999</v>
          </cell>
          <cell r="AU269">
            <v>17.866399999999999</v>
          </cell>
          <cell r="AV269">
            <v>17.866399999999999</v>
          </cell>
          <cell r="AW269">
            <v>17.609087000000002</v>
          </cell>
          <cell r="AX269">
            <v>17.609087000000002</v>
          </cell>
          <cell r="AY269">
            <v>17.609087000000002</v>
          </cell>
          <cell r="AZ269">
            <v>17.609087000000002</v>
          </cell>
          <cell r="BA269">
            <v>7.49</v>
          </cell>
        </row>
        <row r="270">
          <cell r="A270" t="str">
            <v>PX14D</v>
          </cell>
          <cell r="B270" t="str">
            <v>EXT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133.46</v>
          </cell>
          <cell r="AN270">
            <v>133.26</v>
          </cell>
          <cell r="AO270">
            <v>122.16</v>
          </cell>
          <cell r="AP270">
            <v>128.97999999999999</v>
          </cell>
          <cell r="AQ270">
            <v>131.24600000000001</v>
          </cell>
          <cell r="AR270">
            <v>131.24600000000001</v>
          </cell>
          <cell r="AS270">
            <v>135.27529612000001</v>
          </cell>
          <cell r="AT270">
            <v>135.27529612000001</v>
          </cell>
          <cell r="AU270">
            <v>135.27529612000001</v>
          </cell>
          <cell r="AV270">
            <v>135.27529612000001</v>
          </cell>
          <cell r="AW270">
            <v>133.051783</v>
          </cell>
          <cell r="AX270">
            <v>132.85178300000001</v>
          </cell>
          <cell r="AY270">
            <v>132.25178299999999</v>
          </cell>
          <cell r="AZ270">
            <v>132.25178299999999</v>
          </cell>
          <cell r="BA270">
            <v>132.25178299999999</v>
          </cell>
        </row>
        <row r="271">
          <cell r="A271" t="str">
            <v>PX16P</v>
          </cell>
          <cell r="B271" t="str">
            <v>EXT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74.537702400000001</v>
          </cell>
          <cell r="AN271">
            <v>77.702720223561641</v>
          </cell>
          <cell r="AO271">
            <v>80.647323050958903</v>
          </cell>
          <cell r="AP271">
            <v>85.31130024986301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2">
          <cell r="A272" t="str">
            <v>PX21</v>
          </cell>
          <cell r="B272" t="str">
            <v>EXT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4</v>
          </cell>
          <cell r="AP272">
            <v>18.21</v>
          </cell>
          <cell r="AQ272">
            <v>22.975000000000001</v>
          </cell>
          <cell r="AR272">
            <v>22.975000000000001</v>
          </cell>
          <cell r="AS272">
            <v>22.104406000000001</v>
          </cell>
          <cell r="AT272">
            <v>22.104406000000001</v>
          </cell>
          <cell r="AU272">
            <v>22.104406000000001</v>
          </cell>
          <cell r="AV272">
            <v>22.104406000000001</v>
          </cell>
          <cell r="AW272">
            <v>22.179812999999999</v>
          </cell>
          <cell r="AX272">
            <v>22.179812999999999</v>
          </cell>
          <cell r="AY272">
            <v>22.179812999999999</v>
          </cell>
          <cell r="AZ272">
            <v>22.179812999999999</v>
          </cell>
          <cell r="BA272">
            <v>1.99</v>
          </cell>
        </row>
        <row r="273">
          <cell r="A273" t="str">
            <v>PX22D</v>
          </cell>
          <cell r="B273" t="str">
            <v>EXT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63.055</v>
          </cell>
          <cell r="AR273">
            <v>63.055</v>
          </cell>
          <cell r="AS273">
            <v>64.794162999999998</v>
          </cell>
          <cell r="AT273">
            <v>64.794162999999998</v>
          </cell>
          <cell r="AU273">
            <v>64.794162999999998</v>
          </cell>
          <cell r="AV273">
            <v>64.794162999999998</v>
          </cell>
          <cell r="AW273">
            <v>63.657798</v>
          </cell>
          <cell r="AX273">
            <v>63.657798</v>
          </cell>
          <cell r="AY273">
            <v>63.657798</v>
          </cell>
          <cell r="AZ273">
            <v>63.657798</v>
          </cell>
          <cell r="BA273">
            <v>41.2</v>
          </cell>
        </row>
        <row r="274">
          <cell r="A274" t="str">
            <v>TSEX5</v>
          </cell>
          <cell r="B274" t="str">
            <v>EXT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72.94</v>
          </cell>
          <cell r="AI274">
            <v>73.48</v>
          </cell>
          <cell r="AJ274">
            <v>90.356999999999999</v>
          </cell>
          <cell r="AK274">
            <v>91.507000000000005</v>
          </cell>
          <cell r="AL274">
            <v>92.007000000000005</v>
          </cell>
          <cell r="AM274">
            <v>91.986999999999995</v>
          </cell>
          <cell r="AN274">
            <v>87.112278415353643</v>
          </cell>
          <cell r="AO274">
            <v>87.112278415353643</v>
          </cell>
          <cell r="AP274">
            <v>81.861419554925973</v>
          </cell>
          <cell r="AQ274">
            <v>81.861419554925973</v>
          </cell>
          <cell r="AR274">
            <v>81.861419554925973</v>
          </cell>
          <cell r="AS274">
            <v>76.110933743126651</v>
          </cell>
          <cell r="AT274">
            <v>76.110933743126651</v>
          </cell>
          <cell r="AU274">
            <v>70.00006971245962</v>
          </cell>
          <cell r="AV274">
            <v>70.00006971245962</v>
          </cell>
          <cell r="AW274">
            <v>63.404155849358403</v>
          </cell>
          <cell r="AX274">
            <v>63.404155849358403</v>
          </cell>
          <cell r="AY274">
            <v>56.284691323373536</v>
          </cell>
          <cell r="AZ274">
            <v>56.284691323373501</v>
          </cell>
          <cell r="BA274">
            <v>48.600119300638603</v>
          </cell>
        </row>
        <row r="275">
          <cell r="A275" t="str">
            <v>TTUX2</v>
          </cell>
          <cell r="B275" t="str">
            <v>EXT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8.6850000000000005</v>
          </cell>
          <cell r="AB275">
            <v>6.6391071428571431</v>
          </cell>
          <cell r="AC275">
            <v>6.3932142857142855</v>
          </cell>
          <cell r="AD275">
            <v>8.9151785714285712</v>
          </cell>
          <cell r="AE275">
            <v>8.73</v>
          </cell>
          <cell r="AF275">
            <v>8.3662500000000009</v>
          </cell>
          <cell r="AG275">
            <v>14.40607142857143</v>
          </cell>
          <cell r="AH275">
            <v>44.295000000000002</v>
          </cell>
          <cell r="AI275">
            <v>46.982142857142861</v>
          </cell>
          <cell r="AJ275">
            <v>45.796785714285711</v>
          </cell>
          <cell r="AK275">
            <v>50.690571428571438</v>
          </cell>
          <cell r="AL275">
            <v>48.708642857142863</v>
          </cell>
          <cell r="AM275">
            <v>48.568571428571431</v>
          </cell>
          <cell r="AN275">
            <v>45.874821428571437</v>
          </cell>
          <cell r="AO275">
            <v>42.791499999999999</v>
          </cell>
          <cell r="AP275">
            <v>39.758178571428573</v>
          </cell>
          <cell r="AQ275">
            <v>36.691285714285719</v>
          </cell>
          <cell r="AR275">
            <v>36.691285714285719</v>
          </cell>
          <cell r="AS275">
            <v>34.311357142857148</v>
          </cell>
          <cell r="AT275">
            <v>31.192142857142862</v>
          </cell>
          <cell r="AU275">
            <v>28.072928571428577</v>
          </cell>
          <cell r="AV275">
            <v>24.953714285714291</v>
          </cell>
          <cell r="AW275">
            <v>21.834499999999998</v>
          </cell>
          <cell r="AX275">
            <v>18.715285714285713</v>
          </cell>
          <cell r="AY275">
            <v>15.596071428571431</v>
          </cell>
          <cell r="AZ275">
            <v>15.596071428571431</v>
          </cell>
          <cell r="BA275">
            <v>9.3556071428571492</v>
          </cell>
        </row>
        <row r="276">
          <cell r="C276" t="str">
            <v>Préstamos Garantizados</v>
          </cell>
          <cell r="AS276">
            <v>550.74699784999996</v>
          </cell>
          <cell r="AT276">
            <v>395.90618933232076</v>
          </cell>
          <cell r="AU276">
            <v>333.33205894662524</v>
          </cell>
          <cell r="AV276">
            <v>275.17344065035849</v>
          </cell>
          <cell r="AW276">
            <v>154.23622366882915</v>
          </cell>
          <cell r="AX276">
            <v>0</v>
          </cell>
          <cell r="AY276">
            <v>0</v>
          </cell>
          <cell r="AZ276">
            <v>0</v>
          </cell>
        </row>
        <row r="277"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A278" t="str">
            <v>P GPBX7</v>
          </cell>
          <cell r="AS278">
            <v>255.63704993000002</v>
          </cell>
          <cell r="AT278">
            <v>165.28732145058959</v>
          </cell>
          <cell r="AU278">
            <v>117.68049774803922</v>
          </cell>
          <cell r="AV278">
            <v>93.501807382396791</v>
          </cell>
          <cell r="AW278">
            <v>31.396361566852942</v>
          </cell>
        </row>
        <row r="279">
          <cell r="A279" t="str">
            <v>P PBAS2</v>
          </cell>
          <cell r="AS279">
            <v>55.069682799999995</v>
          </cell>
          <cell r="AT279">
            <v>57.971801635927463</v>
          </cell>
          <cell r="AU279">
            <v>52.37041848716207</v>
          </cell>
          <cell r="AV279">
            <v>44.863194761722212</v>
          </cell>
          <cell r="AW279">
            <v>31.209589904798289</v>
          </cell>
        </row>
        <row r="280">
          <cell r="A280" t="str">
            <v>P PX21</v>
          </cell>
          <cell r="AS280">
            <v>22.104406000000001</v>
          </cell>
          <cell r="AT280">
            <v>61.843835385523157</v>
          </cell>
          <cell r="AU280">
            <v>63.427333978446093</v>
          </cell>
          <cell r="AV280">
            <v>57.470640237068295</v>
          </cell>
          <cell r="AW280">
            <v>61.981472685295557</v>
          </cell>
        </row>
        <row r="281">
          <cell r="A281" t="str">
            <v>P PX13D</v>
          </cell>
          <cell r="AS281">
            <v>17.866399999999999</v>
          </cell>
          <cell r="AT281">
            <v>9.4318161495854653</v>
          </cell>
          <cell r="AU281">
            <v>8.2246561894736825</v>
          </cell>
          <cell r="AV281">
            <v>6.5348144639999992</v>
          </cell>
          <cell r="AW281">
            <v>4.1824567532647059</v>
          </cell>
        </row>
        <row r="282">
          <cell r="A282" t="str">
            <v>P PX14D</v>
          </cell>
          <cell r="AS282">
            <v>135.27529612000001</v>
          </cell>
          <cell r="AT282">
            <v>68.480938478102672</v>
          </cell>
          <cell r="AU282">
            <v>61.801671139319993</v>
          </cell>
          <cell r="AV282">
            <v>49.1038707462912</v>
          </cell>
          <cell r="AW282">
            <v>16.184006426441176</v>
          </cell>
        </row>
        <row r="283">
          <cell r="A283" t="str">
            <v>P PX22D</v>
          </cell>
          <cell r="AS283">
            <v>64.794162999999998</v>
          </cell>
          <cell r="AT283">
            <v>32.890476232592405</v>
          </cell>
          <cell r="AU283">
            <v>29.827481404184208</v>
          </cell>
          <cell r="AV283">
            <v>23.699113058879998</v>
          </cell>
          <cell r="AW283">
            <v>9.282336332176472</v>
          </cell>
        </row>
        <row r="287">
          <cell r="A287" t="str">
            <v>Para agregar títulos inserte filas por encima de esta línea</v>
          </cell>
        </row>
      </sheetData>
      <sheetData sheetId="2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Octubre</v>
          </cell>
          <cell r="AS5" t="str">
            <v>ERROR</v>
          </cell>
          <cell r="AT5" t="str">
            <v>ERROR</v>
          </cell>
          <cell r="AU5">
            <v>0</v>
          </cell>
          <cell r="AV5" t="e">
            <v>#REF!</v>
          </cell>
          <cell r="AW5" t="e">
            <v>#REF!</v>
          </cell>
          <cell r="AX5" t="e">
            <v>#REF!</v>
          </cell>
          <cell r="AY5" t="e">
            <v>#REF!</v>
          </cell>
        </row>
        <row r="6">
          <cell r="A6" t="str">
            <v>TENENCIAS TOTALES DE TITULOS</v>
          </cell>
          <cell r="T6">
            <v>354.79534886650475</v>
          </cell>
          <cell r="U6">
            <v>382.28185567993938</v>
          </cell>
          <cell r="V6">
            <v>517.7007900000001</v>
          </cell>
          <cell r="W6">
            <v>693.94187836391961</v>
          </cell>
          <cell r="X6">
            <v>1057.4590200196626</v>
          </cell>
          <cell r="Y6">
            <v>1473.8058766666666</v>
          </cell>
          <cell r="Z6">
            <v>1751.1004731374298</v>
          </cell>
          <cell r="AA6">
            <v>2184.756340761101</v>
          </cell>
          <cell r="AB6">
            <v>2199.8889166749595</v>
          </cell>
          <cell r="AC6">
            <v>2519.0156170946507</v>
          </cell>
          <cell r="AD6">
            <v>2671.8767493153669</v>
          </cell>
          <cell r="AE6">
            <v>3296.4705279542563</v>
          </cell>
          <cell r="AF6">
            <v>3304.5125899125924</v>
          </cell>
          <cell r="AG6">
            <v>3560.1896002497906</v>
          </cell>
          <cell r="AH6">
            <v>4683.8241935210162</v>
          </cell>
          <cell r="AI6">
            <v>5663.1041803531889</v>
          </cell>
          <cell r="AJ6">
            <v>6519.8228877397059</v>
          </cell>
          <cell r="AK6">
            <v>7919.6835402711658</v>
          </cell>
          <cell r="AL6">
            <v>8440.3261273907174</v>
          </cell>
          <cell r="AM6">
            <v>9692.2549325967138</v>
          </cell>
          <cell r="AN6">
            <v>10119.160234996121</v>
          </cell>
          <cell r="AO6">
            <v>11277.884792426014</v>
          </cell>
          <cell r="AP6">
            <v>14367.293983756008</v>
          </cell>
          <cell r="AQ6">
            <v>14809.388182920808</v>
          </cell>
          <cell r="AR6">
            <v>14845.253026716571</v>
          </cell>
          <cell r="AS6">
            <v>1458.3199043403288</v>
          </cell>
          <cell r="AT6">
            <v>1543.2338072597918</v>
          </cell>
          <cell r="AU6">
            <v>1874.0666726924205</v>
          </cell>
          <cell r="AV6">
            <v>1940.88994140561</v>
          </cell>
          <cell r="AW6">
            <v>2520.7334953450554</v>
          </cell>
          <cell r="AX6">
            <v>2482.3052402839644</v>
          </cell>
          <cell r="AY6">
            <v>2237.7510131509348</v>
          </cell>
          <cell r="AZ6">
            <v>2212.6346321324331</v>
          </cell>
        </row>
        <row r="7">
          <cell r="A7" t="str">
            <v>TENENCIAS TOTALES C/ PRESTAMOS GARANTIZADOS</v>
          </cell>
          <cell r="AR7">
            <v>14845.253026716571</v>
          </cell>
          <cell r="AS7">
            <v>16113.082312920329</v>
          </cell>
          <cell r="AT7">
            <v>16184.28211743979</v>
          </cell>
          <cell r="AU7">
            <v>22458.402612477053</v>
          </cell>
          <cell r="AV7">
            <v>22510.300488190245</v>
          </cell>
          <cell r="AW7">
            <v>22601.143461345055</v>
          </cell>
          <cell r="AX7">
            <v>22172.532390605003</v>
          </cell>
          <cell r="AY7">
            <v>2237.7510131509348</v>
          </cell>
          <cell r="AZ7">
            <v>2212.6346321324331</v>
          </cell>
        </row>
        <row r="8">
          <cell r="A8" t="str">
            <v>X</v>
          </cell>
        </row>
        <row r="9">
          <cell r="A9" t="str">
            <v>TITULOS  GOB NACIONAL</v>
          </cell>
          <cell r="T9">
            <v>330.96534886650477</v>
          </cell>
          <cell r="U9">
            <v>358.4518556799394</v>
          </cell>
          <cell r="V9">
            <v>493.87079000000006</v>
          </cell>
          <cell r="W9">
            <v>639.22187836391959</v>
          </cell>
          <cell r="X9">
            <v>999.34985335299586</v>
          </cell>
          <cell r="Y9">
            <v>1416.9992099999999</v>
          </cell>
          <cell r="Z9">
            <v>1660.8404731374299</v>
          </cell>
          <cell r="AA9">
            <v>2099.9480074277676</v>
          </cell>
          <cell r="AB9">
            <v>2115.2911428654356</v>
          </cell>
          <cell r="AC9">
            <v>2433.0654028089366</v>
          </cell>
          <cell r="AD9">
            <v>2582.2171957439382</v>
          </cell>
          <cell r="AE9">
            <v>3219.6151946209229</v>
          </cell>
          <cell r="AF9">
            <v>3227.6244149125923</v>
          </cell>
          <cell r="AG9">
            <v>3407.144845487886</v>
          </cell>
          <cell r="AH9">
            <v>4424.1417518543494</v>
          </cell>
          <cell r="AI9">
            <v>5403.8983374960462</v>
          </cell>
          <cell r="AJ9">
            <v>6218.6380365177702</v>
          </cell>
          <cell r="AK9">
            <v>7404.3027434154274</v>
          </cell>
          <cell r="AL9">
            <v>7879.2985406204598</v>
          </cell>
          <cell r="AM9">
            <v>8889.7374918892983</v>
          </cell>
          <cell r="AN9">
            <v>9293.6409228596967</v>
          </cell>
          <cell r="AO9">
            <v>10485.506186623908</v>
          </cell>
          <cell r="AP9">
            <v>13567.177900046458</v>
          </cell>
          <cell r="AQ9">
            <v>13998.393539366443</v>
          </cell>
          <cell r="AR9">
            <v>14034.258383162207</v>
          </cell>
          <cell r="AS9">
            <v>623.0031657381287</v>
          </cell>
          <cell r="AT9">
            <v>712.75587460997258</v>
          </cell>
          <cell r="AU9">
            <v>1049.3760928918655</v>
          </cell>
          <cell r="AV9">
            <v>1120.9193879574359</v>
          </cell>
          <cell r="AW9">
            <v>1739.8923164956973</v>
          </cell>
          <cell r="AX9">
            <v>1690.2950483203203</v>
          </cell>
          <cell r="AY9">
            <v>1462.1917119989898</v>
          </cell>
          <cell r="AZ9">
            <v>1437.0753309804884</v>
          </cell>
        </row>
        <row r="10">
          <cell r="A10" t="str">
            <v>PRESTAMOS GOB NACIONAL</v>
          </cell>
          <cell r="AP10">
            <v>0</v>
          </cell>
          <cell r="AQ10">
            <v>0</v>
          </cell>
          <cell r="AR10">
            <v>0</v>
          </cell>
          <cell r="AS10">
            <v>14104.013347730001</v>
          </cell>
          <cell r="AT10">
            <v>7101.5743214979784</v>
          </cell>
          <cell r="AU10">
            <v>6586.8028872322902</v>
          </cell>
          <cell r="AV10">
            <v>7321.4058389471984</v>
          </cell>
          <cell r="AW10">
            <v>7923.3652746004209</v>
          </cell>
          <cell r="AX10">
            <v>9559.6167795341553</v>
          </cell>
          <cell r="AY10">
            <v>9875.312839558308</v>
          </cell>
          <cell r="AZ10">
            <v>9514.6968356090256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330.15670514438875</v>
          </cell>
          <cell r="U12">
            <v>357.64388522203689</v>
          </cell>
          <cell r="V12">
            <v>493.07279000000005</v>
          </cell>
          <cell r="W12">
            <v>638.92387836391958</v>
          </cell>
          <cell r="X12">
            <v>999.26485335299583</v>
          </cell>
          <cell r="Y12">
            <v>1198.3092099999999</v>
          </cell>
          <cell r="Z12">
            <v>1390.4063568787517</v>
          </cell>
          <cell r="AA12">
            <v>1380.4772426980326</v>
          </cell>
          <cell r="AB12">
            <v>1370.5880317219205</v>
          </cell>
          <cell r="AC12">
            <v>1373.4812565502966</v>
          </cell>
          <cell r="AD12">
            <v>497.93036126121336</v>
          </cell>
          <cell r="AE12">
            <v>738.52281787808442</v>
          </cell>
          <cell r="AF12">
            <v>632.23814754728505</v>
          </cell>
          <cell r="AG12">
            <v>543.27830999999992</v>
          </cell>
          <cell r="AH12">
            <v>796.22800999999993</v>
          </cell>
          <cell r="AI12">
            <v>1015.5295199999999</v>
          </cell>
          <cell r="AJ12">
            <v>722.27112000000011</v>
          </cell>
          <cell r="AK12">
            <v>564.45119999999997</v>
          </cell>
          <cell r="AL12">
            <v>174.4648</v>
          </cell>
          <cell r="AM12">
            <v>42.37032</v>
          </cell>
          <cell r="AN12">
            <v>14.653519999999999</v>
          </cell>
          <cell r="AO12">
            <v>73.637440000000012</v>
          </cell>
          <cell r="AP12">
            <v>4.8000000000000001E-2</v>
          </cell>
          <cell r="AQ12">
            <v>3.5200000000000005</v>
          </cell>
          <cell r="AR12">
            <v>12.097999999999999</v>
          </cell>
          <cell r="AS12">
            <v>2.8980000000000001</v>
          </cell>
          <cell r="AT12">
            <v>48.718000000000004</v>
          </cell>
          <cell r="AU12">
            <v>242.70160000000001</v>
          </cell>
          <cell r="AV12">
            <v>266.28800000000001</v>
          </cell>
          <cell r="AW12">
            <v>384.21999999999997</v>
          </cell>
          <cell r="AX12">
            <v>361.29871094920981</v>
          </cell>
          <cell r="AY12">
            <v>237.47739999999999</v>
          </cell>
          <cell r="AZ12">
            <v>236.35579999999999</v>
          </cell>
          <cell r="BA12">
            <v>152.93085460479998</v>
          </cell>
        </row>
        <row r="13">
          <cell r="A13" t="str">
            <v>PAR</v>
          </cell>
          <cell r="B13" t="str">
            <v>PARD</v>
          </cell>
          <cell r="T13">
            <v>128.50966307990828</v>
          </cell>
          <cell r="U13">
            <v>95.213060063421011</v>
          </cell>
          <cell r="V13">
            <v>148.07499999999999</v>
          </cell>
          <cell r="W13">
            <v>195.88933566703136</v>
          </cell>
          <cell r="X13">
            <v>497.09178926298233</v>
          </cell>
          <cell r="Y13">
            <v>667.03899999999999</v>
          </cell>
          <cell r="Z13">
            <v>796.99661918211291</v>
          </cell>
          <cell r="AA13">
            <v>883.13972211837051</v>
          </cell>
          <cell r="AB13">
            <v>931.56396194027434</v>
          </cell>
          <cell r="AC13">
            <v>988.37437311425458</v>
          </cell>
          <cell r="AD13">
            <v>168.77099999999999</v>
          </cell>
          <cell r="AE13">
            <v>148.06</v>
          </cell>
          <cell r="AF13">
            <v>60.941000000000003</v>
          </cell>
          <cell r="AG13">
            <v>53.46</v>
          </cell>
          <cell r="AH13">
            <v>30.73</v>
          </cell>
          <cell r="AI13">
            <v>37.58</v>
          </cell>
          <cell r="AJ13">
            <v>24.884</v>
          </cell>
          <cell r="AK13">
            <v>105.864</v>
          </cell>
          <cell r="AL13">
            <v>0.5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2.85</v>
          </cell>
          <cell r="AS13">
            <v>2.85</v>
          </cell>
          <cell r="AT13">
            <v>48.67</v>
          </cell>
          <cell r="AU13">
            <v>223.02500000000001</v>
          </cell>
          <cell r="AV13">
            <v>243.249</v>
          </cell>
          <cell r="AW13">
            <v>360.75599999999997</v>
          </cell>
          <cell r="AX13">
            <v>339.93700000000001</v>
          </cell>
          <cell r="AY13">
            <v>216.82900000000001</v>
          </cell>
          <cell r="AZ13">
            <v>216.21899999999999</v>
          </cell>
        </row>
        <row r="14">
          <cell r="A14" t="str">
            <v>DISD</v>
          </cell>
          <cell r="B14" t="str">
            <v>DISD</v>
          </cell>
          <cell r="T14">
            <v>18.925000000000001</v>
          </cell>
          <cell r="U14">
            <v>42.62</v>
          </cell>
          <cell r="V14">
            <v>43.72</v>
          </cell>
          <cell r="W14">
            <v>23.82</v>
          </cell>
          <cell r="X14">
            <v>72.916940060456611</v>
          </cell>
          <cell r="Y14">
            <v>146.381</v>
          </cell>
          <cell r="Z14">
            <v>187.53400357619876</v>
          </cell>
          <cell r="AA14">
            <v>124.88790279815484</v>
          </cell>
          <cell r="AB14">
            <v>110.3319764452888</v>
          </cell>
          <cell r="AC14">
            <v>159.27263808007513</v>
          </cell>
          <cell r="AD14">
            <v>72.152000000000001</v>
          </cell>
          <cell r="AE14">
            <v>108.26533028268436</v>
          </cell>
          <cell r="AF14">
            <v>128.72356267473694</v>
          </cell>
          <cell r="AG14">
            <v>56.747999999999998</v>
          </cell>
          <cell r="AH14">
            <v>83.847999999999999</v>
          </cell>
          <cell r="AI14">
            <v>113.17</v>
          </cell>
          <cell r="AJ14">
            <v>167.87</v>
          </cell>
          <cell r="AK14">
            <v>207.92</v>
          </cell>
          <cell r="AL14">
            <v>4.548</v>
          </cell>
          <cell r="AM14">
            <v>4.8000000000000001E-2</v>
          </cell>
          <cell r="AN14">
            <v>5.048</v>
          </cell>
          <cell r="AO14">
            <v>3.048</v>
          </cell>
          <cell r="AP14">
            <v>4.8000000000000001E-2</v>
          </cell>
          <cell r="AQ14">
            <v>4.8000000000000001E-2</v>
          </cell>
          <cell r="AR14">
            <v>4.8000000000000001E-2</v>
          </cell>
          <cell r="AS14">
            <v>4.8000000000000001E-2</v>
          </cell>
          <cell r="AT14">
            <v>4.8000000000000001E-2</v>
          </cell>
          <cell r="AU14">
            <v>19.631</v>
          </cell>
          <cell r="AV14">
            <v>21.081</v>
          </cell>
          <cell r="AW14">
            <v>21.506</v>
          </cell>
          <cell r="AX14">
            <v>20.082000000000001</v>
          </cell>
          <cell r="AY14">
            <v>19.082000000000001</v>
          </cell>
          <cell r="AZ14">
            <v>19.082000000000001</v>
          </cell>
        </row>
        <row r="15">
          <cell r="A15" t="str">
            <v>FRB</v>
          </cell>
          <cell r="B15" t="str">
            <v>FRB</v>
          </cell>
          <cell r="T15">
            <v>182.72204206448043</v>
          </cell>
          <cell r="U15">
            <v>219.81082515861587</v>
          </cell>
          <cell r="V15">
            <v>301.27779000000004</v>
          </cell>
          <cell r="W15">
            <v>419.21454269688826</v>
          </cell>
          <cell r="X15">
            <v>429.25612402955687</v>
          </cell>
          <cell r="Y15">
            <v>384.88920999999999</v>
          </cell>
          <cell r="Z15">
            <v>405.87573412043997</v>
          </cell>
          <cell r="AA15">
            <v>372.44961778150707</v>
          </cell>
          <cell r="AB15">
            <v>328.69209333635746</v>
          </cell>
          <cell r="AC15">
            <v>225.83424535596697</v>
          </cell>
          <cell r="AD15">
            <v>257.00736126121336</v>
          </cell>
          <cell r="AE15">
            <v>482.1974875954001</v>
          </cell>
          <cell r="AF15">
            <v>442.57358487254811</v>
          </cell>
          <cell r="AG15">
            <v>433.07030999999995</v>
          </cell>
          <cell r="AH15">
            <v>681.65000999999995</v>
          </cell>
          <cell r="AI15">
            <v>864.77951999999993</v>
          </cell>
          <cell r="AJ15">
            <v>529.51712000000009</v>
          </cell>
          <cell r="AK15">
            <v>250.66720000000001</v>
          </cell>
          <cell r="AL15">
            <v>169.41679999999999</v>
          </cell>
          <cell r="AM15">
            <v>42.322319999999998</v>
          </cell>
          <cell r="AN15">
            <v>9.6055199999999985</v>
          </cell>
          <cell r="AO15">
            <v>70.58944000000001</v>
          </cell>
          <cell r="AP15">
            <v>0</v>
          </cell>
          <cell r="AQ15">
            <v>3.4720000000000004</v>
          </cell>
          <cell r="AR15">
            <v>9.1999999999999993</v>
          </cell>
          <cell r="AS15">
            <v>0</v>
          </cell>
          <cell r="AT15">
            <v>0</v>
          </cell>
          <cell r="AU15">
            <v>4.5600000000000002E-2</v>
          </cell>
          <cell r="AV15">
            <v>1.958</v>
          </cell>
          <cell r="AW15">
            <v>1.958</v>
          </cell>
          <cell r="AX15">
            <v>1.2797109492097749</v>
          </cell>
          <cell r="AY15">
            <v>1.5663999999999996</v>
          </cell>
          <cell r="AZ15">
            <v>1.0548</v>
          </cell>
        </row>
        <row r="16">
          <cell r="A16" t="str">
            <v>GLOB</v>
          </cell>
          <cell r="C16" t="str">
            <v>BONOS GLOBALES</v>
          </cell>
          <cell r="T16">
            <v>0.80864372211599744</v>
          </cell>
          <cell r="U16">
            <v>0.8079704579025111</v>
          </cell>
          <cell r="V16">
            <v>0.79800000000000004</v>
          </cell>
          <cell r="W16">
            <v>0.29799999999999999</v>
          </cell>
          <cell r="X16">
            <v>8.5000000000000006E-2</v>
          </cell>
          <cell r="Y16">
            <v>179.72</v>
          </cell>
          <cell r="Z16">
            <v>208.26358751834712</v>
          </cell>
          <cell r="AA16">
            <v>612.49773483033687</v>
          </cell>
          <cell r="AB16">
            <v>636.17290140133173</v>
          </cell>
          <cell r="AC16">
            <v>921.03153296029427</v>
          </cell>
          <cell r="AD16">
            <v>1913.7653707374664</v>
          </cell>
          <cell r="AE16">
            <v>2256.1748370946848</v>
          </cell>
          <cell r="AF16">
            <v>2307.9608951002092</v>
          </cell>
          <cell r="AG16">
            <v>2481.1490000000003</v>
          </cell>
          <cell r="AH16">
            <v>3242.7939999999999</v>
          </cell>
          <cell r="AI16">
            <v>3773.1330000000003</v>
          </cell>
          <cell r="AJ16">
            <v>4542.7359999999999</v>
          </cell>
          <cell r="AK16">
            <v>5809.3829999999998</v>
          </cell>
          <cell r="AL16">
            <v>6537.5359999999991</v>
          </cell>
          <cell r="AM16">
            <v>7617.7380000000003</v>
          </cell>
          <cell r="AN16">
            <v>7967.3470000000016</v>
          </cell>
          <cell r="AO16">
            <v>9183.4459999999999</v>
          </cell>
          <cell r="AP16">
            <v>12870.513588</v>
          </cell>
          <cell r="AQ16">
            <v>13237.504687000001</v>
          </cell>
          <cell r="AR16">
            <v>13259.895032</v>
          </cell>
          <cell r="AS16">
            <v>0</v>
          </cell>
          <cell r="AT16">
            <v>40.799558999999995</v>
          </cell>
          <cell r="AU16">
            <v>73.711241399999992</v>
          </cell>
          <cell r="AV16">
            <v>103.11488716125001</v>
          </cell>
          <cell r="AW16">
            <v>628.33308156132807</v>
          </cell>
          <cell r="AX16">
            <v>627.7949780132268</v>
          </cell>
          <cell r="AY16">
            <v>550.54235916888774</v>
          </cell>
          <cell r="AZ16">
            <v>531.17545726388778</v>
          </cell>
          <cell r="BA16">
            <v>15733.122019037603</v>
          </cell>
        </row>
        <row r="17">
          <cell r="A17" t="str">
            <v>BG01/03</v>
          </cell>
          <cell r="B17" t="str">
            <v>BGLO</v>
          </cell>
          <cell r="T17">
            <v>0.80864372211599744</v>
          </cell>
          <cell r="U17">
            <v>0.8079704579025111</v>
          </cell>
          <cell r="V17">
            <v>0.79800000000000004</v>
          </cell>
          <cell r="W17">
            <v>0.29799999999999999</v>
          </cell>
          <cell r="X17">
            <v>8.5000000000000006E-2</v>
          </cell>
          <cell r="Y17">
            <v>8.5000000000000006E-2</v>
          </cell>
          <cell r="Z17">
            <v>8.5000000000000006E-2</v>
          </cell>
          <cell r="AA17">
            <v>8.5000000000000006E-2</v>
          </cell>
          <cell r="AB17">
            <v>8.5000000000000006E-2</v>
          </cell>
          <cell r="AC17">
            <v>8.5000000000000006E-2</v>
          </cell>
          <cell r="AD17">
            <v>1.085</v>
          </cell>
          <cell r="AE17">
            <v>8.5000000000000006E-2</v>
          </cell>
          <cell r="AF17">
            <v>3.6999999999999998E-2</v>
          </cell>
          <cell r="AG17">
            <v>3.6999999999999998E-2</v>
          </cell>
          <cell r="AH17">
            <v>3.6999999999999998E-2</v>
          </cell>
          <cell r="AI17">
            <v>2E-3</v>
          </cell>
          <cell r="AJ17">
            <v>2E-3</v>
          </cell>
          <cell r="AK17">
            <v>2E-3</v>
          </cell>
          <cell r="AL17">
            <v>2E-3</v>
          </cell>
          <cell r="AM17">
            <v>2E-3</v>
          </cell>
          <cell r="AN17">
            <v>2E-3</v>
          </cell>
          <cell r="AO17">
            <v>2E-3</v>
          </cell>
          <cell r="AP17">
            <v>2E-3</v>
          </cell>
          <cell r="AQ17">
            <v>2E-3</v>
          </cell>
          <cell r="AR17">
            <v>2E-3</v>
          </cell>
          <cell r="AS17">
            <v>0</v>
          </cell>
          <cell r="AT17">
            <v>5.782</v>
          </cell>
          <cell r="AU17">
            <v>5.782</v>
          </cell>
          <cell r="AV17">
            <v>6.2619999999999996</v>
          </cell>
          <cell r="AW17">
            <v>5.734</v>
          </cell>
          <cell r="AX17">
            <v>5.7140000000000004</v>
          </cell>
          <cell r="AY17">
            <v>10.422000000000001</v>
          </cell>
          <cell r="AZ17">
            <v>9.7989999999999995</v>
          </cell>
        </row>
        <row r="18">
          <cell r="A18" t="str">
            <v>BG04/06</v>
          </cell>
          <cell r="B18" t="str">
            <v>BGL4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0.2</v>
          </cell>
          <cell r="Z18">
            <v>0.2</v>
          </cell>
          <cell r="AA18">
            <v>0.2</v>
          </cell>
          <cell r="AB18">
            <v>0.2</v>
          </cell>
          <cell r="AC18">
            <v>4.2</v>
          </cell>
          <cell r="AD18">
            <v>4.2</v>
          </cell>
          <cell r="AE18">
            <v>1.2</v>
          </cell>
          <cell r="AF18">
            <v>1.2</v>
          </cell>
          <cell r="AG18">
            <v>7.2</v>
          </cell>
          <cell r="AH18">
            <v>6.9420000000000002</v>
          </cell>
          <cell r="AI18">
            <v>1.6439999999999999</v>
          </cell>
          <cell r="AJ18">
            <v>1.5740000000000001</v>
          </cell>
          <cell r="AK18">
            <v>1.5740000000000001</v>
          </cell>
          <cell r="AL18">
            <v>0.57399999999999995</v>
          </cell>
          <cell r="AM18">
            <v>0.57399999999999995</v>
          </cell>
          <cell r="AN18">
            <v>0.57399999999999995</v>
          </cell>
          <cell r="AO18">
            <v>0.57399999999999995</v>
          </cell>
          <cell r="AP18">
            <v>7.3999999999999996E-2</v>
          </cell>
          <cell r="AQ18">
            <v>7.3999999999999996E-2</v>
          </cell>
          <cell r="AR18">
            <v>7.3999999999999996E-2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BGL5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179.435</v>
          </cell>
          <cell r="Z19">
            <v>207.97858751834713</v>
          </cell>
          <cell r="AA19">
            <v>288.95573483033684</v>
          </cell>
          <cell r="AB19">
            <v>294.68488582220238</v>
          </cell>
          <cell r="AC19">
            <v>415.53084809030344</v>
          </cell>
          <cell r="AD19">
            <v>393.52380709025419</v>
          </cell>
          <cell r="AE19">
            <v>760.92653635772422</v>
          </cell>
          <cell r="AF19">
            <v>759.06505252398563</v>
          </cell>
          <cell r="AG19">
            <v>842.66200000000003</v>
          </cell>
          <cell r="AH19">
            <v>1002.895</v>
          </cell>
          <cell r="AI19">
            <v>1199.576</v>
          </cell>
          <cell r="AJ19">
            <v>1568.5909999999999</v>
          </cell>
          <cell r="AK19">
            <v>1972.08</v>
          </cell>
          <cell r="AL19">
            <v>1850.4069999999999</v>
          </cell>
          <cell r="AM19">
            <v>1661.8689999999999</v>
          </cell>
          <cell r="AN19">
            <v>1769.4</v>
          </cell>
          <cell r="AO19">
            <v>1834.1610000000001</v>
          </cell>
          <cell r="AP19">
            <v>108.20399999999999</v>
          </cell>
          <cell r="AQ19">
            <v>50.649000000000001</v>
          </cell>
          <cell r="AR19">
            <v>50.649000000000001</v>
          </cell>
          <cell r="AS19">
            <v>0</v>
          </cell>
          <cell r="AT19">
            <v>0</v>
          </cell>
          <cell r="AU19">
            <v>0</v>
          </cell>
          <cell r="AV19">
            <v>14</v>
          </cell>
          <cell r="AW19">
            <v>14</v>
          </cell>
          <cell r="AX19">
            <v>4.0709999999999997</v>
          </cell>
          <cell r="AY19">
            <v>4.0709999999999997</v>
          </cell>
          <cell r="AZ19">
            <v>4.0679999999999996</v>
          </cell>
        </row>
        <row r="20">
          <cell r="A20" t="str">
            <v>BG06/27</v>
          </cell>
          <cell r="B20" t="str">
            <v>GLO27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323.25700000000001</v>
          </cell>
          <cell r="AB20">
            <v>341.20301557912927</v>
          </cell>
          <cell r="AC20">
            <v>501.21568486999075</v>
          </cell>
          <cell r="AD20">
            <v>1514.9565636472121</v>
          </cell>
          <cell r="AE20">
            <v>1493.9633007369605</v>
          </cell>
          <cell r="AF20">
            <v>1533.3588425762232</v>
          </cell>
          <cell r="AG20">
            <v>1487.6690000000001</v>
          </cell>
          <cell r="AH20">
            <v>1500.0170000000001</v>
          </cell>
          <cell r="AI20">
            <v>1589.703</v>
          </cell>
          <cell r="AJ20">
            <v>1866.67</v>
          </cell>
          <cell r="AK20">
            <v>1846.817</v>
          </cell>
          <cell r="AL20">
            <v>1796.2840000000001</v>
          </cell>
          <cell r="AM20">
            <v>2139.078</v>
          </cell>
          <cell r="AN20">
            <v>2196.5300000000002</v>
          </cell>
          <cell r="AO20">
            <v>2021.518</v>
          </cell>
          <cell r="AP20">
            <v>19.741</v>
          </cell>
          <cell r="AQ20">
            <v>18.741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1.5</v>
          </cell>
          <cell r="AW20">
            <v>1.5</v>
          </cell>
          <cell r="AX20">
            <v>1.5</v>
          </cell>
          <cell r="AY20">
            <v>1.6559999999999999</v>
          </cell>
          <cell r="AZ20">
            <v>1.6559999999999999</v>
          </cell>
        </row>
        <row r="21">
          <cell r="A21" t="str">
            <v>BG07/05</v>
          </cell>
          <cell r="B21" t="str">
            <v>ARG05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14.3</v>
          </cell>
          <cell r="AG21">
            <v>14.75</v>
          </cell>
          <cell r="AH21">
            <v>54.2</v>
          </cell>
          <cell r="AI21">
            <v>53.786000000000001</v>
          </cell>
          <cell r="AJ21">
            <v>53.866</v>
          </cell>
          <cell r="AK21">
            <v>58.866</v>
          </cell>
          <cell r="AL21">
            <v>57.866</v>
          </cell>
          <cell r="AM21">
            <v>52.195999999999998</v>
          </cell>
          <cell r="AN21">
            <v>52.195999999999998</v>
          </cell>
          <cell r="AO21">
            <v>0.996</v>
          </cell>
          <cell r="AP21">
            <v>0.113</v>
          </cell>
          <cell r="AQ21">
            <v>0.113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1.2849999999999999</v>
          </cell>
          <cell r="AZ21">
            <v>1.2849999999999999</v>
          </cell>
        </row>
        <row r="22">
          <cell r="A22" t="str">
            <v>BG08/19</v>
          </cell>
          <cell r="B22" t="str">
            <v>ARG19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128.83099999999999</v>
          </cell>
          <cell r="AH22">
            <v>558.803</v>
          </cell>
          <cell r="AI22">
            <v>725.55899999999997</v>
          </cell>
          <cell r="AJ22">
            <v>744.55499999999995</v>
          </cell>
          <cell r="AK22">
            <v>906.28399999999999</v>
          </cell>
          <cell r="AL22">
            <v>1052.134</v>
          </cell>
          <cell r="AM22">
            <v>1060.2339999999999</v>
          </cell>
          <cell r="AN22">
            <v>1080.634</v>
          </cell>
          <cell r="AO22">
            <v>1103.539</v>
          </cell>
          <cell r="AP22">
            <v>25.05</v>
          </cell>
          <cell r="AQ22">
            <v>38.4</v>
          </cell>
          <cell r="AR22">
            <v>38.4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BG09/09</v>
          </cell>
          <cell r="B23" t="str">
            <v>GLO09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119.9</v>
          </cell>
          <cell r="AI23">
            <v>202.863</v>
          </cell>
          <cell r="AJ23">
            <v>307.47800000000001</v>
          </cell>
          <cell r="AK23">
            <v>303.38400000000001</v>
          </cell>
          <cell r="AL23">
            <v>276.83699999999999</v>
          </cell>
          <cell r="AM23">
            <v>127.828</v>
          </cell>
          <cell r="AN23">
            <v>129.15199999999999</v>
          </cell>
          <cell r="AO23">
            <v>110.452</v>
          </cell>
          <cell r="AP23">
            <v>1.28</v>
          </cell>
          <cell r="AQ23">
            <v>1.036</v>
          </cell>
          <cell r="AR23">
            <v>1.036</v>
          </cell>
          <cell r="AS23">
            <v>0</v>
          </cell>
          <cell r="AT23">
            <v>0</v>
          </cell>
          <cell r="AU23">
            <v>30.509</v>
          </cell>
          <cell r="AV23">
            <v>28.175999999999998</v>
          </cell>
          <cell r="AW23">
            <v>25.175999999999998</v>
          </cell>
          <cell r="AX23">
            <v>23.175999999999998</v>
          </cell>
          <cell r="AY23">
            <v>22.175999999999998</v>
          </cell>
          <cell r="AZ23">
            <v>3.4350000000000001</v>
          </cell>
        </row>
        <row r="24">
          <cell r="A24" t="str">
            <v>BG10/20</v>
          </cell>
          <cell r="B24" t="str">
            <v>GLO20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564.44600000000003</v>
          </cell>
          <cell r="AL24">
            <v>732.226</v>
          </cell>
          <cell r="AM24">
            <v>804.90800000000002</v>
          </cell>
          <cell r="AN24">
            <v>830.49800000000005</v>
          </cell>
          <cell r="AO24">
            <v>873.95799999999997</v>
          </cell>
          <cell r="AP24">
            <v>13.653</v>
          </cell>
          <cell r="AQ24">
            <v>9.7680000000000007</v>
          </cell>
          <cell r="AR24">
            <v>9.7680000000000007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BG11/10</v>
          </cell>
          <cell r="B25" t="str">
            <v>GLO10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155.93</v>
          </cell>
          <cell r="AL25">
            <v>201.2</v>
          </cell>
          <cell r="AM25">
            <v>86.71</v>
          </cell>
          <cell r="AN25">
            <v>101.84</v>
          </cell>
          <cell r="AO25">
            <v>25.465</v>
          </cell>
          <cell r="AP25">
            <v>2</v>
          </cell>
          <cell r="AQ25">
            <v>2</v>
          </cell>
          <cell r="AR25">
            <v>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BG12/15</v>
          </cell>
          <cell r="B26" t="str">
            <v>GLO15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570.00599999999997</v>
          </cell>
          <cell r="AM26">
            <v>916.46400000000006</v>
          </cell>
          <cell r="AN26">
            <v>1028.2560000000001</v>
          </cell>
          <cell r="AO26">
            <v>1139.6479999999999</v>
          </cell>
          <cell r="AP26">
            <v>39.305</v>
          </cell>
          <cell r="AQ26">
            <v>45.652999999999999</v>
          </cell>
          <cell r="AR26">
            <v>45.652999999999999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2.5</v>
          </cell>
          <cell r="AY26">
            <v>0.04</v>
          </cell>
          <cell r="AZ26">
            <v>0.04</v>
          </cell>
        </row>
        <row r="27">
          <cell r="A27" t="str">
            <v>BG13/30</v>
          </cell>
          <cell r="B27" t="str">
            <v>GLO30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767.875</v>
          </cell>
          <cell r="AN27">
            <v>778.26499999999999</v>
          </cell>
          <cell r="AO27">
            <v>670.40300000000002</v>
          </cell>
          <cell r="AP27">
            <v>44.284999999999997</v>
          </cell>
          <cell r="AQ27">
            <v>46.784999999999997</v>
          </cell>
          <cell r="AR27">
            <v>46.784999999999997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BG14/31</v>
          </cell>
          <cell r="B28" t="str">
            <v>GLO31</v>
          </cell>
          <cell r="AN28">
            <v>0</v>
          </cell>
          <cell r="AO28">
            <v>925.43</v>
          </cell>
          <cell r="AP28">
            <v>0.85</v>
          </cell>
          <cell r="AQ28">
            <v>11.15</v>
          </cell>
          <cell r="AR28">
            <v>11.15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BG15/12</v>
          </cell>
          <cell r="B29" t="str">
            <v>TF12F</v>
          </cell>
          <cell r="AN29">
            <v>0</v>
          </cell>
          <cell r="AO29">
            <v>477.3</v>
          </cell>
          <cell r="AP29">
            <v>6.9</v>
          </cell>
          <cell r="AQ29">
            <v>6.9</v>
          </cell>
          <cell r="AR29">
            <v>6.9</v>
          </cell>
          <cell r="AS29">
            <v>0</v>
          </cell>
          <cell r="AT29">
            <v>0</v>
          </cell>
          <cell r="AU29">
            <v>2E-3</v>
          </cell>
          <cell r="AV29">
            <v>2E-3</v>
          </cell>
          <cell r="AW29">
            <v>2E-3</v>
          </cell>
          <cell r="AX29">
            <v>2E-3</v>
          </cell>
          <cell r="AY29">
            <v>2E-3</v>
          </cell>
          <cell r="AZ29">
            <v>2E-3</v>
          </cell>
        </row>
        <row r="30">
          <cell r="A30" t="str">
            <v>BG16/08$</v>
          </cell>
          <cell r="B30" t="str">
            <v>GPS8*</v>
          </cell>
          <cell r="AO30">
            <v>0</v>
          </cell>
          <cell r="AP30">
            <v>102.601581</v>
          </cell>
          <cell r="AQ30">
            <v>116.992541</v>
          </cell>
          <cell r="AR30">
            <v>116.992541</v>
          </cell>
          <cell r="AS30">
            <v>0</v>
          </cell>
          <cell r="AT30">
            <v>2.5590000000000001E-3</v>
          </cell>
          <cell r="AU30">
            <v>3.2413999999999998E-3</v>
          </cell>
          <cell r="AV30">
            <v>3.1987500000000002E-3</v>
          </cell>
          <cell r="AW30">
            <v>2.9001999999999999E-3</v>
          </cell>
          <cell r="AX30">
            <v>2.45664E-3</v>
          </cell>
          <cell r="AY30">
            <v>2.3883999999999997E-3</v>
          </cell>
          <cell r="AZ30">
            <v>2.486495E-3</v>
          </cell>
        </row>
        <row r="31">
          <cell r="A31" t="str">
            <v>BG17/08</v>
          </cell>
          <cell r="B31" t="str">
            <v>GD08D*</v>
          </cell>
          <cell r="AO31">
            <v>0</v>
          </cell>
          <cell r="AP31">
            <v>1378.264586</v>
          </cell>
          <cell r="AQ31">
            <v>1596.5615849999999</v>
          </cell>
          <cell r="AR31">
            <v>1596.5615849999999</v>
          </cell>
          <cell r="AS31">
            <v>0</v>
          </cell>
          <cell r="AT31">
            <v>0</v>
          </cell>
          <cell r="AU31">
            <v>2.4</v>
          </cell>
          <cell r="AV31">
            <v>4.7300000000000004</v>
          </cell>
          <cell r="AW31">
            <v>4.7300000000000004</v>
          </cell>
          <cell r="AX31">
            <v>7.7222999999999997</v>
          </cell>
          <cell r="AY31">
            <v>4.7299829999999998</v>
          </cell>
          <cell r="AZ31">
            <v>4.7299829999999998</v>
          </cell>
        </row>
        <row r="32">
          <cell r="A32" t="str">
            <v>BG18/18</v>
          </cell>
          <cell r="B32" t="str">
            <v>GJ18K*</v>
          </cell>
          <cell r="AO32">
            <v>0</v>
          </cell>
          <cell r="AP32">
            <v>3972.437062</v>
          </cell>
          <cell r="AQ32">
            <v>4057.8635119999999</v>
          </cell>
          <cell r="AR32">
            <v>4099.107857</v>
          </cell>
          <cell r="AS32">
            <v>0</v>
          </cell>
          <cell r="AT32">
            <v>29.715</v>
          </cell>
          <cell r="AU32">
            <v>29.715</v>
          </cell>
          <cell r="AV32">
            <v>42.823688411250004</v>
          </cell>
          <cell r="AW32">
            <v>393.15490636132813</v>
          </cell>
          <cell r="AX32">
            <v>385.21427599994684</v>
          </cell>
          <cell r="AY32">
            <v>318.67997708888777</v>
          </cell>
          <cell r="AZ32">
            <v>318.67997708888777</v>
          </cell>
        </row>
        <row r="33">
          <cell r="A33" t="str">
            <v>BG19/31</v>
          </cell>
          <cell r="B33" t="str">
            <v>GJ31K*</v>
          </cell>
          <cell r="AO33">
            <v>0</v>
          </cell>
          <cell r="AP33">
            <v>7155.7533590000003</v>
          </cell>
          <cell r="AQ33">
            <v>7234.816049</v>
          </cell>
          <cell r="AR33">
            <v>7234.816049</v>
          </cell>
          <cell r="AS33">
            <v>0</v>
          </cell>
          <cell r="AT33">
            <v>5.3</v>
          </cell>
          <cell r="AU33">
            <v>5.3</v>
          </cell>
          <cell r="AV33">
            <v>5.6179999999999994</v>
          </cell>
          <cell r="AW33">
            <v>184.033275</v>
          </cell>
          <cell r="AX33">
            <v>197.89294537327999</v>
          </cell>
          <cell r="AY33">
            <v>187.47801068000001</v>
          </cell>
          <cell r="AZ33">
            <v>187.47801068000001</v>
          </cell>
        </row>
        <row r="34">
          <cell r="A34" t="str">
            <v>CZERO</v>
          </cell>
          <cell r="C34" t="str">
            <v>CUPON CERO GARANTIZADOS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12.274114432284541</v>
          </cell>
          <cell r="AK34">
            <v>12.650327852257181</v>
          </cell>
          <cell r="AL34">
            <v>15.197631484268125</v>
          </cell>
          <cell r="AM34">
            <v>16.30772329628082</v>
          </cell>
          <cell r="AN34">
            <v>16.772258633197733</v>
          </cell>
          <cell r="AO34">
            <v>18.013324028364622</v>
          </cell>
          <cell r="AP34">
            <v>18.695593163216369</v>
          </cell>
          <cell r="AQ34">
            <v>26.653501204234878</v>
          </cell>
          <cell r="AR34">
            <v>31.55</v>
          </cell>
          <cell r="AS34">
            <v>53.454815644127287</v>
          </cell>
          <cell r="AT34">
            <v>56.587965515971185</v>
          </cell>
          <cell r="AU34">
            <v>61.940114491865607</v>
          </cell>
          <cell r="AV34">
            <v>72.362858351616055</v>
          </cell>
          <cell r="AW34">
            <v>85.635034594229197</v>
          </cell>
          <cell r="AX34">
            <v>87.575632059003809</v>
          </cell>
          <cell r="AY34">
            <v>93.497609395872217</v>
          </cell>
          <cell r="AZ34">
            <v>95.844546761930786</v>
          </cell>
          <cell r="BA34">
            <v>30.596490535933228</v>
          </cell>
        </row>
        <row r="35">
          <cell r="A35" t="str">
            <v>ZCBMD02</v>
          </cell>
          <cell r="B35" t="str">
            <v>ZCSD2</v>
          </cell>
          <cell r="AQ35">
            <v>6.3897019051959889</v>
          </cell>
          <cell r="AR35">
            <v>7</v>
          </cell>
          <cell r="AS35">
            <v>6.5370704740200551</v>
          </cell>
          <cell r="AT35">
            <v>6.6812353783044669</v>
          </cell>
          <cell r="AU35">
            <v>6.7294735132178678</v>
          </cell>
          <cell r="AV35">
            <v>6.8747368167730176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ZCBME03</v>
          </cell>
          <cell r="B36" t="str">
            <v>ZCSE3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12.274114432284541</v>
          </cell>
          <cell r="AK36">
            <v>12.650327852257181</v>
          </cell>
          <cell r="AL36">
            <v>15.197631484268125</v>
          </cell>
          <cell r="AM36">
            <v>15.641370389876879</v>
          </cell>
          <cell r="AN36">
            <v>16.085109295485637</v>
          </cell>
          <cell r="AO36">
            <v>17.305830355677156</v>
          </cell>
          <cell r="AP36">
            <v>17.96752910738714</v>
          </cell>
          <cell r="AQ36">
            <v>19.514938811901505</v>
          </cell>
          <cell r="AR36">
            <v>23.55</v>
          </cell>
          <cell r="AS36">
            <v>35.988616928180576</v>
          </cell>
          <cell r="AT36">
            <v>39.083712965800274</v>
          </cell>
          <cell r="AU36">
            <v>43.295237921176472</v>
          </cell>
          <cell r="AV36">
            <v>50.77290673352941</v>
          </cell>
          <cell r="AW36">
            <v>59.912449186511623</v>
          </cell>
          <cell r="AX36">
            <v>61.238952900054713</v>
          </cell>
          <cell r="AY36">
            <v>64.530584982872767</v>
          </cell>
          <cell r="AZ36">
            <v>65.928827404870034</v>
          </cell>
        </row>
        <row r="37">
          <cell r="A37" t="str">
            <v>ZCBMF04</v>
          </cell>
          <cell r="B37" t="str">
            <v>ZCSF4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0.66635290640394085</v>
          </cell>
          <cell r="AN37">
            <v>0.6871493377120963</v>
          </cell>
          <cell r="AO37">
            <v>0.70749367268746577</v>
          </cell>
          <cell r="AP37">
            <v>0.72806405582922828</v>
          </cell>
          <cell r="AQ37">
            <v>0.74886048713738373</v>
          </cell>
          <cell r="AR37">
            <v>1</v>
          </cell>
          <cell r="AS37">
            <v>10.929128241926655</v>
          </cell>
          <cell r="AT37">
            <v>10.823017171866448</v>
          </cell>
          <cell r="AU37">
            <v>11.915403057471265</v>
          </cell>
          <cell r="AV37">
            <v>14.715214801313628</v>
          </cell>
          <cell r="AW37">
            <v>25.72258540771757</v>
          </cell>
          <cell r="AX37">
            <v>26.336679158949096</v>
          </cell>
          <cell r="AY37">
            <v>28.967024412999457</v>
          </cell>
          <cell r="AZ37">
            <v>29.915719357060759</v>
          </cell>
        </row>
        <row r="38">
          <cell r="A38" t="str">
            <v>EURONOTAS</v>
          </cell>
          <cell r="C38" t="str">
            <v>EURONOTAS EN PESOS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38.97</v>
          </cell>
          <cell r="Z38">
            <v>62.170528740331122</v>
          </cell>
          <cell r="AA38">
            <v>106.97302989939801</v>
          </cell>
          <cell r="AB38">
            <v>108.53020974218354</v>
          </cell>
          <cell r="AC38">
            <v>138.55261329834613</v>
          </cell>
          <cell r="AD38">
            <v>170.52146374525859</v>
          </cell>
          <cell r="AE38">
            <v>224.91753964815371</v>
          </cell>
          <cell r="AF38">
            <v>287.42537226509853</v>
          </cell>
          <cell r="AG38">
            <v>382.7175354878861</v>
          </cell>
          <cell r="AH38">
            <v>385.11974185435002</v>
          </cell>
          <cell r="AI38">
            <v>615.23581749604625</v>
          </cell>
          <cell r="AJ38">
            <v>941.35680208548524</v>
          </cell>
          <cell r="AK38">
            <v>1017.8182155631715</v>
          </cell>
          <cell r="AL38">
            <v>1152.1001091361929</v>
          </cell>
          <cell r="AM38">
            <v>1213.3214485930168</v>
          </cell>
          <cell r="AN38">
            <v>1294.8681442264974</v>
          </cell>
          <cell r="AO38">
            <v>1210.4094225955437</v>
          </cell>
          <cell r="AP38">
            <v>677.92071888324006</v>
          </cell>
          <cell r="AQ38">
            <v>730.71535116220684</v>
          </cell>
          <cell r="AR38">
            <v>730.71535116220684</v>
          </cell>
          <cell r="AS38">
            <v>566.6503500940014</v>
          </cell>
          <cell r="AT38">
            <v>566.6503500940014</v>
          </cell>
          <cell r="AU38">
            <v>671.02313700000002</v>
          </cell>
          <cell r="AV38">
            <v>679.15364244456987</v>
          </cell>
          <cell r="AW38">
            <v>641.70420034013989</v>
          </cell>
          <cell r="AX38">
            <v>613.62572729887995</v>
          </cell>
          <cell r="AY38">
            <v>580.67434343422997</v>
          </cell>
          <cell r="AZ38">
            <v>573.69952695466986</v>
          </cell>
          <cell r="BA38">
            <v>526.96418268615002</v>
          </cell>
        </row>
        <row r="39">
          <cell r="A39" t="str">
            <v>EL/ARP-61</v>
          </cell>
          <cell r="B39" t="str">
            <v>LEXP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38.97</v>
          </cell>
          <cell r="Z39">
            <v>62.170528740331122</v>
          </cell>
          <cell r="AA39">
            <v>101.96649395168559</v>
          </cell>
          <cell r="AB39">
            <v>103.59539698212807</v>
          </cell>
          <cell r="AC39">
            <v>111.25636364053062</v>
          </cell>
          <cell r="AD39">
            <v>92.867375067045614</v>
          </cell>
          <cell r="AE39">
            <v>145.56495289718765</v>
          </cell>
          <cell r="AF39">
            <v>155.94352331492848</v>
          </cell>
          <cell r="AG39">
            <v>158.88999999999999</v>
          </cell>
          <cell r="AH39">
            <v>183.69</v>
          </cell>
          <cell r="AI39">
            <v>186.97</v>
          </cell>
          <cell r="AJ39">
            <v>199.84</v>
          </cell>
          <cell r="AK39">
            <v>202.67</v>
          </cell>
          <cell r="AL39">
            <v>262.75</v>
          </cell>
          <cell r="AM39">
            <v>311.02</v>
          </cell>
          <cell r="AN39">
            <v>316.20999999999998</v>
          </cell>
          <cell r="AO39">
            <v>250.68</v>
          </cell>
          <cell r="AP39">
            <v>48.15</v>
          </cell>
          <cell r="AQ39">
            <v>48.15</v>
          </cell>
          <cell r="AR39">
            <v>48.15</v>
          </cell>
          <cell r="AS39">
            <v>0</v>
          </cell>
          <cell r="AT39">
            <v>0</v>
          </cell>
          <cell r="AU39">
            <v>0</v>
          </cell>
          <cell r="AV39">
            <v>6.0750000000000002</v>
          </cell>
          <cell r="AW39">
            <v>5.508</v>
          </cell>
          <cell r="AX39">
            <v>4.6656000000000004</v>
          </cell>
          <cell r="AY39">
            <v>4.5359999999999996</v>
          </cell>
          <cell r="AZ39">
            <v>4.7223000000000006</v>
          </cell>
        </row>
        <row r="40">
          <cell r="A40" t="str">
            <v>EL/ARP-68</v>
          </cell>
          <cell r="B40" t="str">
            <v>LEXP2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</v>
          </cell>
          <cell r="AB40">
            <v>2</v>
          </cell>
          <cell r="AC40">
            <v>24.4</v>
          </cell>
          <cell r="AD40">
            <v>24.55</v>
          </cell>
          <cell r="AE40">
            <v>30.029850924297172</v>
          </cell>
          <cell r="AF40">
            <v>38.052822365290822</v>
          </cell>
          <cell r="AG40">
            <v>58.46</v>
          </cell>
          <cell r="AH40">
            <v>49.88</v>
          </cell>
          <cell r="AI40">
            <v>89.26</v>
          </cell>
          <cell r="AJ40">
            <v>131.53</v>
          </cell>
          <cell r="AK40">
            <v>77.47</v>
          </cell>
          <cell r="AL40">
            <v>88.42</v>
          </cell>
          <cell r="AM40">
            <v>77.72</v>
          </cell>
          <cell r="AN40">
            <v>94.43</v>
          </cell>
          <cell r="AO40">
            <v>18.59</v>
          </cell>
          <cell r="AP40">
            <v>8.6300000000000008</v>
          </cell>
          <cell r="AQ40">
            <v>10.29</v>
          </cell>
          <cell r="AR40">
            <v>10.29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EL/USD-74</v>
          </cell>
          <cell r="B41" t="str">
            <v>BRAJU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0.87</v>
          </cell>
          <cell r="AK41">
            <v>0.87</v>
          </cell>
          <cell r="AL41">
            <v>11.52</v>
          </cell>
          <cell r="AM41">
            <v>10.52</v>
          </cell>
          <cell r="AN41">
            <v>12.62</v>
          </cell>
          <cell r="AO41">
            <v>12.52</v>
          </cell>
          <cell r="AP41">
            <v>8.65</v>
          </cell>
          <cell r="AQ41">
            <v>8.9480000000000004</v>
          </cell>
          <cell r="AR41">
            <v>8.9480000000000004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EL/USD-79</v>
          </cell>
          <cell r="B42" t="str">
            <v>BRVX1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29.25</v>
          </cell>
          <cell r="AE42">
            <v>23.718</v>
          </cell>
          <cell r="AF42">
            <v>68.45</v>
          </cell>
          <cell r="AG42">
            <v>85.45</v>
          </cell>
          <cell r="AH42">
            <v>94.888000000000005</v>
          </cell>
          <cell r="AI42">
            <v>154.768</v>
          </cell>
          <cell r="AJ42">
            <v>188.43</v>
          </cell>
          <cell r="AK42">
            <v>217.54499999999999</v>
          </cell>
          <cell r="AL42">
            <v>280.005</v>
          </cell>
          <cell r="AM42">
            <v>321.05500000000001</v>
          </cell>
          <cell r="AN42">
            <v>337.72699999999998</v>
          </cell>
          <cell r="AO42">
            <v>365.42700000000002</v>
          </cell>
          <cell r="AP42">
            <v>63.283000000000001</v>
          </cell>
          <cell r="AQ42">
            <v>65.055999999999997</v>
          </cell>
          <cell r="AR42">
            <v>65.055999999999997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EL/EUR-88</v>
          </cell>
          <cell r="B43" t="str">
            <v>EU08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20.388213936601034</v>
          </cell>
          <cell r="AH43">
            <v>19.602577873254564</v>
          </cell>
          <cell r="AI43">
            <v>21.062183079797173</v>
          </cell>
          <cell r="AJ43">
            <v>19.820779168592153</v>
          </cell>
          <cell r="AK43">
            <v>18.847917462743602</v>
          </cell>
          <cell r="AL43">
            <v>14.005284</v>
          </cell>
          <cell r="AM43">
            <v>12.983022</v>
          </cell>
          <cell r="AN43">
            <v>10.057229000000001</v>
          </cell>
          <cell r="AO43">
            <v>9.5132547252133346</v>
          </cell>
          <cell r="AP43">
            <v>9.1226459999999996</v>
          </cell>
          <cell r="AQ43">
            <v>9.8386209657446528</v>
          </cell>
          <cell r="AR43">
            <v>9.8386209657446528</v>
          </cell>
          <cell r="AS43">
            <v>9.4131064128432325</v>
          </cell>
          <cell r="AT43">
            <v>9.4131064128432325</v>
          </cell>
          <cell r="AU43">
            <v>10.85876</v>
          </cell>
          <cell r="AV43">
            <v>10.892023</v>
          </cell>
          <cell r="AW43">
            <v>10.302946</v>
          </cell>
          <cell r="AX43">
            <v>9.854432000000001</v>
          </cell>
          <cell r="AY43">
            <v>9.3232970000000002</v>
          </cell>
          <cell r="AZ43">
            <v>9.2074130000000007</v>
          </cell>
        </row>
        <row r="44">
          <cell r="A44" t="str">
            <v>EL/EUR-81</v>
          </cell>
          <cell r="B44" t="str">
            <v>ZL28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20.944297699115044</v>
          </cell>
          <cell r="AE44">
            <v>22.390298201342279</v>
          </cell>
          <cell r="AF44">
            <v>21.832090237467018</v>
          </cell>
          <cell r="AG44">
            <v>48.016499629402858</v>
          </cell>
          <cell r="AH44">
            <v>24.477402296951166</v>
          </cell>
          <cell r="AI44">
            <v>149.66639978649587</v>
          </cell>
          <cell r="AJ44">
            <v>388.68015511040562</v>
          </cell>
          <cell r="AK44">
            <v>454.6713794421093</v>
          </cell>
          <cell r="AL44">
            <v>450.82181999999995</v>
          </cell>
          <cell r="AM44">
            <v>438.18800999999996</v>
          </cell>
          <cell r="AN44">
            <v>476.05466999999999</v>
          </cell>
          <cell r="AO44">
            <v>506.70272208822666</v>
          </cell>
          <cell r="AP44">
            <v>495.03745199999997</v>
          </cell>
          <cell r="AQ44">
            <v>539.84962533008593</v>
          </cell>
          <cell r="AR44">
            <v>539.84962533008593</v>
          </cell>
          <cell r="AS44">
            <v>516.50144749539436</v>
          </cell>
          <cell r="AT44">
            <v>516.50144749539436</v>
          </cell>
          <cell r="AU44">
            <v>605.43912</v>
          </cell>
          <cell r="AV44">
            <v>607.29372599999988</v>
          </cell>
          <cell r="AW44">
            <v>574.449252</v>
          </cell>
          <cell r="AX44">
            <v>549.44198399999993</v>
          </cell>
          <cell r="AY44">
            <v>519.82811400000003</v>
          </cell>
          <cell r="AZ44">
            <v>513.36690599999997</v>
          </cell>
        </row>
        <row r="45">
          <cell r="A45" t="str">
            <v>EL/EUR-85</v>
          </cell>
          <cell r="B45" t="str">
            <v>EU0710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11.941153993121896</v>
          </cell>
          <cell r="AL45">
            <v>10.4588</v>
          </cell>
          <cell r="AM45">
            <v>9.6953999999999994</v>
          </cell>
          <cell r="AN45">
            <v>10.3103</v>
          </cell>
          <cell r="AO45">
            <v>11.525844494666668</v>
          </cell>
          <cell r="AP45">
            <v>11.0526</v>
          </cell>
          <cell r="AQ45">
            <v>11.920044040510763</v>
          </cell>
          <cell r="AR45">
            <v>11.920044040510763</v>
          </cell>
          <cell r="AS45">
            <v>10.527239231511537</v>
          </cell>
          <cell r="AT45">
            <v>10.527239231511537</v>
          </cell>
          <cell r="AU45">
            <v>12.144</v>
          </cell>
          <cell r="AV45">
            <v>12.181199999999999</v>
          </cell>
          <cell r="AW45">
            <v>11.522400000000001</v>
          </cell>
          <cell r="AX45">
            <v>11.020799999999999</v>
          </cell>
          <cell r="AY45">
            <v>10.4268</v>
          </cell>
          <cell r="AZ45">
            <v>10.2972</v>
          </cell>
        </row>
        <row r="46">
          <cell r="A46" t="str">
            <v>EL/EUR-90</v>
          </cell>
          <cell r="B46" t="str">
            <v>EU04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8.5935569806537551</v>
          </cell>
          <cell r="AH46">
            <v>8.262414277451871</v>
          </cell>
          <cell r="AI46">
            <v>9.0739258073125182</v>
          </cell>
          <cell r="AJ46">
            <v>8.0368085833115668</v>
          </cell>
          <cell r="AK46">
            <v>8.2155139472678638</v>
          </cell>
          <cell r="AL46">
            <v>8.1768799999999988</v>
          </cell>
          <cell r="AM46">
            <v>7.5800399999999994</v>
          </cell>
          <cell r="AN46">
            <v>8.0607799999999994</v>
          </cell>
          <cell r="AO46">
            <v>7.6247894349333336</v>
          </cell>
          <cell r="AP46">
            <v>7.3117199999999993</v>
          </cell>
          <cell r="AQ46">
            <v>7.8855675960301967</v>
          </cell>
          <cell r="AR46">
            <v>7.8855675960301967</v>
          </cell>
          <cell r="AS46">
            <v>7.0181594876743576</v>
          </cell>
          <cell r="AT46">
            <v>7.0181594876743576</v>
          </cell>
          <cell r="AU46">
            <v>8.0960000000000001</v>
          </cell>
          <cell r="AV46">
            <v>8.1207999999999991</v>
          </cell>
          <cell r="AW46">
            <v>7.6816000000000004</v>
          </cell>
          <cell r="AX46">
            <v>7.3472</v>
          </cell>
          <cell r="AY46">
            <v>6.9512</v>
          </cell>
          <cell r="AZ46">
            <v>6.8647999999999998</v>
          </cell>
        </row>
        <row r="47">
          <cell r="A47" t="str">
            <v>EL/EUR-92</v>
          </cell>
          <cell r="B47" t="str">
            <v>EU0208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1.4975625877881515</v>
          </cell>
          <cell r="AI47">
            <v>1.5479049906591942</v>
          </cell>
          <cell r="AJ47">
            <v>1.4566715557252214</v>
          </cell>
          <cell r="AK47">
            <v>1.38517386320214</v>
          </cell>
          <cell r="AL47">
            <v>1.37866</v>
          </cell>
          <cell r="AM47">
            <v>1.27803</v>
          </cell>
          <cell r="AN47">
            <v>1.3590850000000001</v>
          </cell>
          <cell r="AO47">
            <v>1.2855749628666666</v>
          </cell>
          <cell r="AP47">
            <v>1.2327899999999998</v>
          </cell>
          <cell r="AQ47">
            <v>1.3295433737492774</v>
          </cell>
          <cell r="AR47">
            <v>1.3295433737492774</v>
          </cell>
          <cell r="AS47">
            <v>1.2720414071409774</v>
          </cell>
          <cell r="AT47">
            <v>1.2720414071409774</v>
          </cell>
          <cell r="AU47">
            <v>1.4674</v>
          </cell>
          <cell r="AV47">
            <v>1.4718949999999997</v>
          </cell>
          <cell r="AW47">
            <v>1.39229</v>
          </cell>
          <cell r="AX47">
            <v>1.33168</v>
          </cell>
          <cell r="AY47">
            <v>1.2599050000000001</v>
          </cell>
          <cell r="AZ47">
            <v>1.2442449999999998</v>
          </cell>
        </row>
        <row r="48">
          <cell r="A48" t="str">
            <v>EL/EUR-108</v>
          </cell>
          <cell r="B48" t="str">
            <v>EU0107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21.618265189147881</v>
          </cell>
          <cell r="AL48">
            <v>21.992003999999998</v>
          </cell>
          <cell r="AM48">
            <v>20.386781999999997</v>
          </cell>
          <cell r="AN48">
            <v>21.679749000000001</v>
          </cell>
          <cell r="AO48">
            <v>20.524869234733334</v>
          </cell>
          <cell r="AP48">
            <v>19.682129999999997</v>
          </cell>
          <cell r="AQ48">
            <v>21.226847656755705</v>
          </cell>
          <cell r="AR48">
            <v>21.226847656755705</v>
          </cell>
          <cell r="AS48">
            <v>19.036757610316695</v>
          </cell>
          <cell r="AT48">
            <v>19.036757610316695</v>
          </cell>
          <cell r="AU48">
            <v>21.9604</v>
          </cell>
          <cell r="AV48">
            <v>22.027669999999997</v>
          </cell>
          <cell r="AW48">
            <v>20.35624</v>
          </cell>
          <cell r="AX48">
            <v>19.929279999999999</v>
          </cell>
          <cell r="AY48">
            <v>18.855129999999999</v>
          </cell>
          <cell r="AZ48">
            <v>18.62077</v>
          </cell>
        </row>
        <row r="49">
          <cell r="A49" t="str">
            <v>EL/EUR-114</v>
          </cell>
          <cell r="B49" t="str">
            <v>EU0907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0.51121199999999989</v>
          </cell>
          <cell r="AN49">
            <v>3.8241840000000002</v>
          </cell>
          <cell r="AO49">
            <v>3.61734196448</v>
          </cell>
          <cell r="AP49">
            <v>3.4688159999999999</v>
          </cell>
          <cell r="AQ49">
            <v>3.7410599757910705</v>
          </cell>
          <cell r="AR49">
            <v>3.7410599757910705</v>
          </cell>
          <cell r="AS49">
            <v>0.50881656285639087</v>
          </cell>
          <cell r="AT49">
            <v>0.50881656285639087</v>
          </cell>
          <cell r="AU49">
            <v>0.58695999999999993</v>
          </cell>
          <cell r="AV49">
            <v>0.58875799999999989</v>
          </cell>
          <cell r="AW49">
            <v>0.55691599999999997</v>
          </cell>
          <cell r="AX49">
            <v>0.53267199999999992</v>
          </cell>
          <cell r="AY49">
            <v>0.50396200000000002</v>
          </cell>
          <cell r="AZ49">
            <v>0.49769799999999997</v>
          </cell>
        </row>
        <row r="50">
          <cell r="A50" t="str">
            <v>EL/DEM-44</v>
          </cell>
          <cell r="B50" t="str">
            <v>EUDM11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3.0065359477124183</v>
          </cell>
          <cell r="AB50">
            <v>2.9348127600554785</v>
          </cell>
          <cell r="AC50">
            <v>2.8962496578154946</v>
          </cell>
          <cell r="AD50">
            <v>2.90979097909791</v>
          </cell>
          <cell r="AE50">
            <v>3.2144376253266085</v>
          </cell>
          <cell r="AF50">
            <v>3.1469363474122543</v>
          </cell>
          <cell r="AG50">
            <v>2.9192649412284086</v>
          </cell>
          <cell r="AH50">
            <v>2.8217848189043582</v>
          </cell>
          <cell r="AI50">
            <v>2.887403831781381</v>
          </cell>
          <cell r="AJ50">
            <v>2.6923876674506597</v>
          </cell>
          <cell r="AK50">
            <v>2.5838116655789034</v>
          </cell>
          <cell r="AL50">
            <v>2.5716611361928186</v>
          </cell>
          <cell r="AM50">
            <v>2.3839525930167755</v>
          </cell>
          <cell r="AN50">
            <v>2.5351472264971906</v>
          </cell>
          <cell r="AO50">
            <v>2.3980256904240731</v>
          </cell>
          <cell r="AP50">
            <v>2.29956488324</v>
          </cell>
          <cell r="AQ50">
            <v>2.4800422235392854</v>
          </cell>
          <cell r="AR50">
            <v>2.4800422235392854</v>
          </cell>
          <cell r="AS50">
            <v>2.3727818862638177</v>
          </cell>
          <cell r="AT50">
            <v>2.3727818862638177</v>
          </cell>
          <cell r="AU50">
            <v>10.470497</v>
          </cell>
          <cell r="AV50">
            <v>10.502570444570001</v>
          </cell>
          <cell r="AW50">
            <v>9.9345563401400003</v>
          </cell>
          <cell r="AX50">
            <v>9.50207929888</v>
          </cell>
          <cell r="AY50">
            <v>8.9899354342300004</v>
          </cell>
          <cell r="AZ50">
            <v>8.8781949546700005</v>
          </cell>
        </row>
        <row r="52">
          <cell r="A52" t="str">
            <v>PRÉSTAMOS GARANTIZADOS</v>
          </cell>
          <cell r="AS52">
            <v>14104.013347730001</v>
          </cell>
          <cell r="AT52">
            <v>7101.5743214979784</v>
          </cell>
          <cell r="AU52">
            <v>6586.8028872322902</v>
          </cell>
          <cell r="AV52">
            <v>7321.4058389471984</v>
          </cell>
          <cell r="AW52">
            <v>7923.3652746004209</v>
          </cell>
          <cell r="AX52">
            <v>9559.6167795341553</v>
          </cell>
          <cell r="AY52">
            <v>9875.312839558308</v>
          </cell>
          <cell r="AZ52">
            <v>9514.6968356090256</v>
          </cell>
        </row>
        <row r="54">
          <cell r="A54" t="str">
            <v>P FRB</v>
          </cell>
          <cell r="AS54">
            <v>14.051188</v>
          </cell>
          <cell r="AT54">
            <v>7.1096104137655169</v>
          </cell>
          <cell r="AU54">
            <v>6.4553562978947374</v>
          </cell>
          <cell r="AV54">
            <v>7.1806500633599999</v>
          </cell>
          <cell r="AW54">
            <v>8.1144237418664211</v>
          </cell>
          <cell r="AX54">
            <v>9.7758493886033015</v>
          </cell>
          <cell r="AY54">
            <v>10.0993316771373</v>
          </cell>
          <cell r="AZ54">
            <v>9.7305351953308001</v>
          </cell>
        </row>
        <row r="55">
          <cell r="A55" t="str">
            <v>P BG01/03</v>
          </cell>
          <cell r="AS55">
            <v>0</v>
          </cell>
          <cell r="AT55">
            <v>1.0438353172413793E-3</v>
          </cell>
          <cell r="AU55">
            <v>1.3483420263157896E-3</v>
          </cell>
          <cell r="AV55">
            <v>1.0713110400000002E-3</v>
          </cell>
          <cell r="AW55">
            <v>1.2106246176470589E-3</v>
          </cell>
          <cell r="AX55">
            <v>1.4584996180555558E-3</v>
          </cell>
          <cell r="AY55">
            <v>1.5067612857142857E-3</v>
          </cell>
          <cell r="AZ55">
            <v>1.4517390051457977E-3</v>
          </cell>
        </row>
        <row r="56">
          <cell r="A56" t="str">
            <v>P BG04/06</v>
          </cell>
          <cell r="AS56">
            <v>7.4609999999999996E-2</v>
          </cell>
          <cell r="AT56">
            <v>3.7751116344827584E-2</v>
          </cell>
          <cell r="AU56">
            <v>3.4927141973684211E-2</v>
          </cell>
          <cell r="AV56">
            <v>3.8851392959999995E-2</v>
          </cell>
          <cell r="AW56">
            <v>4.3903638617647053E-2</v>
          </cell>
          <cell r="AX56">
            <v>5.2892894479166667E-2</v>
          </cell>
          <cell r="AY56">
            <v>5.4643117285714284E-2</v>
          </cell>
          <cell r="AZ56">
            <v>5.2647718970840481E-2</v>
          </cell>
        </row>
        <row r="57">
          <cell r="A57" t="str">
            <v>P BG05/17</v>
          </cell>
          <cell r="AS57">
            <v>71.028086999999999</v>
          </cell>
          <cell r="AT57">
            <v>35.897350837889654</v>
          </cell>
          <cell r="AU57">
            <v>33.165914509736844</v>
          </cell>
          <cell r="AV57">
            <v>36.892282181759995</v>
          </cell>
          <cell r="AW57">
            <v>41.689764543470588</v>
          </cell>
          <cell r="AX57">
            <v>50.225730401597218</v>
          </cell>
          <cell r="AY57">
            <v>51.14818937057143</v>
          </cell>
          <cell r="AZ57">
            <v>49.280415057015446</v>
          </cell>
        </row>
        <row r="58">
          <cell r="A58" t="str">
            <v>P BG06/27</v>
          </cell>
          <cell r="AS58">
            <v>18.979555999999999</v>
          </cell>
          <cell r="AT58">
            <v>9.6032626555310348</v>
          </cell>
          <cell r="AU58">
            <v>8.8344029826315804</v>
          </cell>
          <cell r="AV58">
            <v>9.8269953523200009</v>
          </cell>
          <cell r="AW58">
            <v>11.104900488117647</v>
          </cell>
          <cell r="AX58">
            <v>13.37862528513889</v>
          </cell>
          <cell r="AY58">
            <v>13.821323218857142</v>
          </cell>
          <cell r="AZ58">
            <v>13.316611071560891</v>
          </cell>
        </row>
        <row r="59">
          <cell r="A59" t="str">
            <v>P BG07/05</v>
          </cell>
          <cell r="AS59">
            <v>4.827248</v>
          </cell>
          <cell r="AT59">
            <v>2.4424876139034484</v>
          </cell>
          <cell r="AU59">
            <v>2.259777635131579</v>
          </cell>
          <cell r="AV59">
            <v>2.5136757244800001</v>
          </cell>
          <cell r="AW59">
            <v>2.840554796147059</v>
          </cell>
          <cell r="AX59">
            <v>3.4221574754513893</v>
          </cell>
          <cell r="AY59">
            <v>3.5353964675714291</v>
          </cell>
          <cell r="AZ59">
            <v>3.4062946793825053</v>
          </cell>
        </row>
        <row r="60">
          <cell r="A60" t="str">
            <v>P BG08/19</v>
          </cell>
          <cell r="AS60">
            <v>40.782457730000004</v>
          </cell>
          <cell r="AT60">
            <v>20.635079836392485</v>
          </cell>
          <cell r="AU60">
            <v>19.091474827894739</v>
          </cell>
          <cell r="AV60">
            <v>21.236504014080001</v>
          </cell>
          <cell r="AW60">
            <v>23.99810463322618</v>
          </cell>
          <cell r="AX60">
            <v>28.911708824858685</v>
          </cell>
          <cell r="AY60">
            <v>29.868395590818572</v>
          </cell>
          <cell r="AZ60">
            <v>28.77769379358628</v>
          </cell>
        </row>
        <row r="61">
          <cell r="A61" t="str">
            <v>P BG09/09</v>
          </cell>
          <cell r="AS61">
            <v>2.4731907999999998</v>
          </cell>
          <cell r="AT61">
            <v>1.2513833753351722</v>
          </cell>
          <cell r="AU61">
            <v>1.1577735473684212</v>
          </cell>
          <cell r="AV61">
            <v>1.2878555904</v>
          </cell>
          <cell r="AW61">
            <v>1.4553286800000003</v>
          </cell>
          <cell r="AX61">
            <v>1.7533066836406253</v>
          </cell>
          <cell r="AY61">
            <v>1.8113234999785717</v>
          </cell>
          <cell r="AZ61">
            <v>1.7451795455506007</v>
          </cell>
        </row>
        <row r="62">
          <cell r="A62" t="str">
            <v>P BG10/20</v>
          </cell>
          <cell r="AS62">
            <v>10.077318999999999</v>
          </cell>
          <cell r="AT62">
            <v>5.0989149177448274</v>
          </cell>
          <cell r="AU62">
            <v>4.7174911957894743</v>
          </cell>
          <cell r="AV62">
            <v>5.2475265331200003</v>
          </cell>
          <cell r="AW62">
            <v>5.9299163040000007</v>
          </cell>
          <cell r="AX62">
            <v>7.14</v>
          </cell>
          <cell r="AY62">
            <v>7.3804614445714281</v>
          </cell>
          <cell r="AZ62">
            <v>7.1109497281646661</v>
          </cell>
        </row>
        <row r="63">
          <cell r="A63" t="str">
            <v>P BG11/10</v>
          </cell>
          <cell r="AS63">
            <v>4.0136520000000004</v>
          </cell>
          <cell r="AT63">
            <v>2.0308248709241381</v>
          </cell>
          <cell r="AU63">
            <v>1.8789093197368423</v>
          </cell>
          <cell r="AV63">
            <v>2.0900148191999999</v>
          </cell>
          <cell r="AW63">
            <v>2.3618009120588237</v>
          </cell>
          <cell r="AX63">
            <v>2.8453788878472221</v>
          </cell>
          <cell r="AY63">
            <v>2.9395323099999997</v>
          </cell>
          <cell r="AZ63">
            <v>2.8321896452830191</v>
          </cell>
        </row>
        <row r="64">
          <cell r="A64" t="str">
            <v>P BG12/15</v>
          </cell>
          <cell r="AS64">
            <v>64.416051999999993</v>
          </cell>
          <cell r="AT64">
            <v>32.317945422917241</v>
          </cell>
          <cell r="AU64">
            <v>29.900918728026316</v>
          </cell>
          <cell r="AV64">
            <v>33.260446681919994</v>
          </cell>
          <cell r="AW64">
            <v>37.585644296085299</v>
          </cell>
          <cell r="AX64">
            <v>45.28</v>
          </cell>
          <cell r="AY64">
            <v>46.779648206757138</v>
          </cell>
          <cell r="AZ64">
            <v>45.07139955919039</v>
          </cell>
        </row>
        <row r="65">
          <cell r="A65" t="str">
            <v>P BG13/30</v>
          </cell>
          <cell r="AS65">
            <v>35.145193999999996</v>
          </cell>
          <cell r="AT65">
            <v>17.78274102205517</v>
          </cell>
          <cell r="AU65">
            <v>16.452504851447369</v>
          </cell>
          <cell r="AV65">
            <v>18.30103166304</v>
          </cell>
          <cell r="AW65">
            <v>20.680902898614708</v>
          </cell>
          <cell r="AX65">
            <v>24.915311103864582</v>
          </cell>
          <cell r="AY65">
            <v>25.739757301328574</v>
          </cell>
          <cell r="AZ65">
            <v>24.799820656137225</v>
          </cell>
        </row>
        <row r="66">
          <cell r="A66" t="str">
            <v>P BG14/31</v>
          </cell>
          <cell r="AS66">
            <v>39.326218999999995</v>
          </cell>
          <cell r="AT66">
            <v>37.846574907496553</v>
          </cell>
          <cell r="AU66">
            <v>12.805693436052632</v>
          </cell>
          <cell r="AV66">
            <v>14.244481503359998</v>
          </cell>
          <cell r="AW66">
            <v>16.096837734058823</v>
          </cell>
          <cell r="AX66">
            <v>19.392660073819442</v>
          </cell>
          <cell r="AY66">
            <v>20.034362069428571</v>
          </cell>
          <cell r="AZ66">
            <v>19.302768882607204</v>
          </cell>
        </row>
        <row r="67">
          <cell r="A67" t="str">
            <v>P BG15/12</v>
          </cell>
          <cell r="AS67">
            <v>7.4635847300000009</v>
          </cell>
          <cell r="AT67">
            <v>3.7764194543855867</v>
          </cell>
          <cell r="AU67">
            <v>3.4929644261842112</v>
          </cell>
          <cell r="AV67">
            <v>3.88541763936</v>
          </cell>
          <cell r="AW67">
            <v>4.3906784009705886</v>
          </cell>
          <cell r="AX67">
            <v>5.2896683889236114</v>
          </cell>
          <cell r="AY67">
            <v>5.4647032087142859</v>
          </cell>
          <cell r="AZ67">
            <v>5.2651490815780448</v>
          </cell>
        </row>
        <row r="68">
          <cell r="A68" t="str">
            <v>P BG16/08$</v>
          </cell>
          <cell r="AS68">
            <v>129.19551822</v>
          </cell>
          <cell r="AT68">
            <v>46.692730030338616</v>
          </cell>
          <cell r="AU68">
            <v>60.479839173157892</v>
          </cell>
          <cell r="AV68">
            <v>67.275072195839996</v>
          </cell>
          <cell r="AW68">
            <v>76.023540424110536</v>
          </cell>
          <cell r="AX68">
            <v>91.58933583169707</v>
          </cell>
          <cell r="AY68">
            <v>94.620021635294449</v>
          </cell>
          <cell r="AZ68">
            <v>91.164789922630973</v>
          </cell>
        </row>
        <row r="69">
          <cell r="A69" t="str">
            <v>P BG17/08</v>
          </cell>
          <cell r="AS69">
            <v>1602.7065459999999</v>
          </cell>
          <cell r="AT69">
            <v>810.87681424477239</v>
          </cell>
          <cell r="AU69">
            <v>750.21924813868418</v>
          </cell>
          <cell r="AV69">
            <v>830.20559550624012</v>
          </cell>
          <cell r="AW69">
            <v>938.16575548934213</v>
          </cell>
          <cell r="AX69">
            <v>1130.25</v>
          </cell>
          <cell r="AY69">
            <v>1167.6549603804178</v>
          </cell>
          <cell r="AZ69">
            <v>1125.0157981943642</v>
          </cell>
        </row>
        <row r="70">
          <cell r="A70" t="str">
            <v>P BG18/18</v>
          </cell>
          <cell r="AS70">
            <v>4376.41037805</v>
          </cell>
          <cell r="AT70">
            <v>2214.2996442655131</v>
          </cell>
          <cell r="AU70">
            <v>2048.6591626946056</v>
          </cell>
          <cell r="AV70">
            <v>2278.836963840959</v>
          </cell>
          <cell r="AW70">
            <v>2331.9793780223317</v>
          </cell>
          <cell r="AX70">
            <v>2812.71</v>
          </cell>
          <cell r="AY70">
            <v>2909.9685922692502</v>
          </cell>
          <cell r="AZ70">
            <v>2803.7055034526134</v>
          </cell>
        </row>
        <row r="71">
          <cell r="A71" t="str">
            <v>P BG19/31</v>
          </cell>
          <cell r="AS71">
            <v>7547.1691973999996</v>
          </cell>
          <cell r="AT71">
            <v>3794.490857616152</v>
          </cell>
          <cell r="AU71">
            <v>3532.8540889342112</v>
          </cell>
          <cell r="AV71">
            <v>3929.2607404569594</v>
          </cell>
          <cell r="AW71">
            <v>4333.30287142836</v>
          </cell>
          <cell r="AX71">
            <v>5231.2419103652901</v>
          </cell>
          <cell r="AY71">
            <v>5400.25503473955</v>
          </cell>
          <cell r="AZ71">
            <v>5203.0543563839392</v>
          </cell>
        </row>
        <row r="72">
          <cell r="A72" t="str">
            <v>P EL/ARP-61</v>
          </cell>
          <cell r="AS72">
            <v>63.718092299999995</v>
          </cell>
          <cell r="AT72">
            <v>22.873817633596552</v>
          </cell>
          <cell r="AU72">
            <v>20.563081344473687</v>
          </cell>
          <cell r="AV72">
            <v>22.2475129344</v>
          </cell>
          <cell r="AW72">
            <v>25.140585514024117</v>
          </cell>
          <cell r="AX72">
            <v>30.288112103699653</v>
          </cell>
          <cell r="AY72">
            <v>31.290343974221432</v>
          </cell>
          <cell r="AZ72">
            <v>30.147717002346489</v>
          </cell>
        </row>
        <row r="73">
          <cell r="A73" t="str">
            <v>P EL/ARP-68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P EL/USD-74</v>
          </cell>
          <cell r="AS74">
            <v>13.7134725</v>
          </cell>
          <cell r="AT74">
            <v>6.938733357982759</v>
          </cell>
          <cell r="AU74">
            <v>6.4196817576315794</v>
          </cell>
          <cell r="AV74">
            <v>7.1409672979199996</v>
          </cell>
          <cell r="AW74">
            <v>8.0695806184117647</v>
          </cell>
          <cell r="AX74">
            <v>9.7218246500694434</v>
          </cell>
          <cell r="AY74">
            <v>10.043519263142858</v>
          </cell>
          <cell r="AZ74">
            <v>9.6767608787650108</v>
          </cell>
        </row>
        <row r="75">
          <cell r="A75" t="str">
            <v>P EL/USD-79</v>
          </cell>
          <cell r="AS75">
            <v>58.441785000000003</v>
          </cell>
          <cell r="AT75">
            <v>29.570334069620692</v>
          </cell>
          <cell r="AU75">
            <v>27.358327947631579</v>
          </cell>
          <cell r="AV75">
            <v>30.432182244479996</v>
          </cell>
          <cell r="AW75">
            <v>34.389591411989414</v>
          </cell>
          <cell r="AX75">
            <v>41.43084867555833</v>
          </cell>
          <cell r="AY75">
            <v>42.801793052125703</v>
          </cell>
          <cell r="AZ75">
            <v>41.238803421003077</v>
          </cell>
        </row>
        <row r="76">
          <cell r="A76" t="str">
            <v>P EL/USD-91 (FRN)</v>
          </cell>
        </row>
        <row r="77">
          <cell r="A77" t="str">
            <v>PRESTAMOS GARANTIZADOS NACION</v>
          </cell>
          <cell r="AR77">
            <v>0</v>
          </cell>
          <cell r="AS77">
            <v>14104.01541073</v>
          </cell>
          <cell r="AT77">
            <v>14090.301312329999</v>
          </cell>
          <cell r="AU77">
            <v>20033.588941934631</v>
          </cell>
          <cell r="AV77">
            <v>20018.663548934634</v>
          </cell>
          <cell r="AW77">
            <v>19899.46</v>
          </cell>
          <cell r="AX77">
            <v>19509.277184321039</v>
          </cell>
          <cell r="AY77">
            <v>0</v>
          </cell>
          <cell r="AZ77">
            <v>0</v>
          </cell>
        </row>
        <row r="79">
          <cell r="A79" t="str">
            <v>Préstamos Garantizados a Tasa Fija</v>
          </cell>
          <cell r="AR79">
            <v>0</v>
          </cell>
          <cell r="AS79">
            <v>14053.28908473</v>
          </cell>
          <cell r="AT79">
            <v>14039.574986329999</v>
          </cell>
          <cell r="AU79">
            <v>19960.046442999992</v>
          </cell>
          <cell r="AV79">
            <v>19945.121049999994</v>
          </cell>
          <cell r="AW79">
            <v>19816.68</v>
          </cell>
          <cell r="AX79">
            <v>19435.734685385298</v>
          </cell>
        </row>
        <row r="80">
          <cell r="A80" t="str">
            <v>Préstamos Garantizados a Tasa Variable</v>
          </cell>
          <cell r="AR80">
            <v>0</v>
          </cell>
          <cell r="AS80">
            <v>50.726326</v>
          </cell>
          <cell r="AT80">
            <v>50.726326</v>
          </cell>
          <cell r="AU80">
            <v>73.542498934640008</v>
          </cell>
          <cell r="AV80">
            <v>73.542498934640008</v>
          </cell>
          <cell r="AW80">
            <v>82.78</v>
          </cell>
          <cell r="AX80">
            <v>73.542498935740014</v>
          </cell>
        </row>
        <row r="82">
          <cell r="A82" t="str">
            <v xml:space="preserve">TITULOS  GOBIERNOS LOCALES </v>
          </cell>
        </row>
        <row r="83">
          <cell r="A83" t="str">
            <v>x</v>
          </cell>
        </row>
        <row r="84">
          <cell r="A84" t="str">
            <v>BPRV</v>
          </cell>
          <cell r="C84" t="str">
            <v>BONOS PROVINCIALES Y MUNICIPALES</v>
          </cell>
          <cell r="T84">
            <v>23.83</v>
          </cell>
          <cell r="U84">
            <v>23.83</v>
          </cell>
          <cell r="V84">
            <v>23.83</v>
          </cell>
          <cell r="W84">
            <v>54.72</v>
          </cell>
          <cell r="X84">
            <v>58.109166666666667</v>
          </cell>
          <cell r="Y84">
            <v>56.806666666666658</v>
          </cell>
          <cell r="Z84">
            <v>90.26</v>
          </cell>
          <cell r="AA84">
            <v>84.808333333333337</v>
          </cell>
          <cell r="AB84">
            <v>84.597773809523815</v>
          </cell>
          <cell r="AC84">
            <v>85.950214285714281</v>
          </cell>
          <cell r="AD84">
            <v>89.659553571428575</v>
          </cell>
          <cell r="AE84">
            <v>76.855333333333334</v>
          </cell>
          <cell r="AF84">
            <v>76.88817499999999</v>
          </cell>
          <cell r="AG84">
            <v>153.04475476190478</v>
          </cell>
          <cell r="AH84">
            <v>259.68244166666665</v>
          </cell>
          <cell r="AI84">
            <v>259.2058428571429</v>
          </cell>
          <cell r="AJ84">
            <v>301.18485122193601</v>
          </cell>
          <cell r="AK84">
            <v>515.38079685573848</v>
          </cell>
          <cell r="AL84">
            <v>561.02758677025759</v>
          </cell>
          <cell r="AM84">
            <v>802.51744070741472</v>
          </cell>
          <cell r="AN84">
            <v>825.51931213642445</v>
          </cell>
          <cell r="AO84">
            <v>792.37860580210588</v>
          </cell>
          <cell r="AP84">
            <v>800.11608370955105</v>
          </cell>
          <cell r="AQ84">
            <v>810.9946435543643</v>
          </cell>
          <cell r="AR84">
            <v>810.9946435543643</v>
          </cell>
          <cell r="AS84">
            <v>835.31673860220019</v>
          </cell>
          <cell r="AT84">
            <v>830.47793264981919</v>
          </cell>
          <cell r="AU84">
            <v>824.69057980055504</v>
          </cell>
          <cell r="AV84">
            <v>819.97055344817409</v>
          </cell>
          <cell r="AW84">
            <v>780.84117884935836</v>
          </cell>
          <cell r="AX84">
            <v>792.01019196364405</v>
          </cell>
          <cell r="AY84">
            <v>775.55930115194485</v>
          </cell>
          <cell r="AZ84">
            <v>775.55930115194485</v>
          </cell>
          <cell r="BA84">
            <v>528.73486344349578</v>
          </cell>
        </row>
        <row r="85">
          <cell r="A85" t="str">
            <v>GPTdF04-Albatros</v>
          </cell>
          <cell r="B85" t="str">
            <v>ABAX1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9.0269999999999992</v>
          </cell>
          <cell r="AC85">
            <v>9.0269999999999992</v>
          </cell>
          <cell r="AD85">
            <v>12.614000000000001</v>
          </cell>
          <cell r="AE85">
            <v>14.414</v>
          </cell>
          <cell r="AF85">
            <v>14.966299999999999</v>
          </cell>
          <cell r="AG85">
            <v>14.687099999999999</v>
          </cell>
          <cell r="AH85">
            <v>13.871149999999998</v>
          </cell>
          <cell r="AI85">
            <v>13.055199999999999</v>
          </cell>
          <cell r="AJ85">
            <v>12.239249999999998</v>
          </cell>
          <cell r="AK85">
            <v>11.419099999999998</v>
          </cell>
          <cell r="AL85">
            <v>10.603449999999997</v>
          </cell>
          <cell r="AM85">
            <v>9.9564000000000004</v>
          </cell>
          <cell r="AN85">
            <v>9.1360500000000009</v>
          </cell>
          <cell r="AO85">
            <v>8.3179999999999996</v>
          </cell>
          <cell r="AP85">
            <v>7.4861999999999993</v>
          </cell>
          <cell r="AQ85">
            <v>6.6543999999999981</v>
          </cell>
          <cell r="AR85">
            <v>6.6543999999999981</v>
          </cell>
          <cell r="AS85">
            <v>5.8225999999999996</v>
          </cell>
          <cell r="AT85">
            <v>4.9907999999999983</v>
          </cell>
          <cell r="AU85">
            <v>4.1589999999999998</v>
          </cell>
          <cell r="AV85">
            <v>3.327199999999999</v>
          </cell>
          <cell r="AW85">
            <v>2.4953999999999983</v>
          </cell>
          <cell r="AX85">
            <v>1.6635999999999995</v>
          </cell>
          <cell r="AY85">
            <v>0.83179999999999887</v>
          </cell>
          <cell r="AZ85">
            <v>0.83179999999999887</v>
          </cell>
        </row>
        <row r="86">
          <cell r="A86" t="str">
            <v>GPM02</v>
          </cell>
          <cell r="B86" t="str">
            <v>BACX1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7.43</v>
          </cell>
          <cell r="AB86">
            <v>7.18</v>
          </cell>
          <cell r="AC86">
            <v>6.68</v>
          </cell>
          <cell r="AD86">
            <v>6.68</v>
          </cell>
          <cell r="AE86">
            <v>6.68</v>
          </cell>
          <cell r="AF86">
            <v>6.73</v>
          </cell>
          <cell r="AG86">
            <v>7.8049999999999997</v>
          </cell>
          <cell r="AH86">
            <v>7.8049999999999997</v>
          </cell>
          <cell r="AI86">
            <v>7.8049999999999997</v>
          </cell>
          <cell r="AJ86">
            <v>7.8049999999999997</v>
          </cell>
          <cell r="AK86">
            <v>9.2050000000000001</v>
          </cell>
          <cell r="AL86">
            <v>11.055</v>
          </cell>
          <cell r="AM86">
            <v>8.1199999999999992</v>
          </cell>
          <cell r="AN86">
            <v>8.1199999999999992</v>
          </cell>
          <cell r="AO86">
            <v>9.1199999999999992</v>
          </cell>
          <cell r="AP86">
            <v>9.1199999999999992</v>
          </cell>
          <cell r="AQ86">
            <v>9.1199999999999992</v>
          </cell>
          <cell r="AR86">
            <v>9.1199999999999992</v>
          </cell>
          <cell r="AS86">
            <v>9.6199999999999992</v>
          </cell>
          <cell r="AT86">
            <v>9.6199999999999992</v>
          </cell>
          <cell r="AU86">
            <v>9.6199999999999992</v>
          </cell>
          <cell r="AV86">
            <v>9.6199999999999992</v>
          </cell>
          <cell r="AW86">
            <v>9.6199999999999992</v>
          </cell>
          <cell r="AX86">
            <v>9.6199999999999992</v>
          </cell>
          <cell r="AY86">
            <v>9.5739999999999998</v>
          </cell>
          <cell r="AZ86">
            <v>9.5739999999999998</v>
          </cell>
        </row>
        <row r="87">
          <cell r="A87" t="str">
            <v>BGBX1</v>
          </cell>
          <cell r="B87" t="str">
            <v>BGBX1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25.315246465418419</v>
          </cell>
          <cell r="AL87">
            <v>21.393000000000001</v>
          </cell>
          <cell r="AM87">
            <v>19.831499999999998</v>
          </cell>
          <cell r="AN87">
            <v>21.08925</v>
          </cell>
          <cell r="AO87">
            <v>15.515559896666668</v>
          </cell>
          <cell r="AP87">
            <v>14.878499999999999</v>
          </cell>
          <cell r="AQ87">
            <v>16.046213131456796</v>
          </cell>
          <cell r="AR87">
            <v>16.046213131456796</v>
          </cell>
          <cell r="AS87">
            <v>15.48381436968155</v>
          </cell>
          <cell r="AT87">
            <v>15.48381436968155</v>
          </cell>
          <cell r="AU87">
            <v>17.861799999999999</v>
          </cell>
          <cell r="AV87">
            <v>17.916514999999997</v>
          </cell>
          <cell r="AW87">
            <v>16.94753</v>
          </cell>
          <cell r="AX87">
            <v>16.94753</v>
          </cell>
          <cell r="AY87">
            <v>15.336084999999999</v>
          </cell>
          <cell r="AZ87">
            <v>15.336084999999999</v>
          </cell>
        </row>
        <row r="88">
          <cell r="A88" t="str">
            <v>BAPF1</v>
          </cell>
          <cell r="B88" t="str">
            <v>BAPF1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34.89</v>
          </cell>
          <cell r="AA88">
            <v>35.43</v>
          </cell>
          <cell r="AB88">
            <v>30.44</v>
          </cell>
          <cell r="AC88">
            <v>28.29</v>
          </cell>
          <cell r="AD88">
            <v>28.29</v>
          </cell>
          <cell r="AE88">
            <v>28.29</v>
          </cell>
          <cell r="AF88">
            <v>30.29</v>
          </cell>
          <cell r="AG88">
            <v>32.01</v>
          </cell>
          <cell r="AH88">
            <v>33.46</v>
          </cell>
          <cell r="AI88">
            <v>37.46</v>
          </cell>
          <cell r="AJ88">
            <v>44.182000000000002</v>
          </cell>
          <cell r="AK88">
            <v>60.314999999999998</v>
          </cell>
          <cell r="AL88">
            <v>80.965000000000003</v>
          </cell>
          <cell r="AM88">
            <v>87.8</v>
          </cell>
          <cell r="AN88">
            <v>97.644999999999996</v>
          </cell>
          <cell r="AO88">
            <v>105.057</v>
          </cell>
          <cell r="AP88">
            <v>111.072</v>
          </cell>
          <cell r="AQ88">
            <v>116.82</v>
          </cell>
          <cell r="AR88">
            <v>116.82</v>
          </cell>
          <cell r="AS88">
            <v>118.898</v>
          </cell>
          <cell r="AT88">
            <v>118.898</v>
          </cell>
          <cell r="AU88">
            <v>118.898</v>
          </cell>
          <cell r="AV88">
            <v>118.898</v>
          </cell>
          <cell r="AW88">
            <v>118.898</v>
          </cell>
          <cell r="AX88">
            <v>118.898</v>
          </cell>
          <cell r="AY88">
            <v>117.398</v>
          </cell>
          <cell r="AZ88">
            <v>117.398</v>
          </cell>
        </row>
        <row r="89">
          <cell r="A89" t="str">
            <v>BAPF4</v>
          </cell>
          <cell r="B89" t="str">
            <v>BAPF4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5</v>
          </cell>
          <cell r="AD89">
            <v>3</v>
          </cell>
          <cell r="AE89">
            <v>3</v>
          </cell>
          <cell r="AF89">
            <v>3</v>
          </cell>
          <cell r="AG89">
            <v>3</v>
          </cell>
          <cell r="AH89">
            <v>3</v>
          </cell>
          <cell r="AI89">
            <v>4</v>
          </cell>
          <cell r="AJ89">
            <v>4.6529999999999996</v>
          </cell>
          <cell r="AK89">
            <v>4.1529999999999996</v>
          </cell>
          <cell r="AL89">
            <v>3.653</v>
          </cell>
          <cell r="AM89">
            <v>3.653</v>
          </cell>
          <cell r="AN89">
            <v>3.653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BAPX5</v>
          </cell>
          <cell r="B90" t="str">
            <v>BAPX5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17.218149</v>
          </cell>
          <cell r="AN90">
            <v>17.3728555</v>
          </cell>
          <cell r="AO90">
            <v>16.433194439126666</v>
          </cell>
          <cell r="AP90">
            <v>1.177527</v>
          </cell>
          <cell r="AQ90">
            <v>17.912158487029057</v>
          </cell>
          <cell r="AR90">
            <v>17.912158487029057</v>
          </cell>
          <cell r="AS90">
            <v>18.129660496534786</v>
          </cell>
          <cell r="AT90">
            <v>18.129660496534786</v>
          </cell>
          <cell r="AU90">
            <v>20.913992</v>
          </cell>
          <cell r="AV90">
            <v>20.978056599999999</v>
          </cell>
          <cell r="AW90">
            <v>0.12962700000000002</v>
          </cell>
          <cell r="AX90">
            <v>18.979654400000001</v>
          </cell>
          <cell r="AY90">
            <v>17.9566874</v>
          </cell>
          <cell r="AZ90">
            <v>17.9566874</v>
          </cell>
        </row>
        <row r="91">
          <cell r="A91" t="str">
            <v>BPB2D</v>
          </cell>
          <cell r="B91" t="str">
            <v>BPB2D</v>
          </cell>
          <cell r="T91">
            <v>15</v>
          </cell>
          <cell r="U91">
            <v>15</v>
          </cell>
          <cell r="V91">
            <v>15</v>
          </cell>
          <cell r="W91">
            <v>15</v>
          </cell>
          <cell r="X91">
            <v>14.98</v>
          </cell>
          <cell r="Y91">
            <v>14.98</v>
          </cell>
          <cell r="Z91">
            <v>14.98</v>
          </cell>
          <cell r="AA91">
            <v>14.98</v>
          </cell>
          <cell r="AB91">
            <v>14.98</v>
          </cell>
          <cell r="AC91">
            <v>14.98</v>
          </cell>
          <cell r="AD91">
            <v>14.98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BPB3C</v>
          </cell>
          <cell r="B92" t="str">
            <v>BPB3C</v>
          </cell>
          <cell r="T92">
            <v>5</v>
          </cell>
          <cell r="U92">
            <v>5</v>
          </cell>
          <cell r="V92">
            <v>5</v>
          </cell>
          <cell r="W92">
            <v>5</v>
          </cell>
          <cell r="X92">
            <v>8</v>
          </cell>
          <cell r="Y92">
            <v>8</v>
          </cell>
          <cell r="Z92">
            <v>8</v>
          </cell>
          <cell r="AA92">
            <v>3.25</v>
          </cell>
          <cell r="AB92">
            <v>2.0499999999999998</v>
          </cell>
          <cell r="AC92">
            <v>2.0499999999999998</v>
          </cell>
          <cell r="AD92">
            <v>2.0499999999999998</v>
          </cell>
          <cell r="AE92">
            <v>2.0499999999999998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BPBA1</v>
          </cell>
          <cell r="B93" t="str">
            <v>BPBA1</v>
          </cell>
          <cell r="T93">
            <v>3.83</v>
          </cell>
          <cell r="U93">
            <v>3.83</v>
          </cell>
          <cell r="V93">
            <v>3.83</v>
          </cell>
          <cell r="W93">
            <v>3.83</v>
          </cell>
          <cell r="X93">
            <v>2.2200000000000002</v>
          </cell>
          <cell r="Y93">
            <v>2.2200000000000002</v>
          </cell>
          <cell r="Z93">
            <v>2.2200000000000002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GPBX7</v>
          </cell>
          <cell r="B94" t="str">
            <v>GPBX7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172.35</v>
          </cell>
          <cell r="AL94">
            <v>209.35</v>
          </cell>
          <cell r="AM94">
            <v>204.58</v>
          </cell>
          <cell r="AN94">
            <v>216.41800000000001</v>
          </cell>
          <cell r="AO94">
            <v>222.08099999999999</v>
          </cell>
          <cell r="AP94">
            <v>226.46100000000001</v>
          </cell>
          <cell r="AQ94">
            <v>230.71100000000001</v>
          </cell>
          <cell r="AR94">
            <v>230.71100000000001</v>
          </cell>
          <cell r="AS94">
            <v>255.63704993000002</v>
          </cell>
          <cell r="AT94">
            <v>255.63704993000002</v>
          </cell>
          <cell r="AU94">
            <v>255.63704993000002</v>
          </cell>
          <cell r="AV94">
            <v>255.63704993000002</v>
          </cell>
          <cell r="AW94">
            <v>253.15874100000002</v>
          </cell>
          <cell r="AX94">
            <v>253.15874100000002</v>
          </cell>
          <cell r="AY94">
            <v>252.558741</v>
          </cell>
          <cell r="AZ94">
            <v>252.558741</v>
          </cell>
        </row>
        <row r="95">
          <cell r="A95" t="str">
            <v>GPM07-Aconcagua</v>
          </cell>
          <cell r="B95" t="str">
            <v>MRPX1</v>
          </cell>
          <cell r="T95">
            <v>0</v>
          </cell>
          <cell r="U95">
            <v>0</v>
          </cell>
          <cell r="V95">
            <v>0</v>
          </cell>
          <cell r="W95">
            <v>30.89</v>
          </cell>
          <cell r="X95">
            <v>32.909166666666671</v>
          </cell>
          <cell r="Y95">
            <v>31.606666666666662</v>
          </cell>
          <cell r="Z95">
            <v>30.17</v>
          </cell>
          <cell r="AA95">
            <v>15.033333333333333</v>
          </cell>
          <cell r="AB95">
            <v>14.281666666666668</v>
          </cell>
          <cell r="AC95">
            <v>13.53</v>
          </cell>
          <cell r="AD95">
            <v>13.130375000000001</v>
          </cell>
          <cell r="AE95">
            <v>13.691333333333334</v>
          </cell>
          <cell r="AF95">
            <v>13.535625</v>
          </cell>
          <cell r="AG95">
            <v>12.516583333333335</v>
          </cell>
          <cell r="AH95">
            <v>11.541291666666668</v>
          </cell>
          <cell r="AI95">
            <v>10.653499999999999</v>
          </cell>
          <cell r="AJ95">
            <v>9.7657083333333343</v>
          </cell>
          <cell r="AK95">
            <v>8.8779166666666676</v>
          </cell>
          <cell r="AL95">
            <v>7.990124999999999</v>
          </cell>
          <cell r="AM95">
            <v>7.1023333333333341</v>
          </cell>
          <cell r="AN95">
            <v>6.2145416666666682</v>
          </cell>
          <cell r="AO95">
            <v>5.3267499999999997</v>
          </cell>
          <cell r="AP95">
            <v>4.4389583333333338</v>
          </cell>
          <cell r="AQ95">
            <v>3.5511666666666679</v>
          </cell>
          <cell r="AR95">
            <v>3.5511666666666679</v>
          </cell>
          <cell r="AS95">
            <v>2.6633749999999998</v>
          </cell>
          <cell r="AT95">
            <v>1.775583333333334</v>
          </cell>
          <cell r="AU95">
            <v>0.8877916666666682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MBB1</v>
          </cell>
          <cell r="B96" t="str">
            <v>MBB1</v>
          </cell>
          <cell r="AO96">
            <v>3.53</v>
          </cell>
          <cell r="AP96">
            <v>3.55</v>
          </cell>
          <cell r="AQ96">
            <v>3.55</v>
          </cell>
          <cell r="AR96">
            <v>3.55</v>
          </cell>
          <cell r="AS96">
            <v>3.53</v>
          </cell>
          <cell r="AT96">
            <v>3.53</v>
          </cell>
          <cell r="AU96">
            <v>3.53</v>
          </cell>
          <cell r="AV96">
            <v>3.53</v>
          </cell>
          <cell r="AW96">
            <v>3.53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PBAS2</v>
          </cell>
          <cell r="B97" t="str">
            <v>PBAS2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68.62</v>
          </cell>
          <cell r="AH97">
            <v>72.77</v>
          </cell>
          <cell r="AI97">
            <v>65.77</v>
          </cell>
          <cell r="AJ97">
            <v>65.77</v>
          </cell>
          <cell r="AK97">
            <v>61.33</v>
          </cell>
          <cell r="AL97">
            <v>61.07</v>
          </cell>
          <cell r="AM97">
            <v>52.31</v>
          </cell>
          <cell r="AN97">
            <v>60.927999999999997</v>
          </cell>
          <cell r="AO97">
            <v>53.527999999999999</v>
          </cell>
          <cell r="AP97">
            <v>50.552999999999997</v>
          </cell>
          <cell r="AQ97">
            <v>53.783000000000001</v>
          </cell>
          <cell r="AR97">
            <v>53.783000000000001</v>
          </cell>
          <cell r="AS97">
            <v>55.069682799999995</v>
          </cell>
          <cell r="AT97">
            <v>55.069682799999995</v>
          </cell>
          <cell r="AU97">
            <v>55.069682799999995</v>
          </cell>
          <cell r="AV97">
            <v>55.069682799999995</v>
          </cell>
          <cell r="AW97">
            <v>54.324744000000003</v>
          </cell>
          <cell r="AX97">
            <v>54.324744000000003</v>
          </cell>
          <cell r="AY97">
            <v>54.324744000000003</v>
          </cell>
          <cell r="AZ97">
            <v>54.324744000000003</v>
          </cell>
        </row>
        <row r="98">
          <cell r="A98" t="str">
            <v>PBAS3</v>
          </cell>
          <cell r="B98" t="str">
            <v>PBAS3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20.616107174316941</v>
          </cell>
          <cell r="AK98">
            <v>20.217962295081968</v>
          </cell>
          <cell r="AL98">
            <v>12.709882913114754</v>
          </cell>
          <cell r="AM98">
            <v>0.49004793715846995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PBAS9</v>
          </cell>
          <cell r="B99" t="str">
            <v>PBAS9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1.522486</v>
          </cell>
          <cell r="AM99">
            <v>23.544736608351648</v>
          </cell>
          <cell r="AN99">
            <v>22.734794902271066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PX13D</v>
          </cell>
          <cell r="B100" t="str">
            <v>PX13D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19.358000000000001</v>
          </cell>
          <cell r="AN100">
            <v>18.257999999999999</v>
          </cell>
          <cell r="AO100">
            <v>16.757999999999999</v>
          </cell>
          <cell r="AP100">
            <v>17.257999999999999</v>
          </cell>
          <cell r="AQ100">
            <v>17.018000000000001</v>
          </cell>
          <cell r="AR100">
            <v>17.018000000000001</v>
          </cell>
          <cell r="AS100">
            <v>17.866399999999999</v>
          </cell>
          <cell r="AT100">
            <v>17.866399999999999</v>
          </cell>
          <cell r="AU100">
            <v>17.866399999999999</v>
          </cell>
          <cell r="AV100">
            <v>17.866399999999999</v>
          </cell>
          <cell r="AW100">
            <v>17.609087000000002</v>
          </cell>
          <cell r="AX100">
            <v>17.609087000000002</v>
          </cell>
          <cell r="AY100">
            <v>17.609087000000002</v>
          </cell>
          <cell r="AZ100">
            <v>17.609087000000002</v>
          </cell>
        </row>
        <row r="101">
          <cell r="A101" t="str">
            <v>PX14D</v>
          </cell>
          <cell r="B101" t="str">
            <v>PX14D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133.46</v>
          </cell>
          <cell r="AN101">
            <v>133.26</v>
          </cell>
          <cell r="AO101">
            <v>122.16</v>
          </cell>
          <cell r="AP101">
            <v>128.97999999999999</v>
          </cell>
          <cell r="AQ101">
            <v>131.24600000000001</v>
          </cell>
          <cell r="AR101">
            <v>131.24600000000001</v>
          </cell>
          <cell r="AS101">
            <v>135.27529612000001</v>
          </cell>
          <cell r="AT101">
            <v>135.27529612000001</v>
          </cell>
          <cell r="AU101">
            <v>135.27529612000001</v>
          </cell>
          <cell r="AV101">
            <v>135.27529612000001</v>
          </cell>
          <cell r="AW101">
            <v>133.051783</v>
          </cell>
          <cell r="AX101">
            <v>132.85178300000001</v>
          </cell>
          <cell r="AY101">
            <v>132.25178299999999</v>
          </cell>
          <cell r="AZ101">
            <v>132.25178299999999</v>
          </cell>
        </row>
        <row r="102">
          <cell r="A102" t="str">
            <v>PX16P</v>
          </cell>
          <cell r="B102" t="str">
            <v>PX16P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74.537702400000001</v>
          </cell>
          <cell r="AN102">
            <v>77.702720223561641</v>
          </cell>
          <cell r="AO102">
            <v>80.647323050958903</v>
          </cell>
          <cell r="AP102">
            <v>85.31130024986301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PX21</v>
          </cell>
          <cell r="B103" t="str">
            <v>PX21</v>
          </cell>
          <cell r="AN103">
            <v>0</v>
          </cell>
          <cell r="AO103">
            <v>4</v>
          </cell>
          <cell r="AP103">
            <v>18.21</v>
          </cell>
          <cell r="AQ103">
            <v>22.975000000000001</v>
          </cell>
          <cell r="AR103">
            <v>22.975000000000001</v>
          </cell>
          <cell r="AS103">
            <v>22.104406000000001</v>
          </cell>
          <cell r="AT103">
            <v>22.104406000000001</v>
          </cell>
          <cell r="AU103">
            <v>22.104406000000001</v>
          </cell>
          <cell r="AV103">
            <v>22.104406000000001</v>
          </cell>
          <cell r="AW103">
            <v>22.179812999999999</v>
          </cell>
          <cell r="AX103">
            <v>22.179812999999999</v>
          </cell>
          <cell r="AY103">
            <v>22.179812999999999</v>
          </cell>
          <cell r="AZ103">
            <v>22.179812999999999</v>
          </cell>
        </row>
        <row r="104">
          <cell r="A104" t="str">
            <v>PX22D</v>
          </cell>
          <cell r="B104" t="str">
            <v>PX22D</v>
          </cell>
          <cell r="AQ104">
            <v>63.055</v>
          </cell>
          <cell r="AR104">
            <v>63.055</v>
          </cell>
          <cell r="AS104">
            <v>64.794162999999998</v>
          </cell>
          <cell r="AT104">
            <v>64.794162999999998</v>
          </cell>
          <cell r="AU104">
            <v>64.794162999999998</v>
          </cell>
          <cell r="AV104">
            <v>64.794162999999998</v>
          </cell>
          <cell r="AW104">
            <v>63.657798</v>
          </cell>
          <cell r="AX104">
            <v>63.657798</v>
          </cell>
          <cell r="AY104">
            <v>63.657798</v>
          </cell>
          <cell r="AZ104">
            <v>63.657798</v>
          </cell>
        </row>
        <row r="105">
          <cell r="A105" t="str">
            <v>TSEX5</v>
          </cell>
          <cell r="B105" t="str">
            <v>TSEX5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72.94</v>
          </cell>
          <cell r="AI105">
            <v>73.48</v>
          </cell>
          <cell r="AJ105">
            <v>90.356999999999999</v>
          </cell>
          <cell r="AK105">
            <v>91.507000000000005</v>
          </cell>
          <cell r="AL105">
            <v>92.007000000000005</v>
          </cell>
          <cell r="AM105">
            <v>91.986999999999995</v>
          </cell>
          <cell r="AN105">
            <v>87.112278415353643</v>
          </cell>
          <cell r="AO105">
            <v>87.112278415353643</v>
          </cell>
          <cell r="AP105">
            <v>81.861419554925973</v>
          </cell>
          <cell r="AQ105">
            <v>81.861419554925973</v>
          </cell>
          <cell r="AR105">
            <v>81.861419554925973</v>
          </cell>
          <cell r="AS105">
            <v>76.110933743126651</v>
          </cell>
          <cell r="AT105">
            <v>76.110933743126651</v>
          </cell>
          <cell r="AU105">
            <v>70.00006971245962</v>
          </cell>
          <cell r="AV105">
            <v>70.00006971245962</v>
          </cell>
          <cell r="AW105">
            <v>63.404155849358403</v>
          </cell>
          <cell r="AX105">
            <v>63.404155849358403</v>
          </cell>
          <cell r="AY105">
            <v>56.284691323373536</v>
          </cell>
          <cell r="AZ105">
            <v>56.284691323373536</v>
          </cell>
        </row>
        <row r="106">
          <cell r="A106" t="str">
            <v>TTUX2</v>
          </cell>
          <cell r="B106" t="str">
            <v>TTUX2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8.6850000000000005</v>
          </cell>
          <cell r="AB106">
            <v>6.6391071428571431</v>
          </cell>
          <cell r="AC106">
            <v>6.3932142857142855</v>
          </cell>
          <cell r="AD106">
            <v>8.9151785714285712</v>
          </cell>
          <cell r="AE106">
            <v>8.73</v>
          </cell>
          <cell r="AF106">
            <v>8.3662500000000009</v>
          </cell>
          <cell r="AG106">
            <v>14.40607142857143</v>
          </cell>
          <cell r="AH106">
            <v>44.295000000000002</v>
          </cell>
          <cell r="AI106">
            <v>46.982142857142861</v>
          </cell>
          <cell r="AJ106">
            <v>45.796785714285711</v>
          </cell>
          <cell r="AK106">
            <v>50.690571428571438</v>
          </cell>
          <cell r="AL106">
            <v>48.708642857142863</v>
          </cell>
          <cell r="AM106">
            <v>48.568571428571431</v>
          </cell>
          <cell r="AN106">
            <v>45.874821428571437</v>
          </cell>
          <cell r="AO106">
            <v>42.791499999999999</v>
          </cell>
          <cell r="AP106">
            <v>39.758178571428573</v>
          </cell>
          <cell r="AQ106">
            <v>36.691285714285719</v>
          </cell>
          <cell r="AR106">
            <v>36.691285714285719</v>
          </cell>
          <cell r="AS106">
            <v>34.311357142857148</v>
          </cell>
          <cell r="AT106">
            <v>31.192142857142862</v>
          </cell>
          <cell r="AU106">
            <v>28.072928571428577</v>
          </cell>
          <cell r="AV106">
            <v>24.953714285714291</v>
          </cell>
          <cell r="AW106">
            <v>21.834499999999998</v>
          </cell>
          <cell r="AX106">
            <v>18.715285714285713</v>
          </cell>
          <cell r="AY106">
            <v>15.596071428571431</v>
          </cell>
          <cell r="AZ106">
            <v>15.596071428571431</v>
          </cell>
        </row>
        <row r="108">
          <cell r="A108" t="str">
            <v>PRÉSTAMOS GARANTIZADOS</v>
          </cell>
          <cell r="AS108">
            <v>550.74699784999996</v>
          </cell>
          <cell r="AT108">
            <v>278.66658614662725</v>
          </cell>
          <cell r="AU108">
            <v>252.98580432579075</v>
          </cell>
          <cell r="AV108">
            <v>201.00722209041598</v>
          </cell>
          <cell r="AW108">
            <v>74.79087859405881</v>
          </cell>
          <cell r="AX108">
            <v>90.104286889097224</v>
          </cell>
          <cell r="AY108">
            <v>93.08583250942857</v>
          </cell>
          <cell r="AZ108">
            <v>93.08583250942857</v>
          </cell>
        </row>
        <row r="110">
          <cell r="A110" t="str">
            <v>P GPBX7</v>
          </cell>
          <cell r="AS110">
            <v>255.63704993000002</v>
          </cell>
          <cell r="AT110">
            <v>129.34705822216768</v>
          </cell>
          <cell r="AU110">
            <v>117.68049774803922</v>
          </cell>
          <cell r="AV110">
            <v>93.501807382396791</v>
          </cell>
          <cell r="AW110">
            <v>31.396361566852942</v>
          </cell>
          <cell r="AX110">
            <v>37.824756481979165</v>
          </cell>
          <cell r="AY110">
            <v>39.076375477285708</v>
          </cell>
          <cell r="AZ110">
            <v>39.076375477285708</v>
          </cell>
        </row>
        <row r="111">
          <cell r="A111" t="str">
            <v>P PBAS2</v>
          </cell>
          <cell r="AS111">
            <v>55.069682799999995</v>
          </cell>
          <cell r="AT111">
            <v>27.864120124052413</v>
          </cell>
          <cell r="AU111">
            <v>25.275909051142101</v>
          </cell>
          <cell r="AV111">
            <v>20.082708900288001</v>
          </cell>
          <cell r="AW111">
            <v>5.4007927479999998</v>
          </cell>
          <cell r="AX111">
            <v>6.5066033230555549</v>
          </cell>
          <cell r="AY111">
            <v>6.7219064491428568</v>
          </cell>
          <cell r="AZ111">
            <v>6.7219064491428568</v>
          </cell>
        </row>
        <row r="112">
          <cell r="A112" t="str">
            <v>P PX21</v>
          </cell>
          <cell r="AS112">
            <v>22.104406000000001</v>
          </cell>
          <cell r="AT112">
            <v>11.184372103462069</v>
          </cell>
          <cell r="AU112">
            <v>10.175588793631578</v>
          </cell>
          <cell r="AV112">
            <v>8.0849075385599996</v>
          </cell>
          <cell r="AW112">
            <v>8.3449247673235298</v>
          </cell>
          <cell r="AX112">
            <v>10.053545424756944</v>
          </cell>
          <cell r="AY112">
            <v>10.386216659</v>
          </cell>
          <cell r="AZ112">
            <v>10.386216659</v>
          </cell>
        </row>
        <row r="113">
          <cell r="A113" t="str">
            <v>P PX13D</v>
          </cell>
          <cell r="AS113">
            <v>17.866399999999999</v>
          </cell>
          <cell r="AT113">
            <v>9.0400287503448276</v>
          </cell>
          <cell r="AU113">
            <v>8.2246561894736825</v>
          </cell>
          <cell r="AV113">
            <v>6.5348144639999992</v>
          </cell>
          <cell r="AW113">
            <v>4.1824567532647059</v>
          </cell>
          <cell r="AX113">
            <v>5.0388134259375006</v>
          </cell>
          <cell r="AY113">
            <v>5.205547469571429</v>
          </cell>
          <cell r="AZ113">
            <v>5.205547469571429</v>
          </cell>
        </row>
        <row r="114">
          <cell r="A114" t="str">
            <v>P PX14D</v>
          </cell>
          <cell r="AS114">
            <v>135.27529612000001</v>
          </cell>
          <cell r="AT114">
            <v>68.446501037489924</v>
          </cell>
          <cell r="AU114">
            <v>61.801671139319993</v>
          </cell>
          <cell r="AV114">
            <v>49.1038707462912</v>
          </cell>
          <cell r="AW114">
            <v>16.184006426441176</v>
          </cell>
          <cell r="AX114">
            <v>19.497676527881946</v>
          </cell>
          <cell r="AY114">
            <v>20.142853511857144</v>
          </cell>
          <cell r="AZ114">
            <v>20.142853511857144</v>
          </cell>
        </row>
        <row r="115">
          <cell r="A115" t="str">
            <v>P PX22D</v>
          </cell>
          <cell r="AS115">
            <v>64.794162999999998</v>
          </cell>
          <cell r="AT115">
            <v>32.784505909110344</v>
          </cell>
          <cell r="AU115">
            <v>29.827481404184208</v>
          </cell>
          <cell r="AV115">
            <v>23.699113058879998</v>
          </cell>
          <cell r="AW115">
            <v>9.282336332176472</v>
          </cell>
          <cell r="AX115">
            <v>11.18289170548611</v>
          </cell>
          <cell r="AY115">
            <v>11.552932942571427</v>
          </cell>
          <cell r="AZ115">
            <v>11.552932942571427</v>
          </cell>
        </row>
        <row r="117">
          <cell r="A117" t="str">
            <v>PRESTAMOS GARANTIZADOS PROVINCIAS</v>
          </cell>
          <cell r="AR117">
            <v>0</v>
          </cell>
          <cell r="AS117">
            <v>550.74699784999996</v>
          </cell>
          <cell r="AT117">
            <v>550.74699784999996</v>
          </cell>
          <cell r="AU117">
            <v>550.74699784999996</v>
          </cell>
          <cell r="AV117">
            <v>550.74699784999996</v>
          </cell>
          <cell r="AW117">
            <v>180.94996599999999</v>
          </cell>
          <cell r="AX117">
            <v>180.94996599999999</v>
          </cell>
          <cell r="AY117">
            <v>0</v>
          </cell>
          <cell r="AZ117">
            <v>0</v>
          </cell>
        </row>
        <row r="119">
          <cell r="A119" t="str">
            <v>Préstamos Garantizados a Tasa Fija</v>
          </cell>
          <cell r="AR119">
            <v>0</v>
          </cell>
          <cell r="AS119">
            <v>549.56042785</v>
          </cell>
          <cell r="AT119">
            <v>549.56042785</v>
          </cell>
          <cell r="AU119">
            <v>549.56042785</v>
          </cell>
          <cell r="AV119">
            <v>549.56042785</v>
          </cell>
          <cell r="AW119">
            <v>180.94996599999999</v>
          </cell>
          <cell r="AX119">
            <v>180.94996599999999</v>
          </cell>
        </row>
        <row r="120">
          <cell r="A120" t="str">
            <v>Préstamos Garantizados a Tasa Variable</v>
          </cell>
          <cell r="AR120">
            <v>0</v>
          </cell>
          <cell r="AS120">
            <v>1.1865700000000001</v>
          </cell>
          <cell r="AT120">
            <v>1.1865700000000001</v>
          </cell>
          <cell r="AU120">
            <v>1.1865700000000001</v>
          </cell>
          <cell r="AV120">
            <v>1.1865700000000001</v>
          </cell>
          <cell r="AW120">
            <v>0</v>
          </cell>
          <cell r="AX120">
            <v>0</v>
          </cell>
        </row>
        <row r="123">
          <cell r="A123" t="str">
            <v>Para ingresar un nuevo bono insertar una fila sobre la línea</v>
          </cell>
        </row>
      </sheetData>
      <sheetData sheetId="3" refreshError="1">
        <row r="4">
          <cell r="A4" t="str">
            <v>DNCI</v>
          </cell>
          <cell r="B4" t="str">
            <v>COD SPUB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P6">
            <v>907.08</v>
          </cell>
          <cell r="Q6">
            <v>367.54200000000009</v>
          </cell>
          <cell r="R6">
            <v>280.00600000000009</v>
          </cell>
          <cell r="S6">
            <v>479.17400000000009</v>
          </cell>
          <cell r="T6">
            <v>159.3900000000001</v>
          </cell>
          <cell r="U6">
            <v>310.96800000000002</v>
          </cell>
          <cell r="V6">
            <v>896.31999999999994</v>
          </cell>
          <cell r="W6">
            <v>28.646710799999997</v>
          </cell>
          <cell r="X6">
            <v>635.18308880000006</v>
          </cell>
          <cell r="Y6">
            <v>869.92535320000013</v>
          </cell>
          <cell r="Z6">
            <v>2017.8847000000001</v>
          </cell>
          <cell r="AA6">
            <v>2180.2895599999997</v>
          </cell>
          <cell r="AB6">
            <v>1771.2895599999997</v>
          </cell>
          <cell r="AC6">
            <v>1382.8862999999999</v>
          </cell>
          <cell r="AD6">
            <v>2015.9843000000001</v>
          </cell>
          <cell r="AE6">
            <v>1299.2433599999999</v>
          </cell>
          <cell r="AF6">
            <v>1165.14536</v>
          </cell>
          <cell r="AG6">
            <v>1593.7741199999998</v>
          </cell>
          <cell r="AH6">
            <v>1899.1471200000001</v>
          </cell>
          <cell r="AI6">
            <v>1772.0404200000003</v>
          </cell>
          <cell r="AJ6">
            <v>1602.8911643199999</v>
          </cell>
          <cell r="AK6">
            <v>1586.0070000000001</v>
          </cell>
          <cell r="AL6">
            <v>1809.5631199999998</v>
          </cell>
          <cell r="AM6">
            <v>1300.3909999999998</v>
          </cell>
          <cell r="AN6">
            <v>1287.6909999999998</v>
          </cell>
          <cell r="AO6">
            <v>1403.3909999999998</v>
          </cell>
          <cell r="AP6">
            <v>2100.2588408500005</v>
          </cell>
          <cell r="AQ6">
            <v>1723.0006400000009</v>
          </cell>
          <cell r="AR6">
            <v>2009.5450492125003</v>
          </cell>
          <cell r="AS6">
            <v>470.86992105249999</v>
          </cell>
          <cell r="AT6">
            <v>1935.1167909999988</v>
          </cell>
          <cell r="AU6">
            <v>1442.3635012799996</v>
          </cell>
          <cell r="AV6">
            <v>1338.8832502800001</v>
          </cell>
          <cell r="AW6">
            <v>1169.10333528</v>
          </cell>
          <cell r="AX6">
            <v>1143.9665181883811</v>
          </cell>
          <cell r="AY6">
            <v>1095.744795188381</v>
          </cell>
          <cell r="AZ6">
            <v>934.23875122999982</v>
          </cell>
        </row>
        <row r="7">
          <cell r="A7" t="str">
            <v>X</v>
          </cell>
        </row>
        <row r="8">
          <cell r="A8" t="str">
            <v>TITULOS GOBIERNO NACIONAL</v>
          </cell>
          <cell r="P8">
            <v>597.11</v>
          </cell>
          <cell r="Q8">
            <v>229.64200000000008</v>
          </cell>
          <cell r="R8">
            <v>207.16700000000006</v>
          </cell>
          <cell r="S8">
            <v>341.3950000000001</v>
          </cell>
          <cell r="T8">
            <v>159.3900000000001</v>
          </cell>
          <cell r="U8">
            <v>252.56900000000005</v>
          </cell>
          <cell r="V8">
            <v>891.11099999999999</v>
          </cell>
          <cell r="W8">
            <v>24.984355399999998</v>
          </cell>
          <cell r="X8">
            <v>590.93104440000002</v>
          </cell>
          <cell r="Y8">
            <v>833.74317660000008</v>
          </cell>
          <cell r="Z8">
            <v>1465.9943499999999</v>
          </cell>
          <cell r="AA8">
            <v>1604.4862799999996</v>
          </cell>
          <cell r="AB8">
            <v>1287.5862799999995</v>
          </cell>
          <cell r="AC8">
            <v>868.38464999999997</v>
          </cell>
          <cell r="AD8">
            <v>1409.38265</v>
          </cell>
          <cell r="AE8">
            <v>813.96317999999997</v>
          </cell>
          <cell r="AF8">
            <v>650.42117999999994</v>
          </cell>
          <cell r="AG8">
            <v>899.72655999999984</v>
          </cell>
          <cell r="AH8">
            <v>1007.12356</v>
          </cell>
          <cell r="AI8">
            <v>1402.3117100000004</v>
          </cell>
          <cell r="AJ8">
            <v>1339.23708216</v>
          </cell>
          <cell r="AK8">
            <v>1330.816</v>
          </cell>
          <cell r="AL8">
            <v>1275.68156</v>
          </cell>
          <cell r="AM8">
            <v>1300.3909999999998</v>
          </cell>
          <cell r="AN8">
            <v>1287.6909999999998</v>
          </cell>
          <cell r="AO8">
            <v>1403.3909999999998</v>
          </cell>
          <cell r="AP8">
            <v>2100.2588408500005</v>
          </cell>
          <cell r="AQ8">
            <v>1723.0006400000009</v>
          </cell>
          <cell r="AR8">
            <v>2009.5450492125003</v>
          </cell>
          <cell r="AS8">
            <v>470.86992105249999</v>
          </cell>
          <cell r="AT8">
            <v>1935.1167909999988</v>
          </cell>
          <cell r="AU8">
            <v>1442.3635012799996</v>
          </cell>
          <cell r="AV8">
            <v>1338.8832502800001</v>
          </cell>
          <cell r="AW8">
            <v>1169.10333528</v>
          </cell>
          <cell r="AX8">
            <v>1143.9665181883811</v>
          </cell>
          <cell r="AY8">
            <v>1095.744795188381</v>
          </cell>
          <cell r="AZ8">
            <v>934.23875122999982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P10">
            <v>0</v>
          </cell>
          <cell r="Q10">
            <v>0</v>
          </cell>
          <cell r="R10">
            <v>0</v>
          </cell>
          <cell r="S10">
            <v>221.53</v>
          </cell>
          <cell r="T10">
            <v>75.75</v>
          </cell>
          <cell r="U10">
            <v>77.679000000000002</v>
          </cell>
          <cell r="V10">
            <v>768.66899999999998</v>
          </cell>
          <cell r="W10">
            <v>0.76235540000000002</v>
          </cell>
          <cell r="X10">
            <v>566.70904440000004</v>
          </cell>
          <cell r="Y10">
            <v>802.54217660000006</v>
          </cell>
          <cell r="Z10">
            <v>942.99434999999994</v>
          </cell>
          <cell r="AA10">
            <v>939.8832799999999</v>
          </cell>
          <cell r="AB10">
            <v>939.8832799999999</v>
          </cell>
          <cell r="AC10">
            <v>520.68164999999999</v>
          </cell>
          <cell r="AD10">
            <v>838.5796499999999</v>
          </cell>
          <cell r="AE10">
            <v>146.88417999999999</v>
          </cell>
          <cell r="AF10">
            <v>144.37417999999994</v>
          </cell>
          <cell r="AG10">
            <v>354.13656000000003</v>
          </cell>
          <cell r="AH10">
            <v>354.13656000000003</v>
          </cell>
          <cell r="AI10">
            <v>1234.0837099999999</v>
          </cell>
          <cell r="AJ10">
            <v>1220.11408216</v>
          </cell>
          <cell r="AK10">
            <v>1213.319</v>
          </cell>
          <cell r="AL10">
            <v>1158.2265600000001</v>
          </cell>
          <cell r="AM10">
            <v>1182.9359999999999</v>
          </cell>
          <cell r="AN10">
            <v>1170.2359999999999</v>
          </cell>
          <cell r="AO10">
            <v>1285.9359999999999</v>
          </cell>
          <cell r="AP10">
            <v>941.01366065000002</v>
          </cell>
          <cell r="AQ10">
            <v>628.16763999999989</v>
          </cell>
          <cell r="AR10">
            <v>306.34500000000003</v>
          </cell>
          <cell r="AS10">
            <v>141.52255984000001</v>
          </cell>
          <cell r="AT10">
            <v>679.83400000000006</v>
          </cell>
          <cell r="AU10">
            <v>404.25696028000004</v>
          </cell>
          <cell r="AV10">
            <v>311.14636027999995</v>
          </cell>
          <cell r="AW10">
            <v>263.49888027999998</v>
          </cell>
          <cell r="AX10">
            <v>242.59518418838078</v>
          </cell>
          <cell r="AY10">
            <v>199.13638418838082</v>
          </cell>
          <cell r="AZ10">
            <v>93.720800229999981</v>
          </cell>
          <cell r="BA10">
            <v>60.120800279999997</v>
          </cell>
        </row>
        <row r="11">
          <cell r="A11" t="str">
            <v>PAR</v>
          </cell>
          <cell r="B11" t="str">
            <v>PARD</v>
          </cell>
          <cell r="P11">
            <v>0</v>
          </cell>
          <cell r="Q11">
            <v>0</v>
          </cell>
          <cell r="R11">
            <v>0</v>
          </cell>
          <cell r="S11">
            <v>98.69</v>
          </cell>
          <cell r="T11">
            <v>75.75</v>
          </cell>
          <cell r="U11">
            <v>77.180000000000007</v>
          </cell>
          <cell r="V11">
            <v>766.36</v>
          </cell>
          <cell r="W11">
            <v>0</v>
          </cell>
          <cell r="X11">
            <v>525.35699999999997</v>
          </cell>
          <cell r="Y11">
            <v>766.36</v>
          </cell>
          <cell r="Z11">
            <v>778.70399999999995</v>
          </cell>
          <cell r="AA11">
            <v>778.70399999999995</v>
          </cell>
          <cell r="AB11">
            <v>778.70399999999995</v>
          </cell>
          <cell r="AC11">
            <v>328.70400000000001</v>
          </cell>
          <cell r="AD11">
            <v>646.60199999999998</v>
          </cell>
          <cell r="AE11">
            <v>78.703999999999994</v>
          </cell>
          <cell r="AF11">
            <v>0.70399999999995089</v>
          </cell>
          <cell r="AG11">
            <v>78.7</v>
          </cell>
          <cell r="AH11">
            <v>78.7</v>
          </cell>
          <cell r="AI11">
            <v>958.60400000000004</v>
          </cell>
          <cell r="AJ11">
            <v>958.60400000000004</v>
          </cell>
          <cell r="AK11">
            <v>958.60400000000004</v>
          </cell>
          <cell r="AL11">
            <v>624.82100000000003</v>
          </cell>
          <cell r="AM11">
            <v>644.82100000000003</v>
          </cell>
          <cell r="AN11">
            <v>760.82100000000003</v>
          </cell>
          <cell r="AO11">
            <v>760.82100000000003</v>
          </cell>
          <cell r="AP11">
            <v>764.49830150000003</v>
          </cell>
          <cell r="AQ11">
            <v>374.83299999999997</v>
          </cell>
          <cell r="AR11">
            <v>127.71600000000001</v>
          </cell>
          <cell r="AS11">
            <v>47.84</v>
          </cell>
          <cell r="AT11">
            <v>159.39699999999999</v>
          </cell>
          <cell r="AU11">
            <v>93.01</v>
          </cell>
          <cell r="AV11">
            <v>23.991</v>
          </cell>
          <cell r="AW11">
            <v>12.76</v>
          </cell>
          <cell r="AX11">
            <v>10.31</v>
          </cell>
          <cell r="AY11">
            <v>0.02</v>
          </cell>
          <cell r="AZ11">
            <v>0</v>
          </cell>
        </row>
        <row r="12">
          <cell r="A12" t="str">
            <v>DISD</v>
          </cell>
          <cell r="B12" t="str">
            <v>DISD</v>
          </cell>
          <cell r="P12">
            <v>0</v>
          </cell>
          <cell r="Q12">
            <v>0</v>
          </cell>
          <cell r="R12">
            <v>0</v>
          </cell>
          <cell r="S12">
            <v>52.84</v>
          </cell>
          <cell r="T12">
            <v>0</v>
          </cell>
          <cell r="U12">
            <v>0.499</v>
          </cell>
          <cell r="V12">
            <v>0.499</v>
          </cell>
          <cell r="W12">
            <v>0.499</v>
          </cell>
          <cell r="X12">
            <v>0.499</v>
          </cell>
          <cell r="Y12">
            <v>0.499</v>
          </cell>
          <cell r="Z12">
            <v>12.625999999999999</v>
          </cell>
          <cell r="AA12">
            <v>12.625999999999999</v>
          </cell>
          <cell r="AB12">
            <v>12.625999999999999</v>
          </cell>
          <cell r="AC12">
            <v>40.217999999999996</v>
          </cell>
          <cell r="AD12">
            <v>40.217999999999996</v>
          </cell>
          <cell r="AE12">
            <v>40.217999999999996</v>
          </cell>
          <cell r="AF12">
            <v>17.007999999999999</v>
          </cell>
          <cell r="AG12">
            <v>126.88200000000001</v>
          </cell>
          <cell r="AH12">
            <v>126.88200000000001</v>
          </cell>
          <cell r="AI12">
            <v>126.91500000000001</v>
          </cell>
          <cell r="AJ12">
            <v>126.91500000000001</v>
          </cell>
          <cell r="AK12">
            <v>126.91500000000001</v>
          </cell>
          <cell r="AL12">
            <v>126.91500000000001</v>
          </cell>
          <cell r="AM12">
            <v>126.91500000000001</v>
          </cell>
          <cell r="AN12">
            <v>126.91500000000001</v>
          </cell>
          <cell r="AO12">
            <v>126.91500000000001</v>
          </cell>
          <cell r="AP12">
            <v>127.66147275</v>
          </cell>
          <cell r="AQ12">
            <v>80.304000000000002</v>
          </cell>
          <cell r="AR12">
            <v>79.769000000000005</v>
          </cell>
          <cell r="AS12">
            <v>53.923999999999999</v>
          </cell>
          <cell r="AT12">
            <v>45.134999999999998</v>
          </cell>
          <cell r="AU12">
            <v>22.789000000000001</v>
          </cell>
          <cell r="AV12">
            <v>21.360999999999997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FRB</v>
          </cell>
          <cell r="B13" t="str">
            <v>FRB</v>
          </cell>
          <cell r="P13">
            <v>0</v>
          </cell>
          <cell r="Q13">
            <v>0</v>
          </cell>
          <cell r="R13">
            <v>0</v>
          </cell>
          <cell r="S13">
            <v>70</v>
          </cell>
          <cell r="T13">
            <v>0</v>
          </cell>
          <cell r="U13">
            <v>0</v>
          </cell>
          <cell r="V13">
            <v>1.81</v>
          </cell>
          <cell r="W13">
            <v>0.26335540000000002</v>
          </cell>
          <cell r="X13">
            <v>40.853044399999995</v>
          </cell>
          <cell r="Y13">
            <v>35.683176599999996</v>
          </cell>
          <cell r="Z13">
            <v>151.66434999999998</v>
          </cell>
          <cell r="AA13">
            <v>148.55328</v>
          </cell>
          <cell r="AB13">
            <v>148.55328</v>
          </cell>
          <cell r="AC13">
            <v>151.75964999999999</v>
          </cell>
          <cell r="AD13">
            <v>151.75964999999999</v>
          </cell>
          <cell r="AE13">
            <v>27.96218</v>
          </cell>
          <cell r="AF13">
            <v>126.66217999999998</v>
          </cell>
          <cell r="AG13">
            <v>148.55456000000001</v>
          </cell>
          <cell r="AH13">
            <v>148.55456000000001</v>
          </cell>
          <cell r="AI13">
            <v>148.56470999999999</v>
          </cell>
          <cell r="AJ13">
            <v>134.59508216</v>
          </cell>
          <cell r="AK13">
            <v>127.8</v>
          </cell>
          <cell r="AL13">
            <v>406.49056000000002</v>
          </cell>
          <cell r="AM13">
            <v>411.2</v>
          </cell>
          <cell r="AN13">
            <v>282.5</v>
          </cell>
          <cell r="AO13">
            <v>398.2</v>
          </cell>
          <cell r="AP13">
            <v>48.853886399999993</v>
          </cell>
          <cell r="AQ13">
            <v>173.03064000000001</v>
          </cell>
          <cell r="AR13">
            <v>98.859999999999985</v>
          </cell>
          <cell r="AS13">
            <v>39.758559840000004</v>
          </cell>
          <cell r="AT13">
            <v>475.30200000000002</v>
          </cell>
          <cell r="AU13">
            <v>288.45796028000001</v>
          </cell>
          <cell r="AV13">
            <v>265.79436027999998</v>
          </cell>
          <cell r="AW13">
            <v>250.73888027999999</v>
          </cell>
          <cell r="AX13">
            <v>232.28518418838078</v>
          </cell>
          <cell r="AY13">
            <v>199.11638418838081</v>
          </cell>
          <cell r="AZ13">
            <v>93.720800229999981</v>
          </cell>
        </row>
        <row r="14">
          <cell r="A14" t="str">
            <v>GLOB</v>
          </cell>
          <cell r="C14" t="str">
            <v>BONOS GLOBALES</v>
          </cell>
          <cell r="P14">
            <v>474.8</v>
          </cell>
          <cell r="Q14">
            <v>167.30200000000002</v>
          </cell>
          <cell r="R14">
            <v>144.827</v>
          </cell>
          <cell r="S14">
            <v>57.524999999999999</v>
          </cell>
          <cell r="T14">
            <v>21.3</v>
          </cell>
          <cell r="U14">
            <v>112.55</v>
          </cell>
          <cell r="V14">
            <v>24.221999999999998</v>
          </cell>
          <cell r="W14">
            <v>24.221999999999998</v>
          </cell>
          <cell r="X14">
            <v>24.221999999999998</v>
          </cell>
          <cell r="Y14">
            <v>31.201000000000001</v>
          </cell>
          <cell r="Z14">
            <v>523</v>
          </cell>
          <cell r="AA14">
            <v>664.60300000000007</v>
          </cell>
          <cell r="AB14">
            <v>347.70299999999997</v>
          </cell>
          <cell r="AC14">
            <v>347.70299999999997</v>
          </cell>
          <cell r="AD14">
            <v>570.803</v>
          </cell>
          <cell r="AE14">
            <v>667.07899999999995</v>
          </cell>
          <cell r="AF14">
            <v>506.04700000000003</v>
          </cell>
          <cell r="AG14">
            <v>545.59</v>
          </cell>
          <cell r="AH14">
            <v>652.98699999999997</v>
          </cell>
          <cell r="AI14">
            <v>168.22800000000001</v>
          </cell>
          <cell r="AJ14">
            <v>119.12299999999999</v>
          </cell>
          <cell r="AK14">
            <v>117.497</v>
          </cell>
          <cell r="AL14">
            <v>117.455</v>
          </cell>
          <cell r="AM14">
            <v>117.455</v>
          </cell>
          <cell r="AN14">
            <v>117.455</v>
          </cell>
          <cell r="AO14">
            <v>117.455</v>
          </cell>
          <cell r="AP14">
            <v>1159.2451801999998</v>
          </cell>
          <cell r="AQ14">
            <v>1094.8330000000001</v>
          </cell>
          <cell r="AR14">
            <v>1703.2000492124998</v>
          </cell>
          <cell r="AS14">
            <v>329.34736121250006</v>
          </cell>
          <cell r="AT14">
            <v>1255.2827910000001</v>
          </cell>
          <cell r="AU14">
            <v>1038.1065410000001</v>
          </cell>
          <cell r="AV14">
            <v>1027.7368900000001</v>
          </cell>
          <cell r="AW14">
            <v>905.60445499999992</v>
          </cell>
          <cell r="AX14">
            <v>901.37133399999993</v>
          </cell>
          <cell r="AY14">
            <v>896.60841100000005</v>
          </cell>
          <cell r="AZ14">
            <v>840.51795100000004</v>
          </cell>
          <cell r="BA14">
            <v>715.52795100000003</v>
          </cell>
        </row>
        <row r="15">
          <cell r="A15" t="str">
            <v>BG01/03</v>
          </cell>
          <cell r="B15" t="str">
            <v>BG01/03</v>
          </cell>
          <cell r="P15">
            <v>224.8</v>
          </cell>
          <cell r="Q15">
            <v>29.402000000000001</v>
          </cell>
          <cell r="R15">
            <v>71.988</v>
          </cell>
          <cell r="S15">
            <v>42.585999999999999</v>
          </cell>
          <cell r="T15">
            <v>21.3</v>
          </cell>
          <cell r="U15">
            <v>54.65</v>
          </cell>
          <cell r="V15">
            <v>21.321999999999999</v>
          </cell>
          <cell r="W15">
            <v>21.321999999999999</v>
          </cell>
          <cell r="X15">
            <v>21.321999999999999</v>
          </cell>
          <cell r="Y15">
            <v>31.201000000000001</v>
          </cell>
          <cell r="Z15">
            <v>135.4</v>
          </cell>
          <cell r="AA15">
            <v>249.97900000000001</v>
          </cell>
          <cell r="AB15">
            <v>25.178999999999998</v>
          </cell>
          <cell r="AC15">
            <v>25.178999999999998</v>
          </cell>
          <cell r="AD15">
            <v>156.179</v>
          </cell>
          <cell r="AE15">
            <v>249.97900000000001</v>
          </cell>
          <cell r="AF15">
            <v>134.99299999999999</v>
          </cell>
          <cell r="AG15">
            <v>126.979</v>
          </cell>
          <cell r="AH15">
            <v>36.4</v>
          </cell>
          <cell r="AI15">
            <v>73.978999999999999</v>
          </cell>
          <cell r="AJ15">
            <v>116.979</v>
          </cell>
          <cell r="AK15">
            <v>117.021</v>
          </cell>
          <cell r="AL15">
            <v>116.979</v>
          </cell>
          <cell r="AM15">
            <v>116.979</v>
          </cell>
          <cell r="AN15">
            <v>116.979</v>
          </cell>
          <cell r="AO15">
            <v>116.979</v>
          </cell>
          <cell r="AP15">
            <v>11.2</v>
          </cell>
          <cell r="AQ15">
            <v>14.067</v>
          </cell>
          <cell r="AR15">
            <v>33.210999999999999</v>
          </cell>
          <cell r="AS15">
            <v>25.170999999999999</v>
          </cell>
          <cell r="AT15">
            <v>25.051000000000002</v>
          </cell>
          <cell r="AU15">
            <v>13.331</v>
          </cell>
          <cell r="AV15">
            <v>11.691000000000001</v>
          </cell>
          <cell r="AW15">
            <v>4.84</v>
          </cell>
          <cell r="AX15">
            <v>5.69</v>
          </cell>
          <cell r="AY15">
            <v>6.45</v>
          </cell>
          <cell r="AZ15">
            <v>0</v>
          </cell>
        </row>
        <row r="16">
          <cell r="A16" t="str">
            <v>BG02/99</v>
          </cell>
          <cell r="B16" t="str">
            <v>BG02/99</v>
          </cell>
          <cell r="P16">
            <v>250</v>
          </cell>
          <cell r="Q16">
            <v>137.9</v>
          </cell>
          <cell r="R16">
            <v>72.838999999999999</v>
          </cell>
          <cell r="S16">
            <v>14.939</v>
          </cell>
          <cell r="T16">
            <v>0</v>
          </cell>
          <cell r="U16">
            <v>57.9</v>
          </cell>
          <cell r="V16">
            <v>2.9</v>
          </cell>
          <cell r="W16">
            <v>2.9</v>
          </cell>
          <cell r="X16">
            <v>2.9</v>
          </cell>
          <cell r="Y16">
            <v>0</v>
          </cell>
          <cell r="Z16">
            <v>65.099999999999994</v>
          </cell>
          <cell r="AA16">
            <v>92.1</v>
          </cell>
          <cell r="AB16">
            <v>0</v>
          </cell>
          <cell r="AC16">
            <v>0</v>
          </cell>
          <cell r="AD16">
            <v>92.1</v>
          </cell>
          <cell r="AE16">
            <v>92.1</v>
          </cell>
          <cell r="AF16">
            <v>92.1</v>
          </cell>
          <cell r="AG16">
            <v>62.067</v>
          </cell>
          <cell r="AH16">
            <v>92.066999999999993</v>
          </cell>
          <cell r="AI16">
            <v>92.066999999999993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BG04/06</v>
          </cell>
          <cell r="B17" t="str">
            <v>BG04/06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1.24</v>
          </cell>
          <cell r="AG17">
            <v>1.33</v>
          </cell>
          <cell r="AH17">
            <v>1.33</v>
          </cell>
          <cell r="AI17">
            <v>1.33</v>
          </cell>
          <cell r="AJ17">
            <v>1.33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20.102</v>
          </cell>
          <cell r="AR17">
            <v>23.72</v>
          </cell>
          <cell r="AS17">
            <v>35.26</v>
          </cell>
          <cell r="AT17">
            <v>35.020000000000003</v>
          </cell>
          <cell r="AU17">
            <v>0</v>
          </cell>
          <cell r="AV17">
            <v>0</v>
          </cell>
          <cell r="AW17">
            <v>10.79</v>
          </cell>
          <cell r="AX17">
            <v>10.29</v>
          </cell>
          <cell r="AY17">
            <v>10.29</v>
          </cell>
          <cell r="AZ17">
            <v>0</v>
          </cell>
        </row>
        <row r="18">
          <cell r="A18" t="str">
            <v>BG05/17</v>
          </cell>
          <cell r="B18" t="str">
            <v>BG05/17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322.5</v>
          </cell>
          <cell r="AA18">
            <v>322.524</v>
          </cell>
          <cell r="AB18">
            <v>322.524</v>
          </cell>
          <cell r="AC18">
            <v>322.524</v>
          </cell>
          <cell r="AD18">
            <v>322.524</v>
          </cell>
          <cell r="AE18">
            <v>325</v>
          </cell>
          <cell r="AF18">
            <v>277.33800000000002</v>
          </cell>
          <cell r="AG18">
            <v>354.83800000000002</v>
          </cell>
          <cell r="AH18">
            <v>272.81400000000002</v>
          </cell>
          <cell r="AI18">
            <v>0.47599999999999998</v>
          </cell>
          <cell r="AJ18">
            <v>0.47599999999999998</v>
          </cell>
          <cell r="AK18">
            <v>0.47599999999999998</v>
          </cell>
          <cell r="AL18">
            <v>0.47599999999999998</v>
          </cell>
          <cell r="AM18">
            <v>0.47599999999999998</v>
          </cell>
          <cell r="AN18">
            <v>0.47599999999999998</v>
          </cell>
          <cell r="AO18">
            <v>0.47599999999999998</v>
          </cell>
          <cell r="AP18">
            <v>0.4</v>
          </cell>
          <cell r="AQ18">
            <v>112.735</v>
          </cell>
          <cell r="AR18">
            <v>134.321</v>
          </cell>
          <cell r="AS18">
            <v>86.240999999999985</v>
          </cell>
          <cell r="AT18">
            <v>137.35599999999999</v>
          </cell>
          <cell r="AU18">
            <v>48.152999999999999</v>
          </cell>
          <cell r="AV18">
            <v>55.350999999999999</v>
          </cell>
          <cell r="AW18">
            <v>37.905000000000001</v>
          </cell>
          <cell r="AX18">
            <v>31.995999999999999</v>
          </cell>
          <cell r="AY18">
            <v>17.635999999999999</v>
          </cell>
          <cell r="AZ18">
            <v>0</v>
          </cell>
        </row>
        <row r="19">
          <cell r="A19" t="str">
            <v>BG06/27</v>
          </cell>
          <cell r="B19" t="str">
            <v>BG06/27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0.376</v>
          </cell>
          <cell r="AG19">
            <v>0.376</v>
          </cell>
          <cell r="AH19">
            <v>0.376</v>
          </cell>
          <cell r="AI19">
            <v>0.376</v>
          </cell>
          <cell r="AJ19">
            <v>0.33800000000000002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39.917999999999992</v>
          </cell>
          <cell r="AR19">
            <v>49.055999999999997</v>
          </cell>
          <cell r="AS19">
            <v>6.0609999999999999</v>
          </cell>
          <cell r="AT19">
            <v>64.75</v>
          </cell>
          <cell r="AU19">
            <v>64.75</v>
          </cell>
          <cell r="AV19">
            <v>64.69</v>
          </cell>
          <cell r="AW19">
            <v>38.659999999999997</v>
          </cell>
          <cell r="AX19">
            <v>42.010000000000005</v>
          </cell>
          <cell r="AY19">
            <v>35.79</v>
          </cell>
          <cell r="AZ19">
            <v>25</v>
          </cell>
        </row>
        <row r="20">
          <cell r="A20" t="str">
            <v>BG07/05</v>
          </cell>
          <cell r="B20" t="str">
            <v>BG07/05</v>
          </cell>
          <cell r="AQ20">
            <v>9.609</v>
          </cell>
          <cell r="AR20">
            <v>0.01</v>
          </cell>
          <cell r="AS20">
            <v>17.05</v>
          </cell>
          <cell r="AT20">
            <v>16.059999999999999</v>
          </cell>
          <cell r="AU20">
            <v>10.569000000000001</v>
          </cell>
          <cell r="AV20">
            <v>11.4</v>
          </cell>
          <cell r="AW20">
            <v>7.2</v>
          </cell>
          <cell r="AX20">
            <v>6</v>
          </cell>
          <cell r="AY20">
            <v>6.84</v>
          </cell>
          <cell r="AZ20">
            <v>0.19600000000000001</v>
          </cell>
        </row>
        <row r="21">
          <cell r="A21" t="str">
            <v>BG09/09</v>
          </cell>
          <cell r="B21" t="str">
            <v>BG09/09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250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28.001000000000001</v>
          </cell>
          <cell r="AR21">
            <v>27.878000000000004</v>
          </cell>
          <cell r="AS21">
            <v>20.643999999999998</v>
          </cell>
          <cell r="AT21">
            <v>29</v>
          </cell>
          <cell r="AU21">
            <v>29</v>
          </cell>
          <cell r="AV21">
            <v>29</v>
          </cell>
          <cell r="AW21">
            <v>3.6309999999999998</v>
          </cell>
          <cell r="AX21">
            <v>3.6309999999999998</v>
          </cell>
          <cell r="AY21">
            <v>3.6309999999999998</v>
          </cell>
          <cell r="AZ21">
            <v>0</v>
          </cell>
        </row>
        <row r="22">
          <cell r="A22" t="str">
            <v>BG10/20</v>
          </cell>
          <cell r="B22" t="str">
            <v>BG10/20</v>
          </cell>
          <cell r="AQ22">
            <v>3.6360000000000001</v>
          </cell>
          <cell r="AR22">
            <v>3.64</v>
          </cell>
          <cell r="AS22">
            <v>38.630000000000003</v>
          </cell>
          <cell r="AT22">
            <v>36.816000000000003</v>
          </cell>
          <cell r="AU22">
            <v>33.18</v>
          </cell>
          <cell r="AV22">
            <v>33.18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BG11/10</v>
          </cell>
          <cell r="B23" t="str">
            <v>BG11/10</v>
          </cell>
          <cell r="AQ23">
            <v>30.012</v>
          </cell>
          <cell r="AR23">
            <v>30.65</v>
          </cell>
          <cell r="AS23">
            <v>30.01</v>
          </cell>
          <cell r="AT23">
            <v>28.131</v>
          </cell>
          <cell r="AU23">
            <v>0.18</v>
          </cell>
          <cell r="AV23">
            <v>0</v>
          </cell>
          <cell r="AW23">
            <v>10.364000000000001</v>
          </cell>
          <cell r="AX23">
            <v>10.284000000000001</v>
          </cell>
          <cell r="AY23">
            <v>11.084</v>
          </cell>
          <cell r="AZ23">
            <v>0</v>
          </cell>
        </row>
        <row r="24">
          <cell r="A24" t="str">
            <v>BG12/15</v>
          </cell>
          <cell r="B24" t="str">
            <v>BG12/15</v>
          </cell>
          <cell r="AQ24">
            <v>38.665999999999997</v>
          </cell>
          <cell r="AR24">
            <v>35.765999999999998</v>
          </cell>
          <cell r="AS24">
            <v>19.890000000000008</v>
          </cell>
          <cell r="AT24">
            <v>37.883000000000003</v>
          </cell>
          <cell r="AU24">
            <v>44.134</v>
          </cell>
          <cell r="AV24">
            <v>46.014000000000003</v>
          </cell>
          <cell r="AW24">
            <v>33.409999999999997</v>
          </cell>
          <cell r="AX24">
            <v>32.479999999999997</v>
          </cell>
          <cell r="AY24">
            <v>32.880000000000003</v>
          </cell>
          <cell r="AZ24">
            <v>0</v>
          </cell>
        </row>
        <row r="25">
          <cell r="A25" t="str">
            <v>BG15/12</v>
          </cell>
          <cell r="B25" t="str">
            <v>BG15/12</v>
          </cell>
          <cell r="AQ25">
            <v>27.395</v>
          </cell>
          <cell r="AR25">
            <v>62.53</v>
          </cell>
          <cell r="AS25">
            <v>49.86</v>
          </cell>
          <cell r="AT25">
            <v>50.116</v>
          </cell>
          <cell r="AU25">
            <v>41.886000000000003</v>
          </cell>
          <cell r="AV25">
            <v>42.396000000000001</v>
          </cell>
          <cell r="AW25">
            <v>5.88</v>
          </cell>
          <cell r="AX25">
            <v>5.87</v>
          </cell>
          <cell r="AY25">
            <v>5.87</v>
          </cell>
          <cell r="AZ25">
            <v>0</v>
          </cell>
        </row>
        <row r="26">
          <cell r="A26" t="str">
            <v>BG17/08</v>
          </cell>
          <cell r="B26" t="str">
            <v>BG17/08</v>
          </cell>
          <cell r="AP26">
            <v>1147.6095902</v>
          </cell>
          <cell r="AQ26">
            <v>604.21100000000001</v>
          </cell>
          <cell r="AR26">
            <v>1110.5576879999999</v>
          </cell>
          <cell r="AS26">
            <v>4.2000000000001592E-2</v>
          </cell>
          <cell r="AT26">
            <v>752.56479100000001</v>
          </cell>
          <cell r="AU26">
            <v>752.56479100000001</v>
          </cell>
          <cell r="AV26">
            <v>734.01489000000004</v>
          </cell>
          <cell r="AW26">
            <v>752.55878999999993</v>
          </cell>
          <cell r="AX26">
            <v>752.56487399999992</v>
          </cell>
          <cell r="AY26">
            <v>752.56487400000003</v>
          </cell>
          <cell r="AZ26">
            <v>777.30487400000004</v>
          </cell>
        </row>
        <row r="27">
          <cell r="A27" t="str">
            <v>BG18/18</v>
          </cell>
          <cell r="B27" t="str">
            <v>BG18/18</v>
          </cell>
          <cell r="AP27">
            <v>3.5589999999999997E-2</v>
          </cell>
          <cell r="AQ27">
            <v>166.48100000000002</v>
          </cell>
          <cell r="AR27">
            <v>191.86036121250004</v>
          </cell>
          <cell r="AS27">
            <v>0.48836121250000164</v>
          </cell>
          <cell r="AT27">
            <v>42.534999999999997</v>
          </cell>
          <cell r="AU27">
            <v>0</v>
          </cell>
          <cell r="AV27">
            <v>0</v>
          </cell>
          <cell r="AW27">
            <v>0.36566500000000002</v>
          </cell>
          <cell r="AX27">
            <v>0.55545999999999995</v>
          </cell>
          <cell r="AY27">
            <v>13.572537000000001</v>
          </cell>
          <cell r="AZ27">
            <v>38.017077</v>
          </cell>
        </row>
        <row r="28">
          <cell r="A28" t="str">
            <v>BG19/31</v>
          </cell>
          <cell r="B28" t="str">
            <v>BG19/31</v>
          </cell>
          <cell r="AJ28">
            <v>0</v>
          </cell>
          <cell r="AK28">
            <v>0</v>
          </cell>
          <cell r="AL28">
            <v>0</v>
          </cell>
          <cell r="AU28">
            <v>0.35875000000000001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EURONOTAS</v>
          </cell>
          <cell r="C29" t="str">
            <v>EURONOTAS EN DOLARES</v>
          </cell>
          <cell r="P29">
            <v>122.31</v>
          </cell>
          <cell r="Q29">
            <v>62.34</v>
          </cell>
          <cell r="R29">
            <v>62.34</v>
          </cell>
          <cell r="S29">
            <v>62.34</v>
          </cell>
          <cell r="T29">
            <v>62.34</v>
          </cell>
          <cell r="U29">
            <v>62.34</v>
          </cell>
          <cell r="V29">
            <v>98.22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EL/USD-06</v>
          </cell>
          <cell r="B30" t="str">
            <v>EL/USD-06</v>
          </cell>
          <cell r="P30">
            <v>62.34</v>
          </cell>
          <cell r="Q30">
            <v>62.34</v>
          </cell>
          <cell r="R30">
            <v>62.34</v>
          </cell>
          <cell r="S30">
            <v>62.34</v>
          </cell>
          <cell r="T30">
            <v>62.34</v>
          </cell>
          <cell r="U30">
            <v>62.34</v>
          </cell>
          <cell r="V30">
            <v>98.22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EL/USD-09</v>
          </cell>
          <cell r="B31" t="str">
            <v>EL/USD-09</v>
          </cell>
          <cell r="P31">
            <v>59.97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4">
          <cell r="A34" t="str">
            <v>Para ingresar un nuevo bono insertar una fila sobre la línea</v>
          </cell>
        </row>
      </sheetData>
      <sheetData sheetId="4" refreshError="1">
        <row r="4">
          <cell r="A4" t="str">
            <v>DNCI</v>
          </cell>
          <cell r="B4" t="str">
            <v>COD BCOS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1479.9115869139005</v>
          </cell>
          <cell r="Y6">
            <v>992.52056099751201</v>
          </cell>
          <cell r="Z6">
            <v>1020.8292264814274</v>
          </cell>
          <cell r="AA6">
            <v>1143.8740360188001</v>
          </cell>
          <cell r="AB6">
            <v>1182.8314646754322</v>
          </cell>
          <cell r="AC6">
            <v>1070.5483712052251</v>
          </cell>
          <cell r="AD6">
            <v>1383.088081675809</v>
          </cell>
          <cell r="AE6">
            <v>907.29434920287486</v>
          </cell>
          <cell r="AF6">
            <v>932.73578380247136</v>
          </cell>
          <cell r="AG6">
            <v>1082.4123432719189</v>
          </cell>
          <cell r="AH6">
            <v>1535.7655503493961</v>
          </cell>
          <cell r="AI6">
            <v>1802.6591372636417</v>
          </cell>
          <cell r="AJ6">
            <v>2083.6649471124547</v>
          </cell>
          <cell r="AK6">
            <v>2755.685529218511</v>
          </cell>
          <cell r="AL6">
            <v>3150.7118340671695</v>
          </cell>
          <cell r="AM6">
            <v>3600.8755655932205</v>
          </cell>
          <cell r="AN6">
            <v>2605.8878389399752</v>
          </cell>
          <cell r="AO6">
            <v>2919.4772274893348</v>
          </cell>
          <cell r="AP6">
            <v>6277.4881199999991</v>
          </cell>
          <cell r="AQ6">
            <v>5776.1417600000004</v>
          </cell>
          <cell r="AR6">
            <v>6093.1069021052645</v>
          </cell>
          <cell r="AS6">
            <v>7448.3244019176955</v>
          </cell>
          <cell r="AT6">
            <v>4472.0618831592983</v>
          </cell>
          <cell r="AU6">
            <v>4430.4836680121425</v>
          </cell>
          <cell r="AV6">
            <v>4701.4427685518913</v>
          </cell>
          <cell r="AW6">
            <v>5369.3097269816772</v>
          </cell>
          <cell r="AX6">
            <v>6193.1479049652562</v>
          </cell>
          <cell r="AY6">
            <v>6429.1739160852394</v>
          </cell>
          <cell r="AZ6">
            <v>6273.4800143196371</v>
          </cell>
        </row>
        <row r="7">
          <cell r="A7" t="str">
            <v>TENENCIAS TOTALES C/ PRESTAMOS GARANTIZADOS</v>
          </cell>
        </row>
        <row r="8">
          <cell r="A8" t="str">
            <v>X</v>
          </cell>
        </row>
        <row r="9">
          <cell r="A9" t="str">
            <v>TITULOS GOBIERNO NACIONAL C/PMOS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1479.9115869139005</v>
          </cell>
          <cell r="Y9">
            <v>992.52056099751201</v>
          </cell>
          <cell r="Z9">
            <v>1020.8292264814274</v>
          </cell>
          <cell r="AA9">
            <v>1143.8740360188001</v>
          </cell>
          <cell r="AB9">
            <v>1182.8314646754322</v>
          </cell>
          <cell r="AC9">
            <v>1070.5483712052251</v>
          </cell>
          <cell r="AD9">
            <v>1383.088081675809</v>
          </cell>
          <cell r="AE9">
            <v>907.29434920287486</v>
          </cell>
          <cell r="AF9">
            <v>932.73578380247136</v>
          </cell>
          <cell r="AG9">
            <v>1082.4123432719189</v>
          </cell>
          <cell r="AH9">
            <v>1535.7655503493961</v>
          </cell>
          <cell r="AI9">
            <v>1802.6591372636417</v>
          </cell>
          <cell r="AJ9">
            <v>2083.6649471124547</v>
          </cell>
          <cell r="AK9">
            <v>2755.685529218511</v>
          </cell>
          <cell r="AL9">
            <v>3150.7118340671695</v>
          </cell>
          <cell r="AM9">
            <v>3600.8755655932205</v>
          </cell>
          <cell r="AN9">
            <v>2605.8878389399752</v>
          </cell>
          <cell r="AO9">
            <v>2919.4772274893348</v>
          </cell>
          <cell r="AP9">
            <v>6277.4881199999991</v>
          </cell>
          <cell r="AQ9">
            <v>5776.1417600000004</v>
          </cell>
          <cell r="AR9">
            <v>6093.1069021052645</v>
          </cell>
          <cell r="AS9">
            <v>374.85968421052644</v>
          </cell>
          <cell r="AT9">
            <v>582.50215317604363</v>
          </cell>
          <cell r="AU9">
            <v>999.44657770083109</v>
          </cell>
          <cell r="AV9">
            <v>908.42359851754384</v>
          </cell>
          <cell r="AW9">
            <v>1083.0453173002459</v>
          </cell>
          <cell r="AX9">
            <v>1029.2722384058045</v>
          </cell>
          <cell r="AY9">
            <v>1094.4259036127003</v>
          </cell>
          <cell r="AZ9">
            <v>1187.1435531611851</v>
          </cell>
        </row>
        <row r="10">
          <cell r="A10" t="str">
            <v>PRESTAMOS GOB NACIONAL</v>
          </cell>
          <cell r="AS10">
            <v>7073.4647177071729</v>
          </cell>
          <cell r="AT10">
            <v>3889.5597299832521</v>
          </cell>
          <cell r="AU10">
            <v>3431.0370903113139</v>
          </cell>
          <cell r="AV10">
            <v>3793.0191700343489</v>
          </cell>
          <cell r="AW10">
            <v>4286.2644096814311</v>
          </cell>
          <cell r="AX10">
            <v>5163.875666559451</v>
          </cell>
          <cell r="AY10">
            <v>5334.7480124725389</v>
          </cell>
          <cell r="AZ10">
            <v>5086.3364611584484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1360.3264475670558</v>
          </cell>
          <cell r="Y12">
            <v>838.3200200299143</v>
          </cell>
          <cell r="Z12">
            <v>793.8419970742018</v>
          </cell>
          <cell r="AA12">
            <v>715.91220092479534</v>
          </cell>
          <cell r="AB12">
            <v>518.18619744822877</v>
          </cell>
          <cell r="AC12">
            <v>501.05741792421264</v>
          </cell>
          <cell r="AD12">
            <v>849.47489744130439</v>
          </cell>
          <cell r="AE12">
            <v>539.79820820335112</v>
          </cell>
          <cell r="AF12">
            <v>510.12867528285335</v>
          </cell>
          <cell r="AG12">
            <v>487.45558688929526</v>
          </cell>
          <cell r="AH12">
            <v>797.55761404451437</v>
          </cell>
          <cell r="AI12">
            <v>1104.0459718634227</v>
          </cell>
          <cell r="AJ12">
            <v>1318.7833873498148</v>
          </cell>
          <cell r="AK12">
            <v>1455.2724121796596</v>
          </cell>
          <cell r="AL12">
            <v>1568.16193290663</v>
          </cell>
          <cell r="AM12">
            <v>1538.8551656697875</v>
          </cell>
          <cell r="AN12">
            <v>1087.3486465170599</v>
          </cell>
          <cell r="AO12">
            <v>1290.1874229787536</v>
          </cell>
          <cell r="AP12">
            <v>407.38612000000001</v>
          </cell>
          <cell r="AQ12">
            <v>402.08976000000007</v>
          </cell>
          <cell r="AR12">
            <v>552.30521052631582</v>
          </cell>
          <cell r="AS12">
            <v>279.14100000000008</v>
          </cell>
          <cell r="AT12">
            <v>353.64100000000002</v>
          </cell>
          <cell r="AU12">
            <v>607.70800000000008</v>
          </cell>
          <cell r="AV12">
            <v>520.57159999999999</v>
          </cell>
          <cell r="AW12">
            <v>562.32892000000004</v>
          </cell>
          <cell r="AX12">
            <v>503.8780855156034</v>
          </cell>
          <cell r="AY12">
            <v>547.33688551560351</v>
          </cell>
          <cell r="AZ12">
            <v>548.79048551560345</v>
          </cell>
          <cell r="BA12">
            <v>435.45048551560348</v>
          </cell>
        </row>
        <row r="13">
          <cell r="A13" t="str">
            <v>PAR</v>
          </cell>
          <cell r="B13" t="str">
            <v>PAR</v>
          </cell>
          <cell r="X13">
            <v>802.35535659154095</v>
          </cell>
          <cell r="Y13">
            <v>440.63625077591558</v>
          </cell>
          <cell r="Z13">
            <v>419.57611341830165</v>
          </cell>
          <cell r="AA13">
            <v>345.60928433268856</v>
          </cell>
          <cell r="AB13">
            <v>249.58614542213164</v>
          </cell>
          <cell r="AC13">
            <v>287.99057684961156</v>
          </cell>
          <cell r="AD13">
            <v>286.24583388881484</v>
          </cell>
          <cell r="AE13">
            <v>169.83218588640273</v>
          </cell>
          <cell r="AF13">
            <v>175.53044915954808</v>
          </cell>
          <cell r="AG13">
            <v>138.04181184668991</v>
          </cell>
          <cell r="AH13">
            <v>252.43658001879112</v>
          </cell>
          <cell r="AI13">
            <v>224.66163597947482</v>
          </cell>
          <cell r="AJ13">
            <v>770.8536957849725</v>
          </cell>
          <cell r="AK13">
            <v>726.7058660763696</v>
          </cell>
          <cell r="AL13">
            <v>761.93529148650669</v>
          </cell>
          <cell r="AM13">
            <v>648.84277620396597</v>
          </cell>
          <cell r="AN13">
            <v>654.7217391304348</v>
          </cell>
          <cell r="AO13">
            <v>548.3739130434783</v>
          </cell>
          <cell r="AP13">
            <v>50.22</v>
          </cell>
          <cell r="AQ13">
            <v>42.1</v>
          </cell>
          <cell r="AR13">
            <v>37.374736842105264</v>
          </cell>
          <cell r="AS13">
            <v>45.574736842105267</v>
          </cell>
          <cell r="AT13">
            <v>50.574736842105267</v>
          </cell>
          <cell r="AU13">
            <v>96.970736842105254</v>
          </cell>
          <cell r="AV13">
            <v>291.98973684210523</v>
          </cell>
          <cell r="AW13">
            <v>303.22073684210523</v>
          </cell>
          <cell r="AX13">
            <v>305.67073684210521</v>
          </cell>
          <cell r="AY13">
            <v>315.96073684210523</v>
          </cell>
          <cell r="AZ13">
            <v>315.98073684210522</v>
          </cell>
        </row>
        <row r="14">
          <cell r="A14" t="str">
            <v>DISD</v>
          </cell>
          <cell r="B14" t="str">
            <v>DISD</v>
          </cell>
          <cell r="X14">
            <v>10.084280423956072</v>
          </cell>
          <cell r="Y14">
            <v>3.1390296886314268</v>
          </cell>
          <cell r="Z14">
            <v>20.612877309767018</v>
          </cell>
          <cell r="AA14">
            <v>3.9064176861987554</v>
          </cell>
          <cell r="AB14">
            <v>15.726802965625703</v>
          </cell>
          <cell r="AC14">
            <v>10.289822511795103</v>
          </cell>
          <cell r="AD14">
            <v>4.19417712267024</v>
          </cell>
          <cell r="AE14">
            <v>3.2355016226894318</v>
          </cell>
          <cell r="AF14">
            <v>15.365952284674485</v>
          </cell>
          <cell r="AG14">
            <v>2.6769593091717918</v>
          </cell>
          <cell r="AH14">
            <v>29.912317918257674</v>
          </cell>
          <cell r="AI14">
            <v>4.2315042315042319</v>
          </cell>
          <cell r="AJ14">
            <v>3.7836139733601413</v>
          </cell>
          <cell r="AK14">
            <v>12.529182879377432</v>
          </cell>
          <cell r="AL14">
            <v>12.460629921259843</v>
          </cell>
          <cell r="AM14">
            <v>12.421966674489557</v>
          </cell>
          <cell r="AN14">
            <v>11.985150449394293</v>
          </cell>
          <cell r="AO14">
            <v>14.091603053435113</v>
          </cell>
          <cell r="AP14">
            <v>7.0490000000000004</v>
          </cell>
          <cell r="AQ14">
            <v>11.07</v>
          </cell>
          <cell r="AR14">
            <v>4.9342105263157903</v>
          </cell>
          <cell r="AS14">
            <v>1.22</v>
          </cell>
          <cell r="AT14">
            <v>35.519999999999996</v>
          </cell>
          <cell r="AU14">
            <v>57.866</v>
          </cell>
          <cell r="AV14">
            <v>59.293999999999997</v>
          </cell>
          <cell r="AW14">
            <v>76.272999999999996</v>
          </cell>
          <cell r="AX14">
            <v>76.272999999999996</v>
          </cell>
          <cell r="AY14">
            <v>76.272999999999996</v>
          </cell>
          <cell r="AZ14">
            <v>76.272999999999996</v>
          </cell>
        </row>
        <row r="15">
          <cell r="A15" t="str">
            <v>FRB</v>
          </cell>
          <cell r="B15" t="str">
            <v>FRB</v>
          </cell>
          <cell r="X15">
            <v>547.88681055155871</v>
          </cell>
          <cell r="Y15">
            <v>394.54473956536737</v>
          </cell>
          <cell r="Z15">
            <v>353.65300634613311</v>
          </cell>
          <cell r="AA15">
            <v>366.39649890590806</v>
          </cell>
          <cell r="AB15">
            <v>252.87324906047144</v>
          </cell>
          <cell r="AC15">
            <v>202.77701856280601</v>
          </cell>
          <cell r="AD15">
            <v>559.03488642981938</v>
          </cell>
          <cell r="AE15">
            <v>366.73052069425898</v>
          </cell>
          <cell r="AF15">
            <v>319.23227383863082</v>
          </cell>
          <cell r="AG15">
            <v>346.73681573343356</v>
          </cell>
          <cell r="AH15">
            <v>515.20871610746565</v>
          </cell>
          <cell r="AI15">
            <v>875.15283165244364</v>
          </cell>
          <cell r="AJ15">
            <v>544.14607759148214</v>
          </cell>
          <cell r="AK15">
            <v>716.03736322391262</v>
          </cell>
          <cell r="AL15">
            <v>793.76601149886346</v>
          </cell>
          <cell r="AM15">
            <v>877.590422791332</v>
          </cell>
          <cell r="AN15">
            <v>420.64175693723098</v>
          </cell>
          <cell r="AO15">
            <v>727.72190688184003</v>
          </cell>
          <cell r="AP15">
            <v>350.11712</v>
          </cell>
          <cell r="AQ15">
            <v>348.91976000000005</v>
          </cell>
          <cell r="AR15">
            <v>509.99626315789476</v>
          </cell>
          <cell r="AS15">
            <v>232.34626315789478</v>
          </cell>
          <cell r="AT15">
            <v>267.54626315789477</v>
          </cell>
          <cell r="AU15">
            <v>452.87126315789476</v>
          </cell>
          <cell r="AV15">
            <v>169.28786315789475</v>
          </cell>
          <cell r="AW15">
            <v>182.83518315789476</v>
          </cell>
          <cell r="AX15">
            <v>121.93434867349825</v>
          </cell>
          <cell r="AY15">
            <v>155.10314867349825</v>
          </cell>
          <cell r="AZ15">
            <v>156.53674867349827</v>
          </cell>
        </row>
        <row r="16">
          <cell r="A16" t="str">
            <v>GLOB</v>
          </cell>
          <cell r="C16" t="str">
            <v>Bonos Globales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115.4641393468445</v>
          </cell>
          <cell r="Y16">
            <v>123.48768536098891</v>
          </cell>
          <cell r="Z16">
            <v>180.40097775463866</v>
          </cell>
          <cell r="AA16">
            <v>411.75740460385998</v>
          </cell>
          <cell r="AB16">
            <v>581.78908669503835</v>
          </cell>
          <cell r="AC16">
            <v>482.27952253653882</v>
          </cell>
          <cell r="AD16">
            <v>420.58878741719917</v>
          </cell>
          <cell r="AE16">
            <v>236.71754854568337</v>
          </cell>
          <cell r="AF16">
            <v>327.05704839061406</v>
          </cell>
          <cell r="AG16">
            <v>508.59516839979102</v>
          </cell>
          <cell r="AH16">
            <v>592.99265291575557</v>
          </cell>
          <cell r="AI16">
            <v>629.56438491241386</v>
          </cell>
          <cell r="AJ16">
            <v>599.33013518952134</v>
          </cell>
          <cell r="AK16">
            <v>1124.8070366734444</v>
          </cell>
          <cell r="AL16">
            <v>1416.603359482943</v>
          </cell>
          <cell r="AM16">
            <v>1606.6941338882116</v>
          </cell>
          <cell r="AN16">
            <v>1177.3089211851436</v>
          </cell>
          <cell r="AO16">
            <v>1325.368895524942</v>
          </cell>
          <cell r="AP16">
            <v>5776.5520000000006</v>
          </cell>
          <cell r="AQ16">
            <v>5281.4620000000004</v>
          </cell>
          <cell r="AR16">
            <v>5453.5695863157907</v>
          </cell>
          <cell r="AS16">
            <v>81.526578947368463</v>
          </cell>
          <cell r="AT16">
            <v>222.65697894736849</v>
          </cell>
          <cell r="AU16">
            <v>386.5301289473685</v>
          </cell>
          <cell r="AV16">
            <v>383.64877044736846</v>
          </cell>
          <cell r="AW16">
            <v>516.28636634049349</v>
          </cell>
          <cell r="AX16">
            <v>520.52536634049341</v>
          </cell>
          <cell r="AY16">
            <v>542.13826621739736</v>
          </cell>
          <cell r="AZ16">
            <v>633.51872621739733</v>
          </cell>
          <cell r="BA16">
            <v>610.59112780833777</v>
          </cell>
        </row>
        <row r="17">
          <cell r="A17" t="str">
            <v>BG01/03</v>
          </cell>
          <cell r="B17" t="str">
            <v>BG01/03</v>
          </cell>
          <cell r="C17" t="str">
            <v xml:space="preserve">    Bono Global I (8.375%)</v>
          </cell>
          <cell r="X17">
            <v>52.251139346844496</v>
          </cell>
          <cell r="Y17">
            <v>20.327519772865546</v>
          </cell>
          <cell r="Z17">
            <v>19.630826478652565</v>
          </cell>
          <cell r="AA17">
            <v>20.454368932038836</v>
          </cell>
          <cell r="AB17">
            <v>35.76158940397351</v>
          </cell>
          <cell r="AC17">
            <v>70.800582241630266</v>
          </cell>
          <cell r="AD17">
            <v>27.501246882793019</v>
          </cell>
          <cell r="AE17">
            <v>31.606557377049182</v>
          </cell>
          <cell r="AF17">
            <v>51.718564809826525</v>
          </cell>
          <cell r="AG17">
            <v>44.397905759162306</v>
          </cell>
          <cell r="AH17">
            <v>55.778263244128887</v>
          </cell>
          <cell r="AI17">
            <v>24.290512174643158</v>
          </cell>
          <cell r="AJ17">
            <v>13.701298701298702</v>
          </cell>
          <cell r="AK17">
            <v>13.877677100494234</v>
          </cell>
          <cell r="AL17">
            <v>31.011162891514033</v>
          </cell>
          <cell r="AM17">
            <v>16.552335279399497</v>
          </cell>
          <cell r="AN17">
            <v>12.9760348583878</v>
          </cell>
          <cell r="AO17">
            <v>52.546410199060617</v>
          </cell>
          <cell r="AP17">
            <v>15.025</v>
          </cell>
          <cell r="AQ17">
            <v>19.864999999999998</v>
          </cell>
          <cell r="AR17">
            <v>11.57657894736842</v>
          </cell>
          <cell r="AS17">
            <v>2.776578947368419</v>
          </cell>
          <cell r="AT17">
            <v>2.8965789473684191</v>
          </cell>
          <cell r="AU17">
            <v>14.616578947368421</v>
          </cell>
          <cell r="AV17">
            <v>16.256578947368421</v>
          </cell>
          <cell r="AW17">
            <v>11.88657894736842</v>
          </cell>
          <cell r="AX17">
            <v>11.036578947368419</v>
          </cell>
          <cell r="AY17">
            <v>10.276578947368419</v>
          </cell>
          <cell r="AZ17">
            <v>16.72657894736842</v>
          </cell>
        </row>
        <row r="18">
          <cell r="A18" t="str">
            <v>BG02/99</v>
          </cell>
          <cell r="B18" t="str">
            <v>BG02/99</v>
          </cell>
          <cell r="C18" t="str">
            <v xml:space="preserve">    Bono Global II (10.95%)</v>
          </cell>
          <cell r="X18">
            <v>3</v>
          </cell>
          <cell r="Y18">
            <v>3</v>
          </cell>
          <cell r="Z18">
            <v>2.8153061224489795</v>
          </cell>
          <cell r="AA18">
            <v>3.6806122448979592</v>
          </cell>
          <cell r="AB18">
            <v>27.312348668280872</v>
          </cell>
          <cell r="AC18">
            <v>3.0680000000000001</v>
          </cell>
          <cell r="AD18">
            <v>2.738</v>
          </cell>
          <cell r="AE18">
            <v>5.6790000000000003</v>
          </cell>
          <cell r="AF18">
            <v>2.6585269791256398</v>
          </cell>
          <cell r="AG18">
            <v>18.764192661646945</v>
          </cell>
          <cell r="AH18">
            <v>13.065331614949937</v>
          </cell>
          <cell r="AI18">
            <v>19.314638590807856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BG03/01</v>
          </cell>
          <cell r="B19" t="str">
            <v>BG03/01</v>
          </cell>
          <cell r="C19" t="str">
            <v xml:space="preserve">    Bono Global III</v>
          </cell>
          <cell r="X19">
            <v>6.5000000000000002E-2</v>
          </cell>
          <cell r="Y19">
            <v>6.5000000000000002E-2</v>
          </cell>
          <cell r="Z19">
            <v>6.6326530612244902E-2</v>
          </cell>
          <cell r="AA19">
            <v>6.4285714285714293E-2</v>
          </cell>
          <cell r="AB19">
            <v>0.1</v>
          </cell>
          <cell r="AC19">
            <v>0.16400000000000001</v>
          </cell>
          <cell r="AD19">
            <v>0.25900000000000001</v>
          </cell>
          <cell r="AE19">
            <v>1.825</v>
          </cell>
          <cell r="AF19">
            <v>1.8988606835898461</v>
          </cell>
          <cell r="AG19">
            <v>6.486486486486486</v>
          </cell>
          <cell r="AH19">
            <v>6.5460660415817369</v>
          </cell>
          <cell r="AI19">
            <v>5.5083291267036856</v>
          </cell>
          <cell r="AJ19">
            <v>6.5283582089552246</v>
          </cell>
          <cell r="AK19">
            <v>6.5720207253886009</v>
          </cell>
          <cell r="AL19">
            <v>21.056660039761432</v>
          </cell>
          <cell r="AM19">
            <v>36.198420533070092</v>
          </cell>
          <cell r="AN19">
            <v>41.198265668111944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10.29</v>
          </cell>
        </row>
        <row r="20">
          <cell r="A20" t="str">
            <v>BG04/06</v>
          </cell>
          <cell r="B20" t="str">
            <v>BG04/06</v>
          </cell>
          <cell r="C20" t="str">
            <v xml:space="preserve">    Bono Global IV</v>
          </cell>
          <cell r="X20">
            <v>60.14800000000001</v>
          </cell>
          <cell r="Y20">
            <v>15</v>
          </cell>
          <cell r="Z20">
            <v>8.7178372739916536</v>
          </cell>
          <cell r="AA20">
            <v>5.4554596497108854</v>
          </cell>
          <cell r="AB20">
            <v>29.508196721311471</v>
          </cell>
          <cell r="AC20">
            <v>21.580339619421451</v>
          </cell>
          <cell r="AD20">
            <v>41.454984669701759</v>
          </cell>
          <cell r="AE20">
            <v>29.46837213950235</v>
          </cell>
          <cell r="AF20">
            <v>46.164356822174504</v>
          </cell>
          <cell r="AG20">
            <v>14.509803921568627</v>
          </cell>
          <cell r="AH20">
            <v>13.918877394243573</v>
          </cell>
          <cell r="AI20">
            <v>47.937131630648324</v>
          </cell>
          <cell r="AJ20">
            <v>14.616441043751225</v>
          </cell>
          <cell r="AK20">
            <v>38.367820537613611</v>
          </cell>
          <cell r="AL20">
            <v>30.648804024227495</v>
          </cell>
          <cell r="AM20">
            <v>36.791559850128181</v>
          </cell>
          <cell r="AN20">
            <v>19.823958333333334</v>
          </cell>
          <cell r="AO20">
            <v>16.057294429708222</v>
          </cell>
          <cell r="AP20">
            <v>7.35</v>
          </cell>
          <cell r="AQ20">
            <v>6.5179999999999998</v>
          </cell>
          <cell r="AR20">
            <v>4.5306315789473679</v>
          </cell>
          <cell r="AS20">
            <v>0</v>
          </cell>
          <cell r="AT20">
            <v>0.24</v>
          </cell>
          <cell r="AU20">
            <v>35.260000000000005</v>
          </cell>
          <cell r="AV20">
            <v>35.260000000000005</v>
          </cell>
          <cell r="AW20">
            <v>24.470000000000006</v>
          </cell>
          <cell r="AX20">
            <v>24.970000000000006</v>
          </cell>
          <cell r="AY20">
            <v>24.970000000000006</v>
          </cell>
          <cell r="AZ20">
            <v>35.260000000000005</v>
          </cell>
        </row>
        <row r="21">
          <cell r="A21" t="str">
            <v>BG05/17</v>
          </cell>
          <cell r="B21" t="str">
            <v>BG05/17</v>
          </cell>
          <cell r="C21" t="str">
            <v xml:space="preserve">    Bono GlobalI V Megabono</v>
          </cell>
          <cell r="Y21">
            <v>85.095165588123351</v>
          </cell>
          <cell r="Z21">
            <v>149.17068134893321</v>
          </cell>
          <cell r="AA21">
            <v>249.45731191885037</v>
          </cell>
          <cell r="AB21">
            <v>295.2967032967033</v>
          </cell>
          <cell r="AC21">
            <v>239.94100806801424</v>
          </cell>
          <cell r="AD21">
            <v>302.63304566702629</v>
          </cell>
          <cell r="AE21">
            <v>126.64183076104311</v>
          </cell>
          <cell r="AF21">
            <v>163.22078907435508</v>
          </cell>
          <cell r="AG21">
            <v>336.74418604651163</v>
          </cell>
          <cell r="AH21">
            <v>304.55694810905885</v>
          </cell>
          <cell r="AI21">
            <v>376.60762633047432</v>
          </cell>
          <cell r="AJ21">
            <v>367.26792235248894</v>
          </cell>
          <cell r="AK21">
            <v>460.54877433672959</v>
          </cell>
          <cell r="AL21">
            <v>453.05529125700389</v>
          </cell>
          <cell r="AM21">
            <v>514.36636571304246</v>
          </cell>
          <cell r="AN21">
            <v>364.24373744847264</v>
          </cell>
          <cell r="AO21">
            <v>387.08090463977618</v>
          </cell>
          <cell r="AP21">
            <v>178.36199999999999</v>
          </cell>
          <cell r="AQ21">
            <v>276.07299999999998</v>
          </cell>
          <cell r="AR21">
            <v>276.07299999999998</v>
          </cell>
          <cell r="AS21">
            <v>47.000000000000043</v>
          </cell>
          <cell r="AT21">
            <v>71.500000000000043</v>
          </cell>
          <cell r="AU21">
            <v>143.39100000000002</v>
          </cell>
          <cell r="AV21">
            <v>136.19300000000001</v>
          </cell>
          <cell r="AW21">
            <v>153.19600000000003</v>
          </cell>
          <cell r="AX21">
            <v>159.10500000000002</v>
          </cell>
          <cell r="AY21">
            <v>173.46500000000003</v>
          </cell>
          <cell r="AZ21">
            <v>191.10100000000003</v>
          </cell>
        </row>
        <row r="22">
          <cell r="A22" t="str">
            <v>BG06/27</v>
          </cell>
          <cell r="B22" t="str">
            <v>BG06/27</v>
          </cell>
          <cell r="C22" t="str">
            <v xml:space="preserve">    Bono Global VI (9.75%)</v>
          </cell>
          <cell r="AA22">
            <v>132.64536614407621</v>
          </cell>
          <cell r="AB22">
            <v>193.81024860476916</v>
          </cell>
          <cell r="AC22">
            <v>146.72559260747289</v>
          </cell>
          <cell r="AD22">
            <v>46.002510197678063</v>
          </cell>
          <cell r="AE22">
            <v>41.496788268088721</v>
          </cell>
          <cell r="AF22">
            <v>61.395950021542447</v>
          </cell>
          <cell r="AG22">
            <v>75.534839249432295</v>
          </cell>
          <cell r="AH22">
            <v>74.617517328292379</v>
          </cell>
          <cell r="AI22">
            <v>87.611144042679314</v>
          </cell>
          <cell r="AJ22">
            <v>80.766371487919528</v>
          </cell>
          <cell r="AK22">
            <v>103.32379535309605</v>
          </cell>
          <cell r="AL22">
            <v>173.6652647204354</v>
          </cell>
          <cell r="AM22">
            <v>92.390188962582911</v>
          </cell>
          <cell r="AN22">
            <v>62.503268750742897</v>
          </cell>
          <cell r="AO22">
            <v>167.43440627535841</v>
          </cell>
          <cell r="AP22">
            <v>44.750999999999998</v>
          </cell>
          <cell r="AQ22">
            <v>67.233000000000004</v>
          </cell>
          <cell r="AR22">
            <v>62.962473684210529</v>
          </cell>
          <cell r="AS22">
            <v>0</v>
          </cell>
          <cell r="AT22">
            <v>0</v>
          </cell>
          <cell r="AU22">
            <v>0</v>
          </cell>
          <cell r="AV22">
            <v>6.0000000000002274E-2</v>
          </cell>
          <cell r="AW22">
            <v>26.09</v>
          </cell>
          <cell r="AX22">
            <v>22.74</v>
          </cell>
          <cell r="AY22">
            <v>28.96</v>
          </cell>
          <cell r="AZ22">
            <v>39.75</v>
          </cell>
        </row>
        <row r="23">
          <cell r="A23" t="str">
            <v>BG07/05</v>
          </cell>
          <cell r="B23" t="str">
            <v>BG07/05</v>
          </cell>
          <cell r="C23" t="str">
            <v xml:space="preserve">    Bono Global VII (11%)</v>
          </cell>
          <cell r="AF23">
            <v>0</v>
          </cell>
          <cell r="AG23">
            <v>0</v>
          </cell>
          <cell r="AH23">
            <v>56.36560302866414</v>
          </cell>
          <cell r="AI23">
            <v>3.1042128603104215</v>
          </cell>
          <cell r="AJ23">
            <v>42.468923698837798</v>
          </cell>
          <cell r="AK23">
            <v>46.142717497556212</v>
          </cell>
          <cell r="AL23">
            <v>46.709744658676392</v>
          </cell>
          <cell r="AM23">
            <v>45.76</v>
          </cell>
          <cell r="AN23">
            <v>43.257909071862557</v>
          </cell>
          <cell r="AO23">
            <v>34.688156972669937</v>
          </cell>
          <cell r="AP23">
            <v>4.7619999999999996</v>
          </cell>
          <cell r="AQ23">
            <v>8.4</v>
          </cell>
          <cell r="AR23">
            <v>36.1</v>
          </cell>
          <cell r="AS23">
            <v>19.05</v>
          </cell>
          <cell r="AT23">
            <v>20.05</v>
          </cell>
          <cell r="AU23">
            <v>25.55</v>
          </cell>
          <cell r="AV23">
            <v>24.719000000000001</v>
          </cell>
          <cell r="AW23">
            <v>28.919</v>
          </cell>
          <cell r="AX23">
            <v>30.119</v>
          </cell>
          <cell r="AY23">
            <v>29.279</v>
          </cell>
          <cell r="AZ23">
            <v>35.923000000000002</v>
          </cell>
        </row>
        <row r="24">
          <cell r="A24" t="str">
            <v>BG08/19</v>
          </cell>
          <cell r="B24" t="str">
            <v>BG08/19</v>
          </cell>
          <cell r="C24" t="str">
            <v xml:space="preserve">    Bono Global VIII (12,125%)</v>
          </cell>
          <cell r="AG24">
            <v>12.157754274982702</v>
          </cell>
          <cell r="AH24">
            <v>29.100456136628829</v>
          </cell>
          <cell r="AI24">
            <v>27.605855192062091</v>
          </cell>
          <cell r="AJ24">
            <v>38.112898827379325</v>
          </cell>
          <cell r="AK24">
            <v>50.254055110416253</v>
          </cell>
          <cell r="AL24">
            <v>71.882484270347064</v>
          </cell>
          <cell r="AM24">
            <v>91.239012138970281</v>
          </cell>
          <cell r="AN24">
            <v>29.85326256634405</v>
          </cell>
          <cell r="AO24">
            <v>37.394665215024496</v>
          </cell>
          <cell r="AP24">
            <v>20.582000000000001</v>
          </cell>
          <cell r="AQ24">
            <v>20.02</v>
          </cell>
          <cell r="AR24">
            <v>19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BG09/09</v>
          </cell>
          <cell r="B25" t="str">
            <v>BG09/09</v>
          </cell>
          <cell r="C25" t="str">
            <v xml:space="preserve">    Bono Global IX (11,75%)</v>
          </cell>
          <cell r="AH25">
            <v>39.043590018207126</v>
          </cell>
          <cell r="AI25">
            <v>37.584934964084646</v>
          </cell>
          <cell r="AJ25">
            <v>35.867920868890607</v>
          </cell>
          <cell r="AK25">
            <v>128.563103085889</v>
          </cell>
          <cell r="AL25">
            <v>216.70082815734989</v>
          </cell>
          <cell r="AM25">
            <v>268.96892796483155</v>
          </cell>
          <cell r="AN25">
            <v>185.38235602643448</v>
          </cell>
          <cell r="AO25">
            <v>183.93831168831167</v>
          </cell>
          <cell r="AP25">
            <v>142.48699999999999</v>
          </cell>
          <cell r="AQ25">
            <v>140.56200000000001</v>
          </cell>
          <cell r="AR25">
            <v>138.4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25.369</v>
          </cell>
          <cell r="AX25">
            <v>25.369</v>
          </cell>
          <cell r="AY25">
            <v>25.369</v>
          </cell>
          <cell r="AZ25">
            <v>29</v>
          </cell>
        </row>
        <row r="26">
          <cell r="A26" t="str">
            <v>BG10/20</v>
          </cell>
          <cell r="B26" t="str">
            <v>BG10/20</v>
          </cell>
          <cell r="C26" t="str">
            <v xml:space="preserve">    Bono Global X (12%)</v>
          </cell>
          <cell r="AJ26">
            <v>0</v>
          </cell>
          <cell r="AK26">
            <v>18.064391000775796</v>
          </cell>
          <cell r="AL26">
            <v>20.142160844841595</v>
          </cell>
          <cell r="AM26">
            <v>38.28151260504201</v>
          </cell>
          <cell r="AN26">
            <v>15.434583714547117</v>
          </cell>
          <cell r="AO26">
            <v>33.586359920588585</v>
          </cell>
          <cell r="AP26">
            <v>10.574</v>
          </cell>
          <cell r="AQ26">
            <v>9.6489999999999991</v>
          </cell>
          <cell r="AR26">
            <v>9.0437368421052611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33.18</v>
          </cell>
          <cell r="AX26">
            <v>33.18</v>
          </cell>
          <cell r="AY26">
            <v>33.18</v>
          </cell>
          <cell r="AZ26">
            <v>33.18</v>
          </cell>
        </row>
        <row r="27">
          <cell r="A27" t="str">
            <v>BG11/10</v>
          </cell>
          <cell r="B27" t="str">
            <v>BG11/10</v>
          </cell>
          <cell r="C27" t="str">
            <v xml:space="preserve">    Bono Global XI (11,375%)</v>
          </cell>
          <cell r="AJ27">
            <v>0</v>
          </cell>
          <cell r="AK27">
            <v>259.09268192548495</v>
          </cell>
          <cell r="AL27">
            <v>177.4559831312599</v>
          </cell>
          <cell r="AM27">
            <v>254.79956663055253</v>
          </cell>
          <cell r="AN27">
            <v>230.68072162785819</v>
          </cell>
          <cell r="AO27">
            <v>85.760447590774135</v>
          </cell>
          <cell r="AP27">
            <v>65.787000000000006</v>
          </cell>
          <cell r="AQ27">
            <v>57.357999999999997</v>
          </cell>
          <cell r="AR27">
            <v>52.8</v>
          </cell>
          <cell r="AS27">
            <v>0</v>
          </cell>
          <cell r="AT27">
            <v>1.9</v>
          </cell>
          <cell r="AU27">
            <v>29.9</v>
          </cell>
          <cell r="AV27">
            <v>30.08</v>
          </cell>
          <cell r="AW27">
            <v>19.715999999999998</v>
          </cell>
          <cell r="AX27">
            <v>19.795999999999999</v>
          </cell>
          <cell r="AY27">
            <v>18.996000000000002</v>
          </cell>
          <cell r="AZ27">
            <v>30.080000000000002</v>
          </cell>
        </row>
        <row r="28">
          <cell r="A28" t="str">
            <v>BG12/15</v>
          </cell>
          <cell r="B28" t="str">
            <v>BG12/15</v>
          </cell>
          <cell r="C28" t="str">
            <v xml:space="preserve">    Bono Global XII (11,75%)</v>
          </cell>
          <cell r="AJ28">
            <v>0</v>
          </cell>
          <cell r="AK28">
            <v>0</v>
          </cell>
          <cell r="AL28">
            <v>174.27497548752586</v>
          </cell>
          <cell r="AM28">
            <v>174.67679413305393</v>
          </cell>
          <cell r="AN28">
            <v>156.07482769937641</v>
          </cell>
          <cell r="AO28">
            <v>146.79949760219228</v>
          </cell>
          <cell r="AP28">
            <v>49.558</v>
          </cell>
          <cell r="AQ28">
            <v>75.863</v>
          </cell>
          <cell r="AR28">
            <v>76.108263157894726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12.604000000000006</v>
          </cell>
          <cell r="AX28">
            <v>13.534000000000006</v>
          </cell>
          <cell r="AY28">
            <v>13.134</v>
          </cell>
          <cell r="AZ28">
            <v>46.014000000000003</v>
          </cell>
        </row>
        <row r="29">
          <cell r="A29" t="str">
            <v>BG13/30</v>
          </cell>
          <cell r="B29" t="str">
            <v>BG13/30</v>
          </cell>
          <cell r="C29" t="str">
            <v xml:space="preserve">    Bono Global XIII (10,25%)</v>
          </cell>
          <cell r="AJ29">
            <v>0</v>
          </cell>
          <cell r="AK29">
            <v>0</v>
          </cell>
          <cell r="AL29">
            <v>0</v>
          </cell>
          <cell r="AM29">
            <v>36.669450077537867</v>
          </cell>
          <cell r="AN29">
            <v>15.879995419672507</v>
          </cell>
          <cell r="AO29">
            <v>46.568800403225808</v>
          </cell>
          <cell r="AP29">
            <v>21.216999999999999</v>
          </cell>
          <cell r="AQ29">
            <v>36.182000000000002</v>
          </cell>
          <cell r="AR29">
            <v>34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BG14/31</v>
          </cell>
          <cell r="B30" t="str">
            <v>BG14/31</v>
          </cell>
          <cell r="C30" t="str">
            <v xml:space="preserve">    Bono Global XIV (12%)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12.808390392348658</v>
          </cell>
          <cell r="AP30">
            <v>10.78</v>
          </cell>
          <cell r="AQ30">
            <v>0.48</v>
          </cell>
          <cell r="AR30">
            <v>6.3157894736841635E-3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BG15/12</v>
          </cell>
          <cell r="B31" t="str">
            <v>BG15/12</v>
          </cell>
          <cell r="C31" t="str">
            <v xml:space="preserve">    Bono Global XV (12,375%)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120.70525019590282</v>
          </cell>
          <cell r="AP31">
            <v>79.388000000000005</v>
          </cell>
          <cell r="AQ31">
            <v>98.081999999999994</v>
          </cell>
          <cell r="AR31">
            <v>95.5</v>
          </cell>
          <cell r="AS31">
            <v>12.7</v>
          </cell>
          <cell r="AT31">
            <v>12.399999999999999</v>
          </cell>
          <cell r="AU31">
            <v>20.599999999999998</v>
          </cell>
          <cell r="AV31">
            <v>20.09</v>
          </cell>
          <cell r="AW31">
            <v>56.605999999999995</v>
          </cell>
          <cell r="AX31">
            <v>56.615999999999993</v>
          </cell>
          <cell r="AY31">
            <v>56.615999999999993</v>
          </cell>
          <cell r="AZ31">
            <v>62.48599999999999</v>
          </cell>
        </row>
        <row r="32">
          <cell r="A32" t="str">
            <v>BG16/08$</v>
          </cell>
          <cell r="B32" t="str">
            <v>BG16/08$</v>
          </cell>
          <cell r="C32" t="str">
            <v xml:space="preserve">    Bono Global XVI (10,00%-12,00%)</v>
          </cell>
          <cell r="AP32">
            <v>168.774</v>
          </cell>
          <cell r="AQ32">
            <v>168.5</v>
          </cell>
          <cell r="AR32">
            <v>167.5894736842105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BG17/08</v>
          </cell>
          <cell r="B33" t="str">
            <v>BG17/08</v>
          </cell>
          <cell r="C33" t="str">
            <v xml:space="preserve">    Bono Global XVII (7,00%-15,50%)</v>
          </cell>
          <cell r="AP33">
            <v>4489.7809999999999</v>
          </cell>
          <cell r="AQ33">
            <v>3766.4110000000001</v>
          </cell>
          <cell r="AR33">
            <v>3772.9291126315793</v>
          </cell>
          <cell r="AS33">
            <v>0</v>
          </cell>
          <cell r="AT33">
            <v>60.745400000000018</v>
          </cell>
          <cell r="AU33">
            <v>60.745400000000018</v>
          </cell>
          <cell r="AV33">
            <v>60.745400000000018</v>
          </cell>
          <cell r="AW33">
            <v>60.745400000000018</v>
          </cell>
          <cell r="AX33">
            <v>60.745400000000018</v>
          </cell>
          <cell r="AY33">
            <v>60.745400000000018</v>
          </cell>
          <cell r="AZ33">
            <v>36.005400000000023</v>
          </cell>
        </row>
        <row r="34">
          <cell r="A34" t="str">
            <v>BG18/18</v>
          </cell>
          <cell r="B34" t="str">
            <v>BG18/18</v>
          </cell>
          <cell r="C34" t="str">
            <v xml:space="preserve">    Bono Global XVIII (12,25%)</v>
          </cell>
          <cell r="AP34">
            <v>294.50599999999997</v>
          </cell>
          <cell r="AQ34">
            <v>400.14400000000001</v>
          </cell>
          <cell r="AR34">
            <v>516.1</v>
          </cell>
          <cell r="AS34">
            <v>0</v>
          </cell>
          <cell r="AT34">
            <v>24.69</v>
          </cell>
          <cell r="AU34">
            <v>24.69</v>
          </cell>
          <cell r="AV34">
            <v>26.202262500000003</v>
          </cell>
          <cell r="AW34">
            <v>27.419306653125005</v>
          </cell>
          <cell r="AX34">
            <v>27.229306653125004</v>
          </cell>
          <cell r="AY34">
            <v>28.897101685628911</v>
          </cell>
          <cell r="AZ34">
            <v>29.452561685628911</v>
          </cell>
        </row>
        <row r="35">
          <cell r="A35" t="str">
            <v>BG19/31</v>
          </cell>
          <cell r="B35" t="str">
            <v>BG19/31</v>
          </cell>
          <cell r="C35" t="str">
            <v xml:space="preserve">    Bono Global XIX (12,00%)</v>
          </cell>
          <cell r="AP35">
            <v>172.86799999999999</v>
          </cell>
          <cell r="AQ35">
            <v>130.12200000000001</v>
          </cell>
          <cell r="AR35">
            <v>180.85</v>
          </cell>
          <cell r="AS35">
            <v>0</v>
          </cell>
          <cell r="AT35">
            <v>28.234999999999999</v>
          </cell>
          <cell r="AU35">
            <v>31.777149999999999</v>
          </cell>
          <cell r="AV35">
            <v>34.042529000000002</v>
          </cell>
          <cell r="AW35">
            <v>36.085080740000002</v>
          </cell>
          <cell r="AX35">
            <v>36.085080740000002</v>
          </cell>
          <cell r="AY35">
            <v>38.250185584400008</v>
          </cell>
          <cell r="AZ35">
            <v>38.250185584400008</v>
          </cell>
        </row>
        <row r="37">
          <cell r="C37" t="str">
            <v>Euronotas</v>
          </cell>
          <cell r="X37">
            <v>4.1210000000000004</v>
          </cell>
          <cell r="Y37">
            <v>30.712855606608663</v>
          </cell>
          <cell r="Z37">
            <v>46.586251652587165</v>
          </cell>
          <cell r="AA37">
            <v>16.204430490144773</v>
          </cell>
          <cell r="AB37">
            <v>82.856180532165709</v>
          </cell>
          <cell r="AC37">
            <v>87.211430744473944</v>
          </cell>
          <cell r="AD37">
            <v>113.02439681730603</v>
          </cell>
          <cell r="AE37">
            <v>104.97859245383998</v>
          </cell>
          <cell r="AF37">
            <v>94.350060129004063</v>
          </cell>
          <cell r="AG37">
            <v>86.361587982832603</v>
          </cell>
          <cell r="AH37">
            <v>145.21528338912617</v>
          </cell>
          <cell r="AI37">
            <v>69.048780487804876</v>
          </cell>
          <cell r="AJ37">
            <v>165.55142457312121</v>
          </cell>
          <cell r="AK37">
            <v>175.60608036540643</v>
          </cell>
          <cell r="AL37">
            <v>165.94654167759549</v>
          </cell>
          <cell r="AM37">
            <v>455.3262660352197</v>
          </cell>
          <cell r="AN37">
            <v>341.23027123777121</v>
          </cell>
          <cell r="AO37">
            <v>303.92090898564214</v>
          </cell>
          <cell r="AP37">
            <v>93.55</v>
          </cell>
          <cell r="AQ37">
            <v>92.59</v>
          </cell>
          <cell r="AR37">
            <v>87.232105263157891</v>
          </cell>
          <cell r="AS37">
            <v>14.192105263157893</v>
          </cell>
          <cell r="AT37">
            <v>6.2041742286751358</v>
          </cell>
          <cell r="AU37">
            <v>5.2084487534626032</v>
          </cell>
          <cell r="AV37">
            <v>4.2032280701754381</v>
          </cell>
          <cell r="AW37">
            <v>4.4300309597523215</v>
          </cell>
          <cell r="AX37">
            <v>4.8687865497076022</v>
          </cell>
          <cell r="AY37">
            <v>4.950751879699248</v>
          </cell>
          <cell r="AZ37">
            <v>4.8343414281845263</v>
          </cell>
          <cell r="BA37">
            <v>4.8319126866008206</v>
          </cell>
        </row>
        <row r="38">
          <cell r="A38" t="str">
            <v>EL/ARP-61</v>
          </cell>
          <cell r="B38" t="str">
            <v>EL/ARP-61</v>
          </cell>
          <cell r="C38" t="str">
            <v xml:space="preserve">    Euronota LXI $-2007</v>
          </cell>
          <cell r="Y38">
            <v>26.512855606608664</v>
          </cell>
          <cell r="Z38">
            <v>43.83058662795662</v>
          </cell>
          <cell r="AA38">
            <v>16.204430490144773</v>
          </cell>
          <cell r="AB38">
            <v>82.856180532165709</v>
          </cell>
          <cell r="AC38">
            <v>86.646548472274603</v>
          </cell>
          <cell r="AD38">
            <v>112.75943862423404</v>
          </cell>
          <cell r="AE38">
            <v>104.97859245383998</v>
          </cell>
          <cell r="AF38">
            <v>94.350060129004063</v>
          </cell>
          <cell r="AG38">
            <v>86.361587982832603</v>
          </cell>
          <cell r="AH38">
            <v>145.21528338912617</v>
          </cell>
          <cell r="AI38">
            <v>69.048780487804876</v>
          </cell>
          <cell r="AJ38">
            <v>20.808730493462672</v>
          </cell>
          <cell r="AK38">
            <v>27.266977708657333</v>
          </cell>
          <cell r="AL38">
            <v>25.926721700780277</v>
          </cell>
          <cell r="AM38">
            <v>23.219597550306212</v>
          </cell>
          <cell r="AN38">
            <v>33.583791066431758</v>
          </cell>
          <cell r="AO38">
            <v>52.956446850393704</v>
          </cell>
          <cell r="AP38">
            <v>1.39</v>
          </cell>
          <cell r="AQ38">
            <v>4.13</v>
          </cell>
          <cell r="AR38">
            <v>4.13</v>
          </cell>
          <cell r="AS38">
            <v>3.9299999999999997</v>
          </cell>
          <cell r="AT38">
            <v>1.3551724137931034</v>
          </cell>
          <cell r="AU38">
            <v>1.0342105263157895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EL/ARP-68</v>
          </cell>
          <cell r="B39" t="str">
            <v>EL/ARP-68</v>
          </cell>
          <cell r="C39" t="str">
            <v xml:space="preserve">    Euronota LXVIII $-2002</v>
          </cell>
          <cell r="AA39">
            <v>0</v>
          </cell>
          <cell r="AB39">
            <v>0</v>
          </cell>
          <cell r="AC39">
            <v>0.56488227219934539</v>
          </cell>
          <cell r="AD39">
            <v>0.26495819307199475</v>
          </cell>
          <cell r="AJ39">
            <v>45.361930294906166</v>
          </cell>
          <cell r="AK39">
            <v>46.445407462213296</v>
          </cell>
          <cell r="AL39">
            <v>59.293282475100661</v>
          </cell>
          <cell r="AM39">
            <v>123.15415185107717</v>
          </cell>
          <cell r="AN39">
            <v>155.79762294188203</v>
          </cell>
          <cell r="AO39">
            <v>125.12710428200204</v>
          </cell>
          <cell r="AP39">
            <v>18.86</v>
          </cell>
          <cell r="AQ39">
            <v>15.52</v>
          </cell>
          <cell r="AR39">
            <v>10.162105263157894</v>
          </cell>
          <cell r="AS39">
            <v>8.2621052631578937</v>
          </cell>
          <cell r="AT39">
            <v>2.8490018148820324</v>
          </cell>
          <cell r="AU39">
            <v>2.1742382271468141</v>
          </cell>
          <cell r="AV39">
            <v>2.2032280701754385</v>
          </cell>
          <cell r="AW39">
            <v>2.4300309597523215</v>
          </cell>
          <cell r="AX39">
            <v>2.8687865497076022</v>
          </cell>
          <cell r="AY39">
            <v>2.950751879699248</v>
          </cell>
          <cell r="AZ39">
            <v>2.8343414281845263</v>
          </cell>
        </row>
        <row r="40">
          <cell r="A40" t="str">
            <v>EL/DEM-31</v>
          </cell>
          <cell r="B40" t="str">
            <v>EL/DEM-31</v>
          </cell>
          <cell r="AJ40">
            <v>1.4259999999999999</v>
          </cell>
          <cell r="AK40">
            <v>1.4239999999999999</v>
          </cell>
          <cell r="AL40">
            <v>1.4119999999999999</v>
          </cell>
          <cell r="AM40">
            <v>1.4350000000000001</v>
          </cell>
          <cell r="AN40">
            <v>1.4430000000000001</v>
          </cell>
          <cell r="AO40">
            <v>1.349</v>
          </cell>
        </row>
        <row r="41">
          <cell r="A41" t="str">
            <v>EL/DEM-44</v>
          </cell>
          <cell r="B41" t="str">
            <v>EL/DEM-44</v>
          </cell>
          <cell r="C41" t="str">
            <v xml:space="preserve">    Euronota XLIV DM (11.75%)</v>
          </cell>
          <cell r="X41">
            <v>4.1210000000000004</v>
          </cell>
          <cell r="Y41">
            <v>4.2</v>
          </cell>
          <cell r="Z41">
            <v>2.7556650246305421</v>
          </cell>
          <cell r="AJ41">
            <v>0</v>
          </cell>
          <cell r="AK41">
            <v>0</v>
          </cell>
          <cell r="AL41">
            <v>5.8730243902439035E-2</v>
          </cell>
          <cell r="AM41">
            <v>0</v>
          </cell>
          <cell r="AN41">
            <v>0</v>
          </cell>
          <cell r="AO41">
            <v>4.4346235754250084E-2</v>
          </cell>
        </row>
        <row r="42">
          <cell r="A42" t="str">
            <v>EL/DEM-55</v>
          </cell>
          <cell r="B42" t="str">
            <v>EL/DEM-55</v>
          </cell>
          <cell r="AN42">
            <v>0</v>
          </cell>
          <cell r="AO42">
            <v>24.223337246539835</v>
          </cell>
        </row>
        <row r="43">
          <cell r="A43" t="str">
            <v>EL/DEM-62</v>
          </cell>
          <cell r="B43" t="str">
            <v>EL/DEM-62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1.96</v>
          </cell>
          <cell r="AO43">
            <v>1.9590000000000001</v>
          </cell>
          <cell r="AP43">
            <v>2</v>
          </cell>
          <cell r="AQ43">
            <v>2</v>
          </cell>
          <cell r="AR43">
            <v>2</v>
          </cell>
          <cell r="AS43">
            <v>2</v>
          </cell>
          <cell r="AT43">
            <v>2</v>
          </cell>
          <cell r="AU43">
            <v>2</v>
          </cell>
          <cell r="AV43">
            <v>2</v>
          </cell>
          <cell r="AW43">
            <v>2</v>
          </cell>
          <cell r="AX43">
            <v>2</v>
          </cell>
          <cell r="AY43">
            <v>2</v>
          </cell>
          <cell r="AZ43">
            <v>2</v>
          </cell>
        </row>
        <row r="44">
          <cell r="A44" t="str">
            <v>EL/DEM-76</v>
          </cell>
          <cell r="B44" t="str">
            <v>EL/DEM-76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1.8159999999999998</v>
          </cell>
          <cell r="AO44">
            <v>1.8160000000000001</v>
          </cell>
        </row>
        <row r="45">
          <cell r="A45" t="str">
            <v>EL/ESP-64</v>
          </cell>
          <cell r="B45" t="str">
            <v>EL/ESP-64</v>
          </cell>
          <cell r="C45" t="str">
            <v xml:space="preserve">    Euronotas Ptas. LXIV</v>
          </cell>
          <cell r="AJ45">
            <v>39.384999999999998</v>
          </cell>
        </row>
        <row r="46">
          <cell r="A46" t="str">
            <v>EL/EUR-88</v>
          </cell>
          <cell r="B46" t="str">
            <v>EL/EUR-88</v>
          </cell>
          <cell r="AN46">
            <v>0.78683339311736356</v>
          </cell>
          <cell r="AO46">
            <v>0.77803973825850348</v>
          </cell>
        </row>
        <row r="47">
          <cell r="A47" t="str">
            <v>EL/EUR-92</v>
          </cell>
          <cell r="B47" t="str">
            <v>EL/EUR-92</v>
          </cell>
        </row>
        <row r="48">
          <cell r="A48" t="str">
            <v>EL/EUR-93</v>
          </cell>
          <cell r="B48" t="str">
            <v>EL/EUR-93</v>
          </cell>
          <cell r="AN48">
            <v>0</v>
          </cell>
          <cell r="AO48">
            <v>2.8090000000000002</v>
          </cell>
        </row>
        <row r="49">
          <cell r="A49" t="str">
            <v>EL/EUR-94</v>
          </cell>
          <cell r="B49" t="str">
            <v>EL/EUR-94</v>
          </cell>
        </row>
        <row r="50">
          <cell r="A50" t="str">
            <v>EL/EUR-96</v>
          </cell>
          <cell r="B50" t="str">
            <v>EL/EUR-96</v>
          </cell>
          <cell r="C50" t="str">
            <v xml:space="preserve">    Euronotas Euro LXXXVIII</v>
          </cell>
          <cell r="AJ50">
            <v>10.039</v>
          </cell>
          <cell r="AN50">
            <v>0</v>
          </cell>
          <cell r="AO50">
            <v>0</v>
          </cell>
        </row>
        <row r="51">
          <cell r="A51" t="str">
            <v>EL/EUR-100</v>
          </cell>
          <cell r="B51" t="str">
            <v>EL/EUR-100</v>
          </cell>
          <cell r="AJ51">
            <v>0.97199999999999998</v>
          </cell>
          <cell r="AK51">
            <v>0.76900000000000002</v>
          </cell>
          <cell r="AL51">
            <v>4.6559999999999997</v>
          </cell>
          <cell r="AM51">
            <v>4.1310000000000002</v>
          </cell>
          <cell r="AN51">
            <v>0.215</v>
          </cell>
          <cell r="AO51">
            <v>0</v>
          </cell>
        </row>
        <row r="52">
          <cell r="A52" t="str">
            <v>EL/EUR-102</v>
          </cell>
          <cell r="B52" t="str">
            <v>EL/EUR-102</v>
          </cell>
          <cell r="AK52">
            <v>0.36899999999999999</v>
          </cell>
          <cell r="AL52">
            <v>0.35599999999999998</v>
          </cell>
          <cell r="AM52">
            <v>0.36900000000000005</v>
          </cell>
          <cell r="AN52">
            <v>0.35599999999999998</v>
          </cell>
          <cell r="AO52">
            <v>0</v>
          </cell>
        </row>
        <row r="53">
          <cell r="A53" t="str">
            <v>EL/EUR-107</v>
          </cell>
          <cell r="B53" t="str">
            <v>EL/EUR-107</v>
          </cell>
          <cell r="AK53">
            <v>16.385000000000002</v>
          </cell>
          <cell r="AL53">
            <v>0.39900000000000002</v>
          </cell>
          <cell r="AM53">
            <v>0.42899999999999999</v>
          </cell>
          <cell r="AN53">
            <v>0.81599999999999995</v>
          </cell>
          <cell r="AO53">
            <v>0.83799999999999997</v>
          </cell>
        </row>
        <row r="54">
          <cell r="A54" t="str">
            <v>EL/EUR-108</v>
          </cell>
          <cell r="B54" t="str">
            <v>EL/EUR-108</v>
          </cell>
          <cell r="AK54">
            <v>2.000200020002</v>
          </cell>
          <cell r="AL54">
            <v>1.8000361155325639</v>
          </cell>
          <cell r="AM54">
            <v>1.6849445876875322</v>
          </cell>
          <cell r="AN54">
            <v>3.5878843849206352</v>
          </cell>
          <cell r="AO54">
            <v>1.9485215452195774</v>
          </cell>
        </row>
        <row r="55">
          <cell r="A55" t="str">
            <v>EL/EUR-112</v>
          </cell>
          <cell r="B55" t="str">
            <v>EL/EUR-112</v>
          </cell>
        </row>
        <row r="56">
          <cell r="A56" t="str">
            <v>EL/ITL-53</v>
          </cell>
          <cell r="B56" t="str">
            <v>EL/ITL-53</v>
          </cell>
          <cell r="AN56">
            <v>0</v>
          </cell>
          <cell r="AO56">
            <v>2.964</v>
          </cell>
        </row>
        <row r="57">
          <cell r="A57" t="str">
            <v>EL/USD-74</v>
          </cell>
          <cell r="B57" t="str">
            <v>EL/USD-74</v>
          </cell>
          <cell r="AJ57">
            <v>30.907189802828121</v>
          </cell>
          <cell r="AK57">
            <v>38.586804863464224</v>
          </cell>
          <cell r="AL57">
            <v>46.422018348623851</v>
          </cell>
          <cell r="AM57">
            <v>48.964392244593583</v>
          </cell>
          <cell r="AN57">
            <v>63.486552567237169</v>
          </cell>
          <cell r="AO57">
            <v>2.6661869209319065</v>
          </cell>
        </row>
        <row r="58">
          <cell r="A58" t="str">
            <v>EL/USD-79</v>
          </cell>
          <cell r="B58" t="str">
            <v>EL/USD-79</v>
          </cell>
          <cell r="C58" t="str">
            <v xml:space="preserve">    Euronota LXXIX Dls. (Glob IV-25bp)</v>
          </cell>
          <cell r="AE58">
            <v>25.8</v>
          </cell>
          <cell r="AF58">
            <v>1.2</v>
          </cell>
          <cell r="AJ58">
            <v>0.29977911012937836</v>
          </cell>
          <cell r="AK58">
            <v>25.916344533650513</v>
          </cell>
          <cell r="AL58">
            <v>9.0689225659123931</v>
          </cell>
          <cell r="AM58">
            <v>235.86423505572444</v>
          </cell>
          <cell r="AN58">
            <v>60.893430344532426</v>
          </cell>
          <cell r="AO58">
            <v>67.627189324437026</v>
          </cell>
          <cell r="AP58">
            <v>66.3</v>
          </cell>
          <cell r="AQ58">
            <v>65.94</v>
          </cell>
          <cell r="AR58">
            <v>65.94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 t="str">
            <v>EL/USD-91</v>
          </cell>
          <cell r="B59" t="str">
            <v>EL/USD-91</v>
          </cell>
          <cell r="AJ59">
            <v>16.351794871794873</v>
          </cell>
          <cell r="AK59">
            <v>16.443345777419029</v>
          </cell>
          <cell r="AL59">
            <v>16.553830227743273</v>
          </cell>
          <cell r="AM59">
            <v>16.074944745830823</v>
          </cell>
          <cell r="AN59">
            <v>16.488156539649847</v>
          </cell>
          <cell r="AO59">
            <v>16.814736842105265</v>
          </cell>
          <cell r="AP59">
            <v>5</v>
          </cell>
          <cell r="AQ59">
            <v>5</v>
          </cell>
          <cell r="AR59">
            <v>5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A60" t="str">
            <v>NMB</v>
          </cell>
          <cell r="C60" t="str">
            <v>Bonos Dinero Nuevo</v>
          </cell>
          <cell r="X60">
            <v>2</v>
          </cell>
          <cell r="Y60">
            <v>2.016</v>
          </cell>
          <cell r="Z60">
            <v>1.6867346938775512</v>
          </cell>
          <cell r="AA60">
            <v>1.731958762886598</v>
          </cell>
          <cell r="AB60">
            <v>2.2105263157894739</v>
          </cell>
          <cell r="AC60">
            <v>1.4168421052631581</v>
          </cell>
          <cell r="AD60">
            <v>1.0442105263157895</v>
          </cell>
          <cell r="AE60">
            <v>1.0621052631578947</v>
          </cell>
          <cell r="AF60">
            <v>0.73684210526315785</v>
          </cell>
          <cell r="AG60">
            <v>0.77777777777777768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2">
          <cell r="B62" t="str">
            <v>PRÉSTAMOS GARANTIZADOS</v>
          </cell>
          <cell r="AS62">
            <v>7073.4647177071729</v>
          </cell>
          <cell r="AT62">
            <v>3889.5597299832521</v>
          </cell>
          <cell r="AU62">
            <v>3431.0370903113139</v>
          </cell>
          <cell r="AV62">
            <v>3793.0191700343489</v>
          </cell>
          <cell r="AW62">
            <v>4286.2644096814311</v>
          </cell>
          <cell r="AX62">
            <v>5163.875666559451</v>
          </cell>
          <cell r="AY62">
            <v>5334.7480124725389</v>
          </cell>
          <cell r="AZ62">
            <v>5086.3364611584484</v>
          </cell>
        </row>
        <row r="64">
          <cell r="A64" t="str">
            <v>P FRB</v>
          </cell>
          <cell r="C64" t="str">
            <v>FRB</v>
          </cell>
          <cell r="AS64">
            <v>278.68277544000011</v>
          </cell>
          <cell r="AT64">
            <v>141.00771852211372</v>
          </cell>
          <cell r="AU64">
            <v>124.38495507347126</v>
          </cell>
          <cell r="AV64">
            <v>138.18153665777618</v>
          </cell>
          <cell r="AW64">
            <v>156.15070109069666</v>
          </cell>
          <cell r="AX64">
            <v>188.12250682835895</v>
          </cell>
          <cell r="AY64">
            <v>194.34746965404798</v>
          </cell>
          <cell r="AZ64">
            <v>185.2977157916618</v>
          </cell>
        </row>
        <row r="65">
          <cell r="A65" t="str">
            <v>P BG01/03</v>
          </cell>
          <cell r="C65" t="str">
            <v>BG01/03</v>
          </cell>
          <cell r="AS65">
            <v>9.120718630799999</v>
          </cell>
          <cell r="AT65">
            <v>4.6148949226614038</v>
          </cell>
          <cell r="AU65">
            <v>4.0708657911801289</v>
          </cell>
          <cell r="AV65">
            <v>4.5282493099413896</v>
          </cell>
          <cell r="AW65">
            <v>5.1171040760098521</v>
          </cell>
          <cell r="AX65">
            <v>6.1648294868779194</v>
          </cell>
          <cell r="AY65">
            <v>6.368823336574704</v>
          </cell>
          <cell r="AZ65">
            <v>6.0722602596711628</v>
          </cell>
        </row>
        <row r="66">
          <cell r="A66" t="str">
            <v>P BG04/06</v>
          </cell>
          <cell r="C66" t="str">
            <v>BG04/06</v>
          </cell>
          <cell r="AS66">
            <v>0.25609549999999998</v>
          </cell>
          <cell r="AT66">
            <v>0.12957902447241379</v>
          </cell>
          <cell r="AU66">
            <v>0.11430353817786042</v>
          </cell>
          <cell r="AV66">
            <v>0.12714615131728693</v>
          </cell>
          <cell r="AW66">
            <v>0.14368027125323529</v>
          </cell>
          <cell r="AX66">
            <v>0.17309876049956219</v>
          </cell>
          <cell r="AY66">
            <v>0.17882658843173915</v>
          </cell>
          <cell r="AZ66">
            <v>0.17049956152349988</v>
          </cell>
        </row>
        <row r="67">
          <cell r="A67" t="str">
            <v>P BG05/17</v>
          </cell>
          <cell r="C67" t="str">
            <v>BG05/17</v>
          </cell>
          <cell r="AS67">
            <v>268.33073165230002</v>
          </cell>
          <cell r="AT67">
            <v>135.76979854575376</v>
          </cell>
          <cell r="AU67">
            <v>119.76450983993041</v>
          </cell>
          <cell r="AV67">
            <v>133.22069231884848</v>
          </cell>
          <cell r="AW67">
            <v>150.54474721102699</v>
          </cell>
          <cell r="AX67">
            <v>181.36873569802583</v>
          </cell>
          <cell r="AY67">
            <v>187.37021662923908</v>
          </cell>
          <cell r="AZ67">
            <v>178.64535725929218</v>
          </cell>
        </row>
        <row r="68">
          <cell r="A68" t="str">
            <v>P BG06/27</v>
          </cell>
          <cell r="C68" t="str">
            <v>BG06/27</v>
          </cell>
          <cell r="AS68">
            <v>104.25134628309999</v>
          </cell>
          <cell r="AT68">
            <v>52.749024294842741</v>
          </cell>
          <cell r="AU68">
            <v>46.530679921996551</v>
          </cell>
          <cell r="AV68">
            <v>51.758650384492945</v>
          </cell>
          <cell r="AW68">
            <v>58.489359291634464</v>
          </cell>
          <cell r="AX68">
            <v>70.465036761736357</v>
          </cell>
          <cell r="AY68">
            <v>72.79672073590767</v>
          </cell>
          <cell r="AZ68">
            <v>69.406954942601871</v>
          </cell>
        </row>
        <row r="69">
          <cell r="A69" t="str">
            <v>P BG07/05</v>
          </cell>
          <cell r="C69" t="str">
            <v>BG07/05</v>
          </cell>
          <cell r="AS69">
            <v>37.746295952399997</v>
          </cell>
          <cell r="AT69">
            <v>19.098844794067109</v>
          </cell>
          <cell r="AU69">
            <v>16.847368190647519</v>
          </cell>
          <cell r="AV69">
            <v>18.74026000781328</v>
          </cell>
          <cell r="AW69">
            <v>21.177248492245003</v>
          </cell>
          <cell r="AX69">
            <v>25.51328329787162</v>
          </cell>
          <cell r="AY69">
            <v>26.357516360507919</v>
          </cell>
          <cell r="AZ69">
            <v>25.130183501937587</v>
          </cell>
        </row>
        <row r="70">
          <cell r="A70" t="str">
            <v>P BG08/19</v>
          </cell>
          <cell r="C70" t="str">
            <v>BG08/19</v>
          </cell>
          <cell r="AS70">
            <v>19.412368462900002</v>
          </cell>
          <cell r="AT70">
            <v>9.8222568070178227</v>
          </cell>
          <cell r="AU70">
            <v>8.6643552882490482</v>
          </cell>
          <cell r="AV70">
            <v>9.637841891055535</v>
          </cell>
          <cell r="AW70">
            <v>10.891149459546236</v>
          </cell>
          <cell r="AX70">
            <v>13.121108802336559</v>
          </cell>
          <cell r="AY70">
            <v>13.555285530594219</v>
          </cell>
          <cell r="AZ70">
            <v>12.924086175106817</v>
          </cell>
        </row>
        <row r="71">
          <cell r="A71" t="str">
            <v>P BG09/09</v>
          </cell>
          <cell r="C71" t="str">
            <v>BG09/09</v>
          </cell>
          <cell r="AS71">
            <v>147.82709335320001</v>
          </cell>
          <cell r="AT71">
            <v>74.797450745132593</v>
          </cell>
          <cell r="AU71">
            <v>65.97991690138889</v>
          </cell>
          <cell r="AV71">
            <v>73.393113039005669</v>
          </cell>
          <cell r="AW71">
            <v>82.937173326220574</v>
          </cell>
          <cell r="AX71">
            <v>99.918532842990203</v>
          </cell>
          <cell r="AY71">
            <v>103.2248312919711</v>
          </cell>
          <cell r="AZ71">
            <v>98.418186176696139</v>
          </cell>
        </row>
        <row r="72">
          <cell r="A72" t="str">
            <v>P BG10/20</v>
          </cell>
          <cell r="C72" t="str">
            <v>BG10/20</v>
          </cell>
          <cell r="AS72">
            <v>9.2994427323999975</v>
          </cell>
          <cell r="AT72">
            <v>4.7053256203309699</v>
          </cell>
          <cell r="AU72">
            <v>4.1506360220921872</v>
          </cell>
          <cell r="AV72">
            <v>4.6169821524399079</v>
          </cell>
          <cell r="AW72">
            <v>5.2173757613669878</v>
          </cell>
          <cell r="AX72">
            <v>6.2856317675050972</v>
          </cell>
          <cell r="AY72">
            <v>6.4936229576522129</v>
          </cell>
          <cell r="AZ72">
            <v>6.1912486095503327</v>
          </cell>
        </row>
        <row r="73">
          <cell r="A73" t="str">
            <v>P BG11/10</v>
          </cell>
          <cell r="C73" t="str">
            <v>BG11/10</v>
          </cell>
          <cell r="AS73">
            <v>53.692506294499999</v>
          </cell>
          <cell r="AT73">
            <v>27.167297305576426</v>
          </cell>
          <cell r="AU73">
            <v>23.964667255373062</v>
          </cell>
          <cell r="AV73">
            <v>15.982917609263769</v>
          </cell>
          <cell r="AW73">
            <v>18.061340541771507</v>
          </cell>
          <cell r="AX73">
            <v>21.75939419846231</v>
          </cell>
          <cell r="AY73">
            <v>22.479411288807196</v>
          </cell>
          <cell r="AZ73">
            <v>21.432661673300622</v>
          </cell>
        </row>
        <row r="74">
          <cell r="A74" t="str">
            <v>P BG12/15</v>
          </cell>
          <cell r="C74" t="str">
            <v>BG12/15</v>
          </cell>
          <cell r="AS74">
            <v>91.362594734400005</v>
          </cell>
          <cell r="AT74">
            <v>46.227582675025694</v>
          </cell>
          <cell r="AU74">
            <v>40.778021617919414</v>
          </cell>
          <cell r="AV74">
            <v>35.18182159716045</v>
          </cell>
          <cell r="AW74">
            <v>39.756875201425551</v>
          </cell>
          <cell r="AX74">
            <v>47.897082589531813</v>
          </cell>
          <cell r="AY74">
            <v>49.481994270784433</v>
          </cell>
          <cell r="AZ74">
            <v>47.177874389173844</v>
          </cell>
        </row>
        <row r="75">
          <cell r="A75" t="str">
            <v>P BG13/30</v>
          </cell>
          <cell r="C75" t="str">
            <v>BG13/30</v>
          </cell>
          <cell r="AS75">
            <v>35.016457200000005</v>
          </cell>
          <cell r="AT75">
            <v>17.717602864775174</v>
          </cell>
          <cell r="AU75">
            <v>15.628954637678584</v>
          </cell>
          <cell r="AV75">
            <v>17.384951183236343</v>
          </cell>
          <cell r="AW75">
            <v>19.645694941236005</v>
          </cell>
          <cell r="AX75">
            <v>23.668144650749316</v>
          </cell>
          <cell r="AY75">
            <v>24.451322182709223</v>
          </cell>
          <cell r="AZ75">
            <v>23.31275090232511</v>
          </cell>
        </row>
        <row r="76">
          <cell r="A76" t="str">
            <v>P BG14/31</v>
          </cell>
          <cell r="C76" t="str">
            <v>BG14/31</v>
          </cell>
          <cell r="AS76">
            <v>2.0639999999999999E-2</v>
          </cell>
          <cell r="AT76">
            <v>1.044341296551724E-2</v>
          </cell>
          <cell r="AU76">
            <v>9.2122861510297478E-3</v>
          </cell>
          <cell r="AV76">
            <v>1.0247335713391302E-2</v>
          </cell>
          <cell r="AW76">
            <v>1.1579902023529412E-2</v>
          </cell>
          <cell r="AX76">
            <v>1.3950883231884058E-2</v>
          </cell>
          <cell r="AY76">
            <v>1.4412517147826088E-2</v>
          </cell>
          <cell r="AZ76">
            <v>1.3741400961145499E-2</v>
          </cell>
        </row>
        <row r="77">
          <cell r="A77" t="str">
            <v>P BG15/12</v>
          </cell>
          <cell r="C77" t="str">
            <v>BG15/12</v>
          </cell>
          <cell r="AS77">
            <v>97.982620223999987</v>
          </cell>
          <cell r="AT77">
            <v>49.577178606718661</v>
          </cell>
          <cell r="AU77">
            <v>43.73274880480438</v>
          </cell>
          <cell r="AV77">
            <v>48.646356759353296</v>
          </cell>
          <cell r="AW77">
            <v>54.972342160979231</v>
          </cell>
          <cell r="AX77">
            <v>66.227911506737655</v>
          </cell>
          <cell r="AY77">
            <v>68.419389252293172</v>
          </cell>
          <cell r="AZ77">
            <v>65.233453087288169</v>
          </cell>
        </row>
        <row r="78">
          <cell r="A78" t="str">
            <v>P BG16/08$</v>
          </cell>
          <cell r="C78" t="str">
            <v>BG16/08$</v>
          </cell>
          <cell r="AS78">
            <v>169.79215402200001</v>
          </cell>
          <cell r="AT78">
            <v>61.365226424295933</v>
          </cell>
          <cell r="AU78">
            <v>54.131156874667106</v>
          </cell>
          <cell r="AV78">
            <v>60.213081525584073</v>
          </cell>
          <cell r="AW78">
            <v>68.043206946939904</v>
          </cell>
          <cell r="AX78">
            <v>81.975031646283057</v>
          </cell>
          <cell r="AY78">
            <v>84.687580682738201</v>
          </cell>
          <cell r="AZ78">
            <v>80.744119202411241</v>
          </cell>
        </row>
        <row r="79">
          <cell r="A79" t="str">
            <v>P BG17/08</v>
          </cell>
          <cell r="C79" t="str">
            <v>BG17/08</v>
          </cell>
          <cell r="AS79">
            <v>4788.17596852527</v>
          </cell>
          <cell r="AT79">
            <v>2596.9938364330587</v>
          </cell>
          <cell r="AU79">
            <v>2290.8459555010008</v>
          </cell>
          <cell r="AV79">
            <v>2545.752339396754</v>
          </cell>
          <cell r="AW79">
            <v>2876.8026627507747</v>
          </cell>
          <cell r="AX79">
            <v>3465.8270810634076</v>
          </cell>
          <cell r="AY79">
            <v>3580.511097897026</v>
          </cell>
          <cell r="AZ79">
            <v>3413.7852630035268</v>
          </cell>
        </row>
        <row r="80">
          <cell r="A80" t="str">
            <v>P BG18/18</v>
          </cell>
          <cell r="C80" t="str">
            <v>BG18/18</v>
          </cell>
          <cell r="AS80">
            <v>707.27611384639181</v>
          </cell>
          <cell r="AT80">
            <v>519.02149065219464</v>
          </cell>
          <cell r="AU80">
            <v>457.83638990524372</v>
          </cell>
          <cell r="AV80">
            <v>509.27675413574985</v>
          </cell>
          <cell r="AW80">
            <v>575.50324110552197</v>
          </cell>
          <cell r="AX80">
            <v>693.33734429878018</v>
          </cell>
          <cell r="AY80">
            <v>716.27983675588814</v>
          </cell>
          <cell r="AZ80">
            <v>682.92639906632303</v>
          </cell>
        </row>
        <row r="81">
          <cell r="A81" t="str">
            <v>P BG19/31</v>
          </cell>
          <cell r="C81" t="str">
            <v>BG19/31</v>
          </cell>
          <cell r="AS81">
            <v>180.85048010151101</v>
          </cell>
          <cell r="AT81">
            <v>91.506601197293506</v>
          </cell>
          <cell r="AU81">
            <v>80.719301029371664</v>
          </cell>
          <cell r="AV81">
            <v>89.788545713574464</v>
          </cell>
          <cell r="AW81">
            <v>101.4646725040578</v>
          </cell>
          <cell r="AX81">
            <v>122.23953150805966</v>
          </cell>
          <cell r="AY81">
            <v>126.28443050657015</v>
          </cell>
          <cell r="AZ81">
            <v>120.40401943268061</v>
          </cell>
        </row>
        <row r="82">
          <cell r="A82" t="str">
            <v>P EL/ARP-61</v>
          </cell>
          <cell r="C82" t="str">
            <v>EL/ARP-61</v>
          </cell>
          <cell r="AS82">
            <v>0.18493498800000002</v>
          </cell>
          <cell r="AT82">
            <v>6.3770685517241382E-2</v>
          </cell>
          <cell r="AU82">
            <v>5.6253047253030833E-2</v>
          </cell>
          <cell r="AV82">
            <v>6.2573377623385759E-2</v>
          </cell>
          <cell r="AW82">
            <v>7.0710436588235309E-2</v>
          </cell>
          <cell r="AX82">
            <v>8.5188375697271057E-2</v>
          </cell>
          <cell r="AY82">
            <v>8.8007254101757651E-2</v>
          </cell>
          <cell r="AZ82">
            <v>8.3909212644654521E-2</v>
          </cell>
        </row>
        <row r="83">
          <cell r="A83" t="str">
            <v>P EL/ARP-68</v>
          </cell>
          <cell r="C83" t="str">
            <v>EL/ARP-68</v>
          </cell>
          <cell r="AS83">
            <v>1.9946971360000001</v>
          </cell>
          <cell r="AT83">
            <v>0.68782659862068973</v>
          </cell>
          <cell r="AU83">
            <v>0.60674182565655588</v>
          </cell>
          <cell r="AV83">
            <v>0.67491251106693795</v>
          </cell>
          <cell r="AW83">
            <v>0.76267831670588238</v>
          </cell>
          <cell r="AX83">
            <v>0.91883645632182132</v>
          </cell>
          <cell r="AY83">
            <v>0.94924070129985472</v>
          </cell>
          <cell r="AZ83">
            <v>0.90503948417974489</v>
          </cell>
        </row>
        <row r="84">
          <cell r="A84" t="str">
            <v>P EL/USD-74</v>
          </cell>
          <cell r="C84" t="str">
            <v>EL/USD-74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P EL/USD-79</v>
          </cell>
          <cell r="C85" t="str">
            <v>EL/USD-79</v>
          </cell>
          <cell r="AS85">
            <v>67.156672127999997</v>
          </cell>
          <cell r="AT85">
            <v>33.97988664837915</v>
          </cell>
          <cell r="AU85">
            <v>29.974151191570741</v>
          </cell>
          <cell r="AV85">
            <v>33.341907203961476</v>
          </cell>
          <cell r="AW85">
            <v>37.677697842467474</v>
          </cell>
          <cell r="AX85">
            <v>45.392194336223397</v>
          </cell>
          <cell r="AY85">
            <v>46.894219410646052</v>
          </cell>
          <cell r="AZ85">
            <v>44.710598785224448</v>
          </cell>
        </row>
        <row r="86">
          <cell r="A86" t="str">
            <v>P EL/USD-91</v>
          </cell>
          <cell r="C86" t="str">
            <v>EL/USD-91</v>
          </cell>
          <cell r="AS86">
            <v>5.0320105000000002</v>
          </cell>
          <cell r="AT86">
            <v>2.5460932024379312</v>
          </cell>
          <cell r="AU86">
            <v>2.2459457674896459</v>
          </cell>
          <cell r="AV86">
            <v>2.4982897726167654</v>
          </cell>
          <cell r="AW86">
            <v>2.8231680509385302</v>
          </cell>
          <cell r="AX86">
            <v>3.4012107997633008</v>
          </cell>
          <cell r="AY86">
            <v>3.5137566676013052</v>
          </cell>
          <cell r="AZ86">
            <v>3.3501392403679384</v>
          </cell>
        </row>
        <row r="89">
          <cell r="A89" t="str">
            <v>Para ingresar un nuevo bono insertar una fila sobre la línea</v>
          </cell>
        </row>
      </sheetData>
      <sheetData sheetId="5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101.49999999999997</v>
          </cell>
          <cell r="Z6">
            <v>101.49999999999997</v>
          </cell>
          <cell r="AA6">
            <v>101.49999999999997</v>
          </cell>
          <cell r="AB6">
            <v>370.92599999999999</v>
          </cell>
          <cell r="AC6">
            <v>370.92599999999999</v>
          </cell>
          <cell r="AD6">
            <v>598.93077900000037</v>
          </cell>
          <cell r="AE6">
            <v>598.93077900000037</v>
          </cell>
          <cell r="AF6">
            <v>796.03900800000042</v>
          </cell>
          <cell r="AG6">
            <v>891.51491390000001</v>
          </cell>
          <cell r="AH6">
            <v>975.79459630174335</v>
          </cell>
          <cell r="AI6">
            <v>959.36161920000018</v>
          </cell>
          <cell r="AJ6">
            <v>1060.2133160500005</v>
          </cell>
          <cell r="AK6">
            <v>1237.1795402</v>
          </cell>
          <cell r="AL6">
            <v>1528.0070064999993</v>
          </cell>
          <cell r="AM6">
            <v>1699.8360297999991</v>
          </cell>
          <cell r="AN6">
            <v>1774.4522434499991</v>
          </cell>
          <cell r="AO6">
            <v>1993.3194394999994</v>
          </cell>
          <cell r="AP6">
            <v>2811.3333860000002</v>
          </cell>
          <cell r="AQ6">
            <v>3075.9952083398362</v>
          </cell>
          <cell r="AR6">
            <v>3236.1652083398362</v>
          </cell>
          <cell r="AS6">
            <v>810.23486688564572</v>
          </cell>
          <cell r="AT6">
            <v>919.84915938453196</v>
          </cell>
          <cell r="AU6">
            <v>918.53167310344816</v>
          </cell>
          <cell r="AV6">
            <v>718.85147167185642</v>
          </cell>
          <cell r="AW6">
            <v>723.81952005615221</v>
          </cell>
          <cell r="AX6">
            <v>723.21999799800506</v>
          </cell>
          <cell r="AY6">
            <v>730.6457525296446</v>
          </cell>
          <cell r="AZ6">
            <v>579.44014336289638</v>
          </cell>
        </row>
        <row r="7">
          <cell r="A7" t="str">
            <v>TENENCIAS TOTALES C/ PRESTAMOS GARANTIZADOS</v>
          </cell>
          <cell r="AS7">
            <v>2435.1400000000003</v>
          </cell>
        </row>
        <row r="8">
          <cell r="A8" t="str">
            <v>X</v>
          </cell>
        </row>
        <row r="9">
          <cell r="A9" t="str">
            <v>TITULOS GOBIERNO NACIONAL C/ 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101.49999999999997</v>
          </cell>
          <cell r="Z9">
            <v>101.49999999999997</v>
          </cell>
          <cell r="AA9">
            <v>101.49999999999997</v>
          </cell>
          <cell r="AB9">
            <v>370.92599999999999</v>
          </cell>
          <cell r="AC9">
            <v>370.92599999999999</v>
          </cell>
          <cell r="AD9">
            <v>598.93077900000037</v>
          </cell>
          <cell r="AE9">
            <v>598.93077900000037</v>
          </cell>
          <cell r="AF9">
            <v>796.03900800000042</v>
          </cell>
          <cell r="AG9">
            <v>891.51491390000001</v>
          </cell>
          <cell r="AH9">
            <v>975.79459630174335</v>
          </cell>
          <cell r="AI9">
            <v>959.36161920000018</v>
          </cell>
          <cell r="AJ9">
            <v>1060.2133160500005</v>
          </cell>
          <cell r="AK9">
            <v>1237.1795402</v>
          </cell>
          <cell r="AL9">
            <v>1528.0070064999993</v>
          </cell>
          <cell r="AM9">
            <v>1699.8360297999991</v>
          </cell>
          <cell r="AN9">
            <v>1774.4522434499991</v>
          </cell>
          <cell r="AO9">
            <v>1993.3194394999994</v>
          </cell>
          <cell r="AP9">
            <v>2811.3333860000002</v>
          </cell>
          <cell r="AQ9">
            <v>3075.9952083398362</v>
          </cell>
          <cell r="AR9">
            <v>3236.1652083398362</v>
          </cell>
          <cell r="AS9">
            <v>3245.374866885646</v>
          </cell>
          <cell r="AT9">
            <v>2147.7704054534979</v>
          </cell>
          <cell r="AU9">
            <v>2001.6988261277438</v>
          </cell>
          <cell r="AV9">
            <v>1950.4043539198508</v>
          </cell>
          <cell r="AW9">
            <v>2115.5238724948358</v>
          </cell>
          <cell r="AX9">
            <v>2399.8753682011529</v>
          </cell>
          <cell r="AY9">
            <v>2462.7815515606371</v>
          </cell>
          <cell r="AZ9">
            <v>2248.323678866408</v>
          </cell>
        </row>
        <row r="10">
          <cell r="A10" t="str">
            <v>x</v>
          </cell>
        </row>
        <row r="11">
          <cell r="A11" t="str">
            <v>BRADY</v>
          </cell>
          <cell r="C11" t="str">
            <v>BONOS BRADY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88.9</v>
          </cell>
          <cell r="Z11">
            <v>88.9</v>
          </cell>
          <cell r="AA11">
            <v>88.9</v>
          </cell>
          <cell r="AB11">
            <v>154.25300000000001</v>
          </cell>
          <cell r="AC11">
            <v>154.25300000000001</v>
          </cell>
          <cell r="AD11">
            <v>206.53950699999999</v>
          </cell>
          <cell r="AE11">
            <v>206.53950699999999</v>
          </cell>
          <cell r="AF11">
            <v>154.01</v>
          </cell>
          <cell r="AG11">
            <v>140.88999999999999</v>
          </cell>
          <cell r="AH11">
            <v>127.77</v>
          </cell>
          <cell r="AI11">
            <v>95.129000000000005</v>
          </cell>
          <cell r="AJ11">
            <v>102.756</v>
          </cell>
          <cell r="AK11">
            <v>107.97</v>
          </cell>
          <cell r="AL11">
            <v>108.181408</v>
          </cell>
          <cell r="AM11">
            <v>80.553389999999993</v>
          </cell>
          <cell r="AN11">
            <v>87.906041999999999</v>
          </cell>
          <cell r="AO11">
            <v>109.959513</v>
          </cell>
          <cell r="AP11">
            <v>86.392200000000003</v>
          </cell>
          <cell r="AQ11">
            <v>96.56</v>
          </cell>
          <cell r="AR11">
            <v>96.56</v>
          </cell>
          <cell r="AS11">
            <v>40.185000000000002</v>
          </cell>
          <cell r="AT11">
            <v>46.750000000000007</v>
          </cell>
          <cell r="AU11">
            <v>46.750000000000007</v>
          </cell>
          <cell r="AV11">
            <v>43.035662000000002</v>
          </cell>
          <cell r="AW11">
            <v>28.245766000000003</v>
          </cell>
          <cell r="AX11">
            <v>27.266812573391839</v>
          </cell>
          <cell r="AY11">
            <v>27.266812573391839</v>
          </cell>
          <cell r="AZ11">
            <v>18.171019999999999</v>
          </cell>
          <cell r="BA11">
            <v>15.145580000000001</v>
          </cell>
        </row>
        <row r="12">
          <cell r="A12" t="str">
            <v>PAR</v>
          </cell>
          <cell r="B12" t="str">
            <v>PARD</v>
          </cell>
          <cell r="Y12">
            <v>38.1</v>
          </cell>
          <cell r="Z12">
            <v>38.1</v>
          </cell>
          <cell r="AA12">
            <v>38.1</v>
          </cell>
          <cell r="AB12">
            <v>67.885000000000005</v>
          </cell>
          <cell r="AC12">
            <v>67.885000000000005</v>
          </cell>
          <cell r="AD12">
            <v>129.00890699999999</v>
          </cell>
          <cell r="AE12">
            <v>129.00890699999999</v>
          </cell>
          <cell r="AF12">
            <v>88.95</v>
          </cell>
          <cell r="AG12">
            <v>62.4</v>
          </cell>
          <cell r="AH12">
            <v>35.85</v>
          </cell>
          <cell r="AI12">
            <v>36.450000000000003</v>
          </cell>
          <cell r="AJ12">
            <v>35.909999999999997</v>
          </cell>
          <cell r="AK12">
            <v>31.21</v>
          </cell>
          <cell r="AL12">
            <v>8.4931230000000006</v>
          </cell>
          <cell r="AM12">
            <v>8.5399999999999991</v>
          </cell>
          <cell r="AN12">
            <v>22.44</v>
          </cell>
          <cell r="AO12">
            <v>28.79</v>
          </cell>
          <cell r="AP12">
            <v>23.82</v>
          </cell>
          <cell r="AQ12">
            <v>23.32</v>
          </cell>
          <cell r="AR12">
            <v>23.32</v>
          </cell>
          <cell r="AS12">
            <v>29.885000000000002</v>
          </cell>
          <cell r="AT12">
            <v>36.450000000000003</v>
          </cell>
          <cell r="AU12">
            <v>36.450000000000003</v>
          </cell>
          <cell r="AV12">
            <v>27.630561999999998</v>
          </cell>
          <cell r="AW12">
            <v>19.146000000000001</v>
          </cell>
          <cell r="AX12">
            <v>19.146000000000001</v>
          </cell>
          <cell r="AY12">
            <v>19.146000000000001</v>
          </cell>
          <cell r="AZ12">
            <v>5.4459999999999997</v>
          </cell>
        </row>
        <row r="13">
          <cell r="A13" t="str">
            <v>DISD</v>
          </cell>
          <cell r="B13" t="str">
            <v>DISD</v>
          </cell>
          <cell r="Y13">
            <v>7.7</v>
          </cell>
          <cell r="Z13">
            <v>7.7</v>
          </cell>
          <cell r="AA13">
            <v>7.7</v>
          </cell>
          <cell r="AB13">
            <v>3.12</v>
          </cell>
          <cell r="AC13">
            <v>3.12</v>
          </cell>
          <cell r="AD13">
            <v>7.8209999999999997</v>
          </cell>
          <cell r="AE13">
            <v>7.8209999999999997</v>
          </cell>
          <cell r="AF13">
            <v>2.4</v>
          </cell>
          <cell r="AG13">
            <v>3.4</v>
          </cell>
          <cell r="AH13">
            <v>4.4000000000000004</v>
          </cell>
          <cell r="AI13">
            <v>2.6859999999999999</v>
          </cell>
          <cell r="AJ13">
            <v>2.8180000000000001</v>
          </cell>
          <cell r="AK13">
            <v>7.8179999999999996</v>
          </cell>
          <cell r="AL13">
            <v>3.7</v>
          </cell>
          <cell r="AM13">
            <v>3.7</v>
          </cell>
          <cell r="AN13">
            <v>3.7</v>
          </cell>
          <cell r="AO13">
            <v>3.7509999999999999</v>
          </cell>
          <cell r="AP13">
            <v>3.7</v>
          </cell>
          <cell r="AQ13">
            <v>3.7</v>
          </cell>
          <cell r="AR13">
            <v>3.7</v>
          </cell>
          <cell r="AS13">
            <v>3.7</v>
          </cell>
          <cell r="AT13">
            <v>3.7</v>
          </cell>
          <cell r="AU13">
            <v>3.7</v>
          </cell>
          <cell r="AV13">
            <v>3.7510000000000003</v>
          </cell>
          <cell r="AW13">
            <v>3.7510000000000003</v>
          </cell>
          <cell r="AX13">
            <v>3.7510000000000003</v>
          </cell>
          <cell r="AY13">
            <v>3.7510000000000003</v>
          </cell>
          <cell r="AZ13">
            <v>3.7510000000000003</v>
          </cell>
        </row>
        <row r="14">
          <cell r="A14" t="str">
            <v>FRB</v>
          </cell>
          <cell r="B14" t="str">
            <v>FRB</v>
          </cell>
          <cell r="Y14">
            <v>43.1</v>
          </cell>
          <cell r="Z14">
            <v>43.1</v>
          </cell>
          <cell r="AA14">
            <v>43.1</v>
          </cell>
          <cell r="AB14">
            <v>83.248000000000005</v>
          </cell>
          <cell r="AC14">
            <v>83.248000000000005</v>
          </cell>
          <cell r="AD14">
            <v>69.709599999999995</v>
          </cell>
          <cell r="AE14">
            <v>69.709599999999995</v>
          </cell>
          <cell r="AF14">
            <v>62.66</v>
          </cell>
          <cell r="AG14">
            <v>75.09</v>
          </cell>
          <cell r="AH14">
            <v>87.52</v>
          </cell>
          <cell r="AI14">
            <v>55.993000000000002</v>
          </cell>
          <cell r="AJ14">
            <v>64.028000000000006</v>
          </cell>
          <cell r="AK14">
            <v>68.941999999999993</v>
          </cell>
          <cell r="AL14">
            <v>95.988285000000005</v>
          </cell>
          <cell r="AM14">
            <v>68.313389999999998</v>
          </cell>
          <cell r="AN14">
            <v>61.766041999999999</v>
          </cell>
          <cell r="AO14">
            <v>77.418513000000004</v>
          </cell>
          <cell r="AP14">
            <v>58.872199999999999</v>
          </cell>
          <cell r="AQ14">
            <v>69.540000000000006</v>
          </cell>
          <cell r="AR14">
            <v>69.540000000000006</v>
          </cell>
          <cell r="AS14">
            <v>6.6</v>
          </cell>
          <cell r="AT14">
            <v>6.6</v>
          </cell>
          <cell r="AU14">
            <v>6.6</v>
          </cell>
          <cell r="AV14">
            <v>11.6541</v>
          </cell>
          <cell r="AW14">
            <v>5.3487660000000004</v>
          </cell>
          <cell r="AX14">
            <v>4.3698125733918349</v>
          </cell>
          <cell r="AY14">
            <v>4.3698125733918349</v>
          </cell>
          <cell r="AZ14">
            <v>8.9740199999999994</v>
          </cell>
        </row>
        <row r="15">
          <cell r="A15" t="str">
            <v>GLOB</v>
          </cell>
          <cell r="C15" t="str">
            <v>BONOS GLOBALES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12.6</v>
          </cell>
          <cell r="Z15">
            <v>12.6</v>
          </cell>
          <cell r="AA15">
            <v>12.6</v>
          </cell>
          <cell r="AB15">
            <v>210.143</v>
          </cell>
          <cell r="AC15">
            <v>210.143</v>
          </cell>
          <cell r="AD15">
            <v>375.44381199999998</v>
          </cell>
          <cell r="AE15">
            <v>375.44381199999998</v>
          </cell>
          <cell r="AF15">
            <v>555.62</v>
          </cell>
          <cell r="AG15">
            <v>621.44550000000004</v>
          </cell>
          <cell r="AH15">
            <v>639.23799999999994</v>
          </cell>
          <cell r="AI15">
            <v>612.32899999999995</v>
          </cell>
          <cell r="AJ15">
            <v>708.49700957000005</v>
          </cell>
          <cell r="AK15">
            <v>902.7068660000001</v>
          </cell>
          <cell r="AL15">
            <v>1148.1299879999999</v>
          </cell>
          <cell r="AM15">
            <v>1340.8731660000001</v>
          </cell>
          <cell r="AN15">
            <v>1413.0664020000004</v>
          </cell>
          <cell r="AO15">
            <v>1637.5055430000002</v>
          </cell>
          <cell r="AP15">
            <v>2569.6570619999998</v>
          </cell>
          <cell r="AQ15">
            <v>2870.6800000000003</v>
          </cell>
          <cell r="AR15">
            <v>3036.8500000000004</v>
          </cell>
          <cell r="AS15">
            <v>669.15</v>
          </cell>
          <cell r="AT15">
            <v>811.51379310344839</v>
          </cell>
          <cell r="AU15">
            <v>811.51379310344839</v>
          </cell>
          <cell r="AV15">
            <v>609.94009659999995</v>
          </cell>
          <cell r="AW15">
            <v>643.80091735294127</v>
          </cell>
          <cell r="AX15">
            <v>644.26481465277789</v>
          </cell>
          <cell r="AY15">
            <v>651.20618717777779</v>
          </cell>
          <cell r="AZ15">
            <v>539.24003189022289</v>
          </cell>
          <cell r="BA15">
            <v>1538.1522064627461</v>
          </cell>
        </row>
        <row r="16">
          <cell r="A16" t="str">
            <v>BG01/03</v>
          </cell>
          <cell r="B16" t="str">
            <v>BG01/03</v>
          </cell>
          <cell r="C16" t="str">
            <v xml:space="preserve">    Bono Global I (8.375%)</v>
          </cell>
          <cell r="Y16">
            <v>9.4</v>
          </cell>
          <cell r="Z16">
            <v>9.4</v>
          </cell>
          <cell r="AA16">
            <v>9.4</v>
          </cell>
          <cell r="AB16">
            <v>2.9420000000000002</v>
          </cell>
          <cell r="AC16">
            <v>2.9420000000000002</v>
          </cell>
          <cell r="AD16">
            <v>2.294</v>
          </cell>
          <cell r="AE16">
            <v>2.294</v>
          </cell>
          <cell r="AF16">
            <v>2.0430000000000001</v>
          </cell>
          <cell r="AG16">
            <v>1.9430000000000001</v>
          </cell>
          <cell r="AH16">
            <v>1.843</v>
          </cell>
          <cell r="AI16">
            <v>1.8080000000000001</v>
          </cell>
          <cell r="AJ16">
            <v>5.58</v>
          </cell>
          <cell r="AK16">
            <v>5.58</v>
          </cell>
          <cell r="AL16">
            <v>5.434552</v>
          </cell>
          <cell r="AM16">
            <v>5.5170000000000003</v>
          </cell>
          <cell r="AN16">
            <v>5.2060000000000004</v>
          </cell>
          <cell r="AO16">
            <v>24.004000000000001</v>
          </cell>
          <cell r="AP16">
            <v>4.0999999999999996</v>
          </cell>
          <cell r="AQ16">
            <v>6.33</v>
          </cell>
          <cell r="AR16">
            <v>6.33</v>
          </cell>
          <cell r="AS16">
            <v>5.13</v>
          </cell>
          <cell r="AT16">
            <v>12</v>
          </cell>
          <cell r="AU16">
            <v>12</v>
          </cell>
          <cell r="AV16">
            <v>3.1840000000000002</v>
          </cell>
          <cell r="AW16">
            <v>3.4630000000000001</v>
          </cell>
          <cell r="AX16">
            <v>3.4630000000000001</v>
          </cell>
          <cell r="AY16">
            <v>3.4630000000000001</v>
          </cell>
          <cell r="AZ16">
            <v>6.29</v>
          </cell>
        </row>
        <row r="17">
          <cell r="A17" t="str">
            <v>BG02/99</v>
          </cell>
          <cell r="B17" t="str">
            <v>BG02/99</v>
          </cell>
          <cell r="C17" t="str">
            <v xml:space="preserve">    Bono Global II (10.95%)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1</v>
          </cell>
          <cell r="AF17">
            <v>1.35</v>
          </cell>
          <cell r="AG17">
            <v>1.6625000000000001</v>
          </cell>
          <cell r="AH17">
            <v>1.9750000000000001</v>
          </cell>
          <cell r="AI17">
            <v>1.71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BG03/01</v>
          </cell>
          <cell r="B18" t="str">
            <v>BG03/01</v>
          </cell>
          <cell r="C18" t="str">
            <v xml:space="preserve">    Bono Global III</v>
          </cell>
          <cell r="Y18">
            <v>1.6</v>
          </cell>
          <cell r="Z18">
            <v>1.6</v>
          </cell>
          <cell r="AA18">
            <v>1.6</v>
          </cell>
          <cell r="AB18">
            <v>1.1850000000000001</v>
          </cell>
          <cell r="AC18">
            <v>1.1850000000000001</v>
          </cell>
          <cell r="AD18">
            <v>0.83499999999999996</v>
          </cell>
          <cell r="AE18">
            <v>0.83499999999999996</v>
          </cell>
          <cell r="AF18">
            <v>3.0209999999999999</v>
          </cell>
          <cell r="AG18">
            <v>9.5205000000000002</v>
          </cell>
          <cell r="AH18">
            <v>16.02</v>
          </cell>
          <cell r="AI18">
            <v>12.971</v>
          </cell>
          <cell r="AJ18">
            <v>8.2887459999999997</v>
          </cell>
          <cell r="AK18">
            <v>10.617746</v>
          </cell>
          <cell r="AL18">
            <v>14.837745999999999</v>
          </cell>
          <cell r="AM18">
            <v>17.837745999999999</v>
          </cell>
          <cell r="AN18">
            <v>21.014745999999999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BG04/06</v>
          </cell>
          <cell r="B19" t="str">
            <v>BG04/06</v>
          </cell>
          <cell r="C19" t="str">
            <v xml:space="preserve">    Bono Global IV</v>
          </cell>
          <cell r="Y19">
            <v>1.6</v>
          </cell>
          <cell r="Z19">
            <v>1.6</v>
          </cell>
          <cell r="AA19">
            <v>1.6</v>
          </cell>
          <cell r="AB19">
            <v>2.4449999999999998</v>
          </cell>
          <cell r="AC19">
            <v>2.4449999999999998</v>
          </cell>
          <cell r="AD19">
            <v>2.9159999999999999</v>
          </cell>
          <cell r="AE19">
            <v>2.9159999999999999</v>
          </cell>
          <cell r="AF19">
            <v>4.2759999999999998</v>
          </cell>
          <cell r="AG19">
            <v>6.0459999999999994</v>
          </cell>
          <cell r="AH19">
            <v>7.8159999999999998</v>
          </cell>
          <cell r="AI19">
            <v>3.6659999999999999</v>
          </cell>
          <cell r="AJ19">
            <v>4.8470000000000004</v>
          </cell>
          <cell r="AK19">
            <v>4.8470000000000004</v>
          </cell>
          <cell r="AL19">
            <v>4.9779999999999998</v>
          </cell>
          <cell r="AM19">
            <v>4.9779999999999998</v>
          </cell>
          <cell r="AN19">
            <v>7.1749999999999998</v>
          </cell>
          <cell r="AO19">
            <v>12.162000000000001</v>
          </cell>
          <cell r="AP19">
            <v>7.5590000000000002</v>
          </cell>
          <cell r="AQ19">
            <v>8.77</v>
          </cell>
          <cell r="AR19">
            <v>24.9</v>
          </cell>
          <cell r="AS19">
            <v>4.9000000000000004</v>
          </cell>
          <cell r="AT19">
            <v>4.9000000000000004</v>
          </cell>
          <cell r="AU19">
            <v>4.9000000000000004</v>
          </cell>
          <cell r="AV19">
            <v>2.2349999999999999</v>
          </cell>
          <cell r="AW19">
            <v>2.9899499999999999</v>
          </cell>
          <cell r="AX19">
            <v>2.9899499999999999</v>
          </cell>
          <cell r="AY19">
            <v>2.9899499999999999</v>
          </cell>
          <cell r="AZ19">
            <v>2.83995</v>
          </cell>
        </row>
        <row r="20">
          <cell r="A20" t="str">
            <v>BG05/17</v>
          </cell>
          <cell r="B20" t="str">
            <v>BG05/17</v>
          </cell>
          <cell r="C20" t="str">
            <v xml:space="preserve">    Bono GlobalI V Megabono</v>
          </cell>
          <cell r="Y20">
            <v>0</v>
          </cell>
          <cell r="Z20">
            <v>0</v>
          </cell>
          <cell r="AA20">
            <v>0</v>
          </cell>
          <cell r="AB20">
            <v>93.742000000000004</v>
          </cell>
          <cell r="AC20">
            <v>93.742000000000004</v>
          </cell>
          <cell r="AD20">
            <v>166.64500000000001</v>
          </cell>
          <cell r="AE20">
            <v>166.64500000000001</v>
          </cell>
          <cell r="AF20">
            <v>237.9</v>
          </cell>
          <cell r="AG20">
            <v>240.0395</v>
          </cell>
          <cell r="AH20">
            <v>242.179</v>
          </cell>
          <cell r="AI20">
            <v>237.59399999999999</v>
          </cell>
          <cell r="AJ20">
            <v>296.83387169999997</v>
          </cell>
          <cell r="AK20">
            <v>329.42</v>
          </cell>
          <cell r="AL20">
            <v>368.30670199999997</v>
          </cell>
          <cell r="AM20">
            <v>392.33300000000003</v>
          </cell>
          <cell r="AN20">
            <v>424.47562299999998</v>
          </cell>
          <cell r="AO20">
            <v>406.86099999999999</v>
          </cell>
          <cell r="AP20">
            <v>192.53899999999999</v>
          </cell>
          <cell r="AQ20">
            <v>221.07</v>
          </cell>
          <cell r="AR20">
            <v>256.17</v>
          </cell>
          <cell r="AS20">
            <v>185.97000000000003</v>
          </cell>
          <cell r="AT20">
            <v>186</v>
          </cell>
          <cell r="AU20">
            <v>186</v>
          </cell>
          <cell r="AV20">
            <v>133.284277</v>
          </cell>
          <cell r="AW20">
            <v>133.724727</v>
          </cell>
          <cell r="AX20">
            <v>133.724727</v>
          </cell>
          <cell r="AY20">
            <v>133.724727</v>
          </cell>
          <cell r="AZ20">
            <v>125.798727</v>
          </cell>
        </row>
        <row r="21">
          <cell r="A21" t="str">
            <v>BG06/27</v>
          </cell>
          <cell r="B21" t="str">
            <v>BG06/27</v>
          </cell>
          <cell r="C21" t="str">
            <v xml:space="preserve">    Bono Global VI (9.75%)</v>
          </cell>
          <cell r="Y21">
            <v>0</v>
          </cell>
          <cell r="Z21">
            <v>0</v>
          </cell>
          <cell r="AA21">
            <v>0</v>
          </cell>
          <cell r="AB21">
            <v>109.82899999999999</v>
          </cell>
          <cell r="AC21">
            <v>109.82899999999999</v>
          </cell>
          <cell r="AD21">
            <v>201.75381200000001</v>
          </cell>
          <cell r="AE21">
            <v>201.75381200000001</v>
          </cell>
          <cell r="AF21">
            <v>264.63</v>
          </cell>
          <cell r="AG21">
            <v>276.98099999999999</v>
          </cell>
          <cell r="AH21">
            <v>289.33199999999999</v>
          </cell>
          <cell r="AI21">
            <v>252.172</v>
          </cell>
          <cell r="AJ21">
            <v>252.32203387000001</v>
          </cell>
          <cell r="AK21">
            <v>260.822</v>
          </cell>
          <cell r="AL21">
            <v>297.48391800000002</v>
          </cell>
          <cell r="AM21">
            <v>304.88299999999998</v>
          </cell>
          <cell r="AN21">
            <v>326.14266300000003</v>
          </cell>
          <cell r="AO21">
            <v>380.45052099999998</v>
          </cell>
          <cell r="AP21">
            <v>234.274</v>
          </cell>
          <cell r="AQ21">
            <v>284.44</v>
          </cell>
          <cell r="AR21">
            <v>284.44</v>
          </cell>
          <cell r="AS21">
            <v>52.34</v>
          </cell>
          <cell r="AT21">
            <v>63.7</v>
          </cell>
          <cell r="AU21">
            <v>63.7</v>
          </cell>
          <cell r="AV21">
            <v>60.898637000000001</v>
          </cell>
          <cell r="AW21">
            <v>58.405636999999999</v>
          </cell>
          <cell r="AX21">
            <v>58.405636999999999</v>
          </cell>
          <cell r="AY21">
            <v>58.405636999999999</v>
          </cell>
          <cell r="AZ21">
            <v>48.274636999999998</v>
          </cell>
        </row>
        <row r="22">
          <cell r="A22" t="str">
            <v>BG07/05</v>
          </cell>
          <cell r="B22" t="str">
            <v>BG07/05</v>
          </cell>
          <cell r="C22" t="str">
            <v xml:space="preserve">    Bono Global VII (11%)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42.4</v>
          </cell>
          <cell r="AG22">
            <v>28.22</v>
          </cell>
          <cell r="AH22">
            <v>14.04</v>
          </cell>
          <cell r="AI22">
            <v>9.4489999999999998</v>
          </cell>
          <cell r="AJ22">
            <v>17.46</v>
          </cell>
          <cell r="AK22">
            <v>46.649120000000003</v>
          </cell>
          <cell r="AL22">
            <v>43.407069999999997</v>
          </cell>
          <cell r="AM22">
            <v>49.543370000000003</v>
          </cell>
          <cell r="AN22">
            <v>50.733370000000001</v>
          </cell>
          <cell r="AO22">
            <v>81.841369999999998</v>
          </cell>
          <cell r="AP22">
            <v>26.696000000000002</v>
          </cell>
          <cell r="AQ22">
            <v>10.23</v>
          </cell>
          <cell r="AR22">
            <v>6</v>
          </cell>
          <cell r="AS22">
            <v>5.8</v>
          </cell>
          <cell r="AT22">
            <v>5.8</v>
          </cell>
          <cell r="AU22">
            <v>5.8</v>
          </cell>
          <cell r="AV22">
            <v>6.9591380000000003</v>
          </cell>
          <cell r="AW22">
            <v>7.2730710000000016</v>
          </cell>
          <cell r="AX22">
            <v>7.2730710000000016</v>
          </cell>
          <cell r="AY22">
            <v>7.2730710000000016</v>
          </cell>
          <cell r="AZ22">
            <v>5.4780709999999999</v>
          </cell>
        </row>
        <row r="23">
          <cell r="A23" t="str">
            <v>BG08/19</v>
          </cell>
          <cell r="B23" t="str">
            <v>BG08/19</v>
          </cell>
          <cell r="C23" t="str">
            <v xml:space="preserve">    Bono Global VIII (12,125%)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57.033000000000001</v>
          </cell>
          <cell r="AH23">
            <v>57.033000000000001</v>
          </cell>
          <cell r="AI23">
            <v>91.572000000000003</v>
          </cell>
          <cell r="AJ23">
            <v>106.163358</v>
          </cell>
          <cell r="AK23">
            <v>116.831</v>
          </cell>
          <cell r="AL23">
            <v>147.18100000000001</v>
          </cell>
          <cell r="AM23">
            <v>148.03100000000001</v>
          </cell>
          <cell r="AN23">
            <v>150.30600000000001</v>
          </cell>
          <cell r="AO23">
            <v>145.10599999999999</v>
          </cell>
          <cell r="AP23">
            <v>30.060748</v>
          </cell>
          <cell r="AQ23">
            <v>26.96</v>
          </cell>
          <cell r="AR23">
            <v>20.96</v>
          </cell>
          <cell r="AS23">
            <v>14.56</v>
          </cell>
          <cell r="AT23">
            <v>15</v>
          </cell>
          <cell r="AU23">
            <v>15</v>
          </cell>
          <cell r="AV23">
            <v>17.838999999999999</v>
          </cell>
          <cell r="AW23">
            <v>17.652999999999999</v>
          </cell>
          <cell r="AX23">
            <v>17.652999999999999</v>
          </cell>
          <cell r="AY23">
            <v>17.652999999999999</v>
          </cell>
          <cell r="AZ23">
            <v>10.5</v>
          </cell>
        </row>
        <row r="24">
          <cell r="A24" t="str">
            <v>BG09/09</v>
          </cell>
          <cell r="B24" t="str">
            <v>BG09/09</v>
          </cell>
          <cell r="C24" t="str">
            <v xml:space="preserve">    Bono Global IX (11,75%)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9</v>
          </cell>
          <cell r="AI24">
            <v>1.387</v>
          </cell>
          <cell r="AJ24">
            <v>17.001999999999999</v>
          </cell>
          <cell r="AK24">
            <v>48.667999999999999</v>
          </cell>
          <cell r="AL24">
            <v>102.801</v>
          </cell>
          <cell r="AM24">
            <v>122.14100000000001</v>
          </cell>
          <cell r="AN24">
            <v>106.741</v>
          </cell>
          <cell r="AO24">
            <v>103.941</v>
          </cell>
          <cell r="AP24">
            <v>80.578000000000003</v>
          </cell>
          <cell r="AQ24">
            <v>90.83</v>
          </cell>
          <cell r="AR24">
            <v>65</v>
          </cell>
          <cell r="AS24">
            <v>34.4</v>
          </cell>
          <cell r="AT24">
            <v>33.200000000000003</v>
          </cell>
          <cell r="AU24">
            <v>33.200000000000003</v>
          </cell>
          <cell r="AV24">
            <v>19.407143000000001</v>
          </cell>
          <cell r="AW24">
            <v>7.445549999999999</v>
          </cell>
          <cell r="AX24">
            <v>7.445549999999999</v>
          </cell>
          <cell r="AY24">
            <v>7.445549999999999</v>
          </cell>
          <cell r="AZ24">
            <v>22.580116</v>
          </cell>
        </row>
        <row r="25">
          <cell r="A25" t="str">
            <v>BG10/20</v>
          </cell>
          <cell r="B25" t="str">
            <v>BG10/20</v>
          </cell>
          <cell r="C25" t="str">
            <v xml:space="preserve">    Bono Global X (12%)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J25">
            <v>0</v>
          </cell>
          <cell r="AK25">
            <v>48.152000000000001</v>
          </cell>
          <cell r="AL25">
            <v>63.591999999999999</v>
          </cell>
          <cell r="AM25">
            <v>70.021000000000001</v>
          </cell>
          <cell r="AN25">
            <v>73.206999999999994</v>
          </cell>
          <cell r="AO25">
            <v>77.697000000000003</v>
          </cell>
          <cell r="AP25">
            <v>27.675000000000001</v>
          </cell>
          <cell r="AQ25">
            <v>28.13</v>
          </cell>
          <cell r="AR25">
            <v>24.13</v>
          </cell>
          <cell r="AS25">
            <v>17.63</v>
          </cell>
          <cell r="AT25">
            <v>18.8</v>
          </cell>
          <cell r="AU25">
            <v>18.8</v>
          </cell>
          <cell r="AV25">
            <v>3.6710000000000003</v>
          </cell>
          <cell r="AW25">
            <v>3.5060000000000002</v>
          </cell>
          <cell r="AX25">
            <v>3.5060000000000002</v>
          </cell>
          <cell r="AY25">
            <v>3.5060000000000002</v>
          </cell>
          <cell r="AZ25">
            <v>0</v>
          </cell>
        </row>
        <row r="26">
          <cell r="A26" t="str">
            <v>BG11/10</v>
          </cell>
          <cell r="B26" t="str">
            <v>BG11/10</v>
          </cell>
          <cell r="C26" t="str">
            <v xml:space="preserve">    Bono Global XI (11,375%)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J26">
            <v>0</v>
          </cell>
          <cell r="AK26">
            <v>31.12</v>
          </cell>
          <cell r="AL26">
            <v>53.7</v>
          </cell>
          <cell r="AM26">
            <v>54.94</v>
          </cell>
          <cell r="AN26">
            <v>46.74</v>
          </cell>
          <cell r="AO26">
            <v>37.479999999999997</v>
          </cell>
          <cell r="AP26">
            <v>36.200000000000003</v>
          </cell>
          <cell r="AQ26">
            <v>37.51</v>
          </cell>
          <cell r="AR26">
            <v>42.51</v>
          </cell>
          <cell r="AS26">
            <v>13.809999999999999</v>
          </cell>
          <cell r="AT26">
            <v>11.1</v>
          </cell>
          <cell r="AU26">
            <v>11.1</v>
          </cell>
          <cell r="AV26">
            <v>14.361145</v>
          </cell>
          <cell r="AW26">
            <v>14.361145</v>
          </cell>
          <cell r="AX26">
            <v>14.361145</v>
          </cell>
          <cell r="AY26">
            <v>14.361145</v>
          </cell>
          <cell r="AZ26">
            <v>14.361145</v>
          </cell>
        </row>
        <row r="27">
          <cell r="A27" t="str">
            <v>BG12/15</v>
          </cell>
          <cell r="B27" t="str">
            <v>BG12/15</v>
          </cell>
          <cell r="C27" t="str">
            <v xml:space="preserve">    Bono Global XII (11,75%)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L27">
            <v>46.408000000000001</v>
          </cell>
          <cell r="AM27">
            <v>84.468050000000005</v>
          </cell>
          <cell r="AN27">
            <v>93.944999999999993</v>
          </cell>
          <cell r="AO27">
            <v>132.97999999999999</v>
          </cell>
          <cell r="AP27">
            <v>122.376</v>
          </cell>
          <cell r="AQ27">
            <v>114.17</v>
          </cell>
          <cell r="AR27">
            <v>124.17</v>
          </cell>
          <cell r="AS27">
            <v>52.17</v>
          </cell>
          <cell r="AT27">
            <v>67.7</v>
          </cell>
          <cell r="AU27">
            <v>67.7</v>
          </cell>
          <cell r="AV27">
            <v>54.313147999999998</v>
          </cell>
          <cell r="AW27">
            <v>52.736148</v>
          </cell>
          <cell r="AX27">
            <v>52.736148</v>
          </cell>
          <cell r="AY27">
            <v>52.736148</v>
          </cell>
          <cell r="AZ27">
            <v>42.451148000000003</v>
          </cell>
        </row>
        <row r="28">
          <cell r="A28" t="str">
            <v>BG13/30</v>
          </cell>
          <cell r="B28" t="str">
            <v>BG13/30</v>
          </cell>
          <cell r="C28" t="str">
            <v xml:space="preserve">    Bono Global XIII (10,25%)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86.18</v>
          </cell>
          <cell r="AN28">
            <v>107.38</v>
          </cell>
          <cell r="AO28">
            <v>100.926</v>
          </cell>
          <cell r="AP28">
            <v>56</v>
          </cell>
          <cell r="AQ28">
            <v>53.5</v>
          </cell>
          <cell r="AR28">
            <v>53.5</v>
          </cell>
          <cell r="AS28">
            <v>9.1000000000000014</v>
          </cell>
          <cell r="AT28">
            <v>11.8</v>
          </cell>
          <cell r="AU28">
            <v>11.8</v>
          </cell>
          <cell r="AV28">
            <v>10.379</v>
          </cell>
          <cell r="AW28">
            <v>9.8360000000000003</v>
          </cell>
          <cell r="AX28">
            <v>9.8360000000000003</v>
          </cell>
          <cell r="AY28">
            <v>9.8360000000000003</v>
          </cell>
          <cell r="AZ28">
            <v>9</v>
          </cell>
        </row>
        <row r="29">
          <cell r="A29" t="str">
            <v>BG14/31</v>
          </cell>
          <cell r="B29" t="str">
            <v>BG14/31</v>
          </cell>
          <cell r="AO29">
            <v>32.89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BG15/12</v>
          </cell>
          <cell r="B30" t="str">
            <v>BG15/12</v>
          </cell>
          <cell r="C30" t="str">
            <v xml:space="preserve">    Bono Global XV (12,375%)</v>
          </cell>
          <cell r="AO30">
            <v>101.166652</v>
          </cell>
          <cell r="AP30">
            <v>75.071672000000007</v>
          </cell>
          <cell r="AQ30">
            <v>89.21</v>
          </cell>
          <cell r="AR30">
            <v>89.21</v>
          </cell>
          <cell r="AS30">
            <v>55.41</v>
          </cell>
          <cell r="AT30">
            <v>56</v>
          </cell>
          <cell r="AU30">
            <v>56</v>
          </cell>
          <cell r="AV30">
            <v>40.558121999999997</v>
          </cell>
          <cell r="AW30">
            <v>34.250121999999998</v>
          </cell>
          <cell r="AX30">
            <v>34.250121999999998</v>
          </cell>
          <cell r="AY30">
            <v>34.250121999999998</v>
          </cell>
          <cell r="AZ30">
            <v>12.654121999999999</v>
          </cell>
        </row>
        <row r="31">
          <cell r="A31" t="str">
            <v>BG16/08$</v>
          </cell>
          <cell r="B31" t="str">
            <v>BG16/08$</v>
          </cell>
          <cell r="C31" t="str">
            <v xml:space="preserve">    Bono Global XVI (10,00%-12,00%)</v>
          </cell>
          <cell r="AP31">
            <v>25.463875000000002</v>
          </cell>
          <cell r="AQ31">
            <v>24.72</v>
          </cell>
          <cell r="AR31">
            <v>24.72</v>
          </cell>
          <cell r="AS31">
            <v>0.61999999999999744</v>
          </cell>
          <cell r="AT31">
            <v>0.41379310344827586</v>
          </cell>
          <cell r="AU31">
            <v>0.41379310344827586</v>
          </cell>
          <cell r="AV31">
            <v>2.4453376000000002</v>
          </cell>
          <cell r="AW31">
            <v>2.5692773529411763</v>
          </cell>
          <cell r="AX31">
            <v>3.0331746527777779</v>
          </cell>
          <cell r="AY31">
            <v>3.0331746527777779</v>
          </cell>
          <cell r="AZ31">
            <v>3.2346078902229842</v>
          </cell>
        </row>
        <row r="32">
          <cell r="A32" t="str">
            <v>BG17/08</v>
          </cell>
          <cell r="B32" t="str">
            <v>BG17/08</v>
          </cell>
          <cell r="C32" t="str">
            <v xml:space="preserve">    Bono Global XVII (7,00%-15,50%)</v>
          </cell>
          <cell r="AP32">
            <v>585.03255100000001</v>
          </cell>
          <cell r="AQ32">
            <v>657.86</v>
          </cell>
          <cell r="AR32">
            <v>707.86</v>
          </cell>
          <cell r="AS32">
            <v>102.65999999999997</v>
          </cell>
          <cell r="AT32">
            <v>132.80000000000001</v>
          </cell>
          <cell r="AU32">
            <v>132.80000000000001</v>
          </cell>
          <cell r="AV32">
            <v>134.02792700000001</v>
          </cell>
          <cell r="AW32">
            <v>181.42144200000001</v>
          </cell>
          <cell r="AX32">
            <v>181.42144200000001</v>
          </cell>
          <cell r="AY32">
            <v>181.42144200000001</v>
          </cell>
          <cell r="AZ32">
            <v>127.93207200000001</v>
          </cell>
        </row>
        <row r="33">
          <cell r="A33" t="str">
            <v>BG18/18</v>
          </cell>
          <cell r="B33" t="str">
            <v>BG18/18</v>
          </cell>
          <cell r="C33" t="str">
            <v xml:space="preserve">    Bono Global XVIII (12,25%)</v>
          </cell>
          <cell r="AP33">
            <v>405.88698799999997</v>
          </cell>
          <cell r="AQ33">
            <v>495.74</v>
          </cell>
          <cell r="AR33">
            <v>545.74</v>
          </cell>
          <cell r="AS33">
            <v>86.639999999999986</v>
          </cell>
          <cell r="AT33">
            <v>133.1</v>
          </cell>
          <cell r="AU33">
            <v>133.1</v>
          </cell>
          <cell r="AV33">
            <v>61.616723999999998</v>
          </cell>
          <cell r="AW33">
            <v>73.137315999999998</v>
          </cell>
          <cell r="AX33">
            <v>73.137315999999998</v>
          </cell>
          <cell r="AY33">
            <v>77.616976605000005</v>
          </cell>
          <cell r="AZ33">
            <v>85.524321</v>
          </cell>
        </row>
        <row r="34">
          <cell r="A34" t="str">
            <v>BG19/31</v>
          </cell>
          <cell r="B34" t="str">
            <v>BG19/31</v>
          </cell>
          <cell r="C34" t="str">
            <v xml:space="preserve">    Bono Global XIX (12,00%)</v>
          </cell>
          <cell r="AP34">
            <v>660.144228</v>
          </cell>
          <cell r="AQ34">
            <v>721.21</v>
          </cell>
          <cell r="AR34">
            <v>761.21</v>
          </cell>
          <cell r="AS34">
            <v>28.009999999999991</v>
          </cell>
          <cell r="AT34">
            <v>59.2</v>
          </cell>
          <cell r="AU34">
            <v>59.2</v>
          </cell>
          <cell r="AV34">
            <v>44.760497999999998</v>
          </cell>
          <cell r="AW34">
            <v>41.028532000000006</v>
          </cell>
          <cell r="AX34">
            <v>41.028532000000006</v>
          </cell>
          <cell r="AY34">
            <v>43.490243919999998</v>
          </cell>
          <cell r="AZ34">
            <v>22.321114999999999</v>
          </cell>
        </row>
        <row r="35">
          <cell r="C35" t="str">
            <v>EURONOTAS</v>
          </cell>
          <cell r="Y35">
            <v>0</v>
          </cell>
          <cell r="Z35">
            <v>0</v>
          </cell>
          <cell r="AA35">
            <v>0</v>
          </cell>
          <cell r="AB35">
            <v>6.53</v>
          </cell>
          <cell r="AC35">
            <v>6.53</v>
          </cell>
          <cell r="AD35">
            <v>16.94746</v>
          </cell>
          <cell r="AE35">
            <v>16.94746</v>
          </cell>
          <cell r="AF35">
            <v>86.409007999999986</v>
          </cell>
          <cell r="AG35">
            <v>129.17941389999999</v>
          </cell>
          <cell r="AH35">
            <v>208.7865963017432</v>
          </cell>
          <cell r="AI35">
            <v>251.90361920000001</v>
          </cell>
          <cell r="AJ35">
            <v>240.18870648000001</v>
          </cell>
          <cell r="AK35">
            <v>217.44167419999997</v>
          </cell>
          <cell r="AL35">
            <v>239.71397999999999</v>
          </cell>
          <cell r="AM35">
            <v>242.27451199999999</v>
          </cell>
          <cell r="AN35">
            <v>243.76698899999994</v>
          </cell>
          <cell r="AO35">
            <v>230.56722800000003</v>
          </cell>
          <cell r="AP35">
            <v>140.26377999999997</v>
          </cell>
          <cell r="AQ35">
            <v>93.345708999999999</v>
          </cell>
          <cell r="AR35">
            <v>87.345708999999999</v>
          </cell>
          <cell r="AS35">
            <v>85.101651022019496</v>
          </cell>
          <cell r="AT35">
            <v>45.406896551724138</v>
          </cell>
          <cell r="AU35">
            <v>43.7</v>
          </cell>
          <cell r="AV35">
            <v>37.022897508081293</v>
          </cell>
          <cell r="AW35">
            <v>30.851939058823532</v>
          </cell>
          <cell r="AX35">
            <v>30.288414000000003</v>
          </cell>
          <cell r="AY35">
            <v>30.288414000000003</v>
          </cell>
          <cell r="AZ35">
            <v>13.342235548885078</v>
          </cell>
          <cell r="BA35">
            <v>11.277416988003427</v>
          </cell>
        </row>
        <row r="36">
          <cell r="A36" t="str">
            <v>EL/ARP-61</v>
          </cell>
          <cell r="B36" t="str">
            <v>LEXP</v>
          </cell>
          <cell r="C36" t="str">
            <v xml:space="preserve">    Euronota LXI $-2007</v>
          </cell>
          <cell r="AB36">
            <v>0.32</v>
          </cell>
          <cell r="AC36">
            <v>0.32</v>
          </cell>
          <cell r="AD36">
            <v>1.3</v>
          </cell>
          <cell r="AE36">
            <v>1.3</v>
          </cell>
          <cell r="AF36">
            <v>22.4</v>
          </cell>
          <cell r="AG36">
            <v>32.28</v>
          </cell>
          <cell r="AH36">
            <v>42.16</v>
          </cell>
          <cell r="AI36">
            <v>42.9</v>
          </cell>
          <cell r="AJ36">
            <v>39.6</v>
          </cell>
          <cell r="AK36">
            <v>43.26</v>
          </cell>
          <cell r="AL36">
            <v>57.16</v>
          </cell>
          <cell r="AM36">
            <v>64.397000000000006</v>
          </cell>
          <cell r="AN36">
            <v>61.64</v>
          </cell>
          <cell r="AO36">
            <v>54.96</v>
          </cell>
          <cell r="AP36">
            <v>13.62</v>
          </cell>
          <cell r="AQ36">
            <v>14.03</v>
          </cell>
          <cell r="AR36">
            <v>8.0299999999999994</v>
          </cell>
          <cell r="AS36">
            <v>7.2299999999999995</v>
          </cell>
          <cell r="AT36">
            <v>2.6551724137931036</v>
          </cell>
          <cell r="AU36">
            <v>2.0263157894736845</v>
          </cell>
          <cell r="AV36">
            <v>0.38425786666666667</v>
          </cell>
          <cell r="AW36">
            <v>0.30294117647058827</v>
          </cell>
          <cell r="AX36">
            <v>0.3576388888888889</v>
          </cell>
          <cell r="AY36">
            <v>0.3576388888888889</v>
          </cell>
          <cell r="AZ36">
            <v>0.4943283018867925</v>
          </cell>
        </row>
        <row r="37">
          <cell r="A37" t="str">
            <v>EL/ARP-68</v>
          </cell>
          <cell r="B37" t="str">
            <v>LEXP2</v>
          </cell>
          <cell r="C37" t="str">
            <v xml:space="preserve">    Euronota LXVIII $-2002</v>
          </cell>
          <cell r="AB37">
            <v>6.21</v>
          </cell>
          <cell r="AC37">
            <v>6.21</v>
          </cell>
          <cell r="AD37">
            <v>10.7</v>
          </cell>
          <cell r="AE37">
            <v>10.7</v>
          </cell>
          <cell r="AF37">
            <v>9.6199999999999992</v>
          </cell>
          <cell r="AG37">
            <v>21.805</v>
          </cell>
          <cell r="AH37">
            <v>33.99</v>
          </cell>
          <cell r="AI37">
            <v>54.88</v>
          </cell>
          <cell r="AJ37">
            <v>63.5</v>
          </cell>
          <cell r="AK37">
            <v>73.828999999999994</v>
          </cell>
          <cell r="AL37">
            <v>74.459999999999994</v>
          </cell>
          <cell r="AM37">
            <v>52.73</v>
          </cell>
          <cell r="AN37">
            <v>54.46</v>
          </cell>
          <cell r="AO37">
            <v>34.450000000000003</v>
          </cell>
          <cell r="AP37">
            <v>14.36</v>
          </cell>
          <cell r="AQ37">
            <v>15.13</v>
          </cell>
          <cell r="AR37">
            <v>15.13</v>
          </cell>
          <cell r="AS37">
            <v>11.43</v>
          </cell>
          <cell r="AT37">
            <v>4.5517241379310347</v>
          </cell>
          <cell r="AU37">
            <v>3.4736842105263159</v>
          </cell>
          <cell r="AV37">
            <v>2.8319999999999999</v>
          </cell>
          <cell r="AW37">
            <v>3.164705882352941</v>
          </cell>
          <cell r="AX37">
            <v>3.7361111111111112</v>
          </cell>
          <cell r="AY37">
            <v>3.7361111111111112</v>
          </cell>
          <cell r="AZ37">
            <v>4.4814322469982848</v>
          </cell>
        </row>
        <row r="38">
          <cell r="A38" t="str">
            <v>EL/USD-50</v>
          </cell>
          <cell r="B38">
            <v>1</v>
          </cell>
          <cell r="C38" t="str">
            <v xml:space="preserve">    Euronota L (Libor + 270 p.b.)</v>
          </cell>
          <cell r="AD38">
            <v>4.9474600000000004</v>
          </cell>
          <cell r="AE38">
            <v>4.9474600000000004</v>
          </cell>
          <cell r="AF38">
            <v>4.5999999999999996</v>
          </cell>
          <cell r="AG38">
            <v>4.5999999999999996</v>
          </cell>
          <cell r="AH38">
            <v>4.5999999999999996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EL/USD-74</v>
          </cell>
          <cell r="B39">
            <v>2</v>
          </cell>
          <cell r="C39" t="str">
            <v xml:space="preserve">    Euronota LXXIV (Spread ajustable)</v>
          </cell>
          <cell r="AF39">
            <v>22.286999999999999</v>
          </cell>
          <cell r="AG39">
            <v>13.907</v>
          </cell>
          <cell r="AH39">
            <v>5.5269999999999992</v>
          </cell>
          <cell r="AI39">
            <v>25.374000000000002</v>
          </cell>
          <cell r="AJ39">
            <v>32.103000000000002</v>
          </cell>
          <cell r="AK39">
            <v>6.8</v>
          </cell>
          <cell r="AL39">
            <v>10.95</v>
          </cell>
          <cell r="AM39">
            <v>19.928000000000001</v>
          </cell>
          <cell r="AN39">
            <v>21.844000000000001</v>
          </cell>
          <cell r="AO39">
            <v>14.593999999999999</v>
          </cell>
          <cell r="AP39">
            <v>6.944</v>
          </cell>
          <cell r="AQ39">
            <v>0.52</v>
          </cell>
          <cell r="AR39">
            <v>0.52</v>
          </cell>
          <cell r="AS39">
            <v>0.52</v>
          </cell>
          <cell r="AT39">
            <v>1.7</v>
          </cell>
          <cell r="AU39">
            <v>1.7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EL/USD-79</v>
          </cell>
          <cell r="B40">
            <v>3</v>
          </cell>
          <cell r="C40" t="str">
            <v xml:space="preserve">    Euronota LXXIX Dls. (Glob IV-25bp)</v>
          </cell>
          <cell r="AF40">
            <v>9.93</v>
          </cell>
          <cell r="AG40">
            <v>25.64</v>
          </cell>
          <cell r="AH40">
            <v>43.198999999999998</v>
          </cell>
          <cell r="AI40">
            <v>66.379000000000005</v>
          </cell>
          <cell r="AJ40">
            <v>56.850999999999999</v>
          </cell>
          <cell r="AK40">
            <v>48.686</v>
          </cell>
          <cell r="AL40">
            <v>47.594000000000001</v>
          </cell>
          <cell r="AM40">
            <v>53.543999999999997</v>
          </cell>
          <cell r="AN40">
            <v>52.552</v>
          </cell>
          <cell r="AO40">
            <v>52.851999999999997</v>
          </cell>
          <cell r="AP40">
            <v>0</v>
          </cell>
          <cell r="AQ40">
            <v>11.76</v>
          </cell>
          <cell r="AR40">
            <v>11.76</v>
          </cell>
          <cell r="AS40">
            <v>11.76</v>
          </cell>
          <cell r="AT40">
            <v>32.5</v>
          </cell>
          <cell r="AU40">
            <v>32.5</v>
          </cell>
          <cell r="AV40">
            <v>3.8490000000000002</v>
          </cell>
          <cell r="AW40">
            <v>5.7000000000000002E-2</v>
          </cell>
          <cell r="AX40">
            <v>5.7000000000000002E-2</v>
          </cell>
          <cell r="AY40">
            <v>5.7000000000000002E-2</v>
          </cell>
          <cell r="AZ40">
            <v>0</v>
          </cell>
        </row>
        <row r="41">
          <cell r="A41" t="str">
            <v>EL/USD-91</v>
          </cell>
          <cell r="B41">
            <v>6</v>
          </cell>
          <cell r="C41" t="str">
            <v xml:space="preserve">    Euronota XCI (Libor + 575 p.b.)</v>
          </cell>
          <cell r="AH41">
            <v>32.839680000000001</v>
          </cell>
          <cell r="AI41">
            <v>31.989000000000001</v>
          </cell>
          <cell r="AJ41">
            <v>29.569680000000002</v>
          </cell>
          <cell r="AK41">
            <v>25.779979999999998</v>
          </cell>
          <cell r="AL41">
            <v>25.779979999999998</v>
          </cell>
          <cell r="AM41">
            <v>25.779979999999998</v>
          </cell>
          <cell r="AN41">
            <v>25.779979999999998</v>
          </cell>
          <cell r="AO41">
            <v>15.346349999999999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2.5</v>
          </cell>
          <cell r="AU41">
            <v>2.5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EL/EUR-81</v>
          </cell>
          <cell r="B42">
            <v>4</v>
          </cell>
          <cell r="C42" t="str">
            <v xml:space="preserve">    Euronota LXXXI Euro (6 cup. Fijos)</v>
          </cell>
          <cell r="AF42">
            <v>17.572008</v>
          </cell>
          <cell r="AG42">
            <v>30.947413899999997</v>
          </cell>
          <cell r="AH42">
            <v>43.956043956043793</v>
          </cell>
          <cell r="AI42">
            <v>17.144371199999998</v>
          </cell>
          <cell r="AJ42">
            <v>16.133892060000001</v>
          </cell>
          <cell r="AK42">
            <v>15.341957399999998</v>
          </cell>
          <cell r="AL42">
            <v>20.042863999999998</v>
          </cell>
          <cell r="AM42">
            <v>22.440443999999999</v>
          </cell>
          <cell r="AN42">
            <v>23.816793000000001</v>
          </cell>
          <cell r="AO42">
            <v>26.961506000000004</v>
          </cell>
          <cell r="AP42">
            <v>88.293269999999993</v>
          </cell>
          <cell r="AQ42">
            <v>30.312714000000003</v>
          </cell>
          <cell r="AR42">
            <v>30.312714000000003</v>
          </cell>
          <cell r="AS42">
            <v>31.630174576717266</v>
          </cell>
          <cell r="AU42">
            <v>4.9407114624505946</v>
          </cell>
          <cell r="AV42">
            <v>23.554329622697264</v>
          </cell>
          <cell r="AW42">
            <v>21.085992000000001</v>
          </cell>
          <cell r="AX42">
            <v>20.168064000000001</v>
          </cell>
          <cell r="AY42">
            <v>20.168064000000001</v>
          </cell>
          <cell r="AZ42">
            <v>4.5050249999999998</v>
          </cell>
        </row>
        <row r="43">
          <cell r="A43" t="str">
            <v>EL/EUR-90</v>
          </cell>
          <cell r="B43">
            <v>5</v>
          </cell>
          <cell r="C43" t="str">
            <v xml:space="preserve">    Euronota XC Euro (9,5%)</v>
          </cell>
          <cell r="AH43">
            <v>2.5148723456994042</v>
          </cell>
          <cell r="AI43">
            <v>13.237248000000001</v>
          </cell>
          <cell r="AJ43">
            <v>2.4110423999999999</v>
          </cell>
          <cell r="AK43">
            <v>2.2926959999999998</v>
          </cell>
          <cell r="AL43">
            <v>2.2819199999999999</v>
          </cell>
          <cell r="AM43">
            <v>2.1153599999999999</v>
          </cell>
          <cell r="AN43">
            <v>2.24952</v>
          </cell>
          <cell r="AO43">
            <v>30.05574</v>
          </cell>
          <cell r="AP43">
            <v>15.77121</v>
          </cell>
          <cell r="AQ43">
            <v>20.217645000000001</v>
          </cell>
          <cell r="AR43">
            <v>20.217645000000001</v>
          </cell>
          <cell r="AS43">
            <v>21.096350557066415</v>
          </cell>
          <cell r="AU43">
            <v>6.0770750988142321</v>
          </cell>
          <cell r="AV43">
            <v>4.9256230913210501</v>
          </cell>
          <cell r="AW43">
            <v>4.8010000000000002</v>
          </cell>
          <cell r="AX43">
            <v>4.5919999999999996</v>
          </cell>
          <cell r="AY43">
            <v>4.5919999999999996</v>
          </cell>
          <cell r="AZ43">
            <v>2.5743</v>
          </cell>
        </row>
        <row r="44">
          <cell r="A44" t="str">
            <v>EL/EUR-92</v>
          </cell>
          <cell r="B44">
            <v>7</v>
          </cell>
          <cell r="C44" t="str">
            <v xml:space="preserve">    Euronota XCII Euro (15% y 8%)</v>
          </cell>
          <cell r="AJ44">
            <v>2.0092020000000002E-2</v>
          </cell>
          <cell r="AK44">
            <v>1.9105799999999999E-2</v>
          </cell>
          <cell r="AL44">
            <v>1.9016000000000002E-2</v>
          </cell>
          <cell r="AM44">
            <v>1.7628000000000001E-2</v>
          </cell>
          <cell r="AN44">
            <v>1.8746000000000002E-2</v>
          </cell>
          <cell r="AO44">
            <v>1.7732000000000001E-2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B45">
            <v>8</v>
          </cell>
          <cell r="C45" t="str">
            <v xml:space="preserve">    Euronota CVIII Euro (10,25%)</v>
          </cell>
          <cell r="AK45">
            <v>1.4329350000000001</v>
          </cell>
          <cell r="AL45">
            <v>1.4261999999999999</v>
          </cell>
          <cell r="AM45">
            <v>1.3220999999999998</v>
          </cell>
          <cell r="AN45">
            <v>1.40595</v>
          </cell>
          <cell r="AO45">
            <v>1.3299000000000001</v>
          </cell>
          <cell r="AP45">
            <v>1.2752999999999999</v>
          </cell>
          <cell r="AQ45">
            <v>1.3753500000000001</v>
          </cell>
          <cell r="AR45">
            <v>1.3753500000000001</v>
          </cell>
          <cell r="AS45">
            <v>1.4351258882358104</v>
          </cell>
          <cell r="AT45">
            <v>1.5</v>
          </cell>
          <cell r="AU45">
            <v>1.5</v>
          </cell>
          <cell r="AV45">
            <v>1.4776869273963151</v>
          </cell>
          <cell r="AW45">
            <v>1.4403000000000001</v>
          </cell>
          <cell r="AX45">
            <v>1.3775999999999999</v>
          </cell>
          <cell r="AY45">
            <v>1.3775999999999999</v>
          </cell>
          <cell r="AZ45">
            <v>1.28715</v>
          </cell>
        </row>
        <row r="47">
          <cell r="C47" t="str">
            <v>BONO CUPON CERO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8.7715999999999994</v>
          </cell>
          <cell r="AK47">
            <v>9.0609999999999999</v>
          </cell>
          <cell r="AL47">
            <v>31.981630500000001</v>
          </cell>
          <cell r="AM47">
            <v>36.134961799999999</v>
          </cell>
          <cell r="AN47">
            <v>29.712810449999999</v>
          </cell>
          <cell r="AO47">
            <v>15.287155500000001</v>
          </cell>
          <cell r="AP47">
            <v>15.020344</v>
          </cell>
          <cell r="AQ47">
            <v>15.409499339835733</v>
          </cell>
          <cell r="AR47">
            <v>15.409499339835733</v>
          </cell>
          <cell r="AS47">
            <v>15.798215863626556</v>
          </cell>
          <cell r="AT47">
            <v>16.17846972936</v>
          </cell>
          <cell r="AU47">
            <v>16.567879999999999</v>
          </cell>
          <cell r="AV47">
            <v>28.852815563774502</v>
          </cell>
          <cell r="AW47">
            <v>20.92089764438758</v>
          </cell>
          <cell r="AX47">
            <v>21.399956771834184</v>
          </cell>
          <cell r="AY47">
            <v>21.884338778474657</v>
          </cell>
          <cell r="AZ47">
            <v>8.686855923786867</v>
          </cell>
          <cell r="BA47">
            <v>0</v>
          </cell>
        </row>
        <row r="48">
          <cell r="A48" t="str">
            <v>ZCBMA00</v>
          </cell>
          <cell r="B48">
            <v>1</v>
          </cell>
          <cell r="AL48">
            <v>3.9319999999999999</v>
          </cell>
          <cell r="AM48">
            <v>3.9904000000000002</v>
          </cell>
        </row>
        <row r="49">
          <cell r="A49" t="str">
            <v>ZCBMB01</v>
          </cell>
          <cell r="B49">
            <v>2</v>
          </cell>
          <cell r="AL49">
            <v>1.8784000000000001</v>
          </cell>
          <cell r="AM49">
            <v>1.9172</v>
          </cell>
          <cell r="AN49">
            <v>1.9558</v>
          </cell>
          <cell r="AO49">
            <v>1.9936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B50">
            <v>3</v>
          </cell>
          <cell r="AL50">
            <v>6.8813355000000005</v>
          </cell>
          <cell r="AM50">
            <v>7.0420617999999999</v>
          </cell>
          <cell r="AN50">
            <v>3.4633969499999999</v>
          </cell>
          <cell r="AO50">
            <v>3.5390160000000002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>
            <v>4</v>
          </cell>
          <cell r="AL51">
            <v>1.6165799999999999</v>
          </cell>
          <cell r="AM51">
            <v>4.9761600000000001</v>
          </cell>
          <cell r="AN51">
            <v>5.1025799999999997</v>
          </cell>
          <cell r="AO51">
            <v>1.742</v>
          </cell>
          <cell r="AP51">
            <v>1.7837799999999999</v>
          </cell>
          <cell r="AQ51">
            <v>1.82592</v>
          </cell>
          <cell r="AR51">
            <v>1.82592</v>
          </cell>
          <cell r="AS51">
            <v>1.8680718248175181</v>
          </cell>
          <cell r="AT51">
            <v>1.9092960000000001</v>
          </cell>
          <cell r="AU51">
            <v>1.948</v>
          </cell>
          <cell r="AV51">
            <v>11.159609555934503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>
            <v>5</v>
          </cell>
          <cell r="AJ52">
            <v>2.7275999999999998</v>
          </cell>
          <cell r="AK52">
            <v>2.8111999999999999</v>
          </cell>
          <cell r="AL52">
            <v>11.217815</v>
          </cell>
          <cell r="AM52">
            <v>11.545640000000001</v>
          </cell>
          <cell r="AN52">
            <v>11.8734185</v>
          </cell>
          <cell r="AO52">
            <v>8.0125395000000008</v>
          </cell>
          <cell r="AP52">
            <v>13.236564</v>
          </cell>
          <cell r="AQ52">
            <v>13.583579339835733</v>
          </cell>
          <cell r="AR52">
            <v>13.583579339835733</v>
          </cell>
          <cell r="AS52">
            <v>13.930144038809038</v>
          </cell>
          <cell r="AT52">
            <v>14.26917372936</v>
          </cell>
          <cell r="AU52">
            <v>14.61988</v>
          </cell>
          <cell r="AV52">
            <v>8.8391351890400003</v>
          </cell>
          <cell r="AW52">
            <v>11.845345728131422</v>
          </cell>
          <cell r="AX52">
            <v>12.107737688090348</v>
          </cell>
          <cell r="AY52">
            <v>12.373045114271044</v>
          </cell>
          <cell r="AZ52">
            <v>3.9016303080082122</v>
          </cell>
          <cell r="BA52">
            <v>0.99655246406570841</v>
          </cell>
        </row>
        <row r="53">
          <cell r="A53" t="str">
            <v>ZCBMF04</v>
          </cell>
          <cell r="B53">
            <v>6</v>
          </cell>
          <cell r="AJ53">
            <v>6.0440000000000005</v>
          </cell>
          <cell r="AK53">
            <v>6.2497999999999996</v>
          </cell>
          <cell r="AL53">
            <v>6.4554999999999998</v>
          </cell>
          <cell r="AM53">
            <v>6.6635</v>
          </cell>
          <cell r="AN53">
            <v>7.3176150000000009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V53">
            <v>8.8540708188000004</v>
          </cell>
          <cell r="AW53">
            <v>9.075551916256158</v>
          </cell>
          <cell r="AX53">
            <v>9.2922190837438379</v>
          </cell>
          <cell r="AY53">
            <v>9.5112936642036132</v>
          </cell>
          <cell r="AZ53">
            <v>4.7852256157786544</v>
          </cell>
          <cell r="BA53">
            <v>0.9138756486042694</v>
          </cell>
        </row>
        <row r="55">
          <cell r="C55" t="str">
            <v>PRÉSTAMOS GARANTIZADOS</v>
          </cell>
          <cell r="AS55">
            <v>2435.1400000000003</v>
          </cell>
          <cell r="AT55">
            <v>1227.9212460689657</v>
          </cell>
          <cell r="AU55">
            <v>1083.1671530242957</v>
          </cell>
          <cell r="AV55">
            <v>1231.5528822479944</v>
          </cell>
          <cell r="AW55">
            <v>1391.7043524386834</v>
          </cell>
          <cell r="AX55">
            <v>1676.6553702031479</v>
          </cell>
          <cell r="AY55">
            <v>1732.1357990309925</v>
          </cell>
          <cell r="AZ55">
            <v>1668.8835355035119</v>
          </cell>
        </row>
        <row r="57">
          <cell r="A57" t="str">
            <v>P FRB</v>
          </cell>
          <cell r="C57" t="str">
            <v>FRB</v>
          </cell>
          <cell r="AS57">
            <v>62.940000000000005</v>
          </cell>
          <cell r="AT57">
            <v>31.846337793103451</v>
          </cell>
          <cell r="AU57">
            <v>28.092116780320374</v>
          </cell>
          <cell r="AV57">
            <v>17.376780521739132</v>
          </cell>
          <cell r="AW57">
            <v>19.636461764705889</v>
          </cell>
          <cell r="AX57">
            <v>23.657020984299521</v>
          </cell>
          <cell r="AY57">
            <v>24.439830434782618</v>
          </cell>
          <cell r="AZ57">
            <v>23.54736311432621</v>
          </cell>
        </row>
        <row r="58">
          <cell r="A58" t="str">
            <v>P BG01/03</v>
          </cell>
          <cell r="C58" t="str">
            <v>BG01/03</v>
          </cell>
          <cell r="AS58">
            <v>1.2000000000000002</v>
          </cell>
          <cell r="AT58">
            <v>0.60717517241379315</v>
          </cell>
          <cell r="AU58">
            <v>0.53559803203661338</v>
          </cell>
          <cell r="AV58">
            <v>0.5957753321739131</v>
          </cell>
          <cell r="AW58">
            <v>0.673250117647059</v>
          </cell>
          <cell r="AX58">
            <v>0.81109786231884073</v>
          </cell>
          <cell r="AY58">
            <v>0.83793704347826115</v>
          </cell>
          <cell r="AZ58">
            <v>0.80733816391975566</v>
          </cell>
        </row>
        <row r="59">
          <cell r="A59" t="str">
            <v>P BG04/06</v>
          </cell>
          <cell r="C59" t="str">
            <v>BG04/06</v>
          </cell>
          <cell r="AS59">
            <v>20</v>
          </cell>
          <cell r="AT59">
            <v>10.119586206896553</v>
          </cell>
          <cell r="AU59">
            <v>8.9266338672768892</v>
          </cell>
          <cell r="AV59">
            <v>9.929588869565217</v>
          </cell>
          <cell r="AW59">
            <v>11.220835294117649</v>
          </cell>
          <cell r="AX59">
            <v>13.51829770531401</v>
          </cell>
          <cell r="AY59">
            <v>13.965617391304349</v>
          </cell>
          <cell r="AZ59">
            <v>13.455636065329259</v>
          </cell>
        </row>
        <row r="60">
          <cell r="A60" t="str">
            <v>P BG05/17</v>
          </cell>
          <cell r="C60" t="str">
            <v>BG05/17</v>
          </cell>
          <cell r="AS60">
            <v>70.199999999999989</v>
          </cell>
          <cell r="AT60">
            <v>35.51974758620689</v>
          </cell>
          <cell r="AU60">
            <v>31.332484874141873</v>
          </cell>
          <cell r="AV60">
            <v>63.549368765217388</v>
          </cell>
          <cell r="AW60">
            <v>71.813345882352948</v>
          </cell>
          <cell r="AX60">
            <v>86.517105314009669</v>
          </cell>
          <cell r="AY60">
            <v>89.379951304347841</v>
          </cell>
          <cell r="AZ60">
            <v>86.116070818107261</v>
          </cell>
        </row>
        <row r="61">
          <cell r="A61" t="str">
            <v>P BG06/27</v>
          </cell>
          <cell r="C61" t="str">
            <v>BG06/27</v>
          </cell>
          <cell r="AS61">
            <v>232.1</v>
          </cell>
          <cell r="AT61">
            <v>117.43779793103448</v>
          </cell>
          <cell r="AU61">
            <v>103.59358602974829</v>
          </cell>
          <cell r="AV61">
            <v>115.23287883130433</v>
          </cell>
          <cell r="AW61">
            <v>130.21779358823531</v>
          </cell>
          <cell r="AX61">
            <v>156.87984487016911</v>
          </cell>
          <cell r="AY61">
            <v>162.07098982608701</v>
          </cell>
          <cell r="AZ61">
            <v>156.15265653814609</v>
          </cell>
        </row>
        <row r="62">
          <cell r="A62" t="str">
            <v>P BG07/05</v>
          </cell>
          <cell r="C62" t="str">
            <v>BG07/05</v>
          </cell>
          <cell r="AS62">
            <v>0.20000000000000018</v>
          </cell>
          <cell r="AT62">
            <v>0.10119586206896562</v>
          </cell>
          <cell r="AU62">
            <v>8.9266338672768994E-2</v>
          </cell>
          <cell r="AV62">
            <v>9.9295888695652285E-2</v>
          </cell>
          <cell r="AW62">
            <v>0.11220835294117662</v>
          </cell>
          <cell r="AX62">
            <v>0.13518297705314028</v>
          </cell>
          <cell r="AY62">
            <v>0.13965617391304366</v>
          </cell>
          <cell r="AZ62">
            <v>0.13455636065329274</v>
          </cell>
        </row>
        <row r="63">
          <cell r="A63" t="str">
            <v>P BG08/19</v>
          </cell>
          <cell r="C63" t="str">
            <v>BG08/19</v>
          </cell>
          <cell r="AS63">
            <v>6.4</v>
          </cell>
          <cell r="AT63">
            <v>3.2382675862068959</v>
          </cell>
          <cell r="AU63">
            <v>2.8565228375286043</v>
          </cell>
          <cell r="AV63">
            <v>3.1774684382608691</v>
          </cell>
          <cell r="AW63">
            <v>3.5906672941176474</v>
          </cell>
          <cell r="AX63">
            <v>4.3258552657004836</v>
          </cell>
          <cell r="AY63">
            <v>4.4689975652173919</v>
          </cell>
          <cell r="AZ63">
            <v>4.3058035409053623</v>
          </cell>
        </row>
        <row r="64">
          <cell r="A64" t="str">
            <v>P BG09/09</v>
          </cell>
          <cell r="C64" t="str">
            <v>BG09/09</v>
          </cell>
          <cell r="AS64">
            <v>30.6</v>
          </cell>
          <cell r="AT64">
            <v>15.482966896551723</v>
          </cell>
          <cell r="AU64">
            <v>13.65774981693364</v>
          </cell>
          <cell r="AV64">
            <v>15.192270970434782</v>
          </cell>
          <cell r="AW64">
            <v>17.167878000000002</v>
          </cell>
          <cell r="AX64">
            <v>20.682995489130434</v>
          </cell>
          <cell r="AY64">
            <v>21.367394608695651</v>
          </cell>
          <cell r="AZ64">
            <v>20.58712317995376</v>
          </cell>
        </row>
        <row r="65">
          <cell r="A65" t="str">
            <v>P BG10/20</v>
          </cell>
          <cell r="C65" t="str">
            <v>BG10/20</v>
          </cell>
          <cell r="AS65">
            <v>6.5</v>
          </cell>
          <cell r="AT65">
            <v>3.2888655172413794</v>
          </cell>
          <cell r="AU65">
            <v>2.9011560068649893</v>
          </cell>
          <cell r="AV65">
            <v>3.2271163826086959</v>
          </cell>
          <cell r="AW65">
            <v>3.6467714705882361</v>
          </cell>
          <cell r="AX65">
            <v>4.3934467542270541</v>
          </cell>
          <cell r="AY65">
            <v>4.5388256521739141</v>
          </cell>
          <cell r="AZ65">
            <v>4.3730817212320101</v>
          </cell>
        </row>
        <row r="66">
          <cell r="A66" t="str">
            <v>P BG11/10</v>
          </cell>
          <cell r="C66" t="str">
            <v>BG11/10</v>
          </cell>
          <cell r="AS66">
            <v>28.7</v>
          </cell>
          <cell r="AT66">
            <v>14.521606206896553</v>
          </cell>
          <cell r="AU66">
            <v>12.809719599542337</v>
          </cell>
          <cell r="AV66">
            <v>14.248960027826088</v>
          </cell>
          <cell r="AW66">
            <v>16.101898647058828</v>
          </cell>
          <cell r="AX66">
            <v>19.398757207125609</v>
          </cell>
          <cell r="AY66">
            <v>20.040660956521748</v>
          </cell>
          <cell r="AZ66">
            <v>19.30883775374749</v>
          </cell>
        </row>
        <row r="67">
          <cell r="A67" t="str">
            <v>P BG12/15</v>
          </cell>
          <cell r="C67" t="str">
            <v>BG12/15</v>
          </cell>
          <cell r="AS67">
            <v>72</v>
          </cell>
          <cell r="AT67">
            <v>36.430510344827589</v>
          </cell>
          <cell r="AU67">
            <v>32.135881922196802</v>
          </cell>
          <cell r="AV67">
            <v>35.746519930434786</v>
          </cell>
          <cell r="AW67">
            <v>40.395007058823538</v>
          </cell>
          <cell r="AX67">
            <v>48.665871739130445</v>
          </cell>
          <cell r="AY67">
            <v>50.276222608695662</v>
          </cell>
          <cell r="AZ67">
            <v>48.440289835185332</v>
          </cell>
        </row>
        <row r="68">
          <cell r="A68" t="str">
            <v>P BG13/30</v>
          </cell>
          <cell r="C68" t="str">
            <v>BG13/30</v>
          </cell>
          <cell r="AS68">
            <v>44.4</v>
          </cell>
          <cell r="AT68">
            <v>22.465481379310344</v>
          </cell>
          <cell r="AU68">
            <v>19.817127185354689</v>
          </cell>
          <cell r="AV68">
            <v>22.043687290434775</v>
          </cell>
          <cell r="AW68">
            <v>24.91025435294117</v>
          </cell>
          <cell r="AX68">
            <v>30.01062090579709</v>
          </cell>
          <cell r="AY68">
            <v>31.003670608695643</v>
          </cell>
          <cell r="AZ68">
            <v>29.871512065030942</v>
          </cell>
        </row>
        <row r="69">
          <cell r="A69" t="str">
            <v>P BG14/31</v>
          </cell>
          <cell r="C69" t="str">
            <v>BG14/31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P BG15/12</v>
          </cell>
          <cell r="C70" t="str">
            <v>BG15/12</v>
          </cell>
          <cell r="AS70">
            <v>33.799999999999997</v>
          </cell>
          <cell r="AT70">
            <v>17.10210068965517</v>
          </cell>
          <cell r="AU70">
            <v>15.08601123569794</v>
          </cell>
          <cell r="AV70">
            <v>16.781005189565214</v>
          </cell>
          <cell r="AW70">
            <v>18.963211647058824</v>
          </cell>
          <cell r="AX70">
            <v>22.845923121980675</v>
          </cell>
          <cell r="AY70">
            <v>23.601893391304351</v>
          </cell>
          <cell r="AZ70">
            <v>22.740024950406447</v>
          </cell>
        </row>
        <row r="71">
          <cell r="A71" t="str">
            <v>P BG16/08$</v>
          </cell>
          <cell r="C71" t="str">
            <v>BG16/08$</v>
          </cell>
          <cell r="AS71">
            <v>24.1</v>
          </cell>
          <cell r="AT71">
            <v>8.7100724137931049</v>
          </cell>
          <cell r="AU71">
            <v>7.6832812929061811</v>
          </cell>
          <cell r="AV71">
            <v>8.5465389913043488</v>
          </cell>
          <cell r="AW71">
            <v>9.6579332352941201</v>
          </cell>
          <cell r="AX71">
            <v>11.635391953502417</v>
          </cell>
          <cell r="AY71">
            <v>12.020406397515529</v>
          </cell>
          <cell r="AZ71">
            <v>11.581458184801255</v>
          </cell>
        </row>
        <row r="72">
          <cell r="A72" t="str">
            <v>P BG17/08</v>
          </cell>
          <cell r="C72" t="str">
            <v>BG17/08</v>
          </cell>
          <cell r="AS72">
            <v>605.20000000000005</v>
          </cell>
          <cell r="AT72">
            <v>306.21867862068967</v>
          </cell>
          <cell r="AU72">
            <v>270.11994082379869</v>
          </cell>
          <cell r="AV72">
            <v>300.46935919304349</v>
          </cell>
          <cell r="AW72">
            <v>339.54247600000008</v>
          </cell>
          <cell r="AX72">
            <v>409.06368856280199</v>
          </cell>
          <cell r="AY72">
            <v>422.59958226086968</v>
          </cell>
          <cell r="AZ72">
            <v>407.16754733686344</v>
          </cell>
        </row>
        <row r="73">
          <cell r="A73" t="str">
            <v>P BG18/18</v>
          </cell>
          <cell r="C73" t="str">
            <v>BG18/18</v>
          </cell>
          <cell r="AS73">
            <v>459.1</v>
          </cell>
          <cell r="AT73">
            <v>232.29510137931035</v>
          </cell>
          <cell r="AU73">
            <v>204.91088042334098</v>
          </cell>
          <cell r="AV73">
            <v>227.93371250086958</v>
          </cell>
          <cell r="AW73">
            <v>257.57427417647062</v>
          </cell>
          <cell r="AX73">
            <v>310.31252382548314</v>
          </cell>
          <cell r="AY73">
            <v>320.58074721739143</v>
          </cell>
          <cell r="AZ73">
            <v>308.87412587963325</v>
          </cell>
        </row>
        <row r="74">
          <cell r="A74" t="str">
            <v>P BG19/31</v>
          </cell>
          <cell r="C74" t="str">
            <v>BG19/31</v>
          </cell>
          <cell r="AS74">
            <v>733.2</v>
          </cell>
          <cell r="AT74">
            <v>370.98403034482766</v>
          </cell>
          <cell r="AU74">
            <v>327.25039757437082</v>
          </cell>
          <cell r="AV74">
            <v>364.01872795826097</v>
          </cell>
          <cell r="AW74">
            <v>411.35582188235315</v>
          </cell>
          <cell r="AX74">
            <v>495.58079387681181</v>
          </cell>
          <cell r="AY74">
            <v>511.97953356521771</v>
          </cell>
          <cell r="AZ74">
            <v>493.2836181549709</v>
          </cell>
        </row>
        <row r="75">
          <cell r="A75" t="str">
            <v>P EL/ARP-61</v>
          </cell>
          <cell r="C75" t="str">
            <v>EL/ARP-61</v>
          </cell>
          <cell r="AS75">
            <v>0.79999999999999982</v>
          </cell>
          <cell r="AT75">
            <v>0.27586206896551718</v>
          </cell>
          <cell r="AU75">
            <v>0.24334193485564046</v>
          </cell>
          <cell r="AV75">
            <v>0.27068270120259014</v>
          </cell>
          <cell r="AW75">
            <v>0.30588235294117649</v>
          </cell>
          <cell r="AX75">
            <v>0.36851166615273923</v>
          </cell>
          <cell r="AY75">
            <v>0.38070569578432673</v>
          </cell>
          <cell r="AZ75">
            <v>0.36680349654011368</v>
          </cell>
        </row>
        <row r="76">
          <cell r="A76" t="str">
            <v>P EL/ARP-68</v>
          </cell>
          <cell r="C76" t="str">
            <v>EL/ARP-68</v>
          </cell>
          <cell r="AS76">
            <v>3.7000000000000011</v>
          </cell>
          <cell r="AT76">
            <v>1.2758620689655176</v>
          </cell>
          <cell r="AU76">
            <v>1.1254564487073377</v>
          </cell>
          <cell r="AV76">
            <v>1.25190749306198</v>
          </cell>
          <cell r="AW76">
            <v>1.4147058823529417</v>
          </cell>
          <cell r="AX76">
            <v>1.7043664559564193</v>
          </cell>
          <cell r="AY76">
            <v>1.7607638430025114</v>
          </cell>
          <cell r="AZ76">
            <v>1.696466171498026</v>
          </cell>
        </row>
        <row r="77">
          <cell r="A77" t="str">
            <v>P EL/USD-74</v>
          </cell>
          <cell r="C77" t="str">
            <v>EL/USD-74</v>
          </cell>
          <cell r="AS77">
            <v>0</v>
          </cell>
          <cell r="AT77">
            <v>0</v>
          </cell>
          <cell r="AU77">
            <v>0</v>
          </cell>
          <cell r="AV77">
            <v>1.9724611950770088</v>
          </cell>
          <cell r="AW77">
            <v>2.2289605828329417</v>
          </cell>
          <cell r="AX77">
            <v>2.6853395440125611</v>
          </cell>
          <cell r="AY77">
            <v>2.7741972735721747</v>
          </cell>
          <cell r="AZ77">
            <v>2.6728921350701178</v>
          </cell>
        </row>
        <row r="78">
          <cell r="A78" t="str">
            <v>P EL/USD-79</v>
          </cell>
          <cell r="C78" t="str">
            <v>EL/USD-79</v>
          </cell>
          <cell r="AS78">
            <v>0</v>
          </cell>
          <cell r="AT78">
            <v>0</v>
          </cell>
          <cell r="AU78">
            <v>0</v>
          </cell>
          <cell r="AV78">
            <v>9.752252866587547</v>
          </cell>
          <cell r="AW78">
            <v>11.020438469307647</v>
          </cell>
          <cell r="AX78">
            <v>13.276869695190609</v>
          </cell>
          <cell r="AY78">
            <v>13.716200542346957</v>
          </cell>
          <cell r="AZ78">
            <v>13.215327151365919</v>
          </cell>
        </row>
        <row r="79">
          <cell r="A79" t="str">
            <v>P EL/USD-91</v>
          </cell>
          <cell r="C79" t="str">
            <v>EL/USD-91</v>
          </cell>
          <cell r="AS79">
            <v>0</v>
          </cell>
          <cell r="AT79">
            <v>0</v>
          </cell>
          <cell r="AU79">
            <v>0</v>
          </cell>
          <cell r="AV79">
            <v>0.13652291032653913</v>
          </cell>
          <cell r="AW79">
            <v>0.15427638654235296</v>
          </cell>
          <cell r="AX79">
            <v>0.18586442698013286</v>
          </cell>
          <cell r="AY79">
            <v>0.19201467007478265</v>
          </cell>
          <cell r="AZ79">
            <v>0.18500288582581853</v>
          </cell>
        </row>
        <row r="81">
          <cell r="A81" t="str">
            <v>TITULOS GOBIERNO PROVINCIAL</v>
          </cell>
        </row>
        <row r="83">
          <cell r="A83" t="str">
            <v>BPRV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GPTdF04-Albatros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GPM07-Aconcagua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GPM02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97">
          <cell r="A97" t="str">
            <v>Para ingresar un nuevo bono insertar una fila sobre la línea</v>
          </cell>
        </row>
        <row r="100">
          <cell r="A100">
            <v>2099</v>
          </cell>
          <cell r="C100" t="str">
            <v xml:space="preserve">    Bocon Prov de Buenos Aires en pesos</v>
          </cell>
        </row>
        <row r="101">
          <cell r="A101">
            <v>2098</v>
          </cell>
          <cell r="C101" t="str">
            <v xml:space="preserve">    Bocon Prov de Buenos Aires en dólares</v>
          </cell>
        </row>
        <row r="102">
          <cell r="A102">
            <v>2177</v>
          </cell>
          <cell r="C102" t="str">
            <v xml:space="preserve">    Bono Estructurado en dólares - </v>
          </cell>
        </row>
        <row r="103">
          <cell r="A103" t="str">
            <v>BPBA1</v>
          </cell>
          <cell r="C103" t="str">
            <v xml:space="preserve">    Eurobono 97 en dólares</v>
          </cell>
        </row>
        <row r="104">
          <cell r="A104" t="str">
            <v>BPB2D</v>
          </cell>
          <cell r="C104" t="str">
            <v xml:space="preserve">    Eurobono 98 en dólares</v>
          </cell>
        </row>
        <row r="105">
          <cell r="A105" t="str">
            <v>BPB3C</v>
          </cell>
          <cell r="C105" t="str">
            <v xml:space="preserve">    Eurobono 98 en dólares</v>
          </cell>
        </row>
        <row r="106">
          <cell r="C106" t="str">
            <v xml:space="preserve">    Eurobono 98 en Marcos (150)</v>
          </cell>
        </row>
        <row r="107">
          <cell r="C107" t="str">
            <v xml:space="preserve">    Eurobono 01 en Marcos (250)</v>
          </cell>
        </row>
        <row r="108">
          <cell r="A108" t="str">
            <v>GPBX3-Francos Suizos</v>
          </cell>
          <cell r="C108" t="str">
            <v xml:space="preserve">    Eurobono 03 en Francos Suizos (150+50+75)</v>
          </cell>
        </row>
        <row r="109">
          <cell r="A109" t="str">
            <v>GPBX2-Euros</v>
          </cell>
          <cell r="B109">
            <v>7</v>
          </cell>
          <cell r="C109" t="str">
            <v xml:space="preserve">    Eurobono 02 en Euros (100)</v>
          </cell>
        </row>
        <row r="110">
          <cell r="A110" t="str">
            <v>PBAS2</v>
          </cell>
          <cell r="B110">
            <v>9</v>
          </cell>
          <cell r="C110" t="str">
            <v xml:space="preserve">    Eurobono 02 en Dólares</v>
          </cell>
          <cell r="AJ110">
            <v>9.68</v>
          </cell>
        </row>
        <row r="111">
          <cell r="A111" t="str">
            <v>GPBX4-Euros</v>
          </cell>
          <cell r="B111">
            <v>10</v>
          </cell>
          <cell r="C111" t="str">
            <v xml:space="preserve">    Eurobono 04 en Euros (175)</v>
          </cell>
        </row>
        <row r="112">
          <cell r="A112" t="str">
            <v>BGBX6-Euros</v>
          </cell>
          <cell r="B112" t="str">
            <v>para augusto son 11 y 15</v>
          </cell>
          <cell r="C112" t="str">
            <v xml:space="preserve">    Eurobono 06 en Euros (150+50)</v>
          </cell>
        </row>
        <row r="113">
          <cell r="A113" t="str">
            <v>BGBX1</v>
          </cell>
          <cell r="B113">
            <v>13</v>
          </cell>
          <cell r="C113" t="str">
            <v xml:space="preserve">    Eurobono 05 en Euros (300)</v>
          </cell>
        </row>
        <row r="114">
          <cell r="A114" t="str">
            <v>GPBX7</v>
          </cell>
          <cell r="B114">
            <v>14</v>
          </cell>
          <cell r="C114" t="str">
            <v xml:space="preserve">    Eurobono 10 en Dólares</v>
          </cell>
        </row>
        <row r="115">
          <cell r="A115" t="str">
            <v>GPBX3-Yenes</v>
          </cell>
          <cell r="B115">
            <v>16</v>
          </cell>
          <cell r="C115" t="str">
            <v xml:space="preserve">    Eurobono 03 en Yenes (3000)</v>
          </cell>
        </row>
        <row r="116">
          <cell r="A116" t="str">
            <v>GPBX4.1-Euros</v>
          </cell>
          <cell r="B116">
            <v>18</v>
          </cell>
          <cell r="C116" t="str">
            <v xml:space="preserve">    Eurobono 04 en Euros (100)</v>
          </cell>
        </row>
        <row r="117">
          <cell r="A117" t="str">
            <v>PX13D</v>
          </cell>
          <cell r="B117">
            <v>21</v>
          </cell>
          <cell r="C117" t="str">
            <v xml:space="preserve">    Eurobono 03 en Dólares</v>
          </cell>
        </row>
        <row r="118">
          <cell r="A118" t="str">
            <v>PX14D</v>
          </cell>
          <cell r="B118">
            <v>22</v>
          </cell>
          <cell r="C118" t="str">
            <v xml:space="preserve">    Eurobono 07 en Dólares</v>
          </cell>
        </row>
        <row r="119">
          <cell r="A119" t="str">
            <v>GPBX2.1-Euros</v>
          </cell>
          <cell r="B119">
            <v>23</v>
          </cell>
          <cell r="C119" t="str">
            <v xml:space="preserve">    Eurobono 02 en Euros (100)</v>
          </cell>
        </row>
        <row r="120">
          <cell r="A120" t="str">
            <v>GPBX3-Euros</v>
          </cell>
          <cell r="B120">
            <v>27</v>
          </cell>
          <cell r="C120" t="str">
            <v xml:space="preserve">    Eurobono 03 en Euros (300)</v>
          </cell>
        </row>
        <row r="121">
          <cell r="A121" t="str">
            <v>GPBX4.2-Euros</v>
          </cell>
          <cell r="B121">
            <v>28</v>
          </cell>
          <cell r="C121" t="str">
            <v xml:space="preserve">    Eurobono 04 en Euros (300)</v>
          </cell>
        </row>
        <row r="122">
          <cell r="A122" t="str">
            <v>PBAS3</v>
          </cell>
          <cell r="B122">
            <v>12</v>
          </cell>
          <cell r="C122" t="str">
            <v xml:space="preserve">    Euroletra 06/12/00 en dólares</v>
          </cell>
        </row>
        <row r="123">
          <cell r="B123">
            <v>12</v>
          </cell>
          <cell r="C123" t="str">
            <v xml:space="preserve">    Euroletra 19/06/00 en dólares</v>
          </cell>
        </row>
        <row r="124">
          <cell r="B124">
            <v>12</v>
          </cell>
          <cell r="C124" t="str">
            <v xml:space="preserve">    Euroletra 06/07/00 en Yenes (2500)</v>
          </cell>
        </row>
        <row r="125">
          <cell r="A125">
            <v>403</v>
          </cell>
          <cell r="B125">
            <v>12</v>
          </cell>
          <cell r="C125" t="str">
            <v xml:space="preserve">    Euroletra 05/01/01 en dólares</v>
          </cell>
        </row>
        <row r="126">
          <cell r="A126" t="str">
            <v>PBAS9</v>
          </cell>
          <cell r="B126">
            <v>17</v>
          </cell>
          <cell r="C126" t="str">
            <v xml:space="preserve">    Euroletra 30/03/01 en dólares</v>
          </cell>
        </row>
        <row r="127">
          <cell r="B127">
            <v>19</v>
          </cell>
          <cell r="C127" t="str">
            <v xml:space="preserve">    Euroletra 07/05/01 en dólares</v>
          </cell>
        </row>
        <row r="128">
          <cell r="B128">
            <v>20</v>
          </cell>
          <cell r="C128" t="str">
            <v xml:space="preserve">    Euroletra 15/03/01 en yenes</v>
          </cell>
        </row>
        <row r="129">
          <cell r="A129" t="str">
            <v>PX16P</v>
          </cell>
          <cell r="B129">
            <v>24</v>
          </cell>
          <cell r="C129" t="str">
            <v xml:space="preserve">    Euroletra 21/09/01 en pesos</v>
          </cell>
        </row>
        <row r="130">
          <cell r="B130">
            <v>25</v>
          </cell>
          <cell r="C130" t="str">
            <v xml:space="preserve">    Euroletra 01/11/01 en euro (75)</v>
          </cell>
        </row>
        <row r="131">
          <cell r="B131">
            <v>26</v>
          </cell>
          <cell r="C131" t="str">
            <v xml:space="preserve">    Euroletra 23/04/01 en dólares</v>
          </cell>
        </row>
        <row r="132">
          <cell r="A132" t="str">
            <v>PX21</v>
          </cell>
          <cell r="B132">
            <v>29</v>
          </cell>
          <cell r="C132" t="str">
            <v xml:space="preserve">    Euroletra 11/03/02 en dólares</v>
          </cell>
        </row>
        <row r="133">
          <cell r="A133" t="str">
            <v>GPBX6-u$s</v>
          </cell>
          <cell r="B133">
            <v>30</v>
          </cell>
          <cell r="C133" t="str">
            <v xml:space="preserve">    Eurobono 06 en Dólares</v>
          </cell>
        </row>
        <row r="134">
          <cell r="A134">
            <v>2442</v>
          </cell>
          <cell r="C134" t="str">
            <v xml:space="preserve">    Bonos  U$S V.2009 ES</v>
          </cell>
        </row>
      </sheetData>
      <sheetData sheetId="6" refreshError="1">
        <row r="4">
          <cell r="A4" t="str">
            <v>DNCI</v>
          </cell>
          <cell r="B4" t="str">
            <v>COD ISIN/MAE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AP6">
            <v>217.8726373656001</v>
          </cell>
          <cell r="AQ6">
            <v>281.54207585956567</v>
          </cell>
          <cell r="AR6">
            <v>281.54207585956567</v>
          </cell>
          <cell r="AS6">
            <v>145.03458430170465</v>
          </cell>
          <cell r="AT6">
            <v>248.31763503035853</v>
          </cell>
          <cell r="AU6">
            <v>348.49338338500922</v>
          </cell>
          <cell r="AV6">
            <v>367.69050321904137</v>
          </cell>
          <cell r="AW6">
            <v>236.68643829754419</v>
          </cell>
          <cell r="AX6">
            <v>146.03587415262501</v>
          </cell>
          <cell r="AY6">
            <v>190.410398701535</v>
          </cell>
          <cell r="AZ6">
            <v>72.551636837226567</v>
          </cell>
        </row>
        <row r="7">
          <cell r="A7" t="str">
            <v>X</v>
          </cell>
        </row>
        <row r="8">
          <cell r="A8" t="str">
            <v>TITULOS GOBIERNO NACIONAL</v>
          </cell>
          <cell r="AP8">
            <v>217.8726373656001</v>
          </cell>
          <cell r="AQ8">
            <v>281.54207585956567</v>
          </cell>
          <cell r="AR8">
            <v>281.54207585956567</v>
          </cell>
          <cell r="AS8">
            <v>145.03458430170465</v>
          </cell>
          <cell r="AT8">
            <v>248.31763503035853</v>
          </cell>
          <cell r="AU8">
            <v>348.49338338500922</v>
          </cell>
          <cell r="AV8">
            <v>367.69050321904137</v>
          </cell>
          <cell r="AW8">
            <v>236.68643829754419</v>
          </cell>
          <cell r="AX8">
            <v>146.03587415262501</v>
          </cell>
          <cell r="AY8">
            <v>190.410398701535</v>
          </cell>
          <cell r="AZ8">
            <v>72.551636837226567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AP10">
            <v>62.198284999999998</v>
          </cell>
          <cell r="AQ10">
            <v>77.408969701936869</v>
          </cell>
          <cell r="AR10">
            <v>77.408969701936869</v>
          </cell>
          <cell r="AS10">
            <v>24.493741</v>
          </cell>
          <cell r="AT10">
            <v>18.907612371743177</v>
          </cell>
          <cell r="AU10">
            <v>14.63221022733044</v>
          </cell>
          <cell r="AV10">
            <v>49.490668344155871</v>
          </cell>
          <cell r="AW10">
            <v>38.949724775071317</v>
          </cell>
          <cell r="AX10">
            <v>9.2335294304624895</v>
          </cell>
          <cell r="AY10">
            <v>43.110792688857707</v>
          </cell>
          <cell r="AZ10">
            <v>10.689285</v>
          </cell>
        </row>
        <row r="11">
          <cell r="A11" t="str">
            <v>PAR</v>
          </cell>
          <cell r="B11" t="str">
            <v>XS0043119147</v>
          </cell>
          <cell r="AQ11">
            <v>4.5941259198691746</v>
          </cell>
          <cell r="AR11">
            <v>4.5941259198691746</v>
          </cell>
          <cell r="AS11">
            <v>0.74995000000000001</v>
          </cell>
          <cell r="AT11">
            <v>8.9520681660097363</v>
          </cell>
          <cell r="AU11">
            <v>3.0446464178066308</v>
          </cell>
          <cell r="AV11">
            <v>3.1921772727272701</v>
          </cell>
          <cell r="AW11">
            <v>2.7934322580645157</v>
          </cell>
          <cell r="AX11">
            <v>2.3936999999999999</v>
          </cell>
          <cell r="AY11">
            <v>13.449666555098485</v>
          </cell>
          <cell r="AZ11">
            <v>6.8098000000000001</v>
          </cell>
        </row>
        <row r="12">
          <cell r="A12" t="str">
            <v>DISD</v>
          </cell>
          <cell r="B12" t="str">
            <v>DISD</v>
          </cell>
          <cell r="AP12">
            <v>3.3118780000000001</v>
          </cell>
          <cell r="AQ12">
            <v>0.01</v>
          </cell>
          <cell r="AR12">
            <v>0.01</v>
          </cell>
          <cell r="AS12">
            <v>0.01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2.9069000000000001E-2</v>
          </cell>
        </row>
        <row r="13">
          <cell r="A13" t="str">
            <v>FRB</v>
          </cell>
          <cell r="B13" t="str">
            <v>FRB</v>
          </cell>
          <cell r="AP13">
            <v>58.886406999999998</v>
          </cell>
          <cell r="AQ13">
            <v>72.804843782067692</v>
          </cell>
          <cell r="AR13">
            <v>72.804843782067692</v>
          </cell>
          <cell r="AS13">
            <v>23.733791</v>
          </cell>
          <cell r="AT13">
            <v>9.9555442057334407</v>
          </cell>
          <cell r="AU13">
            <v>11.587563809523809</v>
          </cell>
          <cell r="AV13">
            <v>46.2984910714286</v>
          </cell>
          <cell r="AW13">
            <v>36.156292517006804</v>
          </cell>
          <cell r="AX13">
            <v>6.8398294304624905</v>
          </cell>
          <cell r="AY13">
            <v>29.661126133759222</v>
          </cell>
          <cell r="AZ13">
            <v>3.8504160000000001</v>
          </cell>
        </row>
        <row r="14">
          <cell r="A14" t="str">
            <v>GLOB</v>
          </cell>
          <cell r="C14" t="str">
            <v>BONOS GLOBALES</v>
          </cell>
          <cell r="AP14">
            <v>137.69060399999998</v>
          </cell>
          <cell r="AQ14">
            <v>156.03224816414738</v>
          </cell>
          <cell r="AR14">
            <v>156.03224816414738</v>
          </cell>
          <cell r="AS14">
            <v>92.542647000000002</v>
          </cell>
          <cell r="AT14">
            <v>167.65580413304278</v>
          </cell>
          <cell r="AU14">
            <v>245.53783176566742</v>
          </cell>
          <cell r="AV14">
            <v>244.54113759582825</v>
          </cell>
          <cell r="AW14">
            <v>135.06476690622617</v>
          </cell>
          <cell r="AX14">
            <v>88.412021105486289</v>
          </cell>
          <cell r="AY14">
            <v>109.2458848843178</v>
          </cell>
          <cell r="AZ14">
            <v>45.746474000000006</v>
          </cell>
        </row>
        <row r="15">
          <cell r="A15" t="str">
            <v>BG01/03</v>
          </cell>
          <cell r="B15" t="str">
            <v>GD03</v>
          </cell>
          <cell r="C15" t="str">
            <v xml:space="preserve">    Bono Global I (8.375%)</v>
          </cell>
          <cell r="AP15">
            <v>13.164405</v>
          </cell>
          <cell r="AQ15">
            <v>12.18202479901894</v>
          </cell>
          <cell r="AR15">
            <v>12.18202479901894</v>
          </cell>
          <cell r="AS15">
            <v>7.6095360000000003</v>
          </cell>
          <cell r="AT15">
            <v>26.46417872340426</v>
          </cell>
          <cell r="AU15">
            <v>45.884269601401662</v>
          </cell>
          <cell r="AV15">
            <v>10.385784615384599</v>
          </cell>
          <cell r="AW15">
            <v>8.4074528735632192</v>
          </cell>
          <cell r="AX15">
            <v>2.2404169934640521</v>
          </cell>
          <cell r="AY15">
            <v>3.6423000000000001</v>
          </cell>
          <cell r="AZ15">
            <v>0.99211000000000005</v>
          </cell>
        </row>
        <row r="16">
          <cell r="A16" t="str">
            <v>BG02/99</v>
          </cell>
          <cell r="C16" t="str">
            <v xml:space="preserve">    Bono Global II (10.95%)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BG03/01</v>
          </cell>
          <cell r="C17" t="str">
            <v xml:space="preserve">    Bono Global III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BG04/06</v>
          </cell>
          <cell r="C18" t="str">
            <v xml:space="preserve">    Bono Global IV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GE17</v>
          </cell>
          <cell r="C19" t="str">
            <v xml:space="preserve">    Bono GlobalI V Megabono</v>
          </cell>
          <cell r="AP19">
            <v>17.152754000000002</v>
          </cell>
          <cell r="AQ19">
            <v>17.739964374630109</v>
          </cell>
          <cell r="AR19">
            <v>17.739964374630109</v>
          </cell>
          <cell r="AS19">
            <v>7.8998619999999997</v>
          </cell>
          <cell r="AT19">
            <v>24.320558024691358</v>
          </cell>
          <cell r="AU19">
            <v>29.371451428571429</v>
          </cell>
          <cell r="AV19">
            <v>28.149777245509</v>
          </cell>
          <cell r="AW19">
            <v>15.625185314685316</v>
          </cell>
          <cell r="AX19">
            <v>9.8701688311688311</v>
          </cell>
          <cell r="AY19">
            <v>30.5242</v>
          </cell>
          <cell r="AZ19">
            <v>10.893579000000001</v>
          </cell>
        </row>
        <row r="20">
          <cell r="A20" t="str">
            <v>BG06/27</v>
          </cell>
          <cell r="B20" t="str">
            <v>GS27</v>
          </cell>
          <cell r="C20" t="str">
            <v xml:space="preserve">    Bono Global VI (9.75%)</v>
          </cell>
          <cell r="AP20">
            <v>7.2335820000000002</v>
          </cell>
          <cell r="AQ20">
            <v>6.2702418604651164</v>
          </cell>
          <cell r="AR20">
            <v>6.2702418604651164</v>
          </cell>
          <cell r="AS20">
            <v>0</v>
          </cell>
          <cell r="AT20">
            <v>0.55334666666666665</v>
          </cell>
          <cell r="AU20">
            <v>0</v>
          </cell>
          <cell r="AV20">
            <v>1.8070789473684199</v>
          </cell>
          <cell r="AW20">
            <v>0</v>
          </cell>
          <cell r="AZ20">
            <v>0.401696</v>
          </cell>
        </row>
        <row r="21">
          <cell r="A21" t="str">
            <v>BG07/05</v>
          </cell>
          <cell r="B21" t="str">
            <v>GD05</v>
          </cell>
          <cell r="C21" t="str">
            <v xml:space="preserve">    Bono Global VII (11%)</v>
          </cell>
          <cell r="AP21">
            <v>0.42497400000000002</v>
          </cell>
          <cell r="AQ21">
            <v>14.139646066803403</v>
          </cell>
          <cell r="AR21">
            <v>14.139646066803403</v>
          </cell>
          <cell r="AS21">
            <v>7.5768269999999998</v>
          </cell>
          <cell r="AT21">
            <v>10.594799999999999</v>
          </cell>
          <cell r="AU21">
            <v>32.610583079149272</v>
          </cell>
          <cell r="AV21">
            <v>25.776758974359002</v>
          </cell>
          <cell r="AW21">
            <v>22.520619512195122</v>
          </cell>
          <cell r="AX21">
            <v>1.969498947368421</v>
          </cell>
          <cell r="AY21">
            <v>5.4560242424242418</v>
          </cell>
          <cell r="AZ21">
            <v>3.639205</v>
          </cell>
        </row>
        <row r="22">
          <cell r="A22" t="str">
            <v>BG08/19</v>
          </cell>
          <cell r="B22" t="str">
            <v>GF19</v>
          </cell>
          <cell r="C22" t="str">
            <v xml:space="preserve">    Bono Global VIII (12,125%)</v>
          </cell>
          <cell r="AP22">
            <v>0</v>
          </cell>
          <cell r="AQ22">
            <v>0.20505554661085171</v>
          </cell>
          <cell r="AR22">
            <v>0.20505554661085171</v>
          </cell>
          <cell r="AS22">
            <v>0</v>
          </cell>
          <cell r="AT22">
            <v>1.1453935724266417</v>
          </cell>
          <cell r="AU22">
            <v>0</v>
          </cell>
          <cell r="AV22">
            <v>0</v>
          </cell>
          <cell r="AW22">
            <v>0</v>
          </cell>
        </row>
        <row r="23">
          <cell r="A23" t="str">
            <v>BG09/09</v>
          </cell>
          <cell r="B23" t="str">
            <v>GA09</v>
          </cell>
          <cell r="C23" t="str">
            <v xml:space="preserve">    Bono Global IX (11,75%)</v>
          </cell>
          <cell r="AP23">
            <v>5.1980230000000001</v>
          </cell>
          <cell r="AQ23">
            <v>2.4937446885891803</v>
          </cell>
          <cell r="AR23">
            <v>2.4937446885891803</v>
          </cell>
          <cell r="AS23">
            <v>2.406936</v>
          </cell>
          <cell r="AT23">
            <v>6.4896722068328714</v>
          </cell>
          <cell r="AU23">
            <v>6.4633096806893047</v>
          </cell>
          <cell r="AV23">
            <v>8.81233256351039</v>
          </cell>
          <cell r="AW23">
            <v>3.6257402061855672</v>
          </cell>
          <cell r="AX23">
            <v>1.37545125</v>
          </cell>
          <cell r="AY23">
            <v>6.8806272727272724</v>
          </cell>
          <cell r="AZ23">
            <v>6.5183179999999998</v>
          </cell>
        </row>
        <row r="24">
          <cell r="A24" t="str">
            <v>BG10/20</v>
          </cell>
          <cell r="B24" t="str">
            <v>GF20</v>
          </cell>
          <cell r="C24" t="str">
            <v xml:space="preserve">    Bono Global X (12%)</v>
          </cell>
          <cell r="AP24">
            <v>0.66761499999999996</v>
          </cell>
          <cell r="AQ24">
            <v>0.50373322213549987</v>
          </cell>
          <cell r="AR24">
            <v>0.50373322213549987</v>
          </cell>
          <cell r="AS24">
            <v>0.25027300000000002</v>
          </cell>
          <cell r="AT24">
            <v>0.53654497553631919</v>
          </cell>
          <cell r="AU24">
            <v>0</v>
          </cell>
          <cell r="AV24">
            <v>1.5873611111111099</v>
          </cell>
          <cell r="AW24">
            <v>0</v>
          </cell>
          <cell r="AZ24">
            <v>0.34498600000000001</v>
          </cell>
        </row>
        <row r="25">
          <cell r="A25" t="str">
            <v>BG11/10</v>
          </cell>
          <cell r="B25" t="str">
            <v>GM10</v>
          </cell>
          <cell r="C25" t="str">
            <v xml:space="preserve">    Bono Global XI (11,375%)</v>
          </cell>
          <cell r="AP25">
            <v>0.216505</v>
          </cell>
          <cell r="AQ25">
            <v>0.47507360672975812</v>
          </cell>
          <cell r="AR25">
            <v>0.47507360672975812</v>
          </cell>
          <cell r="AS25">
            <v>0</v>
          </cell>
          <cell r="AT25">
            <v>0</v>
          </cell>
          <cell r="AU25">
            <v>0</v>
          </cell>
          <cell r="AV25">
            <v>0.65527082880139198</v>
          </cell>
          <cell r="AW25">
            <v>0</v>
          </cell>
          <cell r="AY25">
            <v>0.71789696969696959</v>
          </cell>
          <cell r="AZ25">
            <v>3.9884170000000001</v>
          </cell>
        </row>
        <row r="26">
          <cell r="A26" t="str">
            <v>BG12/15</v>
          </cell>
          <cell r="B26" t="str">
            <v>GJ15</v>
          </cell>
          <cell r="C26" t="str">
            <v xml:space="preserve">    Bono Global XII (11,75%)</v>
          </cell>
          <cell r="AP26">
            <v>17.415116999999999</v>
          </cell>
          <cell r="AQ26">
            <v>14.397562930494678</v>
          </cell>
          <cell r="AR26">
            <v>14.397562930494678</v>
          </cell>
          <cell r="AS26">
            <v>6.2530780000000004</v>
          </cell>
          <cell r="AT26">
            <v>17.440995744680851</v>
          </cell>
          <cell r="AU26">
            <v>18.650086956521744</v>
          </cell>
          <cell r="AV26">
            <v>27.9281088757396</v>
          </cell>
          <cell r="AW26">
            <v>5.6275047619047625</v>
          </cell>
          <cell r="AX26">
            <v>6.6911306122448986</v>
          </cell>
          <cell r="AY26">
            <v>6.8492382352941172</v>
          </cell>
          <cell r="AZ26">
            <v>2.008966</v>
          </cell>
        </row>
        <row r="27">
          <cell r="A27" t="str">
            <v>BG13/30</v>
          </cell>
          <cell r="B27" t="str">
            <v>GL30</v>
          </cell>
          <cell r="C27" t="str">
            <v xml:space="preserve">    Bono Global XIII (10,25%)</v>
          </cell>
          <cell r="AP27">
            <v>0.5</v>
          </cell>
          <cell r="AQ27">
            <v>0.1</v>
          </cell>
          <cell r="AR27">
            <v>0.1</v>
          </cell>
          <cell r="AS27">
            <v>0</v>
          </cell>
          <cell r="AT27">
            <v>0.54438944643749154</v>
          </cell>
          <cell r="AU27">
            <v>0</v>
          </cell>
          <cell r="AV27">
            <v>0.53958333333333297</v>
          </cell>
          <cell r="AW27">
            <v>0</v>
          </cell>
        </row>
        <row r="28">
          <cell r="A28" t="str">
            <v>BG14/31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 t="str">
            <v>BG15/12</v>
          </cell>
          <cell r="B29" t="str">
            <v>GF12</v>
          </cell>
          <cell r="C29" t="str">
            <v xml:space="preserve">    Bono Global XV (12,375%)</v>
          </cell>
          <cell r="AP29">
            <v>10.467188999999999</v>
          </cell>
          <cell r="AQ29">
            <v>7.6341176674858851</v>
          </cell>
          <cell r="AR29">
            <v>7.6341176674858851</v>
          </cell>
          <cell r="AS29">
            <v>2.473903</v>
          </cell>
          <cell r="AT29">
            <v>1.3195222482435598</v>
          </cell>
          <cell r="AU29">
            <v>0</v>
          </cell>
          <cell r="AV29">
            <v>14.361575063588599</v>
          </cell>
          <cell r="AW29">
            <v>3.2110807647288339E-2</v>
          </cell>
          <cell r="AX29">
            <v>0.01</v>
          </cell>
          <cell r="AY29">
            <v>0</v>
          </cell>
          <cell r="AZ29">
            <v>0.42453099999999999</v>
          </cell>
        </row>
        <row r="30">
          <cell r="A30" t="str">
            <v>BG16/08$</v>
          </cell>
          <cell r="C30" t="str">
            <v xml:space="preserve">    Bono Global XVI (10,00%-12,00%)</v>
          </cell>
          <cell r="AV30">
            <v>0</v>
          </cell>
          <cell r="AW30">
            <v>0</v>
          </cell>
        </row>
        <row r="31">
          <cell r="A31" t="str">
            <v>BG17/08</v>
          </cell>
          <cell r="B31" t="str">
            <v>GD08</v>
          </cell>
          <cell r="C31" t="str">
            <v xml:space="preserve">    Bono Global XVII (7,00%-15,50%)</v>
          </cell>
          <cell r="AP31">
            <v>46.730733999999998</v>
          </cell>
          <cell r="AQ31">
            <v>55.769799620686449</v>
          </cell>
          <cell r="AR31">
            <v>55.769799620686449</v>
          </cell>
          <cell r="AS31">
            <v>33.784695999999997</v>
          </cell>
          <cell r="AT31">
            <v>37.035701195219119</v>
          </cell>
          <cell r="AU31">
            <v>47.847843613404564</v>
          </cell>
          <cell r="AV31">
            <v>68.172244389027398</v>
          </cell>
          <cell r="AW31">
            <v>32.959025663331886</v>
          </cell>
          <cell r="AX31">
            <v>27.700556561085971</v>
          </cell>
          <cell r="AY31">
            <v>27.358025806451614</v>
          </cell>
          <cell r="AZ31">
            <v>10.630868</v>
          </cell>
        </row>
        <row r="32">
          <cell r="A32" t="str">
            <v>BG18/18</v>
          </cell>
          <cell r="B32" t="str">
            <v>GJ18</v>
          </cell>
          <cell r="C32" t="str">
            <v xml:space="preserve">    Bono Global XVIII (12,25%)</v>
          </cell>
          <cell r="AP32">
            <v>11.351601</v>
          </cell>
          <cell r="AQ32">
            <v>18.024274889592888</v>
          </cell>
          <cell r="AR32">
            <v>18.024274889592888</v>
          </cell>
          <cell r="AS32">
            <v>17.199945</v>
          </cell>
          <cell r="AT32">
            <v>20.885757142857141</v>
          </cell>
          <cell r="AU32">
            <v>42.462362996480643</v>
          </cell>
          <cell r="AV32">
            <v>39.730079295154198</v>
          </cell>
          <cell r="AW32">
            <v>31.5168668971478</v>
          </cell>
          <cell r="AX32">
            <v>26.636669806877062</v>
          </cell>
          <cell r="AY32">
            <v>21.059799999999999</v>
          </cell>
          <cell r="AZ32" t="str">
            <v>averiguar si esta capitalizado</v>
          </cell>
          <cell r="BA32" t="str">
            <v>averiguar si esta capitalizado</v>
          </cell>
        </row>
        <row r="33">
          <cell r="A33" t="str">
            <v>BG19/31</v>
          </cell>
          <cell r="B33" t="str">
            <v>GJ31</v>
          </cell>
          <cell r="C33" t="str">
            <v xml:space="preserve">    Bono Global XIX (12,00%)</v>
          </cell>
          <cell r="AP33">
            <v>7.1681049999999997</v>
          </cell>
          <cell r="AQ33">
            <v>6.0970088909046218</v>
          </cell>
          <cell r="AR33">
            <v>6.0970088909046218</v>
          </cell>
          <cell r="AS33">
            <v>7.0875909999999998</v>
          </cell>
          <cell r="AT33">
            <v>20.324944186046512</v>
          </cell>
          <cell r="AU33">
            <v>22.247924409448817</v>
          </cell>
          <cell r="AV33">
            <v>16.6351823529412</v>
          </cell>
          <cell r="AW33">
            <v>14.750260869565199</v>
          </cell>
          <cell r="AX33">
            <v>11.918128103277061</v>
          </cell>
          <cell r="AY33">
            <v>6.7577723577235771</v>
          </cell>
          <cell r="AZ33" t="str">
            <v>averiguar si esta capitalizado</v>
          </cell>
          <cell r="BA33" t="str">
            <v>averiguar si esta capitalizado</v>
          </cell>
        </row>
        <row r="34">
          <cell r="C34" t="str">
            <v>EURONOTAS</v>
          </cell>
          <cell r="AP34">
            <v>16.1999683656</v>
          </cell>
          <cell r="AQ34">
            <v>14.239597183241182</v>
          </cell>
          <cell r="AR34">
            <v>14.239597183241182</v>
          </cell>
          <cell r="AS34">
            <v>11.543896301704601</v>
          </cell>
          <cell r="AT34">
            <v>2.0689655172413793E-2</v>
          </cell>
          <cell r="AU34">
            <v>16.661093392011235</v>
          </cell>
          <cell r="AV34">
            <v>27.176180821914329</v>
          </cell>
          <cell r="AW34">
            <v>17.688734346246651</v>
          </cell>
          <cell r="AX34">
            <v>8.0496709251311156</v>
          </cell>
          <cell r="AY34">
            <v>6.9982335164835181</v>
          </cell>
          <cell r="AZ34">
            <v>7.2609119999999994</v>
          </cell>
        </row>
        <row r="35">
          <cell r="A35" t="str">
            <v>EL/ARP-61</v>
          </cell>
          <cell r="B35" t="str">
            <v>SF07</v>
          </cell>
          <cell r="C35" t="str">
            <v xml:space="preserve">    Euronota LXI $-2007</v>
          </cell>
          <cell r="AP35">
            <v>0.25</v>
          </cell>
          <cell r="AQ35">
            <v>0.25</v>
          </cell>
          <cell r="AR35">
            <v>0.25</v>
          </cell>
          <cell r="AS35">
            <v>0.25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EL/ARP-68</v>
          </cell>
          <cell r="B36" t="str">
            <v>SL02</v>
          </cell>
          <cell r="C36" t="str">
            <v xml:space="preserve">    Euronota LXVIII $-2002</v>
          </cell>
          <cell r="AP36">
            <v>9.5230040000000002</v>
          </cell>
          <cell r="AQ36">
            <v>9.0011904259203597</v>
          </cell>
          <cell r="AR36">
            <v>9.0011904259203597</v>
          </cell>
          <cell r="AS36">
            <v>6.6463210000000004</v>
          </cell>
          <cell r="AT36">
            <v>2.0689655172413793E-2</v>
          </cell>
          <cell r="AU36">
            <v>1.5416541353383448</v>
          </cell>
          <cell r="AV36">
            <v>0.58007843137254933</v>
          </cell>
          <cell r="AW36">
            <v>0.77415966386554702</v>
          </cell>
          <cell r="AX36">
            <v>1.9684829059829065</v>
          </cell>
          <cell r="AY36">
            <v>3.3022335164835184</v>
          </cell>
          <cell r="AZ36">
            <v>4.4037119999999996</v>
          </cell>
        </row>
        <row r="37">
          <cell r="A37" t="str">
            <v>EL/USD-50</v>
          </cell>
          <cell r="C37" t="str">
            <v xml:space="preserve">    Euronota L (Libor + 270 p.b.)</v>
          </cell>
          <cell r="AV37">
            <v>0</v>
          </cell>
          <cell r="AW37">
            <v>0</v>
          </cell>
        </row>
        <row r="38">
          <cell r="A38" t="str">
            <v>EL/USD-74</v>
          </cell>
          <cell r="B38" t="str">
            <v>SPANS</v>
          </cell>
          <cell r="C38" t="str">
            <v xml:space="preserve">    Euronota LXXIV (Spread ajustable)</v>
          </cell>
          <cell r="AP38">
            <v>3.7440000000000002</v>
          </cell>
          <cell r="AQ38">
            <v>3.7439997573208221</v>
          </cell>
          <cell r="AR38">
            <v>3.7439997573208221</v>
          </cell>
          <cell r="AS38">
            <v>3.7440000000000002</v>
          </cell>
          <cell r="AT38">
            <v>0</v>
          </cell>
          <cell r="AU38">
            <v>15.119439256672891</v>
          </cell>
          <cell r="AV38">
            <v>21.136228710462301</v>
          </cell>
          <cell r="AW38">
            <v>13.127901492522174</v>
          </cell>
          <cell r="AX38">
            <v>3.6970000000000001</v>
          </cell>
          <cell r="AY38">
            <v>3.6960000000000002</v>
          </cell>
          <cell r="AZ38">
            <v>2.8572000000000002</v>
          </cell>
        </row>
        <row r="39">
          <cell r="A39" t="str">
            <v>EL/USD-79</v>
          </cell>
          <cell r="B39" t="str">
            <v>RV05D</v>
          </cell>
          <cell r="C39" t="str">
            <v xml:space="preserve">    Euronota LXXIX Dls. (Glob IV-25bp)</v>
          </cell>
          <cell r="AP39">
            <v>0.3</v>
          </cell>
          <cell r="AQ39">
            <v>0.3</v>
          </cell>
          <cell r="AR39">
            <v>0.3</v>
          </cell>
          <cell r="AS39">
            <v>0</v>
          </cell>
          <cell r="AT39">
            <v>0</v>
          </cell>
          <cell r="AU39">
            <v>0</v>
          </cell>
          <cell r="AV39">
            <v>1.2210000000000001</v>
          </cell>
          <cell r="AW39">
            <v>0</v>
          </cell>
          <cell r="AX39">
            <v>1.5149999999999999</v>
          </cell>
          <cell r="AY39">
            <v>0</v>
          </cell>
          <cell r="AZ39">
            <v>0</v>
          </cell>
        </row>
        <row r="40">
          <cell r="A40" t="str">
            <v>EL/USD-91</v>
          </cell>
          <cell r="C40" t="str">
            <v xml:space="preserve">    Euronota XCI (Libor + 575 p.b.)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 t="str">
            <v>EL/EUR-81</v>
          </cell>
          <cell r="C41" t="str">
            <v xml:space="preserve">    Euronota LXXXI Euro (6 cup. Fijos)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 t="str">
            <v>EL/EUR-90</v>
          </cell>
          <cell r="C42" t="str">
            <v xml:space="preserve">    Euronota XC Euro (9,5%)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 t="str">
            <v>EL/EUR-92</v>
          </cell>
          <cell r="B43" t="str">
            <v>DE0002923851</v>
          </cell>
          <cell r="C43" t="str">
            <v xml:space="preserve">    Euronota XCII Euro (15% y 8%)</v>
          </cell>
          <cell r="AP43">
            <v>0.15303599999999998</v>
          </cell>
          <cell r="AQ43">
            <v>0.16504199999999999</v>
          </cell>
          <cell r="AR43">
            <v>0.16504199999999999</v>
          </cell>
          <cell r="AS43">
            <v>0.15789585613919999</v>
          </cell>
          <cell r="AT43">
            <v>0</v>
          </cell>
          <cell r="AU43">
            <v>0</v>
          </cell>
          <cell r="AV43">
            <v>0.74366277175749096</v>
          </cell>
          <cell r="AW43">
            <v>0.66562328359132605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EL/EUR-107</v>
          </cell>
          <cell r="B44" t="str">
            <v>XSO105694789</v>
          </cell>
          <cell r="C44" t="str">
            <v xml:space="preserve">    Euronota CVII Euro (10%)</v>
          </cell>
          <cell r="AP44">
            <v>2.2299283656000002</v>
          </cell>
          <cell r="AQ44">
            <v>0.77936499999999997</v>
          </cell>
          <cell r="AR44">
            <v>0.77936499999999997</v>
          </cell>
          <cell r="AS44">
            <v>0.74567944556540078</v>
          </cell>
          <cell r="AT44">
            <v>0</v>
          </cell>
          <cell r="AU44">
            <v>0</v>
          </cell>
          <cell r="AV44">
            <v>3.4952109083219853</v>
          </cell>
          <cell r="AW44">
            <v>3.1210499062676051</v>
          </cell>
          <cell r="AX44">
            <v>0.86918801914820942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C45" t="str">
            <v xml:space="preserve">    Euronota CVIII Euro (10,25%)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7">
          <cell r="C47" t="str">
            <v>BONO CUPON CERO</v>
          </cell>
          <cell r="AP47">
            <v>1.7837799999999999</v>
          </cell>
          <cell r="AQ47">
            <v>33.861260810240005</v>
          </cell>
          <cell r="AR47">
            <v>33.861260810240005</v>
          </cell>
          <cell r="AS47">
            <v>16.4543</v>
          </cell>
          <cell r="AT47">
            <v>61.733528870400008</v>
          </cell>
          <cell r="AU47">
            <v>71.662247999999991</v>
          </cell>
          <cell r="AV47">
            <v>46.48251645714285</v>
          </cell>
          <cell r="AW47">
            <v>44.983212270000024</v>
          </cell>
          <cell r="AX47">
            <v>40.340652691545159</v>
          </cell>
          <cell r="AY47">
            <v>31.055487611875972</v>
          </cell>
          <cell r="AZ47">
            <v>8.8549658372265423</v>
          </cell>
        </row>
        <row r="48">
          <cell r="A48" t="str">
            <v>ZCBMA00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ZCBMB01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 t="str">
            <v>US040114BJ80</v>
          </cell>
          <cell r="AP51">
            <v>1.7837799999999999</v>
          </cell>
          <cell r="AQ51">
            <v>16.07042769984</v>
          </cell>
          <cell r="AR51">
            <v>16.07042769984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 t="str">
            <v>US040114BK53</v>
          </cell>
          <cell r="AP52">
            <v>0</v>
          </cell>
          <cell r="AQ52">
            <v>16.263158710400003</v>
          </cell>
          <cell r="AR52">
            <v>16.263158710400003</v>
          </cell>
          <cell r="AS52">
            <v>14.883500000000002</v>
          </cell>
          <cell r="AT52">
            <v>57.092120870400009</v>
          </cell>
          <cell r="AU52">
            <v>64.970068799999993</v>
          </cell>
          <cell r="AV52">
            <v>41.418134057142851</v>
          </cell>
          <cell r="AW52">
            <v>40.343205360000027</v>
          </cell>
          <cell r="AX52">
            <v>36.642877156319578</v>
          </cell>
          <cell r="AY52">
            <v>27.135762927163327</v>
          </cell>
          <cell r="AZ52">
            <v>7.7057123765677584</v>
          </cell>
        </row>
        <row r="53">
          <cell r="A53" t="str">
            <v>ZCBMF04</v>
          </cell>
          <cell r="B53" t="str">
            <v>US040114BL37</v>
          </cell>
          <cell r="AP53">
            <v>0</v>
          </cell>
          <cell r="AQ53">
            <v>1.5276744</v>
          </cell>
          <cell r="AR53">
            <v>1.5276744</v>
          </cell>
          <cell r="AS53">
            <v>1.5708</v>
          </cell>
          <cell r="AT53">
            <v>4.6414080000000002</v>
          </cell>
          <cell r="AU53">
            <v>6.6921792000000009</v>
          </cell>
          <cell r="AV53">
            <v>5.0643824000000004</v>
          </cell>
          <cell r="AW53">
            <v>4.6400069099999994</v>
          </cell>
          <cell r="AX53">
            <v>3.6977755352255843</v>
          </cell>
          <cell r="AY53">
            <v>3.9197246847126443</v>
          </cell>
          <cell r="AZ53">
            <v>1.1492534606587845</v>
          </cell>
        </row>
        <row r="55">
          <cell r="A55" t="str">
            <v>TITULOS GOBIERNO PROVINCIAL</v>
          </cell>
        </row>
        <row r="57">
          <cell r="A57" t="str">
            <v>GPM02</v>
          </cell>
          <cell r="B57" t="str">
            <v>TMZA2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 t="str">
            <v>GPM07-Aconcagua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61">
          <cell r="A61" t="str">
            <v>Para ingresar un nuevo bono insertar una fila sobre la línea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. 1997"/>
      <sheetName val="Rec. 1998"/>
      <sheetName val="Rec_1999"/>
      <sheetName val="2000"/>
      <sheetName val="2001"/>
      <sheetName val="Serie"/>
      <sheetName val="2002"/>
      <sheetName val="Total"/>
      <sheetName val="Gráfico1"/>
      <sheetName val="Gráfico1 (2)"/>
    </sheetNames>
    <sheetDataSet>
      <sheetData sheetId="0" refreshError="1"/>
      <sheetData sheetId="1" refreshError="1"/>
      <sheetData sheetId="2" refreshError="1">
        <row r="1">
          <cell r="A1" t="str">
            <v xml:space="preserve"> </v>
          </cell>
          <cell r="B1" t="str">
            <v>Dirección Nacional de Investigaciones y Análisis Fiscal</v>
          </cell>
        </row>
        <row r="5">
          <cell r="B5" t="str">
            <v xml:space="preserve">                  RECURSOS TRIBUTARIOS AÑO 1999 (1)</v>
          </cell>
          <cell r="O5" t="str">
            <v xml:space="preserve"> </v>
          </cell>
        </row>
        <row r="6">
          <cell r="B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3084.1637960400003</v>
          </cell>
          <cell r="N11">
            <v>3031.2476342000004</v>
          </cell>
          <cell r="O11">
            <v>36198.810353310007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</row>
        <row r="19">
          <cell r="B19" t="str">
            <v xml:space="preserve"> Ganancia mínima presunta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</row>
        <row r="20">
          <cell r="B20" t="str">
            <v xml:space="preserve"> Intereses pagados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48.909902525</v>
          </cell>
          <cell r="N30">
            <v>42.690751435000003</v>
          </cell>
          <cell r="O30">
            <v>805.55459029500014</v>
          </cell>
        </row>
        <row r="31">
          <cell r="B31" t="str">
            <v xml:space="preserve"> 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780.09458229999996</v>
          </cell>
          <cell r="E32">
            <v>737.90180076000024</v>
          </cell>
          <cell r="F32">
            <v>712.75665818999994</v>
          </cell>
          <cell r="G32">
            <v>690.79320151000013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756.46287344000007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</row>
        <row r="36">
          <cell r="B36" t="str">
            <v xml:space="preserve"> Facilidades de pago</v>
          </cell>
          <cell r="C36">
            <v>6.9404722699999999</v>
          </cell>
          <cell r="D36">
            <v>7.364395270000001</v>
          </cell>
          <cell r="E36">
            <v>7.2993985200000004</v>
          </cell>
          <cell r="F36">
            <v>5.9948882799999996</v>
          </cell>
          <cell r="G36">
            <v>5.4878852</v>
          </cell>
          <cell r="H36">
            <v>3.6124097500000003</v>
          </cell>
          <cell r="I36">
            <v>2.8845435899999998</v>
          </cell>
          <cell r="J36">
            <v>2.6153553699999996</v>
          </cell>
          <cell r="K36">
            <v>2.51956069</v>
          </cell>
          <cell r="L36">
            <v>2.67087283</v>
          </cell>
          <cell r="M36">
            <v>2.2009967699999997</v>
          </cell>
          <cell r="N36">
            <v>1.6860170299999999</v>
          </cell>
          <cell r="O36">
            <v>51.276795570000004</v>
          </cell>
        </row>
        <row r="37">
          <cell r="B37" t="str">
            <v xml:space="preserve"> Otros ingresos (3)</v>
          </cell>
          <cell r="C37">
            <v>31.402650429999998</v>
          </cell>
          <cell r="D37">
            <v>28.237700709999999</v>
          </cell>
          <cell r="E37">
            <v>32.813549979999998</v>
          </cell>
          <cell r="F37">
            <v>29.309809260000002</v>
          </cell>
          <cell r="G37">
            <v>28.9188118</v>
          </cell>
          <cell r="H37">
            <v>27.117418369999999</v>
          </cell>
          <cell r="I37">
            <v>28.663189680000002</v>
          </cell>
          <cell r="J37">
            <v>30.241922149999997</v>
          </cell>
          <cell r="K37">
            <v>26.789680400000002</v>
          </cell>
          <cell r="L37">
            <v>27.80927144</v>
          </cell>
          <cell r="M37">
            <v>32.380203309999999</v>
          </cell>
          <cell r="N37">
            <v>27.740168610000001</v>
          </cell>
          <cell r="O37">
            <v>351.42437613999999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3904.7960953500001</v>
          </cell>
          <cell r="F48">
            <v>3807.6217490800004</v>
          </cell>
          <cell r="G48">
            <v>4166.509434560001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3984.1706098900004</v>
          </cell>
          <cell r="N48">
            <v>3886.2244478000002</v>
          </cell>
          <cell r="O48">
            <v>47643.036310580006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4279.8349045100003</v>
          </cell>
          <cell r="F51">
            <v>4153.1332382600012</v>
          </cell>
          <cell r="G51">
            <v>4510.6927345000013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4340.3216549600002</v>
          </cell>
          <cell r="N51">
            <v>4234.2789002400004</v>
          </cell>
          <cell r="O51">
            <v>52051.143798040001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</row>
        <row r="58">
          <cell r="B58" t="str">
            <v xml:space="preserve"> CLASIF. PRESUPUEST. </v>
          </cell>
          <cell r="C58">
            <v>4179.7166092700008</v>
          </cell>
          <cell r="D58">
            <v>3753.3791592600001</v>
          </cell>
          <cell r="E58">
            <v>3904.7960953500005</v>
          </cell>
          <cell r="F58">
            <v>3807.6217490800004</v>
          </cell>
          <cell r="G58">
            <v>4166.509434560001</v>
          </cell>
          <cell r="H58">
            <v>4179.0819798100019</v>
          </cell>
          <cell r="I58">
            <v>4074.5277891299993</v>
          </cell>
          <cell r="J58">
            <v>3990.1056930899999</v>
          </cell>
          <cell r="K58">
            <v>3921.4833979300006</v>
          </cell>
          <cell r="L58">
            <v>3795.4193454099996</v>
          </cell>
          <cell r="M58">
            <v>3984.1706098900004</v>
          </cell>
          <cell r="N58">
            <v>3886.2244478000002</v>
          </cell>
          <cell r="O58">
            <v>47643.036310580013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1959.2436329288703</v>
          </cell>
          <cell r="E60">
            <v>2067.084475387046</v>
          </cell>
          <cell r="F60">
            <v>2031.1240998135977</v>
          </cell>
          <cell r="G60">
            <v>2312.7406813218286</v>
          </cell>
          <cell r="H60">
            <v>2382.8569699858722</v>
          </cell>
          <cell r="I60">
            <v>2044.4893922054166</v>
          </cell>
          <cell r="J60">
            <v>2165.5330926388647</v>
          </cell>
          <cell r="K60">
            <v>2080.2890400823612</v>
          </cell>
          <cell r="L60">
            <v>2089.8551366001616</v>
          </cell>
          <cell r="M60">
            <v>2186.5118139821825</v>
          </cell>
          <cell r="N60">
            <v>2167.681994718665</v>
          </cell>
          <cell r="O60">
            <v>25465.88580715283</v>
          </cell>
        </row>
        <row r="61">
          <cell r="B61" t="str">
            <v xml:space="preserve"> Contribuciones Seguridad Social (5)</v>
          </cell>
          <cell r="C61">
            <v>1117.1361464400004</v>
          </cell>
          <cell r="D61">
            <v>762.63570229999993</v>
          </cell>
          <cell r="E61">
            <v>731.10731076000025</v>
          </cell>
          <cell r="F61">
            <v>697.91003818999991</v>
          </cell>
          <cell r="G61">
            <v>677.00717311000017</v>
          </cell>
          <cell r="H61">
            <v>651.75581423000028</v>
          </cell>
          <cell r="I61">
            <v>992.80352548999974</v>
          </cell>
          <cell r="J61">
            <v>676.50115265000011</v>
          </cell>
          <cell r="K61">
            <v>740.26503883000009</v>
          </cell>
          <cell r="L61">
            <v>590.91665422999995</v>
          </cell>
          <cell r="M61">
            <v>671.2984514499999</v>
          </cell>
          <cell r="N61">
            <v>637.75076787</v>
          </cell>
          <cell r="O61">
            <v>8947.0877755500005</v>
          </cell>
        </row>
        <row r="62">
          <cell r="B62" t="str">
            <v xml:space="preserve"> Provincias (6)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</row>
        <row r="63">
          <cell r="B63" t="str">
            <v xml:space="preserve"> No presupuestarios (7)</v>
          </cell>
          <cell r="C63">
            <v>27.98696</v>
          </cell>
          <cell r="D63">
            <v>17.458879999999997</v>
          </cell>
          <cell r="E63">
            <v>6.7944899999999961</v>
          </cell>
          <cell r="F63">
            <v>14.846620000000001</v>
          </cell>
          <cell r="G63">
            <v>13.786028399999999</v>
          </cell>
          <cell r="H63">
            <v>13.606734310000004</v>
          </cell>
          <cell r="I63">
            <v>25.665985189999997</v>
          </cell>
          <cell r="J63">
            <v>14.217271580000002</v>
          </cell>
          <cell r="K63">
            <v>16.197834610000001</v>
          </cell>
          <cell r="L63">
            <v>14.14536927</v>
          </cell>
          <cell r="M63">
            <v>14.879555750000002</v>
          </cell>
          <cell r="N63">
            <v>14.728870000000001</v>
          </cell>
          <cell r="O63">
            <v>194.31459911000002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las cajas previsionales de las Fuerzas Armadas y de Seguridad y Asignaciones Familiares Compensables.</v>
          </cell>
        </row>
        <row r="68">
          <cell r="B68" t="str">
            <v>(2)  : Entradas de Cine, Sellos, Monotributo Impositivo, Emerg. s/Automotores, Motos, Embarcaciones y Aeronaves y otros menores.</v>
          </cell>
        </row>
        <row r="69">
          <cell r="B69" t="str">
            <v>(3)  : Incluye Monotributo previsional.</v>
          </cell>
        </row>
        <row r="70">
          <cell r="B70" t="str">
            <v>(4)  : Bruto menos 15% y suma fija para provincias.</v>
          </cell>
        </row>
        <row r="71">
          <cell r="B71" t="str">
            <v>(5)  : Datos provisorios (a partir de abril de 1999), netos de Asignaciones Familiares Compensables.</v>
          </cell>
        </row>
        <row r="72">
          <cell r="B72" t="str">
            <v>(6)  : 56,66% de Coparticipados (neto), 56,66% del 93,73% de Bienes Personales, 30% de Monotributo impositivo, y sumas fijas por Pacto Fiscal y Ganancias.</v>
          </cell>
        </row>
        <row r="73">
          <cell r="B73" t="str">
            <v>(7)  : Fondo Solidario de Redistribución (datos provisorios a partir de abril de 1999).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apital"/>
      <sheetName val="Resumen Intereses"/>
    </sheetNames>
    <sheetDataSet>
      <sheetData sheetId="0" refreshError="1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"/>
      <sheetName val="Datos"/>
      <sheetName val="Codigos"/>
      <sheetName val="BajaSiGADEProy"/>
      <sheetName val="BajaSiGADEProy.xls"/>
    </sheetNames>
    <definedNames>
      <definedName name="SIGADERED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1993"/>
      <sheetName val="Consolidado 1994"/>
      <sheetName val="Consolidado 1995"/>
      <sheetName val="Consolidado 1996"/>
      <sheetName val="Gral."/>
      <sheetName val="Consolidación"/>
      <sheetName val="C y T"/>
      <sheetName val="Cult, Educ y C y T"/>
      <sheetName val="Cult, Educ y C y T (%)"/>
      <sheetName val="Gráfico4"/>
      <sheetName val="Gráfico1"/>
      <sheetName val="Gráfico2"/>
      <sheetName val="Gráfico3"/>
      <sheetName val="Salud (sin O.S.)"/>
      <sheetName val="Salud (sin O.S.) (%)"/>
      <sheetName val="Salud (con O.S.)"/>
      <sheetName val="Salud Marcela"/>
      <sheetName val="VIVIENDA"/>
      <sheetName val="Vivienda (%)"/>
      <sheetName val="Bienestar Soc."/>
      <sheetName val="Bien.Soc. (%)"/>
      <sheetName val="Prev.SOC."/>
      <sheetName val="Trabajo"/>
      <sheetName val="Trabajo (%)"/>
      <sheetName val="Seg. Social"/>
      <sheetName val="Apoyo Gob.Mun."/>
      <sheetName val="Educ. Elem."/>
      <sheetName val="Educ. Media"/>
      <sheetName val="Atención Medica"/>
      <sheetName val="San.Amb."/>
      <sheetName val="Energía y Comb."/>
      <sheetName val="Buenos Aires"/>
      <sheetName val="Buenos Aires-EP"/>
      <sheetName val="Capital Federal"/>
      <sheetName val="Capital Federal (2)"/>
      <sheetName val="Catamarca"/>
      <sheetName val="Cordoba"/>
      <sheetName val="CORRIENTES"/>
      <sheetName val="CORRIENTES (2)"/>
      <sheetName val="CORRIENTES-EP"/>
      <sheetName val="CHACO"/>
      <sheetName val="Chubut"/>
      <sheetName val="Entre Rios"/>
      <sheetName val="Entre Rios (2)"/>
      <sheetName val="Formosa"/>
      <sheetName val="JUJUY"/>
      <sheetName val="La Pampa"/>
      <sheetName val="La Rioja"/>
      <sheetName val="MENDOZA"/>
      <sheetName val="MENDOZA (2)"/>
      <sheetName val="Misiones"/>
      <sheetName val="Misiones-EP"/>
      <sheetName val="Neuquen"/>
      <sheetName val="Neuquen-EP"/>
      <sheetName val="Rio Negro"/>
      <sheetName val="SALTA"/>
      <sheetName val="SALTA-EP"/>
      <sheetName val="San Juan"/>
      <sheetName val="SAN LUIS"/>
      <sheetName val="SANTA CRUZ"/>
      <sheetName val="SANTA CRUZ-EP"/>
      <sheetName val="SANTA FE"/>
      <sheetName val="SANTA FE-EP"/>
      <sheetName val="Santiago del Estero"/>
      <sheetName val="Tierra del Fuego"/>
      <sheetName val="Tierra del Fuego (2)"/>
      <sheetName val="TUCUMAN"/>
      <sheetName val="TUCUMAN-EP"/>
      <sheetName val="GPC"/>
      <sheetName val="Bs. As. (2)"/>
      <sheetName val="data 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3">
          <cell r="A3" t="str">
            <v>PROVINCIA DE SAN LUIS</v>
          </cell>
        </row>
        <row r="4">
          <cell r="A4" t="str">
            <v>Ejecución en millones de pesos</v>
          </cell>
        </row>
        <row r="6">
          <cell r="A6" t="str">
            <v>FINALIDAD - FUNCION</v>
          </cell>
        </row>
        <row r="8">
          <cell r="A8" t="str">
            <v>EROGACIONES TOTALES</v>
          </cell>
        </row>
        <row r="10">
          <cell r="A10" t="str">
            <v>I. FUNCIONAMIENTO DEL ESTADO</v>
          </cell>
        </row>
        <row r="12">
          <cell r="A12" t="str">
            <v>I.1. Administración General</v>
          </cell>
        </row>
        <row r="13">
          <cell r="A13" t="str">
            <v>I.1.1.   Conducción ejecutiva</v>
          </cell>
        </row>
        <row r="14">
          <cell r="A14" t="str">
            <v>I.1.2.   Administración fiscal</v>
          </cell>
        </row>
        <row r="15">
          <cell r="A15" t="str">
            <v>I.1.3.   Control Fiscal</v>
          </cell>
        </row>
        <row r="16">
          <cell r="A16" t="str">
            <v>I.1.4.   Legislación</v>
          </cell>
        </row>
        <row r="17">
          <cell r="A17" t="str">
            <v>I.1.5.   Asuntos Exteriores</v>
          </cell>
        </row>
        <row r="18">
          <cell r="A18" t="str">
            <v>I.1.6.   Culto</v>
          </cell>
        </row>
        <row r="19">
          <cell r="A19" t="str">
            <v>I.1.7.   Apoyo a Gob. Municipales</v>
          </cell>
        </row>
        <row r="20">
          <cell r="A20" t="str">
            <v>I.1.8.   Administ. Gral. sin discriminar</v>
          </cell>
        </row>
        <row r="21">
          <cell r="A21" t="str">
            <v>I.2. Justicia</v>
          </cell>
        </row>
        <row r="22">
          <cell r="A22" t="str">
            <v>I.3. Defensa</v>
          </cell>
        </row>
        <row r="23">
          <cell r="A23" t="str">
            <v>I.3.1.   Ejército</v>
          </cell>
        </row>
        <row r="24">
          <cell r="A24" t="str">
            <v>I.3.2.   Armada</v>
          </cell>
        </row>
        <row r="25">
          <cell r="A25" t="str">
            <v>I.3.2.   Aeronáutica</v>
          </cell>
        </row>
        <row r="26">
          <cell r="A26" t="str">
            <v>I.3.4.   Defensa sin Discriminar</v>
          </cell>
        </row>
        <row r="27">
          <cell r="A27" t="str">
            <v>I.4. Seguridad</v>
          </cell>
        </row>
        <row r="28">
          <cell r="A28" t="str">
            <v>I.4.1.   Policía Interior</v>
          </cell>
        </row>
        <row r="29">
          <cell r="A29" t="str">
            <v>I.4.2.   Policía de Frontera</v>
          </cell>
        </row>
        <row r="30">
          <cell r="A30" t="str">
            <v>I.4.3.   Policía Marítima</v>
          </cell>
        </row>
        <row r="31">
          <cell r="A31" t="str">
            <v>I.4.4.   Reclusión y Corrección</v>
          </cell>
        </row>
        <row r="32">
          <cell r="A32" t="str">
            <v>I.4.5.   Policía Aeronáutica</v>
          </cell>
        </row>
        <row r="33">
          <cell r="A33" t="str">
            <v>I.4.6.   Seguridad sin discriminar</v>
          </cell>
        </row>
        <row r="35">
          <cell r="A35" t="str">
            <v>II. GASTO PUBLICO SOCIAL Y EN RECURSOS HUMANOS</v>
          </cell>
        </row>
        <row r="37">
          <cell r="A37" t="str">
            <v>II.1. Cultura, Educación y Ciencia y Técnica</v>
          </cell>
        </row>
        <row r="38">
          <cell r="A38" t="str">
            <v>II.1.1. Educación Básica</v>
          </cell>
        </row>
        <row r="39">
          <cell r="A39" t="str">
            <v>II.1.1.1.  Educación elemental</v>
          </cell>
        </row>
        <row r="40">
          <cell r="A40" t="str">
            <v>II.1.1.2.  Educación media y técnica</v>
          </cell>
        </row>
        <row r="41">
          <cell r="A41" t="str">
            <v>II.1.2. Educación Superior y Ciencia y Técnica</v>
          </cell>
        </row>
        <row r="42">
          <cell r="A42" t="str">
            <v>II.1.2.1.  Educación superior y universitaria</v>
          </cell>
        </row>
        <row r="43">
          <cell r="A43" t="str">
            <v>II.1.2.2.  Ciencia y Técnica</v>
          </cell>
        </row>
        <row r="44">
          <cell r="A44" t="str">
            <v>II.1.2.2.1.  Capacitación y Promoción Científico-Técnica</v>
          </cell>
        </row>
        <row r="45">
          <cell r="A45" t="str">
            <v>II.1.2.2.2.  Investigación y Desarrollo</v>
          </cell>
        </row>
        <row r="46">
          <cell r="A46" t="str">
            <v>II.1.2.2.3.  Ciencia y técnica sin discriminar</v>
          </cell>
        </row>
        <row r="47">
          <cell r="A47" t="str">
            <v>II.1.3.  Cultura</v>
          </cell>
        </row>
        <row r="48">
          <cell r="A48" t="str">
            <v>II.1.4.  Cultura y educación sin discriminar</v>
          </cell>
        </row>
        <row r="49">
          <cell r="A49" t="str">
            <v>II.2. Salud</v>
          </cell>
        </row>
        <row r="50">
          <cell r="A50" t="str">
            <v>II.2.1.  Atención médica</v>
          </cell>
        </row>
        <row r="51">
          <cell r="A51" t="str">
            <v>II.2.2.  Saneamiento ambiental</v>
          </cell>
        </row>
        <row r="52">
          <cell r="A52" t="str">
            <v>II.2.3.  Salud sin discriminar</v>
          </cell>
        </row>
        <row r="53">
          <cell r="A53" t="str">
            <v>II.3. Vivienda</v>
          </cell>
        </row>
        <row r="54">
          <cell r="A54" t="str">
            <v>II.4. Bienestar Social</v>
          </cell>
        </row>
        <row r="55">
          <cell r="A55" t="str">
            <v>II.4.1.  Asistencia social</v>
          </cell>
        </row>
        <row r="56">
          <cell r="A56" t="str">
            <v>II.4.2.  Promoción social</v>
          </cell>
        </row>
        <row r="57">
          <cell r="A57" t="str">
            <v>II.4.3.  Deportes y recreación</v>
          </cell>
        </row>
        <row r="58">
          <cell r="A58" t="str">
            <v>II.4.4.  Bienestar social sin discriminar</v>
          </cell>
        </row>
        <row r="59">
          <cell r="A59" t="str">
            <v>II.5. Seguridad Social</v>
          </cell>
        </row>
        <row r="60">
          <cell r="A60" t="str">
            <v>II.6. Trabajo</v>
          </cell>
        </row>
        <row r="63">
          <cell r="A63" t="str">
            <v>III. GASTO PUBLICO EN INFRAESTRUCTURA ECONOMICA Y</v>
          </cell>
        </row>
        <row r="64">
          <cell r="A64" t="str">
            <v xml:space="preserve">    EN SUBSIDIOS A LA ACTIVIDAD PRIVADA</v>
          </cell>
        </row>
        <row r="66">
          <cell r="A66" t="str">
            <v>III.1. Producción Primaria</v>
          </cell>
        </row>
        <row r="67">
          <cell r="A67" t="str">
            <v>III.1.1. Suelo, Riego, Desagüe y Drenaje</v>
          </cell>
        </row>
        <row r="68">
          <cell r="A68" t="str">
            <v>III.1.2. Agric., Ganad. y Rec. Nat. Renov.</v>
          </cell>
        </row>
        <row r="69">
          <cell r="A69" t="str">
            <v>III.1.3. Canteras y Minas</v>
          </cell>
        </row>
        <row r="70">
          <cell r="A70" t="str">
            <v>III.2. Energía y Combustible</v>
          </cell>
        </row>
        <row r="71">
          <cell r="A71" t="str">
            <v>III.3. Industrias</v>
          </cell>
        </row>
        <row r="72">
          <cell r="A72" t="str">
            <v>III.4. Servicios</v>
          </cell>
        </row>
        <row r="73">
          <cell r="A73" t="str">
            <v>III.4.1. Turismo</v>
          </cell>
        </row>
        <row r="74">
          <cell r="A74" t="str">
            <v>III.4.2. Transporte</v>
          </cell>
        </row>
        <row r="75">
          <cell r="A75" t="str">
            <v>III.4.2.1. Transporte Ferroviario</v>
          </cell>
        </row>
        <row r="76">
          <cell r="A76" t="str">
            <v>III.4.2.2. Transporte Vial</v>
          </cell>
        </row>
        <row r="77">
          <cell r="A77" t="str">
            <v>III.4.2.3. Transporte por Agua</v>
          </cell>
        </row>
        <row r="78">
          <cell r="A78" t="str">
            <v>III.4.2.4. Transporte Aéreo</v>
          </cell>
        </row>
        <row r="79">
          <cell r="A79" t="str">
            <v>III.4.3. Comunicaciones</v>
          </cell>
        </row>
        <row r="80">
          <cell r="A80" t="str">
            <v>III.4.4. Comercio y Almacenaje</v>
          </cell>
        </row>
        <row r="81">
          <cell r="A81" t="str">
            <v>III.4.5. Seguros y Finanzas</v>
          </cell>
        </row>
        <row r="82">
          <cell r="A82" t="str">
            <v>III.5. Desarrollo de la Economía sin discriminar</v>
          </cell>
        </row>
        <row r="84">
          <cell r="A84" t="str">
            <v>IV. DEUDA PUBLICA</v>
          </cell>
        </row>
        <row r="86">
          <cell r="A86" t="str">
            <v>V. GASTOS A CLASIFICAR</v>
          </cell>
        </row>
        <row r="87">
          <cell r="A87" t="str">
            <v>(*) Estimado</v>
          </cell>
        </row>
        <row r="88">
          <cell r="A88" t="str">
            <v>Nota: Cifras provisorias, sujetas a revisión.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 Pib real x sector"/>
      <sheetName val="1.1 OyD real"/>
      <sheetName val="1.6 Pib corriente x sector"/>
      <sheetName val="1.5 OyD corr."/>
      <sheetName val="Indice"/>
      <sheetName val="1.2 OyD real desest."/>
      <sheetName val="1.4 Emae"/>
      <sheetName val="1.7 Precios impl"/>
      <sheetName val="1.7b Precios impl"/>
      <sheetName val="1.8 Pib US$"/>
      <sheetName val="1.9 Ingreso Nac"/>
      <sheetName val="1.9 Ingreso Nac (cont. 1)"/>
      <sheetName val="1.9 Ingreso Nac (cont. 2)"/>
      <sheetName val="1.10 SS PP"/>
      <sheetName val="1.11 Super"/>
      <sheetName val="1.12 Centros compras"/>
      <sheetName val="1.13 Ventas"/>
      <sheetName val="1.14 Emi"/>
      <sheetName val="1.15 Enc. industrial"/>
      <sheetName val="1.16 UCI"/>
      <sheetName val="1.17 Encuesta EMI"/>
      <sheetName val="1.18 Productos ind."/>
      <sheetName val="1.19 ISAC"/>
      <sheetName val="1.20 Agro"/>
      <sheetName val="1.21 Pecuarios"/>
      <sheetName val="1.22 Pes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es"/>
      <sheetName val="Mensuales"/>
      <sheetName val="G1"/>
      <sheetName val="G2"/>
      <sheetName val="G2 (3)"/>
      <sheetName val="G2 (2)"/>
      <sheetName val="G3"/>
      <sheetName val="G Taxa de cambio"/>
      <sheetName val="G3 (2)"/>
      <sheetName val="Gráfico6"/>
      <sheetName val="Gráfico5"/>
      <sheetName val="Hoja2"/>
      <sheetName val="G Intervencion (A)"/>
      <sheetName val="Gráfico2"/>
      <sheetName val="Gráfico1"/>
      <sheetName val="Gráfico1 (2)"/>
      <sheetName val="D1"/>
      <sheetName val="G fluxo"/>
      <sheetName val="D fluxo"/>
      <sheetName val="G Intervencion"/>
      <sheetName val="D intervencion"/>
      <sheetName val="TCN proy"/>
      <sheetName val="D TCN proy"/>
      <sheetName val="G BR. TCN"/>
      <sheetName val="G1 (2)"/>
      <sheetName val="G6"/>
      <sheetName val="G6 (2)"/>
      <sheetName val="D BR. TCN"/>
      <sheetName val="Hoja1"/>
      <sheetName val="C1 (2)"/>
      <sheetName val="C1"/>
      <sheetName val="Diario"/>
      <sheetName val="G1 (3)"/>
      <sheetName val="G1 (4)"/>
      <sheetName val="para presentaciones"/>
      <sheetName val="Mensual"/>
      <sheetName val="Industria"/>
      <sheetName val="Datos"/>
      <sheetName val="TCN R$-US$"/>
      <sheetName val="Multilateral R$"/>
      <sheetName val="Bilateral (R$-US$)"/>
      <sheetName val="Datos Gráfico Industrial"/>
      <sheetName val="Indus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AY14" t="str">
            <v>Hoja1!$bk$2:$bk$11656</v>
          </cell>
        </row>
        <row r="15">
          <cell r="AY15" t="str">
            <v>Hoja1!$bl$2:$bl$11656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 Fin."/>
      <sheetName val="pesos"/>
      <sheetName val="dolares"/>
      <sheetName val="RESUMEN "/>
      <sheetName val="dolares cosentino"/>
      <sheetName val="data graf"/>
    </sheetNames>
    <sheetDataSet>
      <sheetData sheetId="0" refreshError="1">
        <row r="1">
          <cell r="E1" t="str">
            <v xml:space="preserve">I TRIM. </v>
          </cell>
          <cell r="I1" t="str">
            <v>II TRIM</v>
          </cell>
          <cell r="J1" t="str">
            <v xml:space="preserve">I SEM </v>
          </cell>
          <cell r="N1" t="str">
            <v xml:space="preserve">III TRIM </v>
          </cell>
          <cell r="R1" t="str">
            <v>IV TRIM</v>
          </cell>
          <cell r="S1" t="str">
            <v>II SEM</v>
          </cell>
        </row>
        <row r="3">
          <cell r="E3">
            <v>11136.157385710585</v>
          </cell>
          <cell r="I3">
            <v>-6015.7447552821868</v>
          </cell>
          <cell r="J3">
            <v>11136.157385710585</v>
          </cell>
          <cell r="N3">
            <v>2609.2660964269198</v>
          </cell>
          <cell r="R3">
            <v>-10688.165500810494</v>
          </cell>
          <cell r="S3">
            <v>2609.2660964269198</v>
          </cell>
        </row>
        <row r="5">
          <cell r="E5">
            <v>26350.808121834471</v>
          </cell>
          <cell r="I5">
            <v>44439.368716526878</v>
          </cell>
          <cell r="J5">
            <v>70790.176838361353</v>
          </cell>
          <cell r="N5">
            <v>14563.912527213753</v>
          </cell>
          <cell r="R5">
            <v>28463.269178655319</v>
          </cell>
          <cell r="S5">
            <v>43027.181705869072</v>
          </cell>
        </row>
        <row r="7">
          <cell r="E7">
            <v>1040.5000000000027</v>
          </cell>
          <cell r="I7">
            <v>3894.1999999999935</v>
          </cell>
          <cell r="J7">
            <v>4934.6999999999962</v>
          </cell>
          <cell r="N7">
            <v>-2083.3340585442038</v>
          </cell>
          <cell r="R7">
            <v>-1438.0519999999979</v>
          </cell>
          <cell r="S7">
            <v>-3521.3860585442017</v>
          </cell>
        </row>
        <row r="8">
          <cell r="E8">
            <v>24734.100000000002</v>
          </cell>
          <cell r="I8">
            <v>32006.099999999991</v>
          </cell>
          <cell r="J8">
            <v>56740.2</v>
          </cell>
          <cell r="N8">
            <v>28066.534327933492</v>
          </cell>
          <cell r="R8">
            <v>30268.175000000003</v>
          </cell>
          <cell r="S8">
            <v>58334.709327933495</v>
          </cell>
        </row>
        <row r="9">
          <cell r="A9" t="str">
            <v xml:space="preserve">        Tributarios</v>
          </cell>
          <cell r="B9">
            <v>8189.1</v>
          </cell>
          <cell r="C9">
            <v>8110.3</v>
          </cell>
          <cell r="D9">
            <v>7848.1</v>
          </cell>
          <cell r="E9">
            <v>24147.5</v>
          </cell>
          <cell r="F9">
            <v>8592.2999999999993</v>
          </cell>
          <cell r="G9">
            <v>9596.6</v>
          </cell>
          <cell r="H9">
            <v>10141.299999999999</v>
          </cell>
          <cell r="I9">
            <v>28330.2</v>
          </cell>
          <cell r="J9">
            <v>52477.7</v>
          </cell>
          <cell r="K9">
            <v>9055.8259946001526</v>
          </cell>
          <cell r="L9">
            <v>9326.4000000000015</v>
          </cell>
          <cell r="M9">
            <v>9079.9</v>
          </cell>
          <cell r="N9">
            <v>27462.125994600152</v>
          </cell>
          <cell r="O9">
            <v>9520</v>
          </cell>
          <cell r="P9">
            <v>9410.3000000000011</v>
          </cell>
          <cell r="Q9">
            <v>9333.4</v>
          </cell>
          <cell r="R9">
            <v>28263.700000000004</v>
          </cell>
          <cell r="S9">
            <v>55725.825994600156</v>
          </cell>
          <cell r="T9">
            <v>108203.52599460015</v>
          </cell>
          <cell r="U9">
            <v>74001.100000000006</v>
          </cell>
          <cell r="V9">
            <v>-34202.42599460014</v>
          </cell>
        </row>
        <row r="10">
          <cell r="A10" t="str">
            <v xml:space="preserve">        No Tributarios</v>
          </cell>
          <cell r="B10">
            <v>9.3000000000000007</v>
          </cell>
          <cell r="C10">
            <v>8.5</v>
          </cell>
          <cell r="D10">
            <v>68.7</v>
          </cell>
          <cell r="E10">
            <v>86.5</v>
          </cell>
          <cell r="F10">
            <v>24.8</v>
          </cell>
          <cell r="G10">
            <v>8.3000000000000007</v>
          </cell>
          <cell r="H10">
            <v>73.599999999999994</v>
          </cell>
          <cell r="I10">
            <v>106.69999999999999</v>
          </cell>
          <cell r="J10">
            <v>193.2</v>
          </cell>
          <cell r="K10">
            <v>20.6</v>
          </cell>
          <cell r="L10">
            <v>20.6</v>
          </cell>
          <cell r="M10">
            <v>20.641666666666666</v>
          </cell>
          <cell r="N10">
            <v>61.841666666666669</v>
          </cell>
          <cell r="O10">
            <v>20.641666666666666</v>
          </cell>
          <cell r="P10">
            <v>20.641666666666666</v>
          </cell>
          <cell r="Q10">
            <v>20.641666666666666</v>
          </cell>
          <cell r="R10">
            <v>61.924999999999997</v>
          </cell>
          <cell r="S10">
            <v>123.76666666666667</v>
          </cell>
          <cell r="T10">
            <v>316.96666666666664</v>
          </cell>
          <cell r="U10">
            <v>174.4</v>
          </cell>
          <cell r="V10">
            <v>-142.56666666666663</v>
          </cell>
        </row>
        <row r="11">
          <cell r="A11" t="str">
            <v xml:space="preserve">        Venta de bienes y servicios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</row>
        <row r="12">
          <cell r="A12" t="str">
            <v xml:space="preserve">        Rentas de la Propiedad</v>
          </cell>
          <cell r="B12">
            <v>51.7</v>
          </cell>
          <cell r="C12">
            <v>75.099999999999994</v>
          </cell>
          <cell r="D12">
            <v>71.5</v>
          </cell>
          <cell r="E12">
            <v>198.3</v>
          </cell>
          <cell r="F12">
            <v>83</v>
          </cell>
          <cell r="G12">
            <v>68.3</v>
          </cell>
          <cell r="H12">
            <v>3147.4</v>
          </cell>
          <cell r="I12">
            <v>3298.7000000000003</v>
          </cell>
          <cell r="J12">
            <v>3497.0000000000005</v>
          </cell>
          <cell r="K12">
            <v>56.7</v>
          </cell>
          <cell r="L12">
            <v>56.7</v>
          </cell>
          <cell r="M12">
            <v>56.691666666666663</v>
          </cell>
          <cell r="N12">
            <v>170.09166666666667</v>
          </cell>
          <cell r="O12">
            <v>56.691666666666663</v>
          </cell>
          <cell r="P12">
            <v>56.691666666666663</v>
          </cell>
          <cell r="Q12">
            <v>1456.6916666666666</v>
          </cell>
          <cell r="R12">
            <v>1570.0749999999998</v>
          </cell>
          <cell r="S12">
            <v>1740.1666666666665</v>
          </cell>
          <cell r="T12">
            <v>5237.166666666667</v>
          </cell>
          <cell r="U12">
            <v>1243.8</v>
          </cell>
          <cell r="V12">
            <v>-3993.3666666666668</v>
          </cell>
        </row>
        <row r="13">
          <cell r="A13" t="str">
            <v xml:space="preserve">        Transferencias</v>
          </cell>
          <cell r="B13">
            <v>18</v>
          </cell>
          <cell r="C13">
            <v>32.700000000000003</v>
          </cell>
          <cell r="D13">
            <v>28.5</v>
          </cell>
          <cell r="E13">
            <v>79.2</v>
          </cell>
          <cell r="F13">
            <v>42.8</v>
          </cell>
          <cell r="G13">
            <v>20.3</v>
          </cell>
          <cell r="H13">
            <v>29.6</v>
          </cell>
          <cell r="I13">
            <v>92.699999999999989</v>
          </cell>
          <cell r="J13">
            <v>171.89999999999998</v>
          </cell>
          <cell r="K13">
            <v>40</v>
          </cell>
          <cell r="L13">
            <v>40</v>
          </cell>
          <cell r="M13">
            <v>40</v>
          </cell>
          <cell r="N13">
            <v>120</v>
          </cell>
          <cell r="O13">
            <v>40</v>
          </cell>
          <cell r="P13">
            <v>40</v>
          </cell>
          <cell r="Q13">
            <v>40</v>
          </cell>
          <cell r="R13">
            <v>120</v>
          </cell>
          <cell r="S13">
            <v>240</v>
          </cell>
          <cell r="T13">
            <v>411.9</v>
          </cell>
          <cell r="U13">
            <v>208.6</v>
          </cell>
          <cell r="V13">
            <v>-203.29999999999998</v>
          </cell>
        </row>
        <row r="14">
          <cell r="A14" t="str">
            <v xml:space="preserve">        Contribuciones Figurativas</v>
          </cell>
          <cell r="B14">
            <v>58.2</v>
          </cell>
          <cell r="C14">
            <v>30</v>
          </cell>
          <cell r="D14">
            <v>134</v>
          </cell>
          <cell r="E14">
            <v>222.2</v>
          </cell>
          <cell r="F14">
            <v>31.5</v>
          </cell>
          <cell r="G14">
            <v>101.8</v>
          </cell>
          <cell r="H14">
            <v>43.3</v>
          </cell>
          <cell r="I14">
            <v>176.60000000000002</v>
          </cell>
          <cell r="J14">
            <v>398.8</v>
          </cell>
          <cell r="K14">
            <v>0</v>
          </cell>
          <cell r="L14">
            <v>0</v>
          </cell>
          <cell r="M14">
            <v>214.97499999999999</v>
          </cell>
          <cell r="N14">
            <v>214.97499999999999</v>
          </cell>
          <cell r="O14">
            <v>0</v>
          </cell>
          <cell r="P14">
            <v>0</v>
          </cell>
          <cell r="Q14">
            <v>214.97499999999999</v>
          </cell>
          <cell r="R14">
            <v>214.97499999999999</v>
          </cell>
          <cell r="S14">
            <v>429.95</v>
          </cell>
          <cell r="T14">
            <v>828.75</v>
          </cell>
          <cell r="U14">
            <v>960.4</v>
          </cell>
          <cell r="V14">
            <v>131.64999999999998</v>
          </cell>
        </row>
        <row r="15">
          <cell r="E15">
            <v>0.4</v>
          </cell>
          <cell r="I15">
            <v>1.2</v>
          </cell>
          <cell r="J15">
            <v>1.6</v>
          </cell>
          <cell r="N15">
            <v>37.5</v>
          </cell>
          <cell r="R15">
            <v>37.5</v>
          </cell>
          <cell r="S15">
            <v>75</v>
          </cell>
        </row>
        <row r="16">
          <cell r="E16">
            <v>23693.599999999999</v>
          </cell>
          <cell r="I16">
            <v>28111.9</v>
          </cell>
          <cell r="J16">
            <v>51805.5</v>
          </cell>
          <cell r="N16">
            <v>30149.868386477698</v>
          </cell>
          <cell r="R16">
            <v>31706.226999999999</v>
          </cell>
          <cell r="S16">
            <v>61856.095386477697</v>
          </cell>
        </row>
        <row r="17">
          <cell r="A17" t="str">
            <v xml:space="preserve">      - Remuneraciones</v>
          </cell>
          <cell r="B17">
            <v>1277.4000000000001</v>
          </cell>
          <cell r="C17">
            <v>1245.5</v>
          </cell>
          <cell r="D17">
            <v>1228.0999999999999</v>
          </cell>
          <cell r="E17">
            <v>3751</v>
          </cell>
          <cell r="F17">
            <v>1224.5</v>
          </cell>
          <cell r="G17">
            <v>1203</v>
          </cell>
          <cell r="H17">
            <v>1234.5999999999999</v>
          </cell>
          <cell r="I17">
            <v>3662.1</v>
          </cell>
          <cell r="J17">
            <v>7413.1</v>
          </cell>
          <cell r="K17">
            <v>1795.16</v>
          </cell>
          <cell r="L17">
            <v>1345.8000000000002</v>
          </cell>
          <cell r="M17">
            <v>1405.66</v>
          </cell>
          <cell r="N17">
            <v>4546.62</v>
          </cell>
          <cell r="O17">
            <v>1405.66</v>
          </cell>
          <cell r="P17">
            <v>1405.66</v>
          </cell>
          <cell r="Q17">
            <v>1886.8</v>
          </cell>
          <cell r="R17">
            <v>4698.12</v>
          </cell>
          <cell r="S17">
            <v>9244.74</v>
          </cell>
          <cell r="T17">
            <v>16657.84</v>
          </cell>
          <cell r="U17">
            <v>10334</v>
          </cell>
          <cell r="V17">
            <v>-6323.84</v>
          </cell>
        </row>
        <row r="18">
          <cell r="A18" t="str">
            <v xml:space="preserve">      - Bienes y Servicios</v>
          </cell>
          <cell r="B18">
            <v>574.70000000000005</v>
          </cell>
          <cell r="C18">
            <v>329.1</v>
          </cell>
          <cell r="D18">
            <v>337.3</v>
          </cell>
          <cell r="E18">
            <v>1241.1000000000001</v>
          </cell>
          <cell r="F18">
            <v>448.7</v>
          </cell>
          <cell r="G18">
            <v>406.4</v>
          </cell>
          <cell r="H18">
            <v>553.6</v>
          </cell>
          <cell r="I18">
            <v>1408.6999999999998</v>
          </cell>
          <cell r="J18">
            <v>2649.8</v>
          </cell>
          <cell r="K18">
            <v>551.81999999999994</v>
          </cell>
          <cell r="L18">
            <v>470.67999999999995</v>
          </cell>
          <cell r="M18">
            <v>470.68999999999994</v>
          </cell>
          <cell r="N18">
            <v>1493.1899999999998</v>
          </cell>
          <cell r="O18">
            <v>470.68999999999994</v>
          </cell>
          <cell r="P18">
            <v>470.68999999999994</v>
          </cell>
          <cell r="Q18">
            <v>472.28999999999996</v>
          </cell>
          <cell r="R18">
            <v>1413.6699999999998</v>
          </cell>
          <cell r="S18">
            <v>2906.8599999999997</v>
          </cell>
          <cell r="T18">
            <v>5556.66</v>
          </cell>
          <cell r="U18">
            <v>3584.4</v>
          </cell>
          <cell r="V18">
            <v>-1972.2599999999998</v>
          </cell>
        </row>
        <row r="19">
          <cell r="A19" t="str">
            <v xml:space="preserve">      - Transferencias</v>
          </cell>
          <cell r="B19">
            <v>3951.8999999999996</v>
          </cell>
          <cell r="C19">
            <v>3284.7</v>
          </cell>
          <cell r="D19">
            <v>3313.4000000000005</v>
          </cell>
          <cell r="E19">
            <v>10550</v>
          </cell>
          <cell r="F19">
            <v>4367.8</v>
          </cell>
          <cell r="G19">
            <v>4988.1000000000004</v>
          </cell>
          <cell r="H19">
            <v>5959.2999999999993</v>
          </cell>
          <cell r="I19">
            <v>15315.2</v>
          </cell>
          <cell r="J19">
            <v>25865.200000000001</v>
          </cell>
          <cell r="K19">
            <v>5323.7100000000009</v>
          </cell>
          <cell r="L19">
            <v>4991.9000000000005</v>
          </cell>
          <cell r="M19">
            <v>5013.4599999999991</v>
          </cell>
          <cell r="N19">
            <v>15329.07</v>
          </cell>
          <cell r="O19">
            <v>5299.76</v>
          </cell>
          <cell r="P19">
            <v>5277.4599999999991</v>
          </cell>
          <cell r="Q19">
            <v>5539.56</v>
          </cell>
          <cell r="R19">
            <v>16116.779999999999</v>
          </cell>
          <cell r="S19">
            <v>31445.85</v>
          </cell>
          <cell r="T19">
            <v>57311.05</v>
          </cell>
          <cell r="U19">
            <v>27338.49</v>
          </cell>
          <cell r="V19">
            <v>-29972.560000000001</v>
          </cell>
        </row>
        <row r="20">
          <cell r="A20" t="str">
            <v xml:space="preserve">          Corrientes</v>
          </cell>
          <cell r="B20">
            <v>2299.7999999999997</v>
          </cell>
          <cell r="C20">
            <v>2508.1</v>
          </cell>
          <cell r="D20">
            <v>2640.1000000000004</v>
          </cell>
          <cell r="E20">
            <v>7448</v>
          </cell>
          <cell r="F20">
            <v>2929.3</v>
          </cell>
          <cell r="G20">
            <v>3592.5</v>
          </cell>
          <cell r="H20">
            <v>4210.8999999999996</v>
          </cell>
          <cell r="I20">
            <v>10732.7</v>
          </cell>
          <cell r="J20">
            <v>18180.7</v>
          </cell>
          <cell r="K20">
            <v>3782.9100000000003</v>
          </cell>
          <cell r="L20">
            <v>3423.7000000000003</v>
          </cell>
          <cell r="M20">
            <v>3471.1199999999994</v>
          </cell>
          <cell r="N20">
            <v>10677.73</v>
          </cell>
          <cell r="O20">
            <v>3691.02</v>
          </cell>
          <cell r="P20">
            <v>3701.8199999999993</v>
          </cell>
          <cell r="Q20">
            <v>4011.82</v>
          </cell>
          <cell r="R20">
            <v>11404.66</v>
          </cell>
          <cell r="S20">
            <v>22082.39</v>
          </cell>
          <cell r="T20">
            <v>40263.089999999997</v>
          </cell>
          <cell r="U20">
            <v>20576.061999999998</v>
          </cell>
          <cell r="V20">
            <v>-19687.027999999998</v>
          </cell>
        </row>
        <row r="21">
          <cell r="A21" t="str">
            <v xml:space="preserve">          Capital</v>
          </cell>
          <cell r="B21">
            <v>1652.1</v>
          </cell>
          <cell r="C21">
            <v>776.6</v>
          </cell>
          <cell r="D21">
            <v>673.3</v>
          </cell>
          <cell r="E21">
            <v>3102</v>
          </cell>
          <cell r="F21">
            <v>1438.5</v>
          </cell>
          <cell r="G21">
            <v>1395.6000000000001</v>
          </cell>
          <cell r="H21">
            <v>1748.4</v>
          </cell>
          <cell r="I21">
            <v>4582.5</v>
          </cell>
          <cell r="J21">
            <v>7684.5</v>
          </cell>
          <cell r="K21">
            <v>1540.8000000000002</v>
          </cell>
          <cell r="L21">
            <v>1568.2</v>
          </cell>
          <cell r="M21">
            <v>1542.3400000000001</v>
          </cell>
          <cell r="N21">
            <v>4651.34</v>
          </cell>
          <cell r="O21">
            <v>1608.74</v>
          </cell>
          <cell r="P21">
            <v>1575.6399999999999</v>
          </cell>
          <cell r="Q21">
            <v>1527.74</v>
          </cell>
          <cell r="R21">
            <v>4712.12</v>
          </cell>
          <cell r="S21">
            <v>9363.4599999999991</v>
          </cell>
          <cell r="T21">
            <v>17047.96</v>
          </cell>
          <cell r="U21">
            <v>6762.4279999999999</v>
          </cell>
          <cell r="V21">
            <v>-10285.531999999999</v>
          </cell>
        </row>
        <row r="22">
          <cell r="A22" t="str">
            <v xml:space="preserve">      - Inversión Financiera</v>
          </cell>
          <cell r="B22">
            <v>32.9</v>
          </cell>
          <cell r="C22">
            <v>0</v>
          </cell>
          <cell r="D22">
            <v>0</v>
          </cell>
          <cell r="E22">
            <v>32.9</v>
          </cell>
          <cell r="F22">
            <v>2</v>
          </cell>
          <cell r="G22">
            <v>51.2</v>
          </cell>
          <cell r="H22">
            <v>53.4</v>
          </cell>
          <cell r="I22">
            <v>106.6</v>
          </cell>
          <cell r="J22">
            <v>139.5</v>
          </cell>
          <cell r="K22">
            <v>9.9</v>
          </cell>
          <cell r="L22">
            <v>19.3</v>
          </cell>
          <cell r="M22">
            <v>19.259</v>
          </cell>
          <cell r="N22">
            <v>48.459000000000003</v>
          </cell>
          <cell r="O22">
            <v>19.259</v>
          </cell>
          <cell r="P22">
            <v>19.259</v>
          </cell>
          <cell r="Q22">
            <v>879.53899999999987</v>
          </cell>
          <cell r="R22">
            <v>918.0569999999999</v>
          </cell>
          <cell r="S22">
            <v>966.51599999999985</v>
          </cell>
          <cell r="T22">
            <v>1106.0159999999998</v>
          </cell>
          <cell r="U22">
            <v>1537.1</v>
          </cell>
          <cell r="V22">
            <v>431.08400000000006</v>
          </cell>
        </row>
        <row r="23">
          <cell r="A23" t="str">
            <v xml:space="preserve">      - Gastos Figurativos (OD)</v>
          </cell>
          <cell r="B23">
            <v>1089.3</v>
          </cell>
          <cell r="C23">
            <v>1321.3</v>
          </cell>
          <cell r="D23">
            <v>1048.3999999999999</v>
          </cell>
          <cell r="E23">
            <v>3459</v>
          </cell>
          <cell r="F23">
            <v>1006.4000000000001</v>
          </cell>
          <cell r="G23">
            <v>1143.0999999999999</v>
          </cell>
          <cell r="H23">
            <v>938.6</v>
          </cell>
          <cell r="I23">
            <v>3088.1</v>
          </cell>
          <cell r="J23">
            <v>6547.1</v>
          </cell>
          <cell r="K23">
            <v>1341</v>
          </cell>
          <cell r="L23">
            <v>1141.9000000000001</v>
          </cell>
          <cell r="M23">
            <v>1158.3</v>
          </cell>
          <cell r="N23">
            <v>3641.2</v>
          </cell>
          <cell r="O23">
            <v>1166.0999999999999</v>
          </cell>
          <cell r="P23">
            <v>1166.0999999999999</v>
          </cell>
          <cell r="Q23">
            <v>1311.4</v>
          </cell>
          <cell r="R23">
            <v>3643.6</v>
          </cell>
          <cell r="S23">
            <v>7284.7999999999993</v>
          </cell>
          <cell r="T23">
            <v>13831.9</v>
          </cell>
          <cell r="U23">
            <v>7107.9</v>
          </cell>
          <cell r="V23">
            <v>-6724</v>
          </cell>
        </row>
        <row r="24">
          <cell r="A24" t="str">
            <v xml:space="preserve">      - Inversión Real Directa</v>
          </cell>
          <cell r="B24">
            <v>283.89999999999998</v>
          </cell>
          <cell r="C24">
            <v>69.7</v>
          </cell>
          <cell r="D24">
            <v>75.599999999999994</v>
          </cell>
          <cell r="E24">
            <v>429.19999999999993</v>
          </cell>
          <cell r="F24">
            <v>68.7</v>
          </cell>
          <cell r="G24">
            <v>79.599999999999994</v>
          </cell>
          <cell r="H24">
            <v>104.8</v>
          </cell>
          <cell r="I24">
            <v>253.10000000000002</v>
          </cell>
          <cell r="J24">
            <v>682.3</v>
          </cell>
          <cell r="K24">
            <v>124.5</v>
          </cell>
          <cell r="L24">
            <v>150</v>
          </cell>
          <cell r="M24">
            <v>150</v>
          </cell>
          <cell r="N24">
            <v>424.5</v>
          </cell>
          <cell r="O24">
            <v>150</v>
          </cell>
          <cell r="P24">
            <v>150</v>
          </cell>
          <cell r="Q24">
            <v>150</v>
          </cell>
          <cell r="R24">
            <v>450</v>
          </cell>
          <cell r="S24">
            <v>874.5</v>
          </cell>
          <cell r="T24">
            <v>1556.8</v>
          </cell>
          <cell r="U24">
            <v>1174.0999999999999</v>
          </cell>
          <cell r="V24">
            <v>-382.70000000000005</v>
          </cell>
        </row>
        <row r="25">
          <cell r="A25" t="str">
            <v xml:space="preserve">      - Instit. De Seg. Social</v>
          </cell>
          <cell r="B25">
            <v>1473.3</v>
          </cell>
          <cell r="C25">
            <v>1371.6</v>
          </cell>
          <cell r="D25">
            <v>1377.8</v>
          </cell>
          <cell r="E25">
            <v>4222.7</v>
          </cell>
          <cell r="F25">
            <v>1334</v>
          </cell>
          <cell r="G25">
            <v>1337.5</v>
          </cell>
          <cell r="H25">
            <v>1604.6</v>
          </cell>
          <cell r="I25">
            <v>4276.1000000000004</v>
          </cell>
          <cell r="J25">
            <v>8498.7999999999993</v>
          </cell>
          <cell r="K25">
            <v>1689.65171644</v>
          </cell>
          <cell r="L25">
            <v>1456.1376700376929</v>
          </cell>
          <cell r="M25">
            <v>1519.2</v>
          </cell>
          <cell r="N25">
            <v>4664.9893864776932</v>
          </cell>
          <cell r="O25">
            <v>1474.1</v>
          </cell>
          <cell r="P25">
            <v>1504.9</v>
          </cell>
          <cell r="Q25">
            <v>1485.2000000000003</v>
          </cell>
          <cell r="R25">
            <v>4464.2000000000007</v>
          </cell>
          <cell r="S25">
            <v>9129.1893864776939</v>
          </cell>
          <cell r="T25">
            <v>17627.989386477693</v>
          </cell>
          <cell r="U25">
            <v>12159.400000000001</v>
          </cell>
          <cell r="V25">
            <v>-5468.5893864776917</v>
          </cell>
        </row>
        <row r="26">
          <cell r="A26" t="str">
            <v xml:space="preserve">      - Otros gastos primarios </v>
          </cell>
          <cell r="B26">
            <v>3</v>
          </cell>
          <cell r="C26">
            <v>2.8</v>
          </cell>
          <cell r="D26">
            <v>1.9</v>
          </cell>
          <cell r="E26">
            <v>7.6999999999999993</v>
          </cell>
          <cell r="F26">
            <v>1.1000000000000001</v>
          </cell>
          <cell r="G26">
            <v>0.8</v>
          </cell>
          <cell r="H26">
            <v>0.1</v>
          </cell>
          <cell r="I26">
            <v>2</v>
          </cell>
          <cell r="J26">
            <v>9.6999999999999993</v>
          </cell>
          <cell r="K26">
            <v>0.64</v>
          </cell>
          <cell r="L26">
            <v>0.60000000000000009</v>
          </cell>
          <cell r="M26">
            <v>0.6</v>
          </cell>
          <cell r="N26">
            <v>1.8400000000000003</v>
          </cell>
          <cell r="O26">
            <v>0.6</v>
          </cell>
          <cell r="P26">
            <v>0.6</v>
          </cell>
          <cell r="Q26">
            <v>0.6</v>
          </cell>
          <cell r="R26">
            <v>1.7999999999999998</v>
          </cell>
          <cell r="S26">
            <v>3.64</v>
          </cell>
          <cell r="T26">
            <v>13.34</v>
          </cell>
          <cell r="U26">
            <v>41.7</v>
          </cell>
          <cell r="V26">
            <v>28.360000000000003</v>
          </cell>
        </row>
        <row r="28">
          <cell r="E28">
            <v>16129.331902150399</v>
          </cell>
          <cell r="I28">
            <v>24194.747320925999</v>
          </cell>
          <cell r="J28">
            <v>40324.079223076398</v>
          </cell>
          <cell r="N28">
            <v>14126.44095366</v>
          </cell>
          <cell r="R28">
            <v>20400.5</v>
          </cell>
          <cell r="S28">
            <v>34526.94095366</v>
          </cell>
        </row>
        <row r="29">
          <cell r="E29">
            <v>489.09957215040004</v>
          </cell>
          <cell r="I29">
            <v>1563.4261097459998</v>
          </cell>
          <cell r="J29">
            <v>2052.5256818963999</v>
          </cell>
          <cell r="N29">
            <v>991.40251965999994</v>
          </cell>
          <cell r="R29">
            <v>1262.3</v>
          </cell>
          <cell r="S29">
            <v>2253.7025196599998</v>
          </cell>
        </row>
        <row r="30">
          <cell r="E30">
            <v>290.34057215040002</v>
          </cell>
          <cell r="I30">
            <v>547.74</v>
          </cell>
          <cell r="J30">
            <v>838.08057215040003</v>
          </cell>
          <cell r="N30">
            <v>315.90251966</v>
          </cell>
          <cell r="R30">
            <v>401.99999999999994</v>
          </cell>
          <cell r="S30">
            <v>717.90251965999994</v>
          </cell>
        </row>
        <row r="31">
          <cell r="A31" t="str">
            <v xml:space="preserve">      LETRAS</v>
          </cell>
          <cell r="B31">
            <v>0</v>
          </cell>
          <cell r="C31">
            <v>163.87960000000001</v>
          </cell>
          <cell r="D31">
            <v>126.46097215040001</v>
          </cell>
          <cell r="E31">
            <v>290.34057215040002</v>
          </cell>
          <cell r="F31">
            <v>0</v>
          </cell>
          <cell r="G31">
            <v>547.74</v>
          </cell>
          <cell r="H31">
            <v>0</v>
          </cell>
          <cell r="I31">
            <v>547.74</v>
          </cell>
          <cell r="J31">
            <v>838.08057215040003</v>
          </cell>
          <cell r="K31">
            <v>0</v>
          </cell>
          <cell r="L31">
            <v>181.42</v>
          </cell>
          <cell r="M31">
            <v>134.48251966000001</v>
          </cell>
          <cell r="N31">
            <v>315.90251966</v>
          </cell>
          <cell r="O31">
            <v>0</v>
          </cell>
          <cell r="P31">
            <v>401.99999999999994</v>
          </cell>
          <cell r="Q31">
            <v>0</v>
          </cell>
          <cell r="R31">
            <v>401.99999999999994</v>
          </cell>
          <cell r="S31">
            <v>717.90251965999994</v>
          </cell>
          <cell r="T31">
            <v>1555.9830918104001</v>
          </cell>
          <cell r="U31">
            <v>17237.597438615401</v>
          </cell>
        </row>
        <row r="32">
          <cell r="A32" t="str">
            <v xml:space="preserve">      BONOS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 xml:space="preserve">      OTROS</v>
          </cell>
          <cell r="B33">
            <v>0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198.75899999999999</v>
          </cell>
          <cell r="I34">
            <v>1015.6861097459999</v>
          </cell>
          <cell r="J34">
            <v>1214.4451097459998</v>
          </cell>
          <cell r="N34">
            <v>675.5</v>
          </cell>
          <cell r="R34">
            <v>860.3</v>
          </cell>
          <cell r="S34">
            <v>1535.8</v>
          </cell>
        </row>
        <row r="35">
          <cell r="E35">
            <v>0</v>
          </cell>
          <cell r="I35">
            <v>0</v>
          </cell>
          <cell r="J35">
            <v>0</v>
          </cell>
          <cell r="N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I36">
            <v>0</v>
          </cell>
          <cell r="J36">
            <v>0</v>
          </cell>
          <cell r="N36">
            <v>0</v>
          </cell>
          <cell r="R36">
            <v>0</v>
          </cell>
          <cell r="S36">
            <v>0</v>
          </cell>
        </row>
        <row r="37">
          <cell r="E37">
            <v>0</v>
          </cell>
          <cell r="I37">
            <v>1015.6861097459999</v>
          </cell>
          <cell r="J37">
            <v>1015.6861097459999</v>
          </cell>
          <cell r="N37">
            <v>675.5</v>
          </cell>
          <cell r="R37">
            <v>0</v>
          </cell>
          <cell r="S37">
            <v>675.5</v>
          </cell>
        </row>
        <row r="38">
          <cell r="E38">
            <v>198.75899999999999</v>
          </cell>
          <cell r="I38">
            <v>0</v>
          </cell>
          <cell r="J38">
            <v>198.75899999999999</v>
          </cell>
          <cell r="N38">
            <v>0</v>
          </cell>
          <cell r="R38">
            <v>860.3</v>
          </cell>
          <cell r="S38">
            <v>860.3</v>
          </cell>
        </row>
        <row r="39">
          <cell r="E39">
            <v>0</v>
          </cell>
          <cell r="I39">
            <v>0</v>
          </cell>
          <cell r="J39">
            <v>0</v>
          </cell>
          <cell r="N39">
            <v>0</v>
          </cell>
          <cell r="R39">
            <v>0</v>
          </cell>
          <cell r="S39">
            <v>0</v>
          </cell>
        </row>
        <row r="40">
          <cell r="A40" t="str">
            <v xml:space="preserve">       Bilaterales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 t="str">
            <v xml:space="preserve">       Invers.Instit. Locales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15640.232329999999</v>
          </cell>
          <cell r="I42">
            <v>22631.321211179998</v>
          </cell>
          <cell r="J42">
            <v>38271.553541179994</v>
          </cell>
          <cell r="N42">
            <v>13135.038434</v>
          </cell>
          <cell r="R42">
            <v>19138.2</v>
          </cell>
          <cell r="S42">
            <v>32273.238433999999</v>
          </cell>
        </row>
        <row r="43">
          <cell r="E43">
            <v>6240.2323299999998</v>
          </cell>
          <cell r="I43">
            <v>11731.32121118</v>
          </cell>
          <cell r="J43">
            <v>17971.553541180001</v>
          </cell>
          <cell r="N43">
            <v>4855.0384340000001</v>
          </cell>
          <cell r="R43">
            <v>3038.2</v>
          </cell>
          <cell r="S43">
            <v>7893.2384339999999</v>
          </cell>
        </row>
        <row r="44">
          <cell r="A44" t="str">
            <v xml:space="preserve">      LETRAS</v>
          </cell>
          <cell r="B44">
            <v>150</v>
          </cell>
          <cell r="C44">
            <v>585.71241299999997</v>
          </cell>
          <cell r="D44">
            <v>2904.5199170000001</v>
          </cell>
          <cell r="E44">
            <v>3640.2323299999998</v>
          </cell>
          <cell r="F44">
            <v>2700</v>
          </cell>
          <cell r="G44">
            <v>0</v>
          </cell>
          <cell r="H44">
            <v>717</v>
          </cell>
          <cell r="I44">
            <v>3417</v>
          </cell>
          <cell r="J44">
            <v>7057.2323299999998</v>
          </cell>
          <cell r="K44">
            <v>150</v>
          </cell>
          <cell r="L44">
            <v>1034.9384340000001</v>
          </cell>
          <cell r="M44">
            <v>2270.1</v>
          </cell>
          <cell r="N44">
            <v>3455.0384340000001</v>
          </cell>
          <cell r="O44">
            <v>89.600000000000023</v>
          </cell>
          <cell r="P44">
            <v>1291.5999999999999</v>
          </cell>
          <cell r="Q44">
            <v>1257</v>
          </cell>
          <cell r="R44">
            <v>2638.2</v>
          </cell>
          <cell r="S44">
            <v>6093.2384339999999</v>
          </cell>
          <cell r="T44">
            <v>13150.470764000002</v>
          </cell>
          <cell r="U44">
            <v>-8436.1727796599971</v>
          </cell>
          <cell r="V44">
            <v>3920</v>
          </cell>
        </row>
        <row r="45">
          <cell r="A45" t="str">
            <v xml:space="preserve">      BONOS</v>
          </cell>
          <cell r="B45">
            <v>0</v>
          </cell>
          <cell r="D45">
            <v>2600</v>
          </cell>
          <cell r="E45">
            <v>2600</v>
          </cell>
          <cell r="F45">
            <v>2713.0967350000001</v>
          </cell>
          <cell r="G45">
            <v>0</v>
          </cell>
          <cell r="H45">
            <v>5601.2244761800002</v>
          </cell>
          <cell r="I45">
            <v>8314.3212111800003</v>
          </cell>
          <cell r="J45">
            <v>10914.32121118</v>
          </cell>
          <cell r="K45">
            <v>0</v>
          </cell>
          <cell r="L45">
            <v>0</v>
          </cell>
          <cell r="M45">
            <v>1400</v>
          </cell>
          <cell r="N45">
            <v>1400</v>
          </cell>
          <cell r="O45">
            <v>400</v>
          </cell>
          <cell r="P45">
            <v>0</v>
          </cell>
          <cell r="Q45">
            <v>0</v>
          </cell>
          <cell r="R45">
            <v>400</v>
          </cell>
          <cell r="S45">
            <v>1800</v>
          </cell>
          <cell r="T45">
            <v>12714.32121118</v>
          </cell>
          <cell r="U45">
            <v>12714.32121118</v>
          </cell>
          <cell r="V45">
            <v>5834.1315233304013</v>
          </cell>
        </row>
        <row r="46">
          <cell r="A46" t="str">
            <v xml:space="preserve">      OTROS</v>
          </cell>
          <cell r="B46">
            <v>0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7252</v>
          </cell>
          <cell r="V46">
            <v>4432.1315233304013</v>
          </cell>
        </row>
        <row r="47">
          <cell r="E47">
            <v>1400</v>
          </cell>
          <cell r="I47">
            <v>2700</v>
          </cell>
          <cell r="J47">
            <v>4100</v>
          </cell>
          <cell r="N47">
            <v>5800</v>
          </cell>
          <cell r="R47">
            <v>800</v>
          </cell>
          <cell r="S47">
            <v>6600</v>
          </cell>
        </row>
        <row r="48">
          <cell r="E48">
            <v>8000</v>
          </cell>
          <cell r="I48">
            <v>8200</v>
          </cell>
          <cell r="J48">
            <v>16200</v>
          </cell>
          <cell r="N48">
            <v>2480</v>
          </cell>
          <cell r="R48">
            <v>15300</v>
          </cell>
          <cell r="S48">
            <v>17780</v>
          </cell>
        </row>
        <row r="50">
          <cell r="E50">
            <v>291.93050019406542</v>
          </cell>
          <cell r="I50">
            <v>-29.112186450433668</v>
          </cell>
          <cell r="J50">
            <v>262.81831374363173</v>
          </cell>
          <cell r="N50">
            <v>594.21921643999963</v>
          </cell>
          <cell r="R50">
            <v>991.10000000000014</v>
          </cell>
          <cell r="S50">
            <v>1585.3192164399998</v>
          </cell>
        </row>
        <row r="52">
          <cell r="E52">
            <v>0</v>
          </cell>
          <cell r="I52">
            <v>0</v>
          </cell>
          <cell r="J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E53">
            <v>139.31161528999985</v>
          </cell>
          <cell r="I53">
            <v>-355.94274492999989</v>
          </cell>
          <cell r="J53">
            <v>-216.63112964000004</v>
          </cell>
          <cell r="N53">
            <v>215.55171644000006</v>
          </cell>
          <cell r="R53">
            <v>-31.899999999999864</v>
          </cell>
          <cell r="S53">
            <v>183.6517164400002</v>
          </cell>
        </row>
        <row r="54">
          <cell r="E54">
            <v>134.01613785184185</v>
          </cell>
          <cell r="I54">
            <v>154.65065064999999</v>
          </cell>
          <cell r="J54">
            <v>288.66678850184184</v>
          </cell>
          <cell r="N54">
            <v>150.02149999999961</v>
          </cell>
          <cell r="R54">
            <v>0</v>
          </cell>
          <cell r="S54">
            <v>150.02149999999961</v>
          </cell>
        </row>
        <row r="55">
          <cell r="E55">
            <v>-195</v>
          </cell>
          <cell r="I55">
            <v>-20</v>
          </cell>
          <cell r="J55">
            <v>-215</v>
          </cell>
          <cell r="N55">
            <v>0</v>
          </cell>
          <cell r="R55">
            <v>195</v>
          </cell>
          <cell r="S55">
            <v>195</v>
          </cell>
        </row>
        <row r="56">
          <cell r="E56">
            <v>244.49599999999998</v>
          </cell>
          <cell r="I56">
            <v>247.72900000000001</v>
          </cell>
          <cell r="J56">
            <v>492.22500000000002</v>
          </cell>
          <cell r="N56">
            <v>228.64600000000002</v>
          </cell>
          <cell r="R56">
            <v>828</v>
          </cell>
          <cell r="S56">
            <v>1056.646</v>
          </cell>
        </row>
        <row r="57">
          <cell r="E57">
            <v>10.408185849285818</v>
          </cell>
          <cell r="I57">
            <v>254.80712400020388</v>
          </cell>
          <cell r="J57">
            <v>265.2153098494897</v>
          </cell>
          <cell r="N57">
            <v>0</v>
          </cell>
          <cell r="R57">
            <v>0</v>
          </cell>
          <cell r="S57">
            <v>0</v>
          </cell>
        </row>
        <row r="58">
          <cell r="E58">
            <v>-41.301438797062126</v>
          </cell>
          <cell r="I58">
            <v>-310.35621617063771</v>
          </cell>
          <cell r="J58">
            <v>-351.65765496769984</v>
          </cell>
          <cell r="N58">
            <v>0</v>
          </cell>
          <cell r="R58">
            <v>0</v>
          </cell>
          <cell r="S58">
            <v>0</v>
          </cell>
        </row>
        <row r="60">
          <cell r="E60">
            <v>1078.6080000000002</v>
          </cell>
          <cell r="I60">
            <v>1467.4019453363223</v>
          </cell>
          <cell r="J60">
            <v>2546.0099453363227</v>
          </cell>
          <cell r="N60">
            <v>1153.2511626747273</v>
          </cell>
          <cell r="R60">
            <v>1223.5564491674495</v>
          </cell>
          <cell r="S60">
            <v>2376.8076118421768</v>
          </cell>
        </row>
        <row r="61">
          <cell r="E61">
            <v>172.79099999999997</v>
          </cell>
          <cell r="I61">
            <v>232.72886</v>
          </cell>
          <cell r="J61">
            <v>405.51985999999999</v>
          </cell>
          <cell r="N61">
            <v>91.100609674727323</v>
          </cell>
          <cell r="R61">
            <v>204.76844916744946</v>
          </cell>
          <cell r="S61">
            <v>295.8690588421768</v>
          </cell>
        </row>
        <row r="62">
          <cell r="E62">
            <v>43.592000000000006</v>
          </cell>
          <cell r="I62">
            <v>144.23836</v>
          </cell>
          <cell r="J62">
            <v>187.83036000000001</v>
          </cell>
          <cell r="N62">
            <v>86.800609674727326</v>
          </cell>
          <cell r="R62">
            <v>89.758534666089474</v>
          </cell>
          <cell r="S62">
            <v>176.5591443408168</v>
          </cell>
        </row>
        <row r="63">
          <cell r="E63">
            <v>119.03899999999999</v>
          </cell>
          <cell r="I63">
            <v>80.301500000000004</v>
          </cell>
          <cell r="J63">
            <v>199.34049999999999</v>
          </cell>
          <cell r="N63">
            <v>4.3</v>
          </cell>
          <cell r="R63">
            <v>104.28441854495999</v>
          </cell>
          <cell r="S63">
            <v>108.58441854495999</v>
          </cell>
        </row>
        <row r="64">
          <cell r="E64">
            <v>10.16</v>
          </cell>
          <cell r="I64">
            <v>8.1890000000000001</v>
          </cell>
          <cell r="J64">
            <v>18.349</v>
          </cell>
          <cell r="N64">
            <v>0</v>
          </cell>
          <cell r="R64">
            <v>10.725495956399998</v>
          </cell>
          <cell r="S64">
            <v>10.725495956399998</v>
          </cell>
        </row>
        <row r="65">
          <cell r="E65">
            <v>264.45299999999997</v>
          </cell>
          <cell r="I65">
            <v>478.50878599999999</v>
          </cell>
          <cell r="J65">
            <v>742.96178599999996</v>
          </cell>
          <cell r="N65">
            <v>219.423553</v>
          </cell>
          <cell r="R65">
            <v>429.88800000000009</v>
          </cell>
          <cell r="S65">
            <v>649.31155300000012</v>
          </cell>
        </row>
        <row r="66">
          <cell r="E66">
            <v>114.738</v>
          </cell>
          <cell r="I66">
            <v>238.84248600000001</v>
          </cell>
          <cell r="J66">
            <v>353.58048600000001</v>
          </cell>
          <cell r="N66">
            <v>108.60255299999999</v>
          </cell>
          <cell r="R66">
            <v>221.59100000000001</v>
          </cell>
          <cell r="S66">
            <v>330.19355300000001</v>
          </cell>
        </row>
        <row r="67">
          <cell r="E67">
            <v>119.65900000000001</v>
          </cell>
          <cell r="I67">
            <v>220.61829999999998</v>
          </cell>
          <cell r="J67">
            <v>340.27729999999997</v>
          </cell>
          <cell r="N67">
            <v>103.102</v>
          </cell>
          <cell r="R67">
            <v>185.31900000000005</v>
          </cell>
          <cell r="S67">
            <v>288.42100000000005</v>
          </cell>
        </row>
        <row r="68">
          <cell r="E68">
            <v>30.056000000000004</v>
          </cell>
          <cell r="I68">
            <v>19.048000000000002</v>
          </cell>
          <cell r="J68">
            <v>49.104000000000006</v>
          </cell>
          <cell r="N68">
            <v>7.7189999999999994</v>
          </cell>
          <cell r="R68">
            <v>22.978000000000002</v>
          </cell>
          <cell r="S68">
            <v>30.697000000000003</v>
          </cell>
        </row>
        <row r="69">
          <cell r="E69">
            <v>5</v>
          </cell>
          <cell r="I69">
            <v>0</v>
          </cell>
          <cell r="J69">
            <v>5</v>
          </cell>
          <cell r="N69">
            <v>3.8269999999999995</v>
          </cell>
          <cell r="R69">
            <v>0</v>
          </cell>
          <cell r="S69">
            <v>3.8269999999999995</v>
          </cell>
        </row>
        <row r="70">
          <cell r="E70">
            <v>0</v>
          </cell>
          <cell r="I70">
            <v>0</v>
          </cell>
          <cell r="J70">
            <v>0</v>
          </cell>
          <cell r="N70">
            <v>0.45300000000000001</v>
          </cell>
          <cell r="R70">
            <v>0</v>
          </cell>
          <cell r="S70">
            <v>0.45300000000000001</v>
          </cell>
        </row>
        <row r="71">
          <cell r="E71">
            <v>5</v>
          </cell>
          <cell r="I71">
            <v>0</v>
          </cell>
          <cell r="J71">
            <v>5</v>
          </cell>
          <cell r="N71">
            <v>3.3739999999999997</v>
          </cell>
          <cell r="R71">
            <v>0</v>
          </cell>
          <cell r="S71">
            <v>3.3739999999999997</v>
          </cell>
        </row>
        <row r="72">
          <cell r="E72">
            <v>326.65500000000003</v>
          </cell>
          <cell r="I72">
            <v>216.11949999999999</v>
          </cell>
          <cell r="J72">
            <v>542.77449999999999</v>
          </cell>
          <cell r="N72">
            <v>324</v>
          </cell>
          <cell r="R72">
            <v>324</v>
          </cell>
          <cell r="S72">
            <v>648</v>
          </cell>
        </row>
        <row r="73">
          <cell r="E73">
            <v>0</v>
          </cell>
          <cell r="I73">
            <v>0</v>
          </cell>
          <cell r="J73">
            <v>0</v>
          </cell>
          <cell r="N73">
            <v>0</v>
          </cell>
          <cell r="R73">
            <v>0</v>
          </cell>
          <cell r="S73">
            <v>0</v>
          </cell>
        </row>
        <row r="74">
          <cell r="E74">
            <v>211.09899999999999</v>
          </cell>
          <cell r="I74">
            <v>217.42375600000003</v>
          </cell>
          <cell r="J74">
            <v>428.52275600000002</v>
          </cell>
          <cell r="N74">
            <v>234.89999999999998</v>
          </cell>
          <cell r="R74">
            <v>234.89999999999998</v>
          </cell>
          <cell r="S74">
            <v>469.79999999999995</v>
          </cell>
        </row>
        <row r="75">
          <cell r="E75">
            <v>74.697000000000003</v>
          </cell>
          <cell r="I75">
            <v>299.65794533632226</v>
          </cell>
          <cell r="J75">
            <v>374.35494533632226</v>
          </cell>
          <cell r="N75">
            <v>250</v>
          </cell>
          <cell r="R75">
            <v>0</v>
          </cell>
          <cell r="S75">
            <v>250</v>
          </cell>
        </row>
        <row r="76">
          <cell r="E76">
            <v>23.912999999999954</v>
          </cell>
          <cell r="I76">
            <v>22.963098000000024</v>
          </cell>
          <cell r="J76">
            <v>46.876097999999978</v>
          </cell>
          <cell r="N76">
            <v>30</v>
          </cell>
          <cell r="R76">
            <v>30</v>
          </cell>
          <cell r="S76">
            <v>60</v>
          </cell>
        </row>
        <row r="78">
          <cell r="E78">
            <v>359.53</v>
          </cell>
          <cell r="I78">
            <v>274.65899999999999</v>
          </cell>
          <cell r="J78">
            <v>634.18899999999996</v>
          </cell>
          <cell r="N78">
            <v>241.54262232343174</v>
          </cell>
          <cell r="R78">
            <v>241.16472948786736</v>
          </cell>
          <cell r="S78">
            <v>482.70735181129908</v>
          </cell>
        </row>
        <row r="80">
          <cell r="E80">
            <v>0</v>
          </cell>
          <cell r="I80">
            <v>0</v>
          </cell>
          <cell r="N80">
            <v>0</v>
          </cell>
          <cell r="R80">
            <v>7000</v>
          </cell>
          <cell r="S80">
            <v>7000</v>
          </cell>
        </row>
        <row r="81">
          <cell r="U81">
            <v>-787.2645193401986</v>
          </cell>
          <cell r="V81">
            <v>31.855999999999966</v>
          </cell>
        </row>
        <row r="82">
          <cell r="A82" t="str">
            <v xml:space="preserve"> .Vta. de Activos Financ.</v>
          </cell>
          <cell r="B82">
            <v>2363.3144961900002</v>
          </cell>
          <cell r="C82">
            <v>3298.1360999999997</v>
          </cell>
          <cell r="D82">
            <v>1789.4571232999999</v>
          </cell>
          <cell r="E82">
            <v>7450.9077194899992</v>
          </cell>
          <cell r="F82">
            <v>4592.2141732999999</v>
          </cell>
          <cell r="G82">
            <v>2928.5926272000002</v>
          </cell>
          <cell r="H82">
            <v>7116.6658362149992</v>
          </cell>
          <cell r="I82">
            <v>14637.472636715</v>
          </cell>
          <cell r="J82">
            <v>22088.380356204998</v>
          </cell>
          <cell r="K82">
            <v>15</v>
          </cell>
          <cell r="L82">
            <v>501.79263065980001</v>
          </cell>
          <cell r="M82">
            <v>15</v>
          </cell>
          <cell r="N82">
            <v>531.79263065980001</v>
          </cell>
          <cell r="O82">
            <v>15</v>
          </cell>
          <cell r="P82">
            <v>15</v>
          </cell>
          <cell r="Q82">
            <v>15</v>
          </cell>
          <cell r="R82">
            <v>45</v>
          </cell>
          <cell r="S82">
            <v>576.79263065980001</v>
          </cell>
          <cell r="T82">
            <v>22665.172986864796</v>
          </cell>
          <cell r="U82">
            <v>56.443582805000005</v>
          </cell>
          <cell r="V82">
            <v>819.35599999999999</v>
          </cell>
        </row>
        <row r="83">
          <cell r="A83" t="str">
            <v xml:space="preserve">    Títulos y Valores</v>
          </cell>
          <cell r="B83">
            <v>680.82890078999992</v>
          </cell>
          <cell r="C83">
            <v>204.07599999999999</v>
          </cell>
          <cell r="D83">
            <v>0</v>
          </cell>
          <cell r="E83">
            <v>884.90490078999994</v>
          </cell>
          <cell r="F83">
            <v>0</v>
          </cell>
          <cell r="G83">
            <v>0</v>
          </cell>
          <cell r="H83">
            <v>1442.162682015</v>
          </cell>
          <cell r="I83">
            <v>1442.162682015</v>
          </cell>
          <cell r="J83">
            <v>2327.0675828049998</v>
          </cell>
          <cell r="K83">
            <v>0</v>
          </cell>
          <cell r="L83">
            <v>204.07599999999999</v>
          </cell>
          <cell r="M83">
            <v>0</v>
          </cell>
          <cell r="N83">
            <v>204.07599999999999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204.07599999999999</v>
          </cell>
          <cell r="T83">
            <v>2531.1435828049998</v>
          </cell>
          <cell r="U83">
            <v>-848.76251853000031</v>
          </cell>
          <cell r="V83">
            <v>-848.76251853000031</v>
          </cell>
        </row>
        <row r="84">
          <cell r="E84">
            <v>6508.3811000000005</v>
          </cell>
          <cell r="I84">
            <v>13134.674999999999</v>
          </cell>
          <cell r="J84">
            <v>19643.056100000002</v>
          </cell>
          <cell r="N84">
            <v>36.979380659800015</v>
          </cell>
          <cell r="R84">
            <v>0</v>
          </cell>
          <cell r="S84">
            <v>36.979380659800015</v>
          </cell>
        </row>
        <row r="85">
          <cell r="E85">
            <v>0</v>
          </cell>
          <cell r="I85">
            <v>0</v>
          </cell>
          <cell r="J85">
            <v>0</v>
          </cell>
          <cell r="N85">
            <v>0</v>
          </cell>
          <cell r="R85">
            <v>0</v>
          </cell>
          <cell r="S85">
            <v>0</v>
          </cell>
        </row>
        <row r="86">
          <cell r="E86">
            <v>57.621718700000002</v>
          </cell>
          <cell r="I86">
            <v>60.634954700000002</v>
          </cell>
          <cell r="J86">
            <v>118.25667340000001</v>
          </cell>
          <cell r="N86">
            <v>290.73725000000002</v>
          </cell>
          <cell r="R86">
            <v>45</v>
          </cell>
          <cell r="S86">
            <v>335.73725000000002</v>
          </cell>
        </row>
        <row r="88">
          <cell r="E88">
            <v>43502.710262827241</v>
          </cell>
          <cell r="I88">
            <v>35814.357864817779</v>
          </cell>
          <cell r="J88">
            <v>79317.06812764502</v>
          </cell>
          <cell r="N88">
            <v>27861.344124451167</v>
          </cell>
          <cell r="R88">
            <v>53898.651095955633</v>
          </cell>
          <cell r="S88">
            <v>81759.995220406796</v>
          </cell>
        </row>
        <row r="90">
          <cell r="E90">
            <v>32544.768481827163</v>
          </cell>
          <cell r="I90">
            <v>18378.058459702217</v>
          </cell>
          <cell r="J90">
            <v>50922.826941529376</v>
          </cell>
          <cell r="N90">
            <v>24734.761416838981</v>
          </cell>
          <cell r="R90">
            <v>41450.232783621119</v>
          </cell>
          <cell r="S90">
            <v>66184.994200460103</v>
          </cell>
        </row>
        <row r="92">
          <cell r="E92">
            <v>20867.775860640002</v>
          </cell>
          <cell r="I92">
            <v>12334.570023010001</v>
          </cell>
          <cell r="J92">
            <v>33202.345883650007</v>
          </cell>
          <cell r="N92">
            <v>11654.060540875009</v>
          </cell>
          <cell r="R92">
            <v>29450.325911921729</v>
          </cell>
          <cell r="S92">
            <v>41104.386452796738</v>
          </cell>
        </row>
        <row r="94">
          <cell r="E94">
            <v>1179.1656831799999</v>
          </cell>
          <cell r="I94">
            <v>2499.9800776700004</v>
          </cell>
          <cell r="J94">
            <v>3679.1457608500004</v>
          </cell>
          <cell r="N94">
            <v>2400.0047691592813</v>
          </cell>
          <cell r="R94">
            <v>4605.5965506788561</v>
          </cell>
          <cell r="S94">
            <v>7005.601319838137</v>
          </cell>
        </row>
        <row r="96">
          <cell r="E96">
            <v>55.74222846</v>
          </cell>
          <cell r="I96">
            <v>53.161811569999998</v>
          </cell>
          <cell r="J96">
            <v>108.90404003</v>
          </cell>
          <cell r="N96">
            <v>52.205833007915487</v>
          </cell>
          <cell r="R96">
            <v>47.939558823909294</v>
          </cell>
          <cell r="S96">
            <v>100.14539183182478</v>
          </cell>
        </row>
        <row r="97">
          <cell r="E97">
            <v>125.38759683999955</v>
          </cell>
          <cell r="I97">
            <v>16.20040706</v>
          </cell>
          <cell r="J97">
            <v>141.58800389999953</v>
          </cell>
          <cell r="N97">
            <v>125.73726879625836</v>
          </cell>
          <cell r="R97">
            <v>12.762146064051541</v>
          </cell>
          <cell r="S97">
            <v>138.49941486030991</v>
          </cell>
        </row>
        <row r="98">
          <cell r="E98">
            <v>15.609873670000002</v>
          </cell>
          <cell r="I98">
            <v>14.39527256</v>
          </cell>
          <cell r="J98">
            <v>30.005146230000001</v>
          </cell>
          <cell r="N98">
            <v>12.805490496453029</v>
          </cell>
          <cell r="R98">
            <v>11.128598504051542</v>
          </cell>
          <cell r="S98">
            <v>23.934089000504571</v>
          </cell>
        </row>
        <row r="99">
          <cell r="E99">
            <v>0</v>
          </cell>
          <cell r="I99">
            <v>1.8051345000000001</v>
          </cell>
          <cell r="J99">
            <v>1.8051345000000001</v>
          </cell>
          <cell r="N99">
            <v>0</v>
          </cell>
          <cell r="R99">
            <v>1.63354756</v>
          </cell>
          <cell r="S99">
            <v>1.63354756</v>
          </cell>
        </row>
        <row r="100">
          <cell r="E100">
            <v>109.77772316999955</v>
          </cell>
          <cell r="I100">
            <v>0</v>
          </cell>
          <cell r="J100">
            <v>109.77772316999955</v>
          </cell>
          <cell r="N100">
            <v>112.93177829980533</v>
          </cell>
          <cell r="R100">
            <v>0</v>
          </cell>
          <cell r="S100">
            <v>112.93177829980533</v>
          </cell>
        </row>
        <row r="101">
          <cell r="E101">
            <v>161.53507690000001</v>
          </cell>
          <cell r="I101">
            <v>777.81370083000002</v>
          </cell>
          <cell r="J101">
            <v>939.34877773000005</v>
          </cell>
          <cell r="N101">
            <v>954.95220145000008</v>
          </cell>
          <cell r="R101">
            <v>312.08764631999998</v>
          </cell>
          <cell r="S101">
            <v>1267.0398477700001</v>
          </cell>
        </row>
        <row r="102">
          <cell r="E102">
            <v>0</v>
          </cell>
          <cell r="I102">
            <v>0</v>
          </cell>
          <cell r="J102">
            <v>0</v>
          </cell>
          <cell r="N102">
            <v>0</v>
          </cell>
          <cell r="R102">
            <v>78.75</v>
          </cell>
          <cell r="S102">
            <v>78.75</v>
          </cell>
        </row>
        <row r="103">
          <cell r="E103">
            <v>161.53507690000001</v>
          </cell>
          <cell r="I103">
            <v>777.81370083000002</v>
          </cell>
          <cell r="J103">
            <v>939.34877773000005</v>
          </cell>
          <cell r="N103">
            <v>954.95220145000008</v>
          </cell>
          <cell r="R103">
            <v>233.33764632</v>
          </cell>
          <cell r="S103">
            <v>1188.2898477700001</v>
          </cell>
        </row>
        <row r="104">
          <cell r="E104">
            <v>373.45377626000004</v>
          </cell>
          <cell r="I104">
            <v>372.45106154999996</v>
          </cell>
          <cell r="J104">
            <v>745.90483781</v>
          </cell>
          <cell r="N104">
            <v>411.02652678999993</v>
          </cell>
          <cell r="R104">
            <v>211.17951099999999</v>
          </cell>
          <cell r="S104">
            <v>622.20603778999998</v>
          </cell>
        </row>
        <row r="105">
          <cell r="E105">
            <v>359.53</v>
          </cell>
          <cell r="I105">
            <v>274.65899999999999</v>
          </cell>
          <cell r="J105">
            <v>634.18899999999996</v>
          </cell>
          <cell r="N105">
            <v>241.54262232343174</v>
          </cell>
          <cell r="R105">
            <v>241.16472948786736</v>
          </cell>
          <cell r="S105">
            <v>482.70735181129908</v>
          </cell>
        </row>
        <row r="106">
          <cell r="E106">
            <v>25.431588810000001</v>
          </cell>
          <cell r="I106">
            <v>451.44332347</v>
          </cell>
          <cell r="J106">
            <v>476.87491227999999</v>
          </cell>
          <cell r="N106">
            <v>49.022169595435365</v>
          </cell>
          <cell r="R106">
            <v>1926.6441220908061</v>
          </cell>
          <cell r="S106">
            <v>1975.6662916862415</v>
          </cell>
        </row>
        <row r="107">
          <cell r="E107">
            <v>7.2523095500000005</v>
          </cell>
          <cell r="I107">
            <v>487.04644149000012</v>
          </cell>
          <cell r="J107">
            <v>494.29875104000013</v>
          </cell>
          <cell r="N107">
            <v>553.09775346596643</v>
          </cell>
          <cell r="R107">
            <v>1853.5874060422223</v>
          </cell>
          <cell r="S107">
            <v>2406.6851595081889</v>
          </cell>
        </row>
        <row r="108">
          <cell r="E108">
            <v>70.83310636000023</v>
          </cell>
          <cell r="I108">
            <v>67.204331699999997</v>
          </cell>
          <cell r="J108">
            <v>138.03743806000023</v>
          </cell>
          <cell r="N108">
            <v>12.420393730273998</v>
          </cell>
          <cell r="R108">
            <v>0.23143084999999999</v>
          </cell>
          <cell r="S108">
            <v>12.651824580273999</v>
          </cell>
        </row>
        <row r="110">
          <cell r="E110">
            <v>19688.610177459999</v>
          </cell>
          <cell r="I110">
            <v>9834.5899453399998</v>
          </cell>
          <cell r="J110">
            <v>29523.200122800001</v>
          </cell>
          <cell r="N110">
            <v>9254.055771715728</v>
          </cell>
          <cell r="R110">
            <v>24844.729361242877</v>
          </cell>
          <cell r="S110">
            <v>34098.785132958605</v>
          </cell>
        </row>
        <row r="112">
          <cell r="E112">
            <v>882.82484410000006</v>
          </cell>
          <cell r="I112">
            <v>909.37484428000005</v>
          </cell>
          <cell r="J112">
            <v>1792.1996883800002</v>
          </cell>
          <cell r="N112">
            <v>946.35383734095205</v>
          </cell>
          <cell r="R112">
            <v>959.55520200441333</v>
          </cell>
          <cell r="S112">
            <v>1905.9090393453653</v>
          </cell>
        </row>
        <row r="113">
          <cell r="E113">
            <v>354.34863057000001</v>
          </cell>
          <cell r="I113">
            <v>365.14727646</v>
          </cell>
          <cell r="J113">
            <v>719.49590703000001</v>
          </cell>
          <cell r="N113">
            <v>365.06153186260747</v>
          </cell>
          <cell r="R113">
            <v>376.01043338019895</v>
          </cell>
          <cell r="S113">
            <v>741.07196524280641</v>
          </cell>
        </row>
        <row r="114">
          <cell r="E114">
            <v>354.34863057000001</v>
          </cell>
          <cell r="I114">
            <v>359.46409376999998</v>
          </cell>
          <cell r="J114">
            <v>713.81272433999993</v>
          </cell>
          <cell r="N114">
            <v>365.06153186260747</v>
          </cell>
          <cell r="R114">
            <v>370.32725069019898</v>
          </cell>
          <cell r="S114">
            <v>735.38878255280645</v>
          </cell>
        </row>
        <row r="115">
          <cell r="E115">
            <v>0</v>
          </cell>
          <cell r="I115">
            <v>5.6831826899999998</v>
          </cell>
          <cell r="J115">
            <v>5.6831826899999998</v>
          </cell>
          <cell r="N115">
            <v>0</v>
          </cell>
          <cell r="R115">
            <v>5.6831826900000006</v>
          </cell>
          <cell r="S115">
            <v>5.6831826900000006</v>
          </cell>
        </row>
        <row r="116">
          <cell r="E116">
            <v>7417.2938960000001</v>
          </cell>
          <cell r="I116">
            <v>4490</v>
          </cell>
          <cell r="J116">
            <v>11907.293895999999</v>
          </cell>
          <cell r="N116">
            <v>5105.0384340000001</v>
          </cell>
          <cell r="R116">
            <v>3338.2</v>
          </cell>
          <cell r="S116">
            <v>8443.238433999999</v>
          </cell>
        </row>
        <row r="117">
          <cell r="E117">
            <v>127.8684510699988</v>
          </cell>
          <cell r="I117">
            <v>4064.8546125799999</v>
          </cell>
          <cell r="J117">
            <v>4192.7230636499989</v>
          </cell>
          <cell r="N117">
            <v>321.97064449216879</v>
          </cell>
          <cell r="R117">
            <v>788.26882353645192</v>
          </cell>
          <cell r="S117">
            <v>1110.2394680286206</v>
          </cell>
        </row>
        <row r="118">
          <cell r="E118">
            <v>0</v>
          </cell>
          <cell r="I118">
            <v>0</v>
          </cell>
          <cell r="J118">
            <v>0</v>
          </cell>
          <cell r="N118">
            <v>0</v>
          </cell>
          <cell r="R118">
            <v>2929.5</v>
          </cell>
          <cell r="S118">
            <v>2929.5</v>
          </cell>
        </row>
        <row r="119">
          <cell r="E119">
            <v>10900</v>
          </cell>
          <cell r="I119">
            <v>0</v>
          </cell>
          <cell r="J119">
            <v>10900</v>
          </cell>
          <cell r="N119">
            <v>2480</v>
          </cell>
          <cell r="R119">
            <v>13200</v>
          </cell>
          <cell r="S119">
            <v>15680</v>
          </cell>
        </row>
        <row r="120">
          <cell r="E120">
            <v>6.2743557199999991</v>
          </cell>
          <cell r="I120">
            <v>5.2132120200000003</v>
          </cell>
          <cell r="J120">
            <v>11.487567739999999</v>
          </cell>
          <cell r="N120">
            <v>35.631324020000001</v>
          </cell>
          <cell r="R120">
            <v>3253.1949023218094</v>
          </cell>
          <cell r="S120">
            <v>3288.8262263418096</v>
          </cell>
        </row>
        <row r="122">
          <cell r="E122">
            <v>3917.4578211871631</v>
          </cell>
          <cell r="I122">
            <v>5484.9119612227296</v>
          </cell>
          <cell r="J122">
            <v>9402.3697824098927</v>
          </cell>
          <cell r="N122">
            <v>12328.077825923971</v>
          </cell>
          <cell r="R122">
            <v>11435.906871699393</v>
          </cell>
          <cell r="S122">
            <v>23763.984697623364</v>
          </cell>
        </row>
        <row r="124">
          <cell r="E124">
            <v>2130.0173506103406</v>
          </cell>
          <cell r="I124">
            <v>2637.9290612816585</v>
          </cell>
          <cell r="J124">
            <v>4767.9464118919987</v>
          </cell>
          <cell r="N124">
            <v>1976.7054696893852</v>
          </cell>
          <cell r="R124">
            <v>6644.8296118372409</v>
          </cell>
          <cell r="S124">
            <v>8621.5350815266265</v>
          </cell>
        </row>
        <row r="126">
          <cell r="E126">
            <v>449.59075000000001</v>
          </cell>
          <cell r="I126">
            <v>266.83080452000002</v>
          </cell>
          <cell r="J126">
            <v>716.42155451999997</v>
          </cell>
          <cell r="N126">
            <v>472.85</v>
          </cell>
          <cell r="R126">
            <v>291.80082540000001</v>
          </cell>
          <cell r="S126">
            <v>764.65082540000003</v>
          </cell>
        </row>
        <row r="127">
          <cell r="E127">
            <v>194.79075</v>
          </cell>
          <cell r="I127">
            <v>0</v>
          </cell>
          <cell r="J127">
            <v>194.79075</v>
          </cell>
          <cell r="N127">
            <v>202.65</v>
          </cell>
          <cell r="R127">
            <v>0</v>
          </cell>
          <cell r="S127">
            <v>202.65</v>
          </cell>
        </row>
        <row r="128">
          <cell r="E128">
            <v>254.8</v>
          </cell>
          <cell r="I128">
            <v>0</v>
          </cell>
          <cell r="J128">
            <v>254.8</v>
          </cell>
          <cell r="N128">
            <v>270.2</v>
          </cell>
          <cell r="R128">
            <v>0</v>
          </cell>
          <cell r="S128">
            <v>270.2</v>
          </cell>
        </row>
        <row r="129">
          <cell r="E129">
            <v>0</v>
          </cell>
          <cell r="I129">
            <v>266.83080452000002</v>
          </cell>
          <cell r="J129">
            <v>266.83080452000002</v>
          </cell>
          <cell r="N129">
            <v>0</v>
          </cell>
          <cell r="R129">
            <v>291.80082540000001</v>
          </cell>
          <cell r="S129">
            <v>291.80082540000001</v>
          </cell>
        </row>
        <row r="130">
          <cell r="E130">
            <v>473.76244545302404</v>
          </cell>
          <cell r="I130">
            <v>874.72668203163107</v>
          </cell>
          <cell r="J130">
            <v>1348.489127484655</v>
          </cell>
          <cell r="N130">
            <v>278.69200000000001</v>
          </cell>
          <cell r="R130">
            <v>851.56048323959988</v>
          </cell>
          <cell r="S130">
            <v>1130.2524832395998</v>
          </cell>
        </row>
        <row r="131">
          <cell r="E131">
            <v>473.76244545302404</v>
          </cell>
          <cell r="I131">
            <v>50.380141471879007</v>
          </cell>
          <cell r="J131">
            <v>524.14258692490307</v>
          </cell>
          <cell r="N131">
            <v>278.69200000000001</v>
          </cell>
          <cell r="R131">
            <v>0</v>
          </cell>
          <cell r="S131">
            <v>278.69200000000001</v>
          </cell>
        </row>
        <row r="132">
          <cell r="E132">
            <v>0</v>
          </cell>
          <cell r="I132">
            <v>67.192935569592009</v>
          </cell>
          <cell r="J132">
            <v>67.192935569592009</v>
          </cell>
          <cell r="N132">
            <v>0</v>
          </cell>
          <cell r="R132">
            <v>33.016045412399997</v>
          </cell>
          <cell r="S132">
            <v>33.016045412399997</v>
          </cell>
        </row>
        <row r="133">
          <cell r="E133">
            <v>0</v>
          </cell>
          <cell r="I133">
            <v>757.15360499016003</v>
          </cell>
          <cell r="J133">
            <v>757.15360499016003</v>
          </cell>
          <cell r="N133">
            <v>0</v>
          </cell>
          <cell r="R133">
            <v>818.54443782719989</v>
          </cell>
          <cell r="S133">
            <v>818.54443782719989</v>
          </cell>
        </row>
        <row r="134">
          <cell r="E134">
            <v>311.62274944596419</v>
          </cell>
          <cell r="I134">
            <v>972.9175197720142</v>
          </cell>
          <cell r="J134">
            <v>1284.5402692179784</v>
          </cell>
          <cell r="N134">
            <v>612.23192291965643</v>
          </cell>
          <cell r="R134">
            <v>5041.7570765346891</v>
          </cell>
          <cell r="S134">
            <v>5653.9889994543455</v>
          </cell>
        </row>
        <row r="135">
          <cell r="E135">
            <v>419.98249746440104</v>
          </cell>
          <cell r="I135">
            <v>0.32333425320000003</v>
          </cell>
          <cell r="J135">
            <v>420.30583171760105</v>
          </cell>
          <cell r="N135">
            <v>203.39039432000001</v>
          </cell>
          <cell r="R135">
            <v>7.0148999999999999</v>
          </cell>
          <cell r="S135">
            <v>210.40529432000002</v>
          </cell>
        </row>
        <row r="136">
          <cell r="E136">
            <v>265.63411239025498</v>
          </cell>
          <cell r="I136">
            <v>307.55647675197179</v>
          </cell>
          <cell r="J136">
            <v>573.19058914222683</v>
          </cell>
          <cell r="N136">
            <v>234.31190968511305</v>
          </cell>
          <cell r="R136">
            <v>282.16136777877392</v>
          </cell>
          <cell r="S136">
            <v>516.47327746388692</v>
          </cell>
        </row>
        <row r="137">
          <cell r="E137">
            <v>157.99432490165225</v>
          </cell>
          <cell r="I137">
            <v>153.81370127769</v>
          </cell>
          <cell r="J137">
            <v>311.80802617934228</v>
          </cell>
          <cell r="N137">
            <v>115.76454532099999</v>
          </cell>
          <cell r="R137">
            <v>101.45515513559998</v>
          </cell>
          <cell r="S137">
            <v>217.21970045659998</v>
          </cell>
        </row>
        <row r="138">
          <cell r="E138">
            <v>0</v>
          </cell>
          <cell r="I138">
            <v>0</v>
          </cell>
          <cell r="J138">
            <v>0</v>
          </cell>
          <cell r="N138">
            <v>0</v>
          </cell>
          <cell r="R138">
            <v>0</v>
          </cell>
          <cell r="S138">
            <v>0</v>
          </cell>
        </row>
        <row r="139">
          <cell r="E139">
            <v>30.439067994995</v>
          </cell>
          <cell r="I139">
            <v>37.711250626838996</v>
          </cell>
          <cell r="J139">
            <v>68.150318621834003</v>
          </cell>
          <cell r="N139">
            <v>23.0755793296</v>
          </cell>
          <cell r="R139">
            <v>35.642008669219045</v>
          </cell>
          <cell r="S139">
            <v>58.717587998819042</v>
          </cell>
        </row>
        <row r="140">
          <cell r="E140">
            <v>20.991402960049061</v>
          </cell>
          <cell r="I140">
            <v>24.049292048312672</v>
          </cell>
          <cell r="J140">
            <v>45.040695008361737</v>
          </cell>
          <cell r="N140">
            <v>36.389118114015581</v>
          </cell>
          <cell r="R140">
            <v>33.437795079358544</v>
          </cell>
          <cell r="S140">
            <v>69.826913193374125</v>
          </cell>
        </row>
        <row r="142">
          <cell r="E142">
            <v>1787.4404705768225</v>
          </cell>
          <cell r="I142">
            <v>2846.9828999410711</v>
          </cell>
          <cell r="J142">
            <v>4634.423370517894</v>
          </cell>
          <cell r="N142">
            <v>10351.372356234588</v>
          </cell>
          <cell r="R142">
            <v>4791.0772598621515</v>
          </cell>
          <cell r="S142">
            <v>15142.449616096739</v>
          </cell>
        </row>
        <row r="145">
          <cell r="E145">
            <v>0</v>
          </cell>
          <cell r="I145">
            <v>1142.006954655069</v>
          </cell>
          <cell r="J145">
            <v>1142.006954655069</v>
          </cell>
          <cell r="N145">
            <v>8289.735999999999</v>
          </cell>
          <cell r="R145">
            <v>0</v>
          </cell>
          <cell r="S145">
            <v>8289.735999999999</v>
          </cell>
        </row>
        <row r="146">
          <cell r="E146">
            <v>0</v>
          </cell>
          <cell r="I146">
            <v>238.87610022506902</v>
          </cell>
          <cell r="J146">
            <v>238.87610022506902</v>
          </cell>
          <cell r="N146">
            <v>8289.735999999999</v>
          </cell>
          <cell r="R146">
            <v>0</v>
          </cell>
          <cell r="S146">
            <v>8289.735999999999</v>
          </cell>
        </row>
        <row r="147">
          <cell r="E147">
            <v>0</v>
          </cell>
          <cell r="I147">
            <v>903.13085443</v>
          </cell>
          <cell r="J147">
            <v>903.13085443</v>
          </cell>
          <cell r="N147">
            <v>0</v>
          </cell>
          <cell r="R147">
            <v>0</v>
          </cell>
          <cell r="S147">
            <v>0</v>
          </cell>
        </row>
        <row r="148">
          <cell r="E148">
            <v>0</v>
          </cell>
          <cell r="I148">
            <v>0</v>
          </cell>
          <cell r="J148">
            <v>0</v>
          </cell>
          <cell r="N148">
            <v>0</v>
          </cell>
          <cell r="R148">
            <v>2929.5</v>
          </cell>
          <cell r="S148">
            <v>2929.5</v>
          </cell>
        </row>
        <row r="149">
          <cell r="E149">
            <v>343.368694</v>
          </cell>
          <cell r="I149">
            <v>174.84</v>
          </cell>
          <cell r="J149">
            <v>518.20869400000004</v>
          </cell>
          <cell r="N149">
            <v>315.90251966</v>
          </cell>
          <cell r="R149">
            <v>401.99999999999994</v>
          </cell>
          <cell r="S149">
            <v>717.90251965999994</v>
          </cell>
        </row>
        <row r="150">
          <cell r="E150">
            <v>431.44188530900578</v>
          </cell>
          <cell r="I150">
            <v>752.38597541268405</v>
          </cell>
          <cell r="J150">
            <v>1183.8278607216898</v>
          </cell>
          <cell r="N150">
            <v>528.79186560491814</v>
          </cell>
          <cell r="R150">
            <v>789.38341968664224</v>
          </cell>
          <cell r="S150">
            <v>1318.1752852915604</v>
          </cell>
        </row>
        <row r="151">
          <cell r="E151">
            <v>790.12497285030804</v>
          </cell>
          <cell r="I151">
            <v>534.79583377122117</v>
          </cell>
          <cell r="J151">
            <v>1324.9208066215292</v>
          </cell>
          <cell r="N151">
            <v>854.96078439339988</v>
          </cell>
          <cell r="R151">
            <v>597.04374814217999</v>
          </cell>
          <cell r="S151">
            <v>1452.00453253558</v>
          </cell>
        </row>
        <row r="152">
          <cell r="E152">
            <v>147.82693552590376</v>
          </cell>
          <cell r="I152">
            <v>98.040386668393396</v>
          </cell>
          <cell r="J152">
            <v>245.86732219429717</v>
          </cell>
          <cell r="N152">
            <v>348.65630851946958</v>
          </cell>
          <cell r="R152">
            <v>0</v>
          </cell>
          <cell r="S152">
            <v>348.65630851946958</v>
          </cell>
        </row>
        <row r="153">
          <cell r="E153">
            <v>9.9789181882899989</v>
          </cell>
          <cell r="I153">
            <v>49.917640924624003</v>
          </cell>
          <cell r="J153">
            <v>59.896559112914005</v>
          </cell>
          <cell r="N153">
            <v>13.185687509199997</v>
          </cell>
          <cell r="R153">
            <v>50.744867249253822</v>
          </cell>
          <cell r="S153">
            <v>63.930554758453823</v>
          </cell>
        </row>
        <row r="154">
          <cell r="E154">
            <v>64.699064703315116</v>
          </cell>
          <cell r="I154">
            <v>94.996108509079477</v>
          </cell>
          <cell r="J154">
            <v>159.69517321239459</v>
          </cell>
          <cell r="N154">
            <v>0.13919054759997587</v>
          </cell>
          <cell r="R154">
            <v>22.405224784076108</v>
          </cell>
          <cell r="S154">
            <v>22.544415331676085</v>
          </cell>
        </row>
        <row r="156">
          <cell r="E156">
            <v>7759.5347999999994</v>
          </cell>
          <cell r="I156">
            <v>558.57647546948806</v>
          </cell>
          <cell r="J156">
            <v>8318.1112754694877</v>
          </cell>
          <cell r="N156">
            <v>752.62305003999995</v>
          </cell>
          <cell r="R156">
            <v>564</v>
          </cell>
          <cell r="S156">
            <v>1316.62305004</v>
          </cell>
        </row>
        <row r="158">
          <cell r="A158" t="str">
            <v xml:space="preserve"> II .Compra de Act. Financ.</v>
          </cell>
          <cell r="B158">
            <v>3591.7033193199995</v>
          </cell>
          <cell r="C158">
            <v>3038.8773000000001</v>
          </cell>
          <cell r="D158">
            <v>1763.88</v>
          </cell>
          <cell r="E158">
            <v>8394.4606193199998</v>
          </cell>
          <cell r="F158">
            <v>4820.6109999999999</v>
          </cell>
          <cell r="G158">
            <v>3058.9380000000001</v>
          </cell>
          <cell r="H158">
            <v>6520.4467820149994</v>
          </cell>
          <cell r="I158">
            <v>14399.995782014999</v>
          </cell>
          <cell r="J158">
            <v>22794.456401334999</v>
          </cell>
          <cell r="K158">
            <v>0</v>
          </cell>
          <cell r="L158">
            <v>204.07599999999999</v>
          </cell>
          <cell r="M158">
            <v>0</v>
          </cell>
          <cell r="N158">
            <v>204.07599999999999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204.07599999999999</v>
          </cell>
          <cell r="T158">
            <v>22998.532401335</v>
          </cell>
        </row>
        <row r="159">
          <cell r="A159" t="str">
            <v xml:space="preserve">    Títulos y Valores</v>
          </cell>
          <cell r="B159">
            <v>1441.7553193199999</v>
          </cell>
          <cell r="C159">
            <v>450</v>
          </cell>
          <cell r="D159">
            <v>0</v>
          </cell>
          <cell r="E159">
            <v>1891.7553193199999</v>
          </cell>
          <cell r="F159">
            <v>0</v>
          </cell>
          <cell r="G159">
            <v>0</v>
          </cell>
          <cell r="H159">
            <v>1284.074782015</v>
          </cell>
          <cell r="I159">
            <v>1284.074782015</v>
          </cell>
          <cell r="J159">
            <v>3175.8301013350001</v>
          </cell>
          <cell r="K159">
            <v>0</v>
          </cell>
          <cell r="L159">
            <v>204.07599999999999</v>
          </cell>
          <cell r="M159">
            <v>0</v>
          </cell>
          <cell r="N159">
            <v>204.07599999999999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204.07599999999999</v>
          </cell>
          <cell r="T159">
            <v>3379.9061013350001</v>
          </cell>
          <cell r="U159">
            <v>24966.549644995001</v>
          </cell>
        </row>
        <row r="160">
          <cell r="E160">
            <v>6502.7053000000005</v>
          </cell>
          <cell r="I160">
            <v>13115.920999999998</v>
          </cell>
          <cell r="J160">
            <v>19618.6263</v>
          </cell>
          <cell r="N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I161">
            <v>0</v>
          </cell>
          <cell r="J161">
            <v>0</v>
          </cell>
          <cell r="N161">
            <v>0</v>
          </cell>
          <cell r="R161">
            <v>0</v>
          </cell>
          <cell r="S161">
            <v>0</v>
          </cell>
        </row>
        <row r="162">
          <cell r="E162">
            <v>0</v>
          </cell>
          <cell r="I162">
            <v>0</v>
          </cell>
          <cell r="J162">
            <v>0</v>
          </cell>
          <cell r="N162">
            <v>0</v>
          </cell>
          <cell r="R162">
            <v>0</v>
          </cell>
          <cell r="S162">
            <v>0</v>
          </cell>
        </row>
        <row r="164">
          <cell r="E164">
            <v>2563.4811616800766</v>
          </cell>
          <cell r="I164">
            <v>3036.3036231005572</v>
          </cell>
          <cell r="J164">
            <v>5599.7847847806333</v>
          </cell>
          <cell r="N164">
            <v>2922.5067076121863</v>
          </cell>
          <cell r="R164">
            <v>12448.41831233451</v>
          </cell>
          <cell r="S164">
            <v>15370.925019946697</v>
          </cell>
        </row>
        <row r="165">
          <cell r="E165">
            <v>32.59332960389272</v>
          </cell>
          <cell r="I165">
            <v>35.584381651239006</v>
          </cell>
          <cell r="J165">
            <v>68.177711255131726</v>
          </cell>
          <cell r="N165">
            <v>42.073999999999991</v>
          </cell>
          <cell r="R165">
            <v>41.677183471623529</v>
          </cell>
          <cell r="S165">
            <v>83.75118347162352</v>
          </cell>
        </row>
        <row r="166">
          <cell r="E166">
            <v>32.59332960389272</v>
          </cell>
          <cell r="I166">
            <v>35.584381651239006</v>
          </cell>
          <cell r="J166">
            <v>68.177711255131726</v>
          </cell>
          <cell r="N166">
            <v>42.073999999999991</v>
          </cell>
          <cell r="R166">
            <v>41.677183471623529</v>
          </cell>
          <cell r="S166">
            <v>83.75118347162352</v>
          </cell>
        </row>
        <row r="167">
          <cell r="E167">
            <v>0</v>
          </cell>
          <cell r="I167">
            <v>0</v>
          </cell>
          <cell r="J167">
            <v>0</v>
          </cell>
          <cell r="N167">
            <v>0</v>
          </cell>
          <cell r="R167">
            <v>0</v>
          </cell>
          <cell r="S167">
            <v>0</v>
          </cell>
        </row>
        <row r="168">
          <cell r="E168">
            <v>0</v>
          </cell>
          <cell r="I168">
            <v>0</v>
          </cell>
          <cell r="J168">
            <v>0</v>
          </cell>
          <cell r="N168">
            <v>0</v>
          </cell>
          <cell r="R168">
            <v>0</v>
          </cell>
          <cell r="S168">
            <v>0</v>
          </cell>
        </row>
        <row r="169">
          <cell r="E169">
            <v>95.734023066134</v>
          </cell>
          <cell r="I169">
            <v>210.87047210477903</v>
          </cell>
          <cell r="J169">
            <v>306.60449517091303</v>
          </cell>
          <cell r="N169">
            <v>93.219880200727331</v>
          </cell>
          <cell r="R169">
            <v>204.76844916744946</v>
          </cell>
          <cell r="S169">
            <v>297.98832936817678</v>
          </cell>
        </row>
        <row r="170">
          <cell r="E170">
            <v>91.132105973143993</v>
          </cell>
          <cell r="I170">
            <v>90.233490856688007</v>
          </cell>
          <cell r="J170">
            <v>181.36559682983199</v>
          </cell>
          <cell r="N170">
            <v>88.549280200727324</v>
          </cell>
          <cell r="R170">
            <v>89.758534666089474</v>
          </cell>
          <cell r="S170">
            <v>178.30781486681678</v>
          </cell>
        </row>
        <row r="171">
          <cell r="E171">
            <v>4.6019170929900008</v>
          </cell>
          <cell r="I171">
            <v>110.58129285248501</v>
          </cell>
          <cell r="J171">
            <v>115.18320994547501</v>
          </cell>
          <cell r="N171">
            <v>4.6706000000000003</v>
          </cell>
          <cell r="R171">
            <v>104.28441854495999</v>
          </cell>
          <cell r="S171">
            <v>108.95501854495998</v>
          </cell>
        </row>
        <row r="172">
          <cell r="E172">
            <v>0</v>
          </cell>
          <cell r="I172">
            <v>10.055688395605999</v>
          </cell>
          <cell r="J172">
            <v>10.055688395605999</v>
          </cell>
          <cell r="N172">
            <v>0</v>
          </cell>
          <cell r="R172">
            <v>10.725495956399998</v>
          </cell>
          <cell r="S172">
            <v>10.725495956399998</v>
          </cell>
        </row>
        <row r="173">
          <cell r="E173">
            <v>58.563445428620994</v>
          </cell>
          <cell r="I173">
            <v>58.931624269638995</v>
          </cell>
          <cell r="J173">
            <v>117.49506969825998</v>
          </cell>
          <cell r="N173">
            <v>54.422091460458972</v>
          </cell>
          <cell r="R173">
            <v>51.39675401585999</v>
          </cell>
          <cell r="S173">
            <v>105.81884547631896</v>
          </cell>
        </row>
        <row r="174">
          <cell r="E174">
            <v>49.140087589887003</v>
          </cell>
          <cell r="I174">
            <v>56.974977154656997</v>
          </cell>
          <cell r="J174">
            <v>106.115064744544</v>
          </cell>
          <cell r="N174">
            <v>44.790055263599996</v>
          </cell>
          <cell r="R174">
            <v>49.91707390325999</v>
          </cell>
          <cell r="S174">
            <v>94.707129166859986</v>
          </cell>
        </row>
        <row r="175">
          <cell r="E175">
            <v>1.2497724428399999</v>
          </cell>
          <cell r="I175">
            <v>1.9566471149820002</v>
          </cell>
          <cell r="J175">
            <v>3.2064195578220001</v>
          </cell>
          <cell r="N175">
            <v>1.1555840645589797</v>
          </cell>
          <cell r="R175">
            <v>1.4796801125999999</v>
          </cell>
          <cell r="S175">
            <v>2.6352641771589793</v>
          </cell>
        </row>
        <row r="176">
          <cell r="E176">
            <v>8.1735853958939995</v>
          </cell>
          <cell r="I176">
            <v>0</v>
          </cell>
          <cell r="J176">
            <v>8.1735853958939995</v>
          </cell>
          <cell r="N176">
            <v>8.4764521323000004</v>
          </cell>
          <cell r="R176">
            <v>0</v>
          </cell>
          <cell r="S176">
            <v>8.4764521323000004</v>
          </cell>
        </row>
        <row r="177">
          <cell r="E177">
            <v>18.961777992216</v>
          </cell>
          <cell r="I177">
            <v>2.0234450749000001</v>
          </cell>
          <cell r="J177">
            <v>20.985223067115999</v>
          </cell>
          <cell r="N177">
            <v>18.808665425000001</v>
          </cell>
          <cell r="R177">
            <v>0</v>
          </cell>
          <cell r="S177">
            <v>18.808665425000001</v>
          </cell>
        </row>
        <row r="178">
          <cell r="E178">
            <v>447</v>
          </cell>
          <cell r="I178">
            <v>59</v>
          </cell>
          <cell r="J178">
            <v>506</v>
          </cell>
          <cell r="N178">
            <v>64</v>
          </cell>
          <cell r="R178">
            <v>252</v>
          </cell>
          <cell r="S178">
            <v>316</v>
          </cell>
        </row>
        <row r="179">
          <cell r="E179">
            <v>138.41400000000002</v>
          </cell>
          <cell r="I179">
            <v>198.25150000000002</v>
          </cell>
          <cell r="J179">
            <v>336.66550000000007</v>
          </cell>
          <cell r="N179">
            <v>95.182070526000004</v>
          </cell>
          <cell r="R179">
            <v>181.31592567957478</v>
          </cell>
          <cell r="S179">
            <v>276.49799620557479</v>
          </cell>
        </row>
        <row r="180">
          <cell r="E180">
            <v>1301.6399999999999</v>
          </cell>
          <cell r="I180">
            <v>2318.65</v>
          </cell>
          <cell r="J180">
            <v>3620.29</v>
          </cell>
          <cell r="N180">
            <v>2253</v>
          </cell>
          <cell r="R180">
            <v>2018.52</v>
          </cell>
          <cell r="S180">
            <v>4271.5200000000004</v>
          </cell>
        </row>
        <row r="181">
          <cell r="E181">
            <v>0</v>
          </cell>
          <cell r="I181">
            <v>0</v>
          </cell>
          <cell r="J181">
            <v>0</v>
          </cell>
          <cell r="N181">
            <v>0</v>
          </cell>
          <cell r="R181">
            <v>0</v>
          </cell>
          <cell r="S181">
            <v>0</v>
          </cell>
        </row>
        <row r="182">
          <cell r="E182">
            <v>470.5745855892128</v>
          </cell>
          <cell r="I182">
            <v>152.9922</v>
          </cell>
          <cell r="J182">
            <v>623.56678558921283</v>
          </cell>
          <cell r="N182">
            <v>301.79999999999995</v>
          </cell>
          <cell r="R182">
            <v>9698.7400000000016</v>
          </cell>
          <cell r="S182">
            <v>10000.540000000001</v>
          </cell>
        </row>
        <row r="184">
          <cell r="E184">
            <v>-17151.90214099277</v>
          </cell>
          <cell r="I184">
            <v>8625.0108517090994</v>
          </cell>
          <cell r="J184">
            <v>-8526.891289283667</v>
          </cell>
          <cell r="N184">
            <v>-13297.431597237413</v>
          </cell>
          <cell r="R184">
            <v>-25435.381917300314</v>
          </cell>
          <cell r="S184">
            <v>-38732.813514537724</v>
          </cell>
        </row>
        <row r="186">
          <cell r="E186">
            <v>-6015.7447552821832</v>
          </cell>
          <cell r="I186">
            <v>2609.2660964269162</v>
          </cell>
          <cell r="J186">
            <v>2609.2660964269162</v>
          </cell>
          <cell r="N186">
            <v>-10688.165500810494</v>
          </cell>
          <cell r="R186">
            <v>-36123.547418110807</v>
          </cell>
          <cell r="S186">
            <v>-36123.5474181108</v>
          </cell>
        </row>
        <row r="194">
          <cell r="E194">
            <v>6015.7447552821832</v>
          </cell>
          <cell r="I194">
            <v>-2609.2660964269162</v>
          </cell>
          <cell r="J194">
            <v>-2609.2660964269162</v>
          </cell>
          <cell r="N194">
            <v>10688.165500810494</v>
          </cell>
          <cell r="R194">
            <v>36123.547418110807</v>
          </cell>
          <cell r="S194">
            <v>36123.5474181108</v>
          </cell>
        </row>
        <row r="197">
          <cell r="E197">
            <v>8420.7014238708471</v>
          </cell>
          <cell r="I197">
            <v>6063.9863512436477</v>
          </cell>
          <cell r="J197">
            <v>6063.9869077537151</v>
          </cell>
          <cell r="N197">
            <v>7949.444036734285</v>
          </cell>
          <cell r="R197">
            <v>22562.674562454318</v>
          </cell>
          <cell r="S197">
            <v>22562.674562454311</v>
          </cell>
        </row>
        <row r="198">
          <cell r="E198">
            <v>-2.4730001314310357E-5</v>
          </cell>
          <cell r="I198">
            <v>-2075.5352732679985</v>
          </cell>
          <cell r="J198">
            <v>-2075.5352732679985</v>
          </cell>
        </row>
        <row r="199">
          <cell r="E199">
            <v>8420.7019293899993</v>
          </cell>
          <cell r="I199">
            <v>8252.2635178700002</v>
          </cell>
          <cell r="J199">
            <v>8252.2635178700002</v>
          </cell>
        </row>
        <row r="202">
          <cell r="E202">
            <v>-2404.956668588663</v>
          </cell>
          <cell r="I202">
            <v>-8673.2524476705639</v>
          </cell>
          <cell r="J202">
            <v>-8673.2530041806313</v>
          </cell>
          <cell r="N202">
            <v>2738.721464076209</v>
          </cell>
          <cell r="R202">
            <v>13560.872855656491</v>
          </cell>
          <cell r="S202">
            <v>13560.872855656491</v>
          </cell>
        </row>
        <row r="206">
          <cell r="E206">
            <v>3100.7151836100011</v>
          </cell>
          <cell r="I206">
            <v>3753.0839271300001</v>
          </cell>
          <cell r="J206">
            <v>3753.0839271300001</v>
          </cell>
        </row>
        <row r="209">
          <cell r="I209">
            <v>-2609.2660964269162</v>
          </cell>
          <cell r="J209">
            <v>-2609.2660964269162</v>
          </cell>
        </row>
        <row r="210">
          <cell r="I210">
            <v>0</v>
          </cell>
          <cell r="J210">
            <v>0</v>
          </cell>
        </row>
        <row r="214">
          <cell r="R214">
            <v>-4.0199999999999996</v>
          </cell>
          <cell r="S214">
            <v>-4.0200000000000005</v>
          </cell>
        </row>
        <row r="226">
          <cell r="R226">
            <v>36123.547418110807</v>
          </cell>
        </row>
        <row r="248">
          <cell r="N248" t="e">
            <v>#DIV/0!</v>
          </cell>
          <cell r="R248">
            <v>2918.8430990931165</v>
          </cell>
          <cell r="S248">
            <v>6037.4009257125581</v>
          </cell>
        </row>
        <row r="250">
          <cell r="N250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BCRA">
  <a:themeElements>
    <a:clrScheme name="BCR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8215C"/>
      </a:accent1>
      <a:accent2>
        <a:srgbClr val="8D001C"/>
      </a:accent2>
      <a:accent3>
        <a:srgbClr val="797E01"/>
      </a:accent3>
      <a:accent4>
        <a:srgbClr val="FF8500"/>
      </a:accent4>
      <a:accent5>
        <a:srgbClr val="F20017"/>
      </a:accent5>
      <a:accent6>
        <a:srgbClr val="999999"/>
      </a:accent6>
      <a:hlink>
        <a:srgbClr val="05215C"/>
      </a:hlink>
      <a:folHlink>
        <a:srgbClr val="ACAEC8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42EAD-5838-4384-BB67-44856812D2D6}">
  <dimension ref="A1:I12"/>
  <sheetViews>
    <sheetView showGridLines="0" showRowColHeaders="0" tabSelected="1" workbookViewId="0">
      <selection activeCell="F8" sqref="F8"/>
    </sheetView>
  </sheetViews>
  <sheetFormatPr baseColWidth="10" defaultColWidth="10" defaultRowHeight="40.5" customHeight="1"/>
  <cols>
    <col min="1" max="16384" width="10" style="2"/>
  </cols>
  <sheetData>
    <row r="1" spans="1:9" ht="40.5" customHeight="1">
      <c r="A1" s="288"/>
      <c r="B1" s="289"/>
      <c r="C1" s="289"/>
      <c r="D1" s="289"/>
      <c r="E1" s="289"/>
    </row>
    <row r="2" spans="1:9" ht="40.5" customHeight="1">
      <c r="A2" s="290" t="s">
        <v>0</v>
      </c>
      <c r="B2" s="65"/>
      <c r="C2" s="65"/>
      <c r="D2" s="65"/>
      <c r="E2" s="65"/>
    </row>
    <row r="3" spans="1:9" ht="32" customHeight="1">
      <c r="A3" s="291" t="s">
        <v>1</v>
      </c>
      <c r="B3" s="65"/>
      <c r="C3" s="65"/>
      <c r="D3" s="65"/>
      <c r="E3" s="65"/>
    </row>
    <row r="4" spans="1:9" ht="21" customHeight="1">
      <c r="A4" s="65"/>
      <c r="B4" s="65"/>
      <c r="C4" s="65"/>
      <c r="D4" s="65"/>
      <c r="E4" s="65"/>
    </row>
    <row r="5" spans="1:9" ht="40.5" customHeight="1">
      <c r="A5" s="292" t="s">
        <v>2</v>
      </c>
      <c r="B5" s="293"/>
      <c r="C5" s="65"/>
      <c r="D5" s="65"/>
      <c r="E5" s="65"/>
    </row>
    <row r="6" spans="1:9" ht="31" customHeight="1">
      <c r="A6" s="294" t="s">
        <v>3</v>
      </c>
      <c r="B6" s="293"/>
      <c r="C6" s="65"/>
      <c r="D6" s="65"/>
      <c r="E6" s="65"/>
    </row>
    <row r="7" spans="1:9" ht="40.5" customHeight="1">
      <c r="A7" s="293"/>
      <c r="B7" s="293"/>
      <c r="C7" s="293"/>
      <c r="D7" s="293"/>
      <c r="E7" s="293"/>
      <c r="F7" s="13"/>
      <c r="G7" s="13"/>
      <c r="H7" s="13"/>
      <c r="I7" s="13"/>
    </row>
    <row r="8" spans="1:9" ht="24" customHeight="1">
      <c r="A8" s="65"/>
      <c r="B8" s="293"/>
      <c r="C8" s="65"/>
      <c r="D8" s="293"/>
      <c r="E8" s="65"/>
    </row>
    <row r="9" spans="1:9" ht="26" customHeight="1">
      <c r="A9" s="295" t="s">
        <v>1309</v>
      </c>
      <c r="B9" s="293"/>
      <c r="C9" s="65"/>
      <c r="D9" s="293"/>
      <c r="E9" s="65"/>
    </row>
    <row r="10" spans="1:9" ht="23" customHeight="1">
      <c r="A10" s="296" t="s">
        <v>1310</v>
      </c>
      <c r="B10" s="293"/>
      <c r="C10" s="293"/>
      <c r="D10" s="293"/>
      <c r="E10" s="65"/>
    </row>
    <row r="11" spans="1:9" ht="40.5" customHeight="1">
      <c r="B11" s="13"/>
      <c r="D11" s="13"/>
    </row>
    <row r="12" spans="1:9" ht="40.5" customHeight="1">
      <c r="B12" s="1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0052B-F81C-2E40-819B-90624B28DB1B}">
  <dimension ref="A1:I130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11.6640625" style="25" customWidth="1"/>
    <col min="2" max="3" width="15.83203125" style="25" customWidth="1"/>
    <col min="4" max="16384" width="10.1640625" style="3"/>
  </cols>
  <sheetData>
    <row r="1" spans="1:9">
      <c r="A1" s="24" t="s">
        <v>125</v>
      </c>
    </row>
    <row r="2" spans="1:9">
      <c r="A2" s="4"/>
    </row>
    <row r="3" spans="1:9">
      <c r="A3" s="26" t="s">
        <v>126</v>
      </c>
    </row>
    <row r="4" spans="1:9">
      <c r="A4" s="3"/>
      <c r="B4" s="3"/>
      <c r="C4" s="3"/>
    </row>
    <row r="5" spans="1:9" ht="32">
      <c r="A5" s="39" t="s">
        <v>6</v>
      </c>
      <c r="B5" s="27" t="s">
        <v>127</v>
      </c>
      <c r="C5" s="27" t="s">
        <v>128</v>
      </c>
    </row>
    <row r="6" spans="1:9" ht="32">
      <c r="A6" s="40" t="s">
        <v>12</v>
      </c>
      <c r="B6" s="29" t="s">
        <v>129</v>
      </c>
      <c r="C6" s="29" t="s">
        <v>130</v>
      </c>
      <c r="E6" s="28"/>
      <c r="F6" s="28"/>
      <c r="G6" s="28"/>
      <c r="H6" s="28"/>
      <c r="I6" s="28"/>
    </row>
    <row r="7" spans="1:9">
      <c r="A7" s="30">
        <v>40238</v>
      </c>
      <c r="B7" s="31">
        <v>134.43442874091298</v>
      </c>
      <c r="C7" s="31"/>
      <c r="E7" s="28"/>
      <c r="F7" s="28"/>
      <c r="G7" s="28"/>
      <c r="H7" s="28"/>
      <c r="I7" s="28"/>
    </row>
    <row r="8" spans="1:9">
      <c r="A8" s="33">
        <v>40269</v>
      </c>
      <c r="B8" s="34">
        <v>136.87808302172544</v>
      </c>
      <c r="C8" s="34">
        <v>138.89125333835366</v>
      </c>
      <c r="E8" s="28"/>
      <c r="F8" s="28"/>
      <c r="G8" s="28"/>
      <c r="H8" s="28"/>
      <c r="I8" s="28"/>
    </row>
    <row r="9" spans="1:9">
      <c r="A9" s="30">
        <v>40299</v>
      </c>
      <c r="B9" s="31">
        <v>139.22924498434008</v>
      </c>
      <c r="C9" s="31">
        <v>138.89125333835366</v>
      </c>
      <c r="E9" s="28"/>
      <c r="F9" s="28"/>
      <c r="G9" s="28"/>
      <c r="H9" s="28"/>
      <c r="I9" s="28"/>
    </row>
    <row r="10" spans="1:9">
      <c r="A10" s="33">
        <v>40330</v>
      </c>
      <c r="B10" s="34">
        <v>140.56643200899543</v>
      </c>
      <c r="C10" s="34">
        <v>138.89125333835366</v>
      </c>
      <c r="E10" s="32"/>
      <c r="F10" s="32"/>
      <c r="G10" s="32"/>
      <c r="H10" s="32"/>
      <c r="I10" s="28"/>
    </row>
    <row r="11" spans="1:9">
      <c r="A11" s="30">
        <v>40360</v>
      </c>
      <c r="B11" s="31">
        <v>139.00334961040852</v>
      </c>
      <c r="C11" s="31">
        <v>139.38725205068818</v>
      </c>
      <c r="E11" s="32"/>
      <c r="F11" s="32"/>
      <c r="G11" s="32"/>
      <c r="H11" s="32"/>
      <c r="I11" s="28"/>
    </row>
    <row r="12" spans="1:9">
      <c r="A12" s="33">
        <v>40391</v>
      </c>
      <c r="B12" s="34">
        <v>139.62754902920352</v>
      </c>
      <c r="C12" s="34">
        <v>139.38725205068818</v>
      </c>
      <c r="E12" s="32"/>
      <c r="F12" s="32"/>
      <c r="G12" s="32"/>
      <c r="H12" s="32"/>
      <c r="I12" s="28"/>
    </row>
    <row r="13" spans="1:9">
      <c r="A13" s="30">
        <v>40422</v>
      </c>
      <c r="B13" s="31">
        <v>139.53085751245246</v>
      </c>
      <c r="C13" s="31">
        <v>139.38725205068818</v>
      </c>
      <c r="E13" s="32"/>
      <c r="F13" s="32"/>
      <c r="G13" s="32"/>
      <c r="H13" s="32"/>
      <c r="I13" s="28"/>
    </row>
    <row r="14" spans="1:9">
      <c r="A14" s="33">
        <v>40452</v>
      </c>
      <c r="B14" s="34">
        <v>139.9573446870055</v>
      </c>
      <c r="C14" s="34">
        <v>141.5</v>
      </c>
      <c r="E14" s="32"/>
      <c r="F14" s="32"/>
      <c r="G14" s="32"/>
      <c r="H14" s="32"/>
      <c r="I14" s="28"/>
    </row>
    <row r="15" spans="1:9">
      <c r="A15" s="30">
        <v>40483</v>
      </c>
      <c r="B15" s="31">
        <v>142.05783538299116</v>
      </c>
      <c r="C15" s="31">
        <v>141.5</v>
      </c>
      <c r="E15" s="32"/>
      <c r="F15" s="32"/>
      <c r="G15" s="32"/>
      <c r="H15" s="32"/>
      <c r="I15" s="28"/>
    </row>
    <row r="16" spans="1:9">
      <c r="A16" s="33">
        <v>40513</v>
      </c>
      <c r="B16" s="34">
        <v>142.51232352049715</v>
      </c>
      <c r="C16" s="34">
        <v>141.5</v>
      </c>
      <c r="E16" s="32"/>
      <c r="F16" s="32"/>
      <c r="G16" s="32"/>
      <c r="H16" s="32"/>
      <c r="I16" s="28"/>
    </row>
    <row r="17" spans="1:9">
      <c r="A17" s="30">
        <v>40544</v>
      </c>
      <c r="B17" s="31">
        <v>145.34664391408447</v>
      </c>
      <c r="C17" s="31">
        <v>144.88920752474468</v>
      </c>
      <c r="E17" s="32"/>
      <c r="F17" s="32"/>
      <c r="G17" s="32"/>
      <c r="H17" s="32"/>
      <c r="I17" s="28"/>
    </row>
    <row r="18" spans="1:9">
      <c r="A18" s="33">
        <v>40575</v>
      </c>
      <c r="B18" s="34">
        <v>144.1283854477941</v>
      </c>
      <c r="C18" s="34">
        <v>144.88920752474468</v>
      </c>
      <c r="E18" s="32"/>
      <c r="F18" s="32"/>
      <c r="G18" s="32"/>
      <c r="H18" s="32"/>
      <c r="I18" s="28"/>
    </row>
    <row r="19" spans="1:9">
      <c r="A19" s="30">
        <v>40603</v>
      </c>
      <c r="B19" s="31">
        <v>145.29415921288648</v>
      </c>
      <c r="C19" s="31">
        <v>144.88920752474468</v>
      </c>
      <c r="E19" s="32"/>
      <c r="F19" s="32"/>
      <c r="G19" s="32"/>
      <c r="H19" s="32"/>
      <c r="I19" s="28"/>
    </row>
    <row r="20" spans="1:9">
      <c r="A20" s="33">
        <v>40634</v>
      </c>
      <c r="B20" s="34">
        <v>144.8667591139554</v>
      </c>
      <c r="C20" s="34">
        <v>146.25187965630471</v>
      </c>
      <c r="E20" s="32"/>
      <c r="F20" s="32"/>
      <c r="G20" s="32"/>
      <c r="H20" s="32"/>
      <c r="I20" s="28"/>
    </row>
    <row r="21" spans="1:9">
      <c r="A21" s="30">
        <v>40664</v>
      </c>
      <c r="B21" s="31">
        <v>146.89797743797649</v>
      </c>
      <c r="C21" s="31">
        <v>146.25187965630471</v>
      </c>
      <c r="E21" s="32"/>
      <c r="F21" s="32"/>
      <c r="G21" s="32"/>
      <c r="H21" s="32"/>
      <c r="I21" s="28"/>
    </row>
    <row r="22" spans="1:9">
      <c r="A22" s="33">
        <v>40695</v>
      </c>
      <c r="B22" s="34">
        <v>147.01184065537589</v>
      </c>
      <c r="C22" s="34">
        <v>146.25187965630471</v>
      </c>
      <c r="E22" s="32"/>
      <c r="F22" s="32"/>
      <c r="G22" s="32"/>
      <c r="H22" s="32"/>
      <c r="I22" s="28"/>
    </row>
    <row r="23" spans="1:9">
      <c r="A23" s="30">
        <v>40725</v>
      </c>
      <c r="B23" s="31">
        <v>146.59701723393476</v>
      </c>
      <c r="C23" s="31">
        <v>147.30542846128029</v>
      </c>
      <c r="E23" s="32"/>
      <c r="F23" s="32"/>
      <c r="G23" s="32"/>
      <c r="H23" s="32"/>
      <c r="I23" s="28"/>
    </row>
    <row r="24" spans="1:9">
      <c r="A24" s="33">
        <v>40756</v>
      </c>
      <c r="B24" s="34">
        <v>146.82278308163495</v>
      </c>
      <c r="C24" s="34">
        <v>147.30542846128029</v>
      </c>
      <c r="E24" s="32"/>
      <c r="F24" s="32"/>
      <c r="G24" s="32"/>
      <c r="H24" s="32"/>
      <c r="I24" s="28"/>
    </row>
    <row r="25" spans="1:9">
      <c r="A25" s="30">
        <v>40787</v>
      </c>
      <c r="B25" s="31">
        <v>148.53682994935372</v>
      </c>
      <c r="C25" s="31">
        <v>147.30542846128029</v>
      </c>
      <c r="E25" s="32"/>
      <c r="F25" s="32"/>
      <c r="G25" s="32"/>
      <c r="H25" s="32"/>
      <c r="I25" s="28"/>
    </row>
    <row r="26" spans="1:9">
      <c r="A26" s="33">
        <v>40817</v>
      </c>
      <c r="B26" s="34">
        <v>147.12282448024303</v>
      </c>
      <c r="C26" s="34">
        <v>147.56086333134218</v>
      </c>
      <c r="E26" s="32"/>
      <c r="F26" s="32"/>
      <c r="G26" s="32"/>
      <c r="H26" s="32"/>
      <c r="I26" s="28"/>
    </row>
    <row r="27" spans="1:9">
      <c r="A27" s="30">
        <v>40848</v>
      </c>
      <c r="B27" s="31">
        <v>147.52592763438122</v>
      </c>
      <c r="C27" s="31">
        <v>147.56086333134218</v>
      </c>
      <c r="E27" s="32"/>
      <c r="F27" s="32"/>
      <c r="G27" s="32"/>
      <c r="H27" s="32"/>
      <c r="I27" s="28"/>
    </row>
    <row r="28" spans="1:9">
      <c r="A28" s="33">
        <v>40878</v>
      </c>
      <c r="B28" s="34">
        <v>148.06612718549121</v>
      </c>
      <c r="C28" s="34">
        <v>147.56086333134218</v>
      </c>
      <c r="E28" s="32"/>
      <c r="F28" s="32"/>
      <c r="G28" s="32"/>
      <c r="H28" s="32"/>
      <c r="I28" s="28"/>
    </row>
    <row r="29" spans="1:9">
      <c r="A29" s="30">
        <v>40909</v>
      </c>
      <c r="B29" s="31">
        <v>147.23476553924331</v>
      </c>
      <c r="C29" s="31">
        <v>145.94127347385032</v>
      </c>
      <c r="E29" s="32"/>
      <c r="F29" s="32"/>
      <c r="G29" s="32"/>
      <c r="H29" s="32"/>
      <c r="I29" s="28"/>
    </row>
    <row r="30" spans="1:9">
      <c r="A30" s="33">
        <v>40940</v>
      </c>
      <c r="B30" s="34">
        <v>145.53657781668545</v>
      </c>
      <c r="C30" s="34">
        <v>145.94127347385032</v>
      </c>
      <c r="E30" s="32"/>
      <c r="F30" s="32"/>
      <c r="G30" s="32"/>
      <c r="H30" s="32"/>
      <c r="I30" s="28"/>
    </row>
    <row r="31" spans="1:9">
      <c r="A31" s="30">
        <v>40969</v>
      </c>
      <c r="B31" s="31">
        <v>145.14617792091099</v>
      </c>
      <c r="C31" s="31">
        <v>145.94127347385032</v>
      </c>
      <c r="E31" s="32"/>
      <c r="F31" s="32"/>
      <c r="G31" s="32"/>
      <c r="H31" s="32"/>
      <c r="I31" s="28"/>
    </row>
    <row r="32" spans="1:9">
      <c r="A32" s="33">
        <v>41000</v>
      </c>
      <c r="B32" s="34">
        <v>141.23547862768928</v>
      </c>
      <c r="C32" s="34">
        <v>140.87845802964881</v>
      </c>
      <c r="E32" s="32"/>
      <c r="F32" s="32"/>
      <c r="G32" s="32"/>
      <c r="H32" s="32"/>
      <c r="I32" s="28"/>
    </row>
    <row r="33" spans="1:9">
      <c r="A33" s="30">
        <v>41030</v>
      </c>
      <c r="B33" s="31">
        <v>140.47137508007194</v>
      </c>
      <c r="C33" s="31">
        <v>140.87845802964881</v>
      </c>
      <c r="E33" s="32"/>
      <c r="F33" s="32"/>
      <c r="G33" s="32"/>
      <c r="H33" s="32"/>
      <c r="I33" s="28"/>
    </row>
    <row r="34" spans="1:9">
      <c r="A34" s="33">
        <v>41061</v>
      </c>
      <c r="B34" s="34">
        <v>140.96238790571044</v>
      </c>
      <c r="C34" s="34">
        <v>140.87845802964881</v>
      </c>
      <c r="E34" s="32"/>
      <c r="F34" s="32"/>
      <c r="G34" s="32"/>
      <c r="H34" s="32"/>
      <c r="I34" s="28"/>
    </row>
    <row r="35" spans="1:9">
      <c r="A35" s="30">
        <v>41091</v>
      </c>
      <c r="B35" s="31">
        <v>144.39125636107372</v>
      </c>
      <c r="C35" s="31">
        <v>145.30897217900366</v>
      </c>
      <c r="E35" s="32"/>
      <c r="F35" s="32"/>
      <c r="G35" s="32"/>
      <c r="H35" s="32"/>
      <c r="I35" s="28"/>
    </row>
    <row r="36" spans="1:9">
      <c r="A36" s="33">
        <v>41122</v>
      </c>
      <c r="B36" s="34">
        <v>145.26956860132222</v>
      </c>
      <c r="C36" s="34">
        <v>145.30897217900366</v>
      </c>
      <c r="E36" s="32"/>
      <c r="F36" s="32"/>
      <c r="G36" s="32"/>
      <c r="H36" s="32"/>
      <c r="I36" s="28"/>
    </row>
    <row r="37" spans="1:9">
      <c r="A37" s="30">
        <v>41153</v>
      </c>
      <c r="B37" s="31">
        <v>146.3070285518659</v>
      </c>
      <c r="C37" s="31">
        <v>145.30897217900366</v>
      </c>
      <c r="E37" s="32"/>
      <c r="F37" s="32"/>
      <c r="G37" s="32"/>
      <c r="H37" s="32"/>
      <c r="I37" s="28"/>
    </row>
    <row r="38" spans="1:9">
      <c r="A38" s="33">
        <v>41183</v>
      </c>
      <c r="B38" s="34">
        <v>147.25705254285907</v>
      </c>
      <c r="C38" s="34">
        <v>147.86377563824615</v>
      </c>
      <c r="E38" s="32"/>
      <c r="F38" s="32"/>
      <c r="G38" s="32"/>
      <c r="H38" s="32"/>
      <c r="I38" s="28"/>
    </row>
    <row r="39" spans="1:9">
      <c r="A39" s="30">
        <v>41214</v>
      </c>
      <c r="B39" s="31">
        <v>147.24169067777041</v>
      </c>
      <c r="C39" s="31">
        <v>147.86377563824615</v>
      </c>
      <c r="E39" s="32"/>
      <c r="F39" s="32"/>
      <c r="G39" s="32"/>
      <c r="H39" s="32"/>
      <c r="I39" s="28"/>
    </row>
    <row r="40" spans="1:9">
      <c r="A40" s="33">
        <v>41244</v>
      </c>
      <c r="B40" s="34">
        <v>149.1172138223975</v>
      </c>
      <c r="C40" s="34">
        <v>147.86377563824615</v>
      </c>
      <c r="E40" s="32"/>
      <c r="F40" s="32"/>
      <c r="G40" s="32"/>
      <c r="H40" s="32"/>
      <c r="I40" s="28"/>
    </row>
    <row r="41" spans="1:9">
      <c r="A41" s="30">
        <v>41275</v>
      </c>
      <c r="B41" s="31">
        <v>146.22511360812302</v>
      </c>
      <c r="C41" s="31">
        <v>147.5830027867043</v>
      </c>
      <c r="E41" s="32"/>
      <c r="F41" s="32"/>
      <c r="G41" s="32"/>
      <c r="H41" s="32"/>
      <c r="I41" s="28"/>
    </row>
    <row r="42" spans="1:9">
      <c r="A42" s="33">
        <v>41306</v>
      </c>
      <c r="B42" s="34">
        <v>148.09558289386553</v>
      </c>
      <c r="C42" s="34">
        <v>147.5830027867043</v>
      </c>
      <c r="E42" s="32"/>
      <c r="F42" s="32"/>
      <c r="G42" s="32"/>
      <c r="H42" s="32"/>
      <c r="I42" s="28"/>
    </row>
    <row r="43" spans="1:9">
      <c r="A43" s="30">
        <v>41334</v>
      </c>
      <c r="B43" s="31">
        <v>148.5133119764248</v>
      </c>
      <c r="C43" s="31">
        <v>147.5830027867043</v>
      </c>
      <c r="E43" s="32"/>
      <c r="F43" s="32"/>
      <c r="G43" s="32"/>
      <c r="H43" s="32"/>
      <c r="I43" s="28"/>
    </row>
    <row r="44" spans="1:9">
      <c r="A44" s="33">
        <v>41365</v>
      </c>
      <c r="B44" s="34">
        <v>147.77283649200243</v>
      </c>
      <c r="C44" s="34">
        <v>148.66107900212873</v>
      </c>
      <c r="E44" s="32"/>
      <c r="F44" s="32"/>
      <c r="G44" s="32"/>
      <c r="H44" s="32"/>
      <c r="I44" s="28"/>
    </row>
    <row r="45" spans="1:9">
      <c r="A45" s="30">
        <v>41395</v>
      </c>
      <c r="B45" s="31">
        <v>148.83027719712913</v>
      </c>
      <c r="C45" s="31">
        <v>148.66107900212873</v>
      </c>
      <c r="E45" s="32"/>
      <c r="F45" s="32"/>
      <c r="G45" s="32"/>
      <c r="H45" s="32"/>
      <c r="I45" s="28"/>
    </row>
    <row r="46" spans="1:9">
      <c r="A46" s="33">
        <v>41426</v>
      </c>
      <c r="B46" s="34">
        <v>149.43224396021105</v>
      </c>
      <c r="C46" s="34">
        <v>148.66107900212873</v>
      </c>
      <c r="E46" s="32"/>
      <c r="F46" s="32"/>
      <c r="G46" s="32"/>
      <c r="H46" s="32"/>
      <c r="I46" s="28"/>
    </row>
    <row r="47" spans="1:9">
      <c r="A47" s="30">
        <v>41456</v>
      </c>
      <c r="B47" s="31">
        <v>148.31373573416226</v>
      </c>
      <c r="C47" s="31">
        <v>149.5822698081127</v>
      </c>
      <c r="E47" s="32"/>
      <c r="F47" s="32"/>
      <c r="G47" s="32"/>
      <c r="H47" s="32"/>
      <c r="I47" s="28"/>
    </row>
    <row r="48" spans="1:9">
      <c r="A48" s="33">
        <v>41487</v>
      </c>
      <c r="B48" s="34">
        <v>150.17607775098216</v>
      </c>
      <c r="C48" s="34">
        <v>149.5822698081127</v>
      </c>
      <c r="E48" s="32"/>
      <c r="F48" s="32"/>
      <c r="G48" s="32"/>
      <c r="H48" s="32"/>
      <c r="I48" s="28"/>
    </row>
    <row r="49" spans="1:9">
      <c r="A49" s="30">
        <v>41518</v>
      </c>
      <c r="B49" s="31">
        <v>150.28662246570701</v>
      </c>
      <c r="C49" s="31">
        <v>149.5822698081127</v>
      </c>
      <c r="E49" s="32"/>
      <c r="F49" s="32"/>
      <c r="G49" s="32"/>
      <c r="H49" s="32"/>
      <c r="I49" s="28"/>
    </row>
    <row r="50" spans="1:9">
      <c r="A50" s="33">
        <v>41548</v>
      </c>
      <c r="B50" s="34">
        <v>149.33172492850096</v>
      </c>
      <c r="C50" s="34">
        <v>148.11682479270362</v>
      </c>
      <c r="E50" s="32"/>
      <c r="F50" s="32"/>
      <c r="G50" s="32"/>
      <c r="H50" s="32"/>
      <c r="I50" s="28"/>
    </row>
    <row r="51" spans="1:9">
      <c r="A51" s="30">
        <v>41579</v>
      </c>
      <c r="B51" s="31">
        <v>148.41472983535482</v>
      </c>
      <c r="C51" s="31">
        <v>148.11682479270362</v>
      </c>
      <c r="E51" s="32"/>
      <c r="F51" s="32"/>
      <c r="G51" s="32"/>
      <c r="H51" s="32"/>
      <c r="I51" s="28"/>
    </row>
    <row r="52" spans="1:9">
      <c r="A52" s="33">
        <v>41609</v>
      </c>
      <c r="B52" s="34">
        <v>146.63505334560119</v>
      </c>
      <c r="C52" s="34">
        <v>148.11682479270362</v>
      </c>
      <c r="E52" s="32"/>
      <c r="F52" s="32"/>
      <c r="G52" s="32"/>
      <c r="H52" s="32"/>
      <c r="I52" s="28"/>
    </row>
    <row r="53" spans="1:9">
      <c r="A53" s="30">
        <v>41640</v>
      </c>
      <c r="B53" s="31">
        <v>146.40224080473627</v>
      </c>
      <c r="C53" s="31">
        <v>145.89860576388526</v>
      </c>
      <c r="E53" s="32"/>
      <c r="F53" s="32"/>
      <c r="G53" s="32"/>
      <c r="H53" s="32"/>
      <c r="I53" s="28"/>
    </row>
    <row r="54" spans="1:9">
      <c r="A54" s="33">
        <v>41671</v>
      </c>
      <c r="B54" s="34">
        <v>146.77972381144127</v>
      </c>
      <c r="C54" s="34">
        <v>145.89860576388526</v>
      </c>
      <c r="E54" s="32"/>
      <c r="F54" s="32"/>
      <c r="G54" s="32"/>
      <c r="H54" s="32"/>
      <c r="I54" s="28"/>
    </row>
    <row r="55" spans="1:9">
      <c r="A55" s="30">
        <v>41699</v>
      </c>
      <c r="B55" s="31">
        <v>144.59551423627448</v>
      </c>
      <c r="C55" s="31">
        <v>145.89860576388526</v>
      </c>
      <c r="E55" s="32"/>
      <c r="F55" s="32"/>
      <c r="G55" s="32"/>
      <c r="H55" s="32"/>
      <c r="I55" s="28"/>
    </row>
    <row r="56" spans="1:9">
      <c r="A56" s="33">
        <v>41730</v>
      </c>
      <c r="B56" s="34">
        <v>144.66013394626609</v>
      </c>
      <c r="C56" s="34">
        <v>144.94353581812612</v>
      </c>
      <c r="E56" s="32"/>
      <c r="F56" s="32"/>
      <c r="G56" s="32"/>
      <c r="H56" s="32"/>
      <c r="I56" s="28"/>
    </row>
    <row r="57" spans="1:9">
      <c r="A57" s="30">
        <v>41760</v>
      </c>
      <c r="B57" s="31">
        <v>145.21144576411805</v>
      </c>
      <c r="C57" s="31">
        <v>144.94353581812612</v>
      </c>
      <c r="E57" s="32"/>
      <c r="F57" s="32"/>
      <c r="G57" s="32"/>
      <c r="H57" s="32"/>
      <c r="I57" s="28"/>
    </row>
    <row r="58" spans="1:9">
      <c r="A58" s="33">
        <v>41791</v>
      </c>
      <c r="B58" s="34">
        <v>145.00130117281566</v>
      </c>
      <c r="C58" s="34">
        <v>144.94353581812612</v>
      </c>
      <c r="E58" s="32"/>
      <c r="F58" s="32"/>
      <c r="G58" s="32"/>
      <c r="H58" s="32"/>
      <c r="I58" s="28"/>
    </row>
    <row r="59" spans="1:9">
      <c r="A59" s="30">
        <v>41821</v>
      </c>
      <c r="B59" s="31">
        <v>144.12634581717381</v>
      </c>
      <c r="C59" s="31">
        <v>143.75653157587061</v>
      </c>
      <c r="E59" s="32"/>
      <c r="F59" s="32"/>
      <c r="G59" s="32"/>
      <c r="H59" s="32"/>
      <c r="I59" s="28"/>
    </row>
    <row r="60" spans="1:9">
      <c r="A60" s="33">
        <v>41852</v>
      </c>
      <c r="B60" s="34">
        <v>143.55597311671781</v>
      </c>
      <c r="C60" s="34">
        <v>143.75653157587061</v>
      </c>
      <c r="E60" s="32"/>
      <c r="F60" s="32"/>
      <c r="G60" s="32"/>
      <c r="H60" s="32"/>
      <c r="I60" s="28"/>
    </row>
    <row r="61" spans="1:9">
      <c r="A61" s="30">
        <v>41883</v>
      </c>
      <c r="B61" s="31">
        <v>143.60502373458218</v>
      </c>
      <c r="C61" s="31">
        <v>143.75653157587061</v>
      </c>
      <c r="E61" s="32"/>
      <c r="F61" s="32"/>
      <c r="G61" s="32"/>
      <c r="H61" s="32"/>
      <c r="I61" s="28"/>
    </row>
    <row r="62" spans="1:9">
      <c r="A62" s="33">
        <v>41913</v>
      </c>
      <c r="B62" s="34">
        <v>144.20347981989599</v>
      </c>
      <c r="C62" s="34">
        <v>144.42099595240555</v>
      </c>
      <c r="E62" s="32"/>
      <c r="F62" s="32"/>
      <c r="G62" s="32"/>
      <c r="H62" s="32"/>
      <c r="I62" s="28"/>
    </row>
    <row r="63" spans="1:9">
      <c r="A63" s="30">
        <v>41944</v>
      </c>
      <c r="B63" s="31">
        <v>144.50967408682848</v>
      </c>
      <c r="C63" s="31">
        <v>144.42099595240555</v>
      </c>
      <c r="E63" s="32"/>
      <c r="F63" s="32"/>
      <c r="G63" s="32"/>
      <c r="H63" s="32"/>
      <c r="I63" s="28"/>
    </row>
    <row r="64" spans="1:9">
      <c r="A64" s="33">
        <v>41974</v>
      </c>
      <c r="B64" s="34">
        <v>144.6009625629292</v>
      </c>
      <c r="C64" s="34">
        <v>144.42099595240555</v>
      </c>
      <c r="E64" s="32"/>
      <c r="F64" s="32"/>
      <c r="G64" s="32"/>
      <c r="H64" s="32"/>
      <c r="I64" s="28"/>
    </row>
    <row r="65" spans="1:9">
      <c r="A65" s="30">
        <v>42005</v>
      </c>
      <c r="B65" s="31">
        <v>144.83220663778661</v>
      </c>
      <c r="C65" s="31">
        <v>146.65625707652703</v>
      </c>
      <c r="E65" s="32"/>
      <c r="F65" s="32"/>
      <c r="G65" s="32"/>
      <c r="H65" s="32"/>
      <c r="I65" s="28"/>
    </row>
    <row r="66" spans="1:9">
      <c r="A66" s="33">
        <v>42036</v>
      </c>
      <c r="B66" s="34">
        <v>148.4365562507187</v>
      </c>
      <c r="C66" s="34">
        <v>146.65625707652703</v>
      </c>
      <c r="E66" s="32"/>
      <c r="F66" s="32"/>
      <c r="G66" s="32"/>
      <c r="H66" s="32"/>
      <c r="I66" s="28"/>
    </row>
    <row r="67" spans="1:9">
      <c r="A67" s="30">
        <v>42064</v>
      </c>
      <c r="B67" s="31">
        <v>146.7982472574125</v>
      </c>
      <c r="C67" s="31">
        <v>146.65625707652703</v>
      </c>
      <c r="E67" s="32"/>
      <c r="F67" s="32"/>
      <c r="G67" s="32"/>
      <c r="H67" s="32"/>
      <c r="I67" s="28"/>
    </row>
    <row r="68" spans="1:9">
      <c r="A68" s="33">
        <v>42095</v>
      </c>
      <c r="B68" s="34">
        <v>148.9199346643457</v>
      </c>
      <c r="C68" s="34">
        <v>150.09782638224698</v>
      </c>
      <c r="E68" s="32"/>
      <c r="F68" s="32"/>
      <c r="G68" s="32"/>
      <c r="H68" s="32"/>
      <c r="I68" s="28"/>
    </row>
    <row r="69" spans="1:9">
      <c r="A69" s="30">
        <v>42125</v>
      </c>
      <c r="B69" s="31">
        <v>149.65263532697747</v>
      </c>
      <c r="C69" s="31">
        <v>150.09782638224698</v>
      </c>
      <c r="E69" s="32"/>
      <c r="F69" s="32"/>
      <c r="G69" s="32"/>
      <c r="H69" s="32"/>
      <c r="I69" s="28"/>
    </row>
    <row r="70" spans="1:9">
      <c r="A70" s="33">
        <v>42156</v>
      </c>
      <c r="B70" s="34">
        <v>151.76894345300602</v>
      </c>
      <c r="C70" s="34">
        <v>150.09782638224698</v>
      </c>
      <c r="E70" s="32"/>
      <c r="F70" s="32"/>
      <c r="G70" s="32"/>
      <c r="H70" s="32"/>
      <c r="I70" s="28"/>
    </row>
    <row r="71" spans="1:9">
      <c r="A71" s="30">
        <v>42186</v>
      </c>
      <c r="B71" s="31">
        <v>150.51960293286612</v>
      </c>
      <c r="C71" s="31">
        <v>149.91521603010369</v>
      </c>
      <c r="E71" s="32"/>
      <c r="F71" s="32"/>
      <c r="G71" s="32"/>
      <c r="H71" s="32"/>
      <c r="I71" s="28"/>
    </row>
    <row r="72" spans="1:9">
      <c r="A72" s="33">
        <v>42217</v>
      </c>
      <c r="B72" s="34">
        <v>149.93035833304924</v>
      </c>
      <c r="C72" s="34">
        <v>149.91521603010369</v>
      </c>
      <c r="E72" s="32"/>
      <c r="F72" s="32"/>
      <c r="G72" s="32"/>
      <c r="H72" s="32"/>
      <c r="I72" s="28"/>
    </row>
    <row r="73" spans="1:9">
      <c r="A73" s="30">
        <v>42248</v>
      </c>
      <c r="B73" s="31">
        <v>149.29487595329587</v>
      </c>
      <c r="C73" s="31">
        <v>149.91521603010369</v>
      </c>
      <c r="E73" s="32"/>
      <c r="F73" s="32"/>
      <c r="G73" s="32"/>
      <c r="H73" s="32"/>
      <c r="I73" s="28"/>
    </row>
    <row r="74" spans="1:9">
      <c r="A74" s="33">
        <v>42278</v>
      </c>
      <c r="B74" s="34">
        <v>149.46291622566022</v>
      </c>
      <c r="C74" s="34">
        <v>148.16432228443603</v>
      </c>
      <c r="E74" s="32"/>
      <c r="F74" s="32"/>
      <c r="G74" s="32"/>
      <c r="H74" s="32"/>
      <c r="I74" s="28"/>
    </row>
    <row r="75" spans="1:9">
      <c r="A75" s="30">
        <v>42309</v>
      </c>
      <c r="B75" s="31">
        <v>148.31938991068151</v>
      </c>
      <c r="C75" s="31">
        <v>148.16432228443603</v>
      </c>
      <c r="E75" s="32"/>
      <c r="F75" s="32"/>
      <c r="G75" s="32"/>
      <c r="H75" s="32"/>
      <c r="I75" s="28"/>
    </row>
    <row r="76" spans="1:9">
      <c r="A76" s="33">
        <v>42339</v>
      </c>
      <c r="B76" s="34">
        <v>146.76327590847202</v>
      </c>
      <c r="C76" s="34">
        <v>148.16432228443603</v>
      </c>
      <c r="E76" s="32"/>
      <c r="F76" s="32"/>
      <c r="G76" s="32"/>
      <c r="H76" s="32"/>
      <c r="I76" s="28"/>
    </row>
    <row r="77" spans="1:9">
      <c r="A77" s="30">
        <v>42370</v>
      </c>
      <c r="B77" s="31">
        <v>147.63603357956279</v>
      </c>
      <c r="C77" s="31">
        <v>147.0237911859798</v>
      </c>
      <c r="E77" s="32"/>
      <c r="F77" s="32"/>
      <c r="G77" s="32"/>
      <c r="H77" s="32"/>
      <c r="I77" s="28"/>
    </row>
    <row r="78" spans="1:9">
      <c r="A78" s="33">
        <v>42401</v>
      </c>
      <c r="B78" s="34">
        <v>146.71884018908509</v>
      </c>
      <c r="C78" s="34">
        <v>147.0237911859798</v>
      </c>
      <c r="E78" s="32"/>
      <c r="F78" s="32"/>
      <c r="G78" s="32"/>
      <c r="H78" s="32"/>
      <c r="I78" s="28"/>
    </row>
    <row r="79" spans="1:9">
      <c r="A79" s="30">
        <v>42430</v>
      </c>
      <c r="B79" s="31">
        <v>146.76870996249505</v>
      </c>
      <c r="C79" s="31">
        <v>147.0237911859798</v>
      </c>
      <c r="E79" s="32"/>
      <c r="F79" s="32"/>
      <c r="G79" s="32"/>
      <c r="H79" s="32"/>
      <c r="I79" s="28"/>
    </row>
    <row r="80" spans="1:9">
      <c r="A80" s="33">
        <v>42461</v>
      </c>
      <c r="B80" s="34">
        <v>145.3732802885454</v>
      </c>
      <c r="C80" s="34">
        <v>144.59233290543094</v>
      </c>
      <c r="E80" s="32"/>
      <c r="F80" s="32"/>
      <c r="G80" s="32"/>
      <c r="H80" s="32"/>
      <c r="I80" s="28"/>
    </row>
    <row r="81" spans="1:9">
      <c r="A81" s="30">
        <v>42491</v>
      </c>
      <c r="B81" s="31">
        <v>144.38425806813677</v>
      </c>
      <c r="C81" s="31">
        <v>144.59233290543094</v>
      </c>
      <c r="E81" s="32"/>
      <c r="F81" s="32"/>
      <c r="G81" s="32"/>
      <c r="H81" s="32"/>
      <c r="I81" s="28"/>
    </row>
    <row r="82" spans="1:9">
      <c r="A82" s="33">
        <v>42522</v>
      </c>
      <c r="B82" s="34">
        <v>144.07080708849048</v>
      </c>
      <c r="C82" s="34">
        <v>144.59233290543094</v>
      </c>
      <c r="E82" s="32"/>
      <c r="F82" s="32"/>
      <c r="G82" s="32"/>
      <c r="H82" s="32"/>
      <c r="I82" s="28"/>
    </row>
    <row r="83" spans="1:9">
      <c r="A83" s="30">
        <v>42552</v>
      </c>
      <c r="B83" s="31">
        <v>144.5284828213945</v>
      </c>
      <c r="C83" s="31">
        <v>144.98120922993721</v>
      </c>
      <c r="E83" s="32"/>
      <c r="F83" s="32"/>
      <c r="G83" s="32"/>
      <c r="H83" s="32"/>
      <c r="I83" s="28"/>
    </row>
    <row r="84" spans="1:9">
      <c r="A84" s="33">
        <v>42583</v>
      </c>
      <c r="B84" s="34">
        <v>145.12621539524551</v>
      </c>
      <c r="C84" s="34">
        <v>144.98120922993721</v>
      </c>
      <c r="E84" s="32"/>
      <c r="F84" s="32"/>
      <c r="G84" s="32"/>
      <c r="H84" s="32"/>
      <c r="I84" s="28"/>
    </row>
    <row r="85" spans="1:9">
      <c r="A85" s="30">
        <v>42614</v>
      </c>
      <c r="B85" s="31">
        <v>145.34041429738934</v>
      </c>
      <c r="C85" s="31">
        <v>144.98120922993721</v>
      </c>
      <c r="E85" s="32"/>
      <c r="F85" s="32"/>
      <c r="G85" s="32"/>
      <c r="H85" s="32"/>
      <c r="I85" s="28"/>
    </row>
    <row r="86" spans="1:9">
      <c r="A86" s="33">
        <v>42644</v>
      </c>
      <c r="B86" s="10">
        <v>144.63355866190372</v>
      </c>
      <c r="C86" s="10">
        <v>145.85750534038394</v>
      </c>
      <c r="E86" s="32"/>
      <c r="F86" s="32"/>
      <c r="G86" s="32"/>
      <c r="H86" s="32"/>
      <c r="I86" s="28"/>
    </row>
    <row r="87" spans="1:9">
      <c r="A87" s="30">
        <v>42675</v>
      </c>
      <c r="B87" s="31">
        <v>145.9881392206251</v>
      </c>
      <c r="C87" s="31">
        <v>145.85750534038394</v>
      </c>
      <c r="E87" s="32"/>
      <c r="F87" s="32"/>
      <c r="G87" s="32"/>
      <c r="H87" s="32"/>
      <c r="I87" s="28"/>
    </row>
    <row r="88" spans="1:9">
      <c r="A88" s="33">
        <v>42705</v>
      </c>
      <c r="B88" s="34">
        <v>147.00261414766049</v>
      </c>
      <c r="C88" s="34">
        <v>145.85750534038394</v>
      </c>
      <c r="E88" s="32"/>
      <c r="F88" s="32"/>
      <c r="G88" s="32"/>
      <c r="H88" s="32"/>
      <c r="I88" s="28"/>
    </row>
    <row r="89" spans="1:9">
      <c r="A89" s="30">
        <v>42736</v>
      </c>
      <c r="B89" s="31">
        <v>147.13671183184593</v>
      </c>
      <c r="C89" s="31">
        <v>147.03163516069353</v>
      </c>
      <c r="E89" s="32"/>
      <c r="F89" s="32"/>
      <c r="G89" s="32"/>
      <c r="H89" s="32"/>
      <c r="I89" s="28"/>
    </row>
    <row r="90" spans="1:9">
      <c r="A90" s="33">
        <v>42767</v>
      </c>
      <c r="B90" s="34">
        <v>146.53494166528236</v>
      </c>
      <c r="C90" s="34">
        <v>147.03163516069353</v>
      </c>
      <c r="E90" s="32"/>
      <c r="F90" s="32"/>
      <c r="G90" s="32"/>
      <c r="H90" s="32"/>
      <c r="I90" s="28"/>
    </row>
    <row r="91" spans="1:9">
      <c r="A91" s="30">
        <v>42795</v>
      </c>
      <c r="B91" s="31">
        <v>147.47546494365989</v>
      </c>
      <c r="C91" s="31">
        <v>147.03163516069353</v>
      </c>
      <c r="E91" s="32"/>
      <c r="F91" s="32"/>
      <c r="G91" s="32"/>
      <c r="H91" s="32"/>
      <c r="I91" s="28"/>
    </row>
    <row r="92" spans="1:9">
      <c r="A92" s="33">
        <v>42826</v>
      </c>
      <c r="B92" s="34">
        <v>147.38014729371082</v>
      </c>
      <c r="C92" s="34">
        <v>148.29533055330359</v>
      </c>
      <c r="E92" s="32"/>
      <c r="F92" s="32"/>
      <c r="G92" s="32"/>
      <c r="H92" s="32"/>
      <c r="I92" s="28"/>
    </row>
    <row r="93" spans="1:9">
      <c r="A93" s="30">
        <v>42856</v>
      </c>
      <c r="B93" s="31">
        <v>147.7037593548977</v>
      </c>
      <c r="C93" s="31">
        <v>148.29533055330359</v>
      </c>
      <c r="E93" s="32"/>
      <c r="F93" s="32"/>
      <c r="G93" s="32"/>
      <c r="H93" s="32"/>
      <c r="I93" s="28"/>
    </row>
    <row r="94" spans="1:9">
      <c r="A94" s="33">
        <v>42887</v>
      </c>
      <c r="B94" s="34">
        <v>149.85474672564851</v>
      </c>
      <c r="C94" s="34">
        <v>148.29533055330359</v>
      </c>
      <c r="E94" s="32"/>
      <c r="F94" s="32"/>
      <c r="G94" s="32"/>
      <c r="H94" s="32"/>
      <c r="I94" s="28"/>
    </row>
    <row r="95" spans="1:9">
      <c r="A95" s="30">
        <v>42917</v>
      </c>
      <c r="B95" s="31">
        <v>149.90239307255476</v>
      </c>
      <c r="C95" s="31">
        <v>150.61814245777148</v>
      </c>
      <c r="E95" s="32"/>
      <c r="F95" s="32"/>
      <c r="G95" s="32"/>
      <c r="H95" s="32"/>
      <c r="I95" s="28"/>
    </row>
    <row r="96" spans="1:9">
      <c r="A96" s="33">
        <v>42948</v>
      </c>
      <c r="B96" s="10">
        <v>150.10356184400439</v>
      </c>
      <c r="C96" s="10">
        <v>150.61814245777148</v>
      </c>
      <c r="E96" s="32"/>
      <c r="F96" s="32"/>
      <c r="G96" s="32"/>
      <c r="H96" s="32"/>
      <c r="I96" s="28"/>
    </row>
    <row r="97" spans="1:9">
      <c r="A97" s="30">
        <v>42979</v>
      </c>
      <c r="B97" s="31">
        <v>151.90195903359987</v>
      </c>
      <c r="C97" s="31">
        <v>150.61814245777148</v>
      </c>
      <c r="E97" s="32"/>
      <c r="F97" s="32"/>
      <c r="G97" s="32"/>
      <c r="H97" s="32"/>
      <c r="I97" s="28"/>
    </row>
    <row r="98" spans="1:9">
      <c r="A98" s="33">
        <v>43009</v>
      </c>
      <c r="B98" s="34">
        <v>151.41737651578745</v>
      </c>
      <c r="C98" s="34">
        <v>152.05306429868543</v>
      </c>
      <c r="E98" s="32"/>
      <c r="F98" s="32"/>
      <c r="G98" s="32"/>
      <c r="H98" s="32"/>
      <c r="I98" s="28"/>
    </row>
    <row r="99" spans="1:9">
      <c r="A99" s="30">
        <v>43040</v>
      </c>
      <c r="B99" s="31">
        <v>152.63272782649844</v>
      </c>
      <c r="C99" s="31">
        <v>152.05306429868543</v>
      </c>
      <c r="E99" s="32"/>
      <c r="F99" s="32"/>
      <c r="G99" s="32"/>
      <c r="H99" s="32"/>
      <c r="I99" s="28"/>
    </row>
    <row r="100" spans="1:9">
      <c r="A100" s="33">
        <v>43070</v>
      </c>
      <c r="B100" s="34">
        <v>152.16308469112406</v>
      </c>
      <c r="C100" s="34">
        <v>152.05306429868543</v>
      </c>
      <c r="E100" s="32"/>
      <c r="F100" s="32"/>
      <c r="G100" s="32"/>
      <c r="H100" s="32"/>
      <c r="I100" s="28"/>
    </row>
    <row r="101" spans="1:9">
      <c r="A101" s="30">
        <v>43101</v>
      </c>
      <c r="B101" s="31">
        <v>152.45166577786276</v>
      </c>
      <c r="C101" s="31">
        <v>152.07823054580999</v>
      </c>
      <c r="E101" s="32"/>
      <c r="F101" s="32"/>
      <c r="G101" s="32"/>
      <c r="H101" s="32"/>
      <c r="I101" s="28"/>
    </row>
    <row r="102" spans="1:9">
      <c r="A102" s="33">
        <v>43132</v>
      </c>
      <c r="B102" s="34">
        <v>152.26769555062995</v>
      </c>
      <c r="C102" s="34">
        <v>152.07823054580999</v>
      </c>
      <c r="E102" s="32"/>
      <c r="F102" s="32"/>
      <c r="G102" s="32"/>
      <c r="H102" s="32"/>
      <c r="I102" s="28"/>
    </row>
    <row r="103" spans="1:9">
      <c r="A103" s="30">
        <v>43160</v>
      </c>
      <c r="B103" s="31">
        <v>151.56933538317145</v>
      </c>
      <c r="C103" s="31">
        <v>152.07823054580999</v>
      </c>
      <c r="E103" s="28"/>
      <c r="F103" s="28"/>
      <c r="G103" s="28"/>
      <c r="H103" s="28"/>
      <c r="I103" s="28"/>
    </row>
    <row r="104" spans="1:9">
      <c r="A104" s="33">
        <v>43191</v>
      </c>
      <c r="B104" s="34">
        <v>147.01011228956921</v>
      </c>
      <c r="C104" s="34">
        <v>144.34809593584694</v>
      </c>
    </row>
    <row r="105" spans="1:9">
      <c r="A105" s="30">
        <v>43221</v>
      </c>
      <c r="B105" s="31">
        <v>143.72601812497857</v>
      </c>
      <c r="C105" s="31">
        <v>144.34809593584694</v>
      </c>
    </row>
    <row r="106" spans="1:9">
      <c r="A106" s="33">
        <v>43252</v>
      </c>
      <c r="B106" s="10">
        <v>142.35941738996175</v>
      </c>
      <c r="C106" s="10">
        <v>144.34809593584694</v>
      </c>
    </row>
    <row r="107" spans="1:9">
      <c r="A107" s="30">
        <v>43282</v>
      </c>
      <c r="B107" s="31">
        <v>143.1187273744298</v>
      </c>
      <c r="C107" s="31">
        <v>144.06038391629647</v>
      </c>
    </row>
    <row r="108" spans="1:9">
      <c r="A108" s="33">
        <v>43313</v>
      </c>
      <c r="B108" s="34">
        <v>145.95932999959058</v>
      </c>
      <c r="C108" s="34">
        <v>144.06038391629647</v>
      </c>
    </row>
    <row r="109" spans="1:9">
      <c r="A109" s="30">
        <v>43344</v>
      </c>
      <c r="B109" s="31">
        <v>143.15425220133653</v>
      </c>
      <c r="C109" s="31">
        <v>144.06038391629647</v>
      </c>
    </row>
    <row r="110" spans="1:9">
      <c r="A110" s="33">
        <v>43374</v>
      </c>
      <c r="B110" s="34">
        <v>144.15846205676175</v>
      </c>
      <c r="C110" s="34">
        <v>142.67038860952013</v>
      </c>
    </row>
    <row r="111" spans="1:9">
      <c r="A111" s="30">
        <v>43405</v>
      </c>
      <c r="B111" s="31">
        <v>141.7051649022051</v>
      </c>
      <c r="C111" s="31">
        <v>142.67038860952013</v>
      </c>
    </row>
    <row r="112" spans="1:9">
      <c r="A112" s="33">
        <v>43435</v>
      </c>
      <c r="B112" s="34">
        <v>142.1982030895839</v>
      </c>
      <c r="C112" s="34">
        <v>142.67038860952013</v>
      </c>
    </row>
    <row r="113" spans="1:3">
      <c r="A113" s="30">
        <v>43466</v>
      </c>
      <c r="B113" s="31">
        <v>143.74737712672592</v>
      </c>
      <c r="C113" s="31">
        <v>143.09203013440415</v>
      </c>
    </row>
    <row r="114" spans="1:3">
      <c r="A114" s="33">
        <v>43497</v>
      </c>
      <c r="B114" s="34">
        <v>143.93801057192729</v>
      </c>
      <c r="C114" s="34">
        <v>143.09203013440415</v>
      </c>
    </row>
    <row r="115" spans="1:3">
      <c r="A115" s="30">
        <v>43525</v>
      </c>
      <c r="B115" s="31">
        <v>141.64151665526097</v>
      </c>
      <c r="C115" s="31">
        <v>143.09203013440415</v>
      </c>
    </row>
    <row r="116" spans="1:3">
      <c r="A116" s="33">
        <v>43556</v>
      </c>
      <c r="B116" s="10">
        <v>142.11878405127499</v>
      </c>
      <c r="C116" s="10">
        <v>142.04745470802436</v>
      </c>
    </row>
    <row r="117" spans="1:3">
      <c r="A117" s="30">
        <v>43586</v>
      </c>
      <c r="B117" s="31">
        <v>142.16482064802142</v>
      </c>
      <c r="C117" s="31">
        <v>142.04745470802436</v>
      </c>
    </row>
    <row r="118" spans="1:3">
      <c r="A118" s="33">
        <v>43617</v>
      </c>
      <c r="B118" s="34">
        <v>141.909202432358</v>
      </c>
      <c r="C118" s="34">
        <v>142.04745470802436</v>
      </c>
    </row>
    <row r="119" spans="1:3">
      <c r="A119" s="30">
        <v>43647</v>
      </c>
      <c r="B119" s="31">
        <v>144.94369818667226</v>
      </c>
      <c r="C119" s="31">
        <v>143.41779614215992</v>
      </c>
    </row>
    <row r="120" spans="1:3">
      <c r="A120" s="33">
        <v>43678</v>
      </c>
      <c r="B120" s="34">
        <v>144.02497273414284</v>
      </c>
      <c r="C120" s="34">
        <v>143.41779614215992</v>
      </c>
    </row>
    <row r="121" spans="1:3">
      <c r="A121" s="30">
        <v>43709</v>
      </c>
      <c r="B121" s="31">
        <v>141.33564714036305</v>
      </c>
      <c r="C121" s="31">
        <v>143.41779614215992</v>
      </c>
    </row>
    <row r="122" spans="1:3">
      <c r="A122" s="33">
        <v>43739</v>
      </c>
      <c r="B122" s="34">
        <v>143.61083341455281</v>
      </c>
      <c r="C122" s="34">
        <v>141.98640987831521</v>
      </c>
    </row>
    <row r="123" spans="1:3">
      <c r="A123" s="30">
        <v>43770</v>
      </c>
      <c r="B123" s="31">
        <v>140.93802580841873</v>
      </c>
      <c r="C123" s="31">
        <v>141.98640987831521</v>
      </c>
    </row>
    <row r="124" spans="1:3">
      <c r="A124" s="33">
        <v>43800</v>
      </c>
      <c r="B124" s="34">
        <v>141.46079174169554</v>
      </c>
      <c r="C124" s="34">
        <v>141.98640987831521</v>
      </c>
    </row>
    <row r="125" spans="1:3">
      <c r="A125" s="30">
        <v>43831</v>
      </c>
      <c r="B125" s="31">
        <v>141.71173082092949</v>
      </c>
      <c r="C125" s="31"/>
    </row>
    <row r="126" spans="1:3">
      <c r="A126" s="33">
        <v>43862</v>
      </c>
      <c r="B126" s="10">
        <v>140.22365705877348</v>
      </c>
      <c r="C126" s="10"/>
    </row>
    <row r="128" spans="1:3">
      <c r="A128" s="25" t="s">
        <v>131</v>
      </c>
    </row>
    <row r="130" spans="1:1">
      <c r="A130" s="35" t="s">
        <v>132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35450-422D-5048-A53D-48E2C051A87E}">
  <dimension ref="A1:J103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9.1640625" style="25" customWidth="1"/>
    <col min="2" max="2" width="16.6640625" style="25" customWidth="1"/>
    <col min="3" max="3" width="19.5" style="25" customWidth="1"/>
    <col min="4" max="16384" width="10.1640625" style="3"/>
  </cols>
  <sheetData>
    <row r="1" spans="1:10">
      <c r="A1" s="24" t="s">
        <v>133</v>
      </c>
    </row>
    <row r="2" spans="1:10">
      <c r="A2" s="4"/>
    </row>
    <row r="3" spans="1:10">
      <c r="A3" s="26" t="s">
        <v>134</v>
      </c>
    </row>
    <row r="4" spans="1:10">
      <c r="A4" s="3"/>
      <c r="B4" s="3"/>
      <c r="C4" s="3"/>
    </row>
    <row r="5" spans="1:10" ht="64">
      <c r="A5" s="39" t="s">
        <v>6</v>
      </c>
      <c r="B5" s="27" t="s">
        <v>135</v>
      </c>
      <c r="C5" s="27" t="s">
        <v>136</v>
      </c>
    </row>
    <row r="6" spans="1:10" ht="64">
      <c r="A6" s="40" t="s">
        <v>12</v>
      </c>
      <c r="B6" s="29" t="s">
        <v>137</v>
      </c>
      <c r="C6" s="29" t="s">
        <v>138</v>
      </c>
      <c r="F6" s="28"/>
      <c r="G6" s="28"/>
      <c r="H6" s="28"/>
      <c r="I6" s="28"/>
      <c r="J6" s="28"/>
    </row>
    <row r="7" spans="1:10">
      <c r="A7" s="33" t="s">
        <v>139</v>
      </c>
      <c r="B7" s="34">
        <v>78.382950389480683</v>
      </c>
      <c r="C7" s="34">
        <v>109.78143010600051</v>
      </c>
      <c r="F7" s="28"/>
      <c r="G7" s="28"/>
      <c r="H7" s="28"/>
      <c r="I7" s="28"/>
      <c r="J7" s="28"/>
    </row>
    <row r="8" spans="1:10">
      <c r="A8" s="30" t="s">
        <v>140</v>
      </c>
      <c r="B8" s="31">
        <v>82.318856660498071</v>
      </c>
      <c r="C8" s="31">
        <v>106.05078074177248</v>
      </c>
      <c r="F8" s="28"/>
      <c r="G8" s="28"/>
      <c r="H8" s="28"/>
      <c r="I8" s="28"/>
      <c r="J8" s="28"/>
    </row>
    <row r="9" spans="1:10">
      <c r="A9" s="33" t="s">
        <v>141</v>
      </c>
      <c r="B9" s="34">
        <v>82.975264014974428</v>
      </c>
      <c r="C9" s="34">
        <v>95.513527709741098</v>
      </c>
      <c r="F9" s="32"/>
      <c r="G9" s="32"/>
      <c r="H9" s="32"/>
      <c r="I9" s="32"/>
      <c r="J9" s="28"/>
    </row>
    <row r="10" spans="1:10">
      <c r="A10" s="30" t="s">
        <v>142</v>
      </c>
      <c r="B10" s="31">
        <v>81.506234730863298</v>
      </c>
      <c r="C10" s="31">
        <v>113.77125764577846</v>
      </c>
      <c r="F10" s="32"/>
      <c r="G10" s="32"/>
      <c r="H10" s="32"/>
      <c r="I10" s="32"/>
      <c r="J10" s="28"/>
    </row>
    <row r="11" spans="1:10">
      <c r="A11" s="33" t="s">
        <v>143</v>
      </c>
      <c r="B11" s="34">
        <v>78.813114851716989</v>
      </c>
      <c r="C11" s="34">
        <v>99.66948138650578</v>
      </c>
      <c r="F11" s="32"/>
      <c r="G11" s="32"/>
      <c r="H11" s="32"/>
      <c r="I11" s="32"/>
      <c r="J11" s="28"/>
    </row>
    <row r="12" spans="1:10">
      <c r="A12" s="30" t="s">
        <v>144</v>
      </c>
      <c r="B12" s="31">
        <v>74.070128284653478</v>
      </c>
      <c r="C12" s="31">
        <v>98.866841626073594</v>
      </c>
      <c r="F12" s="32"/>
      <c r="G12" s="32"/>
      <c r="H12" s="32"/>
      <c r="I12" s="32"/>
      <c r="J12" s="28"/>
    </row>
    <row r="13" spans="1:10">
      <c r="A13" s="33" t="s">
        <v>145</v>
      </c>
      <c r="B13" s="34">
        <v>71.992479200713007</v>
      </c>
      <c r="C13" s="34">
        <v>94.34973894431559</v>
      </c>
      <c r="F13" s="32"/>
      <c r="G13" s="32"/>
      <c r="H13" s="32"/>
      <c r="I13" s="32"/>
      <c r="J13" s="28"/>
    </row>
    <row r="14" spans="1:10">
      <c r="A14" s="30" t="s">
        <v>146</v>
      </c>
      <c r="B14" s="31">
        <v>77.08927663248862</v>
      </c>
      <c r="C14" s="31">
        <v>87.937293024880631</v>
      </c>
      <c r="F14" s="32"/>
      <c r="G14" s="32"/>
      <c r="H14" s="32"/>
      <c r="I14" s="32"/>
      <c r="J14" s="28"/>
    </row>
    <row r="15" spans="1:10">
      <c r="A15" s="33" t="s">
        <v>147</v>
      </c>
      <c r="B15" s="34">
        <v>77.088387969083954</v>
      </c>
      <c r="C15" s="34">
        <v>95.060210292320534</v>
      </c>
      <c r="F15" s="32"/>
      <c r="G15" s="32"/>
      <c r="H15" s="32"/>
      <c r="I15" s="32"/>
      <c r="J15" s="28"/>
    </row>
    <row r="16" spans="1:10">
      <c r="A16" s="30" t="s">
        <v>148</v>
      </c>
      <c r="B16" s="31">
        <v>80.343118737462802</v>
      </c>
      <c r="C16" s="31">
        <v>98.026999226029901</v>
      </c>
      <c r="F16" s="32"/>
      <c r="G16" s="32"/>
      <c r="H16" s="32"/>
      <c r="I16" s="32"/>
      <c r="J16" s="28"/>
    </row>
    <row r="17" spans="1:10">
      <c r="A17" s="33" t="s">
        <v>149</v>
      </c>
      <c r="B17" s="34">
        <v>84.469075285277142</v>
      </c>
      <c r="C17" s="34">
        <v>112.2578978325475</v>
      </c>
      <c r="F17" s="32"/>
      <c r="G17" s="32"/>
      <c r="H17" s="32"/>
      <c r="I17" s="32"/>
      <c r="J17" s="28"/>
    </row>
    <row r="18" spans="1:10">
      <c r="A18" s="30" t="s">
        <v>150</v>
      </c>
      <c r="B18" s="31">
        <v>85.720483475654106</v>
      </c>
      <c r="C18" s="31">
        <v>112.1244667833995</v>
      </c>
      <c r="F18" s="32"/>
      <c r="G18" s="32"/>
      <c r="H18" s="32"/>
      <c r="I18" s="32"/>
      <c r="J18" s="28"/>
    </row>
    <row r="19" spans="1:10">
      <c r="A19" s="33" t="s">
        <v>151</v>
      </c>
      <c r="B19" s="34">
        <v>89.103181934164439</v>
      </c>
      <c r="C19" s="34">
        <v>106.08686632546258</v>
      </c>
      <c r="F19" s="32"/>
      <c r="G19" s="32"/>
      <c r="H19" s="32"/>
      <c r="I19" s="32"/>
      <c r="J19" s="28"/>
    </row>
    <row r="20" spans="1:10">
      <c r="A20" s="30" t="s">
        <v>152</v>
      </c>
      <c r="B20" s="31">
        <v>91.810934911534829</v>
      </c>
      <c r="C20" s="31">
        <v>109.12379654170712</v>
      </c>
      <c r="F20" s="32"/>
      <c r="G20" s="32"/>
      <c r="H20" s="32"/>
      <c r="I20" s="32"/>
      <c r="J20" s="28"/>
    </row>
    <row r="21" spans="1:10">
      <c r="A21" s="33" t="s">
        <v>153</v>
      </c>
      <c r="B21" s="34">
        <v>92.858320262700616</v>
      </c>
      <c r="C21" s="34">
        <v>109.05548765457985</v>
      </c>
      <c r="F21" s="32"/>
      <c r="G21" s="32"/>
      <c r="H21" s="32"/>
      <c r="I21" s="32"/>
      <c r="J21" s="28"/>
    </row>
    <row r="22" spans="1:10">
      <c r="A22" s="30" t="s">
        <v>154</v>
      </c>
      <c r="B22" s="31">
        <v>95.198683473058082</v>
      </c>
      <c r="C22" s="31">
        <v>113.74934400794361</v>
      </c>
      <c r="F22" s="32"/>
      <c r="G22" s="32"/>
      <c r="H22" s="32"/>
      <c r="I22" s="32"/>
      <c r="J22" s="28"/>
    </row>
    <row r="23" spans="1:10">
      <c r="A23" s="33" t="s">
        <v>155</v>
      </c>
      <c r="B23" s="34">
        <v>95.027986596815794</v>
      </c>
      <c r="C23" s="34">
        <v>114.34511696947321</v>
      </c>
      <c r="F23" s="32"/>
      <c r="G23" s="32"/>
      <c r="H23" s="32"/>
      <c r="I23" s="32"/>
      <c r="J23" s="28"/>
    </row>
    <row r="24" spans="1:10">
      <c r="A24" s="30" t="s">
        <v>156</v>
      </c>
      <c r="B24" s="31">
        <v>92.247385925319307</v>
      </c>
      <c r="C24" s="31">
        <v>114.88214243029553</v>
      </c>
      <c r="F24" s="32"/>
      <c r="G24" s="32"/>
      <c r="H24" s="32"/>
      <c r="I24" s="32"/>
      <c r="J24" s="28"/>
    </row>
    <row r="25" spans="1:10">
      <c r="A25" s="33" t="s">
        <v>157</v>
      </c>
      <c r="B25" s="34">
        <v>90.772337349712714</v>
      </c>
      <c r="C25" s="34">
        <v>98.659439867443879</v>
      </c>
      <c r="F25" s="32"/>
      <c r="G25" s="32"/>
      <c r="H25" s="32"/>
      <c r="I25" s="32"/>
      <c r="J25" s="28"/>
    </row>
    <row r="26" spans="1:10">
      <c r="A26" s="30" t="s">
        <v>158</v>
      </c>
      <c r="B26" s="31">
        <v>94.454854924626105</v>
      </c>
      <c r="C26" s="31">
        <v>106.95420099098556</v>
      </c>
      <c r="F26" s="32"/>
      <c r="G26" s="32"/>
      <c r="H26" s="32"/>
      <c r="I26" s="32"/>
      <c r="J26" s="28"/>
    </row>
    <row r="27" spans="1:10">
      <c r="A27" s="33" t="s">
        <v>159</v>
      </c>
      <c r="B27" s="34">
        <v>95.966039141473289</v>
      </c>
      <c r="C27" s="34">
        <v>107.44364702469643</v>
      </c>
      <c r="F27" s="32"/>
      <c r="G27" s="32"/>
      <c r="H27" s="32"/>
      <c r="I27" s="32"/>
      <c r="J27" s="28"/>
    </row>
    <row r="28" spans="1:10">
      <c r="A28" s="30" t="s">
        <v>160</v>
      </c>
      <c r="B28" s="31">
        <v>95.683125565824938</v>
      </c>
      <c r="C28" s="31">
        <v>104.09793635791065</v>
      </c>
      <c r="F28" s="32"/>
      <c r="G28" s="32"/>
      <c r="H28" s="32"/>
      <c r="I28" s="32"/>
      <c r="J28" s="28"/>
    </row>
    <row r="29" spans="1:10">
      <c r="A29" s="33" t="s">
        <v>161</v>
      </c>
      <c r="B29" s="34">
        <v>95.600982060614598</v>
      </c>
      <c r="C29" s="34">
        <v>107.2684189713049</v>
      </c>
      <c r="F29" s="32"/>
      <c r="G29" s="32"/>
      <c r="H29" s="32"/>
      <c r="I29" s="32"/>
      <c r="J29" s="28"/>
    </row>
    <row r="30" spans="1:10">
      <c r="A30" s="30" t="s">
        <v>162</v>
      </c>
      <c r="B30" s="31">
        <v>97.926638758945998</v>
      </c>
      <c r="C30" s="31">
        <v>104.67781298312123</v>
      </c>
      <c r="F30" s="32"/>
      <c r="G30" s="32"/>
      <c r="H30" s="32"/>
      <c r="I30" s="32"/>
      <c r="J30" s="28"/>
    </row>
    <row r="31" spans="1:10">
      <c r="A31" s="33" t="s">
        <v>163</v>
      </c>
      <c r="B31" s="34">
        <v>97.590636770508738</v>
      </c>
      <c r="C31" s="34">
        <v>96.830765626734006</v>
      </c>
      <c r="F31" s="32"/>
      <c r="G31" s="32"/>
      <c r="H31" s="32"/>
      <c r="I31" s="32"/>
      <c r="J31" s="28"/>
    </row>
    <row r="32" spans="1:10">
      <c r="A32" s="30" t="s">
        <v>164</v>
      </c>
      <c r="B32" s="31">
        <v>95.717924778529678</v>
      </c>
      <c r="C32" s="31">
        <v>93.90309419124587</v>
      </c>
      <c r="F32" s="32"/>
      <c r="G32" s="32"/>
      <c r="H32" s="32"/>
      <c r="I32" s="32"/>
      <c r="J32" s="28"/>
    </row>
    <row r="33" spans="1:10">
      <c r="A33" s="33" t="s">
        <v>165</v>
      </c>
      <c r="B33" s="34">
        <v>92.769106813982603</v>
      </c>
      <c r="C33" s="34">
        <v>97.160537152863782</v>
      </c>
      <c r="F33" s="32"/>
      <c r="G33" s="32"/>
      <c r="H33" s="32"/>
      <c r="I33" s="32"/>
      <c r="J33" s="28"/>
    </row>
    <row r="34" spans="1:10">
      <c r="A34" s="30" t="s">
        <v>166</v>
      </c>
      <c r="B34" s="31">
        <v>90.970897880865991</v>
      </c>
      <c r="C34" s="31">
        <v>96.638779376486625</v>
      </c>
      <c r="F34" s="32"/>
      <c r="G34" s="32"/>
      <c r="H34" s="32"/>
      <c r="I34" s="32"/>
      <c r="J34" s="28"/>
    </row>
    <row r="35" spans="1:10">
      <c r="A35" s="33" t="s">
        <v>167</v>
      </c>
      <c r="B35" s="34">
        <v>91.972237583401494</v>
      </c>
      <c r="C35" s="34">
        <v>96.357290113824504</v>
      </c>
      <c r="F35" s="32"/>
      <c r="G35" s="32"/>
      <c r="H35" s="32"/>
      <c r="I35" s="32"/>
      <c r="J35" s="28"/>
    </row>
    <row r="36" spans="1:10">
      <c r="A36" s="30" t="s">
        <v>168</v>
      </c>
      <c r="B36" s="31">
        <v>94.807561835461385</v>
      </c>
      <c r="C36" s="31">
        <v>90.773095355977816</v>
      </c>
      <c r="F36" s="32"/>
      <c r="G36" s="32"/>
      <c r="H36" s="32"/>
      <c r="I36" s="32"/>
      <c r="J36" s="28"/>
    </row>
    <row r="37" spans="1:10">
      <c r="A37" s="33" t="s">
        <v>169</v>
      </c>
      <c r="B37" s="34">
        <v>97.53129898125384</v>
      </c>
      <c r="C37" s="34">
        <v>96.284124283865083</v>
      </c>
      <c r="F37" s="32"/>
      <c r="G37" s="32"/>
      <c r="H37" s="32"/>
      <c r="I37" s="32"/>
      <c r="J37" s="28"/>
    </row>
    <row r="38" spans="1:10">
      <c r="A38" s="30" t="s">
        <v>170</v>
      </c>
      <c r="B38" s="31">
        <v>97.297460927732658</v>
      </c>
      <c r="C38" s="31">
        <v>97.361629935777046</v>
      </c>
      <c r="F38" s="32"/>
      <c r="G38" s="32"/>
      <c r="H38" s="32"/>
      <c r="I38" s="32"/>
      <c r="J38" s="28"/>
    </row>
    <row r="39" spans="1:10">
      <c r="A39" s="33" t="s">
        <v>171</v>
      </c>
      <c r="B39" s="34">
        <v>96.755821972883098</v>
      </c>
      <c r="C39" s="34">
        <v>88.974081154181121</v>
      </c>
      <c r="F39" s="32"/>
      <c r="G39" s="32"/>
      <c r="H39" s="32"/>
      <c r="I39" s="32"/>
      <c r="J39" s="28"/>
    </row>
    <row r="40" spans="1:10">
      <c r="A40" s="30" t="s">
        <v>172</v>
      </c>
      <c r="B40" s="31">
        <v>95.81855645477404</v>
      </c>
      <c r="C40" s="31">
        <v>102.20638141869895</v>
      </c>
      <c r="F40" s="32"/>
      <c r="G40" s="32"/>
      <c r="H40" s="32"/>
      <c r="I40" s="32"/>
      <c r="J40" s="28"/>
    </row>
    <row r="41" spans="1:10">
      <c r="A41" s="33" t="s">
        <v>173</v>
      </c>
      <c r="B41" s="34">
        <v>93.849668570474549</v>
      </c>
      <c r="C41" s="34">
        <v>96.811853080312105</v>
      </c>
      <c r="F41" s="32"/>
      <c r="G41" s="32"/>
      <c r="H41" s="32"/>
      <c r="I41" s="32"/>
      <c r="J41" s="28"/>
    </row>
    <row r="42" spans="1:10">
      <c r="A42" s="30" t="s">
        <v>174</v>
      </c>
      <c r="B42" s="31">
        <v>94.845538091499591</v>
      </c>
      <c r="C42" s="31">
        <v>97.024139322063448</v>
      </c>
      <c r="F42" s="32"/>
      <c r="G42" s="32"/>
      <c r="H42" s="32"/>
      <c r="I42" s="32"/>
      <c r="J42" s="28"/>
    </row>
    <row r="43" spans="1:10">
      <c r="A43" s="33" t="s">
        <v>175</v>
      </c>
      <c r="B43" s="34">
        <v>95.403542978390973</v>
      </c>
      <c r="C43" s="34">
        <v>97.205181357123024</v>
      </c>
      <c r="F43" s="32"/>
      <c r="G43" s="32"/>
      <c r="H43" s="32"/>
      <c r="I43" s="32"/>
      <c r="J43" s="28"/>
    </row>
    <row r="44" spans="1:10">
      <c r="A44" s="30" t="s">
        <v>74</v>
      </c>
      <c r="B44" s="31">
        <v>97.111048613454116</v>
      </c>
      <c r="C44" s="31">
        <v>100.96790066601686</v>
      </c>
      <c r="F44" s="32"/>
      <c r="G44" s="32"/>
      <c r="H44" s="32"/>
      <c r="I44" s="32"/>
      <c r="J44" s="28"/>
    </row>
    <row r="45" spans="1:10">
      <c r="A45" s="33" t="s">
        <v>18</v>
      </c>
      <c r="B45" s="34">
        <v>99.437072641621739</v>
      </c>
      <c r="C45" s="34">
        <v>99.717493721578094</v>
      </c>
      <c r="F45" s="32"/>
      <c r="G45" s="32"/>
      <c r="H45" s="32"/>
      <c r="I45" s="32"/>
      <c r="J45" s="28"/>
    </row>
    <row r="46" spans="1:10">
      <c r="A46" s="30" t="s">
        <v>19</v>
      </c>
      <c r="B46" s="31">
        <v>100.7182027309096</v>
      </c>
      <c r="C46" s="31">
        <v>101.14714449364281</v>
      </c>
      <c r="F46" s="32"/>
      <c r="G46" s="32"/>
      <c r="H46" s="32"/>
      <c r="I46" s="32"/>
      <c r="J46" s="28"/>
    </row>
    <row r="47" spans="1:10">
      <c r="A47" s="33" t="s">
        <v>20</v>
      </c>
      <c r="B47" s="34">
        <v>102.73367601401456</v>
      </c>
      <c r="C47" s="34">
        <v>98.167461118762247</v>
      </c>
      <c r="F47" s="32"/>
      <c r="G47" s="32"/>
      <c r="H47" s="32"/>
      <c r="I47" s="32"/>
      <c r="J47" s="28"/>
    </row>
    <row r="48" spans="1:10">
      <c r="A48" s="30" t="s">
        <v>21</v>
      </c>
      <c r="B48" s="31">
        <v>103.71091477048566</v>
      </c>
      <c r="C48" s="31">
        <v>106.26489731484698</v>
      </c>
      <c r="F48" s="32"/>
      <c r="G48" s="32"/>
      <c r="H48" s="32"/>
      <c r="I48" s="32"/>
      <c r="J48" s="28"/>
    </row>
    <row r="49" spans="1:10">
      <c r="A49" s="33" t="s">
        <v>22</v>
      </c>
      <c r="B49" s="34">
        <v>98.891592967926755</v>
      </c>
      <c r="C49" s="34">
        <v>91.23144135478465</v>
      </c>
      <c r="F49" s="32"/>
      <c r="G49" s="32"/>
      <c r="H49" s="32"/>
      <c r="I49" s="32"/>
      <c r="J49" s="28"/>
    </row>
    <row r="50" spans="1:10">
      <c r="A50" s="30" t="s">
        <v>23</v>
      </c>
      <c r="B50" s="31">
        <v>93.919464238080053</v>
      </c>
      <c r="C50" s="31">
        <v>94.979597520348321</v>
      </c>
      <c r="F50" s="32"/>
      <c r="G50" s="32"/>
      <c r="H50" s="32"/>
      <c r="I50" s="32"/>
      <c r="J50" s="28"/>
    </row>
    <row r="51" spans="1:10">
      <c r="A51" s="33" t="s">
        <v>24</v>
      </c>
      <c r="B51" s="34">
        <v>91.014841876294412</v>
      </c>
      <c r="C51" s="34">
        <v>104.89416257237527</v>
      </c>
      <c r="F51" s="32"/>
      <c r="G51" s="32"/>
      <c r="H51" s="32"/>
      <c r="I51" s="32"/>
      <c r="J51" s="28"/>
    </row>
    <row r="52" spans="1:10">
      <c r="A52" s="30" t="s">
        <v>25</v>
      </c>
      <c r="B52" s="31">
        <v>90.1802479283715</v>
      </c>
      <c r="C52" s="31">
        <v>107.56098482104657</v>
      </c>
      <c r="F52" s="32"/>
      <c r="G52" s="32"/>
      <c r="H52" s="32"/>
      <c r="I52" s="32"/>
      <c r="J52" s="28"/>
    </row>
    <row r="53" spans="1:10">
      <c r="A53" s="33" t="s">
        <v>26</v>
      </c>
      <c r="B53" s="34">
        <v>90.037102957807292</v>
      </c>
      <c r="C53" s="34">
        <v>106.06097254584085</v>
      </c>
      <c r="F53" s="32"/>
      <c r="G53" s="32"/>
      <c r="H53" s="32"/>
      <c r="I53" s="32"/>
      <c r="J53" s="28"/>
    </row>
    <row r="54" spans="1:10">
      <c r="A54" s="30" t="s">
        <v>27</v>
      </c>
      <c r="B54" s="31">
        <v>89.964155259144789</v>
      </c>
      <c r="C54" s="31">
        <v>108.84040321527195</v>
      </c>
      <c r="F54" s="32"/>
      <c r="G54" s="32"/>
      <c r="H54" s="32"/>
      <c r="I54" s="32"/>
      <c r="J54" s="28"/>
    </row>
    <row r="55" spans="1:10">
      <c r="A55" s="33" t="s">
        <v>28</v>
      </c>
      <c r="B55" s="34">
        <v>88.125035335580179</v>
      </c>
      <c r="C55" s="34">
        <v>112.27423013154544</v>
      </c>
      <c r="F55" s="32"/>
      <c r="G55" s="32"/>
      <c r="H55" s="32"/>
      <c r="I55" s="32"/>
      <c r="J55" s="28"/>
    </row>
    <row r="56" spans="1:10">
      <c r="F56" s="32"/>
      <c r="G56" s="32"/>
      <c r="H56" s="32"/>
      <c r="I56" s="32"/>
      <c r="J56" s="28"/>
    </row>
    <row r="57" spans="1:10">
      <c r="A57" s="25" t="s">
        <v>176</v>
      </c>
      <c r="F57" s="32"/>
      <c r="G57" s="32"/>
      <c r="H57" s="32"/>
      <c r="I57" s="32"/>
      <c r="J57" s="28"/>
    </row>
    <row r="58" spans="1:10">
      <c r="F58" s="32"/>
      <c r="G58" s="32"/>
      <c r="H58" s="32"/>
      <c r="I58" s="32"/>
      <c r="J58" s="28"/>
    </row>
    <row r="59" spans="1:10">
      <c r="A59" s="35" t="s">
        <v>177</v>
      </c>
      <c r="F59" s="32"/>
      <c r="G59" s="32"/>
      <c r="H59" s="32"/>
      <c r="I59" s="32"/>
      <c r="J59" s="28"/>
    </row>
    <row r="60" spans="1:10">
      <c r="F60" s="32"/>
      <c r="G60" s="32"/>
      <c r="H60" s="32"/>
      <c r="I60" s="32"/>
      <c r="J60" s="28"/>
    </row>
    <row r="61" spans="1:10">
      <c r="F61" s="32"/>
      <c r="G61" s="32"/>
      <c r="H61" s="32"/>
      <c r="I61" s="32"/>
      <c r="J61" s="28"/>
    </row>
    <row r="62" spans="1:10">
      <c r="F62" s="32"/>
      <c r="G62" s="32"/>
      <c r="H62" s="32"/>
      <c r="I62" s="32"/>
      <c r="J62" s="28"/>
    </row>
    <row r="63" spans="1:10">
      <c r="F63" s="32"/>
      <c r="G63" s="32"/>
      <c r="H63" s="32"/>
      <c r="I63" s="32"/>
      <c r="J63" s="28"/>
    </row>
    <row r="64" spans="1:10">
      <c r="F64" s="32"/>
      <c r="G64" s="32"/>
      <c r="H64" s="32"/>
      <c r="I64" s="32"/>
      <c r="J64" s="28"/>
    </row>
    <row r="65" spans="6:10">
      <c r="F65" s="32"/>
      <c r="G65" s="32"/>
      <c r="H65" s="32"/>
      <c r="I65" s="32"/>
      <c r="J65" s="28"/>
    </row>
    <row r="66" spans="6:10">
      <c r="F66" s="32"/>
      <c r="G66" s="32"/>
      <c r="H66" s="32"/>
      <c r="I66" s="32"/>
      <c r="J66" s="28"/>
    </row>
    <row r="67" spans="6:10">
      <c r="F67" s="32"/>
      <c r="G67" s="32"/>
      <c r="H67" s="32"/>
      <c r="I67" s="32"/>
      <c r="J67" s="28"/>
    </row>
    <row r="68" spans="6:10">
      <c r="F68" s="32"/>
      <c r="G68" s="32"/>
      <c r="H68" s="32"/>
      <c r="I68" s="32"/>
      <c r="J68" s="28"/>
    </row>
    <row r="69" spans="6:10">
      <c r="F69" s="32"/>
      <c r="G69" s="32"/>
      <c r="H69" s="32"/>
      <c r="I69" s="32"/>
      <c r="J69" s="28"/>
    </row>
    <row r="70" spans="6:10">
      <c r="F70" s="32"/>
      <c r="G70" s="32"/>
      <c r="H70" s="32"/>
      <c r="I70" s="32"/>
      <c r="J70" s="28"/>
    </row>
    <row r="71" spans="6:10">
      <c r="F71" s="32"/>
      <c r="G71" s="32"/>
      <c r="H71" s="32"/>
      <c r="I71" s="32"/>
      <c r="J71" s="28"/>
    </row>
    <row r="72" spans="6:10">
      <c r="F72" s="32"/>
      <c r="G72" s="32"/>
      <c r="H72" s="32"/>
      <c r="I72" s="32"/>
      <c r="J72" s="28"/>
    </row>
    <row r="73" spans="6:10">
      <c r="F73" s="32"/>
      <c r="G73" s="32"/>
      <c r="H73" s="32"/>
      <c r="I73" s="32"/>
      <c r="J73" s="28"/>
    </row>
    <row r="74" spans="6:10">
      <c r="F74" s="32"/>
      <c r="G74" s="32"/>
      <c r="H74" s="32"/>
      <c r="I74" s="32"/>
      <c r="J74" s="28"/>
    </row>
    <row r="75" spans="6:10">
      <c r="F75" s="32"/>
      <c r="G75" s="32"/>
      <c r="H75" s="32"/>
      <c r="I75" s="32"/>
      <c r="J75" s="28"/>
    </row>
    <row r="76" spans="6:10">
      <c r="F76" s="32"/>
      <c r="G76" s="32"/>
      <c r="H76" s="32"/>
      <c r="I76" s="32"/>
      <c r="J76" s="28"/>
    </row>
    <row r="77" spans="6:10">
      <c r="F77" s="32"/>
      <c r="G77" s="32"/>
      <c r="H77" s="32"/>
      <c r="I77" s="32"/>
      <c r="J77" s="28"/>
    </row>
    <row r="78" spans="6:10">
      <c r="F78" s="32"/>
      <c r="G78" s="32"/>
      <c r="H78" s="32"/>
      <c r="I78" s="32"/>
      <c r="J78" s="28"/>
    </row>
    <row r="79" spans="6:10">
      <c r="F79" s="32"/>
      <c r="G79" s="32"/>
      <c r="H79" s="32"/>
      <c r="I79" s="32"/>
      <c r="J79" s="28"/>
    </row>
    <row r="80" spans="6:10">
      <c r="F80" s="32"/>
      <c r="G80" s="32"/>
      <c r="H80" s="32"/>
      <c r="I80" s="32"/>
      <c r="J80" s="28"/>
    </row>
    <row r="81" spans="6:10">
      <c r="F81" s="32"/>
      <c r="G81" s="32"/>
      <c r="H81" s="32"/>
      <c r="I81" s="32"/>
      <c r="J81" s="28"/>
    </row>
    <row r="82" spans="6:10">
      <c r="F82" s="32"/>
      <c r="G82" s="32"/>
      <c r="H82" s="32"/>
      <c r="I82" s="32"/>
      <c r="J82" s="28"/>
    </row>
    <row r="83" spans="6:10">
      <c r="F83" s="32"/>
      <c r="G83" s="32"/>
      <c r="H83" s="32"/>
      <c r="I83" s="32"/>
      <c r="J83" s="28"/>
    </row>
    <row r="84" spans="6:10">
      <c r="F84" s="32"/>
      <c r="G84" s="32"/>
      <c r="H84" s="32"/>
      <c r="I84" s="32"/>
      <c r="J84" s="28"/>
    </row>
    <row r="85" spans="6:10">
      <c r="F85" s="32"/>
      <c r="G85" s="32"/>
      <c r="H85" s="32"/>
      <c r="I85" s="32"/>
      <c r="J85" s="28"/>
    </row>
    <row r="86" spans="6:10">
      <c r="F86" s="32"/>
      <c r="G86" s="32"/>
      <c r="H86" s="32"/>
      <c r="I86" s="32"/>
      <c r="J86" s="28"/>
    </row>
    <row r="87" spans="6:10">
      <c r="F87" s="32"/>
      <c r="G87" s="32"/>
      <c r="H87" s="32"/>
      <c r="I87" s="32"/>
      <c r="J87" s="28"/>
    </row>
    <row r="88" spans="6:10">
      <c r="F88" s="32"/>
      <c r="G88" s="32"/>
      <c r="H88" s="32"/>
      <c r="I88" s="32"/>
      <c r="J88" s="28"/>
    </row>
    <row r="89" spans="6:10">
      <c r="F89" s="32"/>
      <c r="G89" s="32"/>
      <c r="H89" s="32"/>
      <c r="I89" s="32"/>
      <c r="J89" s="28"/>
    </row>
    <row r="90" spans="6:10">
      <c r="F90" s="32"/>
      <c r="G90" s="32"/>
      <c r="H90" s="32"/>
      <c r="I90" s="32"/>
      <c r="J90" s="28"/>
    </row>
    <row r="91" spans="6:10">
      <c r="F91" s="32"/>
      <c r="G91" s="32"/>
      <c r="H91" s="32"/>
      <c r="I91" s="32"/>
      <c r="J91" s="28"/>
    </row>
    <row r="92" spans="6:10">
      <c r="F92" s="32"/>
      <c r="G92" s="32"/>
      <c r="H92" s="32"/>
      <c r="I92" s="32"/>
      <c r="J92" s="28"/>
    </row>
    <row r="93" spans="6:10">
      <c r="F93" s="32"/>
      <c r="G93" s="32"/>
      <c r="H93" s="32"/>
      <c r="I93" s="32"/>
      <c r="J93" s="28"/>
    </row>
    <row r="94" spans="6:10">
      <c r="F94" s="32"/>
      <c r="G94" s="32"/>
      <c r="H94" s="32"/>
      <c r="I94" s="32"/>
      <c r="J94" s="28"/>
    </row>
    <row r="95" spans="6:10">
      <c r="F95" s="32"/>
      <c r="G95" s="32"/>
      <c r="H95" s="32"/>
      <c r="I95" s="32"/>
      <c r="J95" s="28"/>
    </row>
    <row r="96" spans="6:10">
      <c r="F96" s="32"/>
      <c r="G96" s="32"/>
      <c r="H96" s="32"/>
      <c r="I96" s="32"/>
      <c r="J96" s="28"/>
    </row>
    <row r="97" spans="6:10">
      <c r="F97" s="32"/>
      <c r="G97" s="32"/>
      <c r="H97" s="32"/>
      <c r="I97" s="32"/>
      <c r="J97" s="28"/>
    </row>
    <row r="98" spans="6:10">
      <c r="F98" s="32"/>
      <c r="G98" s="32"/>
      <c r="H98" s="32"/>
      <c r="I98" s="32"/>
      <c r="J98" s="28"/>
    </row>
    <row r="99" spans="6:10">
      <c r="F99" s="32"/>
      <c r="G99" s="32"/>
      <c r="H99" s="32"/>
      <c r="I99" s="32"/>
      <c r="J99" s="28"/>
    </row>
    <row r="100" spans="6:10">
      <c r="F100" s="32"/>
      <c r="G100" s="32"/>
      <c r="H100" s="32"/>
      <c r="I100" s="32"/>
      <c r="J100" s="28"/>
    </row>
    <row r="101" spans="6:10">
      <c r="F101" s="32"/>
      <c r="G101" s="32"/>
      <c r="H101" s="32"/>
      <c r="I101" s="32"/>
      <c r="J101" s="28"/>
    </row>
    <row r="102" spans="6:10">
      <c r="F102" s="32"/>
      <c r="G102" s="32"/>
      <c r="H102" s="32"/>
      <c r="I102" s="32"/>
      <c r="J102" s="28"/>
    </row>
    <row r="103" spans="6:10">
      <c r="F103" s="28"/>
      <c r="G103" s="28"/>
      <c r="H103" s="28"/>
      <c r="I103" s="28"/>
      <c r="J103" s="2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EE6B-231F-8048-A9DA-930300E949D6}">
  <dimension ref="A1:G25"/>
  <sheetViews>
    <sheetView showGridLines="0" workbookViewId="0">
      <selection activeCell="XFD9" sqref="XFD9"/>
    </sheetView>
  </sheetViews>
  <sheetFormatPr baseColWidth="10" defaultColWidth="11" defaultRowHeight="15"/>
  <cols>
    <col min="1" max="1" width="12.6640625" style="3" customWidth="1"/>
    <col min="2" max="3" width="19" style="3" customWidth="1"/>
    <col min="4" max="4" width="20.6640625" style="3" customWidth="1"/>
    <col min="5" max="5" width="20.5" style="3" customWidth="1"/>
    <col min="6" max="7" width="19" style="3" customWidth="1"/>
    <col min="8" max="16384" width="11" style="3"/>
  </cols>
  <sheetData>
    <row r="1" spans="1:7">
      <c r="A1" s="24" t="s">
        <v>178</v>
      </c>
      <c r="B1" s="25"/>
      <c r="C1" s="25"/>
      <c r="D1" s="25"/>
      <c r="E1" s="25"/>
      <c r="F1" s="25"/>
      <c r="G1" s="25"/>
    </row>
    <row r="2" spans="1:7">
      <c r="A2" s="4"/>
      <c r="B2" s="25"/>
      <c r="C2" s="25"/>
      <c r="D2" s="25"/>
      <c r="E2" s="25"/>
      <c r="F2" s="25"/>
      <c r="G2" s="25"/>
    </row>
    <row r="3" spans="1:7">
      <c r="A3" s="26" t="s">
        <v>179</v>
      </c>
      <c r="B3" s="25"/>
      <c r="C3" s="25"/>
      <c r="D3" s="25"/>
      <c r="E3" s="25"/>
      <c r="F3" s="25"/>
      <c r="G3" s="25"/>
    </row>
    <row r="5" spans="1:7" ht="80">
      <c r="A5" s="39" t="s">
        <v>6</v>
      </c>
      <c r="B5" s="41" t="s">
        <v>180</v>
      </c>
      <c r="C5" s="27" t="s">
        <v>181</v>
      </c>
      <c r="D5" s="27" t="s">
        <v>182</v>
      </c>
      <c r="E5" s="27" t="s">
        <v>183</v>
      </c>
      <c r="F5" s="27" t="s">
        <v>184</v>
      </c>
      <c r="G5" s="27" t="s">
        <v>185</v>
      </c>
    </row>
    <row r="6" spans="1:7" ht="48" customHeight="1">
      <c r="A6" s="40" t="s">
        <v>12</v>
      </c>
      <c r="B6" s="42" t="s">
        <v>186</v>
      </c>
      <c r="C6" s="29" t="s">
        <v>187</v>
      </c>
      <c r="D6" s="42" t="s">
        <v>188</v>
      </c>
      <c r="E6" s="29" t="s">
        <v>189</v>
      </c>
      <c r="F6" s="29" t="s">
        <v>190</v>
      </c>
      <c r="G6" s="43" t="s">
        <v>191</v>
      </c>
    </row>
    <row r="7" spans="1:7">
      <c r="A7" s="30">
        <v>43466</v>
      </c>
      <c r="B7" s="31">
        <v>97.592333166878447</v>
      </c>
      <c r="C7" s="31">
        <v>104.26777900074806</v>
      </c>
      <c r="D7" s="31">
        <v>97.900784512668679</v>
      </c>
      <c r="E7" s="31">
        <v>101.56933867021154</v>
      </c>
      <c r="F7" s="31">
        <v>124.43170090376992</v>
      </c>
      <c r="G7" s="31">
        <v>103.76403704437001</v>
      </c>
    </row>
    <row r="8" spans="1:7">
      <c r="A8" s="33">
        <v>43497</v>
      </c>
      <c r="B8" s="34">
        <v>98.165108989340609</v>
      </c>
      <c r="C8" s="34">
        <v>102.67341118438823</v>
      </c>
      <c r="D8" s="34">
        <v>101.99243917017358</v>
      </c>
      <c r="E8" s="34">
        <v>102.5695700349842</v>
      </c>
      <c r="F8" s="34">
        <v>109.98722424358736</v>
      </c>
      <c r="G8" s="34">
        <v>103.58203924455803</v>
      </c>
    </row>
    <row r="9" spans="1:7">
      <c r="A9" s="30">
        <v>43525</v>
      </c>
      <c r="B9" s="31">
        <v>98.147270297558833</v>
      </c>
      <c r="C9" s="31">
        <v>102.58630380793578</v>
      </c>
      <c r="D9" s="31">
        <v>102.66694966928316</v>
      </c>
      <c r="E9" s="31">
        <v>103.20179351352544</v>
      </c>
      <c r="F9" s="31">
        <v>110.76863882938395</v>
      </c>
      <c r="G9" s="31">
        <v>101.70530565115475</v>
      </c>
    </row>
    <row r="10" spans="1:7">
      <c r="A10" s="33">
        <v>43556</v>
      </c>
      <c r="B10" s="34">
        <v>99.268504323077778</v>
      </c>
      <c r="C10" s="34">
        <v>101.4642842017398</v>
      </c>
      <c r="D10" s="34">
        <v>100.92733967282406</v>
      </c>
      <c r="E10" s="34">
        <v>103.8018357762559</v>
      </c>
      <c r="F10" s="34">
        <v>99.565461268616787</v>
      </c>
      <c r="G10" s="34">
        <v>101.0443588675314</v>
      </c>
    </row>
    <row r="11" spans="1:7">
      <c r="A11" s="30">
        <v>43586</v>
      </c>
      <c r="B11" s="31">
        <v>100.88131782630823</v>
      </c>
      <c r="C11" s="31">
        <v>101.06523800672967</v>
      </c>
      <c r="D11" s="31">
        <v>100.86294246429061</v>
      </c>
      <c r="E11" s="31">
        <v>103.58762127806396</v>
      </c>
      <c r="F11" s="31">
        <v>89.083062474085025</v>
      </c>
      <c r="G11" s="31">
        <v>103.4057838376373</v>
      </c>
    </row>
    <row r="12" spans="1:7">
      <c r="A12" s="33">
        <v>43617</v>
      </c>
      <c r="B12" s="34">
        <v>101.37970250857407</v>
      </c>
      <c r="C12" s="34">
        <v>100.38809839505549</v>
      </c>
      <c r="D12" s="34">
        <v>99.463363655066047</v>
      </c>
      <c r="E12" s="34">
        <v>102.16058960800373</v>
      </c>
      <c r="F12" s="34">
        <v>100.62587660428824</v>
      </c>
      <c r="G12" s="34">
        <v>101.98819984428634</v>
      </c>
    </row>
    <row r="13" spans="1:7">
      <c r="A13" s="30">
        <v>43647</v>
      </c>
      <c r="B13" s="31">
        <v>102.76574022755229</v>
      </c>
      <c r="C13" s="31">
        <v>100.13419553406062</v>
      </c>
      <c r="D13" s="31">
        <v>100.55370176704758</v>
      </c>
      <c r="E13" s="31">
        <v>103.36347925560844</v>
      </c>
      <c r="F13" s="31">
        <v>123.74045127298137</v>
      </c>
      <c r="G13" s="31">
        <v>102.29737889553729</v>
      </c>
    </row>
    <row r="14" spans="1:7">
      <c r="A14" s="33">
        <v>43678</v>
      </c>
      <c r="B14" s="34">
        <v>102.31521837340416</v>
      </c>
      <c r="C14" s="34">
        <v>90.711706900363438</v>
      </c>
      <c r="D14" s="34">
        <v>98.57603884323693</v>
      </c>
      <c r="E14" s="34">
        <v>100.01698657298181</v>
      </c>
      <c r="F14" s="34">
        <v>106.90165495345283</v>
      </c>
      <c r="G14" s="34">
        <v>99.87466949042512</v>
      </c>
    </row>
    <row r="15" spans="1:7">
      <c r="A15" s="30">
        <v>43709</v>
      </c>
      <c r="B15" s="31">
        <v>100.75462915522201</v>
      </c>
      <c r="C15" s="31">
        <v>92.731832059175176</v>
      </c>
      <c r="D15" s="31">
        <v>97.607840956065047</v>
      </c>
      <c r="E15" s="31">
        <v>100.32890311474361</v>
      </c>
      <c r="F15" s="31">
        <v>80.291354780309618</v>
      </c>
      <c r="G15" s="31">
        <v>98.11333337131795</v>
      </c>
    </row>
    <row r="16" spans="1:7">
      <c r="A16" s="33">
        <v>43739</v>
      </c>
      <c r="B16" s="34">
        <v>99.939063344052528</v>
      </c>
      <c r="C16" s="34">
        <v>100.18532881097407</v>
      </c>
      <c r="D16" s="34">
        <v>99.927428738032077</v>
      </c>
      <c r="E16" s="34">
        <v>100.40830527394222</v>
      </c>
      <c r="F16" s="34">
        <v>94.881200940366085</v>
      </c>
      <c r="G16" s="34">
        <v>96.698519444981912</v>
      </c>
    </row>
    <row r="17" spans="1:7">
      <c r="A17" s="30">
        <v>43770</v>
      </c>
      <c r="B17" s="31">
        <v>99.063043078726039</v>
      </c>
      <c r="C17" s="31">
        <v>101.58769522506547</v>
      </c>
      <c r="D17" s="31">
        <v>101.05822611586846</v>
      </c>
      <c r="E17" s="31">
        <v>97.341721329862054</v>
      </c>
      <c r="F17" s="31">
        <v>84.080459263909233</v>
      </c>
      <c r="G17" s="31">
        <v>93.322075966632951</v>
      </c>
    </row>
    <row r="18" spans="1:7">
      <c r="A18" s="33">
        <v>43800</v>
      </c>
      <c r="B18" s="34">
        <v>99.728068709304878</v>
      </c>
      <c r="C18" s="34">
        <v>102.20412687376421</v>
      </c>
      <c r="D18" s="34">
        <v>98.462944435443958</v>
      </c>
      <c r="E18" s="34">
        <v>81.649855571816971</v>
      </c>
      <c r="F18" s="34">
        <v>75.642914465249632</v>
      </c>
      <c r="G18" s="34">
        <v>94.20429834156711</v>
      </c>
    </row>
    <row r="19" spans="1:7">
      <c r="A19" s="30">
        <v>43831</v>
      </c>
      <c r="B19" s="31">
        <v>99.499448461587335</v>
      </c>
      <c r="C19" s="31">
        <v>101.73840523702373</v>
      </c>
      <c r="D19" s="31">
        <v>101.16595150686885</v>
      </c>
      <c r="E19" s="31">
        <v>98.23663159527176</v>
      </c>
      <c r="F19" s="31">
        <v>109.52837650675791</v>
      </c>
      <c r="G19" s="31">
        <v>93.616362609979859</v>
      </c>
    </row>
    <row r="20" spans="1:7">
      <c r="A20" s="33">
        <v>43862</v>
      </c>
      <c r="B20" s="34">
        <v>99.775924878709731</v>
      </c>
      <c r="C20" s="34">
        <v>102.2403948938986</v>
      </c>
      <c r="D20" s="34">
        <v>96.307602904342986</v>
      </c>
      <c r="E20" s="34">
        <v>96.469560022372008</v>
      </c>
      <c r="F20" s="34">
        <v>99.009475167775648</v>
      </c>
      <c r="G20" s="34">
        <v>91.520279830469363</v>
      </c>
    </row>
    <row r="21" spans="1:7">
      <c r="A21" s="30">
        <v>43891</v>
      </c>
      <c r="B21" s="31">
        <v>98.417820460225911</v>
      </c>
      <c r="C21" s="31">
        <v>83.328461624205502</v>
      </c>
      <c r="D21" s="31">
        <v>93.058423121007763</v>
      </c>
      <c r="E21" s="31">
        <v>31.573890219043136</v>
      </c>
      <c r="F21" s="31">
        <v>63.667243517368966</v>
      </c>
      <c r="G21" s="31">
        <v>86.449509803481547</v>
      </c>
    </row>
    <row r="22" spans="1:7">
      <c r="B22" s="25"/>
      <c r="C22" s="25"/>
      <c r="D22" s="25"/>
    </row>
    <row r="23" spans="1:7">
      <c r="A23" s="3" t="s">
        <v>192</v>
      </c>
      <c r="B23" s="25"/>
      <c r="C23" s="25"/>
      <c r="D23" s="25"/>
    </row>
    <row r="25" spans="1:7">
      <c r="A25" s="23" t="s">
        <v>193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9D8E4-1979-7A41-A59C-DDCCD19D623A}">
  <dimension ref="A1:I90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9.1640625" style="25" customWidth="1"/>
    <col min="2" max="3" width="15.83203125" style="25" customWidth="1"/>
    <col min="4" max="16384" width="10.1640625" style="3"/>
  </cols>
  <sheetData>
    <row r="1" spans="1:9">
      <c r="A1" s="24" t="s">
        <v>194</v>
      </c>
    </row>
    <row r="2" spans="1:9">
      <c r="A2" s="4"/>
    </row>
    <row r="3" spans="1:9">
      <c r="A3" s="26" t="s">
        <v>195</v>
      </c>
    </row>
    <row r="4" spans="1:9">
      <c r="A4" s="3"/>
      <c r="B4" s="3"/>
      <c r="C4" s="3"/>
      <c r="E4" s="28"/>
      <c r="F4" s="28"/>
      <c r="G4" s="28"/>
      <c r="H4" s="28"/>
      <c r="I4" s="28"/>
    </row>
    <row r="5" spans="1:9" ht="48">
      <c r="A5" s="39" t="s">
        <v>6</v>
      </c>
      <c r="B5" s="27" t="s">
        <v>196</v>
      </c>
      <c r="C5" s="44" t="s">
        <v>197</v>
      </c>
      <c r="E5" s="28"/>
      <c r="F5" s="28"/>
      <c r="G5" s="28"/>
      <c r="H5" s="28"/>
      <c r="I5" s="28"/>
    </row>
    <row r="6" spans="1:9" ht="64">
      <c r="A6" s="40" t="s">
        <v>12</v>
      </c>
      <c r="B6" s="29" t="s">
        <v>198</v>
      </c>
      <c r="C6" s="45" t="s">
        <v>199</v>
      </c>
      <c r="E6" s="28"/>
      <c r="F6" s="28"/>
      <c r="G6" s="28"/>
      <c r="H6" s="28"/>
      <c r="I6" s="28"/>
    </row>
    <row r="7" spans="1:9">
      <c r="A7" s="30" t="s">
        <v>140</v>
      </c>
      <c r="B7" s="46">
        <v>98.968085263390975</v>
      </c>
      <c r="C7" s="46">
        <v>92.56425473563327</v>
      </c>
      <c r="E7" s="28"/>
      <c r="F7" s="28"/>
      <c r="G7" s="28"/>
      <c r="H7" s="28"/>
      <c r="I7" s="28"/>
    </row>
    <row r="8" spans="1:9">
      <c r="A8" s="33" t="s">
        <v>141</v>
      </c>
      <c r="B8" s="47">
        <v>100.75596069539189</v>
      </c>
      <c r="C8" s="47">
        <v>93.379066074491234</v>
      </c>
      <c r="E8" s="32"/>
      <c r="F8" s="32"/>
      <c r="G8" s="32"/>
      <c r="H8" s="32"/>
      <c r="I8" s="28"/>
    </row>
    <row r="9" spans="1:9">
      <c r="A9" s="30" t="s">
        <v>142</v>
      </c>
      <c r="B9" s="46">
        <v>95.294249228911141</v>
      </c>
      <c r="C9" s="46">
        <v>89.675340659383025</v>
      </c>
      <c r="E9" s="32"/>
      <c r="F9" s="32"/>
      <c r="G9" s="32"/>
      <c r="H9" s="32"/>
      <c r="I9" s="28"/>
    </row>
    <row r="10" spans="1:9">
      <c r="A10" s="33" t="s">
        <v>143</v>
      </c>
      <c r="B10" s="47">
        <v>84.954184849702898</v>
      </c>
      <c r="C10" s="47">
        <v>83.720900612096969</v>
      </c>
      <c r="E10" s="32"/>
      <c r="F10" s="32"/>
      <c r="G10" s="32"/>
      <c r="H10" s="32"/>
      <c r="I10" s="28"/>
    </row>
    <row r="11" spans="1:9">
      <c r="A11" s="30" t="s">
        <v>144</v>
      </c>
      <c r="B11" s="46">
        <v>73.563616853309625</v>
      </c>
      <c r="C11" s="46">
        <v>77.222428060858675</v>
      </c>
      <c r="E11" s="32"/>
      <c r="F11" s="32"/>
      <c r="G11" s="32"/>
      <c r="H11" s="32"/>
      <c r="I11" s="28"/>
    </row>
    <row r="12" spans="1:9">
      <c r="A12" s="33" t="s">
        <v>145</v>
      </c>
      <c r="B12" s="47">
        <v>69.607645543735259</v>
      </c>
      <c r="C12" s="47">
        <v>73.786419175800674</v>
      </c>
      <c r="E12" s="32"/>
      <c r="F12" s="32"/>
      <c r="G12" s="32"/>
      <c r="H12" s="32"/>
      <c r="I12" s="28"/>
    </row>
    <row r="13" spans="1:9">
      <c r="A13" s="30" t="s">
        <v>146</v>
      </c>
      <c r="B13" s="46">
        <v>73.381506208152402</v>
      </c>
      <c r="C13" s="46">
        <v>75.359491163630111</v>
      </c>
      <c r="E13" s="32"/>
      <c r="F13" s="32"/>
      <c r="G13" s="32"/>
      <c r="H13" s="32"/>
      <c r="I13" s="28"/>
    </row>
    <row r="14" spans="1:9">
      <c r="A14" s="33" t="s">
        <v>147</v>
      </c>
      <c r="B14" s="47">
        <v>77.649083871104224</v>
      </c>
      <c r="C14" s="47">
        <v>80.194753802379594</v>
      </c>
      <c r="E14" s="32"/>
      <c r="F14" s="32"/>
      <c r="G14" s="32"/>
      <c r="H14" s="32"/>
      <c r="I14" s="28"/>
    </row>
    <row r="15" spans="1:9">
      <c r="A15" s="30" t="s">
        <v>148</v>
      </c>
      <c r="B15" s="46">
        <v>83.95517947434746</v>
      </c>
      <c r="C15" s="46">
        <v>85.459461594363106</v>
      </c>
      <c r="E15" s="32"/>
      <c r="F15" s="32"/>
      <c r="G15" s="32"/>
      <c r="H15" s="32"/>
      <c r="I15" s="28"/>
    </row>
    <row r="16" spans="1:9">
      <c r="A16" s="33" t="s">
        <v>149</v>
      </c>
      <c r="B16" s="47">
        <v>91.640738889299442</v>
      </c>
      <c r="C16" s="47">
        <v>89.634399144476205</v>
      </c>
      <c r="E16" s="32"/>
      <c r="F16" s="32"/>
      <c r="G16" s="32"/>
      <c r="H16" s="32"/>
      <c r="I16" s="28"/>
    </row>
    <row r="17" spans="1:9">
      <c r="A17" s="30" t="s">
        <v>150</v>
      </c>
      <c r="B17" s="46">
        <v>94.921319368095894</v>
      </c>
      <c r="C17" s="46">
        <v>93.820846115714104</v>
      </c>
      <c r="E17" s="32"/>
      <c r="F17" s="32"/>
      <c r="G17" s="32"/>
      <c r="H17" s="32"/>
      <c r="I17" s="28"/>
    </row>
    <row r="18" spans="1:9">
      <c r="A18" s="33" t="s">
        <v>151</v>
      </c>
      <c r="B18" s="47">
        <v>100.92608636709204</v>
      </c>
      <c r="C18" s="47">
        <v>97.597530255491435</v>
      </c>
      <c r="E18" s="32"/>
      <c r="F18" s="32"/>
      <c r="G18" s="32"/>
      <c r="H18" s="32"/>
      <c r="I18" s="28"/>
    </row>
    <row r="19" spans="1:9">
      <c r="A19" s="30" t="s">
        <v>152</v>
      </c>
      <c r="B19" s="46">
        <v>106.39595724376873</v>
      </c>
      <c r="C19" s="46">
        <v>101.82094106704483</v>
      </c>
      <c r="E19" s="32"/>
      <c r="F19" s="32"/>
      <c r="G19" s="32"/>
      <c r="H19" s="32"/>
      <c r="I19" s="28"/>
    </row>
    <row r="20" spans="1:9">
      <c r="A20" s="33" t="s">
        <v>153</v>
      </c>
      <c r="B20" s="47">
        <v>108.87835882028813</v>
      </c>
      <c r="C20" s="47">
        <v>103.91689633193594</v>
      </c>
      <c r="E20" s="32"/>
      <c r="F20" s="32"/>
      <c r="G20" s="32"/>
      <c r="H20" s="32"/>
      <c r="I20" s="28"/>
    </row>
    <row r="21" spans="1:9">
      <c r="A21" s="30" t="s">
        <v>154</v>
      </c>
      <c r="B21" s="46">
        <v>112.00713436694048</v>
      </c>
      <c r="C21" s="46">
        <v>105.88236667999301</v>
      </c>
      <c r="E21" s="32"/>
      <c r="F21" s="32"/>
      <c r="G21" s="32"/>
      <c r="H21" s="32"/>
      <c r="I21" s="28"/>
    </row>
    <row r="22" spans="1:9">
      <c r="A22" s="33" t="s">
        <v>155</v>
      </c>
      <c r="B22" s="47">
        <v>108.7111546657307</v>
      </c>
      <c r="C22" s="47">
        <v>104.55252701606555</v>
      </c>
      <c r="E22" s="32"/>
      <c r="F22" s="32"/>
      <c r="G22" s="32"/>
      <c r="H22" s="32"/>
      <c r="I22" s="28"/>
    </row>
    <row r="23" spans="1:9">
      <c r="A23" s="30" t="s">
        <v>156</v>
      </c>
      <c r="B23" s="46">
        <v>103.045659592215</v>
      </c>
      <c r="C23" s="46">
        <v>99.454879375497981</v>
      </c>
      <c r="E23" s="32"/>
      <c r="F23" s="32"/>
      <c r="G23" s="32"/>
      <c r="H23" s="32"/>
      <c r="I23" s="28"/>
    </row>
    <row r="24" spans="1:9">
      <c r="A24" s="33" t="s">
        <v>157</v>
      </c>
      <c r="B24" s="47">
        <v>95.094275925520193</v>
      </c>
      <c r="C24" s="47">
        <v>97.071155468148433</v>
      </c>
      <c r="E24" s="32"/>
      <c r="F24" s="32"/>
      <c r="G24" s="32"/>
      <c r="H24" s="32"/>
      <c r="I24" s="28"/>
    </row>
    <row r="25" spans="1:9">
      <c r="A25" s="30" t="s">
        <v>158</v>
      </c>
      <c r="B25" s="46">
        <v>101.72579730745436</v>
      </c>
      <c r="C25" s="46">
        <v>97.357006560273405</v>
      </c>
      <c r="E25" s="32"/>
      <c r="F25" s="32"/>
      <c r="G25" s="32"/>
      <c r="H25" s="32"/>
      <c r="I25" s="28"/>
    </row>
    <row r="26" spans="1:9">
      <c r="A26" s="33" t="s">
        <v>159</v>
      </c>
      <c r="B26" s="47">
        <v>105.27951832939378</v>
      </c>
      <c r="C26" s="47">
        <v>100.11337726462733</v>
      </c>
      <c r="E26" s="32"/>
      <c r="F26" s="32"/>
      <c r="G26" s="32"/>
      <c r="H26" s="32"/>
      <c r="I26" s="28"/>
    </row>
    <row r="27" spans="1:9">
      <c r="A27" s="30" t="s">
        <v>160</v>
      </c>
      <c r="B27" s="46">
        <v>103.83280260263885</v>
      </c>
      <c r="C27" s="46">
        <v>100.92362887631175</v>
      </c>
      <c r="E27" s="32"/>
      <c r="F27" s="32"/>
      <c r="G27" s="32"/>
      <c r="H27" s="32"/>
      <c r="I27" s="28"/>
    </row>
    <row r="28" spans="1:9">
      <c r="A28" s="33" t="s">
        <v>161</v>
      </c>
      <c r="B28" s="47">
        <v>104.50257466663899</v>
      </c>
      <c r="C28" s="47">
        <v>100.62530874455807</v>
      </c>
      <c r="E28" s="32"/>
      <c r="F28" s="32"/>
      <c r="G28" s="32"/>
      <c r="H28" s="32"/>
      <c r="I28" s="28"/>
    </row>
    <row r="29" spans="1:9">
      <c r="A29" s="30" t="s">
        <v>162</v>
      </c>
      <c r="B29" s="46">
        <v>103.53710466856074</v>
      </c>
      <c r="C29" s="46">
        <v>101.28891386564449</v>
      </c>
      <c r="E29" s="32"/>
      <c r="F29" s="32"/>
      <c r="G29" s="32"/>
      <c r="H29" s="32"/>
      <c r="I29" s="28"/>
    </row>
    <row r="30" spans="1:9">
      <c r="A30" s="33" t="s">
        <v>163</v>
      </c>
      <c r="B30" s="47">
        <v>102.7511004879435</v>
      </c>
      <c r="C30" s="47">
        <v>100.89709081306614</v>
      </c>
      <c r="E30" s="32"/>
      <c r="F30" s="32"/>
      <c r="G30" s="32"/>
      <c r="H30" s="32"/>
      <c r="I30" s="28"/>
    </row>
    <row r="31" spans="1:9">
      <c r="A31" s="30" t="s">
        <v>164</v>
      </c>
      <c r="B31" s="46">
        <v>100.62545917608385</v>
      </c>
      <c r="C31" s="46">
        <v>100.03861584643862</v>
      </c>
      <c r="E31" s="32"/>
      <c r="F31" s="32"/>
      <c r="G31" s="32"/>
      <c r="H31" s="32"/>
      <c r="I31" s="28"/>
    </row>
    <row r="32" spans="1:9">
      <c r="A32" s="33" t="s">
        <v>165</v>
      </c>
      <c r="B32" s="47">
        <v>98.818219324378234</v>
      </c>
      <c r="C32" s="47">
        <v>98.275272651638431</v>
      </c>
      <c r="E32" s="32"/>
      <c r="F32" s="32"/>
      <c r="G32" s="32"/>
      <c r="H32" s="32"/>
      <c r="I32" s="28"/>
    </row>
    <row r="33" spans="1:9">
      <c r="A33" s="30" t="s">
        <v>166</v>
      </c>
      <c r="B33" s="46">
        <v>94.92619001556011</v>
      </c>
      <c r="C33" s="46">
        <v>96.893679787456861</v>
      </c>
      <c r="E33" s="32"/>
      <c r="F33" s="32"/>
      <c r="G33" s="32"/>
      <c r="H33" s="32"/>
      <c r="I33" s="28"/>
    </row>
    <row r="34" spans="1:9">
      <c r="A34" s="33" t="s">
        <v>167</v>
      </c>
      <c r="B34" s="47">
        <v>92.243620985997566</v>
      </c>
      <c r="C34" s="47">
        <v>97.482021103982319</v>
      </c>
      <c r="E34" s="32"/>
      <c r="F34" s="32"/>
      <c r="G34" s="32"/>
      <c r="H34" s="32"/>
      <c r="I34" s="28"/>
    </row>
    <row r="35" spans="1:9">
      <c r="A35" s="30" t="s">
        <v>168</v>
      </c>
      <c r="B35" s="46">
        <v>98.200434189478358</v>
      </c>
      <c r="C35" s="46">
        <v>99.578411844817609</v>
      </c>
      <c r="E35" s="32"/>
      <c r="F35" s="32"/>
      <c r="G35" s="32"/>
      <c r="H35" s="32"/>
      <c r="I35" s="28"/>
    </row>
    <row r="36" spans="1:9">
      <c r="A36" s="33" t="s">
        <v>169</v>
      </c>
      <c r="B36" s="47">
        <v>100.47781270969317</v>
      </c>
      <c r="C36" s="47">
        <v>101.32754027828078</v>
      </c>
      <c r="E36" s="32"/>
      <c r="F36" s="32"/>
      <c r="G36" s="32"/>
      <c r="H36" s="32"/>
      <c r="I36" s="28"/>
    </row>
    <row r="37" spans="1:9">
      <c r="A37" s="30" t="s">
        <v>170</v>
      </c>
      <c r="B37" s="46">
        <v>101.38053171769286</v>
      </c>
      <c r="C37" s="46">
        <v>99.97462798066114</v>
      </c>
      <c r="E37" s="32"/>
      <c r="F37" s="32"/>
      <c r="G37" s="32"/>
      <c r="H37" s="32"/>
      <c r="I37" s="28"/>
    </row>
    <row r="38" spans="1:9">
      <c r="A38" s="33" t="s">
        <v>171</v>
      </c>
      <c r="B38" s="47">
        <v>99.941221383135613</v>
      </c>
      <c r="C38" s="47">
        <v>97.963197993151141</v>
      </c>
      <c r="E38" s="32"/>
      <c r="F38" s="32"/>
      <c r="G38" s="32"/>
      <c r="H38" s="32"/>
      <c r="I38" s="28"/>
    </row>
    <row r="39" spans="1:9">
      <c r="A39" s="30" t="s">
        <v>172</v>
      </c>
      <c r="B39" s="46">
        <v>96.033429410632678</v>
      </c>
      <c r="C39" s="46">
        <v>96.53536135164012</v>
      </c>
      <c r="E39" s="32"/>
      <c r="F39" s="32"/>
      <c r="G39" s="32"/>
      <c r="H39" s="32"/>
      <c r="I39" s="28"/>
    </row>
    <row r="40" spans="1:9">
      <c r="A40" s="33" t="s">
        <v>173</v>
      </c>
      <c r="B40" s="47">
        <v>92.77253221151453</v>
      </c>
      <c r="C40" s="47">
        <v>96.644404101120799</v>
      </c>
      <c r="E40" s="32"/>
      <c r="F40" s="32"/>
      <c r="G40" s="32"/>
      <c r="H40" s="32"/>
      <c r="I40" s="28"/>
    </row>
    <row r="41" spans="1:9">
      <c r="A41" s="30" t="s">
        <v>174</v>
      </c>
      <c r="B41" s="46">
        <v>93.106171005054861</v>
      </c>
      <c r="C41" s="46">
        <v>98.584654491549188</v>
      </c>
      <c r="E41" s="32"/>
      <c r="F41" s="32"/>
      <c r="G41" s="32"/>
      <c r="H41" s="32"/>
      <c r="I41" s="28"/>
    </row>
    <row r="42" spans="1:9">
      <c r="A42" s="33" t="s">
        <v>175</v>
      </c>
      <c r="B42" s="47">
        <v>94.973990595499998</v>
      </c>
      <c r="C42" s="47">
        <v>100.24884924889265</v>
      </c>
      <c r="E42" s="32"/>
      <c r="F42" s="32"/>
      <c r="G42" s="32"/>
      <c r="H42" s="32"/>
      <c r="I42" s="28"/>
    </row>
    <row r="43" spans="1:9">
      <c r="A43" s="30" t="s">
        <v>74</v>
      </c>
      <c r="B43" s="46">
        <v>97.629116015298351</v>
      </c>
      <c r="C43" s="46">
        <v>104.23249876677598</v>
      </c>
      <c r="E43" s="32"/>
      <c r="F43" s="32"/>
      <c r="G43" s="32"/>
      <c r="H43" s="32"/>
      <c r="I43" s="28"/>
    </row>
    <row r="44" spans="1:9">
      <c r="A44" s="33" t="s">
        <v>18</v>
      </c>
      <c r="B44" s="47">
        <v>103.22238146727507</v>
      </c>
      <c r="C44" s="47">
        <v>108.35155549856263</v>
      </c>
      <c r="E44" s="32"/>
      <c r="F44" s="32"/>
      <c r="G44" s="32"/>
      <c r="H44" s="32"/>
      <c r="I44" s="28"/>
    </row>
    <row r="45" spans="1:9">
      <c r="A45" s="30" t="s">
        <v>19</v>
      </c>
      <c r="B45" s="46">
        <v>108.43764742294582</v>
      </c>
      <c r="C45" s="46">
        <v>112.2898473743557</v>
      </c>
      <c r="E45" s="32"/>
      <c r="F45" s="32"/>
      <c r="G45" s="32"/>
      <c r="H45" s="32"/>
      <c r="I45" s="28"/>
    </row>
    <row r="46" spans="1:9">
      <c r="A46" s="33" t="s">
        <v>20</v>
      </c>
      <c r="B46" s="47">
        <v>113.63642247750639</v>
      </c>
      <c r="C46" s="47">
        <v>113.49638013159414</v>
      </c>
      <c r="E46" s="32"/>
      <c r="F46" s="32"/>
      <c r="G46" s="32"/>
      <c r="H46" s="32"/>
      <c r="I46" s="28"/>
    </row>
    <row r="47" spans="1:9">
      <c r="A47" s="30" t="s">
        <v>21</v>
      </c>
      <c r="B47" s="46">
        <v>113.40144678039583</v>
      </c>
      <c r="C47" s="46">
        <v>111.65518515438929</v>
      </c>
      <c r="E47" s="32"/>
      <c r="F47" s="32"/>
      <c r="G47" s="32"/>
      <c r="H47" s="32"/>
      <c r="I47" s="28"/>
    </row>
    <row r="48" spans="1:9">
      <c r="A48" s="33" t="s">
        <v>22</v>
      </c>
      <c r="B48" s="47">
        <v>104.21557853474049</v>
      </c>
      <c r="C48" s="47">
        <v>107.36293642266794</v>
      </c>
      <c r="E48" s="32"/>
      <c r="F48" s="32"/>
      <c r="G48" s="32"/>
      <c r="H48" s="32"/>
      <c r="I48" s="28"/>
    </row>
    <row r="49" spans="1:9">
      <c r="A49" s="30" t="s">
        <v>23</v>
      </c>
      <c r="B49" s="46">
        <v>94.945061204478293</v>
      </c>
      <c r="C49" s="46">
        <v>100.53843024915902</v>
      </c>
      <c r="E49" s="32"/>
      <c r="F49" s="32"/>
      <c r="G49" s="32"/>
      <c r="H49" s="32"/>
      <c r="I49" s="28"/>
    </row>
    <row r="50" spans="1:9">
      <c r="A50" s="33" t="s">
        <v>24</v>
      </c>
      <c r="B50" s="47">
        <v>86.396593034527797</v>
      </c>
      <c r="C50" s="47">
        <v>95.340790908937592</v>
      </c>
      <c r="E50" s="32"/>
      <c r="F50" s="32"/>
      <c r="G50" s="32"/>
      <c r="H50" s="32"/>
      <c r="I50" s="28"/>
    </row>
    <row r="51" spans="1:9">
      <c r="A51" s="30" t="s">
        <v>25</v>
      </c>
      <c r="B51" s="46">
        <v>85.86175563115421</v>
      </c>
      <c r="C51" s="46">
        <v>91.909212887312137</v>
      </c>
      <c r="E51" s="32"/>
      <c r="F51" s="32"/>
      <c r="G51" s="32"/>
      <c r="H51" s="32"/>
      <c r="I51" s="28"/>
    </row>
    <row r="52" spans="1:9">
      <c r="A52" s="33" t="s">
        <v>26</v>
      </c>
      <c r="B52" s="47">
        <v>85.916488285568093</v>
      </c>
      <c r="C52" s="47">
        <v>90.590044265260147</v>
      </c>
      <c r="E52" s="32"/>
      <c r="F52" s="32"/>
      <c r="G52" s="32"/>
      <c r="H52" s="32"/>
      <c r="I52" s="28"/>
    </row>
    <row r="53" spans="1:9">
      <c r="A53" s="30" t="s">
        <v>27</v>
      </c>
      <c r="B53" s="46">
        <v>84.563156775623042</v>
      </c>
      <c r="C53" s="46">
        <v>86.083047394966528</v>
      </c>
      <c r="E53" s="32"/>
      <c r="F53" s="32"/>
      <c r="G53" s="32"/>
      <c r="H53" s="32"/>
      <c r="I53" s="28"/>
    </row>
    <row r="54" spans="1:9">
      <c r="A54" s="33" t="s">
        <v>28</v>
      </c>
      <c r="B54" s="47">
        <v>79.168751108899727</v>
      </c>
      <c r="C54" s="47">
        <v>82.047247974552008</v>
      </c>
      <c r="E54" s="32"/>
      <c r="F54" s="32"/>
      <c r="G54" s="32"/>
      <c r="H54" s="32"/>
      <c r="I54" s="28"/>
    </row>
    <row r="55" spans="1:9">
      <c r="A55" s="30" t="s">
        <v>29</v>
      </c>
      <c r="B55" s="48"/>
      <c r="C55" s="46">
        <v>79.328857035686923</v>
      </c>
      <c r="E55" s="32"/>
      <c r="F55" s="32"/>
      <c r="G55" s="32"/>
      <c r="H55" s="32"/>
      <c r="I55" s="28"/>
    </row>
    <row r="56" spans="1:9">
      <c r="E56" s="32"/>
      <c r="F56" s="32"/>
      <c r="G56" s="32"/>
      <c r="H56" s="32"/>
      <c r="I56" s="28"/>
    </row>
    <row r="57" spans="1:9">
      <c r="A57" s="25" t="s">
        <v>200</v>
      </c>
      <c r="E57" s="32"/>
      <c r="F57" s="32"/>
      <c r="G57" s="32"/>
      <c r="H57" s="32"/>
      <c r="I57" s="28"/>
    </row>
    <row r="58" spans="1:9">
      <c r="E58" s="32"/>
      <c r="F58" s="32"/>
      <c r="G58" s="32"/>
      <c r="H58" s="32"/>
      <c r="I58" s="28"/>
    </row>
    <row r="59" spans="1:9">
      <c r="A59" s="35" t="s">
        <v>201</v>
      </c>
      <c r="E59" s="32"/>
      <c r="F59" s="32"/>
      <c r="G59" s="32"/>
      <c r="H59" s="32"/>
      <c r="I59" s="28"/>
    </row>
    <row r="60" spans="1:9">
      <c r="E60" s="32"/>
      <c r="F60" s="32"/>
      <c r="G60" s="32"/>
      <c r="H60" s="32"/>
      <c r="I60" s="28"/>
    </row>
    <row r="61" spans="1:9">
      <c r="E61" s="32"/>
      <c r="F61" s="32"/>
      <c r="G61" s="32"/>
      <c r="H61" s="32"/>
      <c r="I61" s="28"/>
    </row>
    <row r="62" spans="1:9">
      <c r="E62" s="32"/>
      <c r="F62" s="32"/>
      <c r="G62" s="32"/>
      <c r="H62" s="32"/>
      <c r="I62" s="28"/>
    </row>
    <row r="63" spans="1:9">
      <c r="E63" s="32"/>
      <c r="F63" s="32"/>
      <c r="G63" s="32"/>
      <c r="H63" s="32"/>
      <c r="I63" s="28"/>
    </row>
    <row r="64" spans="1:9">
      <c r="E64" s="32"/>
      <c r="F64" s="32"/>
      <c r="G64" s="32"/>
      <c r="H64" s="32"/>
      <c r="I64" s="28"/>
    </row>
    <row r="65" spans="5:9">
      <c r="E65" s="32"/>
      <c r="F65" s="32"/>
      <c r="G65" s="32"/>
      <c r="H65" s="32"/>
      <c r="I65" s="28"/>
    </row>
    <row r="66" spans="5:9">
      <c r="E66" s="32"/>
      <c r="F66" s="32"/>
      <c r="G66" s="32"/>
      <c r="H66" s="32"/>
      <c r="I66" s="28"/>
    </row>
    <row r="67" spans="5:9">
      <c r="E67" s="32"/>
      <c r="F67" s="32"/>
      <c r="G67" s="32"/>
      <c r="H67" s="32"/>
      <c r="I67" s="28"/>
    </row>
    <row r="68" spans="5:9">
      <c r="E68" s="32"/>
      <c r="F68" s="32"/>
      <c r="G68" s="32"/>
      <c r="H68" s="32"/>
      <c r="I68" s="28"/>
    </row>
    <row r="69" spans="5:9">
      <c r="E69" s="32"/>
      <c r="F69" s="32"/>
      <c r="G69" s="32"/>
      <c r="H69" s="32"/>
      <c r="I69" s="28"/>
    </row>
    <row r="70" spans="5:9">
      <c r="E70" s="32"/>
      <c r="F70" s="32"/>
      <c r="G70" s="32"/>
      <c r="H70" s="32"/>
      <c r="I70" s="28"/>
    </row>
    <row r="71" spans="5:9">
      <c r="E71" s="32"/>
      <c r="F71" s="32"/>
      <c r="G71" s="32"/>
      <c r="H71" s="32"/>
      <c r="I71" s="28"/>
    </row>
    <row r="72" spans="5:9">
      <c r="E72" s="32"/>
      <c r="F72" s="32"/>
      <c r="G72" s="32"/>
      <c r="H72" s="32"/>
      <c r="I72" s="28"/>
    </row>
    <row r="73" spans="5:9">
      <c r="E73" s="32"/>
      <c r="F73" s="32"/>
      <c r="G73" s="32"/>
      <c r="H73" s="32"/>
      <c r="I73" s="28"/>
    </row>
    <row r="74" spans="5:9">
      <c r="E74" s="32"/>
      <c r="F74" s="32"/>
      <c r="G74" s="32"/>
      <c r="H74" s="32"/>
      <c r="I74" s="28"/>
    </row>
    <row r="75" spans="5:9">
      <c r="E75" s="32"/>
      <c r="F75" s="32"/>
      <c r="G75" s="32"/>
      <c r="H75" s="32"/>
      <c r="I75" s="28"/>
    </row>
    <row r="76" spans="5:9">
      <c r="E76" s="32"/>
      <c r="F76" s="32"/>
      <c r="G76" s="32"/>
      <c r="H76" s="32"/>
      <c r="I76" s="28"/>
    </row>
    <row r="77" spans="5:9">
      <c r="E77" s="32"/>
      <c r="F77" s="32"/>
      <c r="G77" s="32"/>
      <c r="H77" s="32"/>
      <c r="I77" s="28"/>
    </row>
    <row r="78" spans="5:9">
      <c r="E78" s="32"/>
      <c r="F78" s="32"/>
      <c r="G78" s="32"/>
      <c r="H78" s="32"/>
      <c r="I78" s="28"/>
    </row>
    <row r="79" spans="5:9">
      <c r="E79" s="32"/>
      <c r="F79" s="32"/>
      <c r="G79" s="32"/>
      <c r="H79" s="32"/>
      <c r="I79" s="28"/>
    </row>
    <row r="80" spans="5:9">
      <c r="E80" s="32"/>
      <c r="F80" s="32"/>
      <c r="G80" s="32"/>
      <c r="H80" s="32"/>
      <c r="I80" s="28"/>
    </row>
    <row r="81" spans="5:9">
      <c r="E81" s="32"/>
      <c r="F81" s="32"/>
      <c r="G81" s="32"/>
      <c r="H81" s="32"/>
      <c r="I81" s="28"/>
    </row>
    <row r="82" spans="5:9">
      <c r="E82" s="32"/>
      <c r="F82" s="32"/>
      <c r="G82" s="32"/>
      <c r="H82" s="32"/>
      <c r="I82" s="28"/>
    </row>
    <row r="83" spans="5:9">
      <c r="E83" s="32"/>
      <c r="F83" s="32"/>
      <c r="G83" s="32"/>
      <c r="H83" s="32"/>
      <c r="I83" s="28"/>
    </row>
    <row r="84" spans="5:9">
      <c r="E84" s="32"/>
      <c r="F84" s="32"/>
      <c r="G84" s="32"/>
      <c r="H84" s="32"/>
      <c r="I84" s="28"/>
    </row>
    <row r="85" spans="5:9">
      <c r="E85" s="32"/>
      <c r="F85" s="32"/>
      <c r="G85" s="32"/>
      <c r="H85" s="32"/>
      <c r="I85" s="28"/>
    </row>
    <row r="86" spans="5:9">
      <c r="E86" s="32"/>
      <c r="F86" s="32"/>
      <c r="G86" s="32"/>
      <c r="H86" s="32"/>
      <c r="I86" s="28"/>
    </row>
    <row r="87" spans="5:9">
      <c r="E87" s="32"/>
      <c r="F87" s="32"/>
      <c r="G87" s="32"/>
      <c r="H87" s="32"/>
      <c r="I87" s="28"/>
    </row>
    <row r="88" spans="5:9">
      <c r="E88" s="32"/>
      <c r="F88" s="32"/>
      <c r="G88" s="32"/>
      <c r="H88" s="32"/>
      <c r="I88" s="28"/>
    </row>
    <row r="89" spans="5:9">
      <c r="E89" s="32"/>
      <c r="F89" s="32"/>
      <c r="G89" s="32"/>
      <c r="H89" s="32"/>
      <c r="I89" s="28"/>
    </row>
    <row r="90" spans="5:9">
      <c r="E90" s="28"/>
      <c r="F90" s="28"/>
      <c r="G90" s="28"/>
      <c r="H90" s="28"/>
      <c r="I90" s="2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67B6B-130C-9C44-A188-FE0EDC811FB1}">
  <dimension ref="A1:H172"/>
  <sheetViews>
    <sheetView showGridLines="0" topLeftCell="A11" workbookViewId="0">
      <selection activeCell="XFD9" sqref="XFD9"/>
    </sheetView>
  </sheetViews>
  <sheetFormatPr baseColWidth="10" defaultColWidth="10" defaultRowHeight="15"/>
  <cols>
    <col min="1" max="1" width="23.6640625" style="50" customWidth="1"/>
    <col min="2" max="2" width="27" style="50" customWidth="1"/>
    <col min="3" max="3" width="34.6640625" style="50" customWidth="1"/>
    <col min="4" max="4" width="10" style="50"/>
    <col min="5" max="5" width="16.1640625" style="50" customWidth="1"/>
    <col min="6" max="6" width="10" style="50"/>
    <col min="7" max="7" width="33.6640625" style="50" bestFit="1" customWidth="1"/>
    <col min="8" max="8" width="17" style="50" customWidth="1"/>
    <col min="9" max="16384" width="10" style="50"/>
  </cols>
  <sheetData>
    <row r="1" spans="1:8">
      <c r="A1" s="49" t="s">
        <v>202</v>
      </c>
    </row>
    <row r="2" spans="1:8">
      <c r="A2" s="51"/>
    </row>
    <row r="3" spans="1:8">
      <c r="A3" s="26" t="s">
        <v>203</v>
      </c>
    </row>
    <row r="4" spans="1:8">
      <c r="A4" s="52"/>
    </row>
    <row r="5" spans="1:8" ht="16">
      <c r="C5" s="14" t="s">
        <v>204</v>
      </c>
    </row>
    <row r="6" spans="1:8" ht="16">
      <c r="C6" s="53" t="s">
        <v>205</v>
      </c>
    </row>
    <row r="7" spans="1:8" ht="20.5" customHeight="1">
      <c r="C7" s="54" t="s">
        <v>206</v>
      </c>
      <c r="E7" s="55"/>
      <c r="F7" s="55"/>
      <c r="G7" s="55"/>
      <c r="H7" s="55"/>
    </row>
    <row r="8" spans="1:8" ht="17.5" customHeight="1">
      <c r="C8" s="56" t="s">
        <v>207</v>
      </c>
      <c r="E8" s="55"/>
      <c r="F8" s="55"/>
      <c r="G8" s="55"/>
      <c r="H8" s="55"/>
    </row>
    <row r="9" spans="1:8" ht="15.75" customHeight="1">
      <c r="A9" s="57" t="s">
        <v>208</v>
      </c>
      <c r="B9" s="58" t="s">
        <v>209</v>
      </c>
      <c r="C9" s="59">
        <v>-90.324609590228661</v>
      </c>
      <c r="E9" s="55"/>
      <c r="F9" s="55"/>
      <c r="G9" s="55"/>
      <c r="H9" s="55"/>
    </row>
    <row r="10" spans="1:8" ht="15.75" customHeight="1">
      <c r="A10" s="57" t="s">
        <v>210</v>
      </c>
      <c r="B10" s="58" t="s">
        <v>211</v>
      </c>
      <c r="C10" s="60">
        <v>-82.478798465718398</v>
      </c>
      <c r="E10" s="55"/>
      <c r="F10" s="55"/>
      <c r="G10" s="55"/>
      <c r="H10" s="55"/>
    </row>
    <row r="11" spans="1:8" ht="15.75" customHeight="1">
      <c r="A11" s="57" t="s">
        <v>212</v>
      </c>
      <c r="B11" s="58" t="s">
        <v>213</v>
      </c>
      <c r="C11" s="59">
        <v>-79.064821657219554</v>
      </c>
      <c r="E11" s="55"/>
      <c r="F11" s="55"/>
      <c r="G11" s="55"/>
      <c r="H11" s="55"/>
    </row>
    <row r="12" spans="1:8" ht="15.75" customHeight="1">
      <c r="A12" s="57" t="s">
        <v>214</v>
      </c>
      <c r="B12" s="58" t="s">
        <v>215</v>
      </c>
      <c r="C12" s="60">
        <v>-74.533000295451274</v>
      </c>
      <c r="E12" s="55"/>
      <c r="F12" s="55"/>
      <c r="G12" s="55"/>
      <c r="H12" s="55"/>
    </row>
    <row r="13" spans="1:8" ht="15.75" customHeight="1">
      <c r="A13" s="57" t="s">
        <v>216</v>
      </c>
      <c r="B13" s="58" t="s">
        <v>217</v>
      </c>
      <c r="C13" s="59">
        <v>-46.909654305917023</v>
      </c>
      <c r="E13" s="55"/>
      <c r="F13" s="55"/>
      <c r="G13" s="55"/>
      <c r="H13" s="55"/>
    </row>
    <row r="14" spans="1:8" ht="15.75" customHeight="1">
      <c r="A14" s="57" t="s">
        <v>218</v>
      </c>
      <c r="B14" s="61" t="s">
        <v>219</v>
      </c>
      <c r="C14" s="60">
        <v>-31.750237498128769</v>
      </c>
      <c r="E14" s="55"/>
      <c r="F14" s="55"/>
      <c r="G14" s="55"/>
      <c r="H14" s="55"/>
    </row>
    <row r="15" spans="1:8" ht="15.75" customHeight="1">
      <c r="A15" s="57" t="s">
        <v>220</v>
      </c>
      <c r="B15" s="58" t="s">
        <v>221</v>
      </c>
      <c r="C15" s="59">
        <v>-30.364430029569661</v>
      </c>
      <c r="E15" s="55"/>
      <c r="F15" s="55"/>
      <c r="G15" s="55"/>
      <c r="H15" s="55"/>
    </row>
    <row r="16" spans="1:8" ht="15.75" customHeight="1">
      <c r="A16" s="57" t="s">
        <v>222</v>
      </c>
      <c r="B16" s="58" t="s">
        <v>223</v>
      </c>
      <c r="C16" s="60">
        <v>-26.175361459457264</v>
      </c>
      <c r="E16" s="55"/>
      <c r="F16" s="55"/>
      <c r="G16" s="55"/>
      <c r="H16" s="55"/>
    </row>
    <row r="17" spans="1:8" ht="15.75" customHeight="1">
      <c r="A17" s="57" t="s">
        <v>224</v>
      </c>
      <c r="B17" s="58" t="s">
        <v>225</v>
      </c>
      <c r="C17" s="59">
        <v>-22.984937770081331</v>
      </c>
      <c r="E17" s="55"/>
      <c r="F17" s="55"/>
      <c r="G17" s="55"/>
      <c r="H17" s="55"/>
    </row>
    <row r="18" spans="1:8" ht="15.75" customHeight="1">
      <c r="A18" s="57" t="s">
        <v>226</v>
      </c>
      <c r="B18" s="58" t="s">
        <v>227</v>
      </c>
      <c r="C18" s="60">
        <v>-20.156580860911802</v>
      </c>
      <c r="E18" s="55"/>
      <c r="F18" s="55"/>
      <c r="G18" s="55"/>
      <c r="H18" s="55"/>
    </row>
    <row r="19" spans="1:8" ht="15.75" customHeight="1">
      <c r="A19" s="57" t="s">
        <v>228</v>
      </c>
      <c r="B19" s="58" t="s">
        <v>229</v>
      </c>
      <c r="C19" s="59">
        <v>-17.020296010380449</v>
      </c>
      <c r="E19" s="55"/>
      <c r="F19" s="55"/>
      <c r="G19" s="55"/>
      <c r="H19" s="55"/>
    </row>
    <row r="20" spans="1:8" ht="15.75" customHeight="1">
      <c r="A20" s="57" t="s">
        <v>230</v>
      </c>
      <c r="B20" s="58" t="s">
        <v>231</v>
      </c>
      <c r="C20" s="60">
        <v>-12.066383951360905</v>
      </c>
      <c r="E20" s="55"/>
      <c r="F20" s="55"/>
      <c r="G20" s="55"/>
      <c r="H20" s="55"/>
    </row>
    <row r="21" spans="1:8" ht="15.75" customHeight="1">
      <c r="A21" s="57" t="s">
        <v>232</v>
      </c>
      <c r="B21" s="58" t="s">
        <v>233</v>
      </c>
      <c r="C21" s="59">
        <v>-2.6602026790139774</v>
      </c>
      <c r="E21" s="55"/>
      <c r="F21" s="55"/>
      <c r="G21" s="55"/>
      <c r="H21" s="55"/>
    </row>
    <row r="22" spans="1:8">
      <c r="E22" s="55"/>
      <c r="F22" s="55"/>
      <c r="G22" s="55"/>
      <c r="H22" s="55"/>
    </row>
    <row r="23" spans="1:8">
      <c r="A23" s="55" t="s">
        <v>234</v>
      </c>
      <c r="E23" s="55"/>
      <c r="F23" s="55"/>
      <c r="G23" s="55"/>
      <c r="H23" s="55"/>
    </row>
    <row r="24" spans="1:8">
      <c r="A24" s="55"/>
    </row>
    <row r="25" spans="1:8">
      <c r="A25" s="62" t="s">
        <v>235</v>
      </c>
      <c r="F25" s="55"/>
      <c r="G25" s="55"/>
      <c r="H25" s="55"/>
    </row>
    <row r="26" spans="1:8">
      <c r="E26" s="62"/>
      <c r="F26" s="55"/>
      <c r="G26" s="55"/>
      <c r="H26" s="55"/>
    </row>
    <row r="170" spans="1:1">
      <c r="A170" s="50" t="s">
        <v>236</v>
      </c>
    </row>
    <row r="172" spans="1:1">
      <c r="A172" s="50" t="s">
        <v>237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0ECB-76AB-1749-85AB-85FBFCF57D8B}">
  <dimension ref="A1:F204"/>
  <sheetViews>
    <sheetView showGridLines="0" workbookViewId="0">
      <selection activeCell="XFD9" sqref="XFD9"/>
    </sheetView>
  </sheetViews>
  <sheetFormatPr baseColWidth="10" defaultColWidth="11" defaultRowHeight="15"/>
  <cols>
    <col min="1" max="1" width="12.6640625" style="2" customWidth="1"/>
    <col min="2" max="2" width="41.33203125" style="2" bestFit="1" customWidth="1"/>
    <col min="3" max="3" width="11" style="2"/>
    <col min="4" max="4" width="27.1640625" style="2" customWidth="1"/>
    <col min="5" max="5" width="36" style="2" bestFit="1" customWidth="1"/>
    <col min="6" max="6" width="28.5" style="2" bestFit="1" customWidth="1"/>
    <col min="7" max="16384" width="11" style="2"/>
  </cols>
  <sheetData>
    <row r="1" spans="1:6">
      <c r="A1" s="63" t="s">
        <v>238</v>
      </c>
      <c r="B1" s="64"/>
    </row>
    <row r="2" spans="1:6">
      <c r="A2" s="65"/>
      <c r="B2" s="64"/>
    </row>
    <row r="3" spans="1:6">
      <c r="A3" s="66" t="s">
        <v>239</v>
      </c>
      <c r="B3" s="64"/>
    </row>
    <row r="4" spans="1:6">
      <c r="A4" s="66"/>
      <c r="B4" s="64"/>
    </row>
    <row r="6" spans="1:6" ht="16">
      <c r="A6" s="67" t="s">
        <v>6</v>
      </c>
      <c r="B6" s="68" t="s">
        <v>240</v>
      </c>
      <c r="D6" s="309" t="s">
        <v>241</v>
      </c>
      <c r="E6" s="309" t="s">
        <v>242</v>
      </c>
      <c r="F6" s="69" t="s">
        <v>243</v>
      </c>
    </row>
    <row r="7" spans="1:6" ht="16">
      <c r="A7" s="69" t="s">
        <v>12</v>
      </c>
      <c r="B7" s="70" t="s">
        <v>244</v>
      </c>
      <c r="D7" s="310"/>
      <c r="E7" s="310"/>
      <c r="F7" s="69" t="s">
        <v>245</v>
      </c>
    </row>
    <row r="8" spans="1:6" ht="16">
      <c r="A8" s="71">
        <v>38047</v>
      </c>
      <c r="B8" s="72">
        <v>100.1</v>
      </c>
      <c r="D8" s="73" t="s">
        <v>246</v>
      </c>
      <c r="E8" s="73" t="s">
        <v>247</v>
      </c>
      <c r="F8" s="72">
        <v>1.0251774579999999</v>
      </c>
    </row>
    <row r="9" spans="1:6" ht="16">
      <c r="A9" s="74">
        <v>38078</v>
      </c>
      <c r="B9" s="75">
        <v>99.2</v>
      </c>
      <c r="D9" s="73" t="s">
        <v>248</v>
      </c>
      <c r="E9" s="73" t="s">
        <v>249</v>
      </c>
      <c r="F9" s="75">
        <v>-5.9609085310000003</v>
      </c>
    </row>
    <row r="10" spans="1:6" ht="16">
      <c r="A10" s="71">
        <v>38108</v>
      </c>
      <c r="B10" s="72">
        <v>99.6</v>
      </c>
      <c r="D10" s="73" t="s">
        <v>250</v>
      </c>
      <c r="E10" s="73" t="s">
        <v>227</v>
      </c>
      <c r="F10" s="72">
        <v>-5.9692650120000001</v>
      </c>
    </row>
    <row r="11" spans="1:6" ht="16">
      <c r="A11" s="74">
        <v>38139</v>
      </c>
      <c r="B11" s="75">
        <v>101.2</v>
      </c>
      <c r="D11" s="73" t="s">
        <v>251</v>
      </c>
      <c r="E11" s="73" t="s">
        <v>252</v>
      </c>
      <c r="F11" s="75">
        <v>-8.8366320619999996</v>
      </c>
    </row>
    <row r="12" spans="1:6" ht="16">
      <c r="A12" s="71">
        <v>38169</v>
      </c>
      <c r="B12" s="72">
        <v>102.2</v>
      </c>
      <c r="D12" s="73" t="s">
        <v>253</v>
      </c>
      <c r="E12" s="73" t="s">
        <v>254</v>
      </c>
      <c r="F12" s="72">
        <v>-9.3307377769999995</v>
      </c>
    </row>
    <row r="13" spans="1:6" ht="16">
      <c r="A13" s="74">
        <v>38200</v>
      </c>
      <c r="B13" s="75">
        <v>101.2</v>
      </c>
      <c r="D13" s="73" t="s">
        <v>255</v>
      </c>
      <c r="E13" s="73" t="s">
        <v>256</v>
      </c>
      <c r="F13" s="75">
        <v>-10.012686950000001</v>
      </c>
    </row>
    <row r="14" spans="1:6" ht="16">
      <c r="A14" s="71">
        <v>38231</v>
      </c>
      <c r="B14" s="72">
        <v>103.3</v>
      </c>
      <c r="D14" s="73" t="s">
        <v>257</v>
      </c>
      <c r="E14" s="73" t="s">
        <v>258</v>
      </c>
      <c r="F14" s="72">
        <v>-10.554666689999999</v>
      </c>
    </row>
    <row r="15" spans="1:6" ht="16">
      <c r="A15" s="74">
        <v>38261</v>
      </c>
      <c r="B15" s="75">
        <v>102.8</v>
      </c>
      <c r="D15" s="73" t="s">
        <v>259</v>
      </c>
      <c r="E15" s="73" t="s">
        <v>260</v>
      </c>
      <c r="F15" s="75">
        <v>-12.087179040000001</v>
      </c>
    </row>
    <row r="16" spans="1:6" ht="16">
      <c r="A16" s="71">
        <v>38292</v>
      </c>
      <c r="B16" s="72">
        <v>103.3</v>
      </c>
      <c r="D16" s="73" t="s">
        <v>261</v>
      </c>
      <c r="E16" s="73" t="s">
        <v>262</v>
      </c>
      <c r="F16" s="72">
        <v>-13.80525244</v>
      </c>
    </row>
    <row r="17" spans="1:6" ht="16">
      <c r="A17" s="74">
        <v>38322</v>
      </c>
      <c r="B17" s="75">
        <v>104.8</v>
      </c>
      <c r="D17" s="73" t="s">
        <v>263</v>
      </c>
      <c r="E17" s="73" t="s">
        <v>264</v>
      </c>
      <c r="F17" s="75">
        <v>-14.660494</v>
      </c>
    </row>
    <row r="18" spans="1:6" ht="16">
      <c r="A18" s="71">
        <v>38353</v>
      </c>
      <c r="B18" s="72">
        <v>106.6</v>
      </c>
      <c r="D18" s="73" t="s">
        <v>265</v>
      </c>
      <c r="E18" s="73" t="s">
        <v>266</v>
      </c>
      <c r="F18" s="72">
        <v>-15.216225359999999</v>
      </c>
    </row>
    <row r="19" spans="1:6" ht="16">
      <c r="A19" s="74">
        <v>38384</v>
      </c>
      <c r="B19" s="75">
        <v>106.7</v>
      </c>
      <c r="D19" s="76" t="s">
        <v>267</v>
      </c>
      <c r="E19" s="76" t="s">
        <v>268</v>
      </c>
      <c r="F19" s="77">
        <v>-17</v>
      </c>
    </row>
    <row r="20" spans="1:6" ht="32">
      <c r="A20" s="71">
        <v>38412</v>
      </c>
      <c r="B20" s="72">
        <v>106.3</v>
      </c>
      <c r="D20" s="73" t="s">
        <v>269</v>
      </c>
      <c r="E20" s="73" t="s">
        <v>270</v>
      </c>
      <c r="F20" s="72">
        <v>-17.841992520000002</v>
      </c>
    </row>
    <row r="21" spans="1:6" ht="16">
      <c r="A21" s="74">
        <v>38443</v>
      </c>
      <c r="B21" s="75">
        <v>108.4</v>
      </c>
      <c r="D21" s="73" t="s">
        <v>271</v>
      </c>
      <c r="E21" s="73" t="s">
        <v>272</v>
      </c>
      <c r="F21" s="75">
        <v>-22.442275120000001</v>
      </c>
    </row>
    <row r="22" spans="1:6" ht="16">
      <c r="A22" s="71">
        <v>38473</v>
      </c>
      <c r="B22" s="72">
        <v>108.6</v>
      </c>
      <c r="D22" s="73" t="s">
        <v>273</v>
      </c>
      <c r="E22" s="73" t="s">
        <v>215</v>
      </c>
      <c r="F22" s="72">
        <v>-32.666178080000002</v>
      </c>
    </row>
    <row r="23" spans="1:6" ht="16">
      <c r="A23" s="74">
        <v>38504</v>
      </c>
      <c r="B23" s="75">
        <v>109.2</v>
      </c>
      <c r="D23" s="73" t="s">
        <v>274</v>
      </c>
      <c r="E23" s="73" t="s">
        <v>275</v>
      </c>
      <c r="F23" s="75">
        <v>-32.767634459999996</v>
      </c>
    </row>
    <row r="24" spans="1:6" ht="16">
      <c r="A24" s="71">
        <v>38534</v>
      </c>
      <c r="B24" s="72">
        <v>108.5</v>
      </c>
      <c r="D24" s="73" t="s">
        <v>276</v>
      </c>
      <c r="E24" s="73" t="s">
        <v>277</v>
      </c>
      <c r="F24" s="72">
        <v>-34.593469970000001</v>
      </c>
    </row>
    <row r="25" spans="1:6">
      <c r="A25" s="74">
        <v>38565</v>
      </c>
      <c r="B25" s="75">
        <v>109.9</v>
      </c>
      <c r="D25" s="78"/>
      <c r="E25" s="78"/>
    </row>
    <row r="26" spans="1:6">
      <c r="A26" s="71">
        <v>38596</v>
      </c>
      <c r="B26" s="72">
        <v>109.4</v>
      </c>
      <c r="D26" s="78"/>
      <c r="E26" s="78"/>
    </row>
    <row r="27" spans="1:6">
      <c r="A27" s="74">
        <v>38626</v>
      </c>
      <c r="B27" s="75">
        <v>110.8</v>
      </c>
      <c r="D27" s="78"/>
      <c r="E27" s="78"/>
    </row>
    <row r="28" spans="1:6">
      <c r="A28" s="71">
        <v>38657</v>
      </c>
      <c r="B28" s="72">
        <v>111.7</v>
      </c>
      <c r="D28" s="78"/>
      <c r="E28" s="78"/>
    </row>
    <row r="29" spans="1:6">
      <c r="A29" s="74">
        <v>38687</v>
      </c>
      <c r="B29" s="75">
        <v>113</v>
      </c>
      <c r="D29" s="78"/>
      <c r="E29" s="78"/>
    </row>
    <row r="30" spans="1:6">
      <c r="A30" s="71">
        <v>38718</v>
      </c>
      <c r="B30" s="72">
        <v>115.4</v>
      </c>
      <c r="D30" s="78"/>
      <c r="E30" s="78"/>
    </row>
    <row r="31" spans="1:6">
      <c r="A31" s="74">
        <v>38749</v>
      </c>
      <c r="B31" s="75">
        <v>116</v>
      </c>
      <c r="D31" s="78"/>
      <c r="E31" s="78"/>
    </row>
    <row r="32" spans="1:6">
      <c r="A32" s="71">
        <v>38777</v>
      </c>
      <c r="B32" s="72">
        <v>117.3</v>
      </c>
      <c r="D32" s="78"/>
      <c r="E32" s="78"/>
    </row>
    <row r="33" spans="1:5">
      <c r="A33" s="74">
        <v>38808</v>
      </c>
      <c r="B33" s="75">
        <v>117.5</v>
      </c>
      <c r="D33" s="78"/>
      <c r="E33" s="78"/>
    </row>
    <row r="34" spans="1:5">
      <c r="A34" s="71">
        <v>38838</v>
      </c>
      <c r="B34" s="72">
        <v>118</v>
      </c>
      <c r="D34" s="78"/>
      <c r="E34" s="78"/>
    </row>
    <row r="35" spans="1:5">
      <c r="A35" s="74">
        <v>38869</v>
      </c>
      <c r="B35" s="75">
        <v>119.3</v>
      </c>
      <c r="D35" s="78"/>
      <c r="E35" s="78"/>
    </row>
    <row r="36" spans="1:5">
      <c r="A36" s="71">
        <v>38899</v>
      </c>
      <c r="B36" s="72">
        <v>119.6</v>
      </c>
      <c r="D36" s="78"/>
      <c r="E36" s="78"/>
    </row>
    <row r="37" spans="1:5">
      <c r="A37" s="74">
        <v>38930</v>
      </c>
      <c r="B37" s="75">
        <v>120.7</v>
      </c>
      <c r="D37" s="78"/>
      <c r="E37" s="78"/>
    </row>
    <row r="38" spans="1:5">
      <c r="A38" s="71">
        <v>38961</v>
      </c>
      <c r="B38" s="72">
        <v>120</v>
      </c>
      <c r="D38" s="78"/>
      <c r="E38" s="78"/>
    </row>
    <row r="39" spans="1:5">
      <c r="A39" s="74">
        <v>38991</v>
      </c>
      <c r="B39" s="75">
        <v>119.6</v>
      </c>
      <c r="D39" s="78"/>
      <c r="E39" s="78"/>
    </row>
    <row r="40" spans="1:5">
      <c r="A40" s="71">
        <v>39022</v>
      </c>
      <c r="B40" s="72">
        <v>121.7</v>
      </c>
      <c r="D40" s="78"/>
      <c r="E40" s="78"/>
    </row>
    <row r="41" spans="1:5">
      <c r="A41" s="74">
        <v>39052</v>
      </c>
      <c r="B41" s="75">
        <v>123.1</v>
      </c>
      <c r="D41" s="78"/>
      <c r="E41" s="78"/>
    </row>
    <row r="42" spans="1:5">
      <c r="A42" s="71">
        <v>39083</v>
      </c>
      <c r="B42" s="72">
        <v>122.3</v>
      </c>
      <c r="D42" s="78"/>
      <c r="E42" s="78"/>
    </row>
    <row r="43" spans="1:5">
      <c r="A43" s="74">
        <v>39114</v>
      </c>
      <c r="B43" s="75">
        <v>124.4</v>
      </c>
      <c r="D43" s="78"/>
      <c r="E43" s="78"/>
    </row>
    <row r="44" spans="1:5">
      <c r="A44" s="71">
        <v>39142</v>
      </c>
      <c r="B44" s="72">
        <v>126.5</v>
      </c>
      <c r="D44" s="78"/>
      <c r="E44" s="78"/>
    </row>
    <row r="45" spans="1:5">
      <c r="A45" s="74">
        <v>39173</v>
      </c>
      <c r="B45" s="75">
        <v>126.2</v>
      </c>
      <c r="D45" s="78"/>
      <c r="E45" s="78"/>
    </row>
    <row r="46" spans="1:5">
      <c r="A46" s="71">
        <v>39203</v>
      </c>
      <c r="B46" s="72">
        <v>127.6</v>
      </c>
      <c r="D46" s="78"/>
      <c r="E46" s="78"/>
    </row>
    <row r="47" spans="1:5">
      <c r="A47" s="74">
        <v>39234</v>
      </c>
      <c r="B47" s="75">
        <v>126.2</v>
      </c>
      <c r="D47" s="78"/>
      <c r="E47" s="78"/>
    </row>
    <row r="48" spans="1:5">
      <c r="A48" s="71">
        <v>39264</v>
      </c>
      <c r="B48" s="72">
        <v>122.5</v>
      </c>
      <c r="D48" s="78"/>
      <c r="E48" s="78"/>
    </row>
    <row r="49" spans="1:5">
      <c r="A49" s="74">
        <v>39295</v>
      </c>
      <c r="B49" s="75">
        <v>128.1</v>
      </c>
      <c r="D49" s="78"/>
      <c r="E49" s="78"/>
    </row>
    <row r="50" spans="1:5">
      <c r="A50" s="71">
        <v>39326</v>
      </c>
      <c r="B50" s="72">
        <v>130.6</v>
      </c>
      <c r="D50" s="78"/>
      <c r="E50" s="78"/>
    </row>
    <row r="51" spans="1:5">
      <c r="A51" s="74">
        <v>39356</v>
      </c>
      <c r="B51" s="75">
        <v>132.80000000000001</v>
      </c>
      <c r="D51" s="78"/>
      <c r="E51" s="78"/>
    </row>
    <row r="52" spans="1:5">
      <c r="A52" s="71">
        <v>39387</v>
      </c>
      <c r="B52" s="72">
        <v>133.9</v>
      </c>
      <c r="D52" s="78"/>
      <c r="E52" s="78"/>
    </row>
    <row r="53" spans="1:5">
      <c r="A53" s="74">
        <v>39417</v>
      </c>
      <c r="B53" s="75">
        <v>134.5</v>
      </c>
      <c r="D53" s="78"/>
      <c r="E53" s="78"/>
    </row>
    <row r="54" spans="1:5">
      <c r="A54" s="71">
        <v>39448</v>
      </c>
      <c r="B54" s="72">
        <v>135.9</v>
      </c>
      <c r="D54" s="78"/>
      <c r="E54" s="78"/>
    </row>
    <row r="55" spans="1:5">
      <c r="A55" s="74">
        <v>39479</v>
      </c>
      <c r="B55" s="75">
        <v>135.6</v>
      </c>
      <c r="D55" s="78"/>
      <c r="E55" s="78"/>
    </row>
    <row r="56" spans="1:5">
      <c r="A56" s="71">
        <v>39508</v>
      </c>
      <c r="B56" s="72">
        <v>130.19999999999999</v>
      </c>
      <c r="D56" s="78"/>
      <c r="E56" s="78"/>
    </row>
    <row r="57" spans="1:5">
      <c r="A57" s="74">
        <v>39539</v>
      </c>
      <c r="B57" s="75">
        <v>139</v>
      </c>
      <c r="D57" s="78"/>
      <c r="E57" s="78"/>
    </row>
    <row r="58" spans="1:5">
      <c r="A58" s="71">
        <v>39569</v>
      </c>
      <c r="B58" s="72">
        <v>136.80000000000001</v>
      </c>
      <c r="D58" s="78"/>
      <c r="E58" s="78"/>
    </row>
    <row r="59" spans="1:5">
      <c r="A59" s="74">
        <v>39600</v>
      </c>
      <c r="B59" s="75">
        <v>130.69999999999999</v>
      </c>
      <c r="D59" s="78"/>
      <c r="E59" s="78"/>
    </row>
    <row r="60" spans="1:5">
      <c r="A60" s="71">
        <v>39630</v>
      </c>
      <c r="B60" s="72">
        <v>135.5</v>
      </c>
      <c r="D60" s="78"/>
      <c r="E60" s="78"/>
    </row>
    <row r="61" spans="1:5">
      <c r="A61" s="74">
        <v>39661</v>
      </c>
      <c r="B61" s="75">
        <v>133</v>
      </c>
      <c r="D61" s="78"/>
      <c r="E61" s="78"/>
    </row>
    <row r="62" spans="1:5">
      <c r="A62" s="71">
        <v>39692</v>
      </c>
      <c r="B62" s="72">
        <v>139.4</v>
      </c>
      <c r="D62" s="78"/>
      <c r="E62" s="78"/>
    </row>
    <row r="63" spans="1:5">
      <c r="A63" s="74">
        <v>39722</v>
      </c>
      <c r="B63" s="75">
        <v>130.1</v>
      </c>
      <c r="D63" s="78"/>
      <c r="E63" s="78"/>
    </row>
    <row r="64" spans="1:5">
      <c r="A64" s="71">
        <v>39753</v>
      </c>
      <c r="B64" s="72">
        <v>122.7</v>
      </c>
      <c r="D64" s="78"/>
      <c r="E64" s="78"/>
    </row>
    <row r="65" spans="1:5">
      <c r="A65" s="74">
        <v>39783</v>
      </c>
      <c r="B65" s="75">
        <v>122.3</v>
      </c>
      <c r="D65" s="78"/>
      <c r="E65" s="78"/>
    </row>
    <row r="66" spans="1:5">
      <c r="A66" s="71">
        <v>39814</v>
      </c>
      <c r="B66" s="72">
        <v>120.3</v>
      </c>
      <c r="D66" s="78"/>
      <c r="E66" s="78"/>
    </row>
    <row r="67" spans="1:5">
      <c r="A67" s="74">
        <v>39845</v>
      </c>
      <c r="B67" s="75">
        <v>121.1</v>
      </c>
      <c r="D67" s="78"/>
      <c r="E67" s="78"/>
    </row>
    <row r="68" spans="1:5">
      <c r="A68" s="71">
        <v>39873</v>
      </c>
      <c r="B68" s="72">
        <v>118.3</v>
      </c>
      <c r="D68" s="78"/>
      <c r="E68" s="78"/>
    </row>
    <row r="69" spans="1:5">
      <c r="A69" s="74">
        <v>39904</v>
      </c>
      <c r="B69" s="75">
        <v>120.8</v>
      </c>
      <c r="D69" s="78"/>
      <c r="E69" s="78"/>
    </row>
    <row r="70" spans="1:5">
      <c r="A70" s="71">
        <v>39934</v>
      </c>
      <c r="B70" s="72">
        <v>119.6</v>
      </c>
      <c r="D70" s="78"/>
      <c r="E70" s="78"/>
    </row>
    <row r="71" spans="1:5">
      <c r="A71" s="74">
        <v>39965</v>
      </c>
      <c r="B71" s="75">
        <v>121.6</v>
      </c>
      <c r="D71" s="78"/>
      <c r="E71" s="78"/>
    </row>
    <row r="72" spans="1:5">
      <c r="A72" s="71">
        <v>39995</v>
      </c>
      <c r="B72" s="72">
        <v>123.4</v>
      </c>
      <c r="D72" s="78"/>
      <c r="E72" s="78"/>
    </row>
    <row r="73" spans="1:5">
      <c r="A73" s="74">
        <v>40026</v>
      </c>
      <c r="B73" s="75">
        <v>123.2</v>
      </c>
      <c r="D73" s="78"/>
      <c r="E73" s="78"/>
    </row>
    <row r="74" spans="1:5">
      <c r="A74" s="71">
        <v>40057</v>
      </c>
      <c r="B74" s="72">
        <v>124</v>
      </c>
      <c r="D74" s="78"/>
      <c r="E74" s="78"/>
    </row>
    <row r="75" spans="1:5">
      <c r="A75" s="74">
        <v>40087</v>
      </c>
      <c r="B75" s="75">
        <v>126.3</v>
      </c>
      <c r="D75" s="78"/>
      <c r="E75" s="78"/>
    </row>
    <row r="76" spans="1:5">
      <c r="A76" s="71">
        <v>40118</v>
      </c>
      <c r="B76" s="72">
        <v>127.1</v>
      </c>
      <c r="D76" s="78"/>
      <c r="E76" s="78"/>
    </row>
    <row r="77" spans="1:5">
      <c r="A77" s="74">
        <v>40148</v>
      </c>
      <c r="B77" s="75">
        <v>130.1</v>
      </c>
      <c r="D77" s="78"/>
      <c r="E77" s="78"/>
    </row>
    <row r="78" spans="1:5">
      <c r="A78" s="71">
        <v>40179</v>
      </c>
      <c r="B78" s="72">
        <v>131.19999999999999</v>
      </c>
      <c r="D78" s="78"/>
      <c r="E78" s="78"/>
    </row>
    <row r="79" spans="1:5">
      <c r="A79" s="74">
        <v>40210</v>
      </c>
      <c r="B79" s="75">
        <v>130.6</v>
      </c>
      <c r="D79" s="78"/>
      <c r="E79" s="78"/>
    </row>
    <row r="80" spans="1:5">
      <c r="A80" s="71">
        <v>40238</v>
      </c>
      <c r="B80" s="72">
        <v>133.69999999999999</v>
      </c>
      <c r="D80" s="78"/>
      <c r="E80" s="78"/>
    </row>
    <row r="81" spans="1:5">
      <c r="A81" s="74">
        <v>40269</v>
      </c>
      <c r="B81" s="75">
        <v>135</v>
      </c>
      <c r="D81" s="78"/>
      <c r="E81" s="78"/>
    </row>
    <row r="82" spans="1:5">
      <c r="A82" s="71">
        <v>40299</v>
      </c>
      <c r="B82" s="72">
        <v>134.6</v>
      </c>
      <c r="D82" s="78"/>
      <c r="E82" s="78"/>
    </row>
    <row r="83" spans="1:5">
      <c r="A83" s="74">
        <v>40330</v>
      </c>
      <c r="B83" s="75">
        <v>136.30000000000001</v>
      </c>
      <c r="D83" s="78"/>
      <c r="E83" s="78"/>
    </row>
    <row r="84" spans="1:5">
      <c r="A84" s="71">
        <v>40360</v>
      </c>
      <c r="B84" s="72">
        <v>136.69999999999999</v>
      </c>
      <c r="D84" s="78"/>
      <c r="E84" s="78"/>
    </row>
    <row r="85" spans="1:5">
      <c r="A85" s="74">
        <v>40391</v>
      </c>
      <c r="B85" s="75">
        <v>139.1</v>
      </c>
      <c r="D85" s="78"/>
      <c r="E85" s="78"/>
    </row>
    <row r="86" spans="1:5">
      <c r="A86" s="71">
        <v>40422</v>
      </c>
      <c r="B86" s="72">
        <v>138.6</v>
      </c>
      <c r="D86" s="78"/>
      <c r="E86" s="78"/>
    </row>
    <row r="87" spans="1:5">
      <c r="A87" s="74">
        <v>40452</v>
      </c>
      <c r="B87" s="75">
        <v>138.19999999999999</v>
      </c>
      <c r="D87" s="78"/>
      <c r="E87" s="78"/>
    </row>
    <row r="88" spans="1:5">
      <c r="A88" s="71">
        <v>40483</v>
      </c>
      <c r="B88" s="72">
        <v>141.5</v>
      </c>
      <c r="D88" s="78"/>
      <c r="E88" s="78"/>
    </row>
    <row r="89" spans="1:5">
      <c r="A89" s="74">
        <v>40513</v>
      </c>
      <c r="B89" s="75">
        <v>141.19999999999999</v>
      </c>
      <c r="D89" s="78"/>
      <c r="E89" s="78"/>
    </row>
    <row r="90" spans="1:5">
      <c r="A90" s="71">
        <v>40544</v>
      </c>
      <c r="B90" s="72">
        <v>144.30000000000001</v>
      </c>
      <c r="D90" s="78"/>
      <c r="E90" s="78"/>
    </row>
    <row r="91" spans="1:5">
      <c r="A91" s="74">
        <v>40575</v>
      </c>
      <c r="B91" s="75">
        <v>144.1</v>
      </c>
      <c r="D91" s="78"/>
      <c r="E91" s="78"/>
    </row>
    <row r="92" spans="1:5">
      <c r="A92" s="71">
        <v>40603</v>
      </c>
      <c r="B92" s="72">
        <v>146.9</v>
      </c>
      <c r="D92" s="78"/>
      <c r="E92" s="78"/>
    </row>
    <row r="93" spans="1:5">
      <c r="A93" s="74">
        <v>40634</v>
      </c>
      <c r="B93" s="75">
        <v>145.9</v>
      </c>
      <c r="D93" s="78"/>
      <c r="E93" s="78"/>
    </row>
    <row r="94" spans="1:5">
      <c r="A94" s="71">
        <v>40664</v>
      </c>
      <c r="B94" s="72">
        <v>149.80000000000001</v>
      </c>
      <c r="D94" s="78"/>
      <c r="E94" s="78"/>
    </row>
    <row r="95" spans="1:5">
      <c r="A95" s="74">
        <v>40695</v>
      </c>
      <c r="B95" s="75">
        <v>151.1</v>
      </c>
      <c r="D95" s="78"/>
      <c r="E95" s="78"/>
    </row>
    <row r="96" spans="1:5">
      <c r="A96" s="71">
        <v>40725</v>
      </c>
      <c r="B96" s="72">
        <v>147.9</v>
      </c>
      <c r="D96" s="78"/>
      <c r="E96" s="78"/>
    </row>
    <row r="97" spans="1:5">
      <c r="A97" s="74">
        <v>40756</v>
      </c>
      <c r="B97" s="75">
        <v>147.6</v>
      </c>
      <c r="D97" s="78"/>
      <c r="E97" s="78"/>
    </row>
    <row r="98" spans="1:5">
      <c r="A98" s="71">
        <v>40787</v>
      </c>
      <c r="B98" s="72">
        <v>149.5</v>
      </c>
      <c r="D98" s="78"/>
      <c r="E98" s="78"/>
    </row>
    <row r="99" spans="1:5">
      <c r="A99" s="74">
        <v>40817</v>
      </c>
      <c r="B99" s="75">
        <v>146</v>
      </c>
      <c r="D99" s="78"/>
      <c r="E99" s="78"/>
    </row>
    <row r="100" spans="1:5">
      <c r="A100" s="71">
        <v>40848</v>
      </c>
      <c r="B100" s="72">
        <v>144.9</v>
      </c>
      <c r="D100" s="78"/>
      <c r="E100" s="78"/>
    </row>
    <row r="101" spans="1:5">
      <c r="A101" s="74">
        <v>40878</v>
      </c>
      <c r="B101" s="75">
        <v>144.30000000000001</v>
      </c>
      <c r="D101" s="78"/>
      <c r="E101" s="78"/>
    </row>
    <row r="102" spans="1:5">
      <c r="A102" s="71">
        <v>40909</v>
      </c>
      <c r="B102" s="72">
        <v>142.6</v>
      </c>
      <c r="D102" s="78"/>
      <c r="E102" s="78"/>
    </row>
    <row r="103" spans="1:5">
      <c r="A103" s="74">
        <v>40940</v>
      </c>
      <c r="B103" s="75">
        <v>143.80000000000001</v>
      </c>
      <c r="D103" s="78"/>
      <c r="E103" s="78"/>
    </row>
    <row r="104" spans="1:5">
      <c r="A104" s="71">
        <v>40969</v>
      </c>
      <c r="B104" s="72">
        <v>148</v>
      </c>
      <c r="D104" s="78"/>
      <c r="E104" s="78"/>
    </row>
    <row r="105" spans="1:5">
      <c r="A105" s="74">
        <v>41000</v>
      </c>
      <c r="B105" s="75">
        <v>140.9</v>
      </c>
      <c r="D105" s="78"/>
      <c r="E105" s="78"/>
    </row>
    <row r="106" spans="1:5">
      <c r="A106" s="71">
        <v>41030</v>
      </c>
      <c r="B106" s="72">
        <v>139.69999999999999</v>
      </c>
      <c r="D106" s="78"/>
      <c r="E106" s="78"/>
    </row>
    <row r="107" spans="1:5">
      <c r="A107" s="74">
        <v>41061</v>
      </c>
      <c r="B107" s="75">
        <v>140</v>
      </c>
      <c r="D107" s="78"/>
      <c r="E107" s="78"/>
    </row>
    <row r="108" spans="1:5">
      <c r="A108" s="71">
        <v>41091</v>
      </c>
      <c r="B108" s="72">
        <v>144.5</v>
      </c>
      <c r="D108" s="78"/>
      <c r="E108" s="78"/>
    </row>
    <row r="109" spans="1:5">
      <c r="A109" s="74">
        <v>41122</v>
      </c>
      <c r="B109" s="75">
        <v>141.30000000000001</v>
      </c>
      <c r="D109" s="78"/>
      <c r="E109" s="78"/>
    </row>
    <row r="110" spans="1:5">
      <c r="A110" s="71">
        <v>41153</v>
      </c>
      <c r="B110" s="72">
        <v>139.69999999999999</v>
      </c>
      <c r="D110" s="78"/>
      <c r="E110" s="78"/>
    </row>
    <row r="111" spans="1:5">
      <c r="A111" s="74">
        <v>41183</v>
      </c>
      <c r="B111" s="75">
        <v>143.19999999999999</v>
      </c>
      <c r="D111" s="78"/>
      <c r="E111" s="78"/>
    </row>
    <row r="112" spans="1:5">
      <c r="A112" s="71">
        <v>41214</v>
      </c>
      <c r="B112" s="72">
        <v>143.30000000000001</v>
      </c>
      <c r="D112" s="78"/>
      <c r="E112" s="78"/>
    </row>
    <row r="113" spans="1:5">
      <c r="A113" s="74">
        <v>41244</v>
      </c>
      <c r="B113" s="75">
        <v>144</v>
      </c>
      <c r="D113" s="78"/>
      <c r="E113" s="78"/>
    </row>
    <row r="114" spans="1:5">
      <c r="A114" s="71">
        <v>41275</v>
      </c>
      <c r="B114" s="72">
        <v>142.80000000000001</v>
      </c>
      <c r="D114" s="78"/>
      <c r="E114" s="78"/>
    </row>
    <row r="115" spans="1:5">
      <c r="A115" s="74">
        <v>41306</v>
      </c>
      <c r="B115" s="75">
        <v>139.69999999999999</v>
      </c>
      <c r="D115" s="78"/>
      <c r="E115" s="78"/>
    </row>
    <row r="116" spans="1:5">
      <c r="A116" s="71">
        <v>41334</v>
      </c>
      <c r="B116" s="72">
        <v>144.5</v>
      </c>
      <c r="D116" s="78"/>
      <c r="E116" s="78"/>
    </row>
    <row r="117" spans="1:5">
      <c r="A117" s="74">
        <v>41365</v>
      </c>
      <c r="B117" s="75">
        <v>147.19999999999999</v>
      </c>
      <c r="D117" s="78"/>
      <c r="E117" s="78"/>
    </row>
    <row r="118" spans="1:5">
      <c r="A118" s="71">
        <v>41395</v>
      </c>
      <c r="B118" s="72">
        <v>146.19999999999999</v>
      </c>
      <c r="D118" s="78"/>
      <c r="E118" s="78"/>
    </row>
    <row r="119" spans="1:5">
      <c r="A119" s="74">
        <v>41426</v>
      </c>
      <c r="B119" s="75">
        <v>144.30000000000001</v>
      </c>
      <c r="D119" s="78"/>
      <c r="E119" s="78"/>
    </row>
    <row r="120" spans="1:5">
      <c r="A120" s="71">
        <v>41456</v>
      </c>
      <c r="B120" s="72">
        <v>144.5</v>
      </c>
      <c r="D120" s="78"/>
      <c r="E120" s="78"/>
    </row>
    <row r="121" spans="1:5">
      <c r="A121" s="74">
        <v>41487</v>
      </c>
      <c r="B121" s="75">
        <v>146.6</v>
      </c>
      <c r="D121" s="78"/>
      <c r="E121" s="78"/>
    </row>
    <row r="122" spans="1:5">
      <c r="A122" s="71">
        <v>41518</v>
      </c>
      <c r="B122" s="72">
        <v>147</v>
      </c>
      <c r="D122" s="78"/>
      <c r="E122" s="78"/>
    </row>
    <row r="123" spans="1:5">
      <c r="A123" s="74">
        <v>41548</v>
      </c>
      <c r="B123" s="75">
        <v>145.69999999999999</v>
      </c>
      <c r="D123" s="78"/>
      <c r="E123" s="78"/>
    </row>
    <row r="124" spans="1:5">
      <c r="A124" s="71">
        <v>41579</v>
      </c>
      <c r="B124" s="72">
        <v>144.19999999999999</v>
      </c>
      <c r="D124" s="78"/>
      <c r="E124" s="78"/>
    </row>
    <row r="125" spans="1:5">
      <c r="A125" s="74">
        <v>41609</v>
      </c>
      <c r="B125" s="75">
        <v>143.9</v>
      </c>
      <c r="D125" s="78"/>
      <c r="E125" s="78"/>
    </row>
    <row r="126" spans="1:5">
      <c r="A126" s="71">
        <v>41640</v>
      </c>
      <c r="B126" s="72">
        <v>143.19999999999999</v>
      </c>
      <c r="D126" s="78"/>
      <c r="E126" s="78"/>
    </row>
    <row r="127" spans="1:5">
      <c r="A127" s="74">
        <v>41671</v>
      </c>
      <c r="B127" s="75">
        <v>140.19999999999999</v>
      </c>
      <c r="D127" s="78"/>
      <c r="E127" s="78"/>
    </row>
    <row r="128" spans="1:5">
      <c r="A128" s="71">
        <v>41699</v>
      </c>
      <c r="B128" s="72">
        <v>138.6</v>
      </c>
      <c r="D128" s="78"/>
      <c r="E128" s="78"/>
    </row>
    <row r="129" spans="1:5">
      <c r="A129" s="74">
        <v>41730</v>
      </c>
      <c r="B129" s="75">
        <v>137.80000000000001</v>
      </c>
      <c r="D129" s="78"/>
      <c r="E129" s="78"/>
    </row>
    <row r="130" spans="1:5">
      <c r="A130" s="71">
        <v>41760</v>
      </c>
      <c r="B130" s="72">
        <v>137.9</v>
      </c>
      <c r="D130" s="78"/>
      <c r="E130" s="78"/>
    </row>
    <row r="131" spans="1:5">
      <c r="A131" s="74">
        <v>41791</v>
      </c>
      <c r="B131" s="75">
        <v>138.30000000000001</v>
      </c>
      <c r="D131" s="78"/>
      <c r="E131" s="78"/>
    </row>
    <row r="132" spans="1:5">
      <c r="A132" s="71">
        <v>41821</v>
      </c>
      <c r="B132" s="72">
        <v>137</v>
      </c>
      <c r="D132" s="78"/>
      <c r="E132" s="78"/>
    </row>
    <row r="133" spans="1:5">
      <c r="A133" s="74">
        <v>41852</v>
      </c>
      <c r="B133" s="75">
        <v>133.80000000000001</v>
      </c>
      <c r="D133" s="78"/>
      <c r="E133" s="78"/>
    </row>
    <row r="134" spans="1:5">
      <c r="A134" s="71">
        <v>41883</v>
      </c>
      <c r="B134" s="72">
        <v>135.9</v>
      </c>
      <c r="D134" s="78"/>
      <c r="E134" s="78"/>
    </row>
    <row r="135" spans="1:5">
      <c r="A135" s="74">
        <v>41913</v>
      </c>
      <c r="B135" s="75">
        <v>135.5</v>
      </c>
      <c r="D135" s="78"/>
      <c r="E135" s="78"/>
    </row>
    <row r="136" spans="1:5">
      <c r="A136" s="71">
        <v>41944</v>
      </c>
      <c r="B136" s="72">
        <v>134.80000000000001</v>
      </c>
      <c r="D136" s="78"/>
      <c r="E136" s="78"/>
    </row>
    <row r="137" spans="1:5">
      <c r="A137" s="74">
        <v>41974</v>
      </c>
      <c r="B137" s="75">
        <v>135.80000000000001</v>
      </c>
      <c r="D137" s="78"/>
      <c r="E137" s="78"/>
    </row>
    <row r="138" spans="1:5">
      <c r="A138" s="71">
        <v>42005</v>
      </c>
      <c r="B138" s="72">
        <v>137</v>
      </c>
      <c r="D138" s="78"/>
      <c r="E138" s="78"/>
    </row>
    <row r="139" spans="1:5">
      <c r="A139" s="74">
        <v>42036</v>
      </c>
      <c r="B139" s="75">
        <v>137.69999999999999</v>
      </c>
      <c r="D139" s="78"/>
      <c r="E139" s="78"/>
    </row>
    <row r="140" spans="1:5">
      <c r="A140" s="71">
        <v>42064</v>
      </c>
      <c r="B140" s="72">
        <v>137.9</v>
      </c>
      <c r="D140" s="78"/>
      <c r="E140" s="78"/>
    </row>
    <row r="141" spans="1:5">
      <c r="A141" s="74">
        <v>42095</v>
      </c>
      <c r="B141" s="75">
        <v>139.4</v>
      </c>
      <c r="D141" s="78"/>
      <c r="E141" s="78"/>
    </row>
    <row r="142" spans="1:5">
      <c r="A142" s="71">
        <v>42125</v>
      </c>
      <c r="B142" s="72">
        <v>136.9</v>
      </c>
      <c r="D142" s="78"/>
      <c r="E142" s="78"/>
    </row>
    <row r="143" spans="1:5">
      <c r="A143" s="74">
        <v>42156</v>
      </c>
      <c r="B143" s="75">
        <v>145.4</v>
      </c>
      <c r="D143" s="78"/>
      <c r="E143" s="78"/>
    </row>
    <row r="144" spans="1:5">
      <c r="A144" s="71">
        <v>42186</v>
      </c>
      <c r="B144" s="72">
        <v>141.6</v>
      </c>
      <c r="D144" s="78"/>
      <c r="E144" s="78"/>
    </row>
    <row r="145" spans="1:5">
      <c r="A145" s="74">
        <v>42217</v>
      </c>
      <c r="B145" s="75">
        <v>140.4</v>
      </c>
      <c r="D145" s="78"/>
      <c r="E145" s="78"/>
    </row>
    <row r="146" spans="1:5">
      <c r="A146" s="71">
        <v>42248</v>
      </c>
      <c r="B146" s="72">
        <v>137.19999999999999</v>
      </c>
      <c r="D146" s="78"/>
      <c r="E146" s="78"/>
    </row>
    <row r="147" spans="1:5">
      <c r="A147" s="74">
        <v>42278</v>
      </c>
      <c r="B147" s="75">
        <v>137.1</v>
      </c>
      <c r="D147" s="78"/>
      <c r="E147" s="78"/>
    </row>
    <row r="148" spans="1:5">
      <c r="A148" s="71">
        <v>42309</v>
      </c>
      <c r="B148" s="72">
        <v>135.9</v>
      </c>
      <c r="D148" s="78"/>
      <c r="E148" s="78"/>
    </row>
    <row r="149" spans="1:5">
      <c r="A149" s="74">
        <v>42339</v>
      </c>
      <c r="B149" s="75">
        <v>135</v>
      </c>
      <c r="D149" s="78"/>
      <c r="E149" s="78"/>
    </row>
    <row r="150" spans="1:5">
      <c r="A150" s="71">
        <v>42370</v>
      </c>
      <c r="B150" s="72">
        <v>132.80000000000001</v>
      </c>
      <c r="D150" s="78"/>
      <c r="E150" s="78"/>
    </row>
    <row r="151" spans="1:5">
      <c r="A151" s="74">
        <v>42401</v>
      </c>
      <c r="B151" s="75">
        <v>138.19999999999999</v>
      </c>
      <c r="D151" s="78"/>
      <c r="E151" s="78"/>
    </row>
    <row r="152" spans="1:5">
      <c r="A152" s="71">
        <v>42430</v>
      </c>
      <c r="B152" s="72">
        <v>133.4</v>
      </c>
      <c r="D152" s="78"/>
      <c r="E152" s="78"/>
    </row>
    <row r="153" spans="1:5">
      <c r="A153" s="74">
        <v>42461</v>
      </c>
      <c r="B153" s="75">
        <v>131.19999999999999</v>
      </c>
    </row>
    <row r="154" spans="1:5">
      <c r="A154" s="71">
        <v>42491</v>
      </c>
      <c r="B154" s="72">
        <v>127.7</v>
      </c>
    </row>
    <row r="155" spans="1:5">
      <c r="A155" s="74">
        <v>42522</v>
      </c>
      <c r="B155" s="75">
        <v>125.5</v>
      </c>
    </row>
    <row r="156" spans="1:5">
      <c r="A156" s="71">
        <v>42552</v>
      </c>
      <c r="B156" s="72">
        <v>127</v>
      </c>
    </row>
    <row r="157" spans="1:5">
      <c r="A157" s="74">
        <v>42583</v>
      </c>
      <c r="B157" s="75">
        <v>127.5</v>
      </c>
    </row>
    <row r="158" spans="1:5">
      <c r="A158" s="71">
        <v>42614</v>
      </c>
      <c r="B158" s="72">
        <v>129</v>
      </c>
    </row>
    <row r="159" spans="1:5">
      <c r="A159" s="74">
        <v>42644</v>
      </c>
      <c r="B159" s="75">
        <v>124.7</v>
      </c>
    </row>
    <row r="160" spans="1:5">
      <c r="A160" s="71">
        <v>42675</v>
      </c>
      <c r="B160" s="72">
        <v>129.1</v>
      </c>
    </row>
    <row r="161" spans="1:2">
      <c r="A161" s="74">
        <v>42705</v>
      </c>
      <c r="B161" s="75">
        <v>128.1</v>
      </c>
    </row>
    <row r="162" spans="1:2">
      <c r="A162" s="71">
        <v>42736</v>
      </c>
      <c r="B162" s="72">
        <v>129.69999999999999</v>
      </c>
    </row>
    <row r="163" spans="1:2">
      <c r="A163" s="74">
        <v>42767</v>
      </c>
      <c r="B163" s="75">
        <v>126.4</v>
      </c>
    </row>
    <row r="164" spans="1:2">
      <c r="A164" s="71">
        <v>42795</v>
      </c>
      <c r="B164" s="72">
        <v>131.19999999999999</v>
      </c>
    </row>
    <row r="165" spans="1:2">
      <c r="A165" s="74">
        <v>42826</v>
      </c>
      <c r="B165" s="75">
        <v>127.1</v>
      </c>
    </row>
    <row r="166" spans="1:2">
      <c r="A166" s="71">
        <v>42856</v>
      </c>
      <c r="B166" s="72">
        <v>131.9</v>
      </c>
    </row>
    <row r="167" spans="1:2">
      <c r="A167" s="74">
        <v>42887</v>
      </c>
      <c r="B167" s="75">
        <v>135.40700000000001</v>
      </c>
    </row>
    <row r="168" spans="1:2">
      <c r="A168" s="71">
        <v>42917</v>
      </c>
      <c r="B168" s="72">
        <v>135</v>
      </c>
    </row>
    <row r="169" spans="1:2">
      <c r="A169" s="74">
        <v>42948</v>
      </c>
      <c r="B169" s="75">
        <v>135.30000000000001</v>
      </c>
    </row>
    <row r="170" spans="1:2">
      <c r="A170" s="71">
        <v>42979</v>
      </c>
      <c r="B170" s="72">
        <v>135.1</v>
      </c>
    </row>
    <row r="171" spans="1:2">
      <c r="A171" s="74">
        <v>43009</v>
      </c>
      <c r="B171" s="75">
        <v>132.80000000000001</v>
      </c>
    </row>
    <row r="172" spans="1:2">
      <c r="A172" s="71">
        <v>43040</v>
      </c>
      <c r="B172" s="72">
        <v>136</v>
      </c>
    </row>
    <row r="173" spans="1:2">
      <c r="A173" s="74">
        <v>43070</v>
      </c>
      <c r="B173" s="75">
        <v>133</v>
      </c>
    </row>
    <row r="174" spans="1:2">
      <c r="A174" s="71">
        <v>43101</v>
      </c>
      <c r="B174" s="72">
        <v>133.9</v>
      </c>
    </row>
    <row r="175" spans="1:2">
      <c r="A175" s="74">
        <v>43132</v>
      </c>
      <c r="B175" s="75">
        <v>133.69999999999999</v>
      </c>
    </row>
    <row r="176" spans="1:2">
      <c r="A176" s="71">
        <v>43160</v>
      </c>
      <c r="B176" s="72">
        <v>134.19999999999999</v>
      </c>
    </row>
    <row r="177" spans="1:2">
      <c r="A177" s="74">
        <v>43191</v>
      </c>
      <c r="B177" s="75">
        <v>131.5</v>
      </c>
    </row>
    <row r="178" spans="1:2">
      <c r="A178" s="71">
        <v>43221</v>
      </c>
      <c r="B178" s="72">
        <v>129.69999999999999</v>
      </c>
    </row>
    <row r="179" spans="1:2">
      <c r="A179" s="74">
        <v>43252</v>
      </c>
      <c r="B179" s="75">
        <v>126.1</v>
      </c>
    </row>
    <row r="180" spans="1:2">
      <c r="A180" s="71">
        <v>43282</v>
      </c>
      <c r="B180" s="72">
        <v>125.6</v>
      </c>
    </row>
    <row r="181" spans="1:2">
      <c r="A181" s="74">
        <v>43313</v>
      </c>
      <c r="B181" s="75">
        <v>126.1</v>
      </c>
    </row>
    <row r="182" spans="1:2">
      <c r="A182" s="71">
        <v>43344</v>
      </c>
      <c r="B182" s="72">
        <v>119.3</v>
      </c>
    </row>
    <row r="183" spans="1:2">
      <c r="A183" s="74">
        <v>43374</v>
      </c>
      <c r="B183" s="75">
        <v>120.9</v>
      </c>
    </row>
    <row r="184" spans="1:2">
      <c r="A184" s="71">
        <v>43405</v>
      </c>
      <c r="B184" s="72">
        <v>117.4</v>
      </c>
    </row>
    <row r="185" spans="1:2">
      <c r="A185" s="74">
        <v>43435</v>
      </c>
      <c r="B185" s="75">
        <v>114</v>
      </c>
    </row>
    <row r="186" spans="1:2">
      <c r="A186" s="71">
        <v>43466</v>
      </c>
      <c r="B186" s="72">
        <v>118.1</v>
      </c>
    </row>
    <row r="187" spans="1:2">
      <c r="A187" s="74">
        <v>43497</v>
      </c>
      <c r="B187" s="75">
        <v>121.7</v>
      </c>
    </row>
    <row r="188" spans="1:2">
      <c r="A188" s="71">
        <v>43525</v>
      </c>
      <c r="B188" s="72">
        <v>116.1</v>
      </c>
    </row>
    <row r="189" spans="1:2">
      <c r="A189" s="74">
        <v>43556</v>
      </c>
      <c r="B189" s="75">
        <v>119.4</v>
      </c>
    </row>
    <row r="190" spans="1:2">
      <c r="A190" s="71">
        <v>43586</v>
      </c>
      <c r="B190" s="72">
        <v>120</v>
      </c>
    </row>
    <row r="191" spans="1:2">
      <c r="A191" s="74">
        <v>43617</v>
      </c>
      <c r="B191" s="75">
        <v>118.4</v>
      </c>
    </row>
    <row r="192" spans="1:2">
      <c r="A192" s="71">
        <v>43647</v>
      </c>
      <c r="B192" s="72">
        <v>122.7</v>
      </c>
    </row>
    <row r="193" spans="1:2">
      <c r="A193" s="74">
        <v>43678</v>
      </c>
      <c r="B193" s="75">
        <v>118.9</v>
      </c>
    </row>
    <row r="194" spans="1:2">
      <c r="A194" s="71">
        <v>43709</v>
      </c>
      <c r="B194" s="72">
        <v>113.1</v>
      </c>
    </row>
    <row r="195" spans="1:2">
      <c r="A195" s="74">
        <v>43739</v>
      </c>
      <c r="B195" s="75">
        <v>117.8</v>
      </c>
    </row>
    <row r="196" spans="1:2">
      <c r="A196" s="71">
        <v>43770</v>
      </c>
      <c r="B196" s="72">
        <v>113.9</v>
      </c>
    </row>
    <row r="197" spans="1:2">
      <c r="A197" s="74">
        <v>43800</v>
      </c>
      <c r="B197" s="75">
        <v>115.6</v>
      </c>
    </row>
    <row r="198" spans="1:2">
      <c r="A198" s="71">
        <v>43831</v>
      </c>
      <c r="B198" s="72">
        <v>115.8</v>
      </c>
    </row>
    <row r="199" spans="1:2">
      <c r="A199" s="74">
        <v>43862</v>
      </c>
      <c r="B199" s="75">
        <v>118.1</v>
      </c>
    </row>
    <row r="200" spans="1:2">
      <c r="A200" s="71">
        <v>43891</v>
      </c>
      <c r="B200" s="72">
        <v>98</v>
      </c>
    </row>
    <row r="202" spans="1:2">
      <c r="A202" s="2" t="s">
        <v>278</v>
      </c>
    </row>
    <row r="204" spans="1:2">
      <c r="A204" s="2" t="s">
        <v>279</v>
      </c>
    </row>
  </sheetData>
  <mergeCells count="2">
    <mergeCell ref="D6:D7"/>
    <mergeCell ref="E6:E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0B52E-054D-1B46-8768-698487C1069F}">
  <dimension ref="A1:J101"/>
  <sheetViews>
    <sheetView showGridLines="0" workbookViewId="0">
      <selection activeCell="XFD9" sqref="XFD9"/>
    </sheetView>
  </sheetViews>
  <sheetFormatPr baseColWidth="10" defaultColWidth="11" defaultRowHeight="15"/>
  <cols>
    <col min="1" max="1" width="12.6640625" style="3" customWidth="1"/>
    <col min="2" max="2" width="22.33203125" style="3" customWidth="1"/>
    <col min="3" max="3" width="15.33203125" style="3" customWidth="1"/>
    <col min="4" max="4" width="12.6640625" style="3" customWidth="1"/>
    <col min="5" max="6" width="11" style="3"/>
    <col min="7" max="7" width="15.6640625" style="3" customWidth="1"/>
    <col min="8" max="8" width="15.33203125" style="3" customWidth="1"/>
    <col min="9" max="9" width="14.1640625" style="3" customWidth="1"/>
    <col min="10" max="10" width="14.6640625" style="3" customWidth="1"/>
    <col min="11" max="16384" width="11" style="3"/>
  </cols>
  <sheetData>
    <row r="1" spans="1:10">
      <c r="A1" s="24" t="s">
        <v>280</v>
      </c>
      <c r="B1" s="79"/>
      <c r="C1" s="79"/>
      <c r="D1" s="79"/>
    </row>
    <row r="2" spans="1:10">
      <c r="A2" s="4"/>
      <c r="B2" s="79"/>
      <c r="C2" s="79"/>
      <c r="D2" s="79"/>
    </row>
    <row r="3" spans="1:10">
      <c r="A3" s="26" t="s">
        <v>281</v>
      </c>
      <c r="B3" s="79"/>
      <c r="C3" s="79"/>
      <c r="D3" s="79"/>
    </row>
    <row r="4" spans="1:10">
      <c r="F4" s="311" t="s">
        <v>6</v>
      </c>
      <c r="G4" s="313" t="s">
        <v>282</v>
      </c>
      <c r="H4" s="314"/>
      <c r="I4" s="314"/>
      <c r="J4" s="315"/>
    </row>
    <row r="5" spans="1:10" ht="32">
      <c r="A5" s="39" t="s">
        <v>6</v>
      </c>
      <c r="B5" s="42" t="s">
        <v>283</v>
      </c>
      <c r="C5" s="29" t="s">
        <v>284</v>
      </c>
      <c r="D5" s="29" t="s">
        <v>285</v>
      </c>
      <c r="F5" s="312"/>
      <c r="G5" s="313" t="s">
        <v>286</v>
      </c>
      <c r="H5" s="314"/>
      <c r="I5" s="314"/>
      <c r="J5" s="315"/>
    </row>
    <row r="6" spans="1:10" ht="32">
      <c r="A6" s="40" t="s">
        <v>12</v>
      </c>
      <c r="B6" s="42" t="s">
        <v>283</v>
      </c>
      <c r="C6" s="29" t="s">
        <v>287</v>
      </c>
      <c r="D6" s="29" t="s">
        <v>288</v>
      </c>
      <c r="F6" s="40" t="s">
        <v>12</v>
      </c>
      <c r="G6" s="42">
        <v>2017</v>
      </c>
      <c r="H6" s="29">
        <v>2018</v>
      </c>
      <c r="I6" s="29">
        <v>2019</v>
      </c>
      <c r="J6" s="29">
        <v>2020</v>
      </c>
    </row>
    <row r="7" spans="1:10">
      <c r="A7" s="30">
        <v>42095</v>
      </c>
      <c r="B7" s="31">
        <v>137.88529320000001</v>
      </c>
      <c r="C7" s="31">
        <v>123.64152</v>
      </c>
      <c r="D7" s="31">
        <v>131.6385745</v>
      </c>
      <c r="F7" s="80" t="s">
        <v>289</v>
      </c>
      <c r="G7" s="31">
        <v>105.92715731923501</v>
      </c>
      <c r="H7" s="31">
        <v>98.498761190517328</v>
      </c>
      <c r="I7" s="31">
        <v>103.23945422771446</v>
      </c>
      <c r="J7" s="31">
        <v>110.12802443410006</v>
      </c>
    </row>
    <row r="8" spans="1:10">
      <c r="A8" s="33">
        <v>42125</v>
      </c>
      <c r="B8" s="34">
        <v>134.5430174</v>
      </c>
      <c r="C8" s="34">
        <v>122.1028142</v>
      </c>
      <c r="D8" s="34">
        <v>131.04979</v>
      </c>
      <c r="F8" s="34" t="s">
        <v>290</v>
      </c>
      <c r="G8" s="34">
        <v>105.27497228584741</v>
      </c>
      <c r="H8" s="34">
        <v>105.9185289745211</v>
      </c>
      <c r="I8" s="34">
        <v>105.95303653804361</v>
      </c>
      <c r="J8" s="34">
        <v>96.456688523974989</v>
      </c>
    </row>
    <row r="9" spans="1:10">
      <c r="A9" s="30">
        <v>42156</v>
      </c>
      <c r="B9" s="31">
        <v>138.38213579999999</v>
      </c>
      <c r="C9" s="31">
        <v>124.97792560000001</v>
      </c>
      <c r="D9" s="31">
        <v>132.387272</v>
      </c>
      <c r="F9" s="31" t="s">
        <v>291</v>
      </c>
      <c r="G9" s="31">
        <v>103.38237968023985</v>
      </c>
      <c r="H9" s="31">
        <v>109.68164158347169</v>
      </c>
      <c r="I9" s="31">
        <v>96.211550547968884</v>
      </c>
      <c r="J9" s="31">
        <v>108.523233613622</v>
      </c>
    </row>
    <row r="10" spans="1:10">
      <c r="A10" s="33">
        <v>42186</v>
      </c>
      <c r="B10" s="34">
        <v>136.58726709999999</v>
      </c>
      <c r="C10" s="34">
        <v>125.87072980000001</v>
      </c>
      <c r="D10" s="34">
        <v>128.4019873</v>
      </c>
      <c r="F10" s="34" t="s">
        <v>292</v>
      </c>
      <c r="G10" s="34">
        <v>105.89232038269533</v>
      </c>
      <c r="H10" s="34">
        <v>105.06175687074435</v>
      </c>
      <c r="I10" s="34">
        <v>96.009905314449156</v>
      </c>
      <c r="J10" s="34">
        <v>107.32793929569758</v>
      </c>
    </row>
    <row r="11" spans="1:10">
      <c r="A11" s="30">
        <v>42217</v>
      </c>
      <c r="B11" s="31">
        <v>127.0193833</v>
      </c>
      <c r="C11" s="31">
        <v>118.9393639</v>
      </c>
      <c r="D11" s="31">
        <v>122.9563594</v>
      </c>
      <c r="F11" s="31" t="s">
        <v>293</v>
      </c>
      <c r="G11" s="31">
        <v>98.230098136812316</v>
      </c>
      <c r="H11" s="31">
        <v>103.2909463999386</v>
      </c>
      <c r="I11" s="31">
        <v>94.506795508903025</v>
      </c>
      <c r="J11" s="31">
        <v>112.78692970833922</v>
      </c>
    </row>
    <row r="12" spans="1:10">
      <c r="A12" s="33">
        <v>42248</v>
      </c>
      <c r="B12" s="34">
        <v>134.58764869999999</v>
      </c>
      <c r="C12" s="34">
        <v>122.7173629</v>
      </c>
      <c r="D12" s="34">
        <v>126.9257204</v>
      </c>
      <c r="F12" s="34" t="s">
        <v>294</v>
      </c>
      <c r="G12" s="34">
        <v>98.274997978370877</v>
      </c>
      <c r="H12" s="34">
        <v>102.93889147491338</v>
      </c>
      <c r="I12" s="34">
        <v>98.035098698770412</v>
      </c>
      <c r="J12" s="34">
        <v>103.15906749398138</v>
      </c>
    </row>
    <row r="13" spans="1:10">
      <c r="A13" s="30">
        <v>42278</v>
      </c>
      <c r="B13" s="31">
        <v>133.9691033</v>
      </c>
      <c r="C13" s="31">
        <v>121.32005959999999</v>
      </c>
      <c r="D13" s="31">
        <v>127.185141</v>
      </c>
      <c r="F13" s="80" t="s">
        <v>295</v>
      </c>
      <c r="G13" s="31">
        <v>97.026826887291051</v>
      </c>
      <c r="H13" s="31">
        <v>108.60834710011406</v>
      </c>
      <c r="I13" s="31">
        <v>103.2577878894877</v>
      </c>
      <c r="J13" s="31">
        <v>111.2666916636513</v>
      </c>
    </row>
    <row r="14" spans="1:10">
      <c r="A14" s="33">
        <v>42309</v>
      </c>
      <c r="B14" s="34">
        <v>130.81431079999999</v>
      </c>
      <c r="C14" s="34">
        <v>119.48584099999999</v>
      </c>
      <c r="D14" s="34">
        <v>122.51613279999999</v>
      </c>
      <c r="F14" s="34" t="s">
        <v>296</v>
      </c>
      <c r="G14" s="34">
        <v>104.17972273663969</v>
      </c>
      <c r="H14" s="34">
        <v>112.12796460891153</v>
      </c>
      <c r="I14" s="34">
        <v>99.42094319772869</v>
      </c>
      <c r="J14" s="34">
        <v>111.56587635115937</v>
      </c>
    </row>
    <row r="15" spans="1:10">
      <c r="A15" s="30">
        <v>42339</v>
      </c>
      <c r="B15" s="31">
        <v>124.32751810000001</v>
      </c>
      <c r="C15" s="31">
        <v>117.4836916</v>
      </c>
      <c r="D15" s="31">
        <v>120.9683331</v>
      </c>
      <c r="F15" s="31" t="s">
        <v>297</v>
      </c>
      <c r="G15" s="31">
        <v>102.43387052731521</v>
      </c>
      <c r="H15" s="31">
        <v>109.75730376775201</v>
      </c>
      <c r="I15" s="31">
        <v>105.82845780353523</v>
      </c>
      <c r="J15" s="31">
        <v>96.456875765174104</v>
      </c>
    </row>
    <row r="16" spans="1:10">
      <c r="A16" s="33">
        <v>42370</v>
      </c>
      <c r="B16" s="34">
        <v>124.6097068</v>
      </c>
      <c r="C16" s="34">
        <v>113.0165379</v>
      </c>
      <c r="D16" s="34">
        <v>116.1749492</v>
      </c>
      <c r="F16" s="34" t="s">
        <v>298</v>
      </c>
      <c r="G16" s="34">
        <v>105.20065019128522</v>
      </c>
      <c r="H16" s="34">
        <v>101.24300257338552</v>
      </c>
      <c r="I16" s="34">
        <v>96.466919421520842</v>
      </c>
      <c r="J16" s="34">
        <v>96.817743053432665</v>
      </c>
    </row>
    <row r="17" spans="1:10">
      <c r="A17" s="30">
        <v>42401</v>
      </c>
      <c r="B17" s="31">
        <v>122.5555088</v>
      </c>
      <c r="C17" s="31">
        <v>112.8445802</v>
      </c>
      <c r="D17" s="31">
        <v>113.6218276</v>
      </c>
      <c r="F17" s="31" t="s">
        <v>299</v>
      </c>
      <c r="G17" s="31">
        <v>107.01825313860689</v>
      </c>
      <c r="H17" s="31">
        <v>99.113782223017623</v>
      </c>
      <c r="I17" s="31">
        <v>93.686990294200811</v>
      </c>
      <c r="J17" s="31">
        <v>103.23468618969758</v>
      </c>
    </row>
    <row r="18" spans="1:10">
      <c r="A18" s="33">
        <v>42430</v>
      </c>
      <c r="B18" s="34">
        <v>112.89417779999999</v>
      </c>
      <c r="C18" s="34">
        <v>110.2337666</v>
      </c>
      <c r="D18" s="34">
        <v>109.2771152</v>
      </c>
      <c r="F18" s="34" t="s">
        <v>300</v>
      </c>
      <c r="G18" s="34">
        <v>97.876932202438681</v>
      </c>
      <c r="H18" s="34">
        <v>89.561736065410045</v>
      </c>
      <c r="I18" s="34">
        <v>97.954125025938581</v>
      </c>
      <c r="J18" s="34">
        <v>112.23341797489216</v>
      </c>
    </row>
    <row r="19" spans="1:10">
      <c r="A19" s="30">
        <v>42461</v>
      </c>
      <c r="B19" s="31">
        <v>106.905518</v>
      </c>
      <c r="C19" s="31">
        <v>103.1861004</v>
      </c>
      <c r="D19" s="31">
        <v>106.17168030000001</v>
      </c>
      <c r="F19" s="80" t="s">
        <v>301</v>
      </c>
      <c r="G19" s="31">
        <v>97.922252361897293</v>
      </c>
      <c r="H19" s="31">
        <v>85.696299132091738</v>
      </c>
      <c r="I19" s="31">
        <v>108.65928037446628</v>
      </c>
      <c r="J19" s="31">
        <v>107.73623210482791</v>
      </c>
    </row>
    <row r="20" spans="1:10">
      <c r="A20" s="33">
        <v>42491</v>
      </c>
      <c r="B20" s="34">
        <v>112.4875729</v>
      </c>
      <c r="C20" s="34">
        <v>106.41494299999999</v>
      </c>
      <c r="D20" s="34">
        <v>108.3691943</v>
      </c>
      <c r="F20" s="34" t="s">
        <v>302</v>
      </c>
      <c r="G20" s="34">
        <v>101.70625079315938</v>
      </c>
      <c r="H20" s="34">
        <v>80.50745486185383</v>
      </c>
      <c r="I20" s="34">
        <v>99.555565372634732</v>
      </c>
      <c r="J20" s="34">
        <v>107.71344217601637</v>
      </c>
    </row>
    <row r="21" spans="1:10">
      <c r="A21" s="30">
        <v>42522</v>
      </c>
      <c r="B21" s="31">
        <v>106.9310432</v>
      </c>
      <c r="C21" s="31">
        <v>103.6148115</v>
      </c>
      <c r="D21" s="31">
        <v>109.7132175</v>
      </c>
      <c r="F21" s="31" t="s">
        <v>303</v>
      </c>
      <c r="G21" s="31">
        <v>106.50210275734231</v>
      </c>
      <c r="H21" s="31">
        <v>89.034728764166118</v>
      </c>
      <c r="I21" s="31">
        <v>92.703910296575359</v>
      </c>
      <c r="J21" s="31">
        <v>97.763578596596261</v>
      </c>
    </row>
    <row r="22" spans="1:10">
      <c r="A22" s="33">
        <v>42552</v>
      </c>
      <c r="B22" s="34">
        <v>109.0439317</v>
      </c>
      <c r="C22" s="34">
        <v>102.4923464</v>
      </c>
      <c r="D22" s="34">
        <v>110.7738719</v>
      </c>
      <c r="F22" s="34" t="s">
        <v>304</v>
      </c>
      <c r="G22" s="34">
        <v>103.05079830626302</v>
      </c>
      <c r="H22" s="34">
        <v>85.344674241584073</v>
      </c>
      <c r="I22" s="34">
        <v>104.25479345534529</v>
      </c>
      <c r="J22" s="34">
        <v>89.300249646015956</v>
      </c>
    </row>
    <row r="23" spans="1:10">
      <c r="A23" s="30">
        <v>42583</v>
      </c>
      <c r="B23" s="31">
        <v>114.6312348</v>
      </c>
      <c r="C23" s="31">
        <v>107.93411469999999</v>
      </c>
      <c r="D23" s="31">
        <v>115.2727359</v>
      </c>
      <c r="F23" s="31" t="s">
        <v>305</v>
      </c>
      <c r="G23" s="31">
        <v>97.161402789054947</v>
      </c>
      <c r="H23" s="31">
        <v>95.863915810749702</v>
      </c>
      <c r="I23" s="31">
        <v>96.793118343562938</v>
      </c>
      <c r="J23" s="31">
        <v>92.772958669271233</v>
      </c>
    </row>
    <row r="24" spans="1:10">
      <c r="A24" s="33">
        <v>42614</v>
      </c>
      <c r="B24" s="34">
        <v>114.2249075</v>
      </c>
      <c r="C24" s="34">
        <v>106.7629764</v>
      </c>
      <c r="D24" s="34">
        <v>113.5571965</v>
      </c>
      <c r="F24" s="34" t="s">
        <v>306</v>
      </c>
      <c r="G24" s="34">
        <v>97.923315518938608</v>
      </c>
      <c r="H24" s="34">
        <v>93.315865731105404</v>
      </c>
      <c r="I24" s="34">
        <v>92.438773488472066</v>
      </c>
      <c r="J24" s="34">
        <v>92.03669952544827</v>
      </c>
    </row>
    <row r="25" spans="1:10">
      <c r="A25" s="30">
        <v>42644</v>
      </c>
      <c r="B25" s="31">
        <v>108.0839813</v>
      </c>
      <c r="C25" s="31">
        <v>103.21141040000001</v>
      </c>
      <c r="D25" s="31">
        <v>112.0658621</v>
      </c>
      <c r="F25" s="80" t="s">
        <v>307</v>
      </c>
      <c r="G25" s="31">
        <v>90.972196986197602</v>
      </c>
      <c r="H25" s="31">
        <v>94.70174752710075</v>
      </c>
      <c r="I25" s="31">
        <v>97.645132696298461</v>
      </c>
      <c r="J25" s="31">
        <v>98.784257121936719</v>
      </c>
    </row>
    <row r="26" spans="1:10">
      <c r="A26" s="33">
        <v>42675</v>
      </c>
      <c r="B26" s="34">
        <v>112.5274814</v>
      </c>
      <c r="C26" s="34">
        <v>108.5336195</v>
      </c>
      <c r="D26" s="34">
        <v>117.25605590000001</v>
      </c>
      <c r="F26" s="34" t="s">
        <v>308</v>
      </c>
      <c r="G26" s="34">
        <v>94.094021652800279</v>
      </c>
      <c r="H26" s="34">
        <v>97.757333900667149</v>
      </c>
      <c r="I26" s="34">
        <v>95.173169013191369</v>
      </c>
      <c r="J26" s="34">
        <v>94.216160334877884</v>
      </c>
    </row>
    <row r="27" spans="1:10">
      <c r="A27" s="30">
        <v>42705</v>
      </c>
      <c r="B27" s="31">
        <v>117.48880920000001</v>
      </c>
      <c r="C27" s="31">
        <v>111.7823049</v>
      </c>
      <c r="D27" s="31">
        <v>120.1471703</v>
      </c>
      <c r="F27" s="31" t="s">
        <v>309</v>
      </c>
      <c r="G27" s="31">
        <v>89.622531484546215</v>
      </c>
      <c r="H27" s="31">
        <v>106.85019875676922</v>
      </c>
      <c r="I27" s="31">
        <v>96.934427796738717</v>
      </c>
      <c r="J27" s="31">
        <v>96.796370807986136</v>
      </c>
    </row>
    <row r="28" spans="1:10">
      <c r="A28" s="33">
        <v>42736</v>
      </c>
      <c r="B28" s="34">
        <v>119.1120706</v>
      </c>
      <c r="C28" s="34">
        <v>112.1634756</v>
      </c>
      <c r="D28" s="34">
        <v>119.8121189</v>
      </c>
      <c r="F28" s="34" t="s">
        <v>310</v>
      </c>
      <c r="G28" s="34">
        <v>90.211644108343521</v>
      </c>
      <c r="H28" s="34">
        <v>101.52027927397202</v>
      </c>
      <c r="I28" s="34">
        <v>102.81815569672017</v>
      </c>
      <c r="J28" s="34">
        <v>99.856854956928771</v>
      </c>
    </row>
    <row r="29" spans="1:10">
      <c r="A29" s="30">
        <v>42767</v>
      </c>
      <c r="B29" s="31">
        <v>113.8766765</v>
      </c>
      <c r="C29" s="31">
        <v>111.9765874</v>
      </c>
      <c r="D29" s="31">
        <v>117.4774183</v>
      </c>
      <c r="F29" s="31" t="s">
        <v>311</v>
      </c>
      <c r="G29" s="31">
        <v>95.622050291568073</v>
      </c>
      <c r="H29" s="31">
        <v>108.38124109324045</v>
      </c>
      <c r="I29" s="31">
        <v>104.45045269820407</v>
      </c>
      <c r="J29" s="31">
        <v>89.859271620466657</v>
      </c>
    </row>
    <row r="30" spans="1:10">
      <c r="A30" s="33">
        <v>42795</v>
      </c>
      <c r="B30" s="34">
        <v>125.6631189</v>
      </c>
      <c r="C30" s="34">
        <v>118.3560896</v>
      </c>
      <c r="D30" s="34">
        <v>121.38209689999999</v>
      </c>
      <c r="F30" s="34" t="s">
        <v>312</v>
      </c>
      <c r="G30" s="34">
        <v>98.74570457726513</v>
      </c>
      <c r="H30" s="34">
        <v>105.38839197762169</v>
      </c>
      <c r="I30" s="34">
        <v>97.466379494009274</v>
      </c>
      <c r="J30" s="34">
        <v>81.041067100000845</v>
      </c>
    </row>
    <row r="31" spans="1:10">
      <c r="A31" s="30">
        <v>42826</v>
      </c>
      <c r="B31" s="31">
        <v>122.4756582</v>
      </c>
      <c r="C31" s="31">
        <v>111.4138641</v>
      </c>
      <c r="D31" s="31">
        <v>118.35887150000001</v>
      </c>
      <c r="F31" s="80" t="s">
        <v>313</v>
      </c>
      <c r="G31" s="31">
        <v>106.53869513922922</v>
      </c>
      <c r="H31" s="31">
        <v>99.2488130615248</v>
      </c>
      <c r="I31" s="31">
        <v>93.96197017481353</v>
      </c>
      <c r="J31" s="31">
        <v>77.119995650995904</v>
      </c>
    </row>
    <row r="32" spans="1:10">
      <c r="A32" s="33">
        <v>42856</v>
      </c>
      <c r="B32" s="34">
        <v>123.92681829999999</v>
      </c>
      <c r="C32" s="34">
        <v>116.4704559</v>
      </c>
      <c r="D32" s="34">
        <v>123.0245427</v>
      </c>
      <c r="F32" s="34" t="s">
        <v>314</v>
      </c>
      <c r="G32" s="34">
        <v>100.5241190615525</v>
      </c>
      <c r="H32" s="34">
        <v>101.28858623224465</v>
      </c>
      <c r="I32" s="34">
        <v>108.92955160970554</v>
      </c>
      <c r="J32" s="34">
        <v>77.190023859480178</v>
      </c>
    </row>
    <row r="33" spans="1:10">
      <c r="A33" s="30">
        <v>42887</v>
      </c>
      <c r="B33" s="31">
        <v>129.52653359999999</v>
      </c>
      <c r="C33" s="31">
        <v>119.7842474</v>
      </c>
      <c r="D33" s="31">
        <v>126.03234260000001</v>
      </c>
      <c r="F33" s="31" t="s">
        <v>315</v>
      </c>
      <c r="G33" s="31">
        <v>102.23963420832615</v>
      </c>
      <c r="H33" s="31">
        <v>103.00189153173282</v>
      </c>
      <c r="I33" s="31">
        <v>107.27969737201528</v>
      </c>
      <c r="J33" s="31">
        <v>98.673410332036511</v>
      </c>
    </row>
    <row r="34" spans="1:10">
      <c r="A34" s="33">
        <v>42917</v>
      </c>
      <c r="B34" s="34">
        <v>130.45807690000001</v>
      </c>
      <c r="C34" s="34">
        <v>118.4424771</v>
      </c>
      <c r="D34" s="34">
        <v>127.953665</v>
      </c>
      <c r="F34" s="34" t="s">
        <v>316</v>
      </c>
      <c r="G34" s="34">
        <v>88.569560971167334</v>
      </c>
      <c r="H34" s="34">
        <v>109.72165868440931</v>
      </c>
      <c r="I34" s="34">
        <v>115.85146067657629</v>
      </c>
      <c r="J34" s="34">
        <v>101.90816253990762</v>
      </c>
    </row>
    <row r="35" spans="1:10">
      <c r="A35" s="30">
        <v>42948</v>
      </c>
      <c r="B35" s="31">
        <v>130.0597673</v>
      </c>
      <c r="C35" s="31">
        <v>120.3982807</v>
      </c>
      <c r="D35" s="31">
        <v>129.5933871</v>
      </c>
      <c r="F35" s="31" t="s">
        <v>317</v>
      </c>
      <c r="G35" s="31">
        <v>83.041144356357378</v>
      </c>
      <c r="H35" s="31">
        <v>105.19705050812338</v>
      </c>
      <c r="I35" s="31">
        <v>107.79003438334279</v>
      </c>
      <c r="J35" s="31">
        <v>109.48915746258079</v>
      </c>
    </row>
    <row r="36" spans="1:10">
      <c r="A36" s="33">
        <v>42979</v>
      </c>
      <c r="B36" s="34">
        <v>131.6644297</v>
      </c>
      <c r="C36" s="34">
        <v>120.7313217</v>
      </c>
      <c r="D36" s="34">
        <v>131.85829219999999</v>
      </c>
      <c r="F36" s="34" t="s">
        <v>318</v>
      </c>
      <c r="G36" s="34">
        <v>95.790770841565688</v>
      </c>
      <c r="H36" s="34">
        <v>103.40172806981795</v>
      </c>
      <c r="I36" s="34">
        <v>114.49324190020806</v>
      </c>
      <c r="J36" s="34">
        <v>99.030104816428164</v>
      </c>
    </row>
    <row r="37" spans="1:10">
      <c r="A37" s="30">
        <v>43009</v>
      </c>
      <c r="B37" s="31">
        <v>136.44068039999999</v>
      </c>
      <c r="C37" s="31">
        <v>123.0269685</v>
      </c>
      <c r="D37" s="31">
        <v>133.89663300000001</v>
      </c>
      <c r="F37" s="80" t="s">
        <v>319</v>
      </c>
      <c r="G37" s="31">
        <v>100.44022855361847</v>
      </c>
      <c r="H37" s="31">
        <v>107.98584824516996</v>
      </c>
      <c r="I37" s="31">
        <v>104.14136018461984</v>
      </c>
      <c r="J37" s="31">
        <v>99.856239735845818</v>
      </c>
    </row>
    <row r="38" spans="1:10">
      <c r="A38" s="33">
        <v>43040</v>
      </c>
      <c r="B38" s="34">
        <v>138.70087480000001</v>
      </c>
      <c r="C38" s="34">
        <v>127.0149395</v>
      </c>
      <c r="D38" s="34">
        <v>137.74219410000001</v>
      </c>
      <c r="F38" s="34" t="s">
        <v>320</v>
      </c>
      <c r="G38" s="34">
        <v>105.3077818066339</v>
      </c>
      <c r="H38" s="34">
        <v>100.04549978687875</v>
      </c>
      <c r="I38" s="34">
        <v>95.96625016080057</v>
      </c>
      <c r="J38" s="34">
        <v>106.79526483284232</v>
      </c>
    </row>
    <row r="39" spans="1:10">
      <c r="A39" s="30">
        <v>43070</v>
      </c>
      <c r="B39" s="31">
        <v>140.14011970000001</v>
      </c>
      <c r="C39" s="31">
        <v>125.1455241</v>
      </c>
      <c r="D39" s="31">
        <v>135.2764339</v>
      </c>
      <c r="F39" s="31" t="s">
        <v>321</v>
      </c>
      <c r="G39" s="31">
        <v>100.86704901883074</v>
      </c>
      <c r="H39" s="31">
        <v>96.820766503080407</v>
      </c>
      <c r="I39" s="31">
        <v>82.292694640084378</v>
      </c>
      <c r="J39" s="31">
        <v>103.76302735622946</v>
      </c>
    </row>
    <row r="40" spans="1:10">
      <c r="A40" s="33">
        <v>43101</v>
      </c>
      <c r="B40" s="34">
        <v>139.52213040000001</v>
      </c>
      <c r="C40" s="34">
        <v>127.8627135</v>
      </c>
      <c r="D40" s="34">
        <v>136.24722729999999</v>
      </c>
      <c r="F40" s="34" t="s">
        <v>322</v>
      </c>
      <c r="G40" s="34">
        <v>102.45743305430051</v>
      </c>
      <c r="H40" s="34">
        <v>93.870944730022046</v>
      </c>
      <c r="I40" s="34">
        <v>83.362784393174664</v>
      </c>
      <c r="J40" s="34">
        <v>97.902912797510865</v>
      </c>
    </row>
    <row r="41" spans="1:10">
      <c r="A41" s="30">
        <v>43132</v>
      </c>
      <c r="B41" s="31">
        <v>133.13449900000001</v>
      </c>
      <c r="C41" s="31">
        <v>126.5579352</v>
      </c>
      <c r="D41" s="31">
        <v>132.62517650000001</v>
      </c>
      <c r="F41" s="31" t="s">
        <v>323</v>
      </c>
      <c r="G41" s="31">
        <v>104.25822328562013</v>
      </c>
      <c r="H41" s="31">
        <v>100.05804246030696</v>
      </c>
      <c r="I41" s="31">
        <v>86.245627477087979</v>
      </c>
      <c r="J41" s="31">
        <v>107.55369868439384</v>
      </c>
    </row>
    <row r="42" spans="1:10">
      <c r="A42" s="33">
        <v>43160</v>
      </c>
      <c r="B42" s="34">
        <v>139.98581580000001</v>
      </c>
      <c r="C42" s="34">
        <v>125.7308262</v>
      </c>
      <c r="D42" s="34">
        <v>132.27571090000001</v>
      </c>
      <c r="F42" s="34" t="s">
        <v>324</v>
      </c>
      <c r="G42" s="34">
        <v>102.75978997193249</v>
      </c>
      <c r="H42" s="34">
        <v>100.69874610982694</v>
      </c>
      <c r="I42" s="34">
        <v>101.0219327166763</v>
      </c>
      <c r="J42" s="34">
        <v>113.46583954773502</v>
      </c>
    </row>
    <row r="43" spans="1:10">
      <c r="A43" s="30">
        <v>43191</v>
      </c>
      <c r="B43" s="31">
        <v>138.5824255</v>
      </c>
      <c r="C43" s="31">
        <v>123.0656697</v>
      </c>
      <c r="D43" s="31">
        <v>126.8784074</v>
      </c>
      <c r="F43" s="80" t="s">
        <v>325</v>
      </c>
      <c r="G43" s="31">
        <v>95.063744497386423</v>
      </c>
      <c r="H43" s="31">
        <v>98.939331553735954</v>
      </c>
      <c r="I43" s="31">
        <v>91.880623689815181</v>
      </c>
      <c r="J43" s="31">
        <v>96.164913238204903</v>
      </c>
    </row>
    <row r="44" spans="1:10">
      <c r="A44" s="33">
        <v>43221</v>
      </c>
      <c r="B44" s="34">
        <v>131.7640888</v>
      </c>
      <c r="C44" s="34">
        <v>121.95006979999999</v>
      </c>
      <c r="D44" s="34">
        <v>121.0632847</v>
      </c>
      <c r="F44" s="34" t="s">
        <v>326</v>
      </c>
      <c r="G44" s="34">
        <v>103.25712494602419</v>
      </c>
      <c r="H44" s="34">
        <v>110.69012030871355</v>
      </c>
      <c r="I44" s="34">
        <v>93.482038990525282</v>
      </c>
      <c r="J44" s="34">
        <v>95.722489033342725</v>
      </c>
    </row>
    <row r="45" spans="1:10">
      <c r="A45" s="30">
        <v>43252</v>
      </c>
      <c r="B45" s="31">
        <v>132.44542799999999</v>
      </c>
      <c r="C45" s="31">
        <v>121.0278181</v>
      </c>
      <c r="D45" s="31">
        <v>122.3696477</v>
      </c>
      <c r="F45" s="31" t="s">
        <v>327</v>
      </c>
      <c r="G45" s="31">
        <v>109.0849562531657</v>
      </c>
      <c r="H45" s="31">
        <v>100.77543559878808</v>
      </c>
      <c r="I45" s="31">
        <v>99.164472300791431</v>
      </c>
      <c r="J45" s="31">
        <v>94.931341469424453</v>
      </c>
    </row>
    <row r="46" spans="1:10">
      <c r="A46" s="33">
        <v>43282</v>
      </c>
      <c r="B46" s="34">
        <v>128.2541693</v>
      </c>
      <c r="C46" s="34">
        <v>118.4731937</v>
      </c>
      <c r="D46" s="34">
        <v>120.5559324</v>
      </c>
      <c r="F46" s="34" t="s">
        <v>328</v>
      </c>
      <c r="G46" s="34">
        <v>103.05816623180513</v>
      </c>
      <c r="H46" s="34">
        <v>87.12917414453149</v>
      </c>
      <c r="I46" s="34">
        <v>94.423367329440296</v>
      </c>
      <c r="J46" s="34">
        <v>98.465679595944692</v>
      </c>
    </row>
    <row r="47" spans="1:10">
      <c r="A47" s="30">
        <v>43313</v>
      </c>
      <c r="B47" s="31">
        <v>129.0886179</v>
      </c>
      <c r="C47" s="31">
        <v>118.70348509999999</v>
      </c>
      <c r="D47" s="31">
        <v>124.6947017</v>
      </c>
      <c r="F47" s="31" t="s">
        <v>329</v>
      </c>
      <c r="G47" s="31">
        <v>102.84615293810214</v>
      </c>
      <c r="H47" s="31">
        <v>94.512914592288084</v>
      </c>
      <c r="I47" s="31">
        <v>100.97229157236676</v>
      </c>
      <c r="J47" s="31">
        <v>94.540060860674501</v>
      </c>
    </row>
    <row r="48" spans="1:10">
      <c r="A48" s="33">
        <v>43344</v>
      </c>
      <c r="B48" s="34">
        <v>129.6184068</v>
      </c>
      <c r="C48" s="34">
        <v>116.9959446</v>
      </c>
      <c r="D48" s="34">
        <v>119.5195228</v>
      </c>
      <c r="F48" s="34" t="s">
        <v>330</v>
      </c>
      <c r="G48" s="34">
        <v>103.4927007667125</v>
      </c>
      <c r="H48" s="34">
        <v>100.85324795565607</v>
      </c>
      <c r="I48" s="34">
        <v>109.89029058779305</v>
      </c>
      <c r="J48" s="34">
        <v>90.19381814587247</v>
      </c>
    </row>
    <row r="49" spans="1:10">
      <c r="A49" s="30">
        <v>43374</v>
      </c>
      <c r="B49" s="31">
        <v>124.9737432</v>
      </c>
      <c r="C49" s="31">
        <v>117.9672254</v>
      </c>
      <c r="D49" s="31">
        <v>117.839477</v>
      </c>
      <c r="F49" s="80" t="s">
        <v>331</v>
      </c>
      <c r="G49" s="31">
        <v>99.097955702091582</v>
      </c>
      <c r="H49" s="31">
        <v>96.222851288055551</v>
      </c>
      <c r="I49" s="31">
        <v>112.08860182754697</v>
      </c>
      <c r="J49" s="31">
        <v>104.13962290521705</v>
      </c>
    </row>
    <row r="50" spans="1:10">
      <c r="A50" s="33">
        <v>43405</v>
      </c>
      <c r="B50" s="34">
        <v>115.2506511</v>
      </c>
      <c r="C50" s="34">
        <v>114.53627899999999</v>
      </c>
      <c r="D50" s="34">
        <v>112.9350075</v>
      </c>
      <c r="F50" s="34" t="s">
        <v>332</v>
      </c>
      <c r="G50" s="34">
        <v>100.48559816224183</v>
      </c>
      <c r="H50" s="34">
        <v>105.75126943800501</v>
      </c>
      <c r="I50" s="34">
        <v>109.88495579276889</v>
      </c>
      <c r="J50" s="34">
        <v>99.428447093260516</v>
      </c>
    </row>
    <row r="51" spans="1:10">
      <c r="A51" s="30">
        <v>43435</v>
      </c>
      <c r="B51" s="31">
        <v>112.0982561</v>
      </c>
      <c r="C51" s="31">
        <v>112.5270471</v>
      </c>
      <c r="D51" s="31">
        <v>113.32865700000001</v>
      </c>
      <c r="F51" s="31" t="s">
        <v>333</v>
      </c>
      <c r="G51" s="31">
        <v>104.2538470345431</v>
      </c>
      <c r="H51" s="31">
        <v>103.69274198415911</v>
      </c>
      <c r="I51" s="31">
        <v>102.1264857465425</v>
      </c>
      <c r="J51" s="31">
        <v>105.69011377793996</v>
      </c>
    </row>
    <row r="52" spans="1:10">
      <c r="A52" s="33">
        <v>43466</v>
      </c>
      <c r="B52" s="34">
        <v>117.2858078</v>
      </c>
      <c r="C52" s="34">
        <v>116.40361679999999</v>
      </c>
      <c r="D52" s="34">
        <v>117.16187290000001</v>
      </c>
      <c r="F52" s="34" t="s">
        <v>334</v>
      </c>
      <c r="G52" s="34">
        <v>97.226304817739575</v>
      </c>
      <c r="H52" s="34">
        <v>97.827692325897814</v>
      </c>
      <c r="I52" s="34">
        <v>97.944582505261522</v>
      </c>
      <c r="J52" s="34">
        <v>102.73501967537922</v>
      </c>
    </row>
    <row r="53" spans="1:10">
      <c r="A53" s="30">
        <v>43497</v>
      </c>
      <c r="B53" s="31">
        <v>124.626249</v>
      </c>
      <c r="C53" s="31">
        <v>124.12412519999999</v>
      </c>
      <c r="D53" s="31">
        <v>123.1274423</v>
      </c>
      <c r="F53" s="31" t="s">
        <v>335</v>
      </c>
      <c r="G53" s="31">
        <v>95.086565286901063</v>
      </c>
      <c r="H53" s="31">
        <v>92.100850983412215</v>
      </c>
      <c r="I53" s="31">
        <v>107.34146077356283</v>
      </c>
      <c r="J53" s="31">
        <v>107.40633986065829</v>
      </c>
    </row>
    <row r="54" spans="1:10">
      <c r="A54" s="33">
        <v>43525</v>
      </c>
      <c r="B54" s="34">
        <v>127.8419892</v>
      </c>
      <c r="C54" s="34">
        <v>116.4647643</v>
      </c>
      <c r="D54" s="34">
        <v>120.9814344</v>
      </c>
      <c r="F54" s="34" t="s">
        <v>336</v>
      </c>
      <c r="G54" s="34">
        <v>90.632110355890291</v>
      </c>
      <c r="H54" s="34">
        <v>97.999156644363197</v>
      </c>
      <c r="I54" s="34">
        <v>113.09973332952489</v>
      </c>
      <c r="J54" s="34">
        <v>87.024546860220326</v>
      </c>
    </row>
    <row r="55" spans="1:10">
      <c r="A55" s="30">
        <v>43556</v>
      </c>
      <c r="B55" s="31">
        <v>126.0902612</v>
      </c>
      <c r="C55" s="31">
        <v>117.0092355</v>
      </c>
      <c r="D55" s="31">
        <v>119.8008514</v>
      </c>
      <c r="F55" s="80" t="s">
        <v>337</v>
      </c>
      <c r="G55" s="31">
        <v>94.14072638887086</v>
      </c>
      <c r="H55" s="31">
        <v>106.79245467738632</v>
      </c>
      <c r="I55" s="31">
        <v>109.67116325602508</v>
      </c>
      <c r="J55" s="31">
        <v>16.97614307522316</v>
      </c>
    </row>
    <row r="56" spans="1:10">
      <c r="A56" s="33">
        <v>43586</v>
      </c>
      <c r="B56" s="34">
        <v>127.4662038</v>
      </c>
      <c r="C56" s="34">
        <v>117.6823153</v>
      </c>
      <c r="D56" s="34">
        <v>119.14214629999999</v>
      </c>
      <c r="F56" s="34" t="s">
        <v>338</v>
      </c>
      <c r="G56" s="34">
        <v>97.396484118096168</v>
      </c>
      <c r="H56" s="34">
        <v>107.9727560831915</v>
      </c>
      <c r="I56" s="34">
        <v>105.94304318961802</v>
      </c>
      <c r="J56" s="34">
        <v>9.4837667372361132</v>
      </c>
    </row>
    <row r="57" spans="1:10">
      <c r="A57" s="30">
        <v>43617</v>
      </c>
      <c r="B57" s="31">
        <v>120.9973533</v>
      </c>
      <c r="C57" s="31">
        <v>112.9724008</v>
      </c>
      <c r="D57" s="31">
        <v>117.1079561</v>
      </c>
      <c r="F57" s="31" t="s">
        <v>339</v>
      </c>
      <c r="G57" s="31">
        <v>100.36944207433316</v>
      </c>
      <c r="H57" s="31">
        <v>101.75266514908876</v>
      </c>
      <c r="I57" s="31">
        <v>112.81142898434476</v>
      </c>
      <c r="J57" s="31">
        <v>8.2432135466014014</v>
      </c>
    </row>
    <row r="58" spans="1:10">
      <c r="A58" s="33">
        <v>43647</v>
      </c>
      <c r="B58" s="34">
        <v>123.6262943</v>
      </c>
      <c r="C58" s="34">
        <v>117.5704076</v>
      </c>
      <c r="D58" s="34">
        <v>120.1084625</v>
      </c>
      <c r="F58" s="34" t="s">
        <v>340</v>
      </c>
      <c r="G58" s="34">
        <v>97.380091719994127</v>
      </c>
      <c r="H58" s="34">
        <v>101.58798581967787</v>
      </c>
      <c r="I58" s="34">
        <v>104.11190610504968</v>
      </c>
      <c r="J58" s="34">
        <v>8.063141010499093</v>
      </c>
    </row>
    <row r="59" spans="1:10">
      <c r="A59" s="30">
        <v>43678</v>
      </c>
      <c r="B59" s="31">
        <v>122.6228921</v>
      </c>
      <c r="C59" s="31">
        <v>114.3199185</v>
      </c>
      <c r="D59" s="31">
        <v>117.5445177</v>
      </c>
      <c r="F59" s="31" t="s">
        <v>341</v>
      </c>
      <c r="G59" s="31">
        <v>96.320742264367354</v>
      </c>
      <c r="H59" s="31">
        <v>99.461704038513119</v>
      </c>
      <c r="I59" s="31">
        <v>88.379896130565697</v>
      </c>
      <c r="J59" s="31">
        <v>7.9442695977779625</v>
      </c>
    </row>
    <row r="60" spans="1:10">
      <c r="A60" s="33">
        <v>43709</v>
      </c>
      <c r="B60" s="34">
        <v>115.97627</v>
      </c>
      <c r="C60" s="34">
        <v>111.4568532</v>
      </c>
      <c r="D60" s="34">
        <v>111.29018360000001</v>
      </c>
      <c r="F60" s="34" t="s">
        <v>342</v>
      </c>
      <c r="G60" s="34">
        <v>93.543405203731325</v>
      </c>
      <c r="H60" s="34">
        <v>96.274097068062275</v>
      </c>
      <c r="I60" s="34">
        <v>98.752040048851413</v>
      </c>
      <c r="J60" s="34">
        <v>7.595867223634678</v>
      </c>
    </row>
    <row r="61" spans="1:10">
      <c r="A61" s="30">
        <v>43739</v>
      </c>
      <c r="B61" s="31">
        <v>111.30959350000001</v>
      </c>
      <c r="C61" s="31">
        <v>107.99784459999999</v>
      </c>
      <c r="D61" s="31">
        <v>106.38573169999999</v>
      </c>
      <c r="F61" s="80" t="s">
        <v>343</v>
      </c>
      <c r="G61" s="31">
        <v>95.752744433902137</v>
      </c>
      <c r="H61" s="31">
        <v>101.11595126425928</v>
      </c>
      <c r="I61" s="31">
        <v>99.460265395794238</v>
      </c>
      <c r="J61" s="31">
        <v>7.1386242152964652</v>
      </c>
    </row>
    <row r="62" spans="1:10">
      <c r="A62" s="33">
        <v>43770</v>
      </c>
      <c r="B62" s="34">
        <v>111.6066624</v>
      </c>
      <c r="C62" s="34">
        <v>106.1029243</v>
      </c>
      <c r="D62" s="34">
        <v>102.284555</v>
      </c>
      <c r="F62" s="34" t="s">
        <v>344</v>
      </c>
      <c r="G62" s="34">
        <v>93.130924996285586</v>
      </c>
      <c r="H62" s="34">
        <v>103.75500142597616</v>
      </c>
      <c r="I62" s="34">
        <v>104.0881875562802</v>
      </c>
      <c r="J62" s="34">
        <v>7.3379023486836026</v>
      </c>
    </row>
    <row r="63" spans="1:10">
      <c r="A63" s="30">
        <v>43800</v>
      </c>
      <c r="B63" s="31">
        <v>102.5813998</v>
      </c>
      <c r="C63" s="31">
        <v>104.2764609</v>
      </c>
      <c r="D63" s="31">
        <v>100.72900749999999</v>
      </c>
      <c r="F63" s="31" t="s">
        <v>345</v>
      </c>
      <c r="G63" s="31">
        <v>100.87335378733155</v>
      </c>
      <c r="H63" s="31">
        <v>107.86328840767132</v>
      </c>
      <c r="I63" s="31">
        <v>100.99848967375308</v>
      </c>
      <c r="J63" s="31">
        <v>7.0282589027655531</v>
      </c>
    </row>
    <row r="64" spans="1:10">
      <c r="A64" s="33">
        <v>43831</v>
      </c>
      <c r="B64" s="34">
        <v>101.452048</v>
      </c>
      <c r="C64" s="34">
        <v>100.5227819</v>
      </c>
      <c r="D64" s="34">
        <v>100.3709167</v>
      </c>
      <c r="F64" s="34" t="s">
        <v>346</v>
      </c>
      <c r="G64" s="34">
        <v>101.6767049172439</v>
      </c>
      <c r="H64" s="34">
        <v>99.051785580072419</v>
      </c>
      <c r="I64" s="34">
        <v>105.49051231404553</v>
      </c>
      <c r="J64" s="34">
        <v>6.9071940931400251</v>
      </c>
    </row>
    <row r="65" spans="1:10">
      <c r="A65" s="30">
        <v>43862</v>
      </c>
      <c r="B65" s="31">
        <v>100</v>
      </c>
      <c r="C65" s="31">
        <v>100</v>
      </c>
      <c r="D65" s="31">
        <v>100</v>
      </c>
      <c r="F65" s="31" t="s">
        <v>347</v>
      </c>
      <c r="G65" s="31">
        <v>92.494712043100009</v>
      </c>
      <c r="H65" s="31">
        <v>102.73178207310532</v>
      </c>
      <c r="I65" s="31">
        <v>98.430274266336482</v>
      </c>
      <c r="J65" s="31">
        <v>6.7943946450200832</v>
      </c>
    </row>
    <row r="66" spans="1:10">
      <c r="A66" s="33">
        <v>43891</v>
      </c>
      <c r="B66" s="34">
        <v>67.738584079999995</v>
      </c>
      <c r="C66" s="34"/>
      <c r="D66" s="34">
        <v>60.665475639999997</v>
      </c>
      <c r="F66" s="34" t="s">
        <v>348</v>
      </c>
      <c r="G66" s="34">
        <v>96.06140612003486</v>
      </c>
      <c r="H66" s="34">
        <v>96.634896028277453</v>
      </c>
      <c r="I66" s="34">
        <v>93.89249260956899</v>
      </c>
      <c r="J66" s="34">
        <v>6.8107648755748373</v>
      </c>
    </row>
    <row r="67" spans="1:10">
      <c r="A67" s="30">
        <v>43922</v>
      </c>
      <c r="B67" s="31"/>
      <c r="C67" s="31"/>
      <c r="D67" s="31">
        <v>58.917610639999999</v>
      </c>
      <c r="F67" s="80" t="s">
        <v>349</v>
      </c>
      <c r="G67" s="31">
        <v>82.555726630961303</v>
      </c>
      <c r="H67" s="31">
        <v>91.121351806491134</v>
      </c>
      <c r="I67" s="31">
        <v>96.92601234543298</v>
      </c>
      <c r="J67" s="31">
        <v>4.8789706751427628</v>
      </c>
    </row>
    <row r="68" spans="1:10">
      <c r="B68" s="79"/>
      <c r="C68" s="79"/>
      <c r="D68" s="79"/>
      <c r="F68" s="34" t="s">
        <v>350</v>
      </c>
      <c r="G68" s="34">
        <v>94.499356455945176</v>
      </c>
      <c r="H68" s="34">
        <v>98.311767847807474</v>
      </c>
      <c r="I68" s="34">
        <v>93.497442271933096</v>
      </c>
      <c r="J68" s="34">
        <v>4.9431676577104318</v>
      </c>
    </row>
    <row r="69" spans="1:10">
      <c r="A69" s="3" t="s">
        <v>351</v>
      </c>
      <c r="B69" s="79"/>
      <c r="C69" s="79"/>
      <c r="D69" s="79"/>
      <c r="F69" s="31" t="s">
        <v>352</v>
      </c>
      <c r="G69" s="31">
        <v>100.14914604554086</v>
      </c>
      <c r="H69" s="31">
        <v>104.50223418181312</v>
      </c>
      <c r="I69" s="31">
        <v>99.871270026530652</v>
      </c>
      <c r="J69" s="31">
        <v>5.0715616228457678</v>
      </c>
    </row>
    <row r="70" spans="1:10">
      <c r="F70" s="34" t="s">
        <v>353</v>
      </c>
      <c r="G70" s="34">
        <v>94.026696615044784</v>
      </c>
      <c r="H70" s="34">
        <v>107.33974527337425</v>
      </c>
      <c r="I70" s="34">
        <v>104.47614987986984</v>
      </c>
      <c r="J70" s="34">
        <v>5.3925465356841071</v>
      </c>
    </row>
    <row r="71" spans="1:10">
      <c r="A71" s="23" t="s">
        <v>354</v>
      </c>
      <c r="F71" s="31" t="s">
        <v>355</v>
      </c>
      <c r="G71" s="31">
        <v>72.809815482440911</v>
      </c>
      <c r="H71" s="31">
        <v>109.20220087802886</v>
      </c>
      <c r="I71" s="31">
        <v>108.17023245126344</v>
      </c>
      <c r="J71" s="31">
        <v>5.5851374833871104</v>
      </c>
    </row>
    <row r="72" spans="1:10">
      <c r="F72" s="34" t="s">
        <v>356</v>
      </c>
      <c r="G72" s="34">
        <v>90.862197319295575</v>
      </c>
      <c r="H72" s="34">
        <v>119.21617577989277</v>
      </c>
      <c r="I72" s="34">
        <v>104.77537427495866</v>
      </c>
      <c r="J72" s="34">
        <v>8.4740016989321685</v>
      </c>
    </row>
    <row r="73" spans="1:10">
      <c r="F73" s="80" t="s">
        <v>357</v>
      </c>
      <c r="G73" s="31">
        <v>104.63109471213153</v>
      </c>
      <c r="H73" s="31">
        <v>108.84964424606649</v>
      </c>
      <c r="I73" s="31">
        <v>99.091413159544771</v>
      </c>
      <c r="J73" s="31">
        <v>7.5752439429848177</v>
      </c>
    </row>
    <row r="74" spans="1:10">
      <c r="F74" s="34" t="s">
        <v>358</v>
      </c>
      <c r="G74" s="34">
        <v>92.241433421444754</v>
      </c>
      <c r="H74" s="34">
        <v>98.241791675481281</v>
      </c>
      <c r="I74" s="34">
        <v>105.46479008639373</v>
      </c>
      <c r="J74" s="34">
        <v>15.471472798807975</v>
      </c>
    </row>
    <row r="75" spans="1:10">
      <c r="F75" s="31" t="s">
        <v>359</v>
      </c>
      <c r="G75" s="31">
        <v>97.586220563096418</v>
      </c>
      <c r="H75" s="31">
        <v>104.48890311176943</v>
      </c>
      <c r="I75" s="31">
        <v>104.17499694385681</v>
      </c>
      <c r="J75" s="31">
        <v>17.589973223541016</v>
      </c>
    </row>
    <row r="76" spans="1:10">
      <c r="F76" s="34" t="s">
        <v>360</v>
      </c>
      <c r="G76" s="34">
        <v>97.238988528488221</v>
      </c>
      <c r="H76" s="34">
        <v>111.17653712966316</v>
      </c>
      <c r="I76" s="34">
        <v>110.01344170109779</v>
      </c>
      <c r="J76" s="34">
        <v>17.268988310702674</v>
      </c>
    </row>
    <row r="77" spans="1:10">
      <c r="F77" s="31" t="s">
        <v>361</v>
      </c>
      <c r="G77" s="31">
        <v>106.51080581033159</v>
      </c>
      <c r="H77" s="31">
        <v>103.83159535171114</v>
      </c>
      <c r="I77" s="31">
        <v>113.70031102851503</v>
      </c>
      <c r="J77" s="31">
        <v>20.350443473950737</v>
      </c>
    </row>
    <row r="78" spans="1:10">
      <c r="F78" s="34" t="s">
        <v>362</v>
      </c>
      <c r="G78" s="34">
        <v>101.40250929891546</v>
      </c>
      <c r="H78" s="34">
        <v>111.14349614423224</v>
      </c>
      <c r="I78" s="34">
        <v>110.17751795557398</v>
      </c>
      <c r="J78" s="34">
        <v>8.2814107512291653</v>
      </c>
    </row>
    <row r="79" spans="1:10">
      <c r="F79" s="80" t="s">
        <v>363</v>
      </c>
      <c r="G79" s="31">
        <v>101.27369422484047</v>
      </c>
      <c r="H79" s="31">
        <v>117.06619431865033</v>
      </c>
      <c r="I79" s="31">
        <v>104.51289234137444</v>
      </c>
      <c r="J79" s="31">
        <v>21.249201229898091</v>
      </c>
    </row>
    <row r="80" spans="1:10">
      <c r="F80" s="34" t="s">
        <v>364</v>
      </c>
      <c r="G80" s="34">
        <v>97.952169106548098</v>
      </c>
      <c r="H80" s="34">
        <v>106.27842008408813</v>
      </c>
      <c r="I80" s="34">
        <v>99.025642400232499</v>
      </c>
      <c r="J80" s="34">
        <v>38.663602274537787</v>
      </c>
    </row>
    <row r="81" spans="6:10">
      <c r="F81" s="31" t="s">
        <v>365</v>
      </c>
      <c r="G81" s="31">
        <v>97.627189196060371</v>
      </c>
      <c r="H81" s="31">
        <v>95.641468511149455</v>
      </c>
      <c r="I81" s="31">
        <v>103.30835573528034</v>
      </c>
      <c r="J81" s="31">
        <v>42.21832344643456</v>
      </c>
    </row>
    <row r="82" spans="6:10">
      <c r="F82" s="34" t="s">
        <v>366</v>
      </c>
      <c r="G82" s="34">
        <v>100.24510214966465</v>
      </c>
      <c r="H82" s="34">
        <v>99.034393072918618</v>
      </c>
      <c r="I82" s="34">
        <v>102.35806093336689</v>
      </c>
      <c r="J82" s="34">
        <v>47.844894751847136</v>
      </c>
    </row>
    <row r="83" spans="6:10">
      <c r="F83" s="31" t="s">
        <v>367</v>
      </c>
      <c r="G83" s="31">
        <v>108.9483529356486</v>
      </c>
      <c r="H83" s="31">
        <v>102.08524906679206</v>
      </c>
      <c r="I83" s="31">
        <v>104.45841732176133</v>
      </c>
      <c r="J83" s="31">
        <v>50.388285502204738</v>
      </c>
    </row>
    <row r="84" spans="6:10">
      <c r="F84" s="34" t="s">
        <v>368</v>
      </c>
      <c r="G84" s="34">
        <v>106.59674845860121</v>
      </c>
      <c r="H84" s="34">
        <v>101.90019087941111</v>
      </c>
      <c r="I84" s="34">
        <v>102.40001295996552</v>
      </c>
      <c r="J84" s="34">
        <v>43.979006999633711</v>
      </c>
    </row>
    <row r="85" spans="6:10">
      <c r="F85" s="80" t="s">
        <v>369</v>
      </c>
      <c r="G85" s="31">
        <v>108.91769445352712</v>
      </c>
      <c r="H85" s="31">
        <v>108.69535741749613</v>
      </c>
      <c r="I85" s="31">
        <v>96.982190492096095</v>
      </c>
      <c r="J85" s="31">
        <v>28.768591287679502</v>
      </c>
    </row>
    <row r="86" spans="6:10">
      <c r="F86" s="34" t="s">
        <v>370</v>
      </c>
      <c r="G86" s="34">
        <v>111.00699583635931</v>
      </c>
      <c r="H86" s="34">
        <v>110.94283726018728</v>
      </c>
      <c r="I86" s="34">
        <v>90.357902877208289</v>
      </c>
      <c r="J86" s="34">
        <v>36.628026319687223</v>
      </c>
    </row>
    <row r="87" spans="6:10">
      <c r="F87" s="31" t="s">
        <v>371</v>
      </c>
      <c r="G87" s="31">
        <v>109.55783861530726</v>
      </c>
      <c r="H87" s="31">
        <v>102.04465858649772</v>
      </c>
      <c r="I87" s="31">
        <v>97.458464962424074</v>
      </c>
      <c r="J87" s="31">
        <v>49.153466705433004</v>
      </c>
    </row>
    <row r="88" spans="6:10">
      <c r="F88" s="34" t="s">
        <v>372</v>
      </c>
      <c r="G88" s="34">
        <v>104.72754530790243</v>
      </c>
      <c r="H88" s="34">
        <v>103.99978662968192</v>
      </c>
      <c r="I88" s="34">
        <v>98.939233748432358</v>
      </c>
      <c r="J88" s="34">
        <v>45.681932106859094</v>
      </c>
    </row>
    <row r="89" spans="6:10">
      <c r="F89" s="31" t="s">
        <v>373</v>
      </c>
      <c r="G89" s="31">
        <v>98.737421842175848</v>
      </c>
      <c r="H89" s="31">
        <v>96.829462756657279</v>
      </c>
      <c r="I89" s="31">
        <v>103.48680838573718</v>
      </c>
      <c r="J89" s="31">
        <v>44.289833016830244</v>
      </c>
    </row>
    <row r="90" spans="6:10">
      <c r="F90" s="34" t="s">
        <v>374</v>
      </c>
      <c r="G90" s="34">
        <v>103.95472903719975</v>
      </c>
      <c r="H90" s="34">
        <v>112.83876388479032</v>
      </c>
      <c r="I90" s="34">
        <v>96.473756975706792</v>
      </c>
      <c r="J90" s="34">
        <v>41.604442443407024</v>
      </c>
    </row>
    <row r="91" spans="6:10">
      <c r="F91" s="80" t="s">
        <v>375</v>
      </c>
      <c r="G91" s="31">
        <v>105.50582571130576</v>
      </c>
      <c r="H91" s="31">
        <v>115.44369797478244</v>
      </c>
      <c r="I91" s="31">
        <v>109.18136395324136</v>
      </c>
      <c r="J91" s="31">
        <v>36.696840920594241</v>
      </c>
    </row>
    <row r="92" spans="6:10">
      <c r="F92" s="34" t="s">
        <v>376</v>
      </c>
      <c r="G92" s="34">
        <v>107.28982795120565</v>
      </c>
      <c r="H92" s="34">
        <v>108.48894084907744</v>
      </c>
      <c r="I92" s="34">
        <v>105.32743789901053</v>
      </c>
      <c r="J92" s="34">
        <v>29.493024715240686</v>
      </c>
    </row>
    <row r="93" spans="6:10">
      <c r="F93" s="31" t="s">
        <v>377</v>
      </c>
      <c r="G93" s="31">
        <v>102.10834667601559</v>
      </c>
      <c r="H93" s="31">
        <v>107.8072644663586</v>
      </c>
      <c r="I93" s="31">
        <v>97.148420701370753</v>
      </c>
      <c r="J93" s="31">
        <v>31.251465675782807</v>
      </c>
    </row>
    <row r="94" spans="6:10">
      <c r="F94" s="34" t="s">
        <v>378</v>
      </c>
      <c r="G94" s="34">
        <v>101.88367439614629</v>
      </c>
      <c r="H94" s="34">
        <v>100.55807704097866</v>
      </c>
      <c r="I94" s="34">
        <v>93.287381587107646</v>
      </c>
      <c r="J94" s="34">
        <v>36.565339676524566</v>
      </c>
    </row>
    <row r="95" spans="6:10">
      <c r="F95" s="80" t="s">
        <v>379</v>
      </c>
      <c r="G95" s="31">
        <v>93.060237415329624</v>
      </c>
      <c r="H95" s="31">
        <v>105.05791045089303</v>
      </c>
      <c r="I95" s="31">
        <v>91.346593175704214</v>
      </c>
      <c r="J95" s="31">
        <v>48.167687995516552</v>
      </c>
    </row>
    <row r="96" spans="6:10">
      <c r="F96" s="34" t="s">
        <v>380</v>
      </c>
      <c r="G96" s="34"/>
      <c r="H96" s="34"/>
      <c r="I96" s="34"/>
      <c r="J96" s="34">
        <v>50.143065040319257</v>
      </c>
    </row>
    <row r="97" spans="6:10">
      <c r="F97" s="31" t="s">
        <v>381</v>
      </c>
      <c r="G97" s="31"/>
      <c r="H97" s="31"/>
      <c r="I97" s="31"/>
      <c r="J97" s="31">
        <v>48.866734540952599</v>
      </c>
    </row>
    <row r="98" spans="6:10">
      <c r="F98" s="34" t="s">
        <v>382</v>
      </c>
      <c r="G98" s="34"/>
      <c r="H98" s="34"/>
      <c r="I98" s="34"/>
      <c r="J98" s="34">
        <v>48.525280525880113</v>
      </c>
    </row>
    <row r="99" spans="6:10">
      <c r="F99" s="31" t="s">
        <v>383</v>
      </c>
      <c r="G99" s="31"/>
      <c r="H99" s="31"/>
      <c r="I99" s="31"/>
      <c r="J99" s="31">
        <v>48.321690587447058</v>
      </c>
    </row>
    <row r="100" spans="6:10">
      <c r="F100" s="34" t="s">
        <v>384</v>
      </c>
      <c r="G100" s="34"/>
      <c r="H100" s="34"/>
      <c r="I100" s="34"/>
      <c r="J100" s="34">
        <v>45.360853062787754</v>
      </c>
    </row>
    <row r="101" spans="6:10">
      <c r="F101" s="80" t="s">
        <v>385</v>
      </c>
      <c r="G101" s="31"/>
      <c r="H101" s="31"/>
      <c r="I101" s="31"/>
      <c r="J101" s="31">
        <v>53.759281903184252</v>
      </c>
    </row>
  </sheetData>
  <mergeCells count="3">
    <mergeCell ref="F4:F5"/>
    <mergeCell ref="G4:J4"/>
    <mergeCell ref="G5:J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584E-B709-1C4E-B15D-745DF1800D79}">
  <dimension ref="A1:G78"/>
  <sheetViews>
    <sheetView showGridLines="0" workbookViewId="0">
      <selection activeCell="XFD9" sqref="XFD9"/>
    </sheetView>
  </sheetViews>
  <sheetFormatPr baseColWidth="10" defaultColWidth="11" defaultRowHeight="15"/>
  <cols>
    <col min="1" max="1" width="12.6640625" style="3" customWidth="1"/>
    <col min="2" max="2" width="19.33203125" style="3" customWidth="1"/>
    <col min="3" max="3" width="17.5" style="3" customWidth="1"/>
    <col min="4" max="5" width="11" style="3"/>
    <col min="6" max="6" width="23.1640625" style="3" bestFit="1" customWidth="1"/>
    <col min="7" max="7" width="22" style="3" customWidth="1"/>
    <col min="8" max="16384" width="11" style="3"/>
  </cols>
  <sheetData>
    <row r="1" spans="1:7">
      <c r="A1" s="24" t="s">
        <v>386</v>
      </c>
      <c r="B1" s="79"/>
      <c r="C1" s="79"/>
    </row>
    <row r="2" spans="1:7">
      <c r="A2" s="4"/>
      <c r="B2" s="79"/>
      <c r="C2" s="79"/>
    </row>
    <row r="3" spans="1:7">
      <c r="A3" s="26" t="s">
        <v>387</v>
      </c>
      <c r="B3" s="79"/>
      <c r="C3" s="79"/>
    </row>
    <row r="4" spans="1:7">
      <c r="F4" s="316" t="s">
        <v>388</v>
      </c>
      <c r="G4" s="317"/>
    </row>
    <row r="5" spans="1:7" ht="80">
      <c r="A5" s="39" t="s">
        <v>6</v>
      </c>
      <c r="B5" s="42" t="s">
        <v>389</v>
      </c>
      <c r="C5" s="42" t="s">
        <v>390</v>
      </c>
      <c r="E5" s="40" t="s">
        <v>6</v>
      </c>
      <c r="F5" s="42" t="s">
        <v>391</v>
      </c>
      <c r="G5" s="29" t="s">
        <v>392</v>
      </c>
    </row>
    <row r="6" spans="1:7" ht="64">
      <c r="A6" s="40" t="s">
        <v>12</v>
      </c>
      <c r="B6" s="42" t="s">
        <v>393</v>
      </c>
      <c r="C6" s="42" t="s">
        <v>394</v>
      </c>
      <c r="E6" s="40" t="s">
        <v>12</v>
      </c>
      <c r="F6" s="42" t="s">
        <v>395</v>
      </c>
      <c r="G6" s="29" t="s">
        <v>396</v>
      </c>
    </row>
    <row r="7" spans="1:7">
      <c r="A7" s="30">
        <v>43191</v>
      </c>
      <c r="B7" s="31">
        <v>-3</v>
      </c>
      <c r="C7" s="31">
        <v>-2</v>
      </c>
      <c r="E7" s="31" t="s">
        <v>303</v>
      </c>
      <c r="F7" s="31">
        <v>1</v>
      </c>
      <c r="G7" s="31">
        <v>-3</v>
      </c>
    </row>
    <row r="8" spans="1:7">
      <c r="A8" s="33">
        <v>43221</v>
      </c>
      <c r="B8" s="34">
        <v>-4.8</v>
      </c>
      <c r="C8" s="34">
        <v>-1.8</v>
      </c>
      <c r="E8" s="34" t="s">
        <v>304</v>
      </c>
      <c r="F8" s="34">
        <v>-6</v>
      </c>
      <c r="G8" s="34">
        <v>-6</v>
      </c>
    </row>
    <row r="9" spans="1:7">
      <c r="A9" s="30">
        <v>43252</v>
      </c>
      <c r="B9" s="31">
        <v>-4.2</v>
      </c>
      <c r="C9" s="31">
        <v>-1.1000000000000001</v>
      </c>
      <c r="E9" s="31" t="s">
        <v>305</v>
      </c>
      <c r="F9" s="31">
        <v>-10</v>
      </c>
      <c r="G9" s="31">
        <v>-8</v>
      </c>
    </row>
    <row r="10" spans="1:7">
      <c r="A10" s="33">
        <v>43282</v>
      </c>
      <c r="B10" s="34">
        <v>-5.8</v>
      </c>
      <c r="C10" s="34">
        <v>-3.7</v>
      </c>
      <c r="E10" s="34" t="s">
        <v>306</v>
      </c>
      <c r="F10" s="34">
        <v>3</v>
      </c>
      <c r="G10" s="34">
        <v>3</v>
      </c>
    </row>
    <row r="11" spans="1:7">
      <c r="A11" s="30">
        <v>43313</v>
      </c>
      <c r="B11" s="31">
        <v>-8.4</v>
      </c>
      <c r="C11" s="31">
        <v>-4.8</v>
      </c>
      <c r="E11" s="80" t="s">
        <v>307</v>
      </c>
      <c r="F11" s="31">
        <v>1</v>
      </c>
      <c r="G11" s="31">
        <v>0</v>
      </c>
    </row>
    <row r="12" spans="1:7">
      <c r="A12" s="33">
        <v>43344</v>
      </c>
      <c r="B12" s="34">
        <v>-9.1999999999999993</v>
      </c>
      <c r="C12" s="34">
        <v>-4.4000000000000004</v>
      </c>
      <c r="E12" s="34" t="s">
        <v>308</v>
      </c>
      <c r="F12" s="34">
        <v>0</v>
      </c>
      <c r="G12" s="34">
        <v>0</v>
      </c>
    </row>
    <row r="13" spans="1:7">
      <c r="A13" s="30">
        <v>43374</v>
      </c>
      <c r="B13" s="31">
        <v>-9.4</v>
      </c>
      <c r="C13" s="31">
        <v>-5.2</v>
      </c>
      <c r="E13" s="31" t="s">
        <v>309</v>
      </c>
      <c r="F13" s="31">
        <v>3</v>
      </c>
      <c r="G13" s="31">
        <v>4</v>
      </c>
    </row>
    <row r="14" spans="1:7">
      <c r="A14" s="33">
        <v>43405</v>
      </c>
      <c r="B14" s="34">
        <v>-15.6</v>
      </c>
      <c r="C14" s="34">
        <v>-9.3000000000000007</v>
      </c>
      <c r="E14" s="34" t="s">
        <v>310</v>
      </c>
      <c r="F14" s="34">
        <v>6</v>
      </c>
      <c r="G14" s="34">
        <v>5</v>
      </c>
    </row>
    <row r="15" spans="1:7">
      <c r="A15" s="30">
        <v>43435</v>
      </c>
      <c r="B15" s="31">
        <v>-9.9</v>
      </c>
      <c r="C15" s="31">
        <v>-4.3</v>
      </c>
      <c r="E15" s="31" t="s">
        <v>311</v>
      </c>
      <c r="F15" s="31">
        <v>14</v>
      </c>
      <c r="G15" s="31">
        <v>8</v>
      </c>
    </row>
    <row r="16" spans="1:7">
      <c r="A16" s="33">
        <v>43466</v>
      </c>
      <c r="B16" s="34">
        <v>-10</v>
      </c>
      <c r="C16" s="34">
        <v>-4.9000000000000004</v>
      </c>
      <c r="E16" s="34" t="s">
        <v>312</v>
      </c>
      <c r="F16" s="34">
        <v>-10</v>
      </c>
      <c r="G16" s="34">
        <v>-16</v>
      </c>
    </row>
    <row r="17" spans="1:7">
      <c r="A17" s="30">
        <v>43497</v>
      </c>
      <c r="B17" s="31">
        <v>-11.9</v>
      </c>
      <c r="C17" s="31">
        <v>-6.5</v>
      </c>
      <c r="E17" s="80" t="s">
        <v>313</v>
      </c>
      <c r="F17" s="31">
        <v>-20</v>
      </c>
      <c r="G17" s="31">
        <v>-17</v>
      </c>
    </row>
    <row r="18" spans="1:7">
      <c r="A18" s="33">
        <v>43525</v>
      </c>
      <c r="B18" s="34">
        <v>-11.3</v>
      </c>
      <c r="C18" s="34">
        <v>-5.4</v>
      </c>
      <c r="E18" s="34" t="s">
        <v>314</v>
      </c>
      <c r="F18" s="34">
        <v>1</v>
      </c>
      <c r="G18" s="34">
        <v>2</v>
      </c>
    </row>
    <row r="19" spans="1:7">
      <c r="A19" s="30">
        <v>43556</v>
      </c>
      <c r="B19" s="31">
        <v>-13.4</v>
      </c>
      <c r="C19" s="31">
        <v>-8.6</v>
      </c>
      <c r="E19" s="31" t="s">
        <v>315</v>
      </c>
      <c r="F19" s="31">
        <v>-1</v>
      </c>
      <c r="G19" s="31">
        <v>0</v>
      </c>
    </row>
    <row r="20" spans="1:7">
      <c r="A20" s="33">
        <v>43586</v>
      </c>
      <c r="B20" s="34">
        <v>-14.1</v>
      </c>
      <c r="C20" s="34">
        <v>-7.8</v>
      </c>
      <c r="E20" s="34" t="s">
        <v>316</v>
      </c>
      <c r="F20" s="34">
        <v>3</v>
      </c>
      <c r="G20" s="34">
        <v>2</v>
      </c>
    </row>
    <row r="21" spans="1:7">
      <c r="A21" s="30">
        <v>43617</v>
      </c>
      <c r="B21" s="31">
        <v>-12.2</v>
      </c>
      <c r="C21" s="31">
        <v>-8.1</v>
      </c>
      <c r="E21" s="31" t="s">
        <v>397</v>
      </c>
      <c r="F21" s="31">
        <v>5</v>
      </c>
      <c r="G21" s="31">
        <v>5</v>
      </c>
    </row>
    <row r="22" spans="1:7">
      <c r="A22" s="33">
        <v>43647</v>
      </c>
      <c r="B22" s="34">
        <v>-7.5</v>
      </c>
      <c r="C22" s="34">
        <v>-6.7</v>
      </c>
      <c r="E22" s="34" t="s">
        <v>317</v>
      </c>
      <c r="F22" s="34">
        <v>-3</v>
      </c>
      <c r="G22" s="34">
        <v>3</v>
      </c>
    </row>
    <row r="23" spans="1:7">
      <c r="A23" s="30">
        <v>43678</v>
      </c>
      <c r="B23" s="31">
        <v>-18.600000000000001</v>
      </c>
      <c r="C23" s="31">
        <v>-15.1</v>
      </c>
      <c r="E23" s="80" t="s">
        <v>318</v>
      </c>
      <c r="F23" s="31">
        <v>1</v>
      </c>
      <c r="G23" s="31">
        <v>4</v>
      </c>
    </row>
    <row r="24" spans="1:7">
      <c r="A24" s="33">
        <v>43709</v>
      </c>
      <c r="B24" s="34">
        <v>-14.5</v>
      </c>
      <c r="C24" s="34">
        <v>-12.8</v>
      </c>
      <c r="E24" s="34" t="s">
        <v>319</v>
      </c>
      <c r="F24" s="34">
        <v>0</v>
      </c>
      <c r="G24" s="34">
        <v>5</v>
      </c>
    </row>
    <row r="25" spans="1:7">
      <c r="A25" s="30">
        <v>43739</v>
      </c>
      <c r="B25" s="31">
        <v>-11.6</v>
      </c>
      <c r="C25" s="31">
        <v>-7</v>
      </c>
      <c r="E25" s="31" t="s">
        <v>320</v>
      </c>
      <c r="F25" s="31">
        <v>-1</v>
      </c>
      <c r="G25" s="31">
        <v>3</v>
      </c>
    </row>
    <row r="26" spans="1:7">
      <c r="A26" s="33">
        <v>43770</v>
      </c>
      <c r="B26" s="34">
        <v>-7.1</v>
      </c>
      <c r="C26" s="34">
        <v>-3</v>
      </c>
      <c r="E26" s="34" t="s">
        <v>321</v>
      </c>
      <c r="F26" s="34">
        <v>1</v>
      </c>
      <c r="G26" s="34">
        <v>4</v>
      </c>
    </row>
    <row r="27" spans="1:7">
      <c r="A27" s="30">
        <v>43800</v>
      </c>
      <c r="B27" s="31">
        <v>-3.8</v>
      </c>
      <c r="C27" s="31">
        <v>-0.2</v>
      </c>
      <c r="E27" s="31" t="s">
        <v>322</v>
      </c>
      <c r="F27" s="31">
        <v>6</v>
      </c>
      <c r="G27" s="31">
        <v>8</v>
      </c>
    </row>
    <row r="28" spans="1:7">
      <c r="A28" s="33">
        <v>43831</v>
      </c>
      <c r="B28" s="34">
        <v>-3.5</v>
      </c>
      <c r="C28" s="34">
        <v>-2.5</v>
      </c>
      <c r="E28" s="34" t="s">
        <v>323</v>
      </c>
      <c r="F28" s="34">
        <v>5</v>
      </c>
      <c r="G28" s="34">
        <v>7</v>
      </c>
    </row>
    <row r="29" spans="1:7">
      <c r="A29" s="30">
        <v>43862</v>
      </c>
      <c r="B29" s="31">
        <v>-1.1000000000000001</v>
      </c>
      <c r="C29" s="31">
        <v>0.8</v>
      </c>
      <c r="E29" s="80" t="s">
        <v>324</v>
      </c>
      <c r="F29" s="31">
        <v>3</v>
      </c>
      <c r="G29" s="31">
        <v>4</v>
      </c>
    </row>
    <row r="30" spans="1:7">
      <c r="A30" s="33">
        <v>43891</v>
      </c>
      <c r="B30" s="34">
        <v>-48.7</v>
      </c>
      <c r="C30" s="34">
        <v>-18.100000000000001</v>
      </c>
      <c r="E30" s="34" t="s">
        <v>325</v>
      </c>
      <c r="F30" s="34">
        <v>1</v>
      </c>
      <c r="G30" s="34">
        <v>5</v>
      </c>
    </row>
    <row r="31" spans="1:7">
      <c r="A31" s="30">
        <v>43922</v>
      </c>
      <c r="B31" s="31">
        <v>-57.6</v>
      </c>
      <c r="C31" s="31">
        <v>-16.600000000000001</v>
      </c>
      <c r="E31" s="31" t="s">
        <v>326</v>
      </c>
      <c r="F31" s="31">
        <v>3</v>
      </c>
      <c r="G31" s="31">
        <v>8</v>
      </c>
    </row>
    <row r="32" spans="1:7">
      <c r="B32" s="79"/>
      <c r="C32" s="79"/>
      <c r="E32" s="34" t="s">
        <v>327</v>
      </c>
      <c r="F32" s="34">
        <v>-16</v>
      </c>
      <c r="G32" s="34">
        <v>-7</v>
      </c>
    </row>
    <row r="33" spans="1:7">
      <c r="A33" s="3" t="s">
        <v>398</v>
      </c>
      <c r="B33" s="79"/>
      <c r="C33" s="79"/>
      <c r="E33" s="31" t="s">
        <v>328</v>
      </c>
      <c r="F33" s="31">
        <v>-4</v>
      </c>
      <c r="G33" s="31">
        <v>8</v>
      </c>
    </row>
    <row r="34" spans="1:7">
      <c r="E34" s="34" t="s">
        <v>329</v>
      </c>
      <c r="F34" s="34">
        <v>-5</v>
      </c>
      <c r="G34" s="34">
        <v>10</v>
      </c>
    </row>
    <row r="35" spans="1:7">
      <c r="A35" s="23" t="s">
        <v>399</v>
      </c>
      <c r="E35" s="80" t="s">
        <v>330</v>
      </c>
      <c r="F35" s="31">
        <v>-19</v>
      </c>
      <c r="G35" s="31">
        <v>5</v>
      </c>
    </row>
    <row r="36" spans="1:7">
      <c r="B36" s="79"/>
      <c r="C36" s="79"/>
      <c r="E36" s="34" t="s">
        <v>331</v>
      </c>
      <c r="F36" s="34">
        <v>-29</v>
      </c>
      <c r="G36" s="34">
        <v>17</v>
      </c>
    </row>
    <row r="37" spans="1:7">
      <c r="B37" s="79"/>
      <c r="C37" s="79"/>
      <c r="E37" s="31" t="s">
        <v>332</v>
      </c>
      <c r="F37" s="31">
        <v>-27</v>
      </c>
      <c r="G37" s="31">
        <v>8</v>
      </c>
    </row>
    <row r="38" spans="1:7">
      <c r="B38" s="79"/>
      <c r="C38" s="79"/>
      <c r="E38" s="34" t="s">
        <v>333</v>
      </c>
      <c r="F38" s="34">
        <v>-41</v>
      </c>
      <c r="G38" s="34">
        <v>-11</v>
      </c>
    </row>
    <row r="39" spans="1:7">
      <c r="B39" s="79"/>
      <c r="C39" s="79"/>
      <c r="E39" s="31" t="s">
        <v>334</v>
      </c>
      <c r="F39" s="31">
        <v>-43</v>
      </c>
      <c r="G39" s="31">
        <v>-11</v>
      </c>
    </row>
    <row r="40" spans="1:7">
      <c r="B40" s="79"/>
      <c r="C40" s="79"/>
      <c r="E40" s="34" t="s">
        <v>335</v>
      </c>
      <c r="F40" s="34">
        <v>-42</v>
      </c>
      <c r="G40" s="34">
        <v>5</v>
      </c>
    </row>
    <row r="41" spans="1:7">
      <c r="B41" s="79"/>
      <c r="C41" s="79"/>
      <c r="E41" s="80" t="s">
        <v>336</v>
      </c>
      <c r="F41" s="31">
        <v>-78</v>
      </c>
      <c r="G41" s="31">
        <v>-40</v>
      </c>
    </row>
    <row r="42" spans="1:7">
      <c r="B42" s="79"/>
      <c r="C42" s="79"/>
      <c r="E42" s="34" t="s">
        <v>337</v>
      </c>
      <c r="F42" s="34">
        <v>-83</v>
      </c>
      <c r="G42" s="34">
        <v>-49</v>
      </c>
    </row>
    <row r="43" spans="1:7">
      <c r="B43" s="79"/>
      <c r="C43" s="79"/>
      <c r="E43" s="31" t="s">
        <v>338</v>
      </c>
      <c r="F43" s="31">
        <v>-87</v>
      </c>
      <c r="G43" s="31">
        <v>-61</v>
      </c>
    </row>
    <row r="44" spans="1:7">
      <c r="B44" s="79"/>
      <c r="C44" s="79"/>
      <c r="E44" s="34" t="s">
        <v>339</v>
      </c>
      <c r="F44" s="34">
        <v>-88</v>
      </c>
      <c r="G44" s="34">
        <v>-64</v>
      </c>
    </row>
    <row r="45" spans="1:7">
      <c r="B45" s="79"/>
      <c r="C45" s="79"/>
      <c r="E45" s="31" t="s">
        <v>340</v>
      </c>
      <c r="F45" s="31">
        <v>-88</v>
      </c>
      <c r="G45" s="31">
        <v>-64</v>
      </c>
    </row>
    <row r="46" spans="1:7">
      <c r="B46" s="79"/>
      <c r="C46" s="79"/>
      <c r="E46" s="34" t="s">
        <v>341</v>
      </c>
      <c r="F46" s="34">
        <v>-82</v>
      </c>
      <c r="G46" s="34">
        <v>-50</v>
      </c>
    </row>
    <row r="47" spans="1:7">
      <c r="B47" s="79"/>
      <c r="C47" s="79"/>
      <c r="E47" s="80" t="s">
        <v>342</v>
      </c>
      <c r="F47" s="31">
        <v>-83</v>
      </c>
      <c r="G47" s="31">
        <v>-52</v>
      </c>
    </row>
    <row r="48" spans="1:7">
      <c r="B48" s="79"/>
      <c r="C48" s="79"/>
      <c r="E48" s="34" t="s">
        <v>343</v>
      </c>
      <c r="F48" s="34">
        <v>-81</v>
      </c>
      <c r="G48" s="34">
        <v>-49</v>
      </c>
    </row>
    <row r="49" spans="2:7">
      <c r="B49" s="79"/>
      <c r="C49" s="79"/>
      <c r="E49" s="31" t="s">
        <v>344</v>
      </c>
      <c r="F49" s="31">
        <v>-82</v>
      </c>
      <c r="G49" s="31">
        <v>-48</v>
      </c>
    </row>
    <row r="50" spans="2:7">
      <c r="B50" s="79"/>
      <c r="C50" s="79"/>
      <c r="E50" s="34" t="s">
        <v>345</v>
      </c>
      <c r="F50" s="34">
        <v>-86</v>
      </c>
      <c r="G50" s="34">
        <v>-61</v>
      </c>
    </row>
    <row r="51" spans="2:7">
      <c r="B51" s="79"/>
      <c r="C51" s="79"/>
      <c r="E51" s="31" t="s">
        <v>346</v>
      </c>
      <c r="F51" s="31">
        <v>-81</v>
      </c>
      <c r="G51" s="31">
        <v>-51</v>
      </c>
    </row>
    <row r="52" spans="2:7">
      <c r="B52" s="79"/>
      <c r="C52" s="79"/>
      <c r="E52" s="34" t="s">
        <v>347</v>
      </c>
      <c r="F52" s="34">
        <v>-85</v>
      </c>
      <c r="G52" s="34">
        <v>-59</v>
      </c>
    </row>
    <row r="53" spans="2:7">
      <c r="B53" s="79"/>
      <c r="C53" s="79"/>
      <c r="E53" s="80" t="s">
        <v>348</v>
      </c>
      <c r="F53" s="31">
        <v>-79</v>
      </c>
      <c r="G53" s="31">
        <v>-46</v>
      </c>
    </row>
    <row r="54" spans="2:7">
      <c r="B54" s="79"/>
      <c r="C54" s="79"/>
      <c r="E54" s="34" t="s">
        <v>349</v>
      </c>
      <c r="F54" s="34">
        <v>-79</v>
      </c>
      <c r="G54" s="34">
        <v>-47</v>
      </c>
    </row>
    <row r="55" spans="2:7">
      <c r="B55" s="79"/>
      <c r="C55" s="79"/>
      <c r="E55" s="31" t="s">
        <v>350</v>
      </c>
      <c r="F55" s="31">
        <v>-77</v>
      </c>
      <c r="G55" s="31">
        <v>-41</v>
      </c>
    </row>
    <row r="56" spans="2:7">
      <c r="B56" s="79"/>
      <c r="C56" s="79"/>
      <c r="E56" s="34" t="s">
        <v>352</v>
      </c>
      <c r="F56" s="34">
        <v>-77</v>
      </c>
      <c r="G56" s="34">
        <v>-41</v>
      </c>
    </row>
    <row r="57" spans="2:7">
      <c r="B57" s="79"/>
      <c r="C57" s="79"/>
      <c r="E57" s="31" t="s">
        <v>353</v>
      </c>
      <c r="F57" s="31">
        <v>-83</v>
      </c>
      <c r="G57" s="31">
        <v>-54</v>
      </c>
    </row>
    <row r="58" spans="2:7">
      <c r="B58" s="79"/>
      <c r="C58" s="79"/>
      <c r="E58" s="34" t="s">
        <v>355</v>
      </c>
      <c r="F58" s="34">
        <v>-75</v>
      </c>
      <c r="G58" s="34">
        <v>-41</v>
      </c>
    </row>
    <row r="59" spans="2:7">
      <c r="B59" s="79"/>
      <c r="C59" s="79"/>
      <c r="E59" s="80" t="s">
        <v>356</v>
      </c>
      <c r="F59" s="31">
        <v>-82</v>
      </c>
      <c r="G59" s="31">
        <v>-30</v>
      </c>
    </row>
    <row r="60" spans="2:7">
      <c r="B60" s="79"/>
      <c r="C60" s="79"/>
      <c r="E60" s="34" t="s">
        <v>357</v>
      </c>
      <c r="F60" s="34">
        <v>-82</v>
      </c>
      <c r="G60" s="34">
        <v>-28</v>
      </c>
    </row>
    <row r="61" spans="2:7">
      <c r="B61" s="79"/>
      <c r="C61" s="79"/>
      <c r="E61" s="31" t="s">
        <v>358</v>
      </c>
      <c r="F61" s="31">
        <v>-83</v>
      </c>
      <c r="G61" s="31">
        <v>-30</v>
      </c>
    </row>
    <row r="62" spans="2:7">
      <c r="B62" s="79"/>
      <c r="C62" s="79"/>
      <c r="E62" s="34" t="s">
        <v>359</v>
      </c>
      <c r="F62" s="34">
        <v>-90</v>
      </c>
      <c r="G62" s="34">
        <v>-58</v>
      </c>
    </row>
    <row r="63" spans="2:7">
      <c r="B63" s="79"/>
      <c r="C63" s="79"/>
      <c r="E63" s="31" t="s">
        <v>360</v>
      </c>
      <c r="F63" s="31">
        <v>-84</v>
      </c>
      <c r="G63" s="31">
        <v>-34</v>
      </c>
    </row>
    <row r="64" spans="2:7">
      <c r="B64" s="79"/>
      <c r="C64" s="79"/>
      <c r="E64" s="34" t="s">
        <v>361</v>
      </c>
      <c r="F64" s="34">
        <v>-87</v>
      </c>
      <c r="G64" s="34">
        <v>-51</v>
      </c>
    </row>
    <row r="65" spans="2:7">
      <c r="B65" s="79"/>
      <c r="C65" s="79"/>
      <c r="E65" s="80" t="s">
        <v>362</v>
      </c>
      <c r="F65" s="31">
        <v>-83</v>
      </c>
      <c r="G65" s="31">
        <v>-40</v>
      </c>
    </row>
    <row r="66" spans="2:7">
      <c r="B66" s="79"/>
      <c r="C66" s="79"/>
      <c r="E66" s="34" t="s">
        <v>363</v>
      </c>
      <c r="F66" s="34">
        <v>-81</v>
      </c>
      <c r="G66" s="34">
        <v>-31</v>
      </c>
    </row>
    <row r="67" spans="2:7">
      <c r="B67" s="79"/>
      <c r="C67" s="79"/>
      <c r="E67" s="31" t="s">
        <v>364</v>
      </c>
      <c r="F67" s="31">
        <v>-81</v>
      </c>
      <c r="G67" s="31">
        <v>-31</v>
      </c>
    </row>
    <row r="68" spans="2:7">
      <c r="B68" s="79"/>
      <c r="C68" s="79"/>
      <c r="E68" s="34" t="s">
        <v>365</v>
      </c>
      <c r="F68" s="34">
        <v>-83</v>
      </c>
      <c r="G68" s="34">
        <v>-31</v>
      </c>
    </row>
    <row r="69" spans="2:7">
      <c r="E69" s="31" t="s">
        <v>366</v>
      </c>
      <c r="F69" s="31">
        <v>-83</v>
      </c>
      <c r="G69" s="31">
        <v>-29</v>
      </c>
    </row>
    <row r="70" spans="2:7">
      <c r="E70" s="34" t="s">
        <v>367</v>
      </c>
      <c r="F70" s="34">
        <v>-85</v>
      </c>
      <c r="G70" s="34">
        <v>-36</v>
      </c>
    </row>
    <row r="71" spans="2:7">
      <c r="E71" s="80" t="s">
        <v>368</v>
      </c>
      <c r="F71" s="31">
        <v>-89</v>
      </c>
      <c r="G71" s="31">
        <v>-53</v>
      </c>
    </row>
    <row r="72" spans="2:7">
      <c r="E72" s="34" t="s">
        <v>369</v>
      </c>
      <c r="F72" s="34">
        <v>-83</v>
      </c>
      <c r="G72" s="34">
        <v>-37</v>
      </c>
    </row>
    <row r="73" spans="2:7">
      <c r="E73" s="31" t="s">
        <v>370</v>
      </c>
      <c r="F73" s="31">
        <v>-82</v>
      </c>
      <c r="G73" s="31">
        <v>-34</v>
      </c>
    </row>
    <row r="74" spans="2:7">
      <c r="E74" s="34" t="s">
        <v>371</v>
      </c>
      <c r="F74" s="34">
        <v>-83</v>
      </c>
      <c r="G74" s="34">
        <v>-34</v>
      </c>
    </row>
    <row r="75" spans="2:7">
      <c r="E75" s="31" t="s">
        <v>372</v>
      </c>
      <c r="F75" s="31">
        <v>-83</v>
      </c>
      <c r="G75" s="31">
        <v>-35</v>
      </c>
    </row>
    <row r="76" spans="2:7">
      <c r="E76" s="34" t="s">
        <v>373</v>
      </c>
      <c r="F76" s="34">
        <v>-83</v>
      </c>
      <c r="G76" s="34">
        <v>-34</v>
      </c>
    </row>
    <row r="77" spans="2:7">
      <c r="E77" s="80" t="s">
        <v>374</v>
      </c>
      <c r="F77" s="31">
        <v>-86</v>
      </c>
      <c r="G77" s="31">
        <v>-39</v>
      </c>
    </row>
    <row r="78" spans="2:7">
      <c r="E78" s="34" t="s">
        <v>375</v>
      </c>
      <c r="F78" s="34">
        <v>-88</v>
      </c>
      <c r="G78" s="34">
        <v>-52</v>
      </c>
    </row>
  </sheetData>
  <mergeCells count="1">
    <mergeCell ref="F4:G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9922E-17B6-9044-973E-EE125DF3EE4F}">
  <dimension ref="A1:J39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9.1640625" style="25" customWidth="1"/>
    <col min="2" max="3" width="15.83203125" style="25" customWidth="1"/>
    <col min="4" max="5" width="15.83203125" style="81" customWidth="1"/>
    <col min="6" max="6" width="11.1640625" style="3" customWidth="1"/>
    <col min="7" max="16384" width="10.1640625" style="3"/>
  </cols>
  <sheetData>
    <row r="1" spans="1:10">
      <c r="A1" s="24" t="s">
        <v>400</v>
      </c>
    </row>
    <row r="2" spans="1:10">
      <c r="A2" s="4" t="s">
        <v>401</v>
      </c>
    </row>
    <row r="3" spans="1:10">
      <c r="A3" s="4"/>
    </row>
    <row r="4" spans="1:10">
      <c r="A4" s="26" t="s">
        <v>402</v>
      </c>
    </row>
    <row r="5" spans="1:10">
      <c r="A5" s="5" t="s">
        <v>403</v>
      </c>
    </row>
    <row r="6" spans="1:10">
      <c r="A6" s="3"/>
      <c r="B6" s="3"/>
      <c r="C6" s="3"/>
      <c r="D6" s="36"/>
      <c r="E6" s="36"/>
    </row>
    <row r="7" spans="1:10" ht="32">
      <c r="A7" s="39" t="s">
        <v>6</v>
      </c>
      <c r="B7" s="82" t="s">
        <v>404</v>
      </c>
      <c r="C7" s="27" t="s">
        <v>405</v>
      </c>
      <c r="E7" s="39" t="s">
        <v>6</v>
      </c>
      <c r="F7" s="83" t="s">
        <v>406</v>
      </c>
      <c r="G7" s="27" t="s">
        <v>407</v>
      </c>
    </row>
    <row r="8" spans="1:10" ht="32">
      <c r="A8" s="40" t="s">
        <v>12</v>
      </c>
      <c r="B8" s="84" t="s">
        <v>408</v>
      </c>
      <c r="C8" s="29" t="s">
        <v>409</v>
      </c>
      <c r="E8" s="40" t="s">
        <v>12</v>
      </c>
      <c r="F8" s="85" t="s">
        <v>410</v>
      </c>
      <c r="G8" s="29" t="s">
        <v>411</v>
      </c>
      <c r="H8" s="28"/>
      <c r="I8" s="28"/>
      <c r="J8" s="28"/>
    </row>
    <row r="9" spans="1:10">
      <c r="A9" s="33">
        <v>43132</v>
      </c>
      <c r="B9" s="86">
        <v>3160.5529999999999</v>
      </c>
      <c r="C9" s="86">
        <v>8752.0070000000014</v>
      </c>
      <c r="D9" s="87"/>
      <c r="E9" s="33">
        <v>43132</v>
      </c>
      <c r="F9" s="86">
        <v>3160.5529999999999</v>
      </c>
      <c r="G9" s="86">
        <v>8752.0070000000014</v>
      </c>
      <c r="H9" s="32"/>
      <c r="I9" s="32"/>
      <c r="J9" s="28"/>
    </row>
    <row r="10" spans="1:10">
      <c r="A10" s="30">
        <v>43160</v>
      </c>
      <c r="B10" s="88">
        <v>3164.616</v>
      </c>
      <c r="C10" s="88">
        <v>8759.34</v>
      </c>
      <c r="D10" s="87"/>
      <c r="E10" s="30">
        <v>43160</v>
      </c>
      <c r="F10" s="88">
        <v>3164.616</v>
      </c>
      <c r="G10" s="88">
        <v>8759.34</v>
      </c>
      <c r="H10" s="32"/>
      <c r="I10" s="32"/>
      <c r="J10" s="28"/>
    </row>
    <row r="11" spans="1:10">
      <c r="A11" s="33">
        <v>43191</v>
      </c>
      <c r="B11" s="86">
        <v>3163.7759999999998</v>
      </c>
      <c r="C11" s="86">
        <v>8760.4160000000011</v>
      </c>
      <c r="D11" s="87"/>
      <c r="E11" s="33">
        <v>43191</v>
      </c>
      <c r="F11" s="86">
        <v>3163.7759999999998</v>
      </c>
      <c r="G11" s="86">
        <v>8760.4160000000011</v>
      </c>
      <c r="H11" s="32"/>
      <c r="I11" s="32"/>
      <c r="J11" s="28"/>
    </row>
    <row r="12" spans="1:10">
      <c r="A12" s="30">
        <v>43221</v>
      </c>
      <c r="B12" s="88">
        <v>3159.1990000000001</v>
      </c>
      <c r="C12" s="88">
        <v>8755.8179999999993</v>
      </c>
      <c r="D12" s="87"/>
      <c r="E12" s="30">
        <v>43221</v>
      </c>
      <c r="F12" s="88">
        <v>3159.1990000000001</v>
      </c>
      <c r="G12" s="88">
        <v>8755.8179999999993</v>
      </c>
      <c r="H12" s="32"/>
      <c r="I12" s="32"/>
      <c r="J12" s="28"/>
    </row>
    <row r="13" spans="1:10">
      <c r="A13" s="33">
        <v>43252</v>
      </c>
      <c r="B13" s="86">
        <v>3157.252</v>
      </c>
      <c r="C13" s="86">
        <v>8742.1090000000004</v>
      </c>
      <c r="D13" s="87"/>
      <c r="E13" s="33">
        <v>43252</v>
      </c>
      <c r="F13" s="86">
        <v>3157.252</v>
      </c>
      <c r="G13" s="86">
        <v>8742.1090000000004</v>
      </c>
      <c r="H13" s="32"/>
      <c r="I13" s="32"/>
      <c r="J13" s="28"/>
    </row>
    <row r="14" spans="1:10">
      <c r="A14" s="30">
        <v>43282</v>
      </c>
      <c r="B14" s="88">
        <v>3158.1410000000001</v>
      </c>
      <c r="C14" s="88">
        <v>8731.6959999999999</v>
      </c>
      <c r="D14" s="87"/>
      <c r="E14" s="30">
        <v>43282</v>
      </c>
      <c r="F14" s="88">
        <v>3158.1410000000001</v>
      </c>
      <c r="G14" s="88">
        <v>8731.6959999999999</v>
      </c>
      <c r="H14" s="32"/>
      <c r="I14" s="32"/>
      <c r="J14" s="28"/>
    </row>
    <row r="15" spans="1:10">
      <c r="A15" s="33">
        <v>43313</v>
      </c>
      <c r="B15" s="86">
        <v>3168.384</v>
      </c>
      <c r="C15" s="86">
        <v>8729.3690000000006</v>
      </c>
      <c r="D15" s="87"/>
      <c r="E15" s="33">
        <v>43313</v>
      </c>
      <c r="F15" s="86">
        <v>3168.384</v>
      </c>
      <c r="G15" s="86">
        <v>8729.3690000000006</v>
      </c>
      <c r="H15" s="32"/>
      <c r="I15" s="32"/>
      <c r="J15" s="28"/>
    </row>
    <row r="16" spans="1:10">
      <c r="A16" s="30">
        <v>43344</v>
      </c>
      <c r="B16" s="88">
        <v>3156.252</v>
      </c>
      <c r="C16" s="88">
        <v>8716.6419999999998</v>
      </c>
      <c r="D16" s="87"/>
      <c r="E16" s="30">
        <v>43344</v>
      </c>
      <c r="F16" s="88">
        <v>3156.252</v>
      </c>
      <c r="G16" s="88">
        <v>8716.6419999999998</v>
      </c>
      <c r="H16" s="32"/>
      <c r="I16" s="32"/>
      <c r="J16" s="28"/>
    </row>
    <row r="17" spans="1:10">
      <c r="A17" s="33">
        <v>43374</v>
      </c>
      <c r="B17" s="86">
        <v>3159.4780000000001</v>
      </c>
      <c r="C17" s="86">
        <v>8661.7779999999984</v>
      </c>
      <c r="D17" s="87"/>
      <c r="E17" s="33">
        <v>43374</v>
      </c>
      <c r="F17" s="86">
        <v>3159.4780000000001</v>
      </c>
      <c r="G17" s="86">
        <v>8661.7779999999984</v>
      </c>
      <c r="H17" s="32"/>
      <c r="I17" s="32"/>
      <c r="J17" s="28"/>
    </row>
    <row r="18" spans="1:10">
      <c r="A18" s="30">
        <v>43405</v>
      </c>
      <c r="B18" s="88">
        <v>3158.2379999999998</v>
      </c>
      <c r="C18" s="88">
        <v>8635.0579999999991</v>
      </c>
      <c r="D18" s="87"/>
      <c r="E18" s="30">
        <v>43405</v>
      </c>
      <c r="F18" s="88">
        <v>3158.2379999999998</v>
      </c>
      <c r="G18" s="88">
        <v>8635.0579999999991</v>
      </c>
      <c r="H18" s="32"/>
      <c r="I18" s="32"/>
      <c r="J18" s="28"/>
    </row>
    <row r="19" spans="1:10">
      <c r="A19" s="33">
        <v>43435</v>
      </c>
      <c r="B19" s="86">
        <v>3158.52</v>
      </c>
      <c r="C19" s="86">
        <v>8616.4220000000005</v>
      </c>
      <c r="D19" s="87"/>
      <c r="E19" s="33">
        <v>43435</v>
      </c>
      <c r="F19" s="86">
        <v>3158.52</v>
      </c>
      <c r="G19" s="86">
        <v>8616.4220000000005</v>
      </c>
      <c r="H19" s="32"/>
      <c r="I19" s="32"/>
      <c r="J19" s="28"/>
    </row>
    <row r="20" spans="1:10">
      <c r="A20" s="30">
        <v>43466</v>
      </c>
      <c r="B20" s="88">
        <v>3164.7570000000001</v>
      </c>
      <c r="C20" s="88">
        <v>8633.4609999999993</v>
      </c>
      <c r="D20" s="87"/>
      <c r="E20" s="30">
        <v>43466</v>
      </c>
      <c r="F20" s="88">
        <v>3164.7570000000001</v>
      </c>
      <c r="G20" s="88">
        <v>8633.4609999999993</v>
      </c>
      <c r="H20" s="32"/>
      <c r="I20" s="32"/>
      <c r="J20" s="28"/>
    </row>
    <row r="21" spans="1:10">
      <c r="A21" s="33">
        <v>43497</v>
      </c>
      <c r="B21" s="86">
        <v>3170.953</v>
      </c>
      <c r="C21" s="86">
        <v>8645.9709999999995</v>
      </c>
      <c r="D21" s="87"/>
      <c r="E21" s="33">
        <v>43497</v>
      </c>
      <c r="F21" s="86">
        <v>3170.953</v>
      </c>
      <c r="G21" s="86">
        <v>8645.9709999999995</v>
      </c>
      <c r="H21" s="32"/>
      <c r="I21" s="32"/>
      <c r="J21" s="28"/>
    </row>
    <row r="22" spans="1:10">
      <c r="A22" s="30">
        <v>43525</v>
      </c>
      <c r="B22" s="88">
        <v>3172.9110000000001</v>
      </c>
      <c r="C22" s="88">
        <v>8608.1970000000001</v>
      </c>
      <c r="D22" s="87"/>
      <c r="E22" s="30">
        <v>43525</v>
      </c>
      <c r="F22" s="88">
        <v>3172.9110000000001</v>
      </c>
      <c r="G22" s="88">
        <v>8608.1970000000001</v>
      </c>
      <c r="H22" s="32"/>
      <c r="I22" s="32"/>
      <c r="J22" s="28"/>
    </row>
    <row r="23" spans="1:10">
      <c r="A23" s="33">
        <v>43556</v>
      </c>
      <c r="B23" s="86">
        <v>3183.3110000000001</v>
      </c>
      <c r="C23" s="86">
        <v>8597.1890000000003</v>
      </c>
      <c r="D23" s="87"/>
      <c r="E23" s="33">
        <v>43556</v>
      </c>
      <c r="F23" s="86">
        <v>3183.3110000000001</v>
      </c>
      <c r="G23" s="86">
        <v>8597.1890000000003</v>
      </c>
      <c r="H23" s="32"/>
      <c r="I23" s="32"/>
      <c r="J23" s="28"/>
    </row>
    <row r="24" spans="1:10">
      <c r="A24" s="30">
        <v>43586</v>
      </c>
      <c r="B24" s="88">
        <v>3184.7280000000001</v>
      </c>
      <c r="C24" s="88">
        <v>8595.746000000001</v>
      </c>
      <c r="D24" s="87"/>
      <c r="E24" s="30">
        <v>43586</v>
      </c>
      <c r="F24" s="88">
        <v>3184.7280000000001</v>
      </c>
      <c r="G24" s="88">
        <v>8595.746000000001</v>
      </c>
      <c r="H24" s="32"/>
      <c r="I24" s="32"/>
      <c r="J24" s="28"/>
    </row>
    <row r="25" spans="1:10">
      <c r="A25" s="33">
        <v>43617</v>
      </c>
      <c r="B25" s="86">
        <v>3185.63</v>
      </c>
      <c r="C25" s="86">
        <v>8583.0650000000005</v>
      </c>
      <c r="D25" s="87"/>
      <c r="E25" s="33">
        <v>43617</v>
      </c>
      <c r="F25" s="86">
        <v>3185.63</v>
      </c>
      <c r="G25" s="86">
        <v>8583.0650000000005</v>
      </c>
      <c r="H25" s="32"/>
      <c r="I25" s="32"/>
      <c r="J25" s="28"/>
    </row>
    <row r="26" spans="1:10">
      <c r="A26" s="30">
        <v>43647</v>
      </c>
      <c r="B26" s="88">
        <v>3188.2620000000002</v>
      </c>
      <c r="C26" s="88">
        <v>8587.7089999999989</v>
      </c>
      <c r="D26" s="87"/>
      <c r="E26" s="30">
        <v>43647</v>
      </c>
      <c r="F26" s="88">
        <v>3188.2620000000002</v>
      </c>
      <c r="G26" s="88">
        <v>8587.7089999999989</v>
      </c>
      <c r="H26" s="32"/>
      <c r="I26" s="32"/>
      <c r="J26" s="28"/>
    </row>
    <row r="27" spans="1:10">
      <c r="A27" s="33">
        <v>43678</v>
      </c>
      <c r="B27" s="86">
        <v>3190.3020000000001</v>
      </c>
      <c r="C27" s="86">
        <v>8596.3529999999992</v>
      </c>
      <c r="D27" s="87"/>
      <c r="E27" s="33">
        <v>43678</v>
      </c>
      <c r="F27" s="86">
        <v>3190.3020000000001</v>
      </c>
      <c r="G27" s="86">
        <v>8596.3529999999992</v>
      </c>
      <c r="H27" s="32"/>
      <c r="I27" s="32"/>
      <c r="J27" s="28"/>
    </row>
    <row r="28" spans="1:10">
      <c r="A28" s="30">
        <v>43709</v>
      </c>
      <c r="B28" s="88">
        <v>3199.1669999999999</v>
      </c>
      <c r="C28" s="88">
        <v>8587.8350000000009</v>
      </c>
      <c r="D28" s="87"/>
      <c r="E28" s="30">
        <v>43709</v>
      </c>
      <c r="F28" s="88">
        <v>3199.1669999999999</v>
      </c>
      <c r="G28" s="88">
        <v>8587.8350000000009</v>
      </c>
      <c r="H28" s="32"/>
      <c r="I28" s="32"/>
      <c r="J28" s="28"/>
    </row>
    <row r="29" spans="1:10">
      <c r="A29" s="33">
        <v>43739</v>
      </c>
      <c r="B29" s="86">
        <v>3203.3850000000002</v>
      </c>
      <c r="C29" s="86">
        <v>8571.3260000000009</v>
      </c>
      <c r="D29" s="87"/>
      <c r="E29" s="33">
        <v>43739</v>
      </c>
      <c r="F29" s="86">
        <v>3203.3850000000002</v>
      </c>
      <c r="G29" s="86">
        <v>8571.3260000000009</v>
      </c>
      <c r="H29" s="32"/>
      <c r="I29" s="32"/>
      <c r="J29" s="28"/>
    </row>
    <row r="30" spans="1:10">
      <c r="A30" s="30">
        <v>43770</v>
      </c>
      <c r="B30" s="88">
        <v>3203.3110000000001</v>
      </c>
      <c r="C30" s="88">
        <v>8543.3119999999999</v>
      </c>
      <c r="D30" s="87"/>
      <c r="E30" s="30">
        <v>43770</v>
      </c>
      <c r="F30" s="88">
        <v>3203.3110000000001</v>
      </c>
      <c r="G30" s="88">
        <v>8543.3119999999999</v>
      </c>
      <c r="H30" s="32"/>
      <c r="I30" s="32"/>
      <c r="J30" s="28"/>
    </row>
    <row r="31" spans="1:10">
      <c r="A31" s="33">
        <v>43800</v>
      </c>
      <c r="B31" s="86">
        <v>3208.616</v>
      </c>
      <c r="C31" s="86">
        <v>8524.0450000000001</v>
      </c>
      <c r="E31" s="33">
        <v>43800</v>
      </c>
      <c r="F31" s="86">
        <v>3208.616</v>
      </c>
      <c r="G31" s="86">
        <v>8524.0450000000001</v>
      </c>
      <c r="H31" s="32"/>
      <c r="I31" s="32"/>
      <c r="J31" s="28"/>
    </row>
    <row r="32" spans="1:10">
      <c r="A32" s="30">
        <v>43831</v>
      </c>
      <c r="B32" s="88">
        <v>3200.2750000000001</v>
      </c>
      <c r="C32" s="88">
        <v>8518.7170000000006</v>
      </c>
      <c r="E32" s="30">
        <v>43831</v>
      </c>
      <c r="F32" s="88">
        <v>3200.2750000000001</v>
      </c>
      <c r="G32" s="88">
        <v>8518.7170000000006</v>
      </c>
      <c r="H32" s="32"/>
      <c r="I32" s="32"/>
      <c r="J32" s="28"/>
    </row>
    <row r="33" spans="1:10">
      <c r="A33" s="33">
        <v>43862</v>
      </c>
      <c r="B33" s="86">
        <v>3204.105</v>
      </c>
      <c r="C33" s="86">
        <v>8523.3449999999993</v>
      </c>
      <c r="E33" s="33">
        <v>43862</v>
      </c>
      <c r="F33" s="86">
        <v>3204.105</v>
      </c>
      <c r="G33" s="86">
        <v>8523.3449999999993</v>
      </c>
      <c r="H33" s="32"/>
      <c r="I33" s="32"/>
      <c r="J33" s="28"/>
    </row>
    <row r="34" spans="1:10">
      <c r="H34" s="32"/>
      <c r="I34" s="32"/>
      <c r="J34" s="28"/>
    </row>
    <row r="35" spans="1:10">
      <c r="A35" s="25" t="s">
        <v>412</v>
      </c>
      <c r="H35" s="32"/>
      <c r="I35" s="32"/>
      <c r="J35" s="28"/>
    </row>
    <row r="36" spans="1:10">
      <c r="A36" s="3"/>
      <c r="H36" s="32"/>
      <c r="I36" s="32"/>
      <c r="J36" s="28"/>
    </row>
    <row r="37" spans="1:10">
      <c r="A37" s="35" t="s">
        <v>413</v>
      </c>
      <c r="H37" s="32"/>
      <c r="I37" s="32"/>
      <c r="J37" s="28"/>
    </row>
    <row r="38" spans="1:10">
      <c r="H38" s="32"/>
      <c r="I38" s="32"/>
      <c r="J38" s="28"/>
    </row>
    <row r="39" spans="1:10">
      <c r="H39" s="28"/>
      <c r="I39" s="28"/>
      <c r="J39" s="2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089A-ADA0-9145-AB3E-9C9CF224400D}">
  <dimension ref="A1:F47"/>
  <sheetViews>
    <sheetView showGridLines="0" workbookViewId="0">
      <selection activeCell="XFD9" sqref="XFD9"/>
    </sheetView>
  </sheetViews>
  <sheetFormatPr baseColWidth="10" defaultColWidth="11" defaultRowHeight="15"/>
  <cols>
    <col min="1" max="1" width="12.6640625" style="3" customWidth="1"/>
    <col min="2" max="2" width="20.83203125" style="3" customWidth="1"/>
    <col min="3" max="3" width="21.33203125" style="3" customWidth="1"/>
    <col min="4" max="4" width="17.5" style="3" customWidth="1"/>
    <col min="5" max="5" width="17.1640625" style="3" customWidth="1"/>
    <col min="6" max="6" width="16" style="3" customWidth="1"/>
    <col min="7" max="16384" width="11" style="3"/>
  </cols>
  <sheetData>
    <row r="1" spans="1:6">
      <c r="A1" s="24" t="s">
        <v>414</v>
      </c>
      <c r="B1" s="89"/>
      <c r="C1" s="89"/>
      <c r="D1" s="89"/>
      <c r="E1" s="89"/>
      <c r="F1" s="89"/>
    </row>
    <row r="2" spans="1:6">
      <c r="A2" s="4"/>
      <c r="B2" s="89"/>
      <c r="C2" s="89"/>
      <c r="D2" s="89"/>
      <c r="E2" s="89"/>
      <c r="F2" s="89"/>
    </row>
    <row r="3" spans="1:6">
      <c r="A3" s="26" t="s">
        <v>415</v>
      </c>
      <c r="B3" s="89"/>
      <c r="C3" s="89"/>
      <c r="D3" s="89"/>
      <c r="E3" s="89"/>
      <c r="F3" s="89"/>
    </row>
    <row r="5" spans="1:6" ht="42.75" customHeight="1">
      <c r="A5" s="39" t="s">
        <v>6</v>
      </c>
      <c r="B5" s="41" t="s">
        <v>416</v>
      </c>
      <c r="C5" s="41" t="s">
        <v>417</v>
      </c>
      <c r="D5" s="27" t="s">
        <v>418</v>
      </c>
      <c r="E5" s="27" t="s">
        <v>419</v>
      </c>
      <c r="F5" s="27" t="s">
        <v>420</v>
      </c>
    </row>
    <row r="6" spans="1:6" ht="32">
      <c r="A6" s="40" t="s">
        <v>12</v>
      </c>
      <c r="B6" s="42" t="s">
        <v>421</v>
      </c>
      <c r="C6" s="42" t="s">
        <v>422</v>
      </c>
      <c r="D6" s="29" t="s">
        <v>423</v>
      </c>
      <c r="E6" s="29" t="s">
        <v>424</v>
      </c>
      <c r="F6" s="29" t="s">
        <v>425</v>
      </c>
    </row>
    <row r="7" spans="1:6">
      <c r="A7" s="30">
        <v>42795</v>
      </c>
      <c r="B7" s="88">
        <v>4794.2417213355302</v>
      </c>
      <c r="C7" s="88">
        <v>5595.6735777265303</v>
      </c>
      <c r="D7" s="31">
        <v>99.906692601292534</v>
      </c>
      <c r="E7" s="31">
        <v>94.834415895389142</v>
      </c>
      <c r="F7" s="31">
        <v>99.541336803736883</v>
      </c>
    </row>
    <row r="8" spans="1:6">
      <c r="A8" s="33">
        <v>42826</v>
      </c>
      <c r="B8" s="86">
        <v>4708.8809730245302</v>
      </c>
      <c r="C8" s="86">
        <v>5357.5589313627097</v>
      </c>
      <c r="D8" s="34">
        <v>98.697016338670849</v>
      </c>
      <c r="E8" s="34">
        <v>94.120538195861229</v>
      </c>
      <c r="F8" s="34">
        <v>97.407211088019778</v>
      </c>
    </row>
    <row r="9" spans="1:6">
      <c r="A9" s="30">
        <v>42856</v>
      </c>
      <c r="B9" s="88">
        <v>4793.7622465498098</v>
      </c>
      <c r="C9" s="88">
        <v>5489.0484537525899</v>
      </c>
      <c r="D9" s="31">
        <v>100.46217119339281</v>
      </c>
      <c r="E9" s="31">
        <v>99.378351030593976</v>
      </c>
      <c r="F9" s="31">
        <v>96.864500555406494</v>
      </c>
    </row>
    <row r="10" spans="1:6">
      <c r="A10" s="33">
        <v>42887</v>
      </c>
      <c r="B10" s="86">
        <v>4759.2789806548899</v>
      </c>
      <c r="C10" s="86">
        <v>5432.0114149016399</v>
      </c>
      <c r="D10" s="34">
        <v>97.881526109218029</v>
      </c>
      <c r="E10" s="34">
        <v>98.552798902281168</v>
      </c>
      <c r="F10" s="34">
        <v>98.00330440643765</v>
      </c>
    </row>
    <row r="11" spans="1:6">
      <c r="A11" s="30">
        <v>42917</v>
      </c>
      <c r="B11" s="88">
        <v>4945.5766096058796</v>
      </c>
      <c r="C11" s="88">
        <v>5585.1692185094198</v>
      </c>
      <c r="D11" s="31">
        <v>101.30607946485389</v>
      </c>
      <c r="E11" s="31">
        <v>99.827209958954043</v>
      </c>
      <c r="F11" s="31">
        <v>97.453892334082624</v>
      </c>
    </row>
    <row r="12" spans="1:6">
      <c r="A12" s="33">
        <v>42948</v>
      </c>
      <c r="B12" s="86">
        <v>4919.8954925344997</v>
      </c>
      <c r="C12" s="86">
        <v>5547.6655292645301</v>
      </c>
      <c r="D12" s="34">
        <v>100.06110924911344</v>
      </c>
      <c r="E12" s="34">
        <v>100.69198889026779</v>
      </c>
      <c r="F12" s="34">
        <v>97.139060758801008</v>
      </c>
    </row>
    <row r="13" spans="1:6">
      <c r="A13" s="30">
        <v>42979</v>
      </c>
      <c r="B13" s="88">
        <v>5080.4719077251202</v>
      </c>
      <c r="C13" s="88">
        <v>5797.8297121650003</v>
      </c>
      <c r="D13" s="31">
        <v>105.76530952536909</v>
      </c>
      <c r="E13" s="31">
        <v>105.54358760533258</v>
      </c>
      <c r="F13" s="31">
        <v>100.1571084131344</v>
      </c>
    </row>
    <row r="14" spans="1:6">
      <c r="A14" s="33">
        <v>43009</v>
      </c>
      <c r="B14" s="86">
        <v>5078.1387236917499</v>
      </c>
      <c r="C14" s="86">
        <v>5933.0440282715999</v>
      </c>
      <c r="D14" s="34">
        <v>101.62624411857094</v>
      </c>
      <c r="E14" s="34">
        <v>108.57683469938497</v>
      </c>
      <c r="F14" s="34">
        <v>104.28499432142827</v>
      </c>
    </row>
    <row r="15" spans="1:6">
      <c r="A15" s="30">
        <v>43040</v>
      </c>
      <c r="B15" s="88">
        <v>4813.8899340343496</v>
      </c>
      <c r="C15" s="88">
        <v>6245.7414680075999</v>
      </c>
      <c r="D15" s="31">
        <v>96.008633705961287</v>
      </c>
      <c r="E15" s="31">
        <v>112.86394957879115</v>
      </c>
      <c r="F15" s="31">
        <v>104.97874799524615</v>
      </c>
    </row>
    <row r="16" spans="1:6">
      <c r="A16" s="33">
        <v>43070</v>
      </c>
      <c r="B16" s="86">
        <v>4931.5326092784499</v>
      </c>
      <c r="C16" s="86">
        <v>6249.8676294365096</v>
      </c>
      <c r="D16" s="34">
        <v>97.56759190950595</v>
      </c>
      <c r="E16" s="34">
        <v>108.89245404965094</v>
      </c>
      <c r="F16" s="34">
        <v>103.04406939734535</v>
      </c>
    </row>
    <row r="17" spans="1:6">
      <c r="A17" s="30">
        <v>43101</v>
      </c>
      <c r="B17" s="88">
        <v>5525.6742817422301</v>
      </c>
      <c r="C17" s="88">
        <v>6141.0950097659497</v>
      </c>
      <c r="D17" s="31">
        <v>108.75639361121775</v>
      </c>
      <c r="E17" s="31">
        <v>108.74271564454355</v>
      </c>
      <c r="F17" s="31">
        <v>104.66170799811215</v>
      </c>
    </row>
    <row r="18" spans="1:6">
      <c r="A18" s="33">
        <v>43132</v>
      </c>
      <c r="B18" s="86">
        <v>5173.2841256648298</v>
      </c>
      <c r="C18" s="86">
        <v>6095.6137616214</v>
      </c>
      <c r="D18" s="34">
        <v>102.32088146969149</v>
      </c>
      <c r="E18" s="34">
        <v>105.73920480848017</v>
      </c>
      <c r="F18" s="34">
        <v>99.090866039716715</v>
      </c>
    </row>
    <row r="19" spans="1:6">
      <c r="A19" s="30">
        <v>43160</v>
      </c>
      <c r="B19" s="88">
        <v>5387.2269514518202</v>
      </c>
      <c r="C19" s="88">
        <v>6187.1495566091698</v>
      </c>
      <c r="D19" s="31">
        <v>109.9576878961493</v>
      </c>
      <c r="E19" s="31">
        <v>108.24477525072587</v>
      </c>
      <c r="F19" s="31">
        <v>102.87437108265962</v>
      </c>
    </row>
    <row r="20" spans="1:6">
      <c r="A20" s="33">
        <v>43191</v>
      </c>
      <c r="B20" s="86">
        <v>5276.0078422060196</v>
      </c>
      <c r="C20" s="86">
        <v>6428.15731199313</v>
      </c>
      <c r="D20" s="34">
        <v>96.003765883623601</v>
      </c>
      <c r="E20" s="34">
        <v>105.63110107979877</v>
      </c>
      <c r="F20" s="34">
        <v>106.23696597948123</v>
      </c>
    </row>
    <row r="21" spans="1:6">
      <c r="A21" s="30">
        <v>43221</v>
      </c>
      <c r="B21" s="88">
        <v>4527.7450548201996</v>
      </c>
      <c r="C21" s="88">
        <v>5822.4483921514402</v>
      </c>
      <c r="D21" s="31">
        <v>81.584138501229461</v>
      </c>
      <c r="E21" s="31">
        <v>101.14325177681158</v>
      </c>
      <c r="F21" s="31">
        <v>107.00627474830246</v>
      </c>
    </row>
    <row r="22" spans="1:6">
      <c r="A22" s="33">
        <v>43252</v>
      </c>
      <c r="B22" s="86">
        <v>4895.0993758274399</v>
      </c>
      <c r="C22" s="86">
        <v>5216.77133376854</v>
      </c>
      <c r="D22" s="34">
        <v>88.79977071929261</v>
      </c>
      <c r="E22" s="34">
        <v>95.190021605476304</v>
      </c>
      <c r="F22" s="34">
        <v>102.91037430255241</v>
      </c>
    </row>
    <row r="23" spans="1:6">
      <c r="A23" s="30">
        <v>43282</v>
      </c>
      <c r="B23" s="88">
        <v>5004.44334038337</v>
      </c>
      <c r="C23" s="88">
        <v>5564.2130168745998</v>
      </c>
      <c r="D23" s="31">
        <v>93.042713482547057</v>
      </c>
      <c r="E23" s="31">
        <v>92.685852819630881</v>
      </c>
      <c r="F23" s="31">
        <v>102.48826845981213</v>
      </c>
    </row>
    <row r="24" spans="1:6">
      <c r="A24" s="33">
        <v>43313</v>
      </c>
      <c r="B24" s="86">
        <v>4890.4515524769304</v>
      </c>
      <c r="C24" s="86">
        <v>5658.5118142430001</v>
      </c>
      <c r="D24" s="34">
        <v>93.753836883905208</v>
      </c>
      <c r="E24" s="34">
        <v>90.453503579163566</v>
      </c>
      <c r="F24" s="34">
        <v>97.182163069390512</v>
      </c>
    </row>
    <row r="25" spans="1:6">
      <c r="A25" s="30">
        <v>43344</v>
      </c>
      <c r="B25" s="88">
        <v>4893.3145901060898</v>
      </c>
      <c r="C25" s="88">
        <v>4724.7563377940596</v>
      </c>
      <c r="D25" s="31">
        <v>93.779072463795828</v>
      </c>
      <c r="E25" s="31">
        <v>81.950296298286801</v>
      </c>
      <c r="F25" s="31">
        <v>99.04809122661409</v>
      </c>
    </row>
    <row r="26" spans="1:6">
      <c r="A26" s="33">
        <v>43374</v>
      </c>
      <c r="B26" s="86">
        <v>5090.7408428233302</v>
      </c>
      <c r="C26" s="86">
        <v>4674.8687434664398</v>
      </c>
      <c r="D26" s="34">
        <v>103.3719276839421</v>
      </c>
      <c r="E26" s="34">
        <v>79.646540886232359</v>
      </c>
      <c r="F26" s="34">
        <v>96.809124100806599</v>
      </c>
    </row>
    <row r="27" spans="1:6">
      <c r="A27" s="30">
        <v>43405</v>
      </c>
      <c r="B27" s="88">
        <v>5451.7867544198598</v>
      </c>
      <c r="C27" s="88">
        <v>4470.6206499646996</v>
      </c>
      <c r="D27" s="31">
        <v>108.69957545656527</v>
      </c>
      <c r="E27" s="31">
        <v>76.303331965652518</v>
      </c>
      <c r="F27" s="31">
        <v>97.375078541638729</v>
      </c>
    </row>
    <row r="28" spans="1:6">
      <c r="A28" s="33">
        <v>43435</v>
      </c>
      <c r="B28" s="86">
        <v>5665.2252880778797</v>
      </c>
      <c r="C28" s="86">
        <v>4497.7940717475703</v>
      </c>
      <c r="D28" s="34">
        <v>115.90811212880838</v>
      </c>
      <c r="E28" s="34">
        <v>78.75298884629963</v>
      </c>
      <c r="F28" s="34">
        <v>97.469622372418598</v>
      </c>
    </row>
    <row r="29" spans="1:6">
      <c r="A29" s="30">
        <v>43466</v>
      </c>
      <c r="B29" s="88">
        <v>5230.3341876780996</v>
      </c>
      <c r="C29" s="88">
        <v>4491.3633733930101</v>
      </c>
      <c r="D29" s="31">
        <v>108.00393406105833</v>
      </c>
      <c r="E29" s="31">
        <v>78.704604293800813</v>
      </c>
      <c r="F29" s="31">
        <v>100.0188402446304</v>
      </c>
    </row>
    <row r="30" spans="1:6">
      <c r="A30" s="33">
        <v>43497</v>
      </c>
      <c r="B30" s="86">
        <v>5334.7696600091303</v>
      </c>
      <c r="C30" s="86">
        <v>4651.81296590293</v>
      </c>
      <c r="D30" s="34">
        <v>107.09041503370003</v>
      </c>
      <c r="E30" s="34">
        <v>78.612513902206331</v>
      </c>
      <c r="F30" s="34">
        <v>98.298998549624073</v>
      </c>
    </row>
    <row r="31" spans="1:6">
      <c r="A31" s="30">
        <v>43525</v>
      </c>
      <c r="B31" s="88">
        <v>5386.2044444928197</v>
      </c>
      <c r="C31" s="88">
        <v>4298.7985198822698</v>
      </c>
      <c r="D31" s="31">
        <v>110.19604982641985</v>
      </c>
      <c r="E31" s="31">
        <v>75.666709808275982</v>
      </c>
      <c r="F31" s="31">
        <v>98.815800877576336</v>
      </c>
    </row>
    <row r="32" spans="1:6">
      <c r="A32" s="33">
        <v>43556</v>
      </c>
      <c r="B32" s="86">
        <v>5146.6527157289402</v>
      </c>
      <c r="C32" s="86">
        <v>4204.9101531414699</v>
      </c>
      <c r="D32" s="34">
        <v>106.86050679857577</v>
      </c>
      <c r="E32" s="34">
        <v>75.218774876872516</v>
      </c>
      <c r="F32" s="34">
        <v>100.22924963269814</v>
      </c>
    </row>
    <row r="33" spans="1:6">
      <c r="A33" s="30">
        <v>43586</v>
      </c>
      <c r="B33" s="88">
        <v>5353.2287611811898</v>
      </c>
      <c r="C33" s="88">
        <v>4253.5039542960503</v>
      </c>
      <c r="D33" s="31">
        <v>114.6761227726351</v>
      </c>
      <c r="E33" s="31">
        <v>76.891170215913434</v>
      </c>
      <c r="F33" s="31">
        <v>99.001467842520313</v>
      </c>
    </row>
    <row r="34" spans="1:6">
      <c r="A34" s="33">
        <v>43617</v>
      </c>
      <c r="B34" s="86">
        <v>5147.6197789449097</v>
      </c>
      <c r="C34" s="86">
        <v>4134.2451327385497</v>
      </c>
      <c r="D34" s="34">
        <v>101.64428105879827</v>
      </c>
      <c r="E34" s="34">
        <v>75.826193249082479</v>
      </c>
      <c r="F34" s="34">
        <v>98.610421032317703</v>
      </c>
    </row>
    <row r="35" spans="1:6">
      <c r="A35" s="30">
        <v>43647</v>
      </c>
      <c r="B35" s="88">
        <v>5413.7521389371104</v>
      </c>
      <c r="C35" s="88">
        <v>4244.7527418284399</v>
      </c>
      <c r="D35" s="31">
        <v>113.01525406386965</v>
      </c>
      <c r="E35" s="31">
        <v>76.958755111951177</v>
      </c>
      <c r="F35" s="31">
        <v>99.389120431515735</v>
      </c>
    </row>
    <row r="36" spans="1:6">
      <c r="A36" s="33">
        <v>43678</v>
      </c>
      <c r="B36" s="86">
        <v>5349.1330129399603</v>
      </c>
      <c r="C36" s="86">
        <v>4002.9675189094701</v>
      </c>
      <c r="D36" s="34">
        <v>106.80532021605123</v>
      </c>
      <c r="E36" s="34">
        <v>74.299640650014126</v>
      </c>
      <c r="F36" s="34">
        <v>101.50683811824995</v>
      </c>
    </row>
    <row r="37" spans="1:6">
      <c r="A37" s="30">
        <v>43709</v>
      </c>
      <c r="B37" s="88">
        <v>5552.1096188994898</v>
      </c>
      <c r="C37" s="88">
        <v>3913.47802527474</v>
      </c>
      <c r="D37" s="31">
        <v>115.35886399071306</v>
      </c>
      <c r="E37" s="31">
        <v>72.833660749740801</v>
      </c>
      <c r="F37" s="31">
        <v>100.55958482657958</v>
      </c>
    </row>
    <row r="38" spans="1:6">
      <c r="A38" s="33">
        <v>43739</v>
      </c>
      <c r="B38" s="86">
        <v>5555.7936070346004</v>
      </c>
      <c r="C38" s="86">
        <v>3796.6461365926498</v>
      </c>
      <c r="D38" s="34">
        <v>117.40144885995539</v>
      </c>
      <c r="E38" s="34">
        <v>70.440998037302563</v>
      </c>
      <c r="F38" s="34">
        <v>105.37844350551063</v>
      </c>
    </row>
    <row r="39" spans="1:6">
      <c r="A39" s="30">
        <v>43770</v>
      </c>
      <c r="B39" s="88">
        <v>6033.3300065691301</v>
      </c>
      <c r="C39" s="88">
        <v>3609.7270808609901</v>
      </c>
      <c r="D39" s="31">
        <v>124.48188919079283</v>
      </c>
      <c r="E39" s="31">
        <v>66.928623284078597</v>
      </c>
      <c r="F39" s="31">
        <v>99.994213835761073</v>
      </c>
    </row>
    <row r="40" spans="1:6">
      <c r="A40" s="33">
        <v>43800</v>
      </c>
      <c r="B40" s="86">
        <v>5613.0720319675002</v>
      </c>
      <c r="C40" s="86">
        <v>3521.79441024681</v>
      </c>
      <c r="D40" s="34">
        <v>116.57758561749448</v>
      </c>
      <c r="E40" s="34">
        <v>67.191308571406879</v>
      </c>
      <c r="F40" s="34">
        <v>102.09297059775415</v>
      </c>
    </row>
    <row r="41" spans="1:6">
      <c r="A41" s="30">
        <v>43831</v>
      </c>
      <c r="B41" s="88">
        <v>5213.1609663557101</v>
      </c>
      <c r="C41" s="88">
        <v>3816.8236854717202</v>
      </c>
      <c r="D41" s="31">
        <v>109.29239194928523</v>
      </c>
      <c r="E41" s="31">
        <v>68.002061087448624</v>
      </c>
      <c r="F41" s="31">
        <v>105.32083609285532</v>
      </c>
    </row>
    <row r="42" spans="1:6">
      <c r="A42" s="33">
        <v>43862</v>
      </c>
      <c r="B42" s="86">
        <v>5054.0548087913503</v>
      </c>
      <c r="C42" s="86">
        <v>3611.02205132259</v>
      </c>
      <c r="D42" s="34">
        <v>106.62433225071848</v>
      </c>
      <c r="E42" s="34">
        <v>66.940846667546907</v>
      </c>
      <c r="F42" s="34">
        <v>100.45379271722867</v>
      </c>
    </row>
    <row r="43" spans="1:6">
      <c r="A43" s="30">
        <v>43891</v>
      </c>
      <c r="B43" s="88">
        <v>4467.1619061482897</v>
      </c>
      <c r="C43" s="88">
        <v>3309.3307256348298</v>
      </c>
      <c r="D43" s="31">
        <v>95.714403877332543</v>
      </c>
      <c r="E43" s="31">
        <v>63.749298535573153</v>
      </c>
      <c r="F43" s="31">
        <v>100.34703746142306</v>
      </c>
    </row>
    <row r="44" spans="1:6">
      <c r="B44" s="89"/>
      <c r="C44" s="89"/>
      <c r="D44" s="89"/>
    </row>
    <row r="45" spans="1:6">
      <c r="A45" s="3" t="s">
        <v>278</v>
      </c>
      <c r="B45" s="89"/>
      <c r="C45" s="89"/>
      <c r="D45" s="89"/>
    </row>
    <row r="47" spans="1:6">
      <c r="A47" s="23" t="s">
        <v>426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49D0-7734-CD49-B736-146B14DC442B}">
  <dimension ref="A1:G310"/>
  <sheetViews>
    <sheetView showGridLines="0" zoomScale="85" zoomScaleNormal="85" workbookViewId="0">
      <selection activeCell="D11" sqref="D11"/>
    </sheetView>
  </sheetViews>
  <sheetFormatPr baseColWidth="10" defaultColWidth="10" defaultRowHeight="15"/>
  <cols>
    <col min="1" max="1" width="41.1640625" style="50" bestFit="1" customWidth="1"/>
    <col min="2" max="2" width="27.33203125" style="50" bestFit="1" customWidth="1"/>
    <col min="3" max="6" width="10.83203125" style="50" customWidth="1"/>
    <col min="7" max="7" width="17" style="50" customWidth="1"/>
    <col min="8" max="16384" width="10" style="50"/>
  </cols>
  <sheetData>
    <row r="1" spans="1:7">
      <c r="A1" s="49" t="s">
        <v>564</v>
      </c>
    </row>
    <row r="2" spans="1:7">
      <c r="A2" s="51"/>
    </row>
    <row r="3" spans="1:7">
      <c r="A3" s="109" t="s">
        <v>565</v>
      </c>
    </row>
    <row r="4" spans="1:7">
      <c r="A4" s="52"/>
    </row>
    <row r="5" spans="1:7">
      <c r="A5" s="297"/>
      <c r="B5" s="297"/>
      <c r="C5" s="110">
        <v>43862</v>
      </c>
      <c r="D5" s="110">
        <v>43891</v>
      </c>
      <c r="E5" s="110">
        <v>43922</v>
      </c>
      <c r="F5" s="110">
        <v>43964</v>
      </c>
    </row>
    <row r="6" spans="1:7">
      <c r="A6" s="298"/>
      <c r="B6" s="298"/>
      <c r="C6" s="111">
        <v>43862</v>
      </c>
      <c r="D6" s="111">
        <v>43891</v>
      </c>
      <c r="E6" s="111">
        <v>43922</v>
      </c>
      <c r="F6" s="111">
        <v>43964</v>
      </c>
      <c r="G6" s="55"/>
    </row>
    <row r="7" spans="1:7" ht="16">
      <c r="A7" s="112" t="s">
        <v>566</v>
      </c>
      <c r="B7" s="113" t="s">
        <v>566</v>
      </c>
      <c r="C7" s="114">
        <v>0</v>
      </c>
      <c r="D7" s="114">
        <v>0</v>
      </c>
      <c r="E7" s="114">
        <v>80</v>
      </c>
      <c r="F7" s="114">
        <v>91</v>
      </c>
      <c r="G7" s="55"/>
    </row>
    <row r="8" spans="1:7" ht="15.75" customHeight="1">
      <c r="A8" s="57" t="s">
        <v>567</v>
      </c>
      <c r="B8" s="58" t="s">
        <v>567</v>
      </c>
      <c r="C8" s="115">
        <v>0</v>
      </c>
      <c r="D8" s="115">
        <v>24</v>
      </c>
      <c r="E8" s="115">
        <v>73</v>
      </c>
      <c r="F8" s="115">
        <v>73</v>
      </c>
      <c r="G8" s="55"/>
    </row>
    <row r="9" spans="1:7" ht="15.75" customHeight="1">
      <c r="A9" s="57" t="s">
        <v>568</v>
      </c>
      <c r="B9" s="58" t="s">
        <v>568</v>
      </c>
      <c r="C9" s="114">
        <v>0</v>
      </c>
      <c r="D9" s="114">
        <v>9</v>
      </c>
      <c r="E9" s="114">
        <v>92</v>
      </c>
      <c r="F9" s="114">
        <v>75</v>
      </c>
      <c r="G9" s="55"/>
    </row>
    <row r="10" spans="1:7" ht="15.75" customHeight="1">
      <c r="A10" s="57" t="s">
        <v>569</v>
      </c>
      <c r="B10" s="58" t="s">
        <v>569</v>
      </c>
      <c r="C10" s="115">
        <v>0</v>
      </c>
      <c r="D10" s="115">
        <v>3</v>
      </c>
      <c r="E10" s="115">
        <v>85</v>
      </c>
      <c r="F10" s="115">
        <v>85</v>
      </c>
      <c r="G10" s="55"/>
    </row>
    <row r="11" spans="1:7" ht="15.75" customHeight="1">
      <c r="A11" s="57" t="s">
        <v>570</v>
      </c>
      <c r="B11" s="58" t="s">
        <v>570</v>
      </c>
      <c r="C11" s="114">
        <v>0</v>
      </c>
      <c r="D11" s="114">
        <v>0</v>
      </c>
      <c r="E11" s="114">
        <v>69</v>
      </c>
      <c r="F11" s="114">
        <v>74</v>
      </c>
      <c r="G11" s="55"/>
    </row>
    <row r="12" spans="1:7" ht="15.75" customHeight="1">
      <c r="A12" s="57" t="s">
        <v>571</v>
      </c>
      <c r="B12" s="58" t="s">
        <v>572</v>
      </c>
      <c r="C12" s="115">
        <v>3</v>
      </c>
      <c r="D12" s="115">
        <v>19</v>
      </c>
      <c r="E12" s="115">
        <v>84</v>
      </c>
      <c r="F12" s="115">
        <v>89</v>
      </c>
      <c r="G12" s="55"/>
    </row>
    <row r="13" spans="1:7" ht="15.75" customHeight="1">
      <c r="A13" s="57" t="s">
        <v>573</v>
      </c>
      <c r="B13" s="58" t="s">
        <v>573</v>
      </c>
      <c r="C13" s="114">
        <v>14</v>
      </c>
      <c r="D13" s="114">
        <v>14</v>
      </c>
      <c r="E13" s="114">
        <v>97</v>
      </c>
      <c r="F13" s="114">
        <v>90</v>
      </c>
      <c r="G13" s="55"/>
    </row>
    <row r="14" spans="1:7" ht="15.75" customHeight="1">
      <c r="A14" s="57" t="s">
        <v>574</v>
      </c>
      <c r="B14" s="58" t="s">
        <v>574</v>
      </c>
      <c r="C14" s="115">
        <v>18</v>
      </c>
      <c r="D14" s="115">
        <v>23</v>
      </c>
      <c r="E14" s="115">
        <v>67</v>
      </c>
      <c r="F14" s="115">
        <v>64</v>
      </c>
      <c r="G14" s="55"/>
    </row>
    <row r="15" spans="1:7" ht="15.75" customHeight="1">
      <c r="A15" s="57" t="s">
        <v>575</v>
      </c>
      <c r="B15" s="58" t="s">
        <v>575</v>
      </c>
      <c r="C15" s="114">
        <v>0</v>
      </c>
      <c r="D15" s="114">
        <v>14</v>
      </c>
      <c r="E15" s="114">
        <v>85</v>
      </c>
      <c r="F15" s="114">
        <v>65</v>
      </c>
      <c r="G15" s="55"/>
    </row>
    <row r="16" spans="1:7" ht="15.75" customHeight="1">
      <c r="A16" s="57" t="s">
        <v>576</v>
      </c>
      <c r="B16" s="58" t="s">
        <v>576</v>
      </c>
      <c r="C16" s="115">
        <v>3</v>
      </c>
      <c r="D16" s="115">
        <v>23</v>
      </c>
      <c r="E16" s="115">
        <v>85</v>
      </c>
      <c r="F16" s="115">
        <v>83</v>
      </c>
      <c r="G16" s="55"/>
    </row>
    <row r="17" spans="1:7" ht="15.75" customHeight="1">
      <c r="A17" s="57" t="s">
        <v>577</v>
      </c>
      <c r="B17" s="58" t="s">
        <v>577</v>
      </c>
      <c r="C17" s="114">
        <v>10</v>
      </c>
      <c r="D17" s="114">
        <v>10</v>
      </c>
      <c r="E17" s="114">
        <v>18</v>
      </c>
      <c r="F17" s="114">
        <v>23</v>
      </c>
      <c r="G17" s="55"/>
    </row>
    <row r="18" spans="1:7" ht="15.75" customHeight="1">
      <c r="A18" s="57" t="s">
        <v>578</v>
      </c>
      <c r="B18" s="58" t="s">
        <v>579</v>
      </c>
      <c r="C18" s="115">
        <v>14</v>
      </c>
      <c r="D18" s="115">
        <v>14</v>
      </c>
      <c r="E18" s="115">
        <v>79</v>
      </c>
      <c r="F18" s="115">
        <v>79</v>
      </c>
      <c r="G18" s="55"/>
    </row>
    <row r="19" spans="1:7" ht="15.75" customHeight="1">
      <c r="A19" s="57" t="s">
        <v>580</v>
      </c>
      <c r="B19" s="58" t="s">
        <v>580</v>
      </c>
      <c r="C19" s="114">
        <v>0</v>
      </c>
      <c r="D19" s="114">
        <v>0</v>
      </c>
      <c r="E19" s="114">
        <v>94</v>
      </c>
      <c r="F19" s="114">
        <v>94</v>
      </c>
      <c r="G19" s="55"/>
    </row>
    <row r="20" spans="1:7" ht="15.75" customHeight="1">
      <c r="A20" s="57" t="s">
        <v>581</v>
      </c>
      <c r="B20" s="58" t="s">
        <v>581</v>
      </c>
      <c r="C20" s="115">
        <v>20</v>
      </c>
      <c r="D20" s="115">
        <v>20</v>
      </c>
      <c r="E20" s="115">
        <v>90</v>
      </c>
      <c r="F20" s="115">
        <v>91</v>
      </c>
      <c r="G20" s="55"/>
    </row>
    <row r="21" spans="1:7" ht="15.75" customHeight="1">
      <c r="A21" s="57" t="s">
        <v>582</v>
      </c>
      <c r="B21" s="58" t="s">
        <v>582</v>
      </c>
      <c r="C21" s="114">
        <v>0</v>
      </c>
      <c r="D21" s="114">
        <v>17</v>
      </c>
      <c r="E21" s="114">
        <v>73</v>
      </c>
      <c r="F21" s="114">
        <v>66</v>
      </c>
      <c r="G21" s="55"/>
    </row>
    <row r="22" spans="1:7" ht="15.75" customHeight="1">
      <c r="A22" s="57" t="s">
        <v>583</v>
      </c>
      <c r="B22" s="58" t="s">
        <v>584</v>
      </c>
      <c r="C22" s="115">
        <v>10</v>
      </c>
      <c r="D22" s="115">
        <v>24</v>
      </c>
      <c r="E22" s="115">
        <v>85</v>
      </c>
      <c r="F22" s="115">
        <v>85</v>
      </c>
      <c r="G22" s="55"/>
    </row>
    <row r="23" spans="1:7" ht="15.75" customHeight="1">
      <c r="A23" s="57" t="s">
        <v>585</v>
      </c>
      <c r="B23" s="58" t="s">
        <v>586</v>
      </c>
      <c r="C23" s="114">
        <v>14</v>
      </c>
      <c r="D23" s="114">
        <v>14</v>
      </c>
      <c r="E23" s="114">
        <v>86</v>
      </c>
      <c r="F23" s="114">
        <v>76</v>
      </c>
      <c r="G23" s="55"/>
    </row>
    <row r="24" spans="1:7" ht="15.75" customHeight="1">
      <c r="A24" s="57" t="s">
        <v>587</v>
      </c>
      <c r="B24" s="58" t="s">
        <v>588</v>
      </c>
      <c r="C24" s="115">
        <v>0</v>
      </c>
      <c r="D24" s="115">
        <v>14</v>
      </c>
      <c r="E24" s="115">
        <v>69</v>
      </c>
      <c r="F24" s="115">
        <v>72</v>
      </c>
      <c r="G24" s="55"/>
    </row>
    <row r="25" spans="1:7" ht="15.75" customHeight="1">
      <c r="A25" s="57" t="s">
        <v>589</v>
      </c>
      <c r="B25" s="58" t="s">
        <v>589</v>
      </c>
      <c r="C25" s="114">
        <v>14</v>
      </c>
      <c r="D25" s="114">
        <v>23</v>
      </c>
      <c r="E25" s="114">
        <v>65</v>
      </c>
      <c r="F25" s="114">
        <v>70</v>
      </c>
      <c r="G25" s="55"/>
    </row>
    <row r="26" spans="1:7" ht="15.75" customHeight="1">
      <c r="A26" s="57" t="s">
        <v>590</v>
      </c>
      <c r="B26" s="58" t="s">
        <v>590</v>
      </c>
      <c r="C26" s="115">
        <v>0</v>
      </c>
      <c r="D26" s="115">
        <v>0</v>
      </c>
      <c r="E26" s="115">
        <v>92</v>
      </c>
      <c r="F26" s="115">
        <v>97</v>
      </c>
      <c r="G26" s="55"/>
    </row>
    <row r="27" spans="1:7" ht="15.75" customHeight="1">
      <c r="A27" s="57" t="s">
        <v>591</v>
      </c>
      <c r="B27" s="58" t="s">
        <v>592</v>
      </c>
      <c r="C27" s="114">
        <v>0</v>
      </c>
      <c r="D27" s="114">
        <v>0</v>
      </c>
      <c r="E27" s="114">
        <v>76</v>
      </c>
      <c r="F27" s="114">
        <v>78</v>
      </c>
      <c r="G27" s="55"/>
    </row>
    <row r="28" spans="1:7" ht="15.75" customHeight="1">
      <c r="A28" s="57" t="s">
        <v>593</v>
      </c>
      <c r="B28" s="58" t="s">
        <v>593</v>
      </c>
      <c r="C28" s="115">
        <v>14</v>
      </c>
      <c r="D28" s="115">
        <v>14</v>
      </c>
      <c r="E28" s="115">
        <v>77</v>
      </c>
      <c r="F28" s="115">
        <v>80</v>
      </c>
      <c r="G28" s="55"/>
    </row>
    <row r="29" spans="1:7" ht="15.75" customHeight="1">
      <c r="A29" s="57" t="s">
        <v>594</v>
      </c>
      <c r="B29" s="58" t="s">
        <v>594</v>
      </c>
      <c r="C29" s="114">
        <v>23</v>
      </c>
      <c r="D29" s="114">
        <v>23</v>
      </c>
      <c r="E29" s="114">
        <v>54</v>
      </c>
      <c r="F29" s="114">
        <v>64</v>
      </c>
      <c r="G29" s="55"/>
    </row>
    <row r="30" spans="1:7" ht="15.75" customHeight="1">
      <c r="A30" s="57" t="s">
        <v>595</v>
      </c>
      <c r="B30" s="58" t="s">
        <v>595</v>
      </c>
      <c r="C30" s="115">
        <v>17</v>
      </c>
      <c r="D30" s="115">
        <v>17</v>
      </c>
      <c r="E30" s="115">
        <v>69</v>
      </c>
      <c r="F30" s="115">
        <v>88</v>
      </c>
      <c r="G30" s="55"/>
    </row>
    <row r="31" spans="1:7" ht="15.75" customHeight="1">
      <c r="A31" s="57" t="s">
        <v>596</v>
      </c>
      <c r="B31" s="58" t="s">
        <v>597</v>
      </c>
      <c r="C31" s="114">
        <v>3</v>
      </c>
      <c r="D31" s="114">
        <v>3</v>
      </c>
      <c r="E31" s="114">
        <v>76</v>
      </c>
      <c r="F31" s="114">
        <v>76</v>
      </c>
      <c r="G31" s="55"/>
    </row>
    <row r="32" spans="1:7" ht="15.75" customHeight="1">
      <c r="A32" s="57" t="s">
        <v>598</v>
      </c>
      <c r="B32" s="58" t="s">
        <v>599</v>
      </c>
      <c r="C32" s="115">
        <v>0</v>
      </c>
      <c r="D32" s="115">
        <v>24</v>
      </c>
      <c r="E32" s="115">
        <v>76</v>
      </c>
      <c r="F32" s="115">
        <v>57</v>
      </c>
      <c r="G32" s="55"/>
    </row>
    <row r="33" spans="1:7" ht="15.75" customHeight="1">
      <c r="A33" s="57" t="s">
        <v>600</v>
      </c>
      <c r="B33" s="58" t="s">
        <v>600</v>
      </c>
      <c r="C33" s="114">
        <v>0</v>
      </c>
      <c r="D33" s="114">
        <v>0</v>
      </c>
      <c r="E33" s="114">
        <v>73</v>
      </c>
      <c r="F33" s="114">
        <v>73</v>
      </c>
      <c r="G33" s="55"/>
    </row>
    <row r="34" spans="1:7" ht="15.75" customHeight="1">
      <c r="A34" s="57" t="s">
        <v>601</v>
      </c>
      <c r="B34" s="58" t="s">
        <v>601</v>
      </c>
      <c r="C34" s="115">
        <v>70</v>
      </c>
      <c r="D34" s="115">
        <v>72</v>
      </c>
      <c r="E34" s="115">
        <v>62</v>
      </c>
      <c r="F34" s="115">
        <v>63</v>
      </c>
      <c r="G34" s="55"/>
    </row>
    <row r="35" spans="1:7" ht="15.75" customHeight="1">
      <c r="A35" s="57" t="s">
        <v>602</v>
      </c>
      <c r="B35" s="58" t="s">
        <v>603</v>
      </c>
      <c r="C35" s="114">
        <v>0</v>
      </c>
      <c r="D35" s="114">
        <v>0</v>
      </c>
      <c r="E35" s="114">
        <v>67</v>
      </c>
      <c r="F35" s="114">
        <v>73</v>
      </c>
      <c r="G35" s="55"/>
    </row>
    <row r="36" spans="1:7" ht="15.75" customHeight="1">
      <c r="A36" s="57" t="s">
        <v>604</v>
      </c>
      <c r="B36" s="58" t="s">
        <v>605</v>
      </c>
      <c r="C36" s="115">
        <v>0</v>
      </c>
      <c r="D36" s="115">
        <v>3</v>
      </c>
      <c r="E36" s="115">
        <v>85</v>
      </c>
      <c r="F36" s="115">
        <v>66</v>
      </c>
      <c r="G36" s="55"/>
    </row>
    <row r="37" spans="1:7" ht="15.75" customHeight="1">
      <c r="A37" s="57" t="s">
        <v>606</v>
      </c>
      <c r="B37" s="58" t="s">
        <v>606</v>
      </c>
      <c r="C37" s="114">
        <v>10</v>
      </c>
      <c r="D37" s="114">
        <v>17</v>
      </c>
      <c r="E37" s="114">
        <v>83</v>
      </c>
      <c r="F37" s="114">
        <v>78</v>
      </c>
      <c r="G37" s="55"/>
    </row>
    <row r="38" spans="1:7" ht="15.75" customHeight="1">
      <c r="A38" s="57" t="s">
        <v>607</v>
      </c>
      <c r="B38" s="58" t="s">
        <v>608</v>
      </c>
      <c r="C38" s="115">
        <v>0</v>
      </c>
      <c r="D38" s="115">
        <v>0</v>
      </c>
      <c r="E38" s="115">
        <v>89</v>
      </c>
      <c r="F38" s="115">
        <v>72</v>
      </c>
      <c r="G38" s="55"/>
    </row>
    <row r="39" spans="1:7" ht="15.75" customHeight="1">
      <c r="A39" s="57" t="s">
        <v>609</v>
      </c>
      <c r="B39" s="58" t="s">
        <v>609</v>
      </c>
      <c r="C39" s="114">
        <v>0</v>
      </c>
      <c r="D39" s="114">
        <v>14</v>
      </c>
      <c r="E39" s="114">
        <v>92</v>
      </c>
      <c r="F39" s="114">
        <v>79</v>
      </c>
      <c r="G39" s="55"/>
    </row>
    <row r="40" spans="1:7" ht="15.75" customHeight="1">
      <c r="A40" s="57" t="s">
        <v>610</v>
      </c>
      <c r="B40" s="58" t="s">
        <v>610</v>
      </c>
      <c r="C40" s="115">
        <v>14</v>
      </c>
      <c r="D40" s="115">
        <v>17</v>
      </c>
      <c r="E40" s="115">
        <v>75</v>
      </c>
      <c r="F40" s="115">
        <v>97</v>
      </c>
      <c r="G40" s="55"/>
    </row>
    <row r="41" spans="1:7" ht="15.75" customHeight="1">
      <c r="A41" s="57" t="s">
        <v>611</v>
      </c>
      <c r="B41" s="58" t="s">
        <v>612</v>
      </c>
      <c r="C41" s="114">
        <v>0</v>
      </c>
      <c r="D41" s="114">
        <v>0</v>
      </c>
      <c r="E41" s="114">
        <v>94</v>
      </c>
      <c r="F41" s="114">
        <v>94</v>
      </c>
      <c r="G41" s="55"/>
    </row>
    <row r="42" spans="1:7" ht="15.75" customHeight="1">
      <c r="A42" s="57" t="s">
        <v>613</v>
      </c>
      <c r="B42" s="58" t="s">
        <v>614</v>
      </c>
      <c r="C42" s="115">
        <v>18</v>
      </c>
      <c r="D42" s="115">
        <v>23</v>
      </c>
      <c r="E42" s="115">
        <v>79</v>
      </c>
      <c r="F42" s="115">
        <v>66</v>
      </c>
      <c r="G42" s="55"/>
    </row>
    <row r="43" spans="1:7" ht="15.75" customHeight="1">
      <c r="A43" s="57" t="s">
        <v>615</v>
      </c>
      <c r="B43" s="58" t="s">
        <v>616</v>
      </c>
      <c r="C43" s="114">
        <v>10</v>
      </c>
      <c r="D43" s="114">
        <v>37</v>
      </c>
      <c r="E43" s="114">
        <v>71</v>
      </c>
      <c r="F43" s="114">
        <v>67</v>
      </c>
      <c r="G43" s="55"/>
    </row>
    <row r="44" spans="1:7" ht="15.75" customHeight="1">
      <c r="A44" s="57" t="s">
        <v>617</v>
      </c>
      <c r="B44" s="58" t="s">
        <v>617</v>
      </c>
      <c r="C44" s="115">
        <v>0</v>
      </c>
      <c r="D44" s="115">
        <v>0</v>
      </c>
      <c r="E44" s="115">
        <v>92</v>
      </c>
      <c r="F44" s="115">
        <v>97</v>
      </c>
      <c r="G44" s="55"/>
    </row>
    <row r="45" spans="1:7" ht="15.75" customHeight="1">
      <c r="A45" s="57" t="s">
        <v>618</v>
      </c>
      <c r="B45" s="58" t="s">
        <v>618</v>
      </c>
      <c r="C45" s="114">
        <v>0</v>
      </c>
      <c r="D45" s="114">
        <v>0</v>
      </c>
      <c r="E45" s="114">
        <v>83</v>
      </c>
      <c r="F45" s="114">
        <v>79</v>
      </c>
      <c r="G45" s="55"/>
    </row>
    <row r="46" spans="1:7" ht="15.75" customHeight="1">
      <c r="A46" s="57" t="s">
        <v>619</v>
      </c>
      <c r="B46" s="58" t="s">
        <v>620</v>
      </c>
      <c r="C46" s="115">
        <v>0</v>
      </c>
      <c r="D46" s="115">
        <v>14</v>
      </c>
      <c r="E46" s="115">
        <v>84</v>
      </c>
      <c r="F46" s="115">
        <v>70</v>
      </c>
      <c r="G46" s="55"/>
    </row>
    <row r="47" spans="1:7" ht="15.75" customHeight="1">
      <c r="A47" s="57" t="s">
        <v>621</v>
      </c>
      <c r="B47" s="58" t="s">
        <v>622</v>
      </c>
      <c r="C47" s="114">
        <v>0</v>
      </c>
      <c r="D47" s="114">
        <v>0</v>
      </c>
      <c r="E47" s="114">
        <v>97</v>
      </c>
      <c r="F47" s="114">
        <v>97</v>
      </c>
      <c r="G47" s="55"/>
    </row>
    <row r="48" spans="1:7" ht="15.75" customHeight="1">
      <c r="A48" s="57" t="s">
        <v>623</v>
      </c>
      <c r="B48" s="58" t="s">
        <v>624</v>
      </c>
      <c r="C48" s="115">
        <v>0</v>
      </c>
      <c r="D48" s="115">
        <v>0</v>
      </c>
      <c r="E48" s="115">
        <v>82</v>
      </c>
      <c r="F48" s="115">
        <v>86</v>
      </c>
      <c r="G48" s="55"/>
    </row>
    <row r="49" spans="1:7" ht="15.75" customHeight="1">
      <c r="A49" s="57" t="s">
        <v>625</v>
      </c>
      <c r="B49" s="58" t="s">
        <v>625</v>
      </c>
      <c r="C49" s="114">
        <v>14</v>
      </c>
      <c r="D49" s="114">
        <v>14</v>
      </c>
      <c r="E49" s="114">
        <v>97</v>
      </c>
      <c r="F49" s="114">
        <v>97</v>
      </c>
      <c r="G49" s="55"/>
    </row>
    <row r="50" spans="1:7" ht="15.75" customHeight="1">
      <c r="A50" s="57" t="s">
        <v>626</v>
      </c>
      <c r="B50" s="58" t="s">
        <v>627</v>
      </c>
      <c r="C50" s="115">
        <v>0</v>
      </c>
      <c r="D50" s="115">
        <v>0</v>
      </c>
      <c r="E50" s="115">
        <v>94</v>
      </c>
      <c r="F50" s="115">
        <v>94</v>
      </c>
      <c r="G50" s="55"/>
    </row>
    <row r="51" spans="1:7" ht="15.75" customHeight="1">
      <c r="A51" s="57" t="s">
        <v>628</v>
      </c>
      <c r="B51" s="58" t="s">
        <v>629</v>
      </c>
      <c r="C51" s="114">
        <v>14</v>
      </c>
      <c r="D51" s="114">
        <v>14</v>
      </c>
      <c r="E51" s="114">
        <v>89</v>
      </c>
      <c r="F51" s="114">
        <v>85</v>
      </c>
      <c r="G51" s="55"/>
    </row>
    <row r="52" spans="1:7" ht="15.75" customHeight="1">
      <c r="A52" s="57" t="s">
        <v>630</v>
      </c>
      <c r="B52" s="58" t="s">
        <v>630</v>
      </c>
      <c r="C52" s="115">
        <v>0</v>
      </c>
      <c r="D52" s="115">
        <v>0</v>
      </c>
      <c r="E52" s="115">
        <v>80</v>
      </c>
      <c r="F52" s="115">
        <v>70</v>
      </c>
      <c r="G52" s="55"/>
    </row>
    <row r="53" spans="1:7" ht="15.75" customHeight="1">
      <c r="A53" s="57" t="s">
        <v>631</v>
      </c>
      <c r="B53" s="58" t="s">
        <v>632</v>
      </c>
      <c r="C53" s="114">
        <v>0</v>
      </c>
      <c r="D53" s="114">
        <v>0</v>
      </c>
      <c r="E53" s="114">
        <v>75</v>
      </c>
      <c r="F53" s="114">
        <v>75</v>
      </c>
      <c r="G53" s="55"/>
    </row>
    <row r="54" spans="1:7" ht="15.75" customHeight="1">
      <c r="A54" s="57" t="s">
        <v>633</v>
      </c>
      <c r="B54" s="58" t="s">
        <v>634</v>
      </c>
      <c r="C54" s="115">
        <v>10</v>
      </c>
      <c r="D54" s="115">
        <v>23</v>
      </c>
      <c r="E54" s="115">
        <v>76</v>
      </c>
      <c r="F54" s="115">
        <v>61</v>
      </c>
      <c r="G54" s="55"/>
    </row>
    <row r="55" spans="1:7" ht="15.75" customHeight="1">
      <c r="A55" s="57" t="s">
        <v>635</v>
      </c>
      <c r="B55" s="58" t="s">
        <v>636</v>
      </c>
      <c r="C55" s="114">
        <v>15</v>
      </c>
      <c r="D55" s="114">
        <v>26</v>
      </c>
      <c r="E55" s="114">
        <v>92</v>
      </c>
      <c r="F55" s="114">
        <v>92</v>
      </c>
      <c r="G55" s="55"/>
    </row>
    <row r="56" spans="1:7" ht="15.75" customHeight="1">
      <c r="A56" s="57" t="s">
        <v>637</v>
      </c>
      <c r="B56" s="58" t="s">
        <v>638</v>
      </c>
      <c r="C56" s="115">
        <v>10</v>
      </c>
      <c r="D56" s="115">
        <v>18</v>
      </c>
      <c r="E56" s="115">
        <v>70</v>
      </c>
      <c r="F56" s="115">
        <v>81</v>
      </c>
      <c r="G56" s="55"/>
    </row>
    <row r="57" spans="1:7" ht="15.75" customHeight="1">
      <c r="A57" s="57" t="s">
        <v>639</v>
      </c>
      <c r="B57" s="58" t="s">
        <v>640</v>
      </c>
      <c r="C57" s="114">
        <v>0</v>
      </c>
      <c r="D57" s="114">
        <v>14</v>
      </c>
      <c r="E57" s="114">
        <v>81</v>
      </c>
      <c r="F57" s="114">
        <v>69</v>
      </c>
      <c r="G57" s="55"/>
    </row>
    <row r="58" spans="1:7" ht="15.75" customHeight="1">
      <c r="A58" s="57" t="s">
        <v>641</v>
      </c>
      <c r="B58" s="58" t="s">
        <v>641</v>
      </c>
      <c r="C58" s="115">
        <v>3</v>
      </c>
      <c r="D58" s="115">
        <v>3</v>
      </c>
      <c r="E58" s="115">
        <v>85</v>
      </c>
      <c r="F58" s="115">
        <v>71</v>
      </c>
      <c r="G58" s="55"/>
    </row>
    <row r="59" spans="1:7" ht="15.75" customHeight="1">
      <c r="A59" s="57" t="s">
        <v>642</v>
      </c>
      <c r="B59" s="58" t="s">
        <v>642</v>
      </c>
      <c r="C59" s="114">
        <v>0</v>
      </c>
      <c r="D59" s="114">
        <v>14</v>
      </c>
      <c r="E59" s="114">
        <v>88</v>
      </c>
      <c r="F59" s="114">
        <v>76</v>
      </c>
      <c r="G59" s="55"/>
    </row>
    <row r="60" spans="1:7" ht="15.75" customHeight="1">
      <c r="A60" s="57" t="s">
        <v>643</v>
      </c>
      <c r="B60" s="58" t="s">
        <v>644</v>
      </c>
      <c r="C60" s="115">
        <v>0</v>
      </c>
      <c r="D60" s="115">
        <v>24</v>
      </c>
      <c r="E60" s="115">
        <v>86</v>
      </c>
      <c r="F60" s="115">
        <v>72</v>
      </c>
      <c r="G60" s="55"/>
    </row>
    <row r="61" spans="1:7" ht="15.75" customHeight="1">
      <c r="A61" s="57" t="s">
        <v>645</v>
      </c>
      <c r="B61" s="58" t="s">
        <v>646</v>
      </c>
      <c r="C61" s="114">
        <v>0</v>
      </c>
      <c r="D61" s="114">
        <v>0</v>
      </c>
      <c r="E61" s="114">
        <v>89</v>
      </c>
      <c r="F61" s="114">
        <v>85</v>
      </c>
      <c r="G61" s="55"/>
    </row>
    <row r="62" spans="1:7" ht="15.75" customHeight="1">
      <c r="A62" s="57" t="s">
        <v>647</v>
      </c>
      <c r="B62" s="58" t="s">
        <v>647</v>
      </c>
      <c r="C62" s="115">
        <v>15</v>
      </c>
      <c r="D62" s="115">
        <v>15</v>
      </c>
      <c r="E62" s="115">
        <v>94</v>
      </c>
      <c r="F62" s="115">
        <v>97</v>
      </c>
      <c r="G62" s="55"/>
    </row>
    <row r="63" spans="1:7" ht="15.75" customHeight="1">
      <c r="A63" s="57" t="s">
        <v>648</v>
      </c>
      <c r="B63" s="58" t="s">
        <v>648</v>
      </c>
      <c r="C63" s="114">
        <v>0</v>
      </c>
      <c r="D63" s="114">
        <v>0</v>
      </c>
      <c r="E63" s="114">
        <v>73</v>
      </c>
      <c r="F63" s="114">
        <v>73</v>
      </c>
      <c r="G63" s="55"/>
    </row>
    <row r="64" spans="1:7" ht="15.75" customHeight="1">
      <c r="A64" s="57" t="s">
        <v>649</v>
      </c>
      <c r="B64" s="58" t="s">
        <v>649</v>
      </c>
      <c r="C64" s="115">
        <v>3</v>
      </c>
      <c r="D64" s="115">
        <v>17</v>
      </c>
      <c r="E64" s="115">
        <v>70</v>
      </c>
      <c r="F64" s="115">
        <v>92</v>
      </c>
      <c r="G64" s="55"/>
    </row>
    <row r="65" spans="1:7" ht="15.75" customHeight="1">
      <c r="A65" s="57" t="s">
        <v>650</v>
      </c>
      <c r="B65" s="58" t="s">
        <v>650</v>
      </c>
      <c r="C65" s="114">
        <v>62</v>
      </c>
      <c r="D65" s="114">
        <v>69</v>
      </c>
      <c r="E65" s="114">
        <v>69</v>
      </c>
      <c r="F65" s="114">
        <v>58</v>
      </c>
      <c r="G65" s="55"/>
    </row>
    <row r="66" spans="1:7" ht="15.75" customHeight="1">
      <c r="A66" s="57" t="s">
        <v>651</v>
      </c>
      <c r="B66" s="58" t="s">
        <v>651</v>
      </c>
      <c r="C66" s="115">
        <v>0</v>
      </c>
      <c r="D66" s="115">
        <v>0</v>
      </c>
      <c r="E66" s="115">
        <v>97</v>
      </c>
      <c r="F66" s="115">
        <v>97</v>
      </c>
      <c r="G66" s="55"/>
    </row>
    <row r="67" spans="1:7" ht="15.75" customHeight="1">
      <c r="A67" s="57" t="s">
        <v>652</v>
      </c>
      <c r="B67" s="58" t="s">
        <v>653</v>
      </c>
      <c r="C67" s="114">
        <v>14</v>
      </c>
      <c r="D67" s="114">
        <v>17</v>
      </c>
      <c r="E67" s="114">
        <v>97</v>
      </c>
      <c r="F67" s="114">
        <v>65</v>
      </c>
      <c r="G67" s="55"/>
    </row>
    <row r="68" spans="1:7" ht="15.75" customHeight="1">
      <c r="A68" s="57" t="s">
        <v>654</v>
      </c>
      <c r="B68" s="58" t="s">
        <v>655</v>
      </c>
      <c r="C68" s="115">
        <v>0</v>
      </c>
      <c r="D68" s="115">
        <v>14</v>
      </c>
      <c r="E68" s="115">
        <v>80</v>
      </c>
      <c r="F68" s="115">
        <v>67</v>
      </c>
      <c r="G68" s="55"/>
    </row>
    <row r="69" spans="1:7" ht="15.75" customHeight="1">
      <c r="A69" s="57" t="s">
        <v>656</v>
      </c>
      <c r="B69" s="58" t="s">
        <v>656</v>
      </c>
      <c r="C69" s="114">
        <v>17</v>
      </c>
      <c r="D69" s="114">
        <v>34</v>
      </c>
      <c r="E69" s="114">
        <v>66</v>
      </c>
      <c r="F69" s="114">
        <v>73</v>
      </c>
      <c r="G69" s="55"/>
    </row>
    <row r="70" spans="1:7" ht="15.75" customHeight="1">
      <c r="A70" s="57" t="s">
        <v>657</v>
      </c>
      <c r="B70" s="58" t="s">
        <v>657</v>
      </c>
      <c r="C70" s="115">
        <v>6</v>
      </c>
      <c r="D70" s="115">
        <v>6</v>
      </c>
      <c r="E70" s="115">
        <v>97</v>
      </c>
      <c r="F70" s="115">
        <v>78</v>
      </c>
      <c r="G70" s="55"/>
    </row>
    <row r="71" spans="1:7" ht="15.75" customHeight="1">
      <c r="A71" s="57" t="s">
        <v>658</v>
      </c>
      <c r="B71" s="58" t="s">
        <v>659</v>
      </c>
      <c r="C71" s="114">
        <v>0</v>
      </c>
      <c r="D71" s="114">
        <v>14</v>
      </c>
      <c r="E71" s="114">
        <v>86</v>
      </c>
      <c r="F71" s="114">
        <v>88</v>
      </c>
      <c r="G71" s="55"/>
    </row>
    <row r="72" spans="1:7" ht="15.75" customHeight="1">
      <c r="A72" s="57" t="s">
        <v>660</v>
      </c>
      <c r="B72" s="58" t="s">
        <v>661</v>
      </c>
      <c r="C72" s="115">
        <v>0</v>
      </c>
      <c r="D72" s="115">
        <v>27</v>
      </c>
      <c r="E72" s="115">
        <v>73</v>
      </c>
      <c r="F72" s="115">
        <v>64</v>
      </c>
      <c r="G72" s="55"/>
    </row>
    <row r="73" spans="1:7" ht="15.75" customHeight="1">
      <c r="A73" s="57" t="s">
        <v>662</v>
      </c>
      <c r="B73" s="58" t="s">
        <v>662</v>
      </c>
      <c r="C73" s="114">
        <v>0</v>
      </c>
      <c r="D73" s="114">
        <v>51</v>
      </c>
      <c r="E73" s="114">
        <v>97</v>
      </c>
      <c r="F73" s="114">
        <v>85</v>
      </c>
      <c r="G73" s="55"/>
    </row>
    <row r="74" spans="1:7" ht="15.75" customHeight="1">
      <c r="A74" s="57" t="s">
        <v>663</v>
      </c>
      <c r="B74" s="58" t="s">
        <v>664</v>
      </c>
      <c r="C74" s="115">
        <v>20</v>
      </c>
      <c r="D74" s="115">
        <v>20</v>
      </c>
      <c r="E74" s="115">
        <v>56</v>
      </c>
      <c r="F74" s="115">
        <v>59</v>
      </c>
      <c r="G74" s="55"/>
    </row>
    <row r="75" spans="1:7" ht="15.75" customHeight="1">
      <c r="A75" s="57" t="s">
        <v>665</v>
      </c>
      <c r="B75" s="58" t="s">
        <v>665</v>
      </c>
      <c r="C75" s="114">
        <v>5</v>
      </c>
      <c r="D75" s="114">
        <v>23</v>
      </c>
      <c r="E75" s="114">
        <v>89</v>
      </c>
      <c r="F75" s="114">
        <v>82</v>
      </c>
      <c r="G75" s="55"/>
    </row>
    <row r="76" spans="1:7" ht="15.75" customHeight="1">
      <c r="A76" s="57" t="s">
        <v>666</v>
      </c>
      <c r="B76" s="58" t="s">
        <v>667</v>
      </c>
      <c r="C76" s="115">
        <v>23</v>
      </c>
      <c r="D76" s="115">
        <v>65</v>
      </c>
      <c r="E76" s="115">
        <v>90</v>
      </c>
      <c r="F76" s="115">
        <v>65</v>
      </c>
      <c r="G76" s="55"/>
    </row>
    <row r="77" spans="1:7" ht="15.75" customHeight="1">
      <c r="A77" s="57" t="s">
        <v>668</v>
      </c>
      <c r="B77" s="58" t="s">
        <v>668</v>
      </c>
      <c r="C77" s="114">
        <v>9</v>
      </c>
      <c r="D77" s="114">
        <v>23</v>
      </c>
      <c r="E77" s="114">
        <v>76</v>
      </c>
      <c r="F77" s="114">
        <v>82</v>
      </c>
      <c r="G77" s="55"/>
    </row>
    <row r="78" spans="1:7" ht="15.75" customHeight="1">
      <c r="A78" s="57" t="s">
        <v>669</v>
      </c>
      <c r="B78" s="58" t="s">
        <v>670</v>
      </c>
      <c r="C78" s="115">
        <v>0</v>
      </c>
      <c r="D78" s="115">
        <v>0</v>
      </c>
      <c r="E78" s="115">
        <v>97</v>
      </c>
      <c r="F78" s="115">
        <v>82</v>
      </c>
      <c r="G78" s="55"/>
    </row>
    <row r="79" spans="1:7" ht="15.75" customHeight="1">
      <c r="A79" s="57" t="s">
        <v>671</v>
      </c>
      <c r="B79" s="58" t="s">
        <v>672</v>
      </c>
      <c r="C79" s="114">
        <v>9</v>
      </c>
      <c r="D79" s="114">
        <v>43</v>
      </c>
      <c r="E79" s="114">
        <v>53</v>
      </c>
      <c r="F79" s="114">
        <v>56</v>
      </c>
      <c r="G79" s="55"/>
    </row>
    <row r="80" spans="1:7" ht="15.75" customHeight="1">
      <c r="A80" s="57" t="s">
        <v>673</v>
      </c>
      <c r="B80" s="58" t="s">
        <v>673</v>
      </c>
      <c r="C80" s="115">
        <v>0</v>
      </c>
      <c r="D80" s="115">
        <v>0</v>
      </c>
      <c r="E80" s="115">
        <v>85</v>
      </c>
      <c r="F80" s="115">
        <v>85</v>
      </c>
      <c r="G80" s="55"/>
    </row>
    <row r="81" spans="1:7" ht="15.75" customHeight="1">
      <c r="A81" s="57" t="s">
        <v>674</v>
      </c>
      <c r="B81" s="58" t="s">
        <v>675</v>
      </c>
      <c r="C81" s="114">
        <v>3</v>
      </c>
      <c r="D81" s="114">
        <v>17</v>
      </c>
      <c r="E81" s="114">
        <v>85</v>
      </c>
      <c r="F81" s="114">
        <v>94</v>
      </c>
      <c r="G81" s="55"/>
    </row>
    <row r="82" spans="1:7" ht="15.75" customHeight="1">
      <c r="A82" s="57" t="s">
        <v>676</v>
      </c>
      <c r="B82" s="58" t="s">
        <v>677</v>
      </c>
      <c r="C82" s="115">
        <v>17</v>
      </c>
      <c r="D82" s="115">
        <v>30</v>
      </c>
      <c r="E82" s="115">
        <v>89</v>
      </c>
      <c r="F82" s="115">
        <v>89</v>
      </c>
      <c r="G82" s="55"/>
    </row>
    <row r="83" spans="1:7" ht="15.75" customHeight="1">
      <c r="A83" s="57" t="s">
        <v>678</v>
      </c>
      <c r="B83" s="58" t="s">
        <v>679</v>
      </c>
      <c r="C83" s="114">
        <v>19</v>
      </c>
      <c r="D83" s="114">
        <v>63</v>
      </c>
      <c r="E83" s="114">
        <v>76</v>
      </c>
      <c r="F83" s="114">
        <v>57</v>
      </c>
      <c r="G83" s="55"/>
    </row>
    <row r="84" spans="1:7" ht="15.75" customHeight="1">
      <c r="A84" s="57" t="s">
        <v>680</v>
      </c>
      <c r="B84" s="58" t="s">
        <v>680</v>
      </c>
      <c r="C84" s="115">
        <v>10</v>
      </c>
      <c r="D84" s="115">
        <v>34</v>
      </c>
      <c r="E84" s="115">
        <v>90</v>
      </c>
      <c r="F84" s="115">
        <v>97</v>
      </c>
      <c r="G84" s="55"/>
    </row>
    <row r="85" spans="1:7" ht="15.75" customHeight="1">
      <c r="A85" s="57" t="s">
        <v>681</v>
      </c>
      <c r="B85" s="58" t="s">
        <v>681</v>
      </c>
      <c r="C85" s="114">
        <v>0</v>
      </c>
      <c r="D85" s="114">
        <v>0</v>
      </c>
      <c r="E85" s="114">
        <v>97</v>
      </c>
      <c r="F85" s="114">
        <v>64</v>
      </c>
      <c r="G85" s="55"/>
    </row>
    <row r="86" spans="1:7" ht="15.75" customHeight="1">
      <c r="A86" s="57" t="s">
        <v>682</v>
      </c>
      <c r="B86" s="58" t="s">
        <v>683</v>
      </c>
      <c r="C86" s="115">
        <v>0</v>
      </c>
      <c r="D86" s="115">
        <v>32</v>
      </c>
      <c r="E86" s="115">
        <v>89</v>
      </c>
      <c r="F86" s="115">
        <v>89</v>
      </c>
      <c r="G86" s="55"/>
    </row>
    <row r="87" spans="1:7" ht="15.75" customHeight="1">
      <c r="A87" s="57" t="s">
        <v>684</v>
      </c>
      <c r="B87" s="58" t="s">
        <v>685</v>
      </c>
      <c r="C87" s="114">
        <v>0</v>
      </c>
      <c r="D87" s="114">
        <v>0</v>
      </c>
      <c r="E87" s="114">
        <v>90</v>
      </c>
      <c r="F87" s="114">
        <v>84</v>
      </c>
      <c r="G87" s="55"/>
    </row>
    <row r="88" spans="1:7" ht="15.75" customHeight="1">
      <c r="A88" s="57" t="s">
        <v>686</v>
      </c>
      <c r="B88" s="58" t="s">
        <v>686</v>
      </c>
      <c r="C88" s="115">
        <v>12</v>
      </c>
      <c r="D88" s="115">
        <v>15</v>
      </c>
      <c r="E88" s="115">
        <v>97</v>
      </c>
      <c r="F88" s="115">
        <v>78</v>
      </c>
      <c r="G88" s="55"/>
    </row>
    <row r="89" spans="1:7" ht="15.75" customHeight="1">
      <c r="A89" s="57" t="s">
        <v>687</v>
      </c>
      <c r="B89" s="58" t="s">
        <v>687</v>
      </c>
      <c r="C89" s="114">
        <v>0</v>
      </c>
      <c r="D89" s="114">
        <v>0</v>
      </c>
      <c r="E89" s="114">
        <v>92</v>
      </c>
      <c r="F89" s="114">
        <v>0</v>
      </c>
      <c r="G89" s="55"/>
    </row>
    <row r="90" spans="1:7" ht="15.75" customHeight="1">
      <c r="A90" s="57" t="s">
        <v>688</v>
      </c>
      <c r="B90" s="58" t="s">
        <v>689</v>
      </c>
      <c r="C90" s="115">
        <v>0</v>
      </c>
      <c r="D90" s="115">
        <v>0</v>
      </c>
      <c r="E90" s="115">
        <v>81</v>
      </c>
      <c r="F90" s="115">
        <v>76</v>
      </c>
      <c r="G90" s="55"/>
    </row>
    <row r="91" spans="1:7" ht="15.75" customHeight="1">
      <c r="A91" s="57" t="s">
        <v>690</v>
      </c>
      <c r="B91" s="58" t="s">
        <v>690</v>
      </c>
      <c r="C91" s="114">
        <v>46</v>
      </c>
      <c r="D91" s="114">
        <v>49</v>
      </c>
      <c r="E91" s="114">
        <v>51</v>
      </c>
      <c r="F91" s="114">
        <v>79</v>
      </c>
      <c r="G91" s="55"/>
    </row>
    <row r="92" spans="1:7" ht="15.75" customHeight="1">
      <c r="A92" s="57" t="s">
        <v>691</v>
      </c>
      <c r="B92" s="58" t="s">
        <v>692</v>
      </c>
      <c r="C92" s="115">
        <v>0</v>
      </c>
      <c r="D92" s="115">
        <v>0</v>
      </c>
      <c r="E92" s="115">
        <v>97</v>
      </c>
      <c r="F92" s="115">
        <v>97</v>
      </c>
      <c r="G92" s="55"/>
    </row>
    <row r="93" spans="1:7" ht="15.75" customHeight="1">
      <c r="A93" s="57" t="s">
        <v>693</v>
      </c>
      <c r="B93" s="58" t="s">
        <v>694</v>
      </c>
      <c r="C93" s="114">
        <v>0</v>
      </c>
      <c r="D93" s="114">
        <v>12</v>
      </c>
      <c r="E93" s="114">
        <v>89</v>
      </c>
      <c r="F93" s="114">
        <v>84</v>
      </c>
      <c r="G93" s="55"/>
    </row>
    <row r="94" spans="1:7" ht="15.75" customHeight="1">
      <c r="A94" s="57" t="s">
        <v>695</v>
      </c>
      <c r="B94" s="58" t="s">
        <v>695</v>
      </c>
      <c r="C94" s="115">
        <v>0</v>
      </c>
      <c r="D94" s="115">
        <v>0</v>
      </c>
      <c r="E94" s="115">
        <v>94</v>
      </c>
      <c r="F94" s="115">
        <v>63</v>
      </c>
      <c r="G94" s="55"/>
    </row>
    <row r="95" spans="1:7" ht="15.75" customHeight="1">
      <c r="A95" s="57" t="s">
        <v>696</v>
      </c>
      <c r="B95" s="58" t="s">
        <v>697</v>
      </c>
      <c r="C95" s="114">
        <v>0</v>
      </c>
      <c r="D95" s="114">
        <v>3</v>
      </c>
      <c r="E95" s="114">
        <v>85</v>
      </c>
      <c r="F95" s="114">
        <v>75</v>
      </c>
      <c r="G95" s="55"/>
    </row>
    <row r="96" spans="1:7" ht="15.75" customHeight="1">
      <c r="A96" s="57" t="s">
        <v>698</v>
      </c>
      <c r="B96" s="58" t="s">
        <v>698</v>
      </c>
      <c r="C96" s="115">
        <v>0</v>
      </c>
      <c r="D96" s="115">
        <v>0</v>
      </c>
      <c r="E96" s="115">
        <v>80</v>
      </c>
      <c r="F96" s="115">
        <v>80</v>
      </c>
      <c r="G96" s="55"/>
    </row>
    <row r="97" spans="1:7" ht="15.75" customHeight="1">
      <c r="A97" s="57" t="s">
        <v>699</v>
      </c>
      <c r="B97" s="58" t="s">
        <v>699</v>
      </c>
      <c r="C97" s="114">
        <v>12</v>
      </c>
      <c r="D97" s="114">
        <v>17</v>
      </c>
      <c r="E97" s="114">
        <v>72</v>
      </c>
      <c r="F97" s="114">
        <v>83</v>
      </c>
      <c r="G97" s="55"/>
    </row>
    <row r="98" spans="1:7" ht="15.75" customHeight="1">
      <c r="A98" s="57" t="s">
        <v>700</v>
      </c>
      <c r="B98" s="58" t="s">
        <v>700</v>
      </c>
      <c r="C98" s="115">
        <v>62</v>
      </c>
      <c r="D98" s="115">
        <v>72</v>
      </c>
      <c r="E98" s="115">
        <v>73</v>
      </c>
      <c r="F98" s="115">
        <v>70</v>
      </c>
      <c r="G98" s="55"/>
    </row>
    <row r="99" spans="1:7" ht="15.75" customHeight="1">
      <c r="A99" s="57" t="s">
        <v>701</v>
      </c>
      <c r="B99" s="58" t="s">
        <v>701</v>
      </c>
      <c r="C99" s="114">
        <v>0</v>
      </c>
      <c r="D99" s="114">
        <v>12</v>
      </c>
      <c r="E99" s="114">
        <v>56</v>
      </c>
      <c r="F99" s="114">
        <v>56</v>
      </c>
      <c r="G99" s="55"/>
    </row>
    <row r="100" spans="1:7" ht="15.75" customHeight="1">
      <c r="A100" s="57" t="s">
        <v>702</v>
      </c>
      <c r="B100" s="58" t="s">
        <v>702</v>
      </c>
      <c r="C100" s="115">
        <v>0</v>
      </c>
      <c r="D100" s="115">
        <v>6</v>
      </c>
      <c r="E100" s="115">
        <v>76</v>
      </c>
      <c r="F100" s="115">
        <v>76</v>
      </c>
      <c r="G100" s="55"/>
    </row>
    <row r="101" spans="1:7" ht="15.75" customHeight="1">
      <c r="A101" s="57" t="s">
        <v>703</v>
      </c>
      <c r="B101" s="58" t="s">
        <v>704</v>
      </c>
      <c r="C101" s="114">
        <v>0</v>
      </c>
      <c r="D101" s="114">
        <v>0</v>
      </c>
      <c r="E101" s="114">
        <v>91</v>
      </c>
      <c r="F101" s="114">
        <v>89</v>
      </c>
      <c r="G101" s="55"/>
    </row>
    <row r="102" spans="1:7" ht="15.75" customHeight="1">
      <c r="A102" s="57" t="s">
        <v>705</v>
      </c>
      <c r="B102" s="58" t="s">
        <v>705</v>
      </c>
      <c r="C102" s="115">
        <v>0</v>
      </c>
      <c r="D102" s="115">
        <v>10</v>
      </c>
      <c r="E102" s="115">
        <v>51</v>
      </c>
      <c r="F102" s="115">
        <v>62</v>
      </c>
      <c r="G102" s="55"/>
    </row>
    <row r="103" spans="1:7" ht="15.75" customHeight="1">
      <c r="A103" s="57" t="s">
        <v>706</v>
      </c>
      <c r="B103" s="58" t="s">
        <v>707</v>
      </c>
      <c r="C103" s="114">
        <v>23</v>
      </c>
      <c r="D103" s="114">
        <v>23</v>
      </c>
      <c r="E103" s="114">
        <v>80</v>
      </c>
      <c r="F103" s="114">
        <v>76</v>
      </c>
      <c r="G103" s="55"/>
    </row>
    <row r="104" spans="1:7" ht="15.75" customHeight="1">
      <c r="A104" s="57" t="s">
        <v>708</v>
      </c>
      <c r="B104" s="58" t="s">
        <v>708</v>
      </c>
      <c r="C104" s="115">
        <v>0</v>
      </c>
      <c r="D104" s="115">
        <v>3</v>
      </c>
      <c r="E104" s="115">
        <v>64</v>
      </c>
      <c r="F104" s="115">
        <v>59</v>
      </c>
      <c r="G104" s="55"/>
    </row>
    <row r="105" spans="1:7" ht="15.75" customHeight="1">
      <c r="A105" s="57" t="s">
        <v>709</v>
      </c>
      <c r="B105" s="58" t="s">
        <v>709</v>
      </c>
      <c r="C105" s="114">
        <v>0</v>
      </c>
      <c r="D105" s="114">
        <v>0</v>
      </c>
      <c r="E105" s="114">
        <v>64</v>
      </c>
      <c r="F105" s="114">
        <v>64</v>
      </c>
      <c r="G105" s="55"/>
    </row>
    <row r="106" spans="1:7" ht="15.75" customHeight="1">
      <c r="A106" s="57" t="s">
        <v>710</v>
      </c>
      <c r="B106" s="58" t="s">
        <v>710</v>
      </c>
      <c r="C106" s="115">
        <v>26</v>
      </c>
      <c r="D106" s="115">
        <v>26</v>
      </c>
      <c r="E106" s="115">
        <v>78</v>
      </c>
      <c r="F106" s="115">
        <v>76</v>
      </c>
      <c r="G106" s="55"/>
    </row>
    <row r="107" spans="1:7" ht="15.75" customHeight="1">
      <c r="A107" s="57" t="s">
        <v>711</v>
      </c>
      <c r="B107" s="58" t="s">
        <v>711</v>
      </c>
      <c r="C107" s="114">
        <v>0</v>
      </c>
      <c r="D107" s="114">
        <v>12</v>
      </c>
      <c r="E107" s="114">
        <v>12</v>
      </c>
      <c r="F107" s="114">
        <v>20</v>
      </c>
      <c r="G107" s="55"/>
    </row>
    <row r="108" spans="1:7" ht="15.75" customHeight="1">
      <c r="A108" s="57" t="s">
        <v>712</v>
      </c>
      <c r="B108" s="58" t="s">
        <v>713</v>
      </c>
      <c r="C108" s="115">
        <v>0</v>
      </c>
      <c r="D108" s="115">
        <v>0</v>
      </c>
      <c r="E108" s="115">
        <v>86</v>
      </c>
      <c r="F108" s="115">
        <v>78</v>
      </c>
      <c r="G108" s="55"/>
    </row>
    <row r="109" spans="1:7" ht="15.75" customHeight="1">
      <c r="A109" s="57" t="s">
        <v>714</v>
      </c>
      <c r="B109" s="58" t="s">
        <v>715</v>
      </c>
      <c r="C109" s="114">
        <v>14</v>
      </c>
      <c r="D109" s="114">
        <v>14</v>
      </c>
      <c r="E109" s="114">
        <v>85</v>
      </c>
      <c r="F109" s="114">
        <v>70</v>
      </c>
      <c r="G109" s="55"/>
    </row>
    <row r="110" spans="1:7" ht="15.75" customHeight="1">
      <c r="A110" s="57" t="s">
        <v>716</v>
      </c>
      <c r="B110" s="58" t="s">
        <v>717</v>
      </c>
      <c r="C110" s="115">
        <v>0</v>
      </c>
      <c r="D110" s="115">
        <v>23</v>
      </c>
      <c r="E110" s="115">
        <v>97</v>
      </c>
      <c r="F110" s="115">
        <v>85</v>
      </c>
      <c r="G110" s="55"/>
    </row>
    <row r="111" spans="1:7" ht="15.75" customHeight="1">
      <c r="A111" s="57" t="s">
        <v>718</v>
      </c>
      <c r="B111" s="58" t="s">
        <v>719</v>
      </c>
      <c r="C111" s="114">
        <v>14</v>
      </c>
      <c r="D111" s="114">
        <v>23</v>
      </c>
      <c r="E111" s="114">
        <v>94</v>
      </c>
      <c r="F111" s="114">
        <v>89</v>
      </c>
      <c r="G111" s="55"/>
    </row>
    <row r="112" spans="1:7" ht="15.75" customHeight="1">
      <c r="A112" s="57" t="s">
        <v>720</v>
      </c>
      <c r="B112" s="58" t="s">
        <v>721</v>
      </c>
      <c r="C112" s="115">
        <v>9</v>
      </c>
      <c r="D112" s="115">
        <v>34</v>
      </c>
      <c r="E112" s="115">
        <v>97</v>
      </c>
      <c r="F112" s="115">
        <v>94</v>
      </c>
      <c r="G112" s="55"/>
    </row>
    <row r="113" spans="1:7" ht="15.75" customHeight="1">
      <c r="A113" s="57" t="s">
        <v>722</v>
      </c>
      <c r="B113" s="58" t="s">
        <v>723</v>
      </c>
      <c r="C113" s="114">
        <v>12</v>
      </c>
      <c r="D113" s="114">
        <v>12</v>
      </c>
      <c r="E113" s="114">
        <v>80</v>
      </c>
      <c r="F113" s="114">
        <v>79</v>
      </c>
      <c r="G113" s="55"/>
    </row>
    <row r="114" spans="1:7" ht="15.75" customHeight="1">
      <c r="A114" s="57" t="s">
        <v>724</v>
      </c>
      <c r="B114" s="58" t="s">
        <v>725</v>
      </c>
      <c r="C114" s="115">
        <v>0</v>
      </c>
      <c r="D114" s="115">
        <v>0</v>
      </c>
      <c r="E114" s="115">
        <v>92</v>
      </c>
      <c r="F114" s="115">
        <v>97</v>
      </c>
      <c r="G114" s="55"/>
    </row>
    <row r="115" spans="1:7" ht="15.75" customHeight="1">
      <c r="A115" s="57" t="s">
        <v>726</v>
      </c>
      <c r="B115" s="58" t="s">
        <v>727</v>
      </c>
      <c r="C115" s="114">
        <v>23</v>
      </c>
      <c r="D115" s="114">
        <v>32</v>
      </c>
      <c r="E115" s="114">
        <v>94</v>
      </c>
      <c r="F115" s="114">
        <v>80</v>
      </c>
      <c r="G115" s="55"/>
    </row>
    <row r="116" spans="1:7" ht="15.75" customHeight="1">
      <c r="A116" s="57" t="s">
        <v>728</v>
      </c>
      <c r="B116" s="58" t="s">
        <v>729</v>
      </c>
      <c r="C116" s="115">
        <v>18</v>
      </c>
      <c r="D116" s="115">
        <v>18</v>
      </c>
      <c r="E116" s="115">
        <v>88</v>
      </c>
      <c r="F116" s="115">
        <v>60</v>
      </c>
      <c r="G116" s="55"/>
    </row>
    <row r="117" spans="1:7" ht="15.75" customHeight="1">
      <c r="A117" s="57" t="s">
        <v>730</v>
      </c>
      <c r="B117" s="58" t="s">
        <v>731</v>
      </c>
      <c r="C117" s="114">
        <v>10</v>
      </c>
      <c r="D117" s="114">
        <v>14</v>
      </c>
      <c r="E117" s="114">
        <v>79</v>
      </c>
      <c r="F117" s="114">
        <v>89</v>
      </c>
      <c r="G117" s="55"/>
    </row>
    <row r="118" spans="1:7" ht="15.75" customHeight="1">
      <c r="A118" s="57" t="s">
        <v>732</v>
      </c>
      <c r="B118" s="58" t="s">
        <v>732</v>
      </c>
      <c r="C118" s="115">
        <v>0</v>
      </c>
      <c r="D118" s="115">
        <v>0</v>
      </c>
      <c r="E118" s="115">
        <v>94</v>
      </c>
      <c r="F118" s="115">
        <v>97</v>
      </c>
      <c r="G118" s="55"/>
    </row>
    <row r="119" spans="1:7" ht="15.75" customHeight="1">
      <c r="A119" s="57" t="s">
        <v>733</v>
      </c>
      <c r="B119" s="58" t="s">
        <v>733</v>
      </c>
      <c r="C119" s="114">
        <v>14</v>
      </c>
      <c r="D119" s="114">
        <v>14</v>
      </c>
      <c r="E119" s="114">
        <v>86</v>
      </c>
      <c r="F119" s="114">
        <v>81</v>
      </c>
      <c r="G119" s="55"/>
    </row>
    <row r="120" spans="1:7" ht="15.75" customHeight="1">
      <c r="A120" s="57" t="s">
        <v>734</v>
      </c>
      <c r="B120" s="58" t="s">
        <v>734</v>
      </c>
      <c r="C120" s="115">
        <v>14</v>
      </c>
      <c r="D120" s="115">
        <v>14</v>
      </c>
      <c r="E120" s="115">
        <v>92</v>
      </c>
      <c r="F120" s="115">
        <v>92</v>
      </c>
      <c r="G120" s="55"/>
    </row>
    <row r="121" spans="1:7" ht="15.75" customHeight="1">
      <c r="A121" s="57" t="s">
        <v>735</v>
      </c>
      <c r="B121" s="58" t="s">
        <v>736</v>
      </c>
      <c r="C121" s="114">
        <v>0</v>
      </c>
      <c r="D121" s="114">
        <v>10</v>
      </c>
      <c r="E121" s="114">
        <v>97</v>
      </c>
      <c r="F121" s="114">
        <v>97</v>
      </c>
      <c r="G121" s="55"/>
    </row>
    <row r="122" spans="1:7" ht="15.75" customHeight="1">
      <c r="A122" s="57" t="s">
        <v>737</v>
      </c>
      <c r="B122" s="58" t="s">
        <v>737</v>
      </c>
      <c r="C122" s="115">
        <v>12</v>
      </c>
      <c r="D122" s="115">
        <v>18</v>
      </c>
      <c r="E122" s="115">
        <v>90</v>
      </c>
      <c r="F122" s="115">
        <v>90</v>
      </c>
      <c r="G122" s="55"/>
    </row>
    <row r="123" spans="1:7" ht="15.75" customHeight="1">
      <c r="A123" s="57" t="s">
        <v>738</v>
      </c>
      <c r="B123" s="58" t="s">
        <v>738</v>
      </c>
      <c r="C123" s="114">
        <v>0</v>
      </c>
      <c r="D123" s="114">
        <v>0</v>
      </c>
      <c r="E123" s="114">
        <v>94</v>
      </c>
      <c r="F123" s="114">
        <v>94</v>
      </c>
      <c r="G123" s="55"/>
    </row>
    <row r="124" spans="1:7" ht="15.75" customHeight="1">
      <c r="A124" s="57" t="s">
        <v>739</v>
      </c>
      <c r="B124" s="58" t="s">
        <v>740</v>
      </c>
      <c r="C124" s="115">
        <v>6</v>
      </c>
      <c r="D124" s="115">
        <v>25</v>
      </c>
      <c r="E124" s="115">
        <v>85</v>
      </c>
      <c r="F124" s="115">
        <v>85</v>
      </c>
      <c r="G124" s="55"/>
    </row>
    <row r="125" spans="1:7" ht="15.75" customHeight="1">
      <c r="A125" s="57" t="s">
        <v>741</v>
      </c>
      <c r="B125" s="58" t="s">
        <v>742</v>
      </c>
      <c r="C125" s="114">
        <v>9</v>
      </c>
      <c r="D125" s="114">
        <v>9</v>
      </c>
      <c r="E125" s="114">
        <v>92</v>
      </c>
      <c r="F125" s="114">
        <v>92</v>
      </c>
      <c r="G125" s="55"/>
    </row>
    <row r="126" spans="1:7" ht="15.75" customHeight="1">
      <c r="A126" s="57" t="s">
        <v>743</v>
      </c>
      <c r="B126" s="58" t="s">
        <v>744</v>
      </c>
      <c r="C126" s="115">
        <v>17</v>
      </c>
      <c r="D126" s="115">
        <v>17</v>
      </c>
      <c r="E126" s="115">
        <v>97</v>
      </c>
      <c r="F126" s="115">
        <v>72</v>
      </c>
      <c r="G126" s="55"/>
    </row>
    <row r="127" spans="1:7" ht="15.75" customHeight="1">
      <c r="A127" s="57" t="s">
        <v>745</v>
      </c>
      <c r="B127" s="58" t="s">
        <v>746</v>
      </c>
      <c r="C127" s="114">
        <v>14</v>
      </c>
      <c r="D127" s="114">
        <v>14</v>
      </c>
      <c r="E127" s="114">
        <v>94</v>
      </c>
      <c r="F127" s="114">
        <v>90</v>
      </c>
      <c r="G127" s="55"/>
    </row>
    <row r="128" spans="1:7" ht="15.75" customHeight="1">
      <c r="A128" s="57" t="s">
        <v>747</v>
      </c>
      <c r="B128" s="58" t="s">
        <v>748</v>
      </c>
      <c r="C128" s="115">
        <v>10</v>
      </c>
      <c r="D128" s="115">
        <v>10</v>
      </c>
      <c r="E128" s="115">
        <v>85</v>
      </c>
      <c r="F128" s="115">
        <v>89</v>
      </c>
      <c r="G128" s="55"/>
    </row>
    <row r="129" spans="1:7" ht="15.75" customHeight="1">
      <c r="A129" s="57" t="s">
        <v>749</v>
      </c>
      <c r="B129" s="58" t="s">
        <v>750</v>
      </c>
      <c r="C129" s="114">
        <v>23</v>
      </c>
      <c r="D129" s="114">
        <v>32</v>
      </c>
      <c r="E129" s="114">
        <v>37</v>
      </c>
      <c r="F129" s="114">
        <v>87</v>
      </c>
      <c r="G129" s="55"/>
    </row>
    <row r="130" spans="1:7" ht="15.75" customHeight="1">
      <c r="A130" s="57" t="s">
        <v>751</v>
      </c>
      <c r="B130" s="58" t="s">
        <v>752</v>
      </c>
      <c r="C130" s="115">
        <v>0</v>
      </c>
      <c r="D130" s="115">
        <v>0</v>
      </c>
      <c r="E130" s="115">
        <v>50</v>
      </c>
      <c r="F130" s="115">
        <v>69</v>
      </c>
      <c r="G130" s="55"/>
    </row>
    <row r="131" spans="1:7" ht="15.75" customHeight="1">
      <c r="A131" s="57" t="s">
        <v>753</v>
      </c>
      <c r="B131" s="58" t="s">
        <v>753</v>
      </c>
      <c r="C131" s="114">
        <v>23</v>
      </c>
      <c r="D131" s="114">
        <v>23</v>
      </c>
      <c r="E131" s="114">
        <v>92</v>
      </c>
      <c r="F131" s="114">
        <v>92</v>
      </c>
      <c r="G131" s="55"/>
    </row>
    <row r="132" spans="1:7" ht="15.75" customHeight="1">
      <c r="A132" s="57" t="s">
        <v>754</v>
      </c>
      <c r="B132" s="58" t="s">
        <v>754</v>
      </c>
      <c r="C132" s="115">
        <v>0</v>
      </c>
      <c r="D132" s="115">
        <v>40</v>
      </c>
      <c r="E132" s="115">
        <v>85</v>
      </c>
      <c r="F132" s="115">
        <v>69</v>
      </c>
      <c r="G132" s="55"/>
    </row>
    <row r="133" spans="1:7" ht="15.75" customHeight="1">
      <c r="A133" s="57" t="s">
        <v>755</v>
      </c>
      <c r="B133" s="58" t="s">
        <v>755</v>
      </c>
      <c r="C133" s="114">
        <v>3</v>
      </c>
      <c r="D133" s="114">
        <v>17</v>
      </c>
      <c r="E133" s="114">
        <v>97</v>
      </c>
      <c r="F133" s="114">
        <v>94</v>
      </c>
      <c r="G133" s="55"/>
    </row>
    <row r="134" spans="1:7" ht="15.75" customHeight="1">
      <c r="A134" s="57" t="s">
        <v>756</v>
      </c>
      <c r="B134" s="58" t="s">
        <v>757</v>
      </c>
      <c r="C134" s="115">
        <v>0</v>
      </c>
      <c r="D134" s="115">
        <v>6</v>
      </c>
      <c r="E134" s="115">
        <v>85</v>
      </c>
      <c r="F134" s="115">
        <v>89</v>
      </c>
      <c r="G134" s="55"/>
    </row>
    <row r="135" spans="1:7" ht="15.75" customHeight="1">
      <c r="A135" s="57" t="s">
        <v>758</v>
      </c>
      <c r="B135" s="58" t="s">
        <v>759</v>
      </c>
      <c r="C135" s="114">
        <v>5</v>
      </c>
      <c r="D135" s="114">
        <v>5</v>
      </c>
      <c r="E135" s="114">
        <v>84</v>
      </c>
      <c r="F135" s="114">
        <v>80</v>
      </c>
      <c r="G135" s="55"/>
    </row>
    <row r="136" spans="1:7" ht="15.75" customHeight="1">
      <c r="A136" s="57" t="s">
        <v>760</v>
      </c>
      <c r="B136" s="58" t="s">
        <v>761</v>
      </c>
      <c r="C136" s="115">
        <v>0</v>
      </c>
      <c r="D136" s="115">
        <v>0</v>
      </c>
      <c r="E136" s="115">
        <v>94</v>
      </c>
      <c r="F136" s="115">
        <v>91</v>
      </c>
      <c r="G136" s="55"/>
    </row>
    <row r="137" spans="1:7" ht="15.75" customHeight="1">
      <c r="A137" s="57" t="s">
        <v>762</v>
      </c>
      <c r="B137" s="58" t="s">
        <v>763</v>
      </c>
      <c r="C137" s="114">
        <v>0</v>
      </c>
      <c r="D137" s="114">
        <v>0</v>
      </c>
      <c r="E137" s="114">
        <v>46</v>
      </c>
      <c r="F137" s="114">
        <v>58</v>
      </c>
      <c r="G137" s="55"/>
    </row>
    <row r="138" spans="1:7" ht="15.75" customHeight="1">
      <c r="A138" s="57" t="s">
        <v>764</v>
      </c>
      <c r="B138" s="58" t="s">
        <v>764</v>
      </c>
      <c r="C138" s="115">
        <v>0</v>
      </c>
      <c r="D138" s="115">
        <v>10</v>
      </c>
      <c r="E138" s="115">
        <v>80</v>
      </c>
      <c r="F138" s="115">
        <v>80</v>
      </c>
      <c r="G138" s="55"/>
    </row>
    <row r="139" spans="1:7" ht="15.75" customHeight="1">
      <c r="A139" s="57" t="s">
        <v>765</v>
      </c>
      <c r="B139" s="58" t="s">
        <v>765</v>
      </c>
      <c r="C139" s="114">
        <v>14</v>
      </c>
      <c r="D139" s="114">
        <v>20</v>
      </c>
      <c r="E139" s="114">
        <v>51</v>
      </c>
      <c r="F139" s="114">
        <v>71</v>
      </c>
      <c r="G139" s="55"/>
    </row>
    <row r="140" spans="1:7" ht="15.75" customHeight="1">
      <c r="A140" s="57" t="s">
        <v>766</v>
      </c>
      <c r="B140" s="58" t="s">
        <v>767</v>
      </c>
      <c r="C140" s="115">
        <v>3</v>
      </c>
      <c r="D140" s="115">
        <v>3</v>
      </c>
      <c r="E140" s="115">
        <v>94</v>
      </c>
      <c r="F140" s="115">
        <v>83</v>
      </c>
      <c r="G140" s="55"/>
    </row>
    <row r="141" spans="1:7" ht="15.75" customHeight="1">
      <c r="A141" s="57" t="s">
        <v>768</v>
      </c>
      <c r="B141" s="58" t="s">
        <v>768</v>
      </c>
      <c r="C141" s="114">
        <v>0</v>
      </c>
      <c r="D141" s="114">
        <v>0</v>
      </c>
      <c r="E141" s="114">
        <v>31</v>
      </c>
      <c r="F141" s="114">
        <v>92</v>
      </c>
      <c r="G141" s="55"/>
    </row>
    <row r="142" spans="1:7" ht="15.75" customHeight="1">
      <c r="A142" s="57" t="s">
        <v>769</v>
      </c>
      <c r="B142" s="58" t="s">
        <v>770</v>
      </c>
      <c r="C142" s="115">
        <v>0</v>
      </c>
      <c r="D142" s="115">
        <v>0</v>
      </c>
      <c r="E142" s="115">
        <v>76</v>
      </c>
      <c r="F142" s="115">
        <v>84</v>
      </c>
      <c r="G142" s="55"/>
    </row>
    <row r="143" spans="1:7" ht="15.75" customHeight="1">
      <c r="A143" s="57" t="s">
        <v>771</v>
      </c>
      <c r="B143" s="58" t="s">
        <v>772</v>
      </c>
      <c r="C143" s="114">
        <v>6</v>
      </c>
      <c r="D143" s="114">
        <v>15</v>
      </c>
      <c r="E143" s="114">
        <v>89</v>
      </c>
      <c r="F143" s="114">
        <v>92</v>
      </c>
      <c r="G143" s="55"/>
    </row>
    <row r="144" spans="1:7" ht="15.75" customHeight="1">
      <c r="A144" s="57" t="s">
        <v>773</v>
      </c>
      <c r="B144" s="58" t="s">
        <v>774</v>
      </c>
      <c r="C144" s="115">
        <v>0</v>
      </c>
      <c r="D144" s="115">
        <v>0</v>
      </c>
      <c r="E144" s="115">
        <v>90</v>
      </c>
      <c r="F144" s="115">
        <v>90</v>
      </c>
      <c r="G144" s="55"/>
    </row>
    <row r="145" spans="1:7" ht="15.75" customHeight="1">
      <c r="A145" s="57" t="s">
        <v>775</v>
      </c>
      <c r="B145" s="58" t="s">
        <v>776</v>
      </c>
      <c r="C145" s="114">
        <v>3</v>
      </c>
      <c r="D145" s="114">
        <v>23</v>
      </c>
      <c r="E145" s="114">
        <v>89</v>
      </c>
      <c r="F145" s="114">
        <v>89</v>
      </c>
      <c r="G145" s="55"/>
    </row>
    <row r="146" spans="1:7" ht="15.75" customHeight="1">
      <c r="A146" s="57" t="s">
        <v>777</v>
      </c>
      <c r="B146" s="58" t="s">
        <v>777</v>
      </c>
      <c r="C146" s="115">
        <v>23</v>
      </c>
      <c r="D146" s="115">
        <v>23</v>
      </c>
      <c r="E146" s="115">
        <v>35</v>
      </c>
      <c r="F146" s="115">
        <v>35</v>
      </c>
      <c r="G146" s="55"/>
    </row>
    <row r="147" spans="1:7" ht="15.75" customHeight="1">
      <c r="A147" s="57" t="s">
        <v>778</v>
      </c>
      <c r="B147" s="58" t="s">
        <v>778</v>
      </c>
      <c r="C147" s="114">
        <v>0</v>
      </c>
      <c r="D147" s="114">
        <v>0</v>
      </c>
      <c r="E147" s="114">
        <v>49</v>
      </c>
      <c r="F147" s="114">
        <v>54</v>
      </c>
      <c r="G147" s="55"/>
    </row>
    <row r="148" spans="1:7" ht="15.75" customHeight="1">
      <c r="A148" s="57" t="s">
        <v>779</v>
      </c>
      <c r="B148" s="58" t="s">
        <v>779</v>
      </c>
      <c r="C148" s="115">
        <v>17</v>
      </c>
      <c r="D148" s="115">
        <v>20</v>
      </c>
      <c r="E148" s="115">
        <v>94</v>
      </c>
      <c r="F148" s="115">
        <v>94</v>
      </c>
      <c r="G148" s="55"/>
    </row>
    <row r="149" spans="1:7" ht="15.75" customHeight="1">
      <c r="A149" s="57" t="s">
        <v>780</v>
      </c>
      <c r="B149" s="58" t="s">
        <v>781</v>
      </c>
      <c r="C149" s="114">
        <v>0</v>
      </c>
      <c r="D149" s="114">
        <v>0</v>
      </c>
      <c r="E149" s="114">
        <v>94</v>
      </c>
      <c r="F149" s="114">
        <v>94</v>
      </c>
      <c r="G149" s="55"/>
    </row>
    <row r="150" spans="1:7" ht="15.75" customHeight="1">
      <c r="A150" s="57" t="s">
        <v>782</v>
      </c>
      <c r="B150" s="58" t="s">
        <v>782</v>
      </c>
      <c r="C150" s="115">
        <v>0</v>
      </c>
      <c r="D150" s="115">
        <v>0</v>
      </c>
      <c r="E150" s="115">
        <v>85</v>
      </c>
      <c r="F150" s="115">
        <v>82</v>
      </c>
      <c r="G150" s="55"/>
    </row>
    <row r="151" spans="1:7" ht="15.75" customHeight="1">
      <c r="A151" s="57" t="s">
        <v>783</v>
      </c>
      <c r="B151" s="58" t="s">
        <v>784</v>
      </c>
      <c r="C151" s="114">
        <v>0</v>
      </c>
      <c r="D151" s="114">
        <v>10</v>
      </c>
      <c r="E151" s="114">
        <v>70</v>
      </c>
      <c r="F151" s="114">
        <v>74</v>
      </c>
      <c r="G151" s="55"/>
    </row>
    <row r="152" spans="1:7" ht="15.75" customHeight="1">
      <c r="A152" s="57" t="s">
        <v>785</v>
      </c>
      <c r="B152" s="58" t="s">
        <v>786</v>
      </c>
      <c r="C152" s="115">
        <v>14</v>
      </c>
      <c r="D152" s="115">
        <v>20</v>
      </c>
      <c r="E152" s="115">
        <v>92</v>
      </c>
      <c r="F152" s="115">
        <v>76</v>
      </c>
      <c r="G152" s="55"/>
    </row>
    <row r="153" spans="1:7" ht="15.75" customHeight="1">
      <c r="A153" s="57" t="s">
        <v>787</v>
      </c>
      <c r="B153" s="58" t="s">
        <v>787</v>
      </c>
      <c r="C153" s="114">
        <v>0</v>
      </c>
      <c r="D153" s="114">
        <v>14</v>
      </c>
      <c r="E153" s="114">
        <v>83</v>
      </c>
      <c r="F153" s="114">
        <v>83</v>
      </c>
      <c r="G153" s="55"/>
    </row>
    <row r="154" spans="1:7" ht="15.75" customHeight="1">
      <c r="A154" s="57" t="s">
        <v>788</v>
      </c>
      <c r="B154" s="58" t="s">
        <v>788</v>
      </c>
      <c r="C154" s="115">
        <v>23</v>
      </c>
      <c r="D154" s="115">
        <v>56</v>
      </c>
      <c r="E154" s="115">
        <v>97</v>
      </c>
      <c r="F154" s="115">
        <v>75</v>
      </c>
      <c r="G154" s="55"/>
    </row>
    <row r="155" spans="1:7" ht="15.75" customHeight="1">
      <c r="A155" s="57" t="s">
        <v>789</v>
      </c>
      <c r="B155" s="58" t="s">
        <v>790</v>
      </c>
      <c r="C155" s="114">
        <v>3</v>
      </c>
      <c r="D155" s="114">
        <v>3</v>
      </c>
      <c r="E155" s="114">
        <v>92</v>
      </c>
      <c r="F155" s="114">
        <v>85</v>
      </c>
      <c r="G155" s="55"/>
    </row>
    <row r="156" spans="1:7" ht="15.75" customHeight="1">
      <c r="A156" s="57" t="s">
        <v>791</v>
      </c>
      <c r="B156" s="58" t="s">
        <v>791</v>
      </c>
      <c r="C156" s="115">
        <v>0</v>
      </c>
      <c r="D156" s="115">
        <v>20</v>
      </c>
      <c r="E156" s="115">
        <v>61</v>
      </c>
      <c r="F156" s="115">
        <v>61</v>
      </c>
      <c r="G156" s="55"/>
    </row>
    <row r="157" spans="1:7" ht="15.75" customHeight="1">
      <c r="A157" s="57" t="s">
        <v>792</v>
      </c>
      <c r="B157" s="58" t="s">
        <v>792</v>
      </c>
      <c r="C157" s="114">
        <v>12</v>
      </c>
      <c r="D157" s="114">
        <v>12</v>
      </c>
      <c r="E157" s="114">
        <v>92</v>
      </c>
      <c r="F157" s="114">
        <v>92</v>
      </c>
      <c r="G157" s="55"/>
    </row>
    <row r="158" spans="1:7" ht="15.75" customHeight="1">
      <c r="A158" s="116"/>
      <c r="B158" s="117"/>
      <c r="C158" s="118"/>
      <c r="D158" s="118"/>
      <c r="E158" s="118"/>
      <c r="F158" s="118"/>
      <c r="G158" s="55"/>
    </row>
    <row r="159" spans="1:7" ht="15.75" customHeight="1">
      <c r="A159" s="116"/>
      <c r="B159" s="117"/>
      <c r="C159" s="118"/>
      <c r="D159" s="118"/>
      <c r="E159" s="118"/>
      <c r="F159" s="118"/>
      <c r="G159" s="55"/>
    </row>
    <row r="160" spans="1:7">
      <c r="A160" s="55" t="s">
        <v>793</v>
      </c>
      <c r="G160" s="55"/>
    </row>
    <row r="161" spans="1:7">
      <c r="A161" s="62"/>
      <c r="G161" s="55"/>
    </row>
    <row r="162" spans="1:7">
      <c r="A162" s="62" t="s">
        <v>794</v>
      </c>
    </row>
    <row r="163" spans="1:7">
      <c r="A163" s="55"/>
      <c r="G163" s="55"/>
    </row>
    <row r="164" spans="1:7">
      <c r="G164" s="55"/>
    </row>
    <row r="308" spans="1:1">
      <c r="A308" s="50" t="s">
        <v>236</v>
      </c>
    </row>
    <row r="310" spans="1:1">
      <c r="A310" s="50" t="s">
        <v>237</v>
      </c>
    </row>
  </sheetData>
  <mergeCells count="2">
    <mergeCell ref="A5:B5"/>
    <mergeCell ref="A6:B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944E2-8F08-BE40-9A5F-16CB0BFCEDB6}">
  <dimension ref="A1:Q115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12.83203125" style="89" customWidth="1"/>
    <col min="2" max="2" width="17.6640625" style="89" bestFit="1" customWidth="1"/>
    <col min="3" max="3" width="13" style="89" bestFit="1" customWidth="1"/>
    <col min="4" max="4" width="13.33203125" style="89" bestFit="1" customWidth="1"/>
    <col min="5" max="7" width="12.83203125" style="89" customWidth="1"/>
    <col min="8" max="17" width="12.83203125" style="90" customWidth="1"/>
    <col min="18" max="16384" width="10.1640625" style="3"/>
  </cols>
  <sheetData>
    <row r="1" spans="1:17">
      <c r="A1" s="24" t="s">
        <v>427</v>
      </c>
      <c r="F1" s="24" t="s">
        <v>428</v>
      </c>
    </row>
    <row r="2" spans="1:17">
      <c r="A2" s="4" t="s">
        <v>429</v>
      </c>
    </row>
    <row r="3" spans="1:17">
      <c r="A3" s="4"/>
    </row>
    <row r="4" spans="1:17">
      <c r="A4" s="24" t="s">
        <v>430</v>
      </c>
      <c r="F4" s="24" t="s">
        <v>431</v>
      </c>
    </row>
    <row r="5" spans="1:17">
      <c r="A5" s="4" t="s">
        <v>432</v>
      </c>
    </row>
    <row r="6" spans="1:17">
      <c r="A6" s="3"/>
      <c r="B6" s="3"/>
      <c r="C6" s="3"/>
      <c r="D6" s="3"/>
      <c r="E6" s="3"/>
      <c r="F6" s="3"/>
      <c r="G6" s="3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 ht="32">
      <c r="A7" s="39" t="s">
        <v>6</v>
      </c>
      <c r="B7" s="27" t="s">
        <v>433</v>
      </c>
      <c r="C7" s="27" t="s">
        <v>434</v>
      </c>
      <c r="D7" s="27" t="s">
        <v>435</v>
      </c>
      <c r="E7" s="91"/>
      <c r="F7" s="39" t="s">
        <v>436</v>
      </c>
      <c r="G7" s="83" t="s">
        <v>437</v>
      </c>
      <c r="H7" s="27" t="s">
        <v>438</v>
      </c>
      <c r="I7" s="27" t="s">
        <v>439</v>
      </c>
      <c r="J7" s="27" t="s">
        <v>440</v>
      </c>
      <c r="K7" s="27" t="s">
        <v>441</v>
      </c>
      <c r="L7" s="27" t="s">
        <v>442</v>
      </c>
      <c r="M7" s="27" t="s">
        <v>443</v>
      </c>
      <c r="N7" s="27" t="s">
        <v>444</v>
      </c>
      <c r="O7" s="27" t="s">
        <v>445</v>
      </c>
      <c r="P7" s="27" t="s">
        <v>446</v>
      </c>
      <c r="Q7" s="27" t="s">
        <v>447</v>
      </c>
    </row>
    <row r="8" spans="1:17" ht="32.25" customHeight="1">
      <c r="A8" s="40" t="s">
        <v>12</v>
      </c>
      <c r="B8" s="29" t="s">
        <v>448</v>
      </c>
      <c r="C8" s="29" t="s">
        <v>449</v>
      </c>
      <c r="D8" s="29" t="s">
        <v>450</v>
      </c>
      <c r="E8" s="92"/>
      <c r="F8" s="40" t="s">
        <v>451</v>
      </c>
      <c r="G8" s="93" t="s">
        <v>452</v>
      </c>
      <c r="H8" s="42" t="s">
        <v>453</v>
      </c>
      <c r="I8" s="42" t="s">
        <v>454</v>
      </c>
      <c r="J8" s="42" t="s">
        <v>455</v>
      </c>
      <c r="K8" s="42" t="s">
        <v>456</v>
      </c>
      <c r="L8" s="42" t="s">
        <v>457</v>
      </c>
      <c r="M8" s="42" t="s">
        <v>458</v>
      </c>
      <c r="N8" s="42" t="s">
        <v>459</v>
      </c>
      <c r="O8" s="42" t="s">
        <v>460</v>
      </c>
      <c r="P8" s="42" t="s">
        <v>461</v>
      </c>
      <c r="Q8" s="42" t="s">
        <v>462</v>
      </c>
    </row>
    <row r="9" spans="1:17">
      <c r="A9" s="94">
        <v>43860</v>
      </c>
      <c r="B9" s="31">
        <v>99.999999999999986</v>
      </c>
      <c r="C9" s="31">
        <v>100</v>
      </c>
      <c r="D9" s="31">
        <v>100</v>
      </c>
      <c r="E9" s="87"/>
      <c r="F9" s="95">
        <v>9.9052432661385623E-2</v>
      </c>
      <c r="G9" s="95">
        <v>8.3235490130625686E-2</v>
      </c>
      <c r="H9" s="95">
        <v>0.18691821290464927</v>
      </c>
      <c r="I9" s="95">
        <v>0.10704171903026022</v>
      </c>
      <c r="J9" s="95">
        <v>0.26346584134391243</v>
      </c>
      <c r="K9" s="95">
        <v>0.10423306905906597</v>
      </c>
      <c r="L9" s="95">
        <v>1.823887473318395E-2</v>
      </c>
      <c r="M9" s="95">
        <v>2.1993035872407658E-2</v>
      </c>
      <c r="N9" s="95">
        <v>7.8415928533066039E-3</v>
      </c>
      <c r="O9" s="95">
        <v>4.1556257017953022E-5</v>
      </c>
      <c r="P9" s="95">
        <v>6.6076332218769906E-2</v>
      </c>
      <c r="Q9" s="95">
        <v>4.1861842935414388E-2</v>
      </c>
    </row>
    <row r="10" spans="1:17">
      <c r="A10" s="96">
        <v>43861</v>
      </c>
      <c r="B10" s="34">
        <v>99.114374157831904</v>
      </c>
      <c r="C10" s="34">
        <v>100.55109664924635</v>
      </c>
      <c r="D10" s="34">
        <v>97.170950491633604</v>
      </c>
      <c r="E10" s="87"/>
    </row>
    <row r="11" spans="1:17">
      <c r="A11" s="94">
        <v>43862</v>
      </c>
      <c r="B11" s="31">
        <v>99.114374157831904</v>
      </c>
      <c r="C11" s="31">
        <v>100.55109664924635</v>
      </c>
      <c r="D11" s="31">
        <v>97.170950491633604</v>
      </c>
      <c r="E11" s="87"/>
    </row>
    <row r="12" spans="1:17">
      <c r="A12" s="96">
        <v>43863</v>
      </c>
      <c r="B12" s="34">
        <v>99.114374157831904</v>
      </c>
      <c r="C12" s="34">
        <v>100.55109664924635</v>
      </c>
      <c r="D12" s="34">
        <v>97.170950491633604</v>
      </c>
      <c r="E12" s="87"/>
    </row>
    <row r="13" spans="1:17">
      <c r="A13" s="94">
        <v>43864</v>
      </c>
      <c r="B13" s="31">
        <v>99.282540372340193</v>
      </c>
      <c r="C13" s="31">
        <v>98.884593215593469</v>
      </c>
      <c r="D13" s="31">
        <v>91.840607210626189</v>
      </c>
      <c r="E13" s="87"/>
    </row>
    <row r="14" spans="1:17">
      <c r="A14" s="96">
        <v>43865</v>
      </c>
      <c r="B14" s="34">
        <v>99.866536577812525</v>
      </c>
      <c r="C14" s="34">
        <v>97.648446587813865</v>
      </c>
      <c r="D14" s="34">
        <v>91.512851474900785</v>
      </c>
      <c r="E14" s="87"/>
    </row>
    <row r="15" spans="1:17">
      <c r="A15" s="94">
        <v>43866</v>
      </c>
      <c r="B15" s="31">
        <v>99.957116441000707</v>
      </c>
      <c r="C15" s="31">
        <v>98.104892875550831</v>
      </c>
      <c r="D15" s="31">
        <v>94.911160945316553</v>
      </c>
      <c r="E15" s="87"/>
    </row>
    <row r="16" spans="1:17">
      <c r="A16" s="96">
        <v>43867</v>
      </c>
      <c r="B16" s="34">
        <v>99.394702129787476</v>
      </c>
      <c r="C16" s="34">
        <v>98.569527449212899</v>
      </c>
      <c r="D16" s="34">
        <v>93.979644643781242</v>
      </c>
      <c r="E16" s="87"/>
    </row>
    <row r="17" spans="1:5">
      <c r="A17" s="94">
        <v>43868</v>
      </c>
      <c r="B17" s="31">
        <v>99.549574446056411</v>
      </c>
      <c r="C17" s="31">
        <v>98.477696191631466</v>
      </c>
      <c r="D17" s="31">
        <v>92.910125927203723</v>
      </c>
      <c r="E17" s="87"/>
    </row>
    <row r="18" spans="1:5">
      <c r="A18" s="96">
        <v>43869</v>
      </c>
      <c r="B18" s="34">
        <v>99.549574446056411</v>
      </c>
      <c r="C18" s="34">
        <v>98.477696191631466</v>
      </c>
      <c r="D18" s="34">
        <v>92.910125927203723</v>
      </c>
      <c r="E18" s="87"/>
    </row>
    <row r="19" spans="1:5">
      <c r="A19" s="94">
        <v>43870</v>
      </c>
      <c r="B19" s="31">
        <v>99.549574446056411</v>
      </c>
      <c r="C19" s="31">
        <v>98.477696191631466</v>
      </c>
      <c r="D19" s="31">
        <v>92.910125927203723</v>
      </c>
      <c r="E19" s="87"/>
    </row>
    <row r="20" spans="1:5">
      <c r="A20" s="96">
        <v>43871</v>
      </c>
      <c r="B20" s="34">
        <v>99.257408728233997</v>
      </c>
      <c r="C20" s="34">
        <v>98.217669471035776</v>
      </c>
      <c r="D20" s="34">
        <v>91.374849059858562</v>
      </c>
      <c r="E20" s="87"/>
    </row>
    <row r="21" spans="1:5">
      <c r="A21" s="94">
        <v>43872</v>
      </c>
      <c r="B21" s="31">
        <v>98.92755611578697</v>
      </c>
      <c r="C21" s="31">
        <v>98.61231405101465</v>
      </c>
      <c r="D21" s="31">
        <v>93.203381059168564</v>
      </c>
      <c r="E21" s="87"/>
    </row>
    <row r="22" spans="1:5">
      <c r="A22" s="96">
        <v>43873</v>
      </c>
      <c r="B22" s="34">
        <v>99.386251622183465</v>
      </c>
      <c r="C22" s="34">
        <v>98.697485596976335</v>
      </c>
      <c r="D22" s="34">
        <v>96.946696567189946</v>
      </c>
      <c r="E22" s="87"/>
    </row>
    <row r="23" spans="1:5">
      <c r="A23" s="94">
        <v>43874</v>
      </c>
      <c r="B23" s="31">
        <v>99.596914556748544</v>
      </c>
      <c r="C23" s="31">
        <v>99.408857871409111</v>
      </c>
      <c r="D23" s="31">
        <v>97.25720200103504</v>
      </c>
      <c r="E23" s="87"/>
    </row>
    <row r="24" spans="1:5">
      <c r="A24" s="96">
        <v>43875</v>
      </c>
      <c r="B24" s="34">
        <v>99.531685811224747</v>
      </c>
      <c r="C24" s="34">
        <v>99.409515349735827</v>
      </c>
      <c r="D24" s="34">
        <v>98.706227358978779</v>
      </c>
      <c r="E24" s="87"/>
    </row>
    <row r="25" spans="1:5">
      <c r="A25" s="94">
        <v>43876</v>
      </c>
      <c r="B25" s="31">
        <v>99.531685811224747</v>
      </c>
      <c r="C25" s="31">
        <v>99.409515349735827</v>
      </c>
      <c r="D25" s="31">
        <v>98.706227358978779</v>
      </c>
      <c r="E25" s="87"/>
    </row>
    <row r="26" spans="1:5">
      <c r="A26" s="96">
        <v>43877</v>
      </c>
      <c r="B26" s="34">
        <v>99.531685811224747</v>
      </c>
      <c r="C26" s="34">
        <v>99.409515349735827</v>
      </c>
      <c r="D26" s="34">
        <v>98.706227358978779</v>
      </c>
      <c r="E26" s="87"/>
    </row>
    <row r="27" spans="1:5">
      <c r="A27" s="94">
        <v>43878</v>
      </c>
      <c r="B27" s="31">
        <v>99.511162472954553</v>
      </c>
      <c r="C27" s="31">
        <v>99.409221525377859</v>
      </c>
      <c r="D27" s="31">
        <v>98.93048128342248</v>
      </c>
      <c r="E27" s="87"/>
    </row>
    <row r="28" spans="1:5">
      <c r="A28" s="96">
        <v>43879</v>
      </c>
      <c r="B28" s="34">
        <v>100.19033924709211</v>
      </c>
      <c r="C28" s="34">
        <v>100.30551841050128</v>
      </c>
      <c r="D28" s="34">
        <v>98.844229774021059</v>
      </c>
      <c r="E28" s="87"/>
    </row>
    <row r="29" spans="1:5">
      <c r="A29" s="94">
        <v>43880</v>
      </c>
      <c r="B29" s="31">
        <v>100.11544158386565</v>
      </c>
      <c r="C29" s="31">
        <v>100.79156813169787</v>
      </c>
      <c r="D29" s="31">
        <v>101.89753320683114</v>
      </c>
      <c r="E29" s="87"/>
    </row>
    <row r="30" spans="1:5">
      <c r="A30" s="96">
        <v>43881</v>
      </c>
      <c r="B30" s="34">
        <v>100.48298485258478</v>
      </c>
      <c r="C30" s="34">
        <v>101.17599647425135</v>
      </c>
      <c r="D30" s="34">
        <v>100.91426599965499</v>
      </c>
      <c r="E30" s="87"/>
    </row>
    <row r="31" spans="1:5">
      <c r="A31" s="94">
        <v>43882</v>
      </c>
      <c r="B31" s="31">
        <v>100.41010655854346</v>
      </c>
      <c r="C31" s="31">
        <v>102.37403511687074</v>
      </c>
      <c r="D31" s="31">
        <v>99.81024667931689</v>
      </c>
      <c r="E31" s="87"/>
    </row>
    <row r="32" spans="1:5">
      <c r="A32" s="96">
        <v>43883</v>
      </c>
      <c r="B32" s="34">
        <v>100.41010655854346</v>
      </c>
      <c r="C32" s="34">
        <v>102.37403511687074</v>
      </c>
      <c r="D32" s="34">
        <v>99.81024667931689</v>
      </c>
      <c r="E32" s="87"/>
    </row>
    <row r="33" spans="1:5">
      <c r="A33" s="94">
        <v>43884</v>
      </c>
      <c r="B33" s="31">
        <v>100.41010655854346</v>
      </c>
      <c r="C33" s="31">
        <v>102.37403511687074</v>
      </c>
      <c r="D33" s="31">
        <v>99.81024667931689</v>
      </c>
      <c r="E33" s="87"/>
    </row>
    <row r="34" spans="1:5">
      <c r="A34" s="96">
        <v>43885</v>
      </c>
      <c r="B34" s="34">
        <v>98.802388174080605</v>
      </c>
      <c r="C34" s="34">
        <v>102.95754698320297</v>
      </c>
      <c r="D34" s="34">
        <v>95.928928756253242</v>
      </c>
      <c r="E34" s="87"/>
    </row>
    <row r="35" spans="1:5">
      <c r="A35" s="94">
        <v>43886</v>
      </c>
      <c r="B35" s="31">
        <v>98.547389259914752</v>
      </c>
      <c r="C35" s="31">
        <v>101.82963844526169</v>
      </c>
      <c r="D35" s="31">
        <v>93.73814041745733</v>
      </c>
      <c r="E35" s="87"/>
    </row>
    <row r="36" spans="1:5">
      <c r="A36" s="96">
        <v>43887</v>
      </c>
      <c r="B36" s="34">
        <v>98.597914064368695</v>
      </c>
      <c r="C36" s="34">
        <v>101.8934225481578</v>
      </c>
      <c r="D36" s="34">
        <v>90.978092116612018</v>
      </c>
      <c r="E36" s="87"/>
    </row>
    <row r="37" spans="1:5">
      <c r="A37" s="94">
        <v>43888</v>
      </c>
      <c r="B37" s="31">
        <v>98.43512248802142</v>
      </c>
      <c r="C37" s="31">
        <v>101.83229319233398</v>
      </c>
      <c r="D37" s="31">
        <v>87.683284457477995</v>
      </c>
      <c r="E37" s="87"/>
    </row>
    <row r="38" spans="1:5">
      <c r="A38" s="96">
        <v>43889</v>
      </c>
      <c r="B38" s="34">
        <v>98.18003161915621</v>
      </c>
      <c r="C38" s="34">
        <v>99.126769998110163</v>
      </c>
      <c r="D38" s="34">
        <v>86.286010005175086</v>
      </c>
      <c r="E38" s="87"/>
    </row>
    <row r="39" spans="1:5">
      <c r="A39" s="94">
        <v>43890</v>
      </c>
      <c r="B39" s="31">
        <v>98.18003161915621</v>
      </c>
      <c r="C39" s="31">
        <v>99.126769998110163</v>
      </c>
      <c r="D39" s="31">
        <v>86.286010005175086</v>
      </c>
      <c r="E39" s="87"/>
    </row>
    <row r="40" spans="1:5">
      <c r="A40" s="96">
        <v>43891</v>
      </c>
      <c r="B40" s="34">
        <v>98.18003161915621</v>
      </c>
      <c r="C40" s="34">
        <v>99.126769998110163</v>
      </c>
      <c r="D40" s="34">
        <v>86.286010005175086</v>
      </c>
      <c r="E40" s="87"/>
    </row>
    <row r="41" spans="1:5">
      <c r="A41" s="94">
        <v>43892</v>
      </c>
      <c r="B41" s="31">
        <v>99.23354226554865</v>
      </c>
      <c r="C41" s="31">
        <v>99.852965160182919</v>
      </c>
      <c r="D41" s="31">
        <v>90.960841814731751</v>
      </c>
      <c r="E41" s="87"/>
    </row>
    <row r="42" spans="1:5">
      <c r="A42" s="96">
        <v>43893</v>
      </c>
      <c r="B42" s="34">
        <v>99.694508636623112</v>
      </c>
      <c r="C42" s="34">
        <v>102.210928527915</v>
      </c>
      <c r="D42" s="34">
        <v>89.115059513541496</v>
      </c>
      <c r="E42" s="90"/>
    </row>
    <row r="43" spans="1:5">
      <c r="A43" s="94">
        <v>43894</v>
      </c>
      <c r="B43" s="31">
        <v>100.1979896794378</v>
      </c>
      <c r="C43" s="31">
        <v>102.07461881518887</v>
      </c>
      <c r="D43" s="31">
        <v>89.011557702259807</v>
      </c>
      <c r="E43" s="90"/>
    </row>
    <row r="44" spans="1:5">
      <c r="A44" s="96">
        <v>43895</v>
      </c>
      <c r="B44" s="34">
        <v>99.705455071798639</v>
      </c>
      <c r="C44" s="34">
        <v>103.72045772436263</v>
      </c>
      <c r="D44" s="34">
        <v>86.234259099534242</v>
      </c>
      <c r="E44" s="90"/>
    </row>
    <row r="45" spans="1:5">
      <c r="A45" s="94">
        <v>43896</v>
      </c>
      <c r="B45" s="31">
        <v>98.705190662839698</v>
      </c>
      <c r="C45" s="31">
        <v>103.26016628070407</v>
      </c>
      <c r="D45" s="31">
        <v>78.057616008280149</v>
      </c>
      <c r="E45" s="90"/>
    </row>
    <row r="46" spans="1:5">
      <c r="A46" s="96">
        <v>43897</v>
      </c>
      <c r="B46" s="34">
        <v>98.705190662839698</v>
      </c>
      <c r="C46" s="34">
        <v>103.26016628070407</v>
      </c>
      <c r="D46" s="34">
        <v>78.057616008280149</v>
      </c>
      <c r="E46" s="90"/>
    </row>
    <row r="47" spans="1:5">
      <c r="A47" s="94">
        <v>43898</v>
      </c>
      <c r="B47" s="31">
        <v>98.705190662839698</v>
      </c>
      <c r="C47" s="31">
        <v>103.26016628070407</v>
      </c>
      <c r="D47" s="31">
        <v>78.057616008280149</v>
      </c>
      <c r="E47" s="90"/>
    </row>
    <row r="48" spans="1:5">
      <c r="A48" s="96">
        <v>43899</v>
      </c>
      <c r="B48" s="34">
        <v>97.338437232242526</v>
      </c>
      <c r="C48" s="34">
        <v>103.32533950051067</v>
      </c>
      <c r="D48" s="34">
        <v>55.78747628083493</v>
      </c>
    </row>
    <row r="49" spans="1:4">
      <c r="A49" s="94">
        <v>43900</v>
      </c>
      <c r="B49" s="31">
        <v>98.042277739098765</v>
      </c>
      <c r="C49" s="31">
        <v>102.36984513102377</v>
      </c>
      <c r="D49" s="31">
        <v>63.049853372434036</v>
      </c>
    </row>
    <row r="50" spans="1:4">
      <c r="A50" s="96">
        <v>43901</v>
      </c>
      <c r="B50" s="34">
        <v>97.015541023410236</v>
      </c>
      <c r="C50" s="34">
        <v>101.41715746625134</v>
      </c>
      <c r="D50" s="34">
        <v>59.530791788856327</v>
      </c>
    </row>
    <row r="51" spans="1:4">
      <c r="A51" s="94">
        <v>43902</v>
      </c>
      <c r="B51" s="31">
        <v>95.167824772954148</v>
      </c>
      <c r="C51" s="31">
        <v>98.545089597372112</v>
      </c>
      <c r="D51" s="31">
        <v>53.872692772123543</v>
      </c>
    </row>
    <row r="52" spans="1:4">
      <c r="A52" s="96">
        <v>43903</v>
      </c>
      <c r="B52" s="34">
        <v>94.557132064286819</v>
      </c>
      <c r="C52" s="34">
        <v>96.923852444562797</v>
      </c>
      <c r="D52" s="34">
        <v>57.874762808349146</v>
      </c>
    </row>
    <row r="53" spans="1:4">
      <c r="A53" s="94">
        <v>43904</v>
      </c>
      <c r="B53" s="31">
        <v>94.557132064286819</v>
      </c>
      <c r="C53" s="31">
        <v>96.923852444562797</v>
      </c>
      <c r="D53" s="31">
        <v>57.874762808349146</v>
      </c>
    </row>
    <row r="54" spans="1:4">
      <c r="A54" s="96">
        <v>43905</v>
      </c>
      <c r="B54" s="34">
        <v>94.557132064286819</v>
      </c>
      <c r="C54" s="34">
        <v>96.923852444562797</v>
      </c>
      <c r="D54" s="34">
        <v>57.874762808349146</v>
      </c>
    </row>
    <row r="55" spans="1:4">
      <c r="A55" s="94">
        <v>43906</v>
      </c>
      <c r="B55" s="31">
        <v>92.206820655502924</v>
      </c>
      <c r="C55" s="31">
        <v>96.183932904076372</v>
      </c>
      <c r="D55" s="31">
        <v>48.180093151630174</v>
      </c>
    </row>
    <row r="56" spans="1:4">
      <c r="A56" s="96">
        <v>43907</v>
      </c>
      <c r="B56" s="34">
        <v>92.202397199103373</v>
      </c>
      <c r="C56" s="34">
        <v>96.535033223424406</v>
      </c>
      <c r="D56" s="34">
        <v>47.214076246334315</v>
      </c>
    </row>
    <row r="57" spans="1:4">
      <c r="A57" s="94">
        <v>43908</v>
      </c>
      <c r="B57" s="31">
        <v>91.320745884310568</v>
      </c>
      <c r="C57" s="31">
        <v>94.686634376826689</v>
      </c>
      <c r="D57" s="31">
        <v>42.366741417974815</v>
      </c>
    </row>
    <row r="58" spans="1:4">
      <c r="A58" s="96">
        <v>43909</v>
      </c>
      <c r="B58" s="34">
        <v>94.247827616251939</v>
      </c>
      <c r="C58" s="34">
        <v>93.570479559520209</v>
      </c>
      <c r="D58" s="34">
        <v>45.230291530101773</v>
      </c>
    </row>
    <row r="59" spans="1:4">
      <c r="A59" s="94">
        <v>43910</v>
      </c>
      <c r="B59" s="31">
        <v>94.925865566315011</v>
      </c>
      <c r="C59" s="31">
        <v>94.176609831894311</v>
      </c>
      <c r="D59" s="31">
        <v>44.367776436087631</v>
      </c>
    </row>
    <row r="60" spans="1:4">
      <c r="A60" s="96">
        <v>43911</v>
      </c>
      <c r="B60" s="34">
        <v>94.925865566315011</v>
      </c>
      <c r="C60" s="34">
        <v>94.176609831894311</v>
      </c>
      <c r="D60" s="34">
        <v>44.367776436087631</v>
      </c>
    </row>
    <row r="61" spans="1:4">
      <c r="A61" s="94">
        <v>43912</v>
      </c>
      <c r="B61" s="31">
        <v>94.925865566315011</v>
      </c>
      <c r="C61" s="31">
        <v>94.176609831894311</v>
      </c>
      <c r="D61" s="31">
        <v>44.367776436087631</v>
      </c>
    </row>
    <row r="62" spans="1:4">
      <c r="A62" s="96">
        <v>43913</v>
      </c>
      <c r="B62" s="34">
        <v>96.158702049918332</v>
      </c>
      <c r="C62" s="34">
        <v>95.974240052273814</v>
      </c>
      <c r="D62" s="34">
        <v>45.540796963946889</v>
      </c>
    </row>
    <row r="63" spans="1:4">
      <c r="A63" s="94">
        <v>43914</v>
      </c>
      <c r="B63" s="31">
        <v>96.983876623679336</v>
      </c>
      <c r="C63" s="31">
        <v>99.151544052993273</v>
      </c>
      <c r="D63" s="31">
        <v>46.644816284284957</v>
      </c>
    </row>
    <row r="64" spans="1:4">
      <c r="A64" s="96">
        <v>43915</v>
      </c>
      <c r="B64" s="34">
        <v>97.507178521660734</v>
      </c>
      <c r="C64" s="34">
        <v>98.620891835256813</v>
      </c>
      <c r="D64" s="34">
        <v>46.041055718475086</v>
      </c>
    </row>
    <row r="65" spans="1:4">
      <c r="A65" s="94">
        <v>43916</v>
      </c>
      <c r="B65" s="31">
        <v>97.968052374903976</v>
      </c>
      <c r="C65" s="31">
        <v>99.231352230889229</v>
      </c>
      <c r="D65" s="31">
        <v>45.213041228221499</v>
      </c>
    </row>
    <row r="66" spans="1:4">
      <c r="A66" s="96">
        <v>43917</v>
      </c>
      <c r="B66" s="34">
        <v>97.128470450218074</v>
      </c>
      <c r="C66" s="34">
        <v>99.179287131704342</v>
      </c>
      <c r="D66" s="34">
        <v>42.332240814214252</v>
      </c>
    </row>
    <row r="67" spans="1:4">
      <c r="A67" s="94">
        <v>43918</v>
      </c>
      <c r="B67" s="31">
        <v>97.128470450218074</v>
      </c>
      <c r="C67" s="31">
        <v>99.179287131704342</v>
      </c>
      <c r="D67" s="31">
        <v>42.332240814214252</v>
      </c>
    </row>
    <row r="68" spans="1:4">
      <c r="A68" s="96">
        <v>43919</v>
      </c>
      <c r="B68" s="34">
        <v>97.128470450218074</v>
      </c>
      <c r="C68" s="34">
        <v>99.179287131704342</v>
      </c>
      <c r="D68" s="34">
        <v>42.332240814214252</v>
      </c>
    </row>
    <row r="69" spans="1:4">
      <c r="A69" s="94">
        <v>43920</v>
      </c>
      <c r="B69" s="31">
        <v>96.771597624818227</v>
      </c>
      <c r="C69" s="31">
        <v>98.603007727957987</v>
      </c>
      <c r="D69" s="31">
        <v>38.01966534414354</v>
      </c>
    </row>
    <row r="70" spans="1:4">
      <c r="A70" s="96">
        <v>43921</v>
      </c>
      <c r="B70" s="34">
        <v>97.011941435215931</v>
      </c>
      <c r="C70" s="34">
        <v>96.602020889174554</v>
      </c>
      <c r="D70" s="34">
        <v>37.036398136967392</v>
      </c>
    </row>
    <row r="71" spans="1:4">
      <c r="A71" s="94">
        <v>43922</v>
      </c>
      <c r="B71" s="31">
        <v>95.065961397040454</v>
      </c>
      <c r="C71" s="31">
        <v>96.745032846559425</v>
      </c>
      <c r="D71" s="31">
        <v>35.259617043298256</v>
      </c>
    </row>
    <row r="72" spans="1:4">
      <c r="A72" s="96">
        <v>43923</v>
      </c>
      <c r="B72" s="34">
        <v>92.942858642096638</v>
      </c>
      <c r="C72" s="34">
        <v>97.525840380787173</v>
      </c>
      <c r="D72" s="34">
        <v>42.970501983784729</v>
      </c>
    </row>
    <row r="73" spans="1:4">
      <c r="A73" s="94">
        <v>43924</v>
      </c>
      <c r="B73" s="31">
        <v>92.722451378606209</v>
      </c>
      <c r="C73" s="31">
        <v>97.800133453171156</v>
      </c>
      <c r="D73" s="31">
        <v>51.509401414524746</v>
      </c>
    </row>
    <row r="74" spans="1:4">
      <c r="A74" s="96">
        <v>43925</v>
      </c>
      <c r="B74" s="34">
        <v>92.722451378606209</v>
      </c>
      <c r="C74" s="34">
        <v>97.800133453171156</v>
      </c>
      <c r="D74" s="34">
        <v>51.509401414524746</v>
      </c>
    </row>
    <row r="75" spans="1:4">
      <c r="A75" s="94">
        <v>43926</v>
      </c>
      <c r="B75" s="31">
        <v>92.722451378606209</v>
      </c>
      <c r="C75" s="31">
        <v>97.800133453171156</v>
      </c>
      <c r="D75" s="31">
        <v>51.509401414524746</v>
      </c>
    </row>
    <row r="76" spans="1:4">
      <c r="A76" s="96">
        <v>43927</v>
      </c>
      <c r="B76" s="34">
        <v>93.033708491231863</v>
      </c>
      <c r="C76" s="34">
        <v>99.348637053526076</v>
      </c>
      <c r="D76" s="34">
        <v>48.387096774193544</v>
      </c>
    </row>
    <row r="77" spans="1:4">
      <c r="A77" s="94">
        <v>43928</v>
      </c>
      <c r="B77" s="31">
        <v>93.807649971812907</v>
      </c>
      <c r="C77" s="31">
        <v>98.799018939577707</v>
      </c>
      <c r="D77" s="31">
        <v>46.196308435397604</v>
      </c>
    </row>
    <row r="78" spans="1:4">
      <c r="A78" s="96">
        <v>43929</v>
      </c>
      <c r="B78" s="34">
        <v>94.053726146789771</v>
      </c>
      <c r="C78" s="34">
        <v>98.771042468943108</v>
      </c>
      <c r="D78" s="34">
        <v>47.973089529066748</v>
      </c>
    </row>
    <row r="79" spans="1:4">
      <c r="A79" s="94">
        <v>43930</v>
      </c>
      <c r="B79" s="31">
        <v>92.921366283681024</v>
      </c>
      <c r="C79" s="31">
        <v>100.70478037392526</v>
      </c>
      <c r="D79" s="31">
        <v>45.86855269967225</v>
      </c>
    </row>
    <row r="80" spans="1:4">
      <c r="A80" s="96">
        <v>43931</v>
      </c>
      <c r="B80" s="34">
        <v>92.921366283681024</v>
      </c>
      <c r="C80" s="34">
        <v>101.27505034040844</v>
      </c>
      <c r="D80" s="34">
        <v>45.351043643263743</v>
      </c>
    </row>
    <row r="81" spans="1:4">
      <c r="A81" s="94">
        <v>43932</v>
      </c>
      <c r="B81" s="31">
        <v>92.921366283681024</v>
      </c>
      <c r="C81" s="31">
        <v>101.27505034040844</v>
      </c>
      <c r="D81" s="31">
        <v>45.351043643263743</v>
      </c>
    </row>
    <row r="82" spans="1:4">
      <c r="A82" s="96">
        <v>43933</v>
      </c>
      <c r="B82" s="34">
        <v>92.921366283681024</v>
      </c>
      <c r="C82" s="34">
        <v>101.27505034040844</v>
      </c>
      <c r="D82" s="34">
        <v>45.351043643263743</v>
      </c>
    </row>
    <row r="83" spans="1:4">
      <c r="A83" s="94">
        <v>43934</v>
      </c>
      <c r="B83" s="31">
        <v>91.952797856294183</v>
      </c>
      <c r="C83" s="31">
        <v>102.05702532965535</v>
      </c>
      <c r="D83" s="31">
        <v>46.662066586165245</v>
      </c>
    </row>
    <row r="84" spans="1:4">
      <c r="A84" s="96">
        <v>43935</v>
      </c>
      <c r="B84" s="34">
        <v>91.43503976172606</v>
      </c>
      <c r="C84" s="34">
        <v>102.89723030466932</v>
      </c>
      <c r="D84" s="34">
        <v>42.470243229256525</v>
      </c>
    </row>
    <row r="85" spans="1:4">
      <c r="A85" s="94">
        <v>43936</v>
      </c>
      <c r="B85" s="31">
        <v>90.65467060940172</v>
      </c>
      <c r="C85" s="31">
        <v>102.60661178805334</v>
      </c>
      <c r="D85" s="31">
        <v>38.19216836294634</v>
      </c>
    </row>
    <row r="86" spans="1:4">
      <c r="A86" s="96">
        <v>43937</v>
      </c>
      <c r="B86" s="34">
        <v>90.699454713619318</v>
      </c>
      <c r="C86" s="34">
        <v>102.6028420329685</v>
      </c>
      <c r="D86" s="34">
        <v>40.089701569777475</v>
      </c>
    </row>
    <row r="87" spans="1:4">
      <c r="A87" s="94">
        <v>43938</v>
      </c>
      <c r="B87" s="31">
        <v>90.854813262342219</v>
      </c>
      <c r="C87" s="31">
        <v>101.08750626755942</v>
      </c>
      <c r="D87" s="31">
        <v>41.417974814559265</v>
      </c>
    </row>
    <row r="88" spans="1:4">
      <c r="A88" s="96">
        <v>43939</v>
      </c>
      <c r="B88" s="34">
        <v>90.854813262342219</v>
      </c>
      <c r="C88" s="34">
        <v>101.08750626755942</v>
      </c>
      <c r="D88" s="34">
        <v>41.417974814559265</v>
      </c>
    </row>
    <row r="89" spans="1:4">
      <c r="A89" s="94">
        <v>43940</v>
      </c>
      <c r="B89" s="31">
        <v>90.854813262342219</v>
      </c>
      <c r="C89" s="31">
        <v>101.08750626755942</v>
      </c>
      <c r="D89" s="31">
        <v>41.417974814559265</v>
      </c>
    </row>
    <row r="90" spans="1:4">
      <c r="A90" s="96">
        <v>43941</v>
      </c>
      <c r="B90" s="34">
        <v>90.247477544090259</v>
      </c>
      <c r="C90" s="34">
        <v>101.60732128025036</v>
      </c>
      <c r="D90" s="34">
        <v>39.347938588925295</v>
      </c>
    </row>
    <row r="91" spans="1:4">
      <c r="A91" s="94">
        <v>43942</v>
      </c>
      <c r="B91" s="31">
        <v>89.611519666654758</v>
      </c>
      <c r="C91" s="31">
        <v>100.86758161845188</v>
      </c>
      <c r="D91" s="31">
        <v>29.877522856649993</v>
      </c>
    </row>
    <row r="92" spans="1:4">
      <c r="A92" s="96">
        <v>43943</v>
      </c>
      <c r="B92" s="34">
        <v>90.252406266374692</v>
      </c>
      <c r="C92" s="34">
        <v>102.45749420409877</v>
      </c>
      <c r="D92" s="34">
        <v>33.500086251509401</v>
      </c>
    </row>
    <row r="93" spans="1:4">
      <c r="A93" s="94">
        <v>43944</v>
      </c>
      <c r="B93" s="31">
        <v>90.288443607936273</v>
      </c>
      <c r="C93" s="31">
        <v>103.00166051985117</v>
      </c>
      <c r="D93" s="31">
        <v>34.638606175608068</v>
      </c>
    </row>
    <row r="94" spans="1:4">
      <c r="A94" s="96">
        <v>43945</v>
      </c>
      <c r="B94" s="34">
        <v>89.437776849752908</v>
      </c>
      <c r="C94" s="34">
        <v>103.065267433709</v>
      </c>
      <c r="D94" s="34">
        <v>35.587372779023646</v>
      </c>
    </row>
    <row r="95" spans="1:4">
      <c r="A95" s="94">
        <v>43946</v>
      </c>
      <c r="B95" s="31">
        <v>89.437776849752908</v>
      </c>
      <c r="C95" s="31">
        <v>103.065267433709</v>
      </c>
      <c r="D95" s="31">
        <v>35.587372779023646</v>
      </c>
    </row>
    <row r="96" spans="1:4">
      <c r="A96" s="96">
        <v>43947</v>
      </c>
      <c r="B96" s="34">
        <v>89.437776849752908</v>
      </c>
      <c r="C96" s="34">
        <v>103.065267433709</v>
      </c>
      <c r="D96" s="34">
        <v>35.587372779023646</v>
      </c>
    </row>
    <row r="97" spans="1:4">
      <c r="A97" s="94">
        <v>43948</v>
      </c>
      <c r="B97" s="31">
        <v>88.595466849145765</v>
      </c>
      <c r="C97" s="31">
        <v>102.274736997395</v>
      </c>
      <c r="D97" s="31">
        <v>31.499051233396592</v>
      </c>
    </row>
    <row r="98" spans="1:4">
      <c r="A98" s="96">
        <v>43949</v>
      </c>
      <c r="B98" s="34">
        <v>88.587961884833732</v>
      </c>
      <c r="C98" s="34">
        <v>101.93947660287904</v>
      </c>
      <c r="D98" s="34">
        <v>32.344316025530453</v>
      </c>
    </row>
    <row r="99" spans="1:4">
      <c r="A99" s="94">
        <v>43950</v>
      </c>
      <c r="B99" s="31">
        <v>88.855603647437491</v>
      </c>
      <c r="C99" s="31">
        <v>102.14329657994307</v>
      </c>
      <c r="D99" s="31">
        <v>35.639123684664497</v>
      </c>
    </row>
    <row r="100" spans="1:4">
      <c r="A100" s="96">
        <v>43951</v>
      </c>
      <c r="B100" s="34">
        <v>90.438665743010446</v>
      </c>
      <c r="C100" s="34">
        <v>100.98070535619328</v>
      </c>
      <c r="D100" s="34">
        <v>40.883215456270477</v>
      </c>
    </row>
    <row r="101" spans="1:4">
      <c r="A101" s="94">
        <v>43952</v>
      </c>
      <c r="B101" s="31">
        <v>90.301364160302512</v>
      </c>
      <c r="C101" s="31">
        <v>101.45128895705911</v>
      </c>
      <c r="D101" s="31">
        <v>40.469208211143716</v>
      </c>
    </row>
    <row r="102" spans="1:4">
      <c r="A102" s="96">
        <v>43953</v>
      </c>
      <c r="B102" s="34">
        <v>90.301364160302512</v>
      </c>
      <c r="C102" s="34">
        <v>101.45128895705911</v>
      </c>
      <c r="D102" s="34">
        <v>40.469208211143716</v>
      </c>
    </row>
    <row r="103" spans="1:4">
      <c r="A103" s="94">
        <v>43954</v>
      </c>
      <c r="B103" s="31">
        <v>90.301364160302512</v>
      </c>
      <c r="C103" s="31">
        <v>101.45128895705911</v>
      </c>
      <c r="D103" s="31">
        <v>40.469208211143716</v>
      </c>
    </row>
    <row r="104" spans="1:4">
      <c r="A104" s="96">
        <v>43955</v>
      </c>
      <c r="B104" s="34">
        <v>89.759773958836789</v>
      </c>
      <c r="C104" s="34">
        <v>101.46120963567058</v>
      </c>
      <c r="D104" s="34">
        <v>42.694497153700169</v>
      </c>
    </row>
    <row r="105" spans="1:4">
      <c r="A105" s="94">
        <v>43956</v>
      </c>
      <c r="B105" s="31">
        <v>89.862301109881642</v>
      </c>
      <c r="C105" s="31">
        <v>101.64385995345285</v>
      </c>
      <c r="D105" s="31">
        <v>48.766603415559779</v>
      </c>
    </row>
    <row r="106" spans="1:4">
      <c r="A106" s="96">
        <v>43957</v>
      </c>
      <c r="B106" s="34">
        <v>89.709965986197361</v>
      </c>
      <c r="C106" s="34">
        <v>100.72222277474734</v>
      </c>
      <c r="D106" s="34">
        <v>47.438330170777995</v>
      </c>
    </row>
    <row r="107" spans="1:4">
      <c r="A107" s="94">
        <v>43958</v>
      </c>
      <c r="B107" s="31">
        <v>90.227701285169374</v>
      </c>
      <c r="C107" s="31">
        <v>102.12238290901568</v>
      </c>
      <c r="D107" s="31">
        <v>46.834569604968081</v>
      </c>
    </row>
    <row r="108" spans="1:4">
      <c r="A108" s="96">
        <v>43959</v>
      </c>
      <c r="B108" s="34">
        <v>90.302705882446858</v>
      </c>
      <c r="C108" s="34">
        <v>101.64900387615184</v>
      </c>
      <c r="D108" s="34">
        <v>49.370363981369685</v>
      </c>
    </row>
    <row r="109" spans="1:4">
      <c r="A109" s="94">
        <v>43960</v>
      </c>
      <c r="B109" s="31">
        <v>90.302705882446858</v>
      </c>
      <c r="C109" s="31">
        <v>101.64900387615184</v>
      </c>
      <c r="D109" s="31">
        <v>49.370363981369685</v>
      </c>
    </row>
    <row r="110" spans="1:4">
      <c r="A110" s="96">
        <v>43961</v>
      </c>
      <c r="B110" s="34">
        <v>90.302705882446858</v>
      </c>
      <c r="C110" s="34">
        <v>101.64900387615184</v>
      </c>
      <c r="D110" s="34">
        <v>49.370363981369685</v>
      </c>
    </row>
    <row r="111" spans="1:4">
      <c r="A111" s="94">
        <v>43962</v>
      </c>
      <c r="B111" s="31">
        <v>89.828394928828729</v>
      </c>
      <c r="C111" s="31">
        <v>101.6333821729328</v>
      </c>
      <c r="D111" s="31">
        <v>47.904088321545593</v>
      </c>
    </row>
    <row r="113" spans="1:17" s="89" customFormat="1">
      <c r="A113" s="3" t="s">
        <v>463</v>
      </c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1:17" s="89" customFormat="1">
      <c r="A114" s="3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1:17" s="89" customFormat="1">
      <c r="A115" s="23" t="s">
        <v>464</v>
      </c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C5108-ED7B-FF4C-85E2-76ED3A60EE3B}">
  <dimension ref="A1:L287"/>
  <sheetViews>
    <sheetView showGridLines="0" workbookViewId="0">
      <selection activeCell="XFD9" sqref="XFD9"/>
    </sheetView>
  </sheetViews>
  <sheetFormatPr baseColWidth="10" defaultColWidth="10.1640625" defaultRowHeight="15"/>
  <cols>
    <col min="1" max="1" width="12.83203125" style="89" customWidth="1"/>
    <col min="2" max="2" width="21.6640625" style="89" customWidth="1"/>
    <col min="3" max="5" width="12.83203125" style="89" customWidth="1"/>
    <col min="6" max="6" width="12.83203125" style="90" customWidth="1"/>
    <col min="7" max="8" width="12.83203125" style="3" customWidth="1"/>
    <col min="9" max="16384" width="10.1640625" style="3"/>
  </cols>
  <sheetData>
    <row r="1" spans="1:9">
      <c r="A1" s="24" t="s">
        <v>465</v>
      </c>
    </row>
    <row r="2" spans="1:9">
      <c r="A2" s="4" t="s">
        <v>466</v>
      </c>
    </row>
    <row r="3" spans="1:9">
      <c r="A3" s="4"/>
    </row>
    <row r="4" spans="1:9">
      <c r="A4" s="26" t="s">
        <v>467</v>
      </c>
    </row>
    <row r="5" spans="1:9">
      <c r="A5" s="4" t="s">
        <v>466</v>
      </c>
    </row>
    <row r="6" spans="1:9">
      <c r="A6" s="3"/>
      <c r="B6" s="3"/>
      <c r="C6" s="3"/>
      <c r="D6" s="3"/>
      <c r="E6" s="3"/>
      <c r="F6" s="36"/>
    </row>
    <row r="7" spans="1:9" ht="32">
      <c r="A7" s="39" t="s">
        <v>6</v>
      </c>
      <c r="B7" s="27" t="s">
        <v>468</v>
      </c>
      <c r="C7" s="91"/>
      <c r="D7" s="39" t="s">
        <v>6</v>
      </c>
      <c r="E7" s="83" t="s">
        <v>469</v>
      </c>
      <c r="F7" s="27" t="s">
        <v>470</v>
      </c>
    </row>
    <row r="8" spans="1:9" ht="32.25" customHeight="1">
      <c r="A8" s="40" t="s">
        <v>12</v>
      </c>
      <c r="B8" s="29" t="s">
        <v>471</v>
      </c>
      <c r="C8" s="92"/>
      <c r="D8" s="40" t="s">
        <v>12</v>
      </c>
      <c r="E8" s="93" t="s">
        <v>469</v>
      </c>
      <c r="F8" s="42" t="s">
        <v>472</v>
      </c>
      <c r="G8" s="28"/>
      <c r="H8" s="28"/>
      <c r="I8" s="28"/>
    </row>
    <row r="9" spans="1:9">
      <c r="A9" s="94">
        <v>43688</v>
      </c>
      <c r="B9" s="31">
        <v>128.4970702208393</v>
      </c>
      <c r="C9" s="87"/>
      <c r="D9" s="30" t="s">
        <v>473</v>
      </c>
      <c r="E9" s="31">
        <v>85.745443215454117</v>
      </c>
      <c r="F9" s="31">
        <v>95.4</v>
      </c>
      <c r="G9" s="32"/>
      <c r="H9" s="32"/>
      <c r="I9" s="28"/>
    </row>
    <row r="10" spans="1:9">
      <c r="A10" s="96">
        <v>43689</v>
      </c>
      <c r="B10" s="34">
        <v>126.07653487175014</v>
      </c>
      <c r="C10" s="87"/>
      <c r="D10" s="33" t="s">
        <v>474</v>
      </c>
      <c r="E10" s="34">
        <v>88.736563327621127</v>
      </c>
      <c r="F10" s="34">
        <v>93.3</v>
      </c>
      <c r="G10" s="32"/>
      <c r="H10" s="32"/>
      <c r="I10" s="28"/>
    </row>
    <row r="11" spans="1:9">
      <c r="A11" s="94">
        <v>43690</v>
      </c>
      <c r="B11" s="31">
        <v>124.60780551945409</v>
      </c>
      <c r="C11" s="87"/>
      <c r="D11" s="30" t="s">
        <v>475</v>
      </c>
      <c r="E11" s="31">
        <v>77.270602897647606</v>
      </c>
      <c r="F11" s="31">
        <v>87.5</v>
      </c>
      <c r="G11" s="32"/>
      <c r="H11" s="32"/>
      <c r="I11" s="28"/>
    </row>
    <row r="12" spans="1:9">
      <c r="A12" s="96">
        <v>43691</v>
      </c>
      <c r="B12" s="34">
        <v>124.41480880784309</v>
      </c>
      <c r="C12" s="87"/>
      <c r="D12" s="33" t="s">
        <v>476</v>
      </c>
      <c r="E12" s="34">
        <v>70.104377628914165</v>
      </c>
      <c r="F12" s="34">
        <v>87.3</v>
      </c>
      <c r="G12" s="32"/>
      <c r="H12" s="32"/>
      <c r="I12" s="28"/>
    </row>
    <row r="13" spans="1:9">
      <c r="A13" s="94">
        <v>43692</v>
      </c>
      <c r="B13" s="31">
        <v>124.03282139137775</v>
      </c>
      <c r="C13" s="87"/>
      <c r="D13" s="30" t="s">
        <v>477</v>
      </c>
      <c r="E13" s="31">
        <v>63.997507399906532</v>
      </c>
      <c r="F13" s="31">
        <v>83.7</v>
      </c>
      <c r="G13" s="32"/>
      <c r="H13" s="32"/>
      <c r="I13" s="28"/>
    </row>
    <row r="14" spans="1:9">
      <c r="A14" s="96">
        <v>43693</v>
      </c>
      <c r="B14" s="34">
        <v>124.71341664531093</v>
      </c>
      <c r="C14" s="87"/>
      <c r="D14" s="33" t="s">
        <v>478</v>
      </c>
      <c r="E14" s="34">
        <v>65.119177441969157</v>
      </c>
      <c r="F14" s="34">
        <v>81.599999999999994</v>
      </c>
      <c r="G14" s="32"/>
      <c r="H14" s="32"/>
      <c r="I14" s="28"/>
    </row>
    <row r="15" spans="1:9">
      <c r="A15" s="94">
        <v>43694</v>
      </c>
      <c r="B15" s="31">
        <v>124.71341664531093</v>
      </c>
      <c r="C15" s="87"/>
      <c r="D15" s="30" t="s">
        <v>479</v>
      </c>
      <c r="E15" s="31">
        <v>60.570182271381839</v>
      </c>
      <c r="F15" s="31">
        <v>74.599999999999994</v>
      </c>
      <c r="G15" s="32"/>
      <c r="H15" s="32"/>
      <c r="I15" s="28"/>
    </row>
    <row r="16" spans="1:9">
      <c r="A16" s="96">
        <v>43695</v>
      </c>
      <c r="B16" s="34">
        <v>124.71341664531093</v>
      </c>
      <c r="C16" s="87"/>
      <c r="D16" s="33" t="s">
        <v>480</v>
      </c>
      <c r="E16" s="34">
        <v>60.694812276055465</v>
      </c>
      <c r="F16" s="34">
        <v>75</v>
      </c>
      <c r="G16" s="32"/>
      <c r="H16" s="32"/>
      <c r="I16" s="28"/>
    </row>
    <row r="17" spans="1:9">
      <c r="A17" s="94">
        <v>43696</v>
      </c>
      <c r="B17" s="31">
        <v>124.09322391296639</v>
      </c>
      <c r="C17" s="87"/>
      <c r="D17" s="30" t="s">
        <v>481</v>
      </c>
      <c r="E17" s="31">
        <v>63.872877395232905</v>
      </c>
      <c r="F17" s="31">
        <v>76.400000000000006</v>
      </c>
      <c r="G17" s="32"/>
      <c r="H17" s="32"/>
      <c r="I17" s="28"/>
    </row>
    <row r="18" spans="1:9">
      <c r="A18" s="96">
        <v>43697</v>
      </c>
      <c r="B18" s="34">
        <v>123.5956430179033</v>
      </c>
      <c r="C18" s="87"/>
      <c r="D18" s="33" t="s">
        <v>482</v>
      </c>
      <c r="E18" s="34">
        <v>66.739367502726282</v>
      </c>
      <c r="F18" s="34">
        <v>80.7</v>
      </c>
      <c r="G18" s="32"/>
      <c r="H18" s="32"/>
      <c r="I18" s="28"/>
    </row>
    <row r="19" spans="1:9">
      <c r="A19" s="94">
        <v>43698</v>
      </c>
      <c r="B19" s="31">
        <v>124.08512699000475</v>
      </c>
      <c r="C19" s="87"/>
      <c r="D19" s="30" t="s">
        <v>483</v>
      </c>
      <c r="E19" s="31">
        <v>69.668172612556475</v>
      </c>
      <c r="F19" s="31">
        <v>84</v>
      </c>
      <c r="G19" s="32"/>
      <c r="H19" s="32"/>
      <c r="I19" s="28"/>
    </row>
    <row r="20" spans="1:9">
      <c r="A20" s="96">
        <v>43699</v>
      </c>
      <c r="B20" s="34">
        <v>124.0576474022876</v>
      </c>
      <c r="C20" s="87"/>
      <c r="D20" s="33" t="s">
        <v>484</v>
      </c>
      <c r="E20" s="34">
        <v>69.418912603209222</v>
      </c>
      <c r="F20" s="34">
        <v>83.3</v>
      </c>
      <c r="G20" s="32"/>
      <c r="H20" s="32"/>
      <c r="I20" s="28"/>
    </row>
    <row r="21" spans="1:9">
      <c r="A21" s="94">
        <v>43700</v>
      </c>
      <c r="B21" s="31">
        <v>123.74577858238555</v>
      </c>
      <c r="C21" s="87"/>
      <c r="D21" s="30" t="s">
        <v>485</v>
      </c>
      <c r="E21" s="31">
        <v>69.481227605546039</v>
      </c>
      <c r="F21" s="31">
        <v>85.9</v>
      </c>
      <c r="G21" s="32"/>
      <c r="H21" s="32"/>
      <c r="I21" s="28"/>
    </row>
    <row r="22" spans="1:9">
      <c r="A22" s="96">
        <v>43701</v>
      </c>
      <c r="B22" s="34">
        <v>123.74577858238555</v>
      </c>
      <c r="C22" s="87"/>
      <c r="D22" s="33" t="s">
        <v>486</v>
      </c>
      <c r="E22" s="34">
        <v>72.659292724723485</v>
      </c>
      <c r="F22" s="34">
        <v>86.9</v>
      </c>
      <c r="G22" s="32"/>
      <c r="H22" s="32"/>
      <c r="I22" s="28"/>
    </row>
    <row r="23" spans="1:9">
      <c r="A23" s="94">
        <v>43702</v>
      </c>
      <c r="B23" s="31">
        <v>123.74577858238555</v>
      </c>
      <c r="C23" s="87"/>
      <c r="D23" s="30" t="s">
        <v>487</v>
      </c>
      <c r="E23" s="31">
        <v>68.733447577504293</v>
      </c>
      <c r="F23" s="31">
        <v>86.4</v>
      </c>
      <c r="G23" s="32"/>
      <c r="H23" s="32"/>
      <c r="I23" s="28"/>
    </row>
    <row r="24" spans="1:9">
      <c r="A24" s="96">
        <v>43703</v>
      </c>
      <c r="B24" s="34">
        <v>123.83152484799572</v>
      </c>
      <c r="C24" s="87"/>
      <c r="D24" s="33" t="s">
        <v>488</v>
      </c>
      <c r="E24" s="34">
        <v>67.175572519083971</v>
      </c>
      <c r="F24" s="34">
        <v>80</v>
      </c>
      <c r="G24" s="32"/>
      <c r="H24" s="32"/>
      <c r="I24" s="28"/>
    </row>
    <row r="25" spans="1:9">
      <c r="A25" s="94">
        <v>43704</v>
      </c>
      <c r="B25" s="31">
        <v>123.5374166736639</v>
      </c>
      <c r="C25" s="87"/>
      <c r="D25" s="30" t="s">
        <v>489</v>
      </c>
      <c r="E25" s="31">
        <v>68.733447577504293</v>
      </c>
      <c r="F25" s="31">
        <v>81</v>
      </c>
      <c r="G25" s="32"/>
      <c r="H25" s="32"/>
      <c r="I25" s="28"/>
    </row>
    <row r="26" spans="1:9">
      <c r="A26" s="96">
        <v>43705</v>
      </c>
      <c r="B26" s="34">
        <v>123.97212682272733</v>
      </c>
      <c r="C26" s="87"/>
      <c r="D26" s="33" t="s">
        <v>490</v>
      </c>
      <c r="E26" s="34">
        <v>62.938152360180716</v>
      </c>
      <c r="F26" s="34">
        <v>76.400000000000006</v>
      </c>
      <c r="G26" s="32"/>
      <c r="H26" s="32"/>
      <c r="I26" s="28"/>
    </row>
    <row r="27" spans="1:9">
      <c r="A27" s="94">
        <v>43706</v>
      </c>
      <c r="B27" s="31">
        <v>123.83263835424025</v>
      </c>
      <c r="C27" s="87"/>
      <c r="D27" s="30" t="s">
        <v>491</v>
      </c>
      <c r="E27" s="31">
        <v>64.309082411590595</v>
      </c>
      <c r="F27" s="31">
        <v>75.099999999999994</v>
      </c>
      <c r="G27" s="32"/>
      <c r="H27" s="32"/>
      <c r="I27" s="28"/>
    </row>
    <row r="28" spans="1:9">
      <c r="A28" s="96">
        <v>43707</v>
      </c>
      <c r="B28" s="34">
        <v>122.76008896423943</v>
      </c>
      <c r="C28" s="87"/>
      <c r="D28" s="33" t="s">
        <v>492</v>
      </c>
      <c r="E28" s="34">
        <v>69.107337591525166</v>
      </c>
      <c r="F28" s="34">
        <v>75.5</v>
      </c>
      <c r="G28" s="32"/>
      <c r="H28" s="32"/>
      <c r="I28" s="28"/>
    </row>
    <row r="29" spans="1:9">
      <c r="A29" s="94">
        <v>43708</v>
      </c>
      <c r="B29" s="31">
        <v>122.76008896423943</v>
      </c>
      <c r="C29" s="87"/>
      <c r="D29" s="30" t="s">
        <v>493</v>
      </c>
      <c r="E29" s="31">
        <v>78.018382925689366</v>
      </c>
      <c r="F29" s="31">
        <v>79.8</v>
      </c>
      <c r="G29" s="32"/>
      <c r="H29" s="32"/>
      <c r="I29" s="28"/>
    </row>
    <row r="30" spans="1:9">
      <c r="A30" s="96">
        <v>43709</v>
      </c>
      <c r="B30" s="34">
        <v>122.76008896423943</v>
      </c>
      <c r="C30" s="87"/>
      <c r="D30" s="33" t="s">
        <v>494</v>
      </c>
      <c r="E30" s="34">
        <v>78.018382925689366</v>
      </c>
      <c r="F30" s="34">
        <v>81</v>
      </c>
      <c r="G30" s="32"/>
      <c r="H30" s="32"/>
      <c r="I30" s="28"/>
    </row>
    <row r="31" spans="1:9">
      <c r="A31" s="94">
        <v>43710</v>
      </c>
      <c r="B31" s="31">
        <v>122.78083712287835</v>
      </c>
      <c r="C31" s="87"/>
      <c r="D31" s="30" t="s">
        <v>495</v>
      </c>
      <c r="E31" s="31">
        <v>80.635613023835489</v>
      </c>
      <c r="F31" s="31">
        <v>87</v>
      </c>
      <c r="G31" s="32"/>
      <c r="H31" s="32"/>
      <c r="I31" s="28"/>
    </row>
    <row r="32" spans="1:9">
      <c r="A32" s="96">
        <v>43711</v>
      </c>
      <c r="B32" s="34">
        <v>123.18433750909331</v>
      </c>
      <c r="C32" s="87"/>
      <c r="D32" s="33" t="s">
        <v>496</v>
      </c>
      <c r="E32" s="34">
        <v>80.510983019161856</v>
      </c>
      <c r="F32" s="34">
        <v>84</v>
      </c>
      <c r="G32" s="32"/>
      <c r="H32" s="32"/>
      <c r="I32" s="28"/>
    </row>
    <row r="33" spans="1:12">
      <c r="A33" s="94">
        <v>43712</v>
      </c>
      <c r="B33" s="31">
        <v>123.31971707602401</v>
      </c>
      <c r="C33" s="87"/>
      <c r="D33" s="30" t="s">
        <v>497</v>
      </c>
      <c r="E33" s="31">
        <v>82.380433089266234</v>
      </c>
      <c r="F33" s="31">
        <v>85.4</v>
      </c>
      <c r="G33" s="32"/>
      <c r="H33" s="32"/>
      <c r="I33" s="28"/>
    </row>
    <row r="34" spans="1:12">
      <c r="A34" s="96">
        <v>43713</v>
      </c>
      <c r="B34" s="34">
        <v>122.84673120530738</v>
      </c>
      <c r="C34" s="87"/>
      <c r="D34" s="33" t="s">
        <v>498</v>
      </c>
      <c r="E34" s="34">
        <v>93.846393519239754</v>
      </c>
      <c r="F34" s="34">
        <v>90.4</v>
      </c>
      <c r="G34" s="32"/>
      <c r="H34" s="32"/>
      <c r="I34" s="28"/>
    </row>
    <row r="35" spans="1:12">
      <c r="A35" s="94">
        <v>43714</v>
      </c>
      <c r="B35" s="31">
        <v>122.39676762890647</v>
      </c>
      <c r="C35" s="87"/>
      <c r="D35" s="30" t="s">
        <v>499</v>
      </c>
      <c r="E35" s="31">
        <v>106.8702290076336</v>
      </c>
      <c r="F35" s="31">
        <v>98.4</v>
      </c>
      <c r="G35" s="32"/>
      <c r="H35" s="32"/>
      <c r="I35" s="28"/>
    </row>
    <row r="36" spans="1:12">
      <c r="A36" s="96">
        <v>43715</v>
      </c>
      <c r="B36" s="34">
        <v>122.39676762890647</v>
      </c>
      <c r="C36" s="87"/>
      <c r="D36" s="33" t="s">
        <v>500</v>
      </c>
      <c r="E36" s="34">
        <v>112.66552422495717</v>
      </c>
      <c r="F36" s="34">
        <v>102.5</v>
      </c>
      <c r="G36" s="32"/>
      <c r="H36" s="32"/>
      <c r="I36" s="28"/>
    </row>
    <row r="37" spans="1:12">
      <c r="A37" s="94">
        <v>43716</v>
      </c>
      <c r="B37" s="31">
        <v>122.39676762890647</v>
      </c>
      <c r="C37" s="87"/>
      <c r="D37" s="30" t="s">
        <v>501</v>
      </c>
      <c r="E37" s="31">
        <v>96.962143636080384</v>
      </c>
      <c r="F37" s="31">
        <v>99.2</v>
      </c>
      <c r="G37" s="32"/>
      <c r="H37" s="32"/>
      <c r="I37" s="28"/>
    </row>
    <row r="38" spans="1:12">
      <c r="A38" s="96">
        <v>43717</v>
      </c>
      <c r="B38" s="34">
        <v>122.60734326333179</v>
      </c>
      <c r="C38" s="87"/>
      <c r="D38" s="33" t="s">
        <v>502</v>
      </c>
      <c r="E38" s="34">
        <v>83.502103131328866</v>
      </c>
      <c r="F38" s="34">
        <v>99.3</v>
      </c>
      <c r="G38" s="32"/>
      <c r="H38" s="32"/>
      <c r="I38" s="28"/>
    </row>
    <row r="39" spans="1:12">
      <c r="A39" s="94">
        <v>43718</v>
      </c>
      <c r="B39" s="31">
        <v>123.5328219625394</v>
      </c>
      <c r="C39" s="87"/>
      <c r="D39" s="30" t="s">
        <v>503</v>
      </c>
      <c r="E39" s="31">
        <v>87.801838292568945</v>
      </c>
      <c r="F39" s="31">
        <v>98.7</v>
      </c>
      <c r="G39" s="32"/>
      <c r="H39" s="32"/>
      <c r="I39" s="28"/>
    </row>
    <row r="40" spans="1:12">
      <c r="A40" s="96">
        <v>43719</v>
      </c>
      <c r="B40" s="34">
        <v>123.46161534280144</v>
      </c>
      <c r="C40" s="87"/>
      <c r="D40" s="33" t="s">
        <v>504</v>
      </c>
      <c r="E40" s="34">
        <v>94.407228540271078</v>
      </c>
      <c r="F40" s="34">
        <v>101.8</v>
      </c>
      <c r="G40" s="32"/>
      <c r="H40" s="32"/>
      <c r="I40" s="28"/>
    </row>
    <row r="41" spans="1:12">
      <c r="A41" s="94">
        <v>43720</v>
      </c>
      <c r="B41" s="31">
        <v>127.33241350463565</v>
      </c>
      <c r="C41" s="87"/>
      <c r="D41" s="30" t="s">
        <v>505</v>
      </c>
      <c r="E41" s="31">
        <v>95.092693565976006</v>
      </c>
      <c r="F41" s="31">
        <v>107.6</v>
      </c>
      <c r="G41" s="32"/>
      <c r="H41" s="32"/>
      <c r="I41" s="28"/>
    </row>
    <row r="42" spans="1:12">
      <c r="A42" s="96">
        <v>43721</v>
      </c>
      <c r="B42" s="34">
        <v>127.64300397153191</v>
      </c>
      <c r="C42" s="90"/>
      <c r="D42" s="33" t="s">
        <v>506</v>
      </c>
      <c r="E42" s="34">
        <v>89.671288362673323</v>
      </c>
      <c r="F42" s="34">
        <v>109.9</v>
      </c>
      <c r="G42" s="32"/>
      <c r="H42" s="32"/>
      <c r="I42" s="28"/>
    </row>
    <row r="43" spans="1:12">
      <c r="A43" s="94">
        <v>43722</v>
      </c>
      <c r="B43" s="31">
        <v>127.64300397153191</v>
      </c>
      <c r="C43" s="90"/>
      <c r="D43" s="30" t="s">
        <v>507</v>
      </c>
      <c r="E43" s="31">
        <v>94.033338526250205</v>
      </c>
      <c r="F43" s="31">
        <v>111</v>
      </c>
      <c r="G43" s="32"/>
      <c r="H43" s="32"/>
      <c r="I43" s="28"/>
    </row>
    <row r="44" spans="1:12">
      <c r="A44" s="96">
        <v>43723</v>
      </c>
      <c r="B44" s="34">
        <v>127.64300397153191</v>
      </c>
      <c r="C44" s="90"/>
      <c r="D44" s="33" t="s">
        <v>508</v>
      </c>
      <c r="E44" s="34">
        <v>100.45178376694189</v>
      </c>
      <c r="F44" s="34">
        <v>112.9</v>
      </c>
      <c r="G44" s="32"/>
      <c r="H44" s="32"/>
      <c r="I44" s="28"/>
    </row>
    <row r="45" spans="1:12">
      <c r="A45" s="94">
        <v>43724</v>
      </c>
      <c r="B45" s="31">
        <v>129.19461818832619</v>
      </c>
      <c r="C45" s="90"/>
      <c r="D45" s="30" t="s">
        <v>509</v>
      </c>
      <c r="E45" s="31">
        <v>99.704003738900141</v>
      </c>
      <c r="F45" s="31">
        <v>117.1</v>
      </c>
      <c r="G45" s="32"/>
      <c r="H45" s="32"/>
      <c r="I45" s="28"/>
    </row>
    <row r="46" spans="1:12">
      <c r="A46" s="96">
        <v>43725</v>
      </c>
      <c r="B46" s="34">
        <v>128.33623810341959</v>
      </c>
      <c r="C46" s="90"/>
      <c r="D46" s="33" t="s">
        <v>510</v>
      </c>
      <c r="E46" s="34">
        <v>105.99781897491822</v>
      </c>
      <c r="F46" s="34">
        <v>119.7</v>
      </c>
      <c r="G46" s="32"/>
      <c r="H46" s="32"/>
      <c r="I46" s="28"/>
    </row>
    <row r="47" spans="1:12">
      <c r="A47" s="94">
        <v>43726</v>
      </c>
      <c r="B47" s="31">
        <v>128.53029093388102</v>
      </c>
      <c r="C47" s="90"/>
      <c r="D47" s="30" t="s">
        <v>511</v>
      </c>
      <c r="E47" s="31">
        <v>109.79903411746378</v>
      </c>
      <c r="F47" s="31">
        <v>123.9</v>
      </c>
      <c r="G47" s="32"/>
      <c r="H47" s="32"/>
      <c r="I47" s="28"/>
    </row>
    <row r="48" spans="1:12">
      <c r="A48" s="96">
        <v>43727</v>
      </c>
      <c r="B48" s="34">
        <v>128.08150999273093</v>
      </c>
      <c r="D48" s="33" t="s">
        <v>512</v>
      </c>
      <c r="E48" s="34">
        <v>119.45785947966974</v>
      </c>
      <c r="F48" s="34">
        <v>123.3</v>
      </c>
      <c r="H48" s="32"/>
      <c r="I48" s="32"/>
      <c r="J48" s="32"/>
      <c r="K48" s="32"/>
      <c r="L48" s="28"/>
    </row>
    <row r="49" spans="1:12">
      <c r="A49" s="94">
        <v>43728</v>
      </c>
      <c r="B49" s="31">
        <v>127.75595828331626</v>
      </c>
      <c r="D49" s="30" t="s">
        <v>513</v>
      </c>
      <c r="E49" s="31">
        <v>130.23835488393831</v>
      </c>
      <c r="F49" s="31">
        <v>128.6</v>
      </c>
      <c r="H49" s="32"/>
      <c r="I49" s="32"/>
      <c r="J49" s="32"/>
      <c r="K49" s="32"/>
      <c r="L49" s="28"/>
    </row>
    <row r="50" spans="1:12">
      <c r="A50" s="96">
        <v>43729</v>
      </c>
      <c r="B50" s="34">
        <v>127.75595828331626</v>
      </c>
      <c r="D50" s="33" t="s">
        <v>139</v>
      </c>
      <c r="E50" s="34">
        <v>151.79934569247547</v>
      </c>
      <c r="F50" s="34">
        <v>145.69999999999999</v>
      </c>
      <c r="H50" s="32"/>
      <c r="I50" s="32"/>
      <c r="J50" s="32"/>
      <c r="K50" s="32"/>
      <c r="L50" s="28"/>
    </row>
    <row r="51" spans="1:12">
      <c r="A51" s="94">
        <v>43730</v>
      </c>
      <c r="B51" s="31">
        <v>127.75595828331626</v>
      </c>
      <c r="D51" s="30" t="s">
        <v>140</v>
      </c>
      <c r="E51" s="31">
        <v>180.5888767720829</v>
      </c>
      <c r="F51" s="31">
        <v>166.2</v>
      </c>
      <c r="H51" s="32"/>
      <c r="I51" s="32"/>
      <c r="J51" s="32"/>
      <c r="K51" s="32"/>
      <c r="L51" s="28"/>
    </row>
    <row r="52" spans="1:12">
      <c r="A52" s="96">
        <v>43731</v>
      </c>
      <c r="B52" s="34">
        <v>127.93230852289304</v>
      </c>
      <c r="D52" s="33" t="s">
        <v>141</v>
      </c>
      <c r="E52" s="34">
        <v>187.75510204081633</v>
      </c>
      <c r="F52" s="34">
        <v>166.4</v>
      </c>
      <c r="H52" s="32"/>
      <c r="I52" s="32"/>
      <c r="J52" s="32"/>
      <c r="K52" s="32"/>
      <c r="L52" s="28"/>
    </row>
    <row r="53" spans="1:12">
      <c r="A53" s="94">
        <v>43732</v>
      </c>
      <c r="B53" s="31">
        <v>127.83115307336379</v>
      </c>
      <c r="D53" s="30" t="s">
        <v>142</v>
      </c>
      <c r="E53" s="31">
        <v>181.21202679545101</v>
      </c>
      <c r="F53" s="31">
        <v>174.4</v>
      </c>
      <c r="H53" s="32"/>
      <c r="I53" s="32"/>
      <c r="J53" s="32"/>
      <c r="K53" s="32"/>
      <c r="L53" s="28"/>
    </row>
    <row r="54" spans="1:12">
      <c r="A54" s="96">
        <v>43733</v>
      </c>
      <c r="B54" s="34">
        <v>127.38802070982406</v>
      </c>
      <c r="D54" s="33" t="s">
        <v>143</v>
      </c>
      <c r="E54" s="34">
        <v>118.64776444929117</v>
      </c>
      <c r="F54" s="34">
        <v>152.4</v>
      </c>
      <c r="H54" s="32"/>
      <c r="I54" s="32"/>
      <c r="J54" s="32"/>
      <c r="K54" s="32"/>
      <c r="L54" s="28"/>
    </row>
    <row r="55" spans="1:12">
      <c r="A55" s="94">
        <v>43734</v>
      </c>
      <c r="B55" s="31">
        <v>127.23801930285215</v>
      </c>
      <c r="D55" s="30" t="s">
        <v>144</v>
      </c>
      <c r="E55" s="31">
        <v>121.70119956379499</v>
      </c>
      <c r="F55" s="31">
        <v>139.1</v>
      </c>
      <c r="H55" s="32"/>
      <c r="I55" s="32"/>
      <c r="J55" s="32"/>
      <c r="K55" s="32"/>
      <c r="L55" s="28"/>
    </row>
    <row r="56" spans="1:12">
      <c r="A56" s="96">
        <v>43735</v>
      </c>
      <c r="B56" s="34">
        <v>127.12693080442081</v>
      </c>
      <c r="D56" s="33" t="s">
        <v>145</v>
      </c>
      <c r="E56" s="34">
        <v>143.38682037700576</v>
      </c>
      <c r="F56" s="34">
        <v>145.4</v>
      </c>
      <c r="H56" s="32"/>
      <c r="I56" s="32"/>
      <c r="J56" s="32"/>
      <c r="K56" s="32"/>
      <c r="L56" s="28"/>
    </row>
    <row r="57" spans="1:12">
      <c r="A57" s="94">
        <v>43736</v>
      </c>
      <c r="B57" s="31">
        <v>127.12693080442081</v>
      </c>
      <c r="D57" s="30" t="s">
        <v>146</v>
      </c>
      <c r="E57" s="31">
        <v>139.39866022744977</v>
      </c>
      <c r="F57" s="31">
        <v>150.1</v>
      </c>
      <c r="H57" s="32"/>
      <c r="I57" s="32"/>
      <c r="J57" s="32"/>
      <c r="K57" s="32"/>
      <c r="L57" s="28"/>
    </row>
    <row r="58" spans="1:12">
      <c r="A58" s="96">
        <v>43737</v>
      </c>
      <c r="B58" s="34">
        <v>127.12693080442081</v>
      </c>
      <c r="D58" s="33" t="s">
        <v>147</v>
      </c>
      <c r="E58" s="34">
        <v>135.90902009658825</v>
      </c>
      <c r="F58" s="34">
        <v>154</v>
      </c>
      <c r="H58" s="32"/>
      <c r="I58" s="32"/>
      <c r="J58" s="32"/>
      <c r="K58" s="32"/>
      <c r="L58" s="28"/>
    </row>
    <row r="59" spans="1:12">
      <c r="A59" s="94">
        <v>43738</v>
      </c>
      <c r="B59" s="31">
        <v>128.20821452453973</v>
      </c>
      <c r="D59" s="30" t="s">
        <v>148</v>
      </c>
      <c r="E59" s="31">
        <v>133.16715999376851</v>
      </c>
      <c r="F59" s="31">
        <v>158.5</v>
      </c>
      <c r="H59" s="32"/>
      <c r="I59" s="32"/>
      <c r="J59" s="32"/>
      <c r="K59" s="32"/>
      <c r="L59" s="28"/>
    </row>
    <row r="60" spans="1:12">
      <c r="A60" s="96">
        <v>43739</v>
      </c>
      <c r="B60" s="34">
        <v>127.71010207447772</v>
      </c>
      <c r="D60" s="33" t="s">
        <v>149</v>
      </c>
      <c r="E60" s="34">
        <v>134.97429506153608</v>
      </c>
      <c r="F60" s="34">
        <v>151.30000000000001</v>
      </c>
      <c r="H60" s="32"/>
      <c r="I60" s="32"/>
      <c r="J60" s="32"/>
      <c r="K60" s="32"/>
      <c r="L60" s="28"/>
    </row>
    <row r="61" spans="1:12">
      <c r="A61" s="94">
        <v>43740</v>
      </c>
      <c r="B61" s="31">
        <v>127.30763737053863</v>
      </c>
      <c r="D61" s="30" t="s">
        <v>150</v>
      </c>
      <c r="E61" s="31">
        <v>144.88238043308928</v>
      </c>
      <c r="F61" s="31">
        <v>155.80000000000001</v>
      </c>
      <c r="H61" s="32"/>
      <c r="I61" s="32"/>
      <c r="J61" s="32"/>
      <c r="K61" s="32"/>
      <c r="L61" s="28"/>
    </row>
    <row r="62" spans="1:12">
      <c r="A62" s="96">
        <v>43741</v>
      </c>
      <c r="B62" s="34">
        <v>130.41199835036551</v>
      </c>
      <c r="D62" s="33" t="s">
        <v>151</v>
      </c>
      <c r="E62" s="34">
        <v>166.44337124162644</v>
      </c>
      <c r="F62" s="34">
        <v>171</v>
      </c>
      <c r="H62" s="32"/>
      <c r="I62" s="32"/>
      <c r="J62" s="32"/>
      <c r="K62" s="32"/>
      <c r="L62" s="28"/>
    </row>
    <row r="63" spans="1:12">
      <c r="A63" s="94">
        <v>43742</v>
      </c>
      <c r="B63" s="31">
        <v>130.32439915398962</v>
      </c>
      <c r="D63" s="30" t="s">
        <v>152</v>
      </c>
      <c r="E63" s="31">
        <v>185.38713195201746</v>
      </c>
      <c r="F63" s="31">
        <v>185</v>
      </c>
      <c r="H63" s="32"/>
      <c r="I63" s="32"/>
      <c r="J63" s="32"/>
      <c r="K63" s="32"/>
      <c r="L63" s="28"/>
    </row>
    <row r="64" spans="1:12">
      <c r="A64" s="96">
        <v>43743</v>
      </c>
      <c r="B64" s="34">
        <v>130.32439915398962</v>
      </c>
      <c r="D64" s="33" t="s">
        <v>153</v>
      </c>
      <c r="E64" s="34">
        <v>188.81445708054216</v>
      </c>
      <c r="F64" s="34">
        <v>190.1</v>
      </c>
      <c r="H64" s="32"/>
      <c r="I64" s="32"/>
      <c r="J64" s="32"/>
      <c r="K64" s="32"/>
      <c r="L64" s="28"/>
    </row>
    <row r="65" spans="1:12">
      <c r="A65" s="94">
        <v>43744</v>
      </c>
      <c r="B65" s="31">
        <v>130.32439915398962</v>
      </c>
      <c r="D65" s="30" t="s">
        <v>154</v>
      </c>
      <c r="E65" s="31">
        <v>187.00732201277461</v>
      </c>
      <c r="F65" s="31">
        <v>190.7</v>
      </c>
      <c r="H65" s="32"/>
      <c r="I65" s="32"/>
      <c r="J65" s="32"/>
      <c r="K65" s="32"/>
      <c r="L65" s="28"/>
    </row>
    <row r="66" spans="1:12">
      <c r="A66" s="96">
        <v>43745</v>
      </c>
      <c r="B66" s="34">
        <v>130.58617649325342</v>
      </c>
      <c r="D66" s="33" t="s">
        <v>155</v>
      </c>
      <c r="E66" s="34">
        <v>166.50568624396325</v>
      </c>
      <c r="F66" s="34">
        <v>188.2</v>
      </c>
      <c r="H66" s="28"/>
      <c r="I66" s="28"/>
      <c r="J66" s="28"/>
      <c r="K66" s="28"/>
      <c r="L66" s="28"/>
    </row>
    <row r="67" spans="1:12">
      <c r="A67" s="94">
        <v>43746</v>
      </c>
      <c r="B67" s="31">
        <v>131.33208239079789</v>
      </c>
      <c r="D67" s="30" t="s">
        <v>156</v>
      </c>
      <c r="E67" s="31">
        <v>180.09035675338839</v>
      </c>
      <c r="F67" s="31">
        <v>189.9</v>
      </c>
    </row>
    <row r="68" spans="1:12">
      <c r="A68" s="96">
        <v>43747</v>
      </c>
      <c r="B68" s="34">
        <v>131.42865867636803</v>
      </c>
      <c r="D68" s="33" t="s">
        <v>157</v>
      </c>
      <c r="E68" s="34">
        <v>189.81149711793117</v>
      </c>
      <c r="F68" s="34">
        <v>193.7</v>
      </c>
    </row>
    <row r="69" spans="1:12">
      <c r="A69" s="94">
        <v>43748</v>
      </c>
      <c r="B69" s="31">
        <v>131.20510939307928</v>
      </c>
      <c r="D69" s="30" t="s">
        <v>158</v>
      </c>
      <c r="E69" s="31">
        <v>218.85028820688581</v>
      </c>
      <c r="F69" s="31">
        <v>195.4</v>
      </c>
    </row>
    <row r="70" spans="1:12">
      <c r="A70" s="96">
        <v>43749</v>
      </c>
      <c r="B70" s="34">
        <v>132.92131819601559</v>
      </c>
      <c r="D70" s="33" t="s">
        <v>159</v>
      </c>
      <c r="E70" s="34">
        <v>206.26265773484968</v>
      </c>
      <c r="F70" s="34">
        <v>193.4</v>
      </c>
    </row>
    <row r="71" spans="1:12">
      <c r="A71" s="94">
        <v>43750</v>
      </c>
      <c r="B71" s="31">
        <v>132.92131819601559</v>
      </c>
      <c r="D71" s="30" t="s">
        <v>160</v>
      </c>
      <c r="E71" s="31">
        <v>200.09347250350524</v>
      </c>
      <c r="F71" s="31">
        <v>194.3</v>
      </c>
    </row>
    <row r="72" spans="1:12">
      <c r="A72" s="96">
        <v>43751</v>
      </c>
      <c r="B72" s="34">
        <v>132.92131819601559</v>
      </c>
      <c r="D72" s="33" t="s">
        <v>161</v>
      </c>
      <c r="E72" s="34">
        <v>194.29817728618164</v>
      </c>
      <c r="F72" s="34">
        <v>194.4</v>
      </c>
    </row>
    <row r="73" spans="1:12">
      <c r="A73" s="94">
        <v>43752</v>
      </c>
      <c r="B73" s="31">
        <v>132.98527964048051</v>
      </c>
      <c r="D73" s="30" t="s">
        <v>162</v>
      </c>
      <c r="E73" s="31">
        <v>188.25362205951086</v>
      </c>
      <c r="F73" s="31">
        <v>188.4</v>
      </c>
    </row>
    <row r="74" spans="1:12">
      <c r="A74" s="96">
        <v>43753</v>
      </c>
      <c r="B74" s="34">
        <v>132.3962878944798</v>
      </c>
      <c r="D74" s="33" t="s">
        <v>163</v>
      </c>
      <c r="E74" s="34">
        <v>172.30098146128682</v>
      </c>
      <c r="F74" s="34">
        <v>184.3</v>
      </c>
    </row>
    <row r="75" spans="1:12">
      <c r="A75" s="94">
        <v>43754</v>
      </c>
      <c r="B75" s="31">
        <v>132.68668979025395</v>
      </c>
      <c r="D75" s="30" t="s">
        <v>164</v>
      </c>
      <c r="E75" s="31">
        <v>176.60071662252685</v>
      </c>
      <c r="F75" s="31">
        <v>189.1</v>
      </c>
    </row>
    <row r="76" spans="1:12">
      <c r="A76" s="96">
        <v>43755</v>
      </c>
      <c r="B76" s="34">
        <v>133.02590793665644</v>
      </c>
      <c r="D76" s="33" t="s">
        <v>165</v>
      </c>
      <c r="E76" s="34">
        <v>185.51176195669109</v>
      </c>
      <c r="F76" s="34">
        <v>195.20000000000002</v>
      </c>
    </row>
    <row r="77" spans="1:12">
      <c r="A77" s="94">
        <v>43756</v>
      </c>
      <c r="B77" s="31">
        <v>133.00247498393966</v>
      </c>
      <c r="D77" s="30" t="s">
        <v>166</v>
      </c>
      <c r="E77" s="31">
        <v>166.81726125564731</v>
      </c>
      <c r="F77" s="31">
        <v>184.70000000000002</v>
      </c>
    </row>
    <row r="78" spans="1:12">
      <c r="A78" s="96">
        <v>43757</v>
      </c>
      <c r="B78" s="34">
        <v>133.00247498393966</v>
      </c>
      <c r="D78" s="33" t="s">
        <v>167</v>
      </c>
      <c r="E78" s="34">
        <v>149.80526561769747</v>
      </c>
      <c r="F78" s="34">
        <v>173.6</v>
      </c>
    </row>
    <row r="79" spans="1:12">
      <c r="A79" s="94">
        <v>43758</v>
      </c>
      <c r="B79" s="31">
        <v>133.00247498393966</v>
      </c>
      <c r="D79" s="30" t="s">
        <v>168</v>
      </c>
      <c r="E79" s="31">
        <v>138.21467518305033</v>
      </c>
      <c r="F79" s="31">
        <v>166.6</v>
      </c>
    </row>
    <row r="80" spans="1:12">
      <c r="A80" s="96">
        <v>43759</v>
      </c>
      <c r="B80" s="34">
        <v>132.59082694477559</v>
      </c>
      <c r="D80" s="33" t="s">
        <v>169</v>
      </c>
      <c r="E80" s="34">
        <v>131.67159993768502</v>
      </c>
      <c r="F80" s="34">
        <v>157.1</v>
      </c>
    </row>
    <row r="81" spans="1:6">
      <c r="A81" s="94">
        <v>43760</v>
      </c>
      <c r="B81" s="31">
        <v>132.83176374264258</v>
      </c>
      <c r="D81" s="30" t="s">
        <v>170</v>
      </c>
      <c r="E81" s="31">
        <v>131.29770992366412</v>
      </c>
      <c r="F81" s="31">
        <v>155.6</v>
      </c>
    </row>
    <row r="82" spans="1:6">
      <c r="A82" s="96">
        <v>43761</v>
      </c>
      <c r="B82" s="34">
        <v>133.07605807498589</v>
      </c>
      <c r="D82" s="33" t="s">
        <v>171</v>
      </c>
      <c r="E82" s="34">
        <v>120.39258451472192</v>
      </c>
      <c r="F82" s="34">
        <v>150.4</v>
      </c>
    </row>
    <row r="83" spans="1:6">
      <c r="A83" s="94">
        <v>43762</v>
      </c>
      <c r="B83" s="31">
        <v>132.67713282209891</v>
      </c>
      <c r="D83" s="30" t="s">
        <v>172</v>
      </c>
      <c r="E83" s="31">
        <v>116.03053435114504</v>
      </c>
      <c r="F83" s="31">
        <v>143.70000000000002</v>
      </c>
    </row>
    <row r="84" spans="1:6">
      <c r="A84" s="96">
        <v>43763</v>
      </c>
      <c r="B84" s="34">
        <v>132.51019726350177</v>
      </c>
      <c r="D84" s="33" t="s">
        <v>173</v>
      </c>
      <c r="E84" s="34">
        <v>134.28883003583113</v>
      </c>
      <c r="F84" s="34">
        <v>147.1</v>
      </c>
    </row>
    <row r="85" spans="1:6">
      <c r="A85" s="94">
        <v>43764</v>
      </c>
      <c r="B85" s="31">
        <v>132.51019726350177</v>
      </c>
      <c r="D85" s="30" t="s">
        <v>174</v>
      </c>
      <c r="E85" s="31">
        <v>129.05436983953888</v>
      </c>
      <c r="F85" s="31">
        <v>155.6</v>
      </c>
    </row>
    <row r="86" spans="1:6">
      <c r="A86" s="96">
        <v>43765</v>
      </c>
      <c r="B86" s="34">
        <v>132.51019726350177</v>
      </c>
      <c r="D86" s="33" t="s">
        <v>175</v>
      </c>
      <c r="E86" s="34">
        <v>126.99797476242406</v>
      </c>
      <c r="F86" s="34">
        <v>152.80000000000001</v>
      </c>
    </row>
    <row r="87" spans="1:6">
      <c r="A87" s="94">
        <v>43766</v>
      </c>
      <c r="B87" s="31">
        <v>132.02615671883487</v>
      </c>
      <c r="D87" s="30" t="s">
        <v>74</v>
      </c>
      <c r="E87" s="31">
        <v>129.17899984421251</v>
      </c>
      <c r="F87" s="31">
        <v>151.9</v>
      </c>
    </row>
    <row r="88" spans="1:6">
      <c r="A88" s="96">
        <v>43767</v>
      </c>
      <c r="B88" s="34">
        <v>132.19558403040682</v>
      </c>
      <c r="D88" s="33" t="s">
        <v>18</v>
      </c>
      <c r="E88" s="34">
        <v>123.69527963857298</v>
      </c>
      <c r="F88" s="34">
        <v>152</v>
      </c>
    </row>
    <row r="89" spans="1:6">
      <c r="A89" s="94">
        <v>43768</v>
      </c>
      <c r="B89" s="31">
        <v>132.41506713070493</v>
      </c>
      <c r="D89" s="30" t="s">
        <v>19</v>
      </c>
      <c r="E89" s="31">
        <v>126.87334475775043</v>
      </c>
      <c r="F89" s="31">
        <v>149.19999999999999</v>
      </c>
    </row>
    <row r="90" spans="1:6">
      <c r="A90" s="96">
        <v>43769</v>
      </c>
      <c r="B90" s="34">
        <v>132.13044547327766</v>
      </c>
      <c r="D90" s="33" t="s">
        <v>20</v>
      </c>
      <c r="E90" s="34">
        <v>127.30954977410812</v>
      </c>
      <c r="F90" s="34">
        <v>155.30000000000001</v>
      </c>
    </row>
    <row r="91" spans="1:6">
      <c r="A91" s="94">
        <v>43770</v>
      </c>
      <c r="B91" s="31">
        <v>132.60026142512203</v>
      </c>
      <c r="D91" s="30" t="s">
        <v>21</v>
      </c>
      <c r="E91" s="31">
        <v>134.53809004517839</v>
      </c>
      <c r="F91" s="31">
        <v>159.9</v>
      </c>
    </row>
    <row r="92" spans="1:6">
      <c r="A92" s="96">
        <v>43771</v>
      </c>
      <c r="B92" s="34">
        <v>132.60026142512203</v>
      </c>
      <c r="D92" s="33" t="s">
        <v>22</v>
      </c>
      <c r="E92" s="34">
        <v>138.52625019473439</v>
      </c>
      <c r="F92" s="34">
        <v>169.4</v>
      </c>
    </row>
    <row r="93" spans="1:6">
      <c r="A93" s="94">
        <v>43772</v>
      </c>
      <c r="B93" s="31">
        <v>132.60026142512203</v>
      </c>
      <c r="D93" s="30" t="s">
        <v>23</v>
      </c>
      <c r="E93" s="31">
        <v>127.68343978812899</v>
      </c>
      <c r="F93" s="31">
        <v>160.69999999999999</v>
      </c>
    </row>
    <row r="94" spans="1:6">
      <c r="A94" s="96">
        <v>43773</v>
      </c>
      <c r="B94" s="34">
        <v>131.96982481579232</v>
      </c>
      <c r="D94" s="33" t="s">
        <v>24</v>
      </c>
      <c r="E94" s="34">
        <v>126.00093472503505</v>
      </c>
      <c r="F94" s="34">
        <v>153.5</v>
      </c>
    </row>
    <row r="95" spans="1:6">
      <c r="A95" s="94">
        <v>43774</v>
      </c>
      <c r="B95" s="31">
        <v>131.67445823152318</v>
      </c>
      <c r="D95" s="30" t="s">
        <v>25</v>
      </c>
      <c r="E95" s="31">
        <v>129.36594485122293</v>
      </c>
      <c r="F95" s="31">
        <v>153.80000000000001</v>
      </c>
    </row>
    <row r="96" spans="1:6">
      <c r="A96" s="96">
        <v>43775</v>
      </c>
      <c r="B96" s="34">
        <v>131.36934083847061</v>
      </c>
      <c r="D96" s="33" t="s">
        <v>26</v>
      </c>
      <c r="E96" s="34">
        <v>127.2472347717713</v>
      </c>
      <c r="F96" s="34">
        <v>151.69999999999999</v>
      </c>
    </row>
    <row r="97" spans="1:6">
      <c r="A97" s="94">
        <v>43776</v>
      </c>
      <c r="B97" s="31">
        <v>131.11392670607236</v>
      </c>
      <c r="D97" s="30" t="s">
        <v>27</v>
      </c>
      <c r="E97" s="31">
        <v>127.49649478111856</v>
      </c>
      <c r="F97" s="31">
        <v>149.4</v>
      </c>
    </row>
    <row r="98" spans="1:6">
      <c r="A98" s="96">
        <v>43777</v>
      </c>
      <c r="B98" s="34">
        <v>131.08853687481329</v>
      </c>
      <c r="D98" s="33" t="s">
        <v>28</v>
      </c>
      <c r="E98" s="34">
        <v>131.54696993301138</v>
      </c>
      <c r="F98" s="34">
        <v>149.30000000000001</v>
      </c>
    </row>
    <row r="99" spans="1:6">
      <c r="A99" s="94">
        <v>43778</v>
      </c>
      <c r="B99" s="31">
        <v>131.08853687481329</v>
      </c>
      <c r="D99" s="30" t="s">
        <v>29</v>
      </c>
      <c r="E99" s="31">
        <v>127.48715132974922</v>
      </c>
      <c r="F99" s="31">
        <v>150.78175026752379</v>
      </c>
    </row>
    <row r="100" spans="1:6">
      <c r="A100" s="96">
        <v>43779</v>
      </c>
      <c r="B100" s="34">
        <v>131.08853687481329</v>
      </c>
    </row>
    <row r="101" spans="1:6">
      <c r="A101" s="94">
        <v>43780</v>
      </c>
      <c r="B101" s="31">
        <v>130.90064082260906</v>
      </c>
    </row>
    <row r="102" spans="1:6">
      <c r="A102" s="96">
        <v>43781</v>
      </c>
      <c r="B102" s="34">
        <v>130.93958887763407</v>
      </c>
    </row>
    <row r="103" spans="1:6">
      <c r="A103" s="94">
        <v>43782</v>
      </c>
      <c r="B103" s="31">
        <v>130.27161510904418</v>
      </c>
    </row>
    <row r="104" spans="1:6">
      <c r="A104" s="96">
        <v>43783</v>
      </c>
      <c r="B104" s="34">
        <v>130.19238142707323</v>
      </c>
    </row>
    <row r="105" spans="1:6">
      <c r="A105" s="94">
        <v>43784</v>
      </c>
      <c r="B105" s="31">
        <v>129.7584973932845</v>
      </c>
    </row>
    <row r="106" spans="1:6">
      <c r="A106" s="96">
        <v>43785</v>
      </c>
      <c r="B106" s="34">
        <v>129.7584973932845</v>
      </c>
    </row>
    <row r="107" spans="1:6">
      <c r="A107" s="94">
        <v>43786</v>
      </c>
      <c r="B107" s="31">
        <v>129.7584973932845</v>
      </c>
    </row>
    <row r="108" spans="1:6">
      <c r="A108" s="96">
        <v>43787</v>
      </c>
      <c r="B108" s="34">
        <v>129.47974600119099</v>
      </c>
    </row>
    <row r="109" spans="1:6">
      <c r="A109" s="94">
        <v>43788</v>
      </c>
      <c r="B109" s="31">
        <v>129.73346626895642</v>
      </c>
    </row>
    <row r="110" spans="1:6">
      <c r="A110" s="96">
        <v>43789</v>
      </c>
      <c r="B110" s="34">
        <v>129.77084559085586</v>
      </c>
    </row>
    <row r="111" spans="1:6">
      <c r="A111" s="94">
        <v>43790</v>
      </c>
      <c r="B111" s="31">
        <v>129.08042328568217</v>
      </c>
    </row>
    <row r="112" spans="1:6">
      <c r="A112" s="96">
        <v>43791</v>
      </c>
      <c r="B112" s="34">
        <v>128.79409166390184</v>
      </c>
    </row>
    <row r="113" spans="1:2">
      <c r="A113" s="94">
        <v>43792</v>
      </c>
      <c r="B113" s="31">
        <v>128.79409166390184</v>
      </c>
    </row>
    <row r="114" spans="1:2">
      <c r="A114" s="96">
        <v>43793</v>
      </c>
      <c r="B114" s="34">
        <v>128.79409166390184</v>
      </c>
    </row>
    <row r="115" spans="1:2">
      <c r="A115" s="94">
        <v>43794</v>
      </c>
      <c r="B115" s="31">
        <v>129.0689186084735</v>
      </c>
    </row>
    <row r="116" spans="1:2">
      <c r="A116" s="96">
        <v>43795</v>
      </c>
      <c r="B116" s="34">
        <v>128.74615809956154</v>
      </c>
    </row>
    <row r="117" spans="1:2">
      <c r="A117" s="94">
        <v>43796</v>
      </c>
      <c r="B117" s="31">
        <v>128.6526581176546</v>
      </c>
    </row>
    <row r="118" spans="1:2">
      <c r="A118" s="96">
        <v>43797</v>
      </c>
      <c r="B118" s="34">
        <v>127.82317473098718</v>
      </c>
    </row>
    <row r="119" spans="1:2">
      <c r="A119" s="94">
        <v>43798</v>
      </c>
      <c r="B119" s="31">
        <v>127.91770082538373</v>
      </c>
    </row>
    <row r="120" spans="1:2">
      <c r="A120" s="96">
        <v>43799</v>
      </c>
      <c r="B120" s="34">
        <v>127.91770082538373</v>
      </c>
    </row>
    <row r="121" spans="1:2">
      <c r="A121" s="94">
        <v>43800</v>
      </c>
      <c r="B121" s="31">
        <v>127.91770082538373</v>
      </c>
    </row>
    <row r="122" spans="1:2">
      <c r="A122" s="96">
        <v>43801</v>
      </c>
      <c r="B122" s="34">
        <v>128.3646389725287</v>
      </c>
    </row>
    <row r="123" spans="1:2">
      <c r="A123" s="94">
        <v>43802</v>
      </c>
      <c r="B123" s="31">
        <v>128.17887522457991</v>
      </c>
    </row>
    <row r="124" spans="1:2">
      <c r="A124" s="96">
        <v>43803</v>
      </c>
      <c r="B124" s="34">
        <v>128.3388021161644</v>
      </c>
    </row>
    <row r="125" spans="1:2">
      <c r="A125" s="94">
        <v>43804</v>
      </c>
      <c r="B125" s="31">
        <v>129.29812606882194</v>
      </c>
    </row>
    <row r="126" spans="1:2">
      <c r="A126" s="96">
        <v>43805</v>
      </c>
      <c r="B126" s="34">
        <v>129.84952421053296</v>
      </c>
    </row>
    <row r="127" spans="1:2">
      <c r="A127" s="94">
        <v>43806</v>
      </c>
      <c r="B127" s="31">
        <v>129.84952421053296</v>
      </c>
    </row>
    <row r="128" spans="1:2">
      <c r="A128" s="96">
        <v>43807</v>
      </c>
      <c r="B128" s="34">
        <v>129.84952421053296</v>
      </c>
    </row>
    <row r="129" spans="1:2">
      <c r="A129" s="94">
        <v>43808</v>
      </c>
      <c r="B129" s="31">
        <v>130.1278681640041</v>
      </c>
    </row>
    <row r="130" spans="1:2">
      <c r="A130" s="96">
        <v>43809</v>
      </c>
      <c r="B130" s="34">
        <v>130.34377799066405</v>
      </c>
    </row>
    <row r="131" spans="1:2">
      <c r="A131" s="94">
        <v>43810</v>
      </c>
      <c r="B131" s="31">
        <v>129.91058995908944</v>
      </c>
    </row>
    <row r="132" spans="1:2">
      <c r="A132" s="96">
        <v>43811</v>
      </c>
      <c r="B132" s="34">
        <v>130.17750204364103</v>
      </c>
    </row>
    <row r="133" spans="1:2">
      <c r="A133" s="94">
        <v>43812</v>
      </c>
      <c r="B133" s="31">
        <v>131.02276745734576</v>
      </c>
    </row>
    <row r="134" spans="1:2">
      <c r="A134" s="96">
        <v>43813</v>
      </c>
      <c r="B134" s="34">
        <v>131.02276745734576</v>
      </c>
    </row>
    <row r="135" spans="1:2">
      <c r="A135" s="94">
        <v>43814</v>
      </c>
      <c r="B135" s="31">
        <v>131.02276745734576</v>
      </c>
    </row>
    <row r="136" spans="1:2">
      <c r="A136" s="96">
        <v>43815</v>
      </c>
      <c r="B136" s="34">
        <v>132.1265118588671</v>
      </c>
    </row>
    <row r="137" spans="1:2">
      <c r="A137" s="94">
        <v>43816</v>
      </c>
      <c r="B137" s="31">
        <v>132.87330355293545</v>
      </c>
    </row>
    <row r="138" spans="1:2">
      <c r="A138" s="96">
        <v>43817</v>
      </c>
      <c r="B138" s="34">
        <v>132.36051172482573</v>
      </c>
    </row>
    <row r="139" spans="1:2">
      <c r="A139" s="94">
        <v>43818</v>
      </c>
      <c r="B139" s="31">
        <v>132.89492634961286</v>
      </c>
    </row>
    <row r="140" spans="1:2">
      <c r="A140" s="96">
        <v>43819</v>
      </c>
      <c r="B140" s="34">
        <v>132.87601138912669</v>
      </c>
    </row>
    <row r="141" spans="1:2">
      <c r="A141" s="94">
        <v>43820</v>
      </c>
      <c r="B141" s="31">
        <v>132.87601138912669</v>
      </c>
    </row>
    <row r="142" spans="1:2">
      <c r="A142" s="96">
        <v>43821</v>
      </c>
      <c r="B142" s="34">
        <v>132.87601138912669</v>
      </c>
    </row>
    <row r="143" spans="1:2">
      <c r="A143" s="94">
        <v>43822</v>
      </c>
      <c r="B143" s="31">
        <v>132.95459946590535</v>
      </c>
    </row>
    <row r="144" spans="1:2">
      <c r="A144" s="96">
        <v>43823</v>
      </c>
      <c r="B144" s="34">
        <v>133.17819238861358</v>
      </c>
    </row>
    <row r="145" spans="1:2">
      <c r="A145" s="94">
        <v>43824</v>
      </c>
      <c r="B145" s="31">
        <v>133.17806658777579</v>
      </c>
    </row>
    <row r="146" spans="1:2">
      <c r="A146" s="96">
        <v>43825</v>
      </c>
      <c r="B146" s="34">
        <v>133.95897880420853</v>
      </c>
    </row>
    <row r="147" spans="1:2">
      <c r="A147" s="94">
        <v>43826</v>
      </c>
      <c r="B147" s="31">
        <v>134.29826774009342</v>
      </c>
    </row>
    <row r="148" spans="1:2">
      <c r="A148" s="96">
        <v>43827</v>
      </c>
      <c r="B148" s="34">
        <v>134.29826774009342</v>
      </c>
    </row>
    <row r="149" spans="1:2">
      <c r="A149" s="94">
        <v>43828</v>
      </c>
      <c r="B149" s="31">
        <v>134.29826774009342</v>
      </c>
    </row>
    <row r="150" spans="1:2">
      <c r="A150" s="96">
        <v>43829</v>
      </c>
      <c r="B150" s="34">
        <v>134.49898182208938</v>
      </c>
    </row>
    <row r="151" spans="1:2">
      <c r="A151" s="94">
        <v>43830</v>
      </c>
      <c r="B151" s="31">
        <v>134.24555207877904</v>
      </c>
    </row>
    <row r="152" spans="1:2">
      <c r="A152" s="96">
        <v>43831</v>
      </c>
      <c r="B152" s="34">
        <v>134.23554499215814</v>
      </c>
    </row>
    <row r="153" spans="1:2">
      <c r="A153" s="94">
        <v>43832</v>
      </c>
      <c r="B153" s="31">
        <v>135.45977875971292</v>
      </c>
    </row>
    <row r="154" spans="1:2">
      <c r="A154" s="96">
        <v>43833</v>
      </c>
      <c r="B154" s="34">
        <v>135.00431008829364</v>
      </c>
    </row>
    <row r="155" spans="1:2">
      <c r="A155" s="94">
        <v>43834</v>
      </c>
      <c r="B155" s="31">
        <v>135.00431008829364</v>
      </c>
    </row>
    <row r="156" spans="1:2">
      <c r="A156" s="96">
        <v>43835</v>
      </c>
      <c r="B156" s="34">
        <v>135.00431008829364</v>
      </c>
    </row>
    <row r="157" spans="1:2">
      <c r="A157" s="94">
        <v>43836</v>
      </c>
      <c r="B157" s="31">
        <v>135.26330048229872</v>
      </c>
    </row>
    <row r="158" spans="1:2">
      <c r="A158" s="96">
        <v>43837</v>
      </c>
      <c r="B158" s="34">
        <v>135.06503626135571</v>
      </c>
    </row>
    <row r="159" spans="1:2">
      <c r="A159" s="94">
        <v>43838</v>
      </c>
      <c r="B159" s="31">
        <v>134.86082940313085</v>
      </c>
    </row>
    <row r="160" spans="1:2">
      <c r="A160" s="96">
        <v>43839</v>
      </c>
      <c r="B160" s="34">
        <v>134.50076452125475</v>
      </c>
    </row>
    <row r="161" spans="1:2">
      <c r="A161" s="94">
        <v>43840</v>
      </c>
      <c r="B161" s="31">
        <v>134.75065654024007</v>
      </c>
    </row>
    <row r="162" spans="1:2">
      <c r="A162" s="96">
        <v>43841</v>
      </c>
      <c r="B162" s="34">
        <v>134.75065654024007</v>
      </c>
    </row>
    <row r="163" spans="1:2">
      <c r="A163" s="94">
        <v>43842</v>
      </c>
      <c r="B163" s="31">
        <v>134.75065654024007</v>
      </c>
    </row>
    <row r="164" spans="1:2">
      <c r="A164" s="96">
        <v>43843</v>
      </c>
      <c r="B164" s="34">
        <v>134.4286565059457</v>
      </c>
    </row>
    <row r="165" spans="1:2">
      <c r="A165" s="94">
        <v>43844</v>
      </c>
      <c r="B165" s="31">
        <v>134.56804291709059</v>
      </c>
    </row>
    <row r="166" spans="1:2">
      <c r="A166" s="96">
        <v>43845</v>
      </c>
      <c r="B166" s="34">
        <v>134.00281889765179</v>
      </c>
    </row>
    <row r="167" spans="1:2">
      <c r="A167" s="94">
        <v>43846</v>
      </c>
      <c r="B167" s="31">
        <v>132.88284774994827</v>
      </c>
    </row>
    <row r="168" spans="1:2">
      <c r="A168" s="96">
        <v>43847</v>
      </c>
      <c r="B168" s="34">
        <v>134.10437219041864</v>
      </c>
    </row>
    <row r="169" spans="1:2">
      <c r="A169" s="94">
        <v>43848</v>
      </c>
      <c r="B169" s="31">
        <v>134.10437219041864</v>
      </c>
    </row>
    <row r="170" spans="1:2">
      <c r="A170" s="96">
        <v>43849</v>
      </c>
      <c r="B170" s="34">
        <v>134.10437219041864</v>
      </c>
    </row>
    <row r="171" spans="1:2">
      <c r="A171" s="94">
        <v>43850</v>
      </c>
      <c r="B171" s="31">
        <v>134.08285170862035</v>
      </c>
    </row>
    <row r="172" spans="1:2">
      <c r="A172" s="96">
        <v>43851</v>
      </c>
      <c r="B172" s="34">
        <v>133.01720962746248</v>
      </c>
    </row>
    <row r="173" spans="1:2">
      <c r="A173" s="94">
        <v>43852</v>
      </c>
      <c r="B173" s="31">
        <v>132.81314133183244</v>
      </c>
    </row>
    <row r="174" spans="1:2">
      <c r="A174" s="96">
        <v>43853</v>
      </c>
      <c r="B174" s="34">
        <v>132.56643611263067</v>
      </c>
    </row>
    <row r="175" spans="1:2">
      <c r="A175" s="94">
        <v>43854</v>
      </c>
      <c r="B175" s="31">
        <v>131.45592976242389</v>
      </c>
    </row>
    <row r="176" spans="1:2">
      <c r="A176" s="96">
        <v>43855</v>
      </c>
      <c r="B176" s="34">
        <v>131.45592976242389</v>
      </c>
    </row>
    <row r="177" spans="1:2">
      <c r="A177" s="94">
        <v>43856</v>
      </c>
      <c r="B177" s="31">
        <v>131.45592976242389</v>
      </c>
    </row>
    <row r="178" spans="1:2">
      <c r="A178" s="96">
        <v>43857</v>
      </c>
      <c r="B178" s="34">
        <v>130.47407596786192</v>
      </c>
    </row>
    <row r="179" spans="1:2">
      <c r="A179" s="94">
        <v>43858</v>
      </c>
      <c r="B179" s="31">
        <v>130.78224728767529</v>
      </c>
    </row>
    <row r="180" spans="1:2">
      <c r="A180" s="96">
        <v>43859</v>
      </c>
      <c r="B180" s="34">
        <v>130.55560765143755</v>
      </c>
    </row>
    <row r="181" spans="1:2">
      <c r="A181" s="94">
        <v>43860</v>
      </c>
      <c r="B181" s="31">
        <v>128.65416813144006</v>
      </c>
    </row>
    <row r="182" spans="1:2">
      <c r="A182" s="96">
        <v>43861</v>
      </c>
      <c r="B182" s="34">
        <v>127.577042261592</v>
      </c>
    </row>
    <row r="183" spans="1:2">
      <c r="A183" s="94">
        <v>43862</v>
      </c>
      <c r="B183" s="31">
        <v>127.577042261592</v>
      </c>
    </row>
    <row r="184" spans="1:2">
      <c r="A184" s="96">
        <v>43863</v>
      </c>
      <c r="B184" s="34">
        <v>127.577042261592</v>
      </c>
    </row>
    <row r="185" spans="1:2">
      <c r="A185" s="94">
        <v>43864</v>
      </c>
      <c r="B185" s="31">
        <v>127.22732309952397</v>
      </c>
    </row>
    <row r="186" spans="1:2">
      <c r="A186" s="96">
        <v>43865</v>
      </c>
      <c r="B186" s="34">
        <v>127.69573166321113</v>
      </c>
    </row>
    <row r="187" spans="1:2">
      <c r="A187" s="94">
        <v>43866</v>
      </c>
      <c r="B187" s="31">
        <v>128.06786611436544</v>
      </c>
    </row>
    <row r="188" spans="1:2">
      <c r="A188" s="96">
        <v>43867</v>
      </c>
      <c r="B188" s="34">
        <v>127.44790961827162</v>
      </c>
    </row>
    <row r="189" spans="1:2">
      <c r="A189" s="94">
        <v>43868</v>
      </c>
      <c r="B189" s="31">
        <v>127.53949178626546</v>
      </c>
    </row>
    <row r="190" spans="1:2">
      <c r="A190" s="96">
        <v>43869</v>
      </c>
      <c r="B190" s="34">
        <v>127.53949178626546</v>
      </c>
    </row>
    <row r="191" spans="1:2">
      <c r="A191" s="94">
        <v>43870</v>
      </c>
      <c r="B191" s="31">
        <v>127.53949178626546</v>
      </c>
    </row>
    <row r="192" spans="1:2">
      <c r="A192" s="96">
        <v>43871</v>
      </c>
      <c r="B192" s="34">
        <v>127.08796514912849</v>
      </c>
    </row>
    <row r="193" spans="1:2">
      <c r="A193" s="94">
        <v>43872</v>
      </c>
      <c r="B193" s="31">
        <v>126.88990035380355</v>
      </c>
    </row>
    <row r="194" spans="1:2">
      <c r="A194" s="96">
        <v>43873</v>
      </c>
      <c r="B194" s="34">
        <v>127.63789171228119</v>
      </c>
    </row>
    <row r="195" spans="1:2">
      <c r="A195" s="94">
        <v>43874</v>
      </c>
      <c r="B195" s="31">
        <v>127.97641664617115</v>
      </c>
    </row>
    <row r="196" spans="1:2">
      <c r="A196" s="96">
        <v>43875</v>
      </c>
      <c r="B196" s="34">
        <v>127.99214250735146</v>
      </c>
    </row>
    <row r="197" spans="1:2">
      <c r="A197" s="94">
        <v>43876</v>
      </c>
      <c r="B197" s="31">
        <v>127.99214250735146</v>
      </c>
    </row>
    <row r="198" spans="1:2">
      <c r="A198" s="96">
        <v>43877</v>
      </c>
      <c r="B198" s="34">
        <v>127.99214250735146</v>
      </c>
    </row>
    <row r="199" spans="1:2">
      <c r="A199" s="94">
        <v>43878</v>
      </c>
      <c r="B199" s="31">
        <v>127.98289235525345</v>
      </c>
    </row>
    <row r="200" spans="1:2">
      <c r="A200" s="96">
        <v>43879</v>
      </c>
      <c r="B200" s="34">
        <v>128.83722708018516</v>
      </c>
    </row>
    <row r="201" spans="1:2">
      <c r="A201" s="94">
        <v>43880</v>
      </c>
      <c r="B201" s="31">
        <v>128.99527260959587</v>
      </c>
    </row>
    <row r="202" spans="1:2">
      <c r="A202" s="96">
        <v>43881</v>
      </c>
      <c r="B202" s="34">
        <v>129.39051731318224</v>
      </c>
    </row>
    <row r="203" spans="1:2">
      <c r="A203" s="94">
        <v>43882</v>
      </c>
      <c r="B203" s="31">
        <v>129.38875398296881</v>
      </c>
    </row>
    <row r="204" spans="1:2">
      <c r="A204" s="96">
        <v>43883</v>
      </c>
      <c r="B204" s="34">
        <v>129.38875398296881</v>
      </c>
    </row>
    <row r="205" spans="1:2">
      <c r="A205" s="94">
        <v>43884</v>
      </c>
      <c r="B205" s="31">
        <v>129.38875398296881</v>
      </c>
    </row>
    <row r="206" spans="1:2">
      <c r="A206" s="96">
        <v>43885</v>
      </c>
      <c r="B206" s="34">
        <v>127.44250960536506</v>
      </c>
    </row>
    <row r="207" spans="1:2">
      <c r="A207" s="94">
        <v>43886</v>
      </c>
      <c r="B207" s="31">
        <v>126.89116727481073</v>
      </c>
    </row>
    <row r="208" spans="1:2">
      <c r="A208" s="96">
        <v>43887</v>
      </c>
      <c r="B208" s="34">
        <v>126.77901590703736</v>
      </c>
    </row>
    <row r="209" spans="1:2">
      <c r="A209" s="94">
        <v>43888</v>
      </c>
      <c r="B209" s="31">
        <v>126.37600099402165</v>
      </c>
    </row>
    <row r="210" spans="1:2">
      <c r="A210" s="96">
        <v>43889</v>
      </c>
      <c r="B210" s="34">
        <v>125.67894367495815</v>
      </c>
    </row>
    <row r="211" spans="1:2">
      <c r="A211" s="94">
        <v>43890</v>
      </c>
      <c r="B211" s="31">
        <v>125.67894367495815</v>
      </c>
    </row>
    <row r="212" spans="1:2">
      <c r="A212" s="96">
        <v>43891</v>
      </c>
      <c r="B212" s="34">
        <v>125.67894367495815</v>
      </c>
    </row>
    <row r="213" spans="1:2">
      <c r="A213" s="94">
        <v>43892</v>
      </c>
      <c r="B213" s="31">
        <v>127.23452355807916</v>
      </c>
    </row>
    <row r="214" spans="1:2">
      <c r="A214" s="96">
        <v>43893</v>
      </c>
      <c r="B214" s="34">
        <v>127.91771284251996</v>
      </c>
    </row>
    <row r="215" spans="1:2">
      <c r="A215" s="94">
        <v>43894</v>
      </c>
      <c r="B215" s="31">
        <v>128.45030209265454</v>
      </c>
    </row>
    <row r="216" spans="1:2">
      <c r="A216" s="96">
        <v>43895</v>
      </c>
      <c r="B216" s="34">
        <v>127.9293877029411</v>
      </c>
    </row>
    <row r="217" spans="1:2">
      <c r="A217" s="94">
        <v>43896</v>
      </c>
      <c r="B217" s="31">
        <v>126.22612900436478</v>
      </c>
    </row>
    <row r="218" spans="1:2">
      <c r="A218" s="96">
        <v>43897</v>
      </c>
      <c r="B218" s="34">
        <v>126.22612900436478</v>
      </c>
    </row>
    <row r="219" spans="1:2">
      <c r="A219" s="94">
        <v>43898</v>
      </c>
      <c r="B219" s="31">
        <v>126.22612900436478</v>
      </c>
    </row>
    <row r="220" spans="1:2">
      <c r="A220" s="96">
        <v>43899</v>
      </c>
      <c r="B220" s="34">
        <v>122.93333422293934</v>
      </c>
    </row>
    <row r="221" spans="1:2">
      <c r="A221" s="94">
        <v>43900</v>
      </c>
      <c r="B221" s="31">
        <v>124.24132050559557</v>
      </c>
    </row>
    <row r="222" spans="1:2">
      <c r="A222" s="96">
        <v>43901</v>
      </c>
      <c r="B222" s="34">
        <v>122.70552966065058</v>
      </c>
    </row>
    <row r="223" spans="1:2">
      <c r="A223" s="94">
        <v>43902</v>
      </c>
      <c r="B223" s="31">
        <v>119.840383051451</v>
      </c>
    </row>
    <row r="224" spans="1:2">
      <c r="A224" s="96">
        <v>43903</v>
      </c>
      <c r="B224" s="34">
        <v>119.35639384376793</v>
      </c>
    </row>
    <row r="225" spans="1:2">
      <c r="A225" s="94">
        <v>43904</v>
      </c>
      <c r="B225" s="31">
        <v>119.35639384376793</v>
      </c>
    </row>
    <row r="226" spans="1:2">
      <c r="A226" s="96">
        <v>43905</v>
      </c>
      <c r="B226" s="34">
        <v>119.35639384376793</v>
      </c>
    </row>
    <row r="227" spans="1:2">
      <c r="A227" s="94">
        <v>43906</v>
      </c>
      <c r="B227" s="31">
        <v>115.7933352968798</v>
      </c>
    </row>
    <row r="228" spans="1:2">
      <c r="A228" s="96">
        <v>43907</v>
      </c>
      <c r="B228" s="34">
        <v>115.72807465911552</v>
      </c>
    </row>
    <row r="229" spans="1:2">
      <c r="A229" s="94">
        <v>43908</v>
      </c>
      <c r="B229" s="31">
        <v>114.02702876946455</v>
      </c>
    </row>
    <row r="230" spans="1:2">
      <c r="A230" s="96">
        <v>43909</v>
      </c>
      <c r="B230" s="34">
        <v>117.36122380254037</v>
      </c>
    </row>
    <row r="231" spans="1:2">
      <c r="A231" s="94">
        <v>43910</v>
      </c>
      <c r="B231" s="31">
        <v>118.06270922807997</v>
      </c>
    </row>
    <row r="232" spans="1:2">
      <c r="A232" s="96">
        <v>43911</v>
      </c>
      <c r="B232" s="34">
        <v>118.06270922807997</v>
      </c>
    </row>
    <row r="233" spans="1:2">
      <c r="A233" s="94">
        <v>43912</v>
      </c>
      <c r="B233" s="31">
        <v>118.06270922807997</v>
      </c>
    </row>
    <row r="234" spans="1:2">
      <c r="A234" s="96">
        <v>43913</v>
      </c>
      <c r="B234" s="34">
        <v>119.73351653905019</v>
      </c>
    </row>
    <row r="235" spans="1:2">
      <c r="A235" s="94">
        <v>43914</v>
      </c>
      <c r="B235" s="31">
        <v>121.12188893050596</v>
      </c>
    </row>
    <row r="236" spans="1:2">
      <c r="A236" s="96">
        <v>43915</v>
      </c>
      <c r="B236" s="34">
        <v>121.55254739148494</v>
      </c>
    </row>
    <row r="237" spans="1:2">
      <c r="A237" s="94">
        <v>43916</v>
      </c>
      <c r="B237" s="31">
        <v>122.02375759579975</v>
      </c>
    </row>
    <row r="238" spans="1:2">
      <c r="A238" s="96">
        <v>43917</v>
      </c>
      <c r="B238" s="34">
        <v>120.77374003148047</v>
      </c>
    </row>
    <row r="239" spans="1:2">
      <c r="A239" s="94">
        <v>43918</v>
      </c>
      <c r="B239" s="31">
        <v>120.77374003148047</v>
      </c>
    </row>
    <row r="240" spans="1:2">
      <c r="A240" s="96">
        <v>43919</v>
      </c>
      <c r="B240" s="34">
        <v>120.77374003148047</v>
      </c>
    </row>
    <row r="241" spans="1:2">
      <c r="A241" s="94">
        <v>43920</v>
      </c>
      <c r="B241" s="31">
        <v>119.76746609028905</v>
      </c>
    </row>
    <row r="242" spans="1:2">
      <c r="A242" s="96">
        <v>43921</v>
      </c>
      <c r="B242" s="34">
        <v>119.6506490255094</v>
      </c>
    </row>
    <row r="243" spans="1:2">
      <c r="A243" s="94">
        <v>43922</v>
      </c>
      <c r="B243" s="31">
        <v>117.35041592291618</v>
      </c>
    </row>
    <row r="244" spans="1:2">
      <c r="A244" s="96">
        <v>43923</v>
      </c>
      <c r="B244" s="34">
        <v>116.1689370814962</v>
      </c>
    </row>
    <row r="245" spans="1:2">
      <c r="A245" s="94">
        <v>43924</v>
      </c>
      <c r="B245" s="31">
        <v>116.87406642743592</v>
      </c>
    </row>
    <row r="246" spans="1:2">
      <c r="A246" s="96">
        <v>43925</v>
      </c>
      <c r="B246" s="34">
        <v>116.87406642743592</v>
      </c>
    </row>
    <row r="247" spans="1:2">
      <c r="A247" s="94">
        <v>43926</v>
      </c>
      <c r="B247" s="31">
        <v>116.87406642743592</v>
      </c>
    </row>
    <row r="248" spans="1:2">
      <c r="A248" s="96">
        <v>43927</v>
      </c>
      <c r="B248" s="34">
        <v>117.07298334396344</v>
      </c>
    </row>
    <row r="249" spans="1:2">
      <c r="A249" s="94">
        <v>43928</v>
      </c>
      <c r="B249" s="31">
        <v>117.61181979680241</v>
      </c>
    </row>
    <row r="250" spans="1:2">
      <c r="A250" s="96">
        <v>43929</v>
      </c>
      <c r="B250" s="34">
        <v>118.06613654795697</v>
      </c>
    </row>
    <row r="251" spans="1:2">
      <c r="A251" s="94">
        <v>43930</v>
      </c>
      <c r="B251" s="31">
        <v>116.83463921222894</v>
      </c>
    </row>
    <row r="252" spans="1:2">
      <c r="A252" s="96">
        <v>43931</v>
      </c>
      <c r="B252" s="34">
        <v>116.84110304955934</v>
      </c>
    </row>
    <row r="253" spans="1:2">
      <c r="A253" s="94">
        <v>43932</v>
      </c>
      <c r="B253" s="31">
        <v>116.84110304955934</v>
      </c>
    </row>
    <row r="254" spans="1:2">
      <c r="A254" s="96">
        <v>43933</v>
      </c>
      <c r="B254" s="34">
        <v>116.84110304955934</v>
      </c>
    </row>
    <row r="255" spans="1:2">
      <c r="A255" s="94">
        <v>43934</v>
      </c>
      <c r="B255" s="31">
        <v>116.02118527357767</v>
      </c>
    </row>
    <row r="256" spans="1:2">
      <c r="A256" s="96">
        <v>43935</v>
      </c>
      <c r="B256" s="34">
        <v>115.08185628216407</v>
      </c>
    </row>
    <row r="257" spans="1:2">
      <c r="A257" s="94">
        <v>43936</v>
      </c>
      <c r="B257" s="31">
        <v>113.68302168947501</v>
      </c>
    </row>
    <row r="258" spans="1:2">
      <c r="A258" s="96">
        <v>43937</v>
      </c>
      <c r="B258" s="34">
        <v>113.96920328324616</v>
      </c>
    </row>
    <row r="259" spans="1:2">
      <c r="A259" s="94">
        <v>43938</v>
      </c>
      <c r="B259" s="31">
        <v>114.13378340703075</v>
      </c>
    </row>
    <row r="260" spans="1:2">
      <c r="A260" s="96">
        <v>43939</v>
      </c>
      <c r="B260" s="34">
        <v>114.13378340703075</v>
      </c>
    </row>
    <row r="261" spans="1:2">
      <c r="A261" s="94">
        <v>43940</v>
      </c>
      <c r="B261" s="31">
        <v>114.13378340703075</v>
      </c>
    </row>
    <row r="262" spans="1:2">
      <c r="A262" s="96">
        <v>43941</v>
      </c>
      <c r="B262" s="34">
        <v>113.28233031090757</v>
      </c>
    </row>
    <row r="263" spans="1:2">
      <c r="A263" s="94">
        <v>43942</v>
      </c>
      <c r="B263" s="31">
        <v>111.18661797630261</v>
      </c>
    </row>
    <row r="264" spans="1:2">
      <c r="A264" s="96">
        <v>43943</v>
      </c>
      <c r="B264" s="34">
        <v>112.59417681957555</v>
      </c>
    </row>
    <row r="265" spans="1:2">
      <c r="A265" s="94">
        <v>43944</v>
      </c>
      <c r="B265" s="31">
        <v>112.85312971507553</v>
      </c>
    </row>
    <row r="266" spans="1:2">
      <c r="A266" s="96">
        <v>43945</v>
      </c>
      <c r="B266" s="34">
        <v>112.0750932246774</v>
      </c>
    </row>
    <row r="267" spans="1:2">
      <c r="A267" s="94">
        <v>43946</v>
      </c>
      <c r="B267" s="31">
        <v>112.0750932246774</v>
      </c>
    </row>
    <row r="268" spans="1:2">
      <c r="A268" s="96">
        <v>43947</v>
      </c>
      <c r="B268" s="34">
        <v>112.0750932246774</v>
      </c>
    </row>
    <row r="269" spans="1:2">
      <c r="A269" s="94">
        <v>43948</v>
      </c>
      <c r="B269" s="31">
        <v>110.50028383529238</v>
      </c>
    </row>
    <row r="270" spans="1:2">
      <c r="A270" s="96">
        <v>43949</v>
      </c>
      <c r="B270" s="34">
        <v>110.58353724121233</v>
      </c>
    </row>
    <row r="271" spans="1:2">
      <c r="A271" s="94">
        <v>43950</v>
      </c>
      <c r="B271" s="31">
        <v>111.35754901725105</v>
      </c>
    </row>
    <row r="272" spans="1:2">
      <c r="A272" s="96">
        <v>43951</v>
      </c>
      <c r="B272" s="34">
        <v>113.60855019927057</v>
      </c>
    </row>
    <row r="273" spans="1:2">
      <c r="A273" s="94">
        <v>43952</v>
      </c>
      <c r="B273" s="31">
        <v>113.46122380308671</v>
      </c>
    </row>
    <row r="274" spans="1:2">
      <c r="A274" s="96">
        <v>43953</v>
      </c>
      <c r="B274" s="34">
        <v>113.46122380308671</v>
      </c>
    </row>
    <row r="275" spans="1:2">
      <c r="A275" s="94">
        <v>43954</v>
      </c>
      <c r="B275" s="31">
        <v>113.46122380308671</v>
      </c>
    </row>
    <row r="276" spans="1:2">
      <c r="A276" s="96">
        <v>43955</v>
      </c>
      <c r="B276" s="34">
        <v>113.13769327302813</v>
      </c>
    </row>
    <row r="277" spans="1:2">
      <c r="A277" s="94">
        <v>43956</v>
      </c>
      <c r="B277" s="31">
        <v>113.92048918819663</v>
      </c>
    </row>
    <row r="278" spans="1:2">
      <c r="A278" s="96">
        <v>43957</v>
      </c>
      <c r="B278" s="34">
        <v>113.51897188274323</v>
      </c>
    </row>
    <row r="279" spans="1:2">
      <c r="A279" s="94">
        <v>43958</v>
      </c>
      <c r="B279" s="31">
        <v>114.17135958010519</v>
      </c>
    </row>
    <row r="280" spans="1:2">
      <c r="A280" s="96">
        <v>43959</v>
      </c>
      <c r="B280" s="34">
        <v>114.46197959207474</v>
      </c>
    </row>
    <row r="281" spans="1:2">
      <c r="A281" s="94">
        <v>43960</v>
      </c>
      <c r="B281" s="31">
        <v>114.46197959207474</v>
      </c>
    </row>
    <row r="282" spans="1:2">
      <c r="A282" s="96">
        <v>43961</v>
      </c>
      <c r="B282" s="34">
        <v>114.46197959207474</v>
      </c>
    </row>
    <row r="283" spans="1:2">
      <c r="A283" s="94">
        <v>43962</v>
      </c>
      <c r="B283" s="31">
        <v>113.79469616394036</v>
      </c>
    </row>
    <row r="285" spans="1:2">
      <c r="A285" s="3" t="s">
        <v>514</v>
      </c>
    </row>
    <row r="286" spans="1:2">
      <c r="A286" s="3"/>
    </row>
    <row r="287" spans="1:2">
      <c r="A287" s="23" t="s">
        <v>515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266D-E26A-0A43-BBF3-6245EE8EDB08}">
  <dimension ref="A1:F51"/>
  <sheetViews>
    <sheetView showGridLines="0" topLeftCell="A21" zoomScale="70" zoomScaleNormal="70" workbookViewId="0">
      <selection activeCell="XFD9" sqref="XFD9"/>
    </sheetView>
  </sheetViews>
  <sheetFormatPr baseColWidth="10" defaultColWidth="10" defaultRowHeight="15"/>
  <cols>
    <col min="1" max="1" width="77" style="3" bestFit="1" customWidth="1"/>
    <col min="2" max="2" width="84.6640625" style="3" bestFit="1" customWidth="1"/>
    <col min="3" max="3" width="21" style="97" customWidth="1"/>
    <col min="4" max="16384" width="10" style="3"/>
  </cols>
  <sheetData>
    <row r="1" spans="1:6">
      <c r="A1" s="6" t="s">
        <v>516</v>
      </c>
    </row>
    <row r="3" spans="1:6">
      <c r="A3" s="66" t="s">
        <v>517</v>
      </c>
    </row>
    <row r="5" spans="1:6" ht="33" customHeight="1">
      <c r="A5" s="318" t="s">
        <v>518</v>
      </c>
      <c r="B5" s="321" t="s">
        <v>519</v>
      </c>
      <c r="C5" s="98" t="s">
        <v>520</v>
      </c>
    </row>
    <row r="6" spans="1:6" ht="28.5" customHeight="1">
      <c r="A6" s="319"/>
      <c r="B6" s="322"/>
      <c r="C6" s="324" t="s">
        <v>521</v>
      </c>
    </row>
    <row r="7" spans="1:6">
      <c r="A7" s="320"/>
      <c r="B7" s="323"/>
      <c r="C7" s="325"/>
    </row>
    <row r="8" spans="1:6" s="4" customFormat="1">
      <c r="A8" s="99" t="s">
        <v>522</v>
      </c>
      <c r="B8" s="100" t="s">
        <v>523</v>
      </c>
      <c r="C8" s="101">
        <v>23</v>
      </c>
      <c r="F8" s="3"/>
    </row>
    <row r="9" spans="1:6" s="4" customFormat="1">
      <c r="A9" s="102" t="s">
        <v>524</v>
      </c>
      <c r="B9" s="103" t="s">
        <v>525</v>
      </c>
      <c r="C9" s="88">
        <v>23</v>
      </c>
    </row>
    <row r="10" spans="1:6">
      <c r="A10" s="99" t="s">
        <v>526</v>
      </c>
      <c r="B10" s="100" t="s">
        <v>527</v>
      </c>
      <c r="C10" s="86">
        <v>23</v>
      </c>
    </row>
    <row r="11" spans="1:6">
      <c r="A11" s="102" t="s">
        <v>528</v>
      </c>
      <c r="B11" s="103" t="s">
        <v>529</v>
      </c>
      <c r="C11" s="88">
        <v>23</v>
      </c>
    </row>
    <row r="12" spans="1:6">
      <c r="A12" s="99" t="s">
        <v>530</v>
      </c>
      <c r="B12" s="100" t="s">
        <v>531</v>
      </c>
      <c r="C12" s="86">
        <v>23</v>
      </c>
    </row>
    <row r="13" spans="1:6">
      <c r="A13" s="102" t="s">
        <v>532</v>
      </c>
      <c r="B13" s="103" t="s">
        <v>533</v>
      </c>
      <c r="C13" s="88">
        <v>23</v>
      </c>
    </row>
    <row r="14" spans="1:6">
      <c r="A14" s="99" t="s">
        <v>534</v>
      </c>
      <c r="B14" s="100" t="s">
        <v>535</v>
      </c>
      <c r="C14" s="86">
        <v>21</v>
      </c>
    </row>
    <row r="15" spans="1:6">
      <c r="A15" s="102" t="s">
        <v>536</v>
      </c>
      <c r="B15" s="103" t="s">
        <v>537</v>
      </c>
      <c r="C15" s="88">
        <v>20</v>
      </c>
    </row>
    <row r="16" spans="1:6">
      <c r="A16" s="99" t="s">
        <v>538</v>
      </c>
      <c r="B16" s="100" t="s">
        <v>539</v>
      </c>
      <c r="C16" s="86">
        <v>18</v>
      </c>
    </row>
    <row r="17" spans="1:3">
      <c r="A17" s="102" t="s">
        <v>540</v>
      </c>
      <c r="B17" s="103" t="s">
        <v>541</v>
      </c>
      <c r="C17" s="88">
        <v>14</v>
      </c>
    </row>
    <row r="18" spans="1:3">
      <c r="A18" s="99" t="s">
        <v>542</v>
      </c>
      <c r="B18" s="100" t="s">
        <v>543</v>
      </c>
      <c r="C18" s="86">
        <v>11</v>
      </c>
    </row>
    <row r="19" spans="1:3">
      <c r="A19" s="102" t="s">
        <v>544</v>
      </c>
      <c r="B19" s="103" t="s">
        <v>545</v>
      </c>
      <c r="C19" s="88">
        <v>10</v>
      </c>
    </row>
    <row r="20" spans="1:3">
      <c r="A20" s="99" t="s">
        <v>546</v>
      </c>
      <c r="B20" s="100" t="s">
        <v>547</v>
      </c>
      <c r="C20" s="86">
        <v>7</v>
      </c>
    </row>
    <row r="21" spans="1:3">
      <c r="A21" s="102" t="s">
        <v>548</v>
      </c>
      <c r="B21" s="103" t="s">
        <v>549</v>
      </c>
      <c r="C21" s="88">
        <v>6</v>
      </c>
    </row>
    <row r="22" spans="1:3">
      <c r="A22" s="99" t="s">
        <v>550</v>
      </c>
      <c r="B22" s="100" t="s">
        <v>551</v>
      </c>
      <c r="C22" s="86">
        <v>5</v>
      </c>
    </row>
    <row r="23" spans="1:3">
      <c r="A23" s="102" t="s">
        <v>552</v>
      </c>
      <c r="B23" s="103" t="s">
        <v>553</v>
      </c>
      <c r="C23" s="88">
        <v>4</v>
      </c>
    </row>
    <row r="24" spans="1:3">
      <c r="A24" s="99" t="s">
        <v>554</v>
      </c>
      <c r="B24" s="100" t="s">
        <v>555</v>
      </c>
      <c r="C24" s="86">
        <v>3</v>
      </c>
    </row>
    <row r="25" spans="1:3">
      <c r="A25" s="102" t="s">
        <v>556</v>
      </c>
      <c r="B25" s="103" t="s">
        <v>557</v>
      </c>
      <c r="C25" s="88">
        <v>2</v>
      </c>
    </row>
    <row r="26" spans="1:3">
      <c r="A26" s="99" t="s">
        <v>558</v>
      </c>
      <c r="B26" s="100" t="s">
        <v>559</v>
      </c>
      <c r="C26" s="86">
        <v>1</v>
      </c>
    </row>
    <row r="27" spans="1:3">
      <c r="B27" s="104"/>
      <c r="C27" s="104"/>
    </row>
    <row r="28" spans="1:3">
      <c r="A28" s="4" t="s">
        <v>560</v>
      </c>
      <c r="B28" s="105"/>
      <c r="C28" s="105"/>
    </row>
    <row r="29" spans="1:3">
      <c r="A29" s="3" t="s">
        <v>561</v>
      </c>
    </row>
    <row r="31" spans="1:3">
      <c r="A31" s="106" t="s">
        <v>562</v>
      </c>
    </row>
    <row r="32" spans="1:3">
      <c r="A32" s="107" t="s">
        <v>563</v>
      </c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  <row r="38" spans="3:3">
      <c r="C38" s="3"/>
    </row>
    <row r="39" spans="3:3">
      <c r="C39" s="3"/>
    </row>
    <row r="40" spans="3:3">
      <c r="C40" s="3"/>
    </row>
    <row r="41" spans="3:3">
      <c r="C41" s="3"/>
    </row>
    <row r="42" spans="3:3">
      <c r="C42" s="3"/>
    </row>
    <row r="43" spans="3:3">
      <c r="C43" s="108"/>
    </row>
    <row r="44" spans="3:3">
      <c r="C44" s="108"/>
    </row>
    <row r="45" spans="3:3">
      <c r="C45" s="108"/>
    </row>
    <row r="46" spans="3:3">
      <c r="C46" s="108"/>
    </row>
    <row r="47" spans="3:3">
      <c r="C47" s="108"/>
    </row>
    <row r="48" spans="3:3">
      <c r="C48" s="108"/>
    </row>
    <row r="49" spans="3:3">
      <c r="C49" s="108"/>
    </row>
    <row r="50" spans="3:3">
      <c r="C50" s="108"/>
    </row>
    <row r="51" spans="3:3">
      <c r="C51" s="108"/>
    </row>
  </sheetData>
  <mergeCells count="3">
    <mergeCell ref="A5:A7"/>
    <mergeCell ref="B5:B7"/>
    <mergeCell ref="C6:C7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B0C29-2496-7E45-A209-FCF687141606}">
  <dimension ref="A1:L53"/>
  <sheetViews>
    <sheetView showGridLines="0" topLeftCell="A7" workbookViewId="0">
      <selection activeCell="H13" sqref="H13"/>
    </sheetView>
  </sheetViews>
  <sheetFormatPr baseColWidth="10" defaultColWidth="10.1640625" defaultRowHeight="15"/>
  <cols>
    <col min="1" max="1" width="9.1640625" style="25" customWidth="1"/>
    <col min="2" max="3" width="14.5" style="25" customWidth="1"/>
    <col min="4" max="4" width="12.6640625" style="3" customWidth="1"/>
    <col min="5" max="5" width="13.5" style="3" customWidth="1"/>
    <col min="6" max="16384" width="10.1640625" style="3"/>
  </cols>
  <sheetData>
    <row r="1" spans="1:12">
      <c r="A1" s="24" t="s">
        <v>4</v>
      </c>
    </row>
    <row r="2" spans="1:12">
      <c r="A2" s="4"/>
    </row>
    <row r="3" spans="1:12">
      <c r="A3" s="26" t="s">
        <v>5</v>
      </c>
    </row>
    <row r="4" spans="1:12">
      <c r="A4" s="3"/>
    </row>
    <row r="5" spans="1:12">
      <c r="A5" s="326" t="s">
        <v>6</v>
      </c>
      <c r="B5" s="328" t="s">
        <v>7</v>
      </c>
      <c r="C5" s="312"/>
      <c r="D5" s="312"/>
      <c r="E5" s="312"/>
    </row>
    <row r="6" spans="1:12" ht="64">
      <c r="A6" s="327"/>
      <c r="B6" s="27" t="s">
        <v>8</v>
      </c>
      <c r="C6" s="27" t="s">
        <v>9</v>
      </c>
      <c r="D6" s="27" t="s">
        <v>10</v>
      </c>
      <c r="E6" s="27" t="s">
        <v>11</v>
      </c>
    </row>
    <row r="7" spans="1:12">
      <c r="A7" s="329" t="s">
        <v>12</v>
      </c>
      <c r="B7" s="331" t="s">
        <v>13</v>
      </c>
      <c r="C7" s="332"/>
      <c r="D7" s="332"/>
      <c r="E7" s="332"/>
      <c r="F7" s="28"/>
      <c r="G7" s="28"/>
      <c r="H7" s="28"/>
      <c r="I7" s="28"/>
      <c r="J7" s="28"/>
      <c r="K7" s="28"/>
      <c r="L7" s="28"/>
    </row>
    <row r="8" spans="1:12" ht="64">
      <c r="A8" s="330"/>
      <c r="B8" s="29" t="s">
        <v>14</v>
      </c>
      <c r="C8" s="29" t="s">
        <v>15</v>
      </c>
      <c r="D8" s="29" t="s">
        <v>16</v>
      </c>
      <c r="E8" s="29" t="s">
        <v>17</v>
      </c>
      <c r="F8" s="28"/>
      <c r="G8" s="28"/>
      <c r="H8" s="28"/>
      <c r="I8" s="28"/>
      <c r="J8" s="28"/>
      <c r="K8" s="28"/>
      <c r="L8" s="28"/>
    </row>
    <row r="9" spans="1:12">
      <c r="A9" s="30" t="s">
        <v>18</v>
      </c>
      <c r="B9" s="31">
        <v>29.57504779259159</v>
      </c>
      <c r="C9" s="31">
        <v>-6.1076524127950336</v>
      </c>
      <c r="D9" s="31">
        <v>24.412621927979544</v>
      </c>
      <c r="E9" s="31">
        <v>26.096197693535601</v>
      </c>
      <c r="F9" s="28"/>
      <c r="G9" s="28"/>
      <c r="H9" s="32"/>
      <c r="I9" s="32"/>
      <c r="J9" s="32"/>
      <c r="K9" s="32"/>
      <c r="L9" s="28"/>
    </row>
    <row r="10" spans="1:12">
      <c r="A10" s="33" t="s">
        <v>19</v>
      </c>
      <c r="B10" s="34">
        <v>28.87154377175068</v>
      </c>
      <c r="C10" s="34">
        <v>21.434336541078054</v>
      </c>
      <c r="D10" s="34">
        <v>32.878175110628348</v>
      </c>
      <c r="E10" s="34">
        <v>35.740828478494507</v>
      </c>
      <c r="F10" s="28"/>
      <c r="G10" s="28"/>
      <c r="H10" s="32"/>
      <c r="I10" s="32"/>
      <c r="J10" s="32"/>
      <c r="K10" s="32"/>
      <c r="L10" s="28"/>
    </row>
    <row r="11" spans="1:12">
      <c r="A11" s="30" t="s">
        <v>20</v>
      </c>
      <c r="B11" s="31">
        <v>30.629395372126936</v>
      </c>
      <c r="C11" s="31">
        <v>12.756593742782172</v>
      </c>
      <c r="D11" s="31">
        <v>30.994361685338248</v>
      </c>
      <c r="E11" s="31">
        <v>32.60737916625834</v>
      </c>
      <c r="F11" s="28"/>
      <c r="G11" s="28"/>
      <c r="H11" s="32"/>
      <c r="I11" s="32"/>
      <c r="J11" s="32"/>
      <c r="K11" s="32"/>
      <c r="L11" s="28"/>
    </row>
    <row r="12" spans="1:12">
      <c r="A12" s="33" t="s">
        <v>21</v>
      </c>
      <c r="B12" s="34">
        <v>28.852449473150102</v>
      </c>
      <c r="C12" s="34">
        <v>20.693913621104826</v>
      </c>
      <c r="D12" s="34">
        <v>31.695472470130142</v>
      </c>
      <c r="E12" s="34">
        <v>33.884025433075067</v>
      </c>
      <c r="F12" s="28"/>
      <c r="G12" s="28"/>
      <c r="H12" s="32"/>
      <c r="I12" s="32"/>
      <c r="J12" s="32"/>
      <c r="K12" s="32"/>
      <c r="L12" s="28"/>
    </row>
    <row r="13" spans="1:12">
      <c r="A13" s="30" t="s">
        <v>22</v>
      </c>
      <c r="B13" s="31">
        <v>25.727973586300706</v>
      </c>
      <c r="C13" s="31">
        <v>48.700065866463746</v>
      </c>
      <c r="D13" s="31">
        <v>34.651859900460948</v>
      </c>
      <c r="E13" s="31">
        <v>36.925691939581156</v>
      </c>
      <c r="F13" s="28"/>
      <c r="G13" s="28"/>
      <c r="H13" s="32"/>
      <c r="I13" s="32"/>
      <c r="J13" s="32"/>
      <c r="K13" s="32"/>
      <c r="L13" s="28"/>
    </row>
    <row r="14" spans="1:12">
      <c r="A14" s="33" t="s">
        <v>23</v>
      </c>
      <c r="B14" s="34">
        <v>21.636571311460955</v>
      </c>
      <c r="C14" s="34">
        <v>48.006009449028056</v>
      </c>
      <c r="D14" s="34">
        <v>29.364730910552481</v>
      </c>
      <c r="E14" s="34">
        <v>30.95708291818039</v>
      </c>
      <c r="F14" s="28"/>
      <c r="G14" s="28"/>
      <c r="H14" s="32"/>
      <c r="I14" s="32"/>
      <c r="J14" s="32"/>
      <c r="K14" s="32"/>
      <c r="L14" s="28"/>
    </row>
    <row r="15" spans="1:12">
      <c r="A15" s="30" t="s">
        <v>24</v>
      </c>
      <c r="B15" s="31">
        <v>23.236358203112033</v>
      </c>
      <c r="C15" s="31">
        <v>130.77779076874972</v>
      </c>
      <c r="D15" s="31">
        <v>37.257626784757633</v>
      </c>
      <c r="E15" s="31">
        <v>36.331370957123056</v>
      </c>
      <c r="F15" s="28"/>
      <c r="G15" s="28"/>
      <c r="H15" s="32"/>
      <c r="I15" s="32"/>
      <c r="J15" s="32"/>
      <c r="K15" s="32"/>
      <c r="L15" s="28"/>
    </row>
    <row r="16" spans="1:12">
      <c r="A16" s="33" t="s">
        <v>25</v>
      </c>
      <c r="B16" s="34">
        <v>28.699280849910906</v>
      </c>
      <c r="C16" s="34">
        <v>129.7481713878808</v>
      </c>
      <c r="D16" s="34">
        <v>38.864691648388259</v>
      </c>
      <c r="E16" s="34">
        <v>37.043428528864922</v>
      </c>
      <c r="F16" s="28"/>
      <c r="G16" s="28"/>
      <c r="H16" s="32"/>
      <c r="I16" s="32"/>
      <c r="J16" s="32"/>
      <c r="K16" s="32"/>
      <c r="L16" s="28"/>
    </row>
    <row r="17" spans="1:12">
      <c r="A17" s="30" t="s">
        <v>26</v>
      </c>
      <c r="B17" s="31">
        <v>32.648460084139742</v>
      </c>
      <c r="C17" s="31">
        <v>128.53262370788846</v>
      </c>
      <c r="D17" s="31">
        <v>51.240436672771693</v>
      </c>
      <c r="E17" s="31">
        <v>50.477845859192314</v>
      </c>
      <c r="F17" s="28"/>
      <c r="G17" s="28"/>
      <c r="H17" s="32"/>
      <c r="I17" s="32"/>
      <c r="J17" s="32"/>
      <c r="K17" s="32"/>
      <c r="L17" s="28"/>
    </row>
    <row r="18" spans="1:12">
      <c r="A18" s="33" t="s">
        <v>27</v>
      </c>
      <c r="B18" s="34">
        <v>35.126774504731685</v>
      </c>
      <c r="C18" s="34">
        <v>156.55766572265225</v>
      </c>
      <c r="D18" s="34">
        <v>50.761043205369845</v>
      </c>
      <c r="E18" s="34">
        <v>46.41797999756082</v>
      </c>
      <c r="F18" s="28"/>
      <c r="G18" s="28"/>
      <c r="H18" s="32"/>
      <c r="I18" s="32"/>
      <c r="J18" s="32"/>
      <c r="K18" s="32"/>
      <c r="L18" s="28"/>
    </row>
    <row r="19" spans="1:12">
      <c r="A19" s="30" t="s">
        <v>28</v>
      </c>
      <c r="B19" s="31">
        <v>38.697094521958832</v>
      </c>
      <c r="C19" s="31">
        <v>181.25618804248995</v>
      </c>
      <c r="D19" s="31">
        <v>51.563888466874573</v>
      </c>
      <c r="E19" s="31">
        <v>41.07706253074511</v>
      </c>
      <c r="F19" s="28"/>
      <c r="G19" s="28"/>
      <c r="H19" s="32"/>
      <c r="I19" s="32"/>
      <c r="J19" s="32"/>
      <c r="K19" s="32"/>
      <c r="L19" s="28"/>
    </row>
    <row r="20" spans="1:12">
      <c r="A20" s="33" t="s">
        <v>29</v>
      </c>
      <c r="B20" s="34">
        <v>40.243544027739773</v>
      </c>
      <c r="C20" s="34">
        <v>48.170735498027511</v>
      </c>
      <c r="D20" s="34">
        <v>41.061132274878616</v>
      </c>
      <c r="E20" s="34">
        <v>40.567822431678792</v>
      </c>
      <c r="F20" s="28"/>
      <c r="G20" s="28"/>
      <c r="H20" s="32"/>
      <c r="I20" s="32"/>
      <c r="J20" s="32"/>
      <c r="K20" s="32"/>
      <c r="L20" s="28"/>
    </row>
    <row r="21" spans="1:12">
      <c r="A21" s="30" t="s">
        <v>30</v>
      </c>
      <c r="B21" s="31">
        <v>10.003359431095561</v>
      </c>
      <c r="C21" s="31">
        <v>23.893007572721459</v>
      </c>
      <c r="D21" s="31">
        <v>11.555989577947571</v>
      </c>
      <c r="E21" s="31">
        <v>10.448264012608831</v>
      </c>
      <c r="F21" s="28"/>
      <c r="G21" s="28"/>
      <c r="H21" s="32"/>
      <c r="I21" s="32"/>
      <c r="J21" s="32"/>
      <c r="K21" s="32"/>
      <c r="L21" s="28"/>
    </row>
    <row r="22" spans="1:12">
      <c r="A22" s="25" t="s">
        <v>31</v>
      </c>
      <c r="F22" s="28"/>
      <c r="G22" s="28"/>
      <c r="H22" s="32"/>
      <c r="I22" s="32"/>
      <c r="J22" s="32"/>
      <c r="K22" s="32"/>
      <c r="L22" s="28"/>
    </row>
    <row r="23" spans="1:12">
      <c r="A23" s="25" t="s">
        <v>32</v>
      </c>
      <c r="F23" s="28"/>
      <c r="G23" s="28"/>
      <c r="H23" s="32"/>
      <c r="I23" s="32"/>
      <c r="J23" s="32"/>
      <c r="K23" s="32"/>
      <c r="L23" s="28"/>
    </row>
    <row r="24" spans="1:12">
      <c r="F24" s="28"/>
      <c r="G24" s="28"/>
      <c r="H24" s="32"/>
      <c r="I24" s="32"/>
      <c r="J24" s="32"/>
      <c r="K24" s="32"/>
      <c r="L24" s="28"/>
    </row>
    <row r="25" spans="1:12">
      <c r="A25" s="35" t="s">
        <v>33</v>
      </c>
      <c r="F25" s="28"/>
      <c r="G25" s="28"/>
      <c r="H25" s="32"/>
      <c r="I25" s="32"/>
      <c r="J25" s="32"/>
      <c r="K25" s="32"/>
      <c r="L25" s="28"/>
    </row>
    <row r="26" spans="1:12">
      <c r="F26" s="28"/>
      <c r="G26" s="28"/>
      <c r="H26" s="32"/>
      <c r="I26" s="32"/>
      <c r="J26" s="32"/>
      <c r="K26" s="32"/>
      <c r="L26" s="28"/>
    </row>
    <row r="27" spans="1:12">
      <c r="F27" s="28"/>
      <c r="G27" s="28"/>
      <c r="H27" s="32"/>
      <c r="I27" s="32"/>
      <c r="J27" s="32"/>
      <c r="K27" s="32"/>
      <c r="L27" s="28"/>
    </row>
    <row r="28" spans="1:12">
      <c r="F28" s="28"/>
      <c r="G28" s="28"/>
      <c r="H28" s="32"/>
      <c r="I28" s="32"/>
      <c r="J28" s="32"/>
      <c r="K28" s="32"/>
      <c r="L28" s="28"/>
    </row>
    <row r="29" spans="1:12">
      <c r="F29" s="28"/>
      <c r="G29" s="28"/>
      <c r="H29" s="32"/>
      <c r="I29" s="32"/>
      <c r="J29" s="32"/>
      <c r="K29" s="32"/>
      <c r="L29" s="28"/>
    </row>
    <row r="30" spans="1:12">
      <c r="F30" s="28"/>
      <c r="G30" s="28"/>
      <c r="H30" s="32"/>
      <c r="I30" s="32"/>
      <c r="J30" s="32"/>
      <c r="K30" s="32"/>
      <c r="L30" s="28"/>
    </row>
    <row r="31" spans="1:12">
      <c r="F31" s="28"/>
      <c r="G31" s="28"/>
      <c r="H31" s="32"/>
      <c r="I31" s="32"/>
      <c r="J31" s="32"/>
      <c r="K31" s="32"/>
      <c r="L31" s="28"/>
    </row>
    <row r="32" spans="1:12">
      <c r="F32" s="28"/>
      <c r="G32" s="28"/>
      <c r="H32" s="32"/>
      <c r="I32" s="32"/>
      <c r="J32" s="32"/>
      <c r="K32" s="32"/>
      <c r="L32" s="28"/>
    </row>
    <row r="33" spans="4:12">
      <c r="F33" s="28"/>
      <c r="G33" s="28"/>
      <c r="H33" s="32"/>
      <c r="I33" s="32"/>
      <c r="J33" s="32"/>
      <c r="K33" s="32"/>
      <c r="L33" s="28"/>
    </row>
    <row r="34" spans="4:12">
      <c r="F34" s="28"/>
      <c r="G34" s="28"/>
      <c r="H34" s="32"/>
      <c r="I34" s="32"/>
      <c r="J34" s="32"/>
      <c r="K34" s="32"/>
      <c r="L34" s="28"/>
    </row>
    <row r="35" spans="4:12">
      <c r="F35" s="28"/>
      <c r="G35" s="28"/>
      <c r="H35" s="32"/>
      <c r="I35" s="32"/>
      <c r="J35" s="32"/>
      <c r="K35" s="32"/>
      <c r="L35" s="28"/>
    </row>
    <row r="36" spans="4:12">
      <c r="F36" s="28"/>
      <c r="G36" s="28"/>
      <c r="H36" s="32"/>
      <c r="I36" s="32"/>
      <c r="J36" s="32"/>
      <c r="K36" s="32"/>
      <c r="L36" s="28"/>
    </row>
    <row r="37" spans="4:12">
      <c r="F37" s="28"/>
      <c r="G37" s="28"/>
      <c r="H37" s="32"/>
      <c r="I37" s="32"/>
      <c r="J37" s="32"/>
      <c r="K37" s="32"/>
      <c r="L37" s="28"/>
    </row>
    <row r="38" spans="4:12">
      <c r="F38" s="28"/>
      <c r="G38" s="28"/>
      <c r="H38" s="32"/>
      <c r="I38" s="32"/>
      <c r="J38" s="32"/>
      <c r="K38" s="32"/>
      <c r="L38" s="28"/>
    </row>
    <row r="39" spans="4:12">
      <c r="F39" s="28"/>
      <c r="G39" s="28"/>
      <c r="H39" s="32"/>
      <c r="I39" s="32"/>
      <c r="J39" s="32"/>
      <c r="K39" s="32"/>
      <c r="L39" s="28"/>
    </row>
    <row r="40" spans="4:12">
      <c r="F40" s="28"/>
      <c r="G40" s="28"/>
      <c r="H40" s="32"/>
      <c r="I40" s="32"/>
      <c r="J40" s="32"/>
      <c r="K40" s="32"/>
      <c r="L40" s="28"/>
    </row>
    <row r="41" spans="4:12">
      <c r="F41" s="28"/>
      <c r="G41" s="28"/>
      <c r="H41" s="32"/>
      <c r="I41" s="32"/>
      <c r="J41" s="32"/>
      <c r="K41" s="32"/>
      <c r="L41" s="28"/>
    </row>
    <row r="42" spans="4:12">
      <c r="F42" s="28"/>
      <c r="G42" s="28"/>
      <c r="H42" s="32"/>
      <c r="I42" s="32"/>
      <c r="J42" s="32"/>
      <c r="K42" s="32"/>
      <c r="L42" s="28"/>
    </row>
    <row r="43" spans="4:12">
      <c r="F43" s="28"/>
      <c r="G43" s="28"/>
      <c r="H43" s="32"/>
      <c r="I43" s="32"/>
      <c r="J43" s="32"/>
      <c r="K43" s="32"/>
      <c r="L43" s="28"/>
    </row>
    <row r="44" spans="4:12">
      <c r="F44" s="28"/>
      <c r="G44" s="28"/>
      <c r="H44" s="32"/>
      <c r="I44" s="32"/>
      <c r="J44" s="32"/>
      <c r="K44" s="32"/>
      <c r="L44" s="28"/>
    </row>
    <row r="45" spans="4:12">
      <c r="F45" s="28"/>
      <c r="G45" s="28"/>
      <c r="H45" s="32"/>
      <c r="I45" s="32"/>
      <c r="J45" s="32"/>
      <c r="K45" s="32"/>
      <c r="L45" s="28"/>
    </row>
    <row r="46" spans="4:12">
      <c r="F46" s="28"/>
      <c r="G46" s="28"/>
      <c r="H46" s="32"/>
      <c r="I46" s="32"/>
      <c r="J46" s="32"/>
      <c r="K46" s="32"/>
      <c r="L46" s="28"/>
    </row>
    <row r="47" spans="4:12">
      <c r="D47" s="36"/>
      <c r="F47" s="28"/>
      <c r="G47" s="28"/>
      <c r="H47" s="32"/>
      <c r="I47" s="32"/>
      <c r="J47" s="32"/>
      <c r="K47" s="32"/>
      <c r="L47" s="28"/>
    </row>
    <row r="48" spans="4:12">
      <c r="D48" s="36"/>
      <c r="F48" s="28"/>
      <c r="G48" s="28"/>
      <c r="H48" s="32"/>
      <c r="I48" s="32"/>
      <c r="J48" s="32"/>
      <c r="K48" s="32"/>
      <c r="L48" s="28"/>
    </row>
    <row r="49" spans="4:12">
      <c r="D49" s="36"/>
      <c r="F49" s="28"/>
      <c r="G49" s="28"/>
      <c r="H49" s="32"/>
      <c r="I49" s="32"/>
      <c r="J49" s="32"/>
      <c r="K49" s="32"/>
      <c r="L49" s="28"/>
    </row>
    <row r="50" spans="4:12">
      <c r="F50" s="28"/>
      <c r="G50" s="28"/>
      <c r="H50" s="32"/>
      <c r="I50" s="32"/>
      <c r="J50" s="32"/>
      <c r="K50" s="32"/>
      <c r="L50" s="28"/>
    </row>
    <row r="51" spans="4:12">
      <c r="F51" s="28"/>
      <c r="G51" s="28"/>
      <c r="H51" s="32"/>
      <c r="I51" s="32"/>
      <c r="J51" s="32"/>
      <c r="K51" s="32"/>
      <c r="L51" s="28"/>
    </row>
    <row r="52" spans="4:12">
      <c r="F52" s="28"/>
      <c r="G52" s="28"/>
      <c r="H52" s="32"/>
      <c r="I52" s="32"/>
      <c r="J52" s="32"/>
      <c r="K52" s="32"/>
      <c r="L52" s="28"/>
    </row>
    <row r="53" spans="4:12">
      <c r="F53" s="28"/>
      <c r="G53" s="28"/>
      <c r="H53" s="28"/>
      <c r="I53" s="28"/>
      <c r="J53" s="28"/>
      <c r="K53" s="28"/>
      <c r="L53" s="28"/>
    </row>
  </sheetData>
  <mergeCells count="4">
    <mergeCell ref="A5:A6"/>
    <mergeCell ref="B5:E5"/>
    <mergeCell ref="A7:A8"/>
    <mergeCell ref="B7:E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AA5FB-9A55-774A-B92C-0B47D08AB27E}">
  <dimension ref="A1:K109"/>
  <sheetViews>
    <sheetView showGridLines="0" workbookViewId="0">
      <selection activeCell="A26" sqref="A26"/>
    </sheetView>
  </sheetViews>
  <sheetFormatPr baseColWidth="10" defaultColWidth="10.1640625" defaultRowHeight="15"/>
  <cols>
    <col min="1" max="1" width="9.1640625" style="25" customWidth="1"/>
    <col min="2" max="3" width="41.6640625" style="25" customWidth="1"/>
    <col min="4" max="4" width="41.6640625" style="3" customWidth="1"/>
    <col min="5" max="16384" width="10.1640625" style="3"/>
  </cols>
  <sheetData>
    <row r="1" spans="1:11">
      <c r="A1" s="24" t="s">
        <v>34</v>
      </c>
    </row>
    <row r="2" spans="1:11">
      <c r="A2" s="4"/>
    </row>
    <row r="3" spans="1:11">
      <c r="A3" s="26" t="s">
        <v>35</v>
      </c>
    </row>
    <row r="4" spans="1:11">
      <c r="A4" s="3"/>
    </row>
    <row r="5" spans="1:11">
      <c r="A5" s="326" t="s">
        <v>6</v>
      </c>
      <c r="B5" s="328" t="s">
        <v>36</v>
      </c>
      <c r="C5" s="312"/>
      <c r="D5" s="312"/>
    </row>
    <row r="6" spans="1:11" ht="48">
      <c r="A6" s="327"/>
      <c r="B6" s="27" t="s">
        <v>37</v>
      </c>
      <c r="C6" s="27" t="s">
        <v>38</v>
      </c>
      <c r="D6" s="27" t="s">
        <v>39</v>
      </c>
    </row>
    <row r="7" spans="1:11">
      <c r="A7" s="329" t="s">
        <v>12</v>
      </c>
      <c r="B7" s="331" t="s">
        <v>40</v>
      </c>
      <c r="C7" s="332"/>
      <c r="D7" s="332"/>
      <c r="E7" s="28"/>
      <c r="F7" s="28"/>
      <c r="G7" s="28"/>
      <c r="H7" s="28"/>
      <c r="I7" s="28"/>
      <c r="J7" s="28"/>
      <c r="K7" s="28"/>
    </row>
    <row r="8" spans="1:11" ht="48">
      <c r="A8" s="330"/>
      <c r="B8" s="29" t="s">
        <v>41</v>
      </c>
      <c r="C8" s="29" t="s">
        <v>42</v>
      </c>
      <c r="D8" s="29" t="s">
        <v>43</v>
      </c>
      <c r="E8" s="28"/>
      <c r="F8" s="28"/>
      <c r="G8" s="28"/>
      <c r="H8" s="28"/>
      <c r="I8" s="28"/>
      <c r="J8" s="28"/>
      <c r="K8" s="28"/>
    </row>
    <row r="9" spans="1:11">
      <c r="A9" s="30">
        <v>41000</v>
      </c>
      <c r="B9" s="31">
        <v>97.938901034652019</v>
      </c>
      <c r="C9" s="31">
        <v>98.612259359867721</v>
      </c>
      <c r="D9" s="31">
        <v>92.89097646548116</v>
      </c>
      <c r="E9" s="28"/>
      <c r="F9" s="28"/>
      <c r="G9" s="32"/>
      <c r="H9" s="32"/>
      <c r="I9" s="32"/>
      <c r="J9" s="32"/>
      <c r="K9" s="28"/>
    </row>
    <row r="10" spans="1:11">
      <c r="A10" s="33">
        <v>41030</v>
      </c>
      <c r="B10" s="34">
        <v>96.790349410591418</v>
      </c>
      <c r="C10" s="34">
        <v>96.978465414747461</v>
      </c>
      <c r="D10" s="34">
        <v>93.826695798810491</v>
      </c>
      <c r="E10" s="28"/>
      <c r="F10" s="28"/>
      <c r="G10" s="32"/>
      <c r="H10" s="32"/>
      <c r="I10" s="32"/>
      <c r="J10" s="32"/>
      <c r="K10" s="28"/>
    </row>
    <row r="11" spans="1:11">
      <c r="A11" s="30">
        <v>41061</v>
      </c>
      <c r="B11" s="31">
        <v>95.841661062551097</v>
      </c>
      <c r="C11" s="31">
        <v>95.165544663595924</v>
      </c>
      <c r="D11" s="31">
        <v>94.715418258900215</v>
      </c>
      <c r="E11" s="28"/>
      <c r="F11" s="28"/>
      <c r="G11" s="32"/>
      <c r="H11" s="32"/>
      <c r="I11" s="32"/>
      <c r="J11" s="32"/>
      <c r="K11" s="28"/>
    </row>
    <row r="12" spans="1:11">
      <c r="A12" s="33">
        <v>41091</v>
      </c>
      <c r="B12" s="34">
        <v>96.557244195019436</v>
      </c>
      <c r="C12" s="34">
        <v>96.10645250187001</v>
      </c>
      <c r="D12" s="34">
        <v>96.450315333867863</v>
      </c>
      <c r="E12" s="28"/>
      <c r="F12" s="28"/>
      <c r="G12" s="32"/>
      <c r="H12" s="32"/>
      <c r="I12" s="32"/>
      <c r="J12" s="32"/>
      <c r="K12" s="28"/>
    </row>
    <row r="13" spans="1:11">
      <c r="A13" s="30">
        <v>41122</v>
      </c>
      <c r="B13" s="31">
        <v>97.645250588436497</v>
      </c>
      <c r="C13" s="31">
        <v>97.037518207944572</v>
      </c>
      <c r="D13" s="31">
        <v>97.07478491601006</v>
      </c>
      <c r="E13" s="28"/>
      <c r="F13" s="28"/>
      <c r="G13" s="32"/>
      <c r="H13" s="32"/>
      <c r="I13" s="32"/>
      <c r="J13" s="32"/>
      <c r="K13" s="28"/>
    </row>
    <row r="14" spans="1:11">
      <c r="A14" s="33">
        <v>41153</v>
      </c>
      <c r="B14" s="34">
        <v>98.857165691022558</v>
      </c>
      <c r="C14" s="34">
        <v>97.718593756151336</v>
      </c>
      <c r="D14" s="34">
        <v>97.108083595815856</v>
      </c>
      <c r="E14" s="28"/>
      <c r="F14" s="28"/>
      <c r="G14" s="32"/>
      <c r="H14" s="32"/>
      <c r="I14" s="32"/>
      <c r="J14" s="32"/>
      <c r="K14" s="28"/>
    </row>
    <row r="15" spans="1:11">
      <c r="A15" s="30">
        <v>41183</v>
      </c>
      <c r="B15" s="31">
        <v>99.506994538942834</v>
      </c>
      <c r="C15" s="31">
        <v>98.09653163261288</v>
      </c>
      <c r="D15" s="31">
        <v>99.198650163381345</v>
      </c>
      <c r="E15" s="28"/>
      <c r="F15" s="28"/>
      <c r="G15" s="32"/>
      <c r="H15" s="32"/>
      <c r="I15" s="32"/>
      <c r="J15" s="32"/>
      <c r="K15" s="28"/>
    </row>
    <row r="16" spans="1:11">
      <c r="A16" s="33">
        <v>41214</v>
      </c>
      <c r="B16" s="34">
        <v>99.954179801119494</v>
      </c>
      <c r="C16" s="34">
        <v>98.409511436557622</v>
      </c>
      <c r="D16" s="34">
        <v>98.598373707570545</v>
      </c>
      <c r="E16" s="28"/>
      <c r="F16" s="28"/>
      <c r="G16" s="32"/>
      <c r="H16" s="32"/>
      <c r="I16" s="32"/>
      <c r="J16" s="32"/>
      <c r="K16" s="28"/>
    </row>
    <row r="17" spans="1:11">
      <c r="A17" s="30">
        <v>41244</v>
      </c>
      <c r="B17" s="31">
        <v>100.59139868932891</v>
      </c>
      <c r="C17" s="31">
        <v>99.151608204401398</v>
      </c>
      <c r="D17" s="31">
        <v>99.203200049150155</v>
      </c>
      <c r="E17" s="28"/>
      <c r="F17" s="28"/>
      <c r="G17" s="32"/>
      <c r="H17" s="32"/>
      <c r="I17" s="32"/>
      <c r="J17" s="32"/>
      <c r="K17" s="28"/>
    </row>
    <row r="18" spans="1:11">
      <c r="A18" s="33">
        <v>41275</v>
      </c>
      <c r="B18" s="34">
        <v>100.35740309210335</v>
      </c>
      <c r="C18" s="34">
        <v>99.391756230069689</v>
      </c>
      <c r="D18" s="34">
        <v>98.375353999931235</v>
      </c>
      <c r="E18" s="28"/>
      <c r="F18" s="28"/>
      <c r="G18" s="32"/>
      <c r="H18" s="32"/>
      <c r="I18" s="32"/>
      <c r="J18" s="32"/>
      <c r="K18" s="28"/>
    </row>
    <row r="19" spans="1:11">
      <c r="A19" s="30">
        <v>41306</v>
      </c>
      <c r="B19" s="31">
        <v>100.55102600170174</v>
      </c>
      <c r="C19" s="31">
        <v>99.647651667257193</v>
      </c>
      <c r="D19" s="31">
        <v>99.324753015528344</v>
      </c>
      <c r="E19" s="28"/>
      <c r="F19" s="28"/>
      <c r="G19" s="32"/>
      <c r="H19" s="32"/>
      <c r="I19" s="32"/>
      <c r="J19" s="32"/>
      <c r="K19" s="28"/>
    </row>
    <row r="20" spans="1:11">
      <c r="A20" s="33">
        <v>41334</v>
      </c>
      <c r="B20" s="34">
        <v>100.41408924279347</v>
      </c>
      <c r="C20" s="34">
        <v>100.21062162906973</v>
      </c>
      <c r="D20" s="34">
        <v>98.410606536163073</v>
      </c>
      <c r="E20" s="28"/>
      <c r="F20" s="28"/>
      <c r="G20" s="32"/>
      <c r="H20" s="32"/>
      <c r="I20" s="32"/>
      <c r="J20" s="32"/>
      <c r="K20" s="28"/>
    </row>
    <row r="21" spans="1:11">
      <c r="A21" s="30">
        <v>41365</v>
      </c>
      <c r="B21" s="31">
        <v>100.76504057175526</v>
      </c>
      <c r="C21" s="31">
        <v>100.78540214952166</v>
      </c>
      <c r="D21" s="31">
        <v>98.231150289624267</v>
      </c>
      <c r="E21" s="28"/>
      <c r="F21" s="28"/>
      <c r="G21" s="32"/>
      <c r="H21" s="32"/>
      <c r="I21" s="32"/>
      <c r="J21" s="32"/>
      <c r="K21" s="28"/>
    </row>
    <row r="22" spans="1:11">
      <c r="A22" s="33">
        <v>41395</v>
      </c>
      <c r="B22" s="34">
        <v>100.93163495683325</v>
      </c>
      <c r="C22" s="34">
        <v>101.52946734380536</v>
      </c>
      <c r="D22" s="34">
        <v>97.508158459630522</v>
      </c>
      <c r="E22" s="28"/>
      <c r="F22" s="28"/>
      <c r="G22" s="32"/>
      <c r="H22" s="32"/>
      <c r="I22" s="32"/>
      <c r="J22" s="32"/>
      <c r="K22" s="28"/>
    </row>
    <row r="23" spans="1:11">
      <c r="A23" s="30">
        <v>41426</v>
      </c>
      <c r="B23" s="31">
        <v>101.14000585080551</v>
      </c>
      <c r="C23" s="31">
        <v>101.34049840557458</v>
      </c>
      <c r="D23" s="31">
        <v>98.12047423949457</v>
      </c>
      <c r="E23" s="28"/>
      <c r="F23" s="28"/>
      <c r="G23" s="32"/>
      <c r="H23" s="32"/>
      <c r="I23" s="32"/>
      <c r="J23" s="32"/>
      <c r="K23" s="28"/>
    </row>
    <row r="24" spans="1:11">
      <c r="A24" s="33">
        <v>41456</v>
      </c>
      <c r="B24" s="34">
        <v>101.2626565590477</v>
      </c>
      <c r="C24" s="34">
        <v>101.51962521160583</v>
      </c>
      <c r="D24" s="34">
        <v>99.274053809998989</v>
      </c>
      <c r="E24" s="28"/>
      <c r="F24" s="28"/>
      <c r="G24" s="32"/>
      <c r="H24" s="32"/>
      <c r="I24" s="32"/>
      <c r="J24" s="32"/>
      <c r="K24" s="28"/>
    </row>
    <row r="25" spans="1:11">
      <c r="A25" s="30">
        <v>41487</v>
      </c>
      <c r="B25" s="31">
        <v>101.56782132582327</v>
      </c>
      <c r="C25" s="31">
        <v>101.62985709224046</v>
      </c>
      <c r="D25" s="31">
        <v>99.836345957740079</v>
      </c>
      <c r="E25" s="28"/>
      <c r="F25" s="28"/>
      <c r="G25" s="32"/>
      <c r="H25" s="32"/>
      <c r="I25" s="32"/>
      <c r="J25" s="32"/>
      <c r="K25" s="28"/>
    </row>
    <row r="26" spans="1:11">
      <c r="A26" s="33">
        <v>41518</v>
      </c>
      <c r="B26" s="34">
        <v>101.76155450316612</v>
      </c>
      <c r="C26" s="34">
        <v>102.08850045273807</v>
      </c>
      <c r="D26" s="34">
        <v>99.92078517942025</v>
      </c>
      <c r="E26" s="28"/>
      <c r="F26" s="28"/>
      <c r="G26" s="32"/>
      <c r="H26" s="32"/>
      <c r="I26" s="32"/>
      <c r="J26" s="32"/>
      <c r="K26" s="28"/>
    </row>
    <row r="27" spans="1:11">
      <c r="A27" s="30">
        <v>41548</v>
      </c>
      <c r="B27" s="31">
        <v>101.9923869502037</v>
      </c>
      <c r="C27" s="31">
        <v>102.22235345065155</v>
      </c>
      <c r="D27" s="31">
        <v>100.46203152010087</v>
      </c>
      <c r="E27" s="28"/>
      <c r="F27" s="28"/>
      <c r="G27" s="32"/>
      <c r="H27" s="32"/>
      <c r="I27" s="32"/>
      <c r="J27" s="32"/>
      <c r="K27" s="28"/>
    </row>
    <row r="28" spans="1:11">
      <c r="A28" s="33">
        <v>41579</v>
      </c>
      <c r="B28" s="34">
        <v>101.59299543238615</v>
      </c>
      <c r="C28" s="34">
        <v>101.88968938230778</v>
      </c>
      <c r="D28" s="34">
        <v>101.81354618066665</v>
      </c>
      <c r="E28" s="28"/>
      <c r="F28" s="28"/>
      <c r="G28" s="32"/>
      <c r="H28" s="32"/>
      <c r="I28" s="32"/>
      <c r="J28" s="32"/>
      <c r="K28" s="28"/>
    </row>
    <row r="29" spans="1:11">
      <c r="A29" s="30">
        <v>41609</v>
      </c>
      <c r="B29" s="31">
        <v>100.76498994842969</v>
      </c>
      <c r="C29" s="31">
        <v>101.54718318176448</v>
      </c>
      <c r="D29" s="31">
        <v>100.89932371829127</v>
      </c>
      <c r="E29" s="28"/>
      <c r="F29" s="28"/>
      <c r="G29" s="32"/>
      <c r="H29" s="32"/>
      <c r="I29" s="32"/>
      <c r="J29" s="32"/>
      <c r="K29" s="28"/>
    </row>
    <row r="30" spans="1:11">
      <c r="A30" s="33">
        <v>41640</v>
      </c>
      <c r="B30" s="34">
        <v>100.10071964712698</v>
      </c>
      <c r="C30" s="34">
        <v>101.12397149718515</v>
      </c>
      <c r="D30" s="34">
        <v>101.33514740759244</v>
      </c>
      <c r="E30" s="28"/>
      <c r="F30" s="28"/>
      <c r="G30" s="32"/>
      <c r="H30" s="32"/>
      <c r="I30" s="32"/>
      <c r="J30" s="32"/>
      <c r="K30" s="28"/>
    </row>
    <row r="31" spans="1:11">
      <c r="A31" s="30">
        <v>41671</v>
      </c>
      <c r="B31" s="31">
        <v>99.729976574882201</v>
      </c>
      <c r="C31" s="31">
        <v>100.83854966339908</v>
      </c>
      <c r="D31" s="31">
        <v>99.559717076161306</v>
      </c>
      <c r="E31" s="28"/>
      <c r="F31" s="28"/>
      <c r="G31" s="32"/>
      <c r="H31" s="32"/>
      <c r="I31" s="32"/>
      <c r="J31" s="32"/>
      <c r="K31" s="28"/>
    </row>
    <row r="32" spans="1:11">
      <c r="A32" s="33">
        <v>41699</v>
      </c>
      <c r="B32" s="34">
        <v>99.267504275517055</v>
      </c>
      <c r="C32" s="34">
        <v>99.27561907011534</v>
      </c>
      <c r="D32" s="34">
        <v>99.304008057699249</v>
      </c>
      <c r="E32" s="28"/>
      <c r="F32" s="28"/>
      <c r="G32" s="32"/>
      <c r="H32" s="32"/>
      <c r="I32" s="32"/>
      <c r="J32" s="32"/>
      <c r="K32" s="28"/>
    </row>
    <row r="33" spans="1:11">
      <c r="A33" s="30">
        <v>41730</v>
      </c>
      <c r="B33" s="31">
        <v>98.872475731620924</v>
      </c>
      <c r="C33" s="31">
        <v>98.976418251249939</v>
      </c>
      <c r="D33" s="31">
        <v>97.093783677385815</v>
      </c>
      <c r="E33" s="28"/>
      <c r="F33" s="28"/>
      <c r="G33" s="32"/>
      <c r="H33" s="32"/>
      <c r="I33" s="32"/>
      <c r="J33" s="32"/>
      <c r="K33" s="28"/>
    </row>
    <row r="34" spans="1:11">
      <c r="A34" s="33">
        <v>41760</v>
      </c>
      <c r="B34" s="34">
        <v>98.516863450751785</v>
      </c>
      <c r="C34" s="34">
        <v>98.586669816148969</v>
      </c>
      <c r="D34" s="34">
        <v>95.721617880160537</v>
      </c>
      <c r="E34" s="28"/>
      <c r="F34" s="28"/>
      <c r="G34" s="32"/>
      <c r="H34" s="32"/>
      <c r="I34" s="32"/>
      <c r="J34" s="32"/>
      <c r="K34" s="28"/>
    </row>
    <row r="35" spans="1:11">
      <c r="A35" s="30">
        <v>41791</v>
      </c>
      <c r="B35" s="31">
        <v>98.608876992799765</v>
      </c>
      <c r="C35" s="31">
        <v>99.667335931656226</v>
      </c>
      <c r="D35" s="31">
        <v>94.710085735691905</v>
      </c>
      <c r="E35" s="28"/>
      <c r="F35" s="28"/>
      <c r="G35" s="32"/>
      <c r="H35" s="32"/>
      <c r="I35" s="32"/>
      <c r="J35" s="32"/>
      <c r="K35" s="28"/>
    </row>
    <row r="36" spans="1:11">
      <c r="A36" s="33">
        <v>41821</v>
      </c>
      <c r="B36" s="34">
        <v>98.487838753176788</v>
      </c>
      <c r="C36" s="34">
        <v>99.120113381362941</v>
      </c>
      <c r="D36" s="34">
        <v>93.955252099443669</v>
      </c>
      <c r="E36" s="28"/>
      <c r="F36" s="28"/>
      <c r="G36" s="32"/>
      <c r="H36" s="32"/>
      <c r="I36" s="32"/>
      <c r="J36" s="32"/>
      <c r="K36" s="28"/>
    </row>
    <row r="37" spans="1:11">
      <c r="A37" s="30">
        <v>41852</v>
      </c>
      <c r="B37" s="31">
        <v>98.112454805755434</v>
      </c>
      <c r="C37" s="31">
        <v>98.433132553836458</v>
      </c>
      <c r="D37" s="31">
        <v>93.702626723001131</v>
      </c>
      <c r="E37" s="28"/>
      <c r="F37" s="28"/>
      <c r="G37" s="32"/>
      <c r="H37" s="32"/>
      <c r="I37" s="32"/>
      <c r="J37" s="32"/>
      <c r="K37" s="28"/>
    </row>
    <row r="38" spans="1:11">
      <c r="A38" s="33">
        <v>41883</v>
      </c>
      <c r="B38" s="34">
        <v>97.795844236995762</v>
      </c>
      <c r="C38" s="34">
        <v>98.092594779733076</v>
      </c>
      <c r="D38" s="34">
        <v>95.029567013066583</v>
      </c>
      <c r="E38" s="28"/>
      <c r="F38" s="28"/>
      <c r="G38" s="32"/>
      <c r="H38" s="32"/>
      <c r="I38" s="32"/>
      <c r="J38" s="32"/>
      <c r="K38" s="28"/>
    </row>
    <row r="39" spans="1:11">
      <c r="A39" s="30">
        <v>41913</v>
      </c>
      <c r="B39" s="31">
        <v>97.813334629523681</v>
      </c>
      <c r="C39" s="31">
        <v>98.031573560096078</v>
      </c>
      <c r="D39" s="31">
        <v>95.134514651528477</v>
      </c>
      <c r="E39" s="28"/>
      <c r="F39" s="28"/>
      <c r="G39" s="32"/>
      <c r="H39" s="32"/>
      <c r="I39" s="32"/>
      <c r="J39" s="32"/>
      <c r="K39" s="28"/>
    </row>
    <row r="40" spans="1:11">
      <c r="A40" s="33">
        <v>41944</v>
      </c>
      <c r="B40" s="34">
        <v>98.029589507175658</v>
      </c>
      <c r="C40" s="34">
        <v>98.135900161410973</v>
      </c>
      <c r="D40" s="34">
        <v>95.597701023194119</v>
      </c>
      <c r="E40" s="28"/>
      <c r="F40" s="28"/>
      <c r="G40" s="32"/>
      <c r="H40" s="32"/>
      <c r="I40" s="32"/>
      <c r="J40" s="32"/>
      <c r="K40" s="28"/>
    </row>
    <row r="41" spans="1:11">
      <c r="A41" s="30">
        <v>41974</v>
      </c>
      <c r="B41" s="31">
        <v>98.255421960138392</v>
      </c>
      <c r="C41" s="31">
        <v>97.870162592023931</v>
      </c>
      <c r="D41" s="31">
        <v>96.08338991591647</v>
      </c>
      <c r="E41" s="28"/>
      <c r="F41" s="28"/>
      <c r="G41" s="32"/>
      <c r="H41" s="32"/>
      <c r="I41" s="32"/>
      <c r="J41" s="32"/>
      <c r="K41" s="28"/>
    </row>
    <row r="42" spans="1:11">
      <c r="A42" s="33">
        <v>42005</v>
      </c>
      <c r="B42" s="34">
        <v>98.39798786427464</v>
      </c>
      <c r="C42" s="34">
        <v>97.840636195425375</v>
      </c>
      <c r="D42" s="34">
        <v>96.164692447832479</v>
      </c>
      <c r="E42" s="28"/>
      <c r="F42" s="28"/>
      <c r="G42" s="32"/>
      <c r="H42" s="32"/>
      <c r="I42" s="32"/>
      <c r="J42" s="32"/>
      <c r="K42" s="28"/>
    </row>
    <row r="43" spans="1:11">
      <c r="A43" s="30">
        <v>42036</v>
      </c>
      <c r="B43" s="31">
        <v>99.288421499680567</v>
      </c>
      <c r="C43" s="31">
        <v>98.033541986535965</v>
      </c>
      <c r="D43" s="31">
        <v>97.114623317818015</v>
      </c>
      <c r="E43" s="28"/>
      <c r="F43" s="28"/>
      <c r="G43" s="32"/>
      <c r="H43" s="32"/>
      <c r="I43" s="32"/>
      <c r="J43" s="32"/>
      <c r="K43" s="28"/>
    </row>
    <row r="44" spans="1:11">
      <c r="A44" s="33">
        <v>42064</v>
      </c>
      <c r="B44" s="34">
        <v>99.786663136906654</v>
      </c>
      <c r="C44" s="34">
        <v>98.157552852249907</v>
      </c>
      <c r="D44" s="34">
        <v>98.314260342487998</v>
      </c>
      <c r="E44" s="28"/>
      <c r="F44" s="28"/>
      <c r="G44" s="32"/>
      <c r="H44" s="32"/>
      <c r="I44" s="32"/>
      <c r="J44" s="32"/>
      <c r="K44" s="28"/>
    </row>
    <row r="45" spans="1:11">
      <c r="A45" s="30">
        <v>42095</v>
      </c>
      <c r="B45" s="31">
        <v>100.7135691084456</v>
      </c>
      <c r="C45" s="31">
        <v>99.671272784536029</v>
      </c>
      <c r="D45" s="31">
        <v>98.938739181617677</v>
      </c>
      <c r="E45" s="28"/>
      <c r="F45" s="28"/>
      <c r="G45" s="32"/>
      <c r="H45" s="32"/>
      <c r="I45" s="32"/>
      <c r="J45" s="32"/>
      <c r="K45" s="28"/>
    </row>
    <row r="46" spans="1:11">
      <c r="A46" s="33">
        <v>42125</v>
      </c>
      <c r="B46" s="34">
        <v>100.98931909727169</v>
      </c>
      <c r="C46" s="34">
        <v>99.998031573560084</v>
      </c>
      <c r="D46" s="34">
        <v>98.566598822725112</v>
      </c>
      <c r="E46" s="28"/>
      <c r="F46" s="28"/>
      <c r="G46" s="32"/>
      <c r="H46" s="32"/>
      <c r="I46" s="32"/>
      <c r="J46" s="32"/>
      <c r="K46" s="28"/>
    </row>
    <row r="47" spans="1:11">
      <c r="A47" s="30">
        <v>42156</v>
      </c>
      <c r="B47" s="31">
        <v>102.11644104776992</v>
      </c>
      <c r="C47" s="31">
        <v>102.06487933545922</v>
      </c>
      <c r="D47" s="31">
        <v>98.416378867563651</v>
      </c>
      <c r="E47" s="28"/>
      <c r="F47" s="28"/>
      <c r="G47" s="32"/>
      <c r="H47" s="32"/>
      <c r="I47" s="32"/>
      <c r="J47" s="32"/>
      <c r="K47" s="28"/>
    </row>
    <row r="48" spans="1:11">
      <c r="A48" s="33">
        <v>42186</v>
      </c>
      <c r="B48" s="34">
        <v>102.47917116605059</v>
      </c>
      <c r="C48" s="34">
        <v>102.1967639069328</v>
      </c>
      <c r="D48" s="34">
        <v>98.68435076672715</v>
      </c>
      <c r="E48" s="28"/>
      <c r="F48" s="28"/>
      <c r="G48" s="32"/>
      <c r="H48" s="32"/>
      <c r="I48" s="32"/>
      <c r="J48" s="32"/>
      <c r="K48" s="28"/>
    </row>
    <row r="49" spans="1:11">
      <c r="A49" s="30">
        <v>42217</v>
      </c>
      <c r="B49" s="31">
        <v>102.54214578449124</v>
      </c>
      <c r="C49" s="31">
        <v>102.9487028069761</v>
      </c>
      <c r="D49" s="31">
        <v>99.512754137202862</v>
      </c>
      <c r="E49" s="28"/>
      <c r="F49" s="28"/>
      <c r="G49" s="32"/>
      <c r="H49" s="32"/>
      <c r="I49" s="32"/>
      <c r="J49" s="32"/>
      <c r="K49" s="28"/>
    </row>
    <row r="50" spans="1:11">
      <c r="A50" s="33">
        <v>42248</v>
      </c>
      <c r="B50" s="34">
        <v>101.98114272250375</v>
      </c>
      <c r="C50" s="34">
        <v>101.99795283650251</v>
      </c>
      <c r="D50" s="34">
        <v>99.466193423792262</v>
      </c>
      <c r="E50" s="28"/>
      <c r="F50" s="28"/>
      <c r="G50" s="32"/>
      <c r="H50" s="32"/>
      <c r="I50" s="32"/>
      <c r="J50" s="32"/>
      <c r="K50" s="28"/>
    </row>
    <row r="51" spans="1:11">
      <c r="A51" s="30">
        <v>42278</v>
      </c>
      <c r="B51" s="31">
        <v>101.74153548528267</v>
      </c>
      <c r="C51" s="31">
        <v>101.28931931813707</v>
      </c>
      <c r="D51" s="31">
        <v>100.0063289227881</v>
      </c>
      <c r="E51" s="28"/>
      <c r="F51" s="28"/>
      <c r="G51" s="32"/>
      <c r="H51" s="32"/>
      <c r="I51" s="32"/>
      <c r="J51" s="32"/>
      <c r="K51" s="28"/>
    </row>
    <row r="52" spans="1:11">
      <c r="A52" s="33">
        <v>42309</v>
      </c>
      <c r="B52" s="34">
        <v>101.37624301940637</v>
      </c>
      <c r="C52" s="34">
        <v>100.69288610684617</v>
      </c>
      <c r="D52" s="34">
        <v>99.690420079910368</v>
      </c>
      <c r="E52" s="28"/>
      <c r="F52" s="28"/>
      <c r="G52" s="32"/>
      <c r="H52" s="32"/>
      <c r="I52" s="32"/>
      <c r="J52" s="32"/>
      <c r="K52" s="28"/>
    </row>
    <row r="53" spans="1:11">
      <c r="A53" s="30">
        <v>42339</v>
      </c>
      <c r="B53" s="31">
        <v>100.80219426081742</v>
      </c>
      <c r="C53" s="31">
        <v>100.08503457905697</v>
      </c>
      <c r="D53" s="31">
        <v>100.0004254843808</v>
      </c>
      <c r="E53" s="28"/>
      <c r="F53" s="28"/>
      <c r="G53" s="28"/>
      <c r="H53" s="28"/>
      <c r="I53" s="28"/>
      <c r="J53" s="28"/>
      <c r="K53" s="28"/>
    </row>
    <row r="54" spans="1:11">
      <c r="A54" s="33">
        <v>42370</v>
      </c>
      <c r="B54" s="34">
        <v>100.38794252416409</v>
      </c>
      <c r="C54" s="34">
        <v>99.663791320917525</v>
      </c>
      <c r="D54" s="34">
        <v>99.735030186607744</v>
      </c>
    </row>
    <row r="55" spans="1:11">
      <c r="A55" s="30">
        <v>42401</v>
      </c>
      <c r="B55" s="31">
        <v>100.02501253345686</v>
      </c>
      <c r="C55" s="31">
        <v>99.738591525633865</v>
      </c>
      <c r="D55" s="31">
        <v>99.138818406642812</v>
      </c>
    </row>
    <row r="56" spans="1:11">
      <c r="A56" s="33">
        <v>42430</v>
      </c>
      <c r="B56" s="34">
        <v>100.02624472334105</v>
      </c>
      <c r="C56" s="34">
        <v>99.513798669343714</v>
      </c>
      <c r="D56" s="34">
        <v>98.969777953525167</v>
      </c>
    </row>
    <row r="57" spans="1:11">
      <c r="A57" s="30">
        <v>42461</v>
      </c>
      <c r="B57" s="31">
        <v>99.513157863369884</v>
      </c>
      <c r="C57" s="31">
        <v>99.240187394197093</v>
      </c>
      <c r="D57" s="31">
        <v>99.188680053641292</v>
      </c>
    </row>
    <row r="58" spans="1:11">
      <c r="A58" s="33">
        <v>42491</v>
      </c>
      <c r="B58" s="34">
        <v>98.98378357650553</v>
      </c>
      <c r="C58" s="34">
        <v>98.787449313019181</v>
      </c>
      <c r="D58" s="34">
        <v>97.981659257708998</v>
      </c>
    </row>
    <row r="59" spans="1:11">
      <c r="A59" s="30">
        <v>42522</v>
      </c>
      <c r="B59" s="31">
        <v>98.372025096416053</v>
      </c>
      <c r="C59" s="31">
        <v>98.608322506987918</v>
      </c>
      <c r="D59" s="31">
        <v>96.063143868821768</v>
      </c>
    </row>
    <row r="60" spans="1:11">
      <c r="A60" s="33">
        <v>42552</v>
      </c>
      <c r="B60" s="34">
        <v>98.180464451491659</v>
      </c>
      <c r="C60" s="34">
        <v>97.90362584150229</v>
      </c>
      <c r="D60" s="34">
        <v>94.159873797031267</v>
      </c>
    </row>
    <row r="61" spans="1:11">
      <c r="A61" s="30">
        <v>42583</v>
      </c>
      <c r="B61" s="31">
        <v>98.348705751464635</v>
      </c>
      <c r="C61" s="31">
        <v>97.614267154836412</v>
      </c>
      <c r="D61" s="31">
        <v>94.427208174595307</v>
      </c>
    </row>
    <row r="62" spans="1:11">
      <c r="A62" s="33">
        <v>42614</v>
      </c>
      <c r="B62" s="34">
        <v>98.636593423000306</v>
      </c>
      <c r="C62" s="34">
        <v>97.334750600370057</v>
      </c>
      <c r="D62" s="34">
        <v>94.882037971540797</v>
      </c>
    </row>
    <row r="63" spans="1:11">
      <c r="A63" s="30">
        <v>42644</v>
      </c>
      <c r="B63" s="31">
        <v>98.660419720493607</v>
      </c>
      <c r="C63" s="31">
        <v>97.35443486476909</v>
      </c>
      <c r="D63" s="31">
        <v>92.786311495327482</v>
      </c>
    </row>
    <row r="64" spans="1:11">
      <c r="A64" s="33">
        <v>42675</v>
      </c>
      <c r="B64" s="34">
        <v>98.855863824300215</v>
      </c>
      <c r="C64" s="34">
        <v>97.702846344632107</v>
      </c>
      <c r="D64" s="34">
        <v>92.514322666491537</v>
      </c>
    </row>
    <row r="65" spans="1:4">
      <c r="A65" s="30">
        <v>42705</v>
      </c>
      <c r="B65" s="31">
        <v>99.232773187422481</v>
      </c>
      <c r="C65" s="31">
        <v>98.507932758552798</v>
      </c>
      <c r="D65" s="31">
        <v>93.792423587485942</v>
      </c>
    </row>
    <row r="66" spans="1:4">
      <c r="A66" s="33">
        <v>42736</v>
      </c>
      <c r="B66" s="34">
        <v>99.800371522199455</v>
      </c>
      <c r="C66" s="34">
        <v>99.657493799456731</v>
      </c>
      <c r="D66" s="34">
        <v>96.3095524294596</v>
      </c>
    </row>
    <row r="67" spans="1:4">
      <c r="A67" s="30">
        <v>42767</v>
      </c>
      <c r="B67" s="31">
        <v>99.924360801308026</v>
      </c>
      <c r="C67" s="31">
        <v>99.316956025353349</v>
      </c>
      <c r="D67" s="31">
        <v>96.726926446684729</v>
      </c>
    </row>
    <row r="68" spans="1:4">
      <c r="A68" s="33">
        <v>42795</v>
      </c>
      <c r="B68" s="34">
        <v>100.03158129729286</v>
      </c>
      <c r="C68" s="34">
        <v>99.541356639502396</v>
      </c>
      <c r="D68" s="34">
        <v>97.106402250363274</v>
      </c>
    </row>
    <row r="69" spans="1:4">
      <c r="A69" s="30">
        <v>42826</v>
      </c>
      <c r="B69" s="31">
        <v>100.08678110066063</v>
      </c>
      <c r="C69" s="31">
        <v>100.03936852879808</v>
      </c>
      <c r="D69" s="31">
        <v>97.529896447836975</v>
      </c>
    </row>
    <row r="70" spans="1:4">
      <c r="A70" s="33">
        <v>42856</v>
      </c>
      <c r="B70" s="34">
        <v>100.35181441234521</v>
      </c>
      <c r="C70" s="34">
        <v>101.59048856344238</v>
      </c>
      <c r="D70" s="34">
        <v>96.990234856056944</v>
      </c>
    </row>
    <row r="71" spans="1:4">
      <c r="A71" s="30">
        <v>42887</v>
      </c>
      <c r="B71" s="31">
        <v>100.89132449652159</v>
      </c>
      <c r="C71" s="31">
        <v>102.52155426951695</v>
      </c>
      <c r="D71" s="31">
        <v>98.026174987030799</v>
      </c>
    </row>
    <row r="72" spans="1:4">
      <c r="A72" s="33">
        <v>42917</v>
      </c>
      <c r="B72" s="34">
        <v>101.46325214408266</v>
      </c>
      <c r="C72" s="34">
        <v>102.91130270461792</v>
      </c>
      <c r="D72" s="34">
        <v>100.15953673832212</v>
      </c>
    </row>
    <row r="73" spans="1:4">
      <c r="A73" s="30">
        <v>42948</v>
      </c>
      <c r="B73" s="31">
        <v>102.00741536707953</v>
      </c>
      <c r="C73" s="31">
        <v>103.3502618007165</v>
      </c>
      <c r="D73" s="31">
        <v>103.17118191038679</v>
      </c>
    </row>
    <row r="74" spans="1:4">
      <c r="A74" s="33">
        <v>42979</v>
      </c>
      <c r="B74" s="34">
        <v>102.47162758983973</v>
      </c>
      <c r="C74" s="34">
        <v>103.47624109287035</v>
      </c>
      <c r="D74" s="34">
        <v>102.3734726091219</v>
      </c>
    </row>
    <row r="75" spans="1:4">
      <c r="A75" s="30">
        <v>43009</v>
      </c>
      <c r="B75" s="31">
        <v>102.8151551413772</v>
      </c>
      <c r="C75" s="31">
        <v>103.83055785205306</v>
      </c>
      <c r="D75" s="31">
        <v>100.39790245182299</v>
      </c>
    </row>
    <row r="76" spans="1:4">
      <c r="A76" s="33">
        <v>43040</v>
      </c>
      <c r="B76" s="34">
        <v>103.38865196820996</v>
      </c>
      <c r="C76" s="34">
        <v>104.34038029998821</v>
      </c>
      <c r="D76" s="34">
        <v>101.89989850626482</v>
      </c>
    </row>
    <row r="77" spans="1:4">
      <c r="A77" s="30">
        <v>43070</v>
      </c>
      <c r="B77" s="31">
        <v>103.44786308247895</v>
      </c>
      <c r="C77" s="31">
        <v>104.32266446202907</v>
      </c>
      <c r="D77" s="31">
        <v>102.43871787710987</v>
      </c>
    </row>
    <row r="78" spans="1:4">
      <c r="A78" s="33">
        <v>43101</v>
      </c>
      <c r="B78" s="34">
        <v>103.6823916242722</v>
      </c>
      <c r="C78" s="34">
        <v>104.2439274044329</v>
      </c>
      <c r="D78" s="34">
        <v>105.48654342482696</v>
      </c>
    </row>
    <row r="79" spans="1:4">
      <c r="A79" s="30">
        <v>43132</v>
      </c>
      <c r="B79" s="31">
        <v>103.5996193375377</v>
      </c>
      <c r="C79" s="31">
        <v>103.49198850438957</v>
      </c>
      <c r="D79" s="31">
        <v>105.60604521783632</v>
      </c>
    </row>
    <row r="80" spans="1:4">
      <c r="A80" s="33">
        <v>43160</v>
      </c>
      <c r="B80" s="34">
        <v>103.46498470050642</v>
      </c>
      <c r="C80" s="34">
        <v>103.67702058974055</v>
      </c>
      <c r="D80" s="34">
        <v>106.10378757370766</v>
      </c>
    </row>
    <row r="81" spans="1:4">
      <c r="A81" s="30">
        <v>43191</v>
      </c>
      <c r="B81" s="31">
        <v>102.23109428754918</v>
      </c>
      <c r="C81" s="31">
        <v>102.38179599228376</v>
      </c>
      <c r="D81" s="31">
        <v>104.39359342442707</v>
      </c>
    </row>
    <row r="82" spans="1:4">
      <c r="A82" s="33">
        <v>43221</v>
      </c>
      <c r="B82" s="34">
        <v>100.29424042609982</v>
      </c>
      <c r="C82" s="34">
        <v>101.07476083618754</v>
      </c>
      <c r="D82" s="34">
        <v>106.05027255484192</v>
      </c>
    </row>
    <row r="83" spans="1:4">
      <c r="A83" s="30">
        <v>43252</v>
      </c>
      <c r="B83" s="31">
        <v>98.20586078591225</v>
      </c>
      <c r="C83" s="31">
        <v>98.970512971930233</v>
      </c>
      <c r="D83" s="31">
        <v>103.86575616947137</v>
      </c>
    </row>
    <row r="84" spans="1:4">
      <c r="A84" s="33">
        <v>43282</v>
      </c>
      <c r="B84" s="34">
        <v>97.32347627012156</v>
      </c>
      <c r="C84" s="34">
        <v>99.033502618007162</v>
      </c>
      <c r="D84" s="34">
        <v>104.43932745709667</v>
      </c>
    </row>
    <row r="85" spans="1:4">
      <c r="A85" s="30">
        <v>43313</v>
      </c>
      <c r="B85" s="31">
        <v>97.8298871906713</v>
      </c>
      <c r="C85" s="31">
        <v>99.478366993425439</v>
      </c>
      <c r="D85" s="31">
        <v>101.27300108504021</v>
      </c>
    </row>
    <row r="86" spans="1:4">
      <c r="A86" s="33">
        <v>43344</v>
      </c>
      <c r="B86" s="34">
        <v>98.010118636663677</v>
      </c>
      <c r="C86" s="34">
        <v>99.63780953505767</v>
      </c>
      <c r="D86" s="34">
        <v>102.10913496829066</v>
      </c>
    </row>
    <row r="87" spans="1:4">
      <c r="A87" s="30">
        <v>43374</v>
      </c>
      <c r="B87" s="31">
        <v>98.24588194567248</v>
      </c>
      <c r="C87" s="31">
        <v>99.029565765127359</v>
      </c>
      <c r="D87" s="31">
        <v>100.70432671602596</v>
      </c>
    </row>
    <row r="88" spans="1:4">
      <c r="A88" s="33">
        <v>43405</v>
      </c>
      <c r="B88" s="34">
        <v>97.28123581289185</v>
      </c>
      <c r="C88" s="34">
        <v>98.179205543088855</v>
      </c>
      <c r="D88" s="34">
        <v>97.486474964881765</v>
      </c>
    </row>
    <row r="89" spans="1:4">
      <c r="A89" s="30">
        <v>43435</v>
      </c>
      <c r="B89" s="31">
        <v>97.064448486286366</v>
      </c>
      <c r="C89" s="31">
        <v>97.773709696468643</v>
      </c>
      <c r="D89" s="31">
        <v>95.228698070033843</v>
      </c>
    </row>
    <row r="90" spans="1:4">
      <c r="A90" s="33">
        <v>43466</v>
      </c>
      <c r="B90" s="34">
        <v>96.971233606533076</v>
      </c>
      <c r="C90" s="34">
        <v>97.484351009802765</v>
      </c>
      <c r="D90" s="34">
        <v>94.023577567365962</v>
      </c>
    </row>
    <row r="91" spans="1:4">
      <c r="A91" s="30">
        <v>43497</v>
      </c>
      <c r="B91" s="31">
        <v>97.477538813568231</v>
      </c>
      <c r="C91" s="31">
        <v>97.352466438329202</v>
      </c>
      <c r="D91" s="31">
        <v>94.334664711673554</v>
      </c>
    </row>
    <row r="92" spans="1:4">
      <c r="A92" s="33">
        <v>43525</v>
      </c>
      <c r="B92" s="34">
        <v>97.351308306818282</v>
      </c>
      <c r="C92" s="34">
        <v>96.887917798511864</v>
      </c>
      <c r="D92" s="34">
        <v>94.062019626979961</v>
      </c>
    </row>
    <row r="93" spans="1:4">
      <c r="A93" s="30">
        <v>43556</v>
      </c>
      <c r="B93" s="31">
        <v>96.982019392038595</v>
      </c>
      <c r="C93" s="31">
        <v>97.051297193023899</v>
      </c>
      <c r="D93" s="31">
        <v>93.616801608691389</v>
      </c>
    </row>
    <row r="94" spans="1:4">
      <c r="A94" s="33">
        <v>43586</v>
      </c>
      <c r="B94" s="34">
        <v>96.579942659324914</v>
      </c>
      <c r="C94" s="34">
        <v>97.450887760324392</v>
      </c>
      <c r="D94" s="34">
        <v>94.041849321808328</v>
      </c>
    </row>
    <row r="95" spans="1:4">
      <c r="A95" s="30">
        <v>43617</v>
      </c>
      <c r="B95" s="31">
        <v>96.640641302599377</v>
      </c>
      <c r="C95" s="31">
        <v>98.244163615605672</v>
      </c>
      <c r="D95" s="31">
        <v>95.567822929137989</v>
      </c>
    </row>
    <row r="96" spans="1:4">
      <c r="A96" s="33">
        <v>43647</v>
      </c>
      <c r="B96" s="34">
        <v>97.281200010070123</v>
      </c>
      <c r="C96" s="34">
        <v>98.02173142789654</v>
      </c>
      <c r="D96" s="34">
        <v>96.247475820167509</v>
      </c>
    </row>
    <row r="97" spans="1:4">
      <c r="A97" s="30">
        <v>43678</v>
      </c>
      <c r="B97" s="31">
        <v>97.702995703275249</v>
      </c>
      <c r="C97" s="31">
        <v>97.387898114247477</v>
      </c>
      <c r="D97" s="31">
        <v>97.112543535398103</v>
      </c>
    </row>
    <row r="98" spans="1:4">
      <c r="A98" s="33">
        <v>43709</v>
      </c>
      <c r="B98" s="34">
        <v>97.572940126753622</v>
      </c>
      <c r="C98" s="34">
        <v>96.460769261052704</v>
      </c>
      <c r="D98" s="34">
        <v>95.741594847398801</v>
      </c>
    </row>
    <row r="99" spans="1:4">
      <c r="A99" s="30">
        <v>43739</v>
      </c>
      <c r="B99" s="31">
        <v>97.270708591655293</v>
      </c>
      <c r="C99" s="31">
        <v>96.206842250305101</v>
      </c>
      <c r="D99" s="31">
        <v>95.372443469893028</v>
      </c>
    </row>
    <row r="100" spans="1:4">
      <c r="A100" s="33">
        <v>43770</v>
      </c>
      <c r="B100" s="34">
        <v>96.570733074525279</v>
      </c>
      <c r="C100" s="34">
        <v>95.578914215975757</v>
      </c>
      <c r="D100" s="34">
        <v>94.346019783967066</v>
      </c>
    </row>
    <row r="101" spans="1:4">
      <c r="A101" s="30">
        <v>43800</v>
      </c>
      <c r="B101" s="31">
        <v>96.59911003050847</v>
      </c>
      <c r="C101" s="31">
        <v>95.295460808629585</v>
      </c>
      <c r="D101" s="31">
        <v>91.841431849958425</v>
      </c>
    </row>
    <row r="102" spans="1:4">
      <c r="A102" s="33">
        <v>43831</v>
      </c>
      <c r="B102" s="34">
        <v>96.168482179742114</v>
      </c>
      <c r="C102" s="34">
        <v>94.732490846817072</v>
      </c>
      <c r="D102" s="34">
        <v>91.704747735868196</v>
      </c>
    </row>
    <row r="103" spans="1:4">
      <c r="A103" s="30">
        <v>43862</v>
      </c>
      <c r="B103" s="31">
        <v>96.006496681777278</v>
      </c>
      <c r="C103" s="31">
        <v>94.586827290264182</v>
      </c>
      <c r="D103" s="31">
        <v>90.988335222319634</v>
      </c>
    </row>
    <row r="104" spans="1:4">
      <c r="A104" s="33">
        <v>43891</v>
      </c>
      <c r="B104" s="34"/>
      <c r="C104" s="34">
        <v>91.622377071768824</v>
      </c>
      <c r="D104" s="34">
        <v>90.105073337065974</v>
      </c>
    </row>
    <row r="105" spans="1:4">
      <c r="A105" s="30">
        <v>43922</v>
      </c>
      <c r="B105" s="31"/>
      <c r="C105" s="31"/>
      <c r="D105" s="31">
        <v>83.534562538063554</v>
      </c>
    </row>
    <row r="107" spans="1:4">
      <c r="A107" s="25" t="s">
        <v>44</v>
      </c>
    </row>
    <row r="109" spans="1:4">
      <c r="A109" s="35" t="s">
        <v>45</v>
      </c>
    </row>
  </sheetData>
  <mergeCells count="4">
    <mergeCell ref="A5:A6"/>
    <mergeCell ref="B5:D5"/>
    <mergeCell ref="A7:A8"/>
    <mergeCell ref="B7:D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A30C-57C5-D442-88F7-48D0921A0D1D}">
  <dimension ref="A1:J37"/>
  <sheetViews>
    <sheetView showGridLines="0" workbookViewId="0">
      <selection activeCell="A26" sqref="A26"/>
    </sheetView>
  </sheetViews>
  <sheetFormatPr baseColWidth="10" defaultColWidth="10.1640625" defaultRowHeight="15"/>
  <cols>
    <col min="1" max="1" width="9.1640625" style="25" customWidth="1"/>
    <col min="2" max="3" width="41.6640625" style="25" customWidth="1"/>
    <col min="4" max="16384" width="10.1640625" style="3"/>
  </cols>
  <sheetData>
    <row r="1" spans="1:10">
      <c r="A1" s="24" t="s">
        <v>46</v>
      </c>
    </row>
    <row r="2" spans="1:10">
      <c r="A2" s="4"/>
    </row>
    <row r="3" spans="1:10">
      <c r="A3" s="26" t="s">
        <v>47</v>
      </c>
    </row>
    <row r="4" spans="1:10">
      <c r="A4" s="3"/>
    </row>
    <row r="5" spans="1:10">
      <c r="A5" s="326" t="s">
        <v>6</v>
      </c>
      <c r="B5" s="328" t="s">
        <v>7</v>
      </c>
      <c r="C5" s="312"/>
    </row>
    <row r="6" spans="1:10" ht="16">
      <c r="A6" s="327"/>
      <c r="B6" s="27" t="s">
        <v>48</v>
      </c>
      <c r="C6" s="27" t="s">
        <v>49</v>
      </c>
    </row>
    <row r="7" spans="1:10">
      <c r="A7" s="329" t="s">
        <v>12</v>
      </c>
      <c r="B7" s="331" t="s">
        <v>13</v>
      </c>
      <c r="C7" s="332"/>
      <c r="D7" s="28"/>
      <c r="E7" s="28"/>
      <c r="F7" s="28"/>
      <c r="G7" s="28"/>
      <c r="H7" s="28"/>
      <c r="I7" s="28"/>
      <c r="J7" s="28"/>
    </row>
    <row r="8" spans="1:10" ht="16">
      <c r="A8" s="330"/>
      <c r="B8" s="29" t="s">
        <v>50</v>
      </c>
      <c r="C8" s="29" t="s">
        <v>51</v>
      </c>
      <c r="D8" s="28"/>
      <c r="E8" s="28"/>
      <c r="F8" s="28"/>
      <c r="G8" s="28"/>
      <c r="H8" s="28"/>
      <c r="I8" s="28"/>
      <c r="J8" s="28"/>
    </row>
    <row r="9" spans="1:10">
      <c r="A9" s="33">
        <v>43160</v>
      </c>
      <c r="B9" s="34">
        <v>-10.341955058547995</v>
      </c>
      <c r="C9" s="34">
        <v>-6.2203659277777774</v>
      </c>
    </row>
    <row r="10" spans="1:10">
      <c r="A10" s="30">
        <v>43191</v>
      </c>
      <c r="B10" s="31">
        <v>-7.1301852292437786</v>
      </c>
      <c r="C10" s="31">
        <v>-9.1019024811596267</v>
      </c>
    </row>
    <row r="11" spans="1:10">
      <c r="A11" s="33">
        <v>43221</v>
      </c>
      <c r="B11" s="34">
        <v>5.6603006678544716</v>
      </c>
      <c r="C11" s="34">
        <v>-6.6054409066261144</v>
      </c>
    </row>
    <row r="12" spans="1:10">
      <c r="A12" s="30">
        <v>43252</v>
      </c>
      <c r="B12" s="31">
        <v>5.4000918228497312</v>
      </c>
      <c r="C12" s="31">
        <v>-2.0771457671033886</v>
      </c>
    </row>
    <row r="13" spans="1:10">
      <c r="A13" s="33">
        <v>43282</v>
      </c>
      <c r="B13" s="34">
        <v>-4.2393321457389987</v>
      </c>
      <c r="C13" s="34">
        <v>-9.1952869133107242</v>
      </c>
    </row>
    <row r="14" spans="1:10">
      <c r="A14" s="30">
        <v>43313</v>
      </c>
      <c r="B14" s="31">
        <v>-1.5696463208996221</v>
      </c>
      <c r="C14" s="31">
        <v>-10.143650640418073</v>
      </c>
    </row>
    <row r="15" spans="1:10">
      <c r="A15" s="33">
        <v>43344</v>
      </c>
      <c r="B15" s="34">
        <v>-2.8210835555714482</v>
      </c>
      <c r="C15" s="34">
        <v>-9.9943855718174319</v>
      </c>
    </row>
    <row r="16" spans="1:10">
      <c r="A16" s="30">
        <v>43374</v>
      </c>
      <c r="B16" s="31">
        <v>-0.1825251649035522</v>
      </c>
      <c r="C16" s="31">
        <v>-10.651273812016456</v>
      </c>
    </row>
    <row r="17" spans="1:3">
      <c r="A17" s="33">
        <v>43405</v>
      </c>
      <c r="B17" s="34">
        <v>-8.8050485829719634</v>
      </c>
      <c r="C17" s="34">
        <v>-10.932342632802616</v>
      </c>
    </row>
    <row r="18" spans="1:3">
      <c r="A18" s="30">
        <v>43435</v>
      </c>
      <c r="B18" s="31">
        <v>-13.691851596605616</v>
      </c>
      <c r="C18" s="31">
        <v>-17.426419458862412</v>
      </c>
    </row>
    <row r="19" spans="1:3">
      <c r="A19" s="33">
        <v>43466</v>
      </c>
      <c r="B19" s="34">
        <v>-7.136832015964174</v>
      </c>
      <c r="C19" s="34">
        <v>-10.905863541561331</v>
      </c>
    </row>
    <row r="20" spans="1:3">
      <c r="A20" s="30">
        <v>43497</v>
      </c>
      <c r="B20" s="31">
        <v>-1.9361337563935024</v>
      </c>
      <c r="C20" s="31">
        <v>-14.505095604560751</v>
      </c>
    </row>
    <row r="21" spans="1:3">
      <c r="A21" s="33">
        <v>43525</v>
      </c>
      <c r="B21" s="34">
        <v>-12.034147237174452</v>
      </c>
      <c r="C21" s="34">
        <v>-15.83574859054076</v>
      </c>
    </row>
    <row r="22" spans="1:3">
      <c r="A22" s="30">
        <v>43556</v>
      </c>
      <c r="B22" s="31">
        <v>-4.2436066910995009</v>
      </c>
      <c r="C22" s="31">
        <v>-12.569211068502838</v>
      </c>
    </row>
    <row r="23" spans="1:3">
      <c r="A23" s="33">
        <v>43586</v>
      </c>
      <c r="B23" s="34">
        <v>-2.7486387869709858</v>
      </c>
      <c r="C23" s="34">
        <v>-13.84989735578344</v>
      </c>
    </row>
    <row r="24" spans="1:3">
      <c r="A24" s="30">
        <v>43617</v>
      </c>
      <c r="B24" s="31">
        <v>8.7481534266897967</v>
      </c>
      <c r="C24" s="31">
        <v>-11.949724291950162</v>
      </c>
    </row>
    <row r="25" spans="1:3">
      <c r="A25" s="33">
        <v>43647</v>
      </c>
      <c r="B25" s="34">
        <v>4.6595903308701168</v>
      </c>
      <c r="C25" s="34">
        <v>-2.5196847118805721</v>
      </c>
    </row>
    <row r="26" spans="1:3">
      <c r="A26" s="30">
        <v>43678</v>
      </c>
      <c r="B26" s="31">
        <v>0.5892725402409269</v>
      </c>
      <c r="C26" s="31">
        <v>-7.690369013907798</v>
      </c>
    </row>
    <row r="27" spans="1:3">
      <c r="A27" s="33">
        <v>43709</v>
      </c>
      <c r="B27" s="34">
        <v>-5.1172592830024399</v>
      </c>
      <c r="C27" s="34">
        <v>-7.1779660089239599</v>
      </c>
    </row>
    <row r="28" spans="1:3">
      <c r="A28" s="30">
        <v>43739</v>
      </c>
      <c r="B28" s="31">
        <v>-4.1000822876437297</v>
      </c>
      <c r="C28" s="31">
        <v>-12.322259581958832</v>
      </c>
    </row>
    <row r="29" spans="1:3">
      <c r="A29" s="33">
        <v>43770</v>
      </c>
      <c r="B29" s="34">
        <v>3.7484266368525141</v>
      </c>
      <c r="C29" s="34">
        <v>-7.7742494055770237</v>
      </c>
    </row>
    <row r="30" spans="1:3">
      <c r="A30" s="30">
        <v>43800</v>
      </c>
      <c r="B30" s="31">
        <v>4.0509203924141985</v>
      </c>
      <c r="C30" s="31">
        <v>-12.532400884683042</v>
      </c>
    </row>
    <row r="31" spans="1:3">
      <c r="A31" s="33">
        <v>43831</v>
      </c>
      <c r="B31" s="34">
        <v>-8.1988572868891652</v>
      </c>
      <c r="C31" s="34">
        <v>-1.498503899553782</v>
      </c>
    </row>
    <row r="32" spans="1:3">
      <c r="A32" s="30">
        <v>43862</v>
      </c>
      <c r="B32" s="31">
        <v>-8.9926329568530576</v>
      </c>
      <c r="C32" s="31">
        <v>0.7804773632944233</v>
      </c>
    </row>
    <row r="33" spans="1:3">
      <c r="A33" s="33">
        <v>43891</v>
      </c>
      <c r="B33" s="34">
        <v>-6.5302376890881106</v>
      </c>
      <c r="C33" s="34">
        <v>14.564297502466971</v>
      </c>
    </row>
    <row r="35" spans="1:3">
      <c r="A35" s="25" t="s">
        <v>44</v>
      </c>
    </row>
    <row r="37" spans="1:3">
      <c r="A37" s="35" t="s">
        <v>45</v>
      </c>
    </row>
  </sheetData>
  <mergeCells count="4">
    <mergeCell ref="A5:A6"/>
    <mergeCell ref="B5:C5"/>
    <mergeCell ref="A7:A8"/>
    <mergeCell ref="B7:C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D8AA-62E4-5D4E-A0FD-1216FA888192}">
  <dimension ref="A1:J40"/>
  <sheetViews>
    <sheetView showGridLines="0" workbookViewId="0">
      <selection activeCell="A26" sqref="A26"/>
    </sheetView>
  </sheetViews>
  <sheetFormatPr baseColWidth="10" defaultColWidth="10.1640625" defaultRowHeight="15"/>
  <cols>
    <col min="1" max="1" width="9.1640625" style="25" customWidth="1"/>
    <col min="2" max="3" width="41.6640625" style="25" customWidth="1"/>
    <col min="4" max="16384" width="10.1640625" style="3"/>
  </cols>
  <sheetData>
    <row r="1" spans="1:10">
      <c r="A1" s="24" t="s">
        <v>52</v>
      </c>
    </row>
    <row r="2" spans="1:10">
      <c r="A2" s="4"/>
    </row>
    <row r="3" spans="1:10">
      <c r="A3" s="26" t="s">
        <v>53</v>
      </c>
    </row>
    <row r="4" spans="1:10">
      <c r="A4" s="3"/>
    </row>
    <row r="5" spans="1:10">
      <c r="A5" s="326" t="s">
        <v>6</v>
      </c>
      <c r="B5" s="328" t="s">
        <v>54</v>
      </c>
      <c r="C5" s="312"/>
    </row>
    <row r="6" spans="1:10" ht="16">
      <c r="A6" s="327"/>
      <c r="B6" s="27" t="s">
        <v>48</v>
      </c>
      <c r="C6" s="27" t="s">
        <v>49</v>
      </c>
    </row>
    <row r="7" spans="1:10">
      <c r="A7" s="329" t="s">
        <v>12</v>
      </c>
      <c r="B7" s="331" t="s">
        <v>55</v>
      </c>
      <c r="C7" s="332"/>
      <c r="D7" s="28"/>
      <c r="E7" s="28"/>
      <c r="F7" s="28"/>
      <c r="G7" s="28"/>
      <c r="H7" s="28"/>
      <c r="I7" s="28"/>
      <c r="J7" s="28"/>
    </row>
    <row r="8" spans="1:10" ht="16">
      <c r="A8" s="330"/>
      <c r="B8" s="29" t="s">
        <v>50</v>
      </c>
      <c r="C8" s="29" t="s">
        <v>51</v>
      </c>
      <c r="D8" s="28"/>
      <c r="E8" s="28"/>
      <c r="F8" s="28"/>
      <c r="G8" s="28"/>
      <c r="H8" s="28"/>
      <c r="I8" s="28"/>
      <c r="J8" s="28"/>
    </row>
    <row r="9" spans="1:10">
      <c r="A9" s="30">
        <v>43070</v>
      </c>
      <c r="B9" s="31">
        <v>-3.7966247067370928</v>
      </c>
      <c r="C9" s="31">
        <v>-5.909465239002734</v>
      </c>
      <c r="D9" s="28"/>
      <c r="E9" s="28"/>
      <c r="F9" s="28"/>
      <c r="G9" s="28"/>
      <c r="H9" s="28"/>
      <c r="I9" s="28"/>
      <c r="J9" s="28"/>
    </row>
    <row r="10" spans="1:10">
      <c r="A10" s="33">
        <v>43101</v>
      </c>
      <c r="B10" s="34">
        <v>-3.7123723504232959</v>
      </c>
      <c r="C10" s="34">
        <v>-5.9701488878180591</v>
      </c>
      <c r="D10" s="28"/>
      <c r="E10" s="28"/>
      <c r="F10" s="28"/>
      <c r="G10" s="28"/>
      <c r="H10" s="28"/>
      <c r="I10" s="28"/>
      <c r="J10" s="28"/>
    </row>
    <row r="11" spans="1:10">
      <c r="A11" s="30">
        <v>43132</v>
      </c>
      <c r="B11" s="31">
        <v>-3.5693879661925743</v>
      </c>
      <c r="C11" s="31">
        <v>-5.8140748822100488</v>
      </c>
      <c r="D11" s="28"/>
      <c r="E11" s="28"/>
      <c r="F11" s="28"/>
      <c r="G11" s="28"/>
      <c r="H11" s="28"/>
      <c r="I11" s="28"/>
      <c r="J11" s="28"/>
    </row>
    <row r="12" spans="1:10">
      <c r="A12" s="33">
        <v>43160</v>
      </c>
      <c r="B12" s="34">
        <v>-3.4492624551640261</v>
      </c>
      <c r="C12" s="34">
        <v>-5.6927395739449267</v>
      </c>
    </row>
    <row r="13" spans="1:10">
      <c r="A13" s="30">
        <v>43191</v>
      </c>
      <c r="B13" s="31">
        <v>-3.286865002219967</v>
      </c>
      <c r="C13" s="31">
        <v>-5.4944696932096493</v>
      </c>
    </row>
    <row r="14" spans="1:10">
      <c r="A14" s="33">
        <v>43221</v>
      </c>
      <c r="B14" s="34">
        <v>-3.0417450479865988</v>
      </c>
      <c r="C14" s="34">
        <v>-5.2156739848770961</v>
      </c>
    </row>
    <row r="15" spans="1:10">
      <c r="A15" s="30">
        <v>43252</v>
      </c>
      <c r="B15" s="31">
        <v>-2.966509089952579</v>
      </c>
      <c r="C15" s="31">
        <v>-5.0676587964344826</v>
      </c>
    </row>
    <row r="16" spans="1:10">
      <c r="A16" s="33">
        <v>43282</v>
      </c>
      <c r="B16" s="34">
        <v>-2.8323445298939443</v>
      </c>
      <c r="C16" s="34">
        <v>-5.1787919558733089</v>
      </c>
    </row>
    <row r="17" spans="1:3">
      <c r="A17" s="30">
        <v>43313</v>
      </c>
      <c r="B17" s="31">
        <v>-2.6494465375745619</v>
      </c>
      <c r="C17" s="31">
        <v>-4.914609923980862</v>
      </c>
    </row>
    <row r="18" spans="1:3">
      <c r="A18" s="33">
        <v>43344</v>
      </c>
      <c r="B18" s="34">
        <v>-2.5194421275246981</v>
      </c>
      <c r="C18" s="34">
        <v>-4.8271938639446388</v>
      </c>
    </row>
    <row r="19" spans="1:3">
      <c r="A19" s="30">
        <v>43374</v>
      </c>
      <c r="B19" s="31">
        <v>-2.3226292890728941</v>
      </c>
      <c r="C19" s="31">
        <v>-4.7912270740634648</v>
      </c>
    </row>
    <row r="20" spans="1:3">
      <c r="A20" s="33">
        <v>43405</v>
      </c>
      <c r="B20" s="34">
        <v>-2.2797258918993282</v>
      </c>
      <c r="C20" s="34">
        <v>-4.8323913844597204</v>
      </c>
    </row>
    <row r="21" spans="1:3">
      <c r="A21" s="30">
        <v>43435</v>
      </c>
      <c r="B21" s="31">
        <v>-2.3209103398689175</v>
      </c>
      <c r="C21" s="31">
        <v>-4.9838268195972626</v>
      </c>
    </row>
    <row r="22" spans="1:3">
      <c r="A22" s="33">
        <v>43466</v>
      </c>
      <c r="B22" s="34">
        <v>-2.1700452774664045</v>
      </c>
      <c r="C22" s="34">
        <v>-5.0688028193043122</v>
      </c>
    </row>
    <row r="23" spans="1:3">
      <c r="A23" s="30">
        <v>43497</v>
      </c>
      <c r="B23" s="31">
        <v>-1.9358006093221631</v>
      </c>
      <c r="C23" s="31">
        <v>-4.7811841849173327</v>
      </c>
    </row>
    <row r="24" spans="1:3">
      <c r="A24" s="33">
        <v>43525</v>
      </c>
      <c r="B24" s="34">
        <v>-1.8695032217836094</v>
      </c>
      <c r="C24" s="34">
        <v>-4.7182785004618113</v>
      </c>
    </row>
    <row r="25" spans="1:3">
      <c r="A25" s="30">
        <v>43556</v>
      </c>
      <c r="B25" s="31">
        <v>-1.7406177413664303</v>
      </c>
      <c r="C25" s="31">
        <v>-4.6962955889053326</v>
      </c>
    </row>
    <row r="26" spans="1:3">
      <c r="A26" s="33">
        <v>43586</v>
      </c>
      <c r="B26" s="34">
        <v>-1.4763267756696146</v>
      </c>
      <c r="C26" s="34">
        <v>-4.5811288658229028</v>
      </c>
    </row>
    <row r="27" spans="1:3">
      <c r="A27" s="30">
        <v>43617</v>
      </c>
      <c r="B27" s="31">
        <v>-1.1448400788772113</v>
      </c>
      <c r="C27" s="31">
        <v>-4.3095734734078839</v>
      </c>
    </row>
    <row r="28" spans="1:3">
      <c r="A28" s="33">
        <v>43647</v>
      </c>
      <c r="B28" s="34">
        <v>-1.0052418097614177</v>
      </c>
      <c r="C28" s="34">
        <v>-4.2497073482742609</v>
      </c>
    </row>
    <row r="29" spans="1:3">
      <c r="A29" s="30">
        <v>43678</v>
      </c>
      <c r="B29" s="31">
        <v>-0.8469163567540301</v>
      </c>
      <c r="C29" s="31">
        <v>-4.1203156686509379</v>
      </c>
    </row>
    <row r="30" spans="1:3">
      <c r="A30" s="33">
        <v>43709</v>
      </c>
      <c r="B30" s="34">
        <v>-0.83298196247355516</v>
      </c>
      <c r="C30" s="34">
        <v>-4.0941526613945554</v>
      </c>
    </row>
    <row r="31" spans="1:3">
      <c r="A31" s="30">
        <v>43739</v>
      </c>
      <c r="B31" s="31">
        <v>-0.68101200882238166</v>
      </c>
      <c r="C31" s="31">
        <v>-3.8881490020902367</v>
      </c>
    </row>
    <row r="32" spans="1:3">
      <c r="A32" s="33">
        <v>43770</v>
      </c>
      <c r="B32" s="34">
        <v>-0.52760218856403485</v>
      </c>
      <c r="C32" s="34">
        <v>-3.7636108476270804</v>
      </c>
    </row>
    <row r="33" spans="1:3">
      <c r="A33" s="30">
        <v>43800</v>
      </c>
      <c r="B33" s="31">
        <v>-0.43935362109549325</v>
      </c>
      <c r="C33" s="31">
        <v>-3.7847280603525566</v>
      </c>
    </row>
    <row r="34" spans="1:3">
      <c r="A34" s="33">
        <v>43831</v>
      </c>
      <c r="B34" s="34">
        <v>-0.51706351806993123</v>
      </c>
      <c r="C34" s="34">
        <v>-3.8045784021651272</v>
      </c>
    </row>
    <row r="35" spans="1:3">
      <c r="A35" s="30">
        <v>43862</v>
      </c>
      <c r="B35" s="31">
        <v>-0.65115335249036166</v>
      </c>
      <c r="C35" s="31">
        <v>-3.9688611365268973</v>
      </c>
    </row>
    <row r="36" spans="1:3">
      <c r="A36" s="33">
        <v>43891</v>
      </c>
      <c r="B36" s="34">
        <v>-1.10848226711454</v>
      </c>
      <c r="C36" s="34">
        <v>-4.3639245821879582</v>
      </c>
    </row>
    <row r="38" spans="1:3">
      <c r="A38" s="25" t="s">
        <v>44</v>
      </c>
    </row>
    <row r="40" spans="1:3">
      <c r="A40" s="35" t="s">
        <v>45</v>
      </c>
    </row>
  </sheetData>
  <mergeCells count="4">
    <mergeCell ref="A5:A6"/>
    <mergeCell ref="B5:C5"/>
    <mergeCell ref="A7:A8"/>
    <mergeCell ref="B7:C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015B-361E-465E-A24B-4C91C3214AE5}">
  <dimension ref="A1:H21"/>
  <sheetViews>
    <sheetView showGridLines="0" workbookViewId="0"/>
  </sheetViews>
  <sheetFormatPr baseColWidth="10" defaultColWidth="11" defaultRowHeight="15"/>
  <cols>
    <col min="1" max="1" width="11" style="3"/>
    <col min="2" max="2" width="16.1640625" style="3" customWidth="1"/>
    <col min="3" max="3" width="11" style="3"/>
    <col min="4" max="4" width="13.6640625" style="3" customWidth="1"/>
    <col min="5" max="5" width="14.6640625" style="3" customWidth="1"/>
    <col min="6" max="16384" width="11" style="3"/>
  </cols>
  <sheetData>
    <row r="1" spans="1:8">
      <c r="A1" s="6" t="s">
        <v>122</v>
      </c>
    </row>
    <row r="2" spans="1:8">
      <c r="A2" s="3" t="s">
        <v>123</v>
      </c>
    </row>
    <row r="3" spans="1:8">
      <c r="A3" s="4"/>
    </row>
    <row r="4" spans="1:8">
      <c r="A4" s="7" t="s">
        <v>124</v>
      </c>
    </row>
    <row r="5" spans="1:8">
      <c r="A5" s="5" t="s">
        <v>78</v>
      </c>
    </row>
    <row r="6" spans="1:8">
      <c r="A6" s="4"/>
      <c r="H6" s="18"/>
    </row>
    <row r="7" spans="1:8" ht="32">
      <c r="A7" s="11" t="s">
        <v>6</v>
      </c>
      <c r="B7" s="11" t="s">
        <v>58</v>
      </c>
      <c r="C7" s="11" t="s">
        <v>59</v>
      </c>
      <c r="D7" s="11" t="s">
        <v>60</v>
      </c>
      <c r="E7" s="11" t="s">
        <v>61</v>
      </c>
      <c r="F7" s="11" t="s">
        <v>62</v>
      </c>
    </row>
    <row r="8" spans="1:8" ht="48">
      <c r="A8" s="11" t="s">
        <v>12</v>
      </c>
      <c r="B8" s="11" t="s">
        <v>63</v>
      </c>
      <c r="C8" s="11" t="s">
        <v>64</v>
      </c>
      <c r="D8" s="11" t="s">
        <v>65</v>
      </c>
      <c r="E8" s="11" t="s">
        <v>66</v>
      </c>
      <c r="F8" s="11" t="s">
        <v>67</v>
      </c>
    </row>
    <row r="9" spans="1:8">
      <c r="A9" s="9" t="s">
        <v>21</v>
      </c>
      <c r="B9" s="1">
        <v>2.1720562541993189</v>
      </c>
      <c r="C9" s="1">
        <v>2.0544072410685601</v>
      </c>
      <c r="D9" s="1">
        <v>2.9833626661831119</v>
      </c>
      <c r="E9" s="1">
        <v>1.1940355699864682</v>
      </c>
      <c r="F9" s="1">
        <v>3.7756818310119797</v>
      </c>
    </row>
    <row r="10" spans="1:8">
      <c r="A10" s="8" t="s">
        <v>22</v>
      </c>
      <c r="B10" s="10">
        <v>2.848097141130836</v>
      </c>
      <c r="C10" s="10">
        <v>2.9497435430542396</v>
      </c>
      <c r="D10" s="10">
        <v>2.8338677066499542</v>
      </c>
      <c r="E10" s="10">
        <v>2.2471962520641284</v>
      </c>
      <c r="F10" s="10">
        <v>5.2481642520242389</v>
      </c>
    </row>
    <row r="11" spans="1:8">
      <c r="A11" s="9" t="s">
        <v>23</v>
      </c>
      <c r="B11" s="1">
        <v>4.4981864763299768</v>
      </c>
      <c r="C11" s="1">
        <v>4.708789742426589</v>
      </c>
      <c r="D11" s="1">
        <v>4.4841271997749317</v>
      </c>
      <c r="E11" s="1">
        <v>3.2225521949402776</v>
      </c>
      <c r="F11" s="1">
        <v>8.4297433657293226</v>
      </c>
    </row>
    <row r="12" spans="1:8">
      <c r="A12" s="8" t="s">
        <v>24</v>
      </c>
      <c r="B12" s="10">
        <v>3.6978323830404065</v>
      </c>
      <c r="C12" s="10">
        <v>3.5245854802273868</v>
      </c>
      <c r="D12" s="10">
        <v>4.2432162855689199</v>
      </c>
      <c r="E12" s="10">
        <v>3.5433859272631594</v>
      </c>
      <c r="F12" s="10">
        <v>1.4627680927616069</v>
      </c>
    </row>
    <row r="13" spans="1:8">
      <c r="A13" s="9" t="s">
        <v>25</v>
      </c>
      <c r="B13" s="1">
        <v>3.7812757278289411</v>
      </c>
      <c r="C13" s="1">
        <v>3.8105854365092</v>
      </c>
      <c r="D13" s="1">
        <v>4.179865013103651</v>
      </c>
      <c r="E13" s="1">
        <v>2.5851790626638405</v>
      </c>
      <c r="F13" s="1">
        <v>2.6685090500573097</v>
      </c>
    </row>
    <row r="14" spans="1:8">
      <c r="A14" s="8" t="s">
        <v>26</v>
      </c>
      <c r="B14" s="10">
        <v>3.0734969306379156</v>
      </c>
      <c r="C14" s="10">
        <v>3.2245250954307352</v>
      </c>
      <c r="D14" s="10">
        <v>3.2640188540891586</v>
      </c>
      <c r="E14" s="10">
        <v>1.5608763617987336</v>
      </c>
      <c r="F14" s="10">
        <v>3.717021594195117</v>
      </c>
    </row>
    <row r="15" spans="1:8">
      <c r="A15" s="9" t="s">
        <v>27</v>
      </c>
      <c r="B15" s="1">
        <v>4.0016052869850824</v>
      </c>
      <c r="C15" s="1">
        <v>4.3929172149855304</v>
      </c>
      <c r="D15" s="1">
        <v>2.4226822697873303</v>
      </c>
      <c r="E15" s="1">
        <v>5.3203301385500197</v>
      </c>
      <c r="F15" s="1">
        <v>5.0528473009850359</v>
      </c>
    </row>
    <row r="16" spans="1:8">
      <c r="A16" s="8" t="s">
        <v>28</v>
      </c>
      <c r="B16" s="10">
        <v>3.7631663045798405</v>
      </c>
      <c r="C16" s="10">
        <v>3.8216277165630856</v>
      </c>
      <c r="D16" s="10">
        <v>3.476883750688998</v>
      </c>
      <c r="E16" s="10">
        <v>4.0771308694410351</v>
      </c>
      <c r="F16" s="10">
        <v>4.2303338976821294</v>
      </c>
    </row>
    <row r="17" spans="1:6">
      <c r="A17" s="9" t="s">
        <v>29</v>
      </c>
      <c r="B17" s="1">
        <v>2.535034484296574</v>
      </c>
      <c r="C17" s="1">
        <v>2.647216726744702</v>
      </c>
      <c r="D17" s="1">
        <v>1.699115707441706</v>
      </c>
      <c r="E17" s="1">
        <v>3.6815327865388952</v>
      </c>
      <c r="F17" s="1">
        <v>1.1887830591809347</v>
      </c>
    </row>
    <row r="19" spans="1:6">
      <c r="A19" s="3" t="s">
        <v>68</v>
      </c>
    </row>
    <row r="21" spans="1:6">
      <c r="A21" s="23" t="s">
        <v>69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C827-4936-45CC-A2AE-278317586649}">
  <dimension ref="A1:H41"/>
  <sheetViews>
    <sheetView showGridLines="0" workbookViewId="0"/>
  </sheetViews>
  <sheetFormatPr baseColWidth="10" defaultColWidth="11" defaultRowHeight="15"/>
  <cols>
    <col min="1" max="1" width="11" style="3"/>
    <col min="2" max="2" width="16.1640625" style="3" customWidth="1"/>
    <col min="3" max="3" width="11" style="3"/>
    <col min="4" max="4" width="13.6640625" style="3" customWidth="1"/>
    <col min="5" max="5" width="12.83203125" style="3" customWidth="1"/>
    <col min="6" max="16384" width="11" style="3"/>
  </cols>
  <sheetData>
    <row r="1" spans="1:8">
      <c r="A1" s="6" t="s">
        <v>56</v>
      </c>
    </row>
    <row r="2" spans="1:8">
      <c r="A2" s="3" t="s">
        <v>7</v>
      </c>
    </row>
    <row r="3" spans="1:8">
      <c r="A3" s="4"/>
    </row>
    <row r="4" spans="1:8">
      <c r="A4" s="7" t="s">
        <v>57</v>
      </c>
    </row>
    <row r="5" spans="1:8">
      <c r="A5" s="5" t="s">
        <v>13</v>
      </c>
    </row>
    <row r="6" spans="1:8">
      <c r="A6" s="4"/>
      <c r="H6" s="18"/>
    </row>
    <row r="7" spans="1:8" ht="33.75" customHeight="1">
      <c r="A7" s="12" t="s">
        <v>6</v>
      </c>
      <c r="B7" s="12" t="s">
        <v>58</v>
      </c>
      <c r="C7" s="12" t="s">
        <v>59</v>
      </c>
      <c r="D7" s="12" t="s">
        <v>60</v>
      </c>
      <c r="E7" s="12" t="s">
        <v>61</v>
      </c>
      <c r="F7" s="12" t="s">
        <v>62</v>
      </c>
    </row>
    <row r="8" spans="1:8" ht="48">
      <c r="A8" s="11" t="s">
        <v>12</v>
      </c>
      <c r="B8" s="11" t="s">
        <v>63</v>
      </c>
      <c r="C8" s="11" t="s">
        <v>64</v>
      </c>
      <c r="D8" s="11" t="s">
        <v>65</v>
      </c>
      <c r="E8" s="11" t="s">
        <v>66</v>
      </c>
      <c r="F8" s="11" t="s">
        <v>67</v>
      </c>
    </row>
    <row r="9" spans="1:8">
      <c r="A9" s="9">
        <v>43070</v>
      </c>
      <c r="B9" s="1">
        <v>24.795599999999979</v>
      </c>
      <c r="C9" s="1">
        <v>21.126300000000001</v>
      </c>
      <c r="D9" s="1">
        <v>38.697800000000001</v>
      </c>
      <c r="E9" s="1">
        <v>21.463200000000001</v>
      </c>
      <c r="F9" s="1">
        <v>18.848518658729247</v>
      </c>
    </row>
    <row r="10" spans="1:8">
      <c r="A10" s="8">
        <v>43101</v>
      </c>
      <c r="B10" s="10">
        <v>25.006226257777911</v>
      </c>
      <c r="C10" s="10">
        <v>21.12027222599329</v>
      </c>
      <c r="D10" s="10">
        <v>39.124401016320263</v>
      </c>
      <c r="E10" s="10">
        <v>22.619371878592176</v>
      </c>
      <c r="F10" s="10">
        <v>22.442972709236628</v>
      </c>
    </row>
    <row r="11" spans="1:8">
      <c r="A11" s="9">
        <v>43132</v>
      </c>
      <c r="B11" s="1">
        <v>25.43711343586736</v>
      </c>
      <c r="C11" s="1">
        <v>21.608072822048157</v>
      </c>
      <c r="D11" s="1">
        <v>40.163369570553073</v>
      </c>
      <c r="E11" s="1">
        <v>21.025558340540073</v>
      </c>
      <c r="F11" s="1">
        <v>26.269812078971725</v>
      </c>
    </row>
    <row r="12" spans="1:8">
      <c r="A12" s="8">
        <v>43160</v>
      </c>
      <c r="B12" s="10">
        <v>25.396523331662706</v>
      </c>
      <c r="C12" s="10">
        <v>22.375498665946807</v>
      </c>
      <c r="D12" s="10">
        <v>37.706864280669095</v>
      </c>
      <c r="E12" s="10">
        <v>20.116560482808893</v>
      </c>
      <c r="F12" s="10">
        <v>27.53770182172282</v>
      </c>
    </row>
    <row r="13" spans="1:8">
      <c r="A13" s="9">
        <v>43191</v>
      </c>
      <c r="B13" s="1">
        <v>25.498156776336273</v>
      </c>
      <c r="C13" s="1">
        <v>22.397907416198919</v>
      </c>
      <c r="D13" s="1">
        <v>39.301218102667264</v>
      </c>
      <c r="E13" s="1">
        <v>17.35481348446713</v>
      </c>
      <c r="F13" s="1">
        <v>29.226939658099298</v>
      </c>
    </row>
    <row r="14" spans="1:8">
      <c r="A14" s="8">
        <v>43221</v>
      </c>
      <c r="B14" s="10">
        <v>26.290756997415187</v>
      </c>
      <c r="C14" s="10">
        <v>23.599699286400394</v>
      </c>
      <c r="D14" s="10">
        <v>38.362158783079792</v>
      </c>
      <c r="E14" s="10">
        <v>19.366439989142933</v>
      </c>
      <c r="F14" s="10">
        <v>37.749167767479491</v>
      </c>
    </row>
    <row r="15" spans="1:8">
      <c r="A15" s="9">
        <v>43252</v>
      </c>
      <c r="B15" s="1">
        <v>29.466497746489182</v>
      </c>
      <c r="C15" s="1">
        <v>26.939880884071158</v>
      </c>
      <c r="D15" s="1">
        <v>41.174076057846804</v>
      </c>
      <c r="E15" s="1">
        <v>22.227097601767511</v>
      </c>
      <c r="F15" s="1">
        <v>44.052598343658019</v>
      </c>
    </row>
    <row r="16" spans="1:8">
      <c r="A16" s="8">
        <v>43282</v>
      </c>
      <c r="B16" s="10">
        <v>31.209155496496919</v>
      </c>
      <c r="C16" s="10">
        <v>28.721531047795963</v>
      </c>
      <c r="D16" s="10">
        <v>41.576702093969743</v>
      </c>
      <c r="E16" s="10">
        <v>26.254419517311874</v>
      </c>
      <c r="F16" s="10">
        <v>47.11007134138606</v>
      </c>
    </row>
    <row r="17" spans="1:6">
      <c r="A17" s="9">
        <v>43313</v>
      </c>
      <c r="B17" s="1">
        <v>34.426110161125791</v>
      </c>
      <c r="C17" s="1">
        <v>31.158442104157359</v>
      </c>
      <c r="D17" s="1">
        <v>48.150037685258326</v>
      </c>
      <c r="E17" s="1">
        <v>27.329480947869314</v>
      </c>
      <c r="F17" s="1">
        <v>51.404650147299321</v>
      </c>
    </row>
    <row r="18" spans="1:6">
      <c r="A18" s="8">
        <v>43344</v>
      </c>
      <c r="B18" s="10">
        <v>40.542340474211983</v>
      </c>
      <c r="C18" s="10">
        <v>38.91047031037624</v>
      </c>
      <c r="D18" s="10">
        <v>52.497770174141465</v>
      </c>
      <c r="E18" s="10">
        <v>27.329495585729788</v>
      </c>
      <c r="F18" s="10">
        <v>73.954469813668112</v>
      </c>
    </row>
    <row r="19" spans="1:6">
      <c r="A19" s="9">
        <v>43374</v>
      </c>
      <c r="B19" s="1">
        <v>45.909689592535727</v>
      </c>
      <c r="C19" s="1">
        <v>43.331788870515908</v>
      </c>
      <c r="D19" s="1">
        <v>61.148795346134449</v>
      </c>
      <c r="E19" s="1">
        <v>32.068604535884305</v>
      </c>
      <c r="F19" s="1">
        <v>76.621693686521382</v>
      </c>
    </row>
    <row r="20" spans="1:6">
      <c r="A20" s="8">
        <v>43405</v>
      </c>
      <c r="B20" s="10">
        <v>48.469180289931757</v>
      </c>
      <c r="C20" s="10">
        <v>46.181584376820382</v>
      </c>
      <c r="D20" s="10">
        <v>63.203279348660459</v>
      </c>
      <c r="E20" s="10">
        <v>33.764271683625026</v>
      </c>
      <c r="F20" s="10">
        <v>74.122017371355582</v>
      </c>
    </row>
    <row r="21" spans="1:6">
      <c r="A21" s="9">
        <v>43435</v>
      </c>
      <c r="B21" s="1">
        <v>47.645590068880637</v>
      </c>
      <c r="C21" s="1">
        <v>47.723987276091151</v>
      </c>
      <c r="D21" s="1">
        <v>53.463140727538558</v>
      </c>
      <c r="E21" s="1">
        <v>35.241455848355713</v>
      </c>
      <c r="F21" s="1">
        <v>73.498523921064674</v>
      </c>
    </row>
    <row r="22" spans="1:6">
      <c r="A22" s="8">
        <v>43466</v>
      </c>
      <c r="B22" s="10">
        <v>49.312576630834087</v>
      </c>
      <c r="C22" s="10">
        <v>49.91288560928831</v>
      </c>
      <c r="D22" s="10">
        <v>55.401079107487874</v>
      </c>
      <c r="E22" s="10">
        <v>33.177920466783917</v>
      </c>
      <c r="F22" s="10">
        <v>66.86255241687752</v>
      </c>
    </row>
    <row r="23" spans="1:6">
      <c r="A23" s="9">
        <v>43497</v>
      </c>
      <c r="B23" s="1">
        <v>51.275713013779722</v>
      </c>
      <c r="C23" s="1">
        <v>52.504176881468965</v>
      </c>
      <c r="D23" s="1">
        <v>54.515471388555682</v>
      </c>
      <c r="E23" s="1">
        <v>36.674743582808048</v>
      </c>
      <c r="F23" s="1">
        <v>64.501385403371955</v>
      </c>
    </row>
    <row r="24" spans="1:6">
      <c r="A24" s="8">
        <v>43525</v>
      </c>
      <c r="B24" s="10">
        <v>54.732339935119086</v>
      </c>
      <c r="C24" s="10">
        <v>55.482189737933595</v>
      </c>
      <c r="D24" s="10">
        <v>58.874518600472385</v>
      </c>
      <c r="E24" s="10">
        <v>40.8960937121374</v>
      </c>
      <c r="F24" s="10">
        <v>68.004441642892345</v>
      </c>
    </row>
    <row r="25" spans="1:6">
      <c r="A25" s="9">
        <v>43556</v>
      </c>
      <c r="B25" s="1">
        <v>55.79512282159132</v>
      </c>
      <c r="C25" s="1">
        <v>57.974315605026732</v>
      </c>
      <c r="D25" s="1">
        <v>55.898238330270743</v>
      </c>
      <c r="E25" s="1">
        <v>41.92331109313551</v>
      </c>
      <c r="F25" s="1">
        <v>72.608056004453971</v>
      </c>
    </row>
    <row r="26" spans="1:6">
      <c r="A26" s="8">
        <v>43586</v>
      </c>
      <c r="B26" s="10">
        <v>57.296511981935566</v>
      </c>
      <c r="C26" s="10">
        <v>58.778450637652867</v>
      </c>
      <c r="D26" s="10">
        <v>61.120206968954648</v>
      </c>
      <c r="E26" s="10">
        <v>39.278224276234653</v>
      </c>
      <c r="F26" s="10">
        <v>68.495405179168671</v>
      </c>
    </row>
    <row r="27" spans="1:6">
      <c r="A27" s="9">
        <v>43617</v>
      </c>
      <c r="B27" s="1">
        <v>55.751895821492724</v>
      </c>
      <c r="C27" s="1">
        <v>56.730500916866959</v>
      </c>
      <c r="D27" s="1">
        <v>60.87657262531684</v>
      </c>
      <c r="E27" s="1">
        <v>38.077860146658566</v>
      </c>
      <c r="F27" s="1">
        <v>60.77824556506107</v>
      </c>
    </row>
    <row r="28" spans="1:6">
      <c r="A28" s="8">
        <v>43647</v>
      </c>
      <c r="B28" s="10">
        <v>54.386637070100733</v>
      </c>
      <c r="C28" s="10">
        <v>55.142725090367293</v>
      </c>
      <c r="D28" s="10">
        <v>59.65370424614693</v>
      </c>
      <c r="E28" s="10">
        <v>37.897775088004522</v>
      </c>
      <c r="F28" s="10">
        <v>53.633319871034047</v>
      </c>
    </row>
    <row r="29" spans="1:6">
      <c r="A29" s="9">
        <v>43678</v>
      </c>
      <c r="B29" s="1">
        <v>54.482558087056788</v>
      </c>
      <c r="C29" s="1">
        <v>57.072517280321676</v>
      </c>
      <c r="D29" s="1">
        <v>53.518973996636589</v>
      </c>
      <c r="E29" s="1">
        <v>40.496928101268679</v>
      </c>
      <c r="F29" s="1">
        <v>62.888728180346448</v>
      </c>
    </row>
    <row r="30" spans="1:6">
      <c r="A30" s="8">
        <v>43709</v>
      </c>
      <c r="B30" s="10">
        <v>53.542005697226358</v>
      </c>
      <c r="C30" s="10">
        <v>55.316359938489029</v>
      </c>
      <c r="D30" s="10">
        <v>51.541046771845913</v>
      </c>
      <c r="E30" s="10">
        <v>46.668518334553113</v>
      </c>
      <c r="F30" s="10">
        <v>46.219562141330812</v>
      </c>
    </row>
    <row r="31" spans="1:6">
      <c r="A31" s="9">
        <v>43739</v>
      </c>
      <c r="B31" s="1">
        <v>50.485307552858984</v>
      </c>
      <c r="C31" s="1">
        <v>54.224278188990894</v>
      </c>
      <c r="D31" s="1">
        <v>43.897745537759704</v>
      </c>
      <c r="E31" s="1">
        <v>41.980144229790511</v>
      </c>
      <c r="F31" s="1">
        <v>47.05298214919452</v>
      </c>
    </row>
    <row r="32" spans="1:6">
      <c r="A32" s="8">
        <v>43770</v>
      </c>
      <c r="B32" s="10">
        <v>52.09175300658876</v>
      </c>
      <c r="C32" s="10">
        <v>55.238736157414138</v>
      </c>
      <c r="D32" s="10">
        <v>45.344718575248038</v>
      </c>
      <c r="E32" s="10">
        <v>47.933979222771313</v>
      </c>
      <c r="F32" s="10">
        <v>54.811814080378952</v>
      </c>
    </row>
    <row r="33" spans="1:6">
      <c r="A33" s="9">
        <v>43800</v>
      </c>
      <c r="B33" s="1">
        <v>53.832402016333873</v>
      </c>
      <c r="C33" s="1">
        <v>56.657143527786445</v>
      </c>
      <c r="D33" s="1">
        <v>48.223443739722825</v>
      </c>
      <c r="E33" s="1">
        <v>48.948368708322846</v>
      </c>
      <c r="F33" s="1">
        <v>58.514044287711755</v>
      </c>
    </row>
    <row r="34" spans="1:6">
      <c r="A34" s="8">
        <v>43831</v>
      </c>
      <c r="B34" s="10">
        <v>52.855728676900668</v>
      </c>
      <c r="C34" s="10">
        <v>55.80259091422073</v>
      </c>
      <c r="D34" s="10">
        <v>44.944169861719331</v>
      </c>
      <c r="E34" s="10">
        <v>52.688215423337937</v>
      </c>
      <c r="F34" s="10">
        <v>59.967860518762933</v>
      </c>
    </row>
    <row r="35" spans="1:6">
      <c r="A35" s="9">
        <v>43862</v>
      </c>
      <c r="B35" s="1">
        <v>50.274891855201076</v>
      </c>
      <c r="C35" s="1">
        <v>53.59171209671311</v>
      </c>
      <c r="D35" s="1">
        <v>40.053107744559782</v>
      </c>
      <c r="E35" s="1">
        <v>53.569000117561643</v>
      </c>
      <c r="F35" s="1">
        <v>56.490425776119991</v>
      </c>
    </row>
    <row r="36" spans="1:6">
      <c r="A36" s="8">
        <v>43891</v>
      </c>
      <c r="B36" s="10">
        <v>48.356866551335202</v>
      </c>
      <c r="C36" s="10">
        <v>51.449141784949404</v>
      </c>
      <c r="D36" s="10">
        <v>37.885010992152388</v>
      </c>
      <c r="E36" s="10">
        <v>53.775134529185891</v>
      </c>
      <c r="F36" s="10">
        <v>51.758525972779097</v>
      </c>
    </row>
    <row r="37" spans="1:6">
      <c r="A37" s="9">
        <v>43922</v>
      </c>
      <c r="B37" s="1">
        <v>45.562931438707125</v>
      </c>
      <c r="C37" s="1">
        <v>48.455236645469654</v>
      </c>
      <c r="D37" s="1">
        <v>32.613193349620417</v>
      </c>
      <c r="E37" s="1">
        <v>58.661317471478583</v>
      </c>
      <c r="F37" s="1"/>
    </row>
    <row r="39" spans="1:6">
      <c r="A39" s="3" t="s">
        <v>68</v>
      </c>
    </row>
    <row r="41" spans="1:6">
      <c r="A41" s="3" t="s">
        <v>69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EB0B5-0B6D-4A8C-8D2C-17D5F04248F7}">
  <dimension ref="A1:G25"/>
  <sheetViews>
    <sheetView showGridLines="0" workbookViewId="0"/>
  </sheetViews>
  <sheetFormatPr baseColWidth="10" defaultColWidth="11" defaultRowHeight="15"/>
  <cols>
    <col min="1" max="1" width="11" style="3"/>
    <col min="2" max="2" width="15" style="3" customWidth="1"/>
    <col min="3" max="3" width="9.6640625" style="3" customWidth="1"/>
    <col min="4" max="4" width="12.5" style="3" customWidth="1"/>
    <col min="5" max="5" width="12.83203125" style="3" customWidth="1"/>
    <col min="6" max="16384" width="11" style="3"/>
  </cols>
  <sheetData>
    <row r="1" spans="1:7">
      <c r="A1" s="6" t="s">
        <v>70</v>
      </c>
    </row>
    <row r="2" spans="1:7">
      <c r="A2" s="3" t="s">
        <v>71</v>
      </c>
    </row>
    <row r="3" spans="1:7">
      <c r="A3" s="4"/>
    </row>
    <row r="4" spans="1:7">
      <c r="A4" s="7" t="s">
        <v>72</v>
      </c>
    </row>
    <row r="5" spans="1:7">
      <c r="A5" s="5" t="s">
        <v>73</v>
      </c>
    </row>
    <row r="6" spans="1:7">
      <c r="A6" s="4"/>
      <c r="G6" s="18"/>
    </row>
    <row r="7" spans="1:7" ht="33.75" customHeight="1">
      <c r="A7" s="12" t="s">
        <v>6</v>
      </c>
      <c r="B7" s="12" t="s">
        <v>58</v>
      </c>
      <c r="C7" s="12" t="s">
        <v>59</v>
      </c>
      <c r="D7" s="12" t="s">
        <v>60</v>
      </c>
      <c r="E7" s="12" t="s">
        <v>61</v>
      </c>
    </row>
    <row r="8" spans="1:7" ht="32">
      <c r="A8" s="11" t="s">
        <v>12</v>
      </c>
      <c r="B8" s="11" t="s">
        <v>63</v>
      </c>
      <c r="C8" s="11" t="s">
        <v>64</v>
      </c>
      <c r="D8" s="11" t="s">
        <v>65</v>
      </c>
      <c r="E8" s="11" t="s">
        <v>66</v>
      </c>
    </row>
    <row r="9" spans="1:7">
      <c r="A9" s="9" t="s">
        <v>74</v>
      </c>
      <c r="B9" s="1">
        <v>2.0085857184003402</v>
      </c>
      <c r="C9" s="1">
        <v>1.1576493908409917</v>
      </c>
      <c r="D9" s="1">
        <v>0.67354256824737835</v>
      </c>
      <c r="E9" s="1">
        <v>0.17739375931197005</v>
      </c>
    </row>
    <row r="10" spans="1:7">
      <c r="A10" s="8" t="s">
        <v>18</v>
      </c>
      <c r="B10" s="10">
        <v>1.7588740413392259</v>
      </c>
      <c r="C10" s="10">
        <v>1.1481337724560952</v>
      </c>
      <c r="D10" s="10">
        <v>0.42534839575323741</v>
      </c>
      <c r="E10" s="10">
        <v>0.18539187312989333</v>
      </c>
    </row>
    <row r="11" spans="1:7">
      <c r="A11" s="9" t="s">
        <v>19</v>
      </c>
      <c r="B11" s="1">
        <v>1.6776483106250168</v>
      </c>
      <c r="C11" s="1">
        <v>1.0809380172075977</v>
      </c>
      <c r="D11" s="1">
        <v>0.39321264251061511</v>
      </c>
      <c r="E11" s="1">
        <v>0.20349765090680413</v>
      </c>
    </row>
    <row r="12" spans="1:7">
      <c r="A12" s="8" t="s">
        <v>20</v>
      </c>
      <c r="B12" s="10">
        <v>2.0074549655663532</v>
      </c>
      <c r="C12" s="10">
        <v>0.95323566592151332</v>
      </c>
      <c r="D12" s="10">
        <v>0.88839426642912322</v>
      </c>
      <c r="E12" s="10">
        <v>0.16582503321571676</v>
      </c>
    </row>
    <row r="13" spans="1:7">
      <c r="A13" s="9" t="s">
        <v>21</v>
      </c>
      <c r="B13" s="1">
        <v>2.1720562541993189</v>
      </c>
      <c r="C13" s="1">
        <v>1.3538914940222406</v>
      </c>
      <c r="D13" s="1">
        <v>0.68778815159252504</v>
      </c>
      <c r="E13" s="1">
        <v>0.13037660858455344</v>
      </c>
    </row>
    <row r="14" spans="1:7">
      <c r="A14" s="8" t="s">
        <v>22</v>
      </c>
      <c r="B14" s="10">
        <v>2.848097141130836</v>
      </c>
      <c r="C14" s="10">
        <v>1.9440405080335446</v>
      </c>
      <c r="D14" s="10">
        <v>0.66444482568245244</v>
      </c>
      <c r="E14" s="10">
        <v>0.23961180741483923</v>
      </c>
    </row>
    <row r="15" spans="1:7">
      <c r="A15" s="9" t="s">
        <v>23</v>
      </c>
      <c r="B15" s="1">
        <v>4.4981864763299768</v>
      </c>
      <c r="C15" s="1">
        <v>3.1130946635327876</v>
      </c>
      <c r="D15" s="1">
        <v>1.0500007066559229</v>
      </c>
      <c r="E15" s="1">
        <v>0.33509110614126641</v>
      </c>
    </row>
    <row r="16" spans="1:7">
      <c r="A16" s="8" t="s">
        <v>24</v>
      </c>
      <c r="B16" s="10">
        <v>3.6978323830404065</v>
      </c>
      <c r="C16" s="10">
        <v>2.3383719432347227</v>
      </c>
      <c r="D16" s="10">
        <v>0.99993607485141178</v>
      </c>
      <c r="E16" s="10">
        <v>0.35952436495427204</v>
      </c>
    </row>
    <row r="17" spans="1:5">
      <c r="A17" s="9" t="s">
        <v>25</v>
      </c>
      <c r="B17" s="1">
        <v>3.7812757278289411</v>
      </c>
      <c r="C17" s="1">
        <v>2.522597294754815</v>
      </c>
      <c r="D17" s="1">
        <v>1.0000109026049924</v>
      </c>
      <c r="E17" s="1">
        <v>0.25866753046913366</v>
      </c>
    </row>
    <row r="18" spans="1:5">
      <c r="A18" s="8" t="s">
        <v>26</v>
      </c>
      <c r="B18" s="10">
        <v>3.073496930637944</v>
      </c>
      <c r="C18" s="10">
        <v>2.1360982432521665</v>
      </c>
      <c r="D18" s="10">
        <v>0.78724167702499692</v>
      </c>
      <c r="E18" s="10">
        <v>0.15015701036078027</v>
      </c>
    </row>
    <row r="19" spans="1:5">
      <c r="A19" s="9" t="s">
        <v>27</v>
      </c>
      <c r="B19" s="1">
        <v>4.0016052869850824</v>
      </c>
      <c r="C19" s="1">
        <v>2.9231762590116257</v>
      </c>
      <c r="D19" s="1">
        <v>0.57605992354851687</v>
      </c>
      <c r="E19" s="1">
        <v>0.50236910442493987</v>
      </c>
    </row>
    <row r="20" spans="1:5">
      <c r="A20" s="8" t="s">
        <v>28</v>
      </c>
      <c r="B20" s="10">
        <v>3.7631663045798405</v>
      </c>
      <c r="C20" s="10">
        <v>2.5661858696267696</v>
      </c>
      <c r="D20" s="10">
        <v>0.80067250744242835</v>
      </c>
      <c r="E20" s="10">
        <v>0.39630792751064303</v>
      </c>
    </row>
    <row r="21" spans="1:5">
      <c r="A21" s="9" t="s">
        <v>29</v>
      </c>
      <c r="B21" s="1">
        <v>2.535034484296574</v>
      </c>
      <c r="C21" s="1">
        <v>1.7839733546612253</v>
      </c>
      <c r="D21" s="1">
        <v>0.38646007132113924</v>
      </c>
      <c r="E21" s="1">
        <v>0.36460105831420941</v>
      </c>
    </row>
    <row r="23" spans="1:5">
      <c r="A23" s="3" t="s">
        <v>68</v>
      </c>
    </row>
    <row r="25" spans="1:5">
      <c r="A25" s="3" t="s">
        <v>69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9F39-126D-704C-A3AC-A6B23E272AAC}">
  <dimension ref="A1:P200"/>
  <sheetViews>
    <sheetView showGridLines="0" zoomScale="85" zoomScaleNormal="85" workbookViewId="0">
      <selection activeCell="E11" sqref="E11"/>
    </sheetView>
  </sheetViews>
  <sheetFormatPr baseColWidth="10" defaultColWidth="10" defaultRowHeight="15"/>
  <cols>
    <col min="1" max="1" width="19.6640625" style="50" customWidth="1"/>
    <col min="2" max="2" width="17.6640625" style="50" customWidth="1"/>
    <col min="3" max="13" width="10.83203125" style="50" customWidth="1"/>
    <col min="14" max="14" width="10" style="50"/>
    <col min="15" max="15" width="33.6640625" style="50" bestFit="1" customWidth="1"/>
    <col min="16" max="16" width="17" style="50" customWidth="1"/>
    <col min="17" max="16384" width="10" style="50"/>
  </cols>
  <sheetData>
    <row r="1" spans="1:16">
      <c r="A1" s="49" t="s">
        <v>795</v>
      </c>
    </row>
    <row r="2" spans="1:16">
      <c r="A2" s="51"/>
    </row>
    <row r="3" spans="1:16">
      <c r="A3" s="109" t="s">
        <v>796</v>
      </c>
    </row>
    <row r="4" spans="1:16">
      <c r="A4" s="52"/>
    </row>
    <row r="5" spans="1:16" ht="32">
      <c r="A5" s="299" t="s">
        <v>797</v>
      </c>
      <c r="B5" s="300"/>
      <c r="C5" s="14" t="s">
        <v>798</v>
      </c>
      <c r="D5" s="14" t="s">
        <v>799</v>
      </c>
      <c r="E5" s="14" t="s">
        <v>800</v>
      </c>
      <c r="F5" s="14" t="s">
        <v>801</v>
      </c>
      <c r="G5" s="14" t="s">
        <v>802</v>
      </c>
      <c r="H5" s="14" t="s">
        <v>803</v>
      </c>
      <c r="I5" s="14" t="s">
        <v>804</v>
      </c>
      <c r="J5" s="14" t="s">
        <v>805</v>
      </c>
      <c r="K5" s="14" t="s">
        <v>806</v>
      </c>
      <c r="L5" s="14" t="s">
        <v>807</v>
      </c>
      <c r="M5" s="14" t="s">
        <v>808</v>
      </c>
    </row>
    <row r="6" spans="1:16" ht="32">
      <c r="A6" s="301" t="s">
        <v>809</v>
      </c>
      <c r="B6" s="302"/>
      <c r="C6" s="54" t="s">
        <v>810</v>
      </c>
      <c r="D6" s="54" t="s">
        <v>811</v>
      </c>
      <c r="E6" s="54" t="s">
        <v>812</v>
      </c>
      <c r="F6" s="54" t="s">
        <v>813</v>
      </c>
      <c r="G6" s="54" t="s">
        <v>814</v>
      </c>
      <c r="H6" s="54" t="s">
        <v>815</v>
      </c>
      <c r="I6" s="54" t="s">
        <v>816</v>
      </c>
      <c r="J6" s="54" t="s">
        <v>817</v>
      </c>
      <c r="K6" s="54" t="s">
        <v>818</v>
      </c>
      <c r="L6" s="54" t="s">
        <v>819</v>
      </c>
      <c r="M6" s="54" t="s">
        <v>820</v>
      </c>
      <c r="N6" s="55"/>
      <c r="O6" s="55"/>
      <c r="P6" s="55"/>
    </row>
    <row r="7" spans="1:16" ht="15.75" customHeight="1">
      <c r="A7" s="57" t="s">
        <v>601</v>
      </c>
      <c r="B7" s="58" t="s">
        <v>601</v>
      </c>
      <c r="C7" s="114">
        <v>449.16666666666669</v>
      </c>
      <c r="D7" s="114">
        <v>126.42857142857143</v>
      </c>
      <c r="E7" s="114">
        <v>25.75</v>
      </c>
      <c r="F7" s="114">
        <v>66.625</v>
      </c>
      <c r="G7" s="114">
        <v>92.75</v>
      </c>
      <c r="H7" s="114">
        <v>69.857142857142861</v>
      </c>
      <c r="I7" s="114">
        <v>77.25</v>
      </c>
      <c r="J7" s="114">
        <v>60.25</v>
      </c>
      <c r="K7" s="114">
        <v>10.285714285714286</v>
      </c>
      <c r="L7" s="114">
        <v>2.8571428571428572</v>
      </c>
      <c r="M7" s="114">
        <v>7.5714285714285712</v>
      </c>
      <c r="N7" s="55"/>
      <c r="O7" s="55"/>
      <c r="P7" s="55"/>
    </row>
    <row r="8" spans="1:16" ht="15.75" customHeight="1">
      <c r="A8" s="57" t="s">
        <v>660</v>
      </c>
      <c r="B8" s="58" t="s">
        <v>661</v>
      </c>
      <c r="C8" s="115">
        <v>91.666666666666671</v>
      </c>
      <c r="D8" s="115">
        <v>747.14285714285711</v>
      </c>
      <c r="E8" s="115">
        <v>1014.375</v>
      </c>
      <c r="F8" s="115">
        <v>1138.875</v>
      </c>
      <c r="G8" s="115">
        <v>2694.625</v>
      </c>
      <c r="H8" s="115">
        <v>2569</v>
      </c>
      <c r="I8" s="115">
        <v>1725</v>
      </c>
      <c r="J8" s="115">
        <v>1329.625</v>
      </c>
      <c r="K8" s="115">
        <v>1087.7142857142858</v>
      </c>
      <c r="L8" s="115">
        <v>1213.5714285714287</v>
      </c>
      <c r="M8" s="115">
        <v>1628.2857142857142</v>
      </c>
      <c r="N8" s="55"/>
      <c r="O8" s="55"/>
      <c r="P8" s="55"/>
    </row>
    <row r="9" spans="1:16" ht="15.75" customHeight="1">
      <c r="A9" s="57" t="s">
        <v>657</v>
      </c>
      <c r="B9" s="58" t="s">
        <v>657</v>
      </c>
      <c r="C9" s="114">
        <v>0</v>
      </c>
      <c r="D9" s="114">
        <v>4.4285714285714288</v>
      </c>
      <c r="E9" s="114">
        <v>7.375</v>
      </c>
      <c r="F9" s="114">
        <v>49.875</v>
      </c>
      <c r="G9" s="114">
        <v>113.125</v>
      </c>
      <c r="H9" s="114">
        <v>542.42857142857144</v>
      </c>
      <c r="I9" s="114">
        <v>898.25</v>
      </c>
      <c r="J9" s="114">
        <v>1337.125</v>
      </c>
      <c r="K9" s="114">
        <v>1709.4285714285713</v>
      </c>
      <c r="L9" s="114">
        <v>3042.7142857142858</v>
      </c>
      <c r="M9" s="114">
        <v>3661.1428571428573</v>
      </c>
      <c r="N9" s="55"/>
      <c r="O9" s="55"/>
      <c r="P9" s="55"/>
    </row>
    <row r="10" spans="1:16" ht="15.75" customHeight="1">
      <c r="A10" s="57" t="s">
        <v>741</v>
      </c>
      <c r="B10" s="58" t="s">
        <v>742</v>
      </c>
      <c r="C10" s="115">
        <v>0</v>
      </c>
      <c r="D10" s="115">
        <v>1.1428571428571428</v>
      </c>
      <c r="E10" s="115">
        <v>6.625</v>
      </c>
      <c r="F10" s="115">
        <v>46.875</v>
      </c>
      <c r="G10" s="115">
        <v>237.375</v>
      </c>
      <c r="H10" s="115">
        <v>737.14285714285711</v>
      </c>
      <c r="I10" s="115">
        <v>2124.125</v>
      </c>
      <c r="J10" s="115">
        <v>4785.375</v>
      </c>
      <c r="K10" s="115">
        <v>6246.4285714285716</v>
      </c>
      <c r="L10" s="115">
        <v>10094.571428571429</v>
      </c>
      <c r="M10" s="115">
        <v>10726.428571428571</v>
      </c>
      <c r="N10" s="55"/>
      <c r="O10" s="55"/>
      <c r="P10" s="55"/>
    </row>
    <row r="11" spans="1:16" ht="15.75" customHeight="1">
      <c r="A11" s="57" t="s">
        <v>666</v>
      </c>
      <c r="B11" s="58" t="s">
        <v>667</v>
      </c>
      <c r="C11" s="114">
        <v>166</v>
      </c>
      <c r="D11" s="114">
        <v>679.28571428571433</v>
      </c>
      <c r="E11" s="114">
        <v>2262.125</v>
      </c>
      <c r="F11" s="114">
        <v>4993.375</v>
      </c>
      <c r="G11" s="114">
        <v>5233.125</v>
      </c>
      <c r="H11" s="114">
        <v>4256.2857142857147</v>
      </c>
      <c r="I11" s="114">
        <v>3696.125</v>
      </c>
      <c r="J11" s="114">
        <v>3102.25</v>
      </c>
      <c r="K11" s="114">
        <v>2212.8571428571427</v>
      </c>
      <c r="L11" s="114">
        <v>1485</v>
      </c>
      <c r="M11" s="114">
        <v>1034</v>
      </c>
      <c r="N11" s="55"/>
      <c r="O11" s="55"/>
      <c r="P11" s="55"/>
    </row>
    <row r="12" spans="1:16" ht="15.75" customHeight="1">
      <c r="A12" s="57" t="s">
        <v>635</v>
      </c>
      <c r="B12" s="58" t="s">
        <v>636</v>
      </c>
      <c r="C12" s="115">
        <v>14.666666666666666</v>
      </c>
      <c r="D12" s="115">
        <v>88</v>
      </c>
      <c r="E12" s="115">
        <v>588.375</v>
      </c>
      <c r="F12" s="115">
        <v>1804.125</v>
      </c>
      <c r="G12" s="115">
        <v>4034</v>
      </c>
      <c r="H12" s="115">
        <v>3719.8571428571427</v>
      </c>
      <c r="I12" s="115">
        <v>3504.875</v>
      </c>
      <c r="J12" s="115">
        <v>1824.75</v>
      </c>
      <c r="K12" s="115">
        <v>1253.8571428571429</v>
      </c>
      <c r="L12" s="115">
        <v>1171.1428571428571</v>
      </c>
      <c r="M12" s="115">
        <v>511</v>
      </c>
      <c r="N12" s="55"/>
      <c r="O12" s="55"/>
      <c r="P12" s="55"/>
    </row>
    <row r="13" spans="1:16" ht="15.75" customHeight="1">
      <c r="A13" s="57" t="s">
        <v>615</v>
      </c>
      <c r="B13" s="58" t="s">
        <v>616</v>
      </c>
      <c r="C13" s="114">
        <v>16</v>
      </c>
      <c r="D13" s="114">
        <v>105.14285714285714</v>
      </c>
      <c r="E13" s="114">
        <v>498.875</v>
      </c>
      <c r="F13" s="114">
        <v>3046.75</v>
      </c>
      <c r="G13" s="114">
        <v>4769.25</v>
      </c>
      <c r="H13" s="114">
        <v>5123.1428571428569</v>
      </c>
      <c r="I13" s="114">
        <v>3402.75</v>
      </c>
      <c r="J13" s="114">
        <v>2491.625</v>
      </c>
      <c r="K13" s="114">
        <v>1248</v>
      </c>
      <c r="L13" s="114">
        <v>1168.7142857142858</v>
      </c>
      <c r="M13" s="114">
        <v>836</v>
      </c>
      <c r="N13" s="55"/>
      <c r="O13" s="55"/>
      <c r="P13" s="55"/>
    </row>
    <row r="14" spans="1:16" ht="15.75" customHeight="1">
      <c r="A14" s="57" t="s">
        <v>628</v>
      </c>
      <c r="B14" s="58" t="s">
        <v>629</v>
      </c>
      <c r="C14" s="115">
        <v>13.333333333333334</v>
      </c>
      <c r="D14" s="115">
        <v>144.57142857142858</v>
      </c>
      <c r="E14" s="115">
        <v>1299.625</v>
      </c>
      <c r="F14" s="115">
        <v>4682.75</v>
      </c>
      <c r="G14" s="115">
        <v>7840.875</v>
      </c>
      <c r="H14" s="115">
        <v>5930</v>
      </c>
      <c r="I14" s="115">
        <v>4140.125</v>
      </c>
      <c r="J14" s="115">
        <v>2431.5</v>
      </c>
      <c r="K14" s="115">
        <v>1543.8571428571429</v>
      </c>
      <c r="L14" s="115">
        <v>949.71428571428567</v>
      </c>
      <c r="M14" s="115">
        <v>903.14285714285711</v>
      </c>
      <c r="N14" s="55"/>
      <c r="O14" s="55"/>
      <c r="P14" s="55"/>
    </row>
    <row r="15" spans="1:16" ht="15.75" customHeight="1">
      <c r="A15" s="57" t="s">
        <v>578</v>
      </c>
      <c r="B15" s="58" t="s">
        <v>579</v>
      </c>
      <c r="C15" s="114">
        <v>0</v>
      </c>
      <c r="D15" s="114">
        <v>24</v>
      </c>
      <c r="E15" s="114">
        <v>89.625</v>
      </c>
      <c r="F15" s="114">
        <v>357.125</v>
      </c>
      <c r="G15" s="114">
        <v>1129</v>
      </c>
      <c r="H15" s="114">
        <v>1345.5714285714287</v>
      </c>
      <c r="I15" s="114">
        <v>1422.375</v>
      </c>
      <c r="J15" s="114">
        <v>1153</v>
      </c>
      <c r="K15" s="114">
        <v>817.42857142857144</v>
      </c>
      <c r="L15" s="114">
        <v>414.42857142857144</v>
      </c>
      <c r="M15" s="114">
        <v>409.71428571428572</v>
      </c>
      <c r="N15" s="55"/>
      <c r="O15" s="55"/>
      <c r="P15" s="55"/>
    </row>
    <row r="16" spans="1:16" ht="15.75" customHeight="1">
      <c r="A16" s="57" t="s">
        <v>639</v>
      </c>
      <c r="B16" s="58" t="s">
        <v>640</v>
      </c>
      <c r="C16" s="115">
        <v>1.6666666666666667</v>
      </c>
      <c r="D16" s="115">
        <v>26.142857142857142</v>
      </c>
      <c r="E16" s="115">
        <v>148.125</v>
      </c>
      <c r="F16" s="115">
        <v>657.375</v>
      </c>
      <c r="G16" s="115">
        <v>2312.5</v>
      </c>
      <c r="H16" s="115">
        <v>4298.8571428571431</v>
      </c>
      <c r="I16" s="115">
        <v>5404.25</v>
      </c>
      <c r="J16" s="115">
        <v>4950.25</v>
      </c>
      <c r="K16" s="115">
        <v>4739.2857142857147</v>
      </c>
      <c r="L16" s="115">
        <v>5066</v>
      </c>
      <c r="M16" s="115">
        <v>3776.5714285714284</v>
      </c>
      <c r="N16" s="55"/>
      <c r="O16" s="55"/>
      <c r="P16" s="55"/>
    </row>
    <row r="17" spans="1:16" ht="15.75" customHeight="1">
      <c r="A17" s="57" t="s">
        <v>821</v>
      </c>
      <c r="B17" s="58" t="s">
        <v>784</v>
      </c>
      <c r="C17" s="114">
        <v>5.666666666666667</v>
      </c>
      <c r="D17" s="114">
        <v>52</v>
      </c>
      <c r="E17" s="114">
        <v>417.625</v>
      </c>
      <c r="F17" s="114">
        <v>5333.5</v>
      </c>
      <c r="G17" s="114">
        <v>17897</v>
      </c>
      <c r="H17" s="114">
        <v>29884.428571428572</v>
      </c>
      <c r="I17" s="114">
        <v>30106.875</v>
      </c>
      <c r="J17" s="114">
        <v>28688.5</v>
      </c>
      <c r="K17" s="114">
        <v>28664.857142857141</v>
      </c>
      <c r="L17" s="114">
        <v>26735.142857142859</v>
      </c>
      <c r="M17" s="114">
        <v>22988.142857142859</v>
      </c>
      <c r="N17" s="55"/>
      <c r="O17" s="55"/>
      <c r="P17" s="55"/>
    </row>
    <row r="18" spans="1:16" ht="15.75" customHeight="1">
      <c r="A18" s="57" t="s">
        <v>591</v>
      </c>
      <c r="B18" s="58" t="s">
        <v>592</v>
      </c>
      <c r="C18" s="115">
        <v>0.33333333333333331</v>
      </c>
      <c r="D18" s="115">
        <v>1.5714285714285714</v>
      </c>
      <c r="E18" s="115">
        <v>23.375</v>
      </c>
      <c r="F18" s="115">
        <v>211.375</v>
      </c>
      <c r="G18" s="115">
        <v>478.25</v>
      </c>
      <c r="H18" s="115">
        <v>1142.8571428571429</v>
      </c>
      <c r="I18" s="115">
        <v>1825.375</v>
      </c>
      <c r="J18" s="115">
        <v>2646.5</v>
      </c>
      <c r="K18" s="115">
        <v>5126.8571428571431</v>
      </c>
      <c r="L18" s="115">
        <v>7103.7142857142853</v>
      </c>
      <c r="M18" s="115">
        <v>9687.4285714285706</v>
      </c>
      <c r="N18" s="55"/>
      <c r="O18" s="55"/>
      <c r="P18" s="55"/>
    </row>
    <row r="19" spans="1:16" ht="15.75" customHeight="1">
      <c r="A19" s="57" t="s">
        <v>696</v>
      </c>
      <c r="B19" s="58" t="s">
        <v>697</v>
      </c>
      <c r="C19" s="114">
        <v>0.66666666666666663</v>
      </c>
      <c r="D19" s="114">
        <v>0.14285714285714285</v>
      </c>
      <c r="E19" s="114">
        <v>6</v>
      </c>
      <c r="F19" s="114">
        <v>39.25</v>
      </c>
      <c r="G19" s="114">
        <v>106</v>
      </c>
      <c r="H19" s="114">
        <v>224.28571428571428</v>
      </c>
      <c r="I19" s="114">
        <v>382.75</v>
      </c>
      <c r="J19" s="114">
        <v>723.25</v>
      </c>
      <c r="K19" s="114">
        <v>1084.4285714285713</v>
      </c>
      <c r="L19" s="114">
        <v>1484.5714285714287</v>
      </c>
      <c r="M19" s="114">
        <v>1854.1428571428571</v>
      </c>
      <c r="N19" s="55"/>
      <c r="O19" s="55"/>
      <c r="P19" s="55"/>
    </row>
    <row r="20" spans="1:16" ht="15.75" customHeight="1">
      <c r="A20" s="57" t="s">
        <v>822</v>
      </c>
      <c r="B20" s="58" t="s">
        <v>823</v>
      </c>
      <c r="C20" s="115">
        <v>505.16666666666669</v>
      </c>
      <c r="D20" s="115">
        <v>592.71428571428567</v>
      </c>
      <c r="E20" s="115">
        <v>444.125</v>
      </c>
      <c r="F20" s="115">
        <v>1182.5</v>
      </c>
      <c r="G20" s="115">
        <v>3404</v>
      </c>
      <c r="H20" s="115">
        <v>6005.5714285714284</v>
      </c>
      <c r="I20" s="115">
        <v>8401.5</v>
      </c>
      <c r="J20" s="115">
        <v>9907</v>
      </c>
      <c r="K20" s="115">
        <v>9303</v>
      </c>
      <c r="L20" s="115">
        <v>9692.5714285714294</v>
      </c>
      <c r="M20" s="115">
        <v>11644.857142857143</v>
      </c>
      <c r="N20" s="55"/>
      <c r="O20" s="55"/>
      <c r="P20" s="55"/>
    </row>
    <row r="21" spans="1:16" ht="15.75" customHeight="1">
      <c r="A21" s="57" t="s">
        <v>824</v>
      </c>
      <c r="B21" s="58" t="s">
        <v>825</v>
      </c>
      <c r="C21" s="114">
        <v>16</v>
      </c>
      <c r="D21" s="114">
        <v>162.28571428571428</v>
      </c>
      <c r="E21" s="114">
        <v>1106</v>
      </c>
      <c r="F21" s="114">
        <v>3215.5</v>
      </c>
      <c r="G21" s="114">
        <v>6215.875</v>
      </c>
      <c r="H21" s="114">
        <v>6845.2857142857147</v>
      </c>
      <c r="I21" s="114">
        <v>7069.875</v>
      </c>
      <c r="J21" s="114">
        <v>6347.875</v>
      </c>
      <c r="K21" s="114">
        <v>5282.1428571428569</v>
      </c>
      <c r="L21" s="114">
        <v>4426.4285714285716</v>
      </c>
      <c r="M21" s="114">
        <v>4255.1428571428569</v>
      </c>
      <c r="N21" s="55"/>
      <c r="O21" s="55"/>
      <c r="P21" s="55"/>
    </row>
    <row r="22" spans="1:16" ht="15.75" customHeight="1">
      <c r="A22" s="57" t="s">
        <v>826</v>
      </c>
      <c r="B22" s="58" t="s">
        <v>827</v>
      </c>
      <c r="C22" s="115">
        <v>2</v>
      </c>
      <c r="D22" s="115">
        <v>10</v>
      </c>
      <c r="E22" s="115">
        <v>83.25</v>
      </c>
      <c r="F22" s="115">
        <v>616</v>
      </c>
      <c r="G22" s="115">
        <v>1902.625</v>
      </c>
      <c r="H22" s="115">
        <v>2898.7142857142858</v>
      </c>
      <c r="I22" s="115">
        <v>4147.375</v>
      </c>
      <c r="J22" s="115">
        <v>4711</v>
      </c>
      <c r="K22" s="115">
        <v>7578</v>
      </c>
      <c r="L22" s="115">
        <v>8287.5714285714294</v>
      </c>
      <c r="M22" s="115">
        <v>8132.8571428571431</v>
      </c>
      <c r="N22" s="55"/>
      <c r="O22" s="55"/>
      <c r="P22" s="55"/>
    </row>
    <row r="23" spans="1:16" ht="15.75" customHeight="1">
      <c r="A23" s="57" t="s">
        <v>828</v>
      </c>
      <c r="B23" s="58" t="s">
        <v>829</v>
      </c>
      <c r="C23" s="114">
        <v>0.66666666666666663</v>
      </c>
      <c r="D23" s="114">
        <v>5.5714285714285712</v>
      </c>
      <c r="E23" s="114">
        <v>35</v>
      </c>
      <c r="F23" s="114">
        <v>176.75</v>
      </c>
      <c r="G23" s="114">
        <v>486</v>
      </c>
      <c r="H23" s="114">
        <v>699.71428571428567</v>
      </c>
      <c r="I23" s="114">
        <v>839.875</v>
      </c>
      <c r="J23" s="114">
        <v>1247.25</v>
      </c>
      <c r="K23" s="114">
        <v>1661.2857142857142</v>
      </c>
      <c r="L23" s="114">
        <v>2179.4285714285716</v>
      </c>
      <c r="M23" s="114">
        <v>3082.7142857142858</v>
      </c>
      <c r="N23" s="55"/>
      <c r="O23" s="55"/>
      <c r="P23" s="55"/>
    </row>
    <row r="24" spans="1:16" ht="15.75" customHeight="1">
      <c r="A24" s="57" t="s">
        <v>830</v>
      </c>
      <c r="B24" s="58" t="s">
        <v>831</v>
      </c>
      <c r="C24" s="115">
        <v>0.83333333333333337</v>
      </c>
      <c r="D24" s="115">
        <v>7.4285714285714288</v>
      </c>
      <c r="E24" s="115">
        <v>28.375</v>
      </c>
      <c r="F24" s="115">
        <v>215.375</v>
      </c>
      <c r="G24" s="115">
        <v>432.375</v>
      </c>
      <c r="H24" s="115">
        <v>235.42857142857142</v>
      </c>
      <c r="I24" s="115">
        <v>80.625</v>
      </c>
      <c r="J24" s="115">
        <v>31.875</v>
      </c>
      <c r="K24" s="115">
        <v>17.142857142857142</v>
      </c>
      <c r="L24" s="115">
        <v>21.571428571428573</v>
      </c>
      <c r="M24" s="115">
        <v>15.285714285714286</v>
      </c>
      <c r="N24" s="55"/>
      <c r="O24" s="55"/>
      <c r="P24" s="55"/>
    </row>
    <row r="25" spans="1:16" ht="15.75" customHeight="1">
      <c r="A25" s="57" t="s">
        <v>832</v>
      </c>
      <c r="B25" s="58" t="s">
        <v>832</v>
      </c>
      <c r="C25" s="119">
        <v>1283.8333333333333</v>
      </c>
      <c r="D25" s="119">
        <v>2778</v>
      </c>
      <c r="E25" s="119">
        <v>8084.625</v>
      </c>
      <c r="F25" s="119">
        <v>27834</v>
      </c>
      <c r="G25" s="119">
        <v>59378.75</v>
      </c>
      <c r="H25" s="119">
        <v>76528.428571428565</v>
      </c>
      <c r="I25" s="119">
        <v>79249.375</v>
      </c>
      <c r="J25" s="119">
        <v>77769</v>
      </c>
      <c r="K25" s="119">
        <v>79586.857142857145</v>
      </c>
      <c r="L25" s="119">
        <v>84539.71428571429</v>
      </c>
      <c r="M25" s="119">
        <v>85154.428571428565</v>
      </c>
      <c r="N25" s="55"/>
      <c r="O25" s="55"/>
      <c r="P25" s="55"/>
    </row>
    <row r="26" spans="1:16">
      <c r="N26" s="55"/>
      <c r="O26" s="55"/>
      <c r="P26" s="55"/>
    </row>
    <row r="27" spans="1:16">
      <c r="A27" s="55"/>
      <c r="N27" s="55"/>
      <c r="O27" s="55"/>
      <c r="P27" s="55"/>
    </row>
    <row r="28" spans="1:16" ht="32">
      <c r="A28" s="299" t="s">
        <v>833</v>
      </c>
      <c r="B28" s="300"/>
      <c r="C28" s="14" t="s">
        <v>798</v>
      </c>
      <c r="D28" s="14" t="s">
        <v>799</v>
      </c>
      <c r="E28" s="14" t="s">
        <v>800</v>
      </c>
      <c r="F28" s="14" t="s">
        <v>801</v>
      </c>
      <c r="G28" s="14" t="s">
        <v>802</v>
      </c>
      <c r="H28" s="14" t="s">
        <v>803</v>
      </c>
      <c r="I28" s="14" t="s">
        <v>804</v>
      </c>
      <c r="J28" s="14" t="s">
        <v>805</v>
      </c>
      <c r="K28" s="14" t="s">
        <v>806</v>
      </c>
      <c r="L28" s="14" t="s">
        <v>807</v>
      </c>
      <c r="M28" s="14" t="s">
        <v>808</v>
      </c>
      <c r="N28" s="55"/>
      <c r="O28" s="55"/>
      <c r="P28" s="55"/>
    </row>
    <row r="29" spans="1:16" ht="32">
      <c r="A29" s="301" t="s">
        <v>834</v>
      </c>
      <c r="B29" s="302"/>
      <c r="C29" s="54" t="s">
        <v>810</v>
      </c>
      <c r="D29" s="54" t="s">
        <v>811</v>
      </c>
      <c r="E29" s="54" t="s">
        <v>812</v>
      </c>
      <c r="F29" s="54" t="s">
        <v>813</v>
      </c>
      <c r="G29" s="54" t="s">
        <v>814</v>
      </c>
      <c r="H29" s="54" t="s">
        <v>815</v>
      </c>
      <c r="I29" s="54" t="s">
        <v>816</v>
      </c>
      <c r="J29" s="54" t="s">
        <v>817</v>
      </c>
      <c r="K29" s="54" t="s">
        <v>818</v>
      </c>
      <c r="L29" s="54" t="s">
        <v>819</v>
      </c>
      <c r="M29" s="54" t="s">
        <v>820</v>
      </c>
      <c r="N29" s="55"/>
      <c r="O29" s="55"/>
      <c r="P29" s="55"/>
    </row>
    <row r="30" spans="1:16" ht="16">
      <c r="A30" s="57" t="s">
        <v>601</v>
      </c>
      <c r="B30" s="58" t="s">
        <v>601</v>
      </c>
      <c r="C30" s="114">
        <v>46.166666666666664</v>
      </c>
      <c r="D30" s="114">
        <v>32.428571428571431</v>
      </c>
      <c r="E30" s="114">
        <v>14.625</v>
      </c>
      <c r="F30" s="114">
        <v>8.125</v>
      </c>
      <c r="G30" s="114">
        <v>3.625</v>
      </c>
      <c r="H30" s="114">
        <v>3.8571428571428572</v>
      </c>
      <c r="I30" s="114">
        <v>1.125</v>
      </c>
      <c r="J30" s="114">
        <v>161.25</v>
      </c>
      <c r="K30" s="114">
        <v>0.14285714285714285</v>
      </c>
      <c r="L30" s="114">
        <v>0</v>
      </c>
      <c r="M30" s="114">
        <v>0</v>
      </c>
      <c r="N30" s="55"/>
      <c r="O30" s="55"/>
      <c r="P30" s="55"/>
    </row>
    <row r="31" spans="1:16" ht="16">
      <c r="A31" s="57" t="s">
        <v>660</v>
      </c>
      <c r="B31" s="58" t="s">
        <v>661</v>
      </c>
      <c r="C31" s="115">
        <v>5.833333333333333</v>
      </c>
      <c r="D31" s="115">
        <v>14.571428571428571</v>
      </c>
      <c r="E31" s="115">
        <v>72.375</v>
      </c>
      <c r="F31" s="115">
        <v>136</v>
      </c>
      <c r="G31" s="115">
        <v>135.75</v>
      </c>
      <c r="H31" s="115">
        <v>139.14285714285714</v>
      </c>
      <c r="I31" s="115">
        <v>113.125</v>
      </c>
      <c r="J31" s="115">
        <v>88</v>
      </c>
      <c r="K31" s="115">
        <v>78.142857142857139</v>
      </c>
      <c r="L31" s="115">
        <v>65.428571428571431</v>
      </c>
      <c r="M31" s="115">
        <v>52.571428571428569</v>
      </c>
      <c r="N31" s="55"/>
      <c r="O31" s="55"/>
      <c r="P31" s="55"/>
    </row>
    <row r="32" spans="1:16" ht="16">
      <c r="A32" s="57" t="s">
        <v>657</v>
      </c>
      <c r="B32" s="58" t="s">
        <v>657</v>
      </c>
      <c r="C32" s="114">
        <v>0</v>
      </c>
      <c r="D32" s="114">
        <v>0</v>
      </c>
      <c r="E32" s="114">
        <v>0.25</v>
      </c>
      <c r="F32" s="114">
        <v>0.875</v>
      </c>
      <c r="G32" s="114">
        <v>3.25</v>
      </c>
      <c r="H32" s="114">
        <v>16.285714285714285</v>
      </c>
      <c r="I32" s="114">
        <v>33.125</v>
      </c>
      <c r="J32" s="114">
        <v>38</v>
      </c>
      <c r="K32" s="114">
        <v>61.285714285714285</v>
      </c>
      <c r="L32" s="114">
        <v>105.57142857142857</v>
      </c>
      <c r="M32" s="114">
        <v>109</v>
      </c>
      <c r="N32" s="55"/>
      <c r="O32" s="55"/>
      <c r="P32" s="55"/>
    </row>
    <row r="33" spans="1:16" ht="16">
      <c r="A33" s="57" t="s">
        <v>741</v>
      </c>
      <c r="B33" s="58" t="s">
        <v>742</v>
      </c>
      <c r="C33" s="115">
        <v>0</v>
      </c>
      <c r="D33" s="115">
        <v>0</v>
      </c>
      <c r="E33" s="115">
        <v>0</v>
      </c>
      <c r="F33" s="115">
        <v>0</v>
      </c>
      <c r="G33" s="115">
        <v>2.125</v>
      </c>
      <c r="H33" s="115">
        <v>5.8571428571428568</v>
      </c>
      <c r="I33" s="115">
        <v>17.5</v>
      </c>
      <c r="J33" s="115">
        <v>44.625</v>
      </c>
      <c r="K33" s="115">
        <v>74</v>
      </c>
      <c r="L33" s="115">
        <v>78.857142857142861</v>
      </c>
      <c r="M33" s="115">
        <v>97.142857142857139</v>
      </c>
      <c r="N33" s="55"/>
      <c r="O33" s="55"/>
      <c r="P33" s="55"/>
    </row>
    <row r="34" spans="1:16" ht="16">
      <c r="A34" s="57" t="s">
        <v>666</v>
      </c>
      <c r="B34" s="58" t="s">
        <v>667</v>
      </c>
      <c r="C34" s="114">
        <v>4.5</v>
      </c>
      <c r="D34" s="114">
        <v>29.142857142857142</v>
      </c>
      <c r="E34" s="114">
        <v>197.25</v>
      </c>
      <c r="F34" s="114">
        <v>533.25</v>
      </c>
      <c r="G34" s="114">
        <v>794.125</v>
      </c>
      <c r="H34" s="114">
        <v>671.28571428571433</v>
      </c>
      <c r="I34" s="114">
        <v>564.75</v>
      </c>
      <c r="J34" s="114">
        <v>487.75</v>
      </c>
      <c r="K34" s="114">
        <v>345.42857142857144</v>
      </c>
      <c r="L34" s="114">
        <v>284.42857142857144</v>
      </c>
      <c r="M34" s="114">
        <v>201.42857142857142</v>
      </c>
      <c r="N34" s="55"/>
      <c r="O34" s="55"/>
      <c r="P34" s="55"/>
    </row>
    <row r="35" spans="1:16" ht="16">
      <c r="A35" s="57" t="s">
        <v>635</v>
      </c>
      <c r="B35" s="58" t="s">
        <v>636</v>
      </c>
      <c r="C35" s="115">
        <v>0.16666666666666666</v>
      </c>
      <c r="D35" s="115">
        <v>1.1428571428571428</v>
      </c>
      <c r="E35" s="115">
        <v>14.625</v>
      </c>
      <c r="F35" s="115">
        <v>91.625</v>
      </c>
      <c r="G35" s="115">
        <v>332.875</v>
      </c>
      <c r="H35" s="115">
        <v>972.14285714285711</v>
      </c>
      <c r="I35" s="115">
        <v>854.875</v>
      </c>
      <c r="J35" s="115">
        <v>586.125</v>
      </c>
      <c r="K35" s="115">
        <v>360</v>
      </c>
      <c r="L35" s="115">
        <v>230.14285714285714</v>
      </c>
      <c r="M35" s="115">
        <v>205.42857142857142</v>
      </c>
      <c r="N35" s="55"/>
      <c r="O35" s="55"/>
      <c r="P35" s="55"/>
    </row>
    <row r="36" spans="1:16" ht="16">
      <c r="A36" s="57" t="s">
        <v>615</v>
      </c>
      <c r="B36" s="58" t="s">
        <v>616</v>
      </c>
      <c r="C36" s="114">
        <v>0</v>
      </c>
      <c r="D36" s="114">
        <v>0</v>
      </c>
      <c r="E36" s="114">
        <v>1.5</v>
      </c>
      <c r="F36" s="114">
        <v>14.25</v>
      </c>
      <c r="G36" s="114">
        <v>75.75</v>
      </c>
      <c r="H36" s="114">
        <v>161.28571428571428</v>
      </c>
      <c r="I36" s="114">
        <v>213.5</v>
      </c>
      <c r="J36" s="114">
        <v>219</v>
      </c>
      <c r="K36" s="114">
        <v>138.14285714285714</v>
      </c>
      <c r="L36" s="114">
        <v>139.71428571428572</v>
      </c>
      <c r="M36" s="114">
        <v>79.714285714285708</v>
      </c>
      <c r="N36" s="55"/>
      <c r="O36" s="55"/>
      <c r="P36" s="55"/>
    </row>
    <row r="37" spans="1:16" ht="16">
      <c r="A37" s="57" t="s">
        <v>628</v>
      </c>
      <c r="B37" s="58" t="s">
        <v>629</v>
      </c>
      <c r="C37" s="115">
        <v>0</v>
      </c>
      <c r="D37" s="115">
        <v>0.7142857142857143</v>
      </c>
      <c r="E37" s="115">
        <v>35.375</v>
      </c>
      <c r="F37" s="115">
        <v>236.75</v>
      </c>
      <c r="G37" s="115">
        <v>750.875</v>
      </c>
      <c r="H37" s="115">
        <v>801.28571428571433</v>
      </c>
      <c r="I37" s="115">
        <v>636.875</v>
      </c>
      <c r="J37" s="115">
        <v>453.875</v>
      </c>
      <c r="K37" s="115">
        <v>328.57142857142856</v>
      </c>
      <c r="L37" s="115">
        <v>203.85714285714286</v>
      </c>
      <c r="M37" s="115">
        <v>152.85714285714286</v>
      </c>
      <c r="N37" s="55"/>
      <c r="O37" s="55"/>
      <c r="P37" s="55"/>
    </row>
    <row r="38" spans="1:16" ht="16">
      <c r="A38" s="57" t="s">
        <v>578</v>
      </c>
      <c r="B38" s="58" t="s">
        <v>579</v>
      </c>
      <c r="C38" s="114">
        <v>0</v>
      </c>
      <c r="D38" s="114">
        <v>0</v>
      </c>
      <c r="E38" s="114">
        <v>0.5</v>
      </c>
      <c r="F38" s="114">
        <v>10.5</v>
      </c>
      <c r="G38" s="114">
        <v>77.125</v>
      </c>
      <c r="H38" s="114">
        <v>190</v>
      </c>
      <c r="I38" s="114">
        <v>300.625</v>
      </c>
      <c r="J38" s="114">
        <v>256.25</v>
      </c>
      <c r="K38" s="114">
        <v>157.71428571428572</v>
      </c>
      <c r="L38" s="114">
        <v>117.28571428571429</v>
      </c>
      <c r="M38" s="114">
        <v>69.714285714285708</v>
      </c>
      <c r="N38" s="55"/>
      <c r="O38" s="55"/>
      <c r="P38" s="55"/>
    </row>
    <row r="39" spans="1:16" ht="16">
      <c r="A39" s="57" t="s">
        <v>639</v>
      </c>
      <c r="B39" s="58" t="s">
        <v>640</v>
      </c>
      <c r="C39" s="115">
        <v>0</v>
      </c>
      <c r="D39" s="115">
        <v>0.2857142857142857</v>
      </c>
      <c r="E39" s="115">
        <v>5.125</v>
      </c>
      <c r="F39" s="115">
        <v>39.5</v>
      </c>
      <c r="G39" s="115">
        <v>258.25</v>
      </c>
      <c r="H39" s="115">
        <v>720.85714285714289</v>
      </c>
      <c r="I39" s="115">
        <v>930.5</v>
      </c>
      <c r="J39" s="115">
        <v>859</v>
      </c>
      <c r="K39" s="115">
        <v>712</v>
      </c>
      <c r="L39" s="115">
        <v>549.14285714285711</v>
      </c>
      <c r="M39" s="115">
        <v>428.42857142857144</v>
      </c>
      <c r="N39" s="55"/>
      <c r="O39" s="55"/>
      <c r="P39" s="55"/>
    </row>
    <row r="40" spans="1:16" ht="16">
      <c r="A40" s="57" t="s">
        <v>821</v>
      </c>
      <c r="B40" s="58" t="s">
        <v>784</v>
      </c>
      <c r="C40" s="114">
        <v>0.16666666666666666</v>
      </c>
      <c r="D40" s="114">
        <v>2.2857142857142856</v>
      </c>
      <c r="E40" s="114">
        <v>6.5</v>
      </c>
      <c r="F40" s="114">
        <v>65.125</v>
      </c>
      <c r="G40" s="114">
        <v>436.125</v>
      </c>
      <c r="H40" s="114">
        <v>1259.4285714285713</v>
      </c>
      <c r="I40" s="114">
        <v>2261.25</v>
      </c>
      <c r="J40" s="114">
        <v>2372.25</v>
      </c>
      <c r="K40" s="114">
        <v>1863.2857142857142</v>
      </c>
      <c r="L40" s="114">
        <v>1809.1428571428571</v>
      </c>
      <c r="M40" s="114">
        <v>1462.2857142857142</v>
      </c>
      <c r="N40" s="55"/>
      <c r="O40" s="55"/>
      <c r="P40" s="55"/>
    </row>
    <row r="41" spans="1:16" ht="16">
      <c r="A41" s="57" t="s">
        <v>591</v>
      </c>
      <c r="B41" s="58" t="s">
        <v>592</v>
      </c>
      <c r="C41" s="115">
        <v>0</v>
      </c>
      <c r="D41" s="115">
        <v>0</v>
      </c>
      <c r="E41" s="115">
        <v>0</v>
      </c>
      <c r="F41" s="115">
        <v>4.25</v>
      </c>
      <c r="G41" s="115">
        <v>20.875</v>
      </c>
      <c r="H41" s="115">
        <v>66.571428571428569</v>
      </c>
      <c r="I41" s="115">
        <v>133.625</v>
      </c>
      <c r="J41" s="115">
        <v>197.125</v>
      </c>
      <c r="K41" s="115">
        <v>369.71428571428572</v>
      </c>
      <c r="L41" s="115">
        <v>463.57142857142856</v>
      </c>
      <c r="M41" s="115">
        <v>692.42857142857144</v>
      </c>
      <c r="N41" s="55"/>
      <c r="O41" s="55"/>
      <c r="P41" s="55"/>
    </row>
    <row r="42" spans="1:16" ht="16">
      <c r="A42" s="57" t="s">
        <v>696</v>
      </c>
      <c r="B42" s="58" t="s">
        <v>697</v>
      </c>
      <c r="C42" s="114">
        <v>0</v>
      </c>
      <c r="D42" s="114">
        <v>0</v>
      </c>
      <c r="E42" s="114">
        <v>0</v>
      </c>
      <c r="F42" s="114">
        <v>0.5</v>
      </c>
      <c r="G42" s="114">
        <v>3.125</v>
      </c>
      <c r="H42" s="114">
        <v>16</v>
      </c>
      <c r="I42" s="114">
        <v>38.5</v>
      </c>
      <c r="J42" s="114">
        <v>77.5</v>
      </c>
      <c r="K42" s="114">
        <v>112.85714285714286</v>
      </c>
      <c r="L42" s="114">
        <v>157.42857142857142</v>
      </c>
      <c r="M42" s="114">
        <v>216.57142857142858</v>
      </c>
      <c r="N42" s="55"/>
      <c r="O42" s="55"/>
      <c r="P42" s="55"/>
    </row>
    <row r="43" spans="1:16" ht="16">
      <c r="A43" s="57" t="s">
        <v>822</v>
      </c>
      <c r="B43" s="58" t="s">
        <v>823</v>
      </c>
      <c r="C43" s="115">
        <v>3</v>
      </c>
      <c r="D43" s="115">
        <v>5.1428571428571432</v>
      </c>
      <c r="E43" s="115">
        <v>8.75</v>
      </c>
      <c r="F43" s="115">
        <v>26.875</v>
      </c>
      <c r="G43" s="115">
        <v>66</v>
      </c>
      <c r="H43" s="115">
        <v>137.71428571428572</v>
      </c>
      <c r="I43" s="115">
        <v>202.375</v>
      </c>
      <c r="J43" s="115">
        <v>231</v>
      </c>
      <c r="K43" s="115">
        <v>205.57142857142858</v>
      </c>
      <c r="L43" s="115">
        <v>192.57142857142858</v>
      </c>
      <c r="M43" s="115">
        <v>185.71428571428572</v>
      </c>
      <c r="N43" s="55"/>
      <c r="O43" s="55"/>
      <c r="P43" s="55"/>
    </row>
    <row r="44" spans="1:16" ht="16">
      <c r="A44" s="57" t="s">
        <v>824</v>
      </c>
      <c r="B44" s="58" t="s">
        <v>825</v>
      </c>
      <c r="C44" s="114">
        <v>0</v>
      </c>
      <c r="D44" s="114">
        <v>0.42857142857142855</v>
      </c>
      <c r="E44" s="114">
        <v>7.125</v>
      </c>
      <c r="F44" s="114">
        <v>52.625</v>
      </c>
      <c r="G44" s="114">
        <v>250.5</v>
      </c>
      <c r="H44" s="114">
        <v>425.71428571428572</v>
      </c>
      <c r="I44" s="114">
        <v>462.5</v>
      </c>
      <c r="J44" s="114">
        <v>493.75</v>
      </c>
      <c r="K44" s="114">
        <v>423.28571428571428</v>
      </c>
      <c r="L44" s="114">
        <v>305.14285714285717</v>
      </c>
      <c r="M44" s="114">
        <v>263.57142857142856</v>
      </c>
      <c r="N44" s="55"/>
      <c r="O44" s="55"/>
      <c r="P44" s="55"/>
    </row>
    <row r="45" spans="1:16" ht="16">
      <c r="A45" s="57" t="s">
        <v>826</v>
      </c>
      <c r="B45" s="58" t="s">
        <v>827</v>
      </c>
      <c r="C45" s="115">
        <v>0</v>
      </c>
      <c r="D45" s="115">
        <v>0.14285714285714285</v>
      </c>
      <c r="E45" s="115">
        <v>0.875</v>
      </c>
      <c r="F45" s="115">
        <v>8</v>
      </c>
      <c r="G45" s="115">
        <v>39.625</v>
      </c>
      <c r="H45" s="115">
        <v>110</v>
      </c>
      <c r="I45" s="115">
        <v>169.875</v>
      </c>
      <c r="J45" s="115">
        <v>256.75</v>
      </c>
      <c r="K45" s="115">
        <v>320</v>
      </c>
      <c r="L45" s="115">
        <v>430.42857142857144</v>
      </c>
      <c r="M45" s="115">
        <v>409.71428571428572</v>
      </c>
      <c r="N45" s="55"/>
      <c r="O45" s="55"/>
      <c r="P45" s="55"/>
    </row>
    <row r="46" spans="1:16" ht="16">
      <c r="A46" s="57" t="s">
        <v>828</v>
      </c>
      <c r="B46" s="58" t="s">
        <v>829</v>
      </c>
      <c r="C46" s="114">
        <v>0</v>
      </c>
      <c r="D46" s="114">
        <v>0</v>
      </c>
      <c r="E46" s="114">
        <v>1</v>
      </c>
      <c r="F46" s="114">
        <v>5.5</v>
      </c>
      <c r="G46" s="114">
        <v>17.125</v>
      </c>
      <c r="H46" s="114">
        <v>47.571428571428569</v>
      </c>
      <c r="I46" s="114">
        <v>48.625</v>
      </c>
      <c r="J46" s="114">
        <v>46.875</v>
      </c>
      <c r="K46" s="114">
        <v>49.857142857142854</v>
      </c>
      <c r="L46" s="114">
        <v>63.285714285714285</v>
      </c>
      <c r="M46" s="114">
        <v>69.285714285714292</v>
      </c>
      <c r="N46" s="55"/>
      <c r="O46" s="55"/>
      <c r="P46" s="55"/>
    </row>
    <row r="47" spans="1:16" ht="16">
      <c r="A47" s="57" t="s">
        <v>830</v>
      </c>
      <c r="B47" s="58" t="s">
        <v>831</v>
      </c>
      <c r="C47" s="115">
        <v>0.16666666666666666</v>
      </c>
      <c r="D47" s="115">
        <v>0.2857142857142857</v>
      </c>
      <c r="E47" s="115">
        <v>0.25</v>
      </c>
      <c r="F47" s="115">
        <v>0.375</v>
      </c>
      <c r="G47" s="115">
        <v>2</v>
      </c>
      <c r="H47" s="115">
        <v>4</v>
      </c>
      <c r="I47" s="115">
        <v>3.375</v>
      </c>
      <c r="J47" s="115">
        <v>2.5</v>
      </c>
      <c r="K47" s="115">
        <v>2.7142857142857144</v>
      </c>
      <c r="L47" s="115">
        <v>1</v>
      </c>
      <c r="M47" s="115">
        <v>0.14285714285714285</v>
      </c>
      <c r="N47" s="55"/>
      <c r="O47" s="55"/>
      <c r="P47" s="55"/>
    </row>
    <row r="48" spans="1:16" s="121" customFormat="1" ht="16">
      <c r="A48" s="57" t="s">
        <v>832</v>
      </c>
      <c r="B48" s="58" t="s">
        <v>832</v>
      </c>
      <c r="C48" s="119">
        <v>60</v>
      </c>
      <c r="D48" s="119">
        <v>86.571428571428569</v>
      </c>
      <c r="E48" s="119">
        <v>366.125</v>
      </c>
      <c r="F48" s="119">
        <v>1234.125</v>
      </c>
      <c r="G48" s="119">
        <v>3269.125</v>
      </c>
      <c r="H48" s="119">
        <v>5749</v>
      </c>
      <c r="I48" s="119">
        <v>6986.125</v>
      </c>
      <c r="J48" s="119">
        <v>6871.625</v>
      </c>
      <c r="K48" s="119">
        <v>5602.7142857142853</v>
      </c>
      <c r="L48" s="119">
        <v>5197</v>
      </c>
      <c r="M48" s="119">
        <v>4696</v>
      </c>
      <c r="N48" s="120"/>
      <c r="O48" s="120"/>
      <c r="P48" s="120"/>
    </row>
    <row r="49" spans="1:16">
      <c r="N49" s="55"/>
      <c r="O49" s="55"/>
      <c r="P49" s="55"/>
    </row>
    <row r="50" spans="1:16">
      <c r="A50" s="55" t="s">
        <v>835</v>
      </c>
      <c r="N50" s="55"/>
      <c r="O50" s="55"/>
      <c r="P50" s="55"/>
    </row>
    <row r="51" spans="1:16">
      <c r="A51" s="62"/>
      <c r="N51" s="55"/>
      <c r="O51" s="55"/>
      <c r="P51" s="55"/>
    </row>
    <row r="52" spans="1:16">
      <c r="A52" s="62" t="s">
        <v>836</v>
      </c>
    </row>
    <row r="53" spans="1:16">
      <c r="A53" s="55"/>
      <c r="N53" s="55"/>
      <c r="O53" s="55"/>
      <c r="P53" s="55"/>
    </row>
    <row r="54" spans="1:16">
      <c r="N54" s="55"/>
      <c r="O54" s="55"/>
      <c r="P54" s="55"/>
    </row>
    <row r="198" spans="1:1">
      <c r="A198" s="50" t="s">
        <v>236</v>
      </c>
    </row>
    <row r="200" spans="1:1">
      <c r="A200" s="50" t="s">
        <v>237</v>
      </c>
    </row>
  </sheetData>
  <mergeCells count="4">
    <mergeCell ref="A5:B5"/>
    <mergeCell ref="A6:B6"/>
    <mergeCell ref="A28:B28"/>
    <mergeCell ref="A29:B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C942E-CADB-400E-BB9E-30BAFF93A6F3}">
  <dimension ref="A1:F63"/>
  <sheetViews>
    <sheetView showGridLines="0" workbookViewId="0"/>
  </sheetViews>
  <sheetFormatPr baseColWidth="10" defaultColWidth="11" defaultRowHeight="15"/>
  <cols>
    <col min="1" max="2" width="13.6640625" style="21" customWidth="1"/>
    <col min="3" max="3" width="15" style="21" customWidth="1"/>
    <col min="4" max="4" width="17" style="3" customWidth="1"/>
    <col min="5" max="13" width="16.33203125" style="3" customWidth="1"/>
    <col min="14" max="16384" width="11" style="3"/>
  </cols>
  <sheetData>
    <row r="1" spans="1:6">
      <c r="A1" s="16" t="s">
        <v>75</v>
      </c>
      <c r="B1" s="16"/>
      <c r="C1" s="16"/>
    </row>
    <row r="2" spans="1:6">
      <c r="A2" s="17" t="s">
        <v>76</v>
      </c>
      <c r="B2" s="17"/>
      <c r="C2" s="17"/>
    </row>
    <row r="3" spans="1:6">
      <c r="A3" s="19"/>
      <c r="B3" s="19"/>
      <c r="C3" s="19"/>
    </row>
    <row r="4" spans="1:6" ht="15.75" customHeight="1">
      <c r="A4" s="18" t="s">
        <v>77</v>
      </c>
      <c r="B4" s="18"/>
      <c r="C4" s="18"/>
    </row>
    <row r="5" spans="1:6">
      <c r="A5" s="19" t="s">
        <v>78</v>
      </c>
      <c r="B5" s="19"/>
      <c r="C5" s="19"/>
    </row>
    <row r="6" spans="1:6">
      <c r="A6" s="19"/>
      <c r="B6" s="19"/>
      <c r="C6" s="19"/>
    </row>
    <row r="7" spans="1:6" ht="32">
      <c r="A7" s="12" t="s">
        <v>6</v>
      </c>
      <c r="B7" s="14" t="s">
        <v>79</v>
      </c>
      <c r="C7" s="14" t="s">
        <v>80</v>
      </c>
      <c r="D7" s="14" t="s">
        <v>81</v>
      </c>
      <c r="E7" s="14" t="s">
        <v>82</v>
      </c>
      <c r="F7" s="14" t="s">
        <v>83</v>
      </c>
    </row>
    <row r="8" spans="1:6" ht="48">
      <c r="A8" s="11" t="s">
        <v>12</v>
      </c>
      <c r="B8" s="22" t="s">
        <v>84</v>
      </c>
      <c r="C8" s="22" t="s">
        <v>85</v>
      </c>
      <c r="D8" s="22" t="s">
        <v>86</v>
      </c>
      <c r="E8" s="22" t="s">
        <v>87</v>
      </c>
      <c r="F8" s="22" t="s">
        <v>88</v>
      </c>
    </row>
    <row r="9" spans="1:6">
      <c r="A9" s="9">
        <v>42370</v>
      </c>
      <c r="B9" s="1">
        <v>8.7871790726421892</v>
      </c>
      <c r="C9" s="1">
        <v>9.2217810735213135</v>
      </c>
      <c r="D9" s="1">
        <v>7.7296908655052334</v>
      </c>
      <c r="E9" s="1">
        <v>17.408967000652666</v>
      </c>
      <c r="F9" s="1">
        <v>19.532231531850798</v>
      </c>
    </row>
    <row r="10" spans="1:6">
      <c r="A10" s="8">
        <v>42401</v>
      </c>
      <c r="B10" s="10">
        <v>4.9488416369983099</v>
      </c>
      <c r="C10" s="10">
        <v>5.0400665046990412</v>
      </c>
      <c r="D10" s="10">
        <v>4.5611227478098897</v>
      </c>
      <c r="E10" s="10">
        <v>8.0392789053478566</v>
      </c>
      <c r="F10" s="10">
        <v>8.7120692940387414</v>
      </c>
    </row>
    <row r="11" spans="1:6">
      <c r="A11" s="9">
        <v>42430</v>
      </c>
      <c r="B11" s="1">
        <v>2.4785335482515762</v>
      </c>
      <c r="C11" s="1">
        <v>2.5458242183330526</v>
      </c>
      <c r="D11" s="1">
        <v>2.7578619823468813</v>
      </c>
      <c r="E11" s="1">
        <v>-4.7918850162758986E-2</v>
      </c>
      <c r="F11" s="1">
        <v>0.75237390018254757</v>
      </c>
    </row>
    <row r="12" spans="1:6">
      <c r="A12" s="8">
        <v>42461</v>
      </c>
      <c r="B12" s="10">
        <v>1.548647808242464</v>
      </c>
      <c r="C12" s="10">
        <v>0.4700312385814982</v>
      </c>
      <c r="D12" s="10">
        <v>2.2460279161214061</v>
      </c>
      <c r="E12" s="10">
        <v>-1.3533813897415996</v>
      </c>
      <c r="F12" s="10">
        <v>-3.2710612415081641</v>
      </c>
    </row>
    <row r="13" spans="1:6">
      <c r="A13" s="9">
        <v>42491</v>
      </c>
      <c r="B13" s="1">
        <v>3.6080168080310244</v>
      </c>
      <c r="C13" s="1">
        <v>1.7768169596893415</v>
      </c>
      <c r="D13" s="1">
        <v>4.6999225284052812</v>
      </c>
      <c r="E13" s="1">
        <v>-0.77227216361166029</v>
      </c>
      <c r="F13" s="1">
        <v>-2.0007914593611673</v>
      </c>
    </row>
    <row r="14" spans="1:6">
      <c r="A14" s="8">
        <v>42522</v>
      </c>
      <c r="B14" s="10">
        <v>2.910306360391175</v>
      </c>
      <c r="C14" s="10">
        <v>9.9966160104230966</v>
      </c>
      <c r="D14" s="10">
        <v>1.0537230702865941</v>
      </c>
      <c r="E14" s="10">
        <v>-0.88625718476338022</v>
      </c>
      <c r="F14" s="10">
        <v>-0.21528418006325012</v>
      </c>
    </row>
    <row r="15" spans="1:6">
      <c r="A15" s="9">
        <v>42552</v>
      </c>
      <c r="B15" s="1">
        <v>2.7836885481108453</v>
      </c>
      <c r="C15" s="1">
        <v>5.5048406711701006</v>
      </c>
      <c r="D15" s="1">
        <v>1.7583440628559117</v>
      </c>
      <c r="E15" s="1">
        <v>3.5580017200067999</v>
      </c>
      <c r="F15" s="1">
        <v>5.7307783162195278</v>
      </c>
    </row>
    <row r="16" spans="1:6">
      <c r="A16" s="8">
        <v>42583</v>
      </c>
      <c r="B16" s="10">
        <v>0.39493491883742138</v>
      </c>
      <c r="C16" s="10">
        <v>-0.70971544960652011</v>
      </c>
      <c r="D16" s="10">
        <v>0.83607668911234612</v>
      </c>
      <c r="E16" s="10">
        <v>-1.5618893209676799E-2</v>
      </c>
      <c r="F16" s="10">
        <v>-0.4585984890935606</v>
      </c>
    </row>
    <row r="17" spans="1:6">
      <c r="A17" s="9">
        <v>42614</v>
      </c>
      <c r="B17" s="1">
        <v>0.42682987277665063</v>
      </c>
      <c r="C17" s="1">
        <v>-3.8925553406546101</v>
      </c>
      <c r="D17" s="1">
        <v>2.0422294145352282</v>
      </c>
      <c r="E17" s="1">
        <v>-0.37717007516269518</v>
      </c>
      <c r="F17" s="1">
        <v>1.6575377132169677</v>
      </c>
    </row>
    <row r="18" spans="1:6">
      <c r="A18" s="8">
        <v>42644</v>
      </c>
      <c r="B18" s="10">
        <v>0.59324356026158398</v>
      </c>
      <c r="C18" s="10">
        <v>-0.13842630424326785</v>
      </c>
      <c r="D18" s="10">
        <v>0.83806156407423771</v>
      </c>
      <c r="E18" s="10">
        <v>0.58753093531609579</v>
      </c>
      <c r="F18" s="10">
        <v>0.63512193151478868</v>
      </c>
    </row>
    <row r="19" spans="1:6">
      <c r="A19" s="9">
        <v>42675</v>
      </c>
      <c r="B19" s="1">
        <v>1.226381774392209</v>
      </c>
      <c r="C19" s="1">
        <v>-1.837111881233966E-2</v>
      </c>
      <c r="D19" s="1">
        <v>1.6396513834349093</v>
      </c>
      <c r="E19" s="1">
        <v>1.2088600080073775</v>
      </c>
      <c r="F19" s="1">
        <v>1.0521567251914377</v>
      </c>
    </row>
    <row r="20" spans="1:6">
      <c r="A20" s="8">
        <v>42705</v>
      </c>
      <c r="B20" s="10">
        <v>0.63590626309522236</v>
      </c>
      <c r="C20" s="10">
        <v>-1.9878555934585336</v>
      </c>
      <c r="D20" s="10">
        <v>1.2770963117496308</v>
      </c>
      <c r="E20" s="10">
        <v>2.7145807000278523</v>
      </c>
      <c r="F20" s="10">
        <v>3.2564415310929178</v>
      </c>
    </row>
    <row r="21" spans="1:6">
      <c r="A21" s="9">
        <v>42736</v>
      </c>
      <c r="B21" s="1">
        <v>1.4992425153565989</v>
      </c>
      <c r="C21" s="1">
        <v>1.4259617765129491</v>
      </c>
      <c r="D21" s="1">
        <v>1.632118577472383</v>
      </c>
      <c r="E21" s="1">
        <v>0.43752725342282872</v>
      </c>
      <c r="F21" s="1">
        <v>0.31561837562314565</v>
      </c>
    </row>
    <row r="22" spans="1:6">
      <c r="A22" s="8">
        <v>42767</v>
      </c>
      <c r="B22" s="10">
        <v>1.6699183842338527</v>
      </c>
      <c r="C22" s="10">
        <v>1.7457796449488825</v>
      </c>
      <c r="D22" s="10">
        <v>1.8281548738713838</v>
      </c>
      <c r="E22" s="10">
        <v>-0.11121977366987323</v>
      </c>
      <c r="F22" s="10">
        <v>-1.9906577374114391</v>
      </c>
    </row>
    <row r="23" spans="1:6">
      <c r="A23" s="9">
        <v>42795</v>
      </c>
      <c r="B23" s="1">
        <v>0.92219705846569866</v>
      </c>
      <c r="C23" s="1">
        <v>-0.14961429522107039</v>
      </c>
      <c r="D23" s="1">
        <v>1.289446269368554</v>
      </c>
      <c r="E23" s="1">
        <v>0.61387793435636695</v>
      </c>
      <c r="F23" s="1">
        <v>-0.3216169945803955</v>
      </c>
    </row>
    <row r="24" spans="1:6">
      <c r="A24" s="8">
        <v>42826</v>
      </c>
      <c r="B24" s="10">
        <v>0.46249655625672403</v>
      </c>
      <c r="C24" s="10">
        <v>-0.42911851222213215</v>
      </c>
      <c r="D24" s="10">
        <v>0.87731431431470241</v>
      </c>
      <c r="E24" s="10">
        <v>-0.93311923007998132</v>
      </c>
      <c r="F24" s="10">
        <v>-1.1734860298935388</v>
      </c>
    </row>
    <row r="25" spans="1:6">
      <c r="A25" s="9">
        <v>42856</v>
      </c>
      <c r="B25" s="1">
        <v>0.85743572736447504</v>
      </c>
      <c r="C25" s="1">
        <v>0.28698140442055831</v>
      </c>
      <c r="D25" s="1">
        <v>1.0096911481678035</v>
      </c>
      <c r="E25" s="1">
        <v>1.0815823675609124</v>
      </c>
      <c r="F25" s="1">
        <v>2.2823335313758122</v>
      </c>
    </row>
    <row r="26" spans="1:6">
      <c r="A26" s="8">
        <v>42887</v>
      </c>
      <c r="B26" s="10">
        <v>1.870676628638293</v>
      </c>
      <c r="C26" s="10">
        <v>3.4723135756669308</v>
      </c>
      <c r="D26" s="10">
        <v>1.481662831651704</v>
      </c>
      <c r="E26" s="10">
        <v>0.88456087674148876</v>
      </c>
      <c r="F26" s="10">
        <v>2.5111332909103226</v>
      </c>
    </row>
    <row r="27" spans="1:6">
      <c r="A27" s="9">
        <v>42917</v>
      </c>
      <c r="B27" s="1">
        <v>2.5546679220334738</v>
      </c>
      <c r="C27" s="1">
        <v>2.5292048993926812</v>
      </c>
      <c r="D27" s="1">
        <v>2.4392456306226791</v>
      </c>
      <c r="E27" s="1">
        <v>3.8217212341986766</v>
      </c>
      <c r="F27" s="1">
        <v>6.5952811696017477</v>
      </c>
    </row>
    <row r="28" spans="1:6">
      <c r="A28" s="8">
        <v>42948</v>
      </c>
      <c r="B28" s="10">
        <v>1.9189010738769952</v>
      </c>
      <c r="C28" s="10">
        <v>3.2302489636623051</v>
      </c>
      <c r="D28" s="10">
        <v>1.5359495950230553</v>
      </c>
      <c r="E28" s="10">
        <v>1.688333240192847</v>
      </c>
      <c r="F28" s="10">
        <v>1.6068018972992917</v>
      </c>
    </row>
    <row r="29" spans="1:6">
      <c r="A29" s="9">
        <v>42979</v>
      </c>
      <c r="B29" s="1">
        <v>0.99982663975950459</v>
      </c>
      <c r="C29" s="1">
        <v>0.52333579545636155</v>
      </c>
      <c r="D29" s="1">
        <v>1.2073411365565789</v>
      </c>
      <c r="E29" s="1">
        <v>0.41620315584796685</v>
      </c>
      <c r="F29" s="1">
        <v>-1.1150427056446262</v>
      </c>
    </row>
    <row r="30" spans="1:6">
      <c r="A30" s="8">
        <v>43009</v>
      </c>
      <c r="B30" s="10">
        <v>1.4685134790136658</v>
      </c>
      <c r="C30" s="10">
        <v>1.3027668544469861</v>
      </c>
      <c r="D30" s="10">
        <v>1.5305164933736819</v>
      </c>
      <c r="E30" s="10">
        <v>1.3641940034119955</v>
      </c>
      <c r="F30" s="10">
        <v>1.3237749149502633</v>
      </c>
    </row>
    <row r="31" spans="1:6">
      <c r="A31" s="9">
        <v>43040</v>
      </c>
      <c r="B31" s="1">
        <v>1.5443150174243812</v>
      </c>
      <c r="C31" s="1">
        <v>1.117065239315167</v>
      </c>
      <c r="D31" s="1">
        <v>1.6318761948372469</v>
      </c>
      <c r="E31" s="1">
        <v>2.0105527003203747</v>
      </c>
      <c r="F31" s="1">
        <v>0.19211360688673551</v>
      </c>
    </row>
    <row r="32" spans="1:6">
      <c r="A32" s="8">
        <v>43070</v>
      </c>
      <c r="B32" s="10">
        <v>1.6419563361541805</v>
      </c>
      <c r="C32" s="10">
        <v>0.66438753100722181</v>
      </c>
      <c r="D32" s="10">
        <v>2.050406754510135</v>
      </c>
      <c r="E32" s="10">
        <v>0.56984474284406872</v>
      </c>
      <c r="F32" s="10">
        <v>1.3190338687631282</v>
      </c>
    </row>
    <row r="33" spans="1:6">
      <c r="A33" s="9">
        <v>43101</v>
      </c>
      <c r="B33" s="1">
        <v>4.5689851381516746</v>
      </c>
      <c r="C33" s="1">
        <v>9.5999154575527825</v>
      </c>
      <c r="D33" s="1">
        <v>2.7889732695884391</v>
      </c>
      <c r="E33" s="1">
        <v>7.0591041110614157</v>
      </c>
      <c r="F33" s="1">
        <v>7.3004641600108897</v>
      </c>
    </row>
    <row r="34" spans="1:6">
      <c r="A34" s="8">
        <v>43132</v>
      </c>
      <c r="B34" s="10">
        <v>4.8475155772918015</v>
      </c>
      <c r="C34" s="10">
        <v>9.1449411251915791</v>
      </c>
      <c r="D34" s="10">
        <v>3.5038571781237806</v>
      </c>
      <c r="E34" s="10">
        <v>4.271174676522179</v>
      </c>
      <c r="F34" s="10">
        <v>4.3998682007622847</v>
      </c>
    </row>
    <row r="35" spans="1:6">
      <c r="A35" s="9">
        <v>43160</v>
      </c>
      <c r="B35" s="1">
        <v>1.9355684760639491</v>
      </c>
      <c r="C35" s="1">
        <v>0.85586828371724266</v>
      </c>
      <c r="D35" s="1">
        <v>2.1793586018787465</v>
      </c>
      <c r="E35" s="1">
        <v>3.192033995405879</v>
      </c>
      <c r="F35" s="1">
        <v>1.9063143726313854</v>
      </c>
    </row>
    <row r="36" spans="1:6">
      <c r="A36" s="8">
        <v>43191</v>
      </c>
      <c r="B36" s="10">
        <v>1.7931230917488818</v>
      </c>
      <c r="C36" s="10">
        <v>2.1951584305592888</v>
      </c>
      <c r="D36" s="10">
        <v>1.8261261006774276</v>
      </c>
      <c r="E36" s="10">
        <v>0.14029099285318125</v>
      </c>
      <c r="F36" s="10">
        <v>0.17544516979705804</v>
      </c>
    </row>
    <row r="37" spans="1:6">
      <c r="A37" s="9">
        <v>43221</v>
      </c>
      <c r="B37" s="1">
        <v>7.5087584010255881</v>
      </c>
      <c r="C37" s="1">
        <v>10.873853403335517</v>
      </c>
      <c r="D37" s="1">
        <v>5.5722568299563306</v>
      </c>
      <c r="E37" s="1">
        <v>15.340990490529009</v>
      </c>
      <c r="F37" s="1">
        <v>16.260481177211901</v>
      </c>
    </row>
    <row r="38" spans="1:6">
      <c r="A38" s="8">
        <v>43252</v>
      </c>
      <c r="B38" s="10">
        <v>6.5322999856728643</v>
      </c>
      <c r="C38" s="10">
        <v>5.78755139245348</v>
      </c>
      <c r="D38" s="10">
        <v>6.3221225116031832</v>
      </c>
      <c r="E38" s="10">
        <v>10.858584810603162</v>
      </c>
      <c r="F38" s="10">
        <v>12.927498444039003</v>
      </c>
    </row>
    <row r="39" spans="1:6">
      <c r="A39" s="9">
        <v>43282</v>
      </c>
      <c r="B39" s="1">
        <v>4.7313598496205174</v>
      </c>
      <c r="C39" s="1">
        <v>6.4376303841676048</v>
      </c>
      <c r="D39" s="1">
        <v>4.0256456869518331</v>
      </c>
      <c r="E39" s="1">
        <v>5.5861268772060981</v>
      </c>
      <c r="F39" s="1">
        <v>3.9781779933887833</v>
      </c>
    </row>
    <row r="40" spans="1:6">
      <c r="A40" s="8">
        <v>43313</v>
      </c>
      <c r="B40" s="10">
        <v>4.8942157378072011</v>
      </c>
      <c r="C40" s="10">
        <v>3.6577028384537016</v>
      </c>
      <c r="D40" s="10">
        <v>5.2243569988079486</v>
      </c>
      <c r="E40" s="10">
        <v>5.9260946490225592</v>
      </c>
      <c r="F40" s="10">
        <v>8.0100811700444012</v>
      </c>
    </row>
    <row r="41" spans="1:6">
      <c r="A41" s="9">
        <v>43344</v>
      </c>
      <c r="B41" s="1">
        <v>16.042481372261562</v>
      </c>
      <c r="C41" s="1">
        <v>18.13130983435309</v>
      </c>
      <c r="D41" s="1">
        <v>14.334799265255342</v>
      </c>
      <c r="E41" s="1">
        <v>24.204003160915775</v>
      </c>
      <c r="F41" s="1">
        <v>28.982943118710438</v>
      </c>
    </row>
    <row r="42" spans="1:6">
      <c r="A42" s="8">
        <v>43374</v>
      </c>
      <c r="B42" s="10">
        <v>3.0243185226211011</v>
      </c>
      <c r="C42" s="10">
        <v>2.1933358503913212</v>
      </c>
      <c r="D42" s="10">
        <v>4.087775546886661</v>
      </c>
      <c r="E42" s="10">
        <v>-2.8990162402656665</v>
      </c>
      <c r="F42" s="10">
        <v>-3.9212804208246865</v>
      </c>
    </row>
    <row r="43" spans="1:6">
      <c r="A43" s="9">
        <v>43405</v>
      </c>
      <c r="B43" s="1">
        <v>0.10718736967743325</v>
      </c>
      <c r="C43" s="1">
        <v>-3.9240687726064607</v>
      </c>
      <c r="D43" s="1">
        <v>1.7400210182605349</v>
      </c>
      <c r="E43" s="1">
        <v>-1.2820673140919894</v>
      </c>
      <c r="F43" s="1">
        <v>-1.8479156796839078</v>
      </c>
    </row>
    <row r="44" spans="1:6">
      <c r="A44" s="8">
        <v>43435</v>
      </c>
      <c r="B44" s="10">
        <v>1.2779983772064156</v>
      </c>
      <c r="C44" s="10">
        <v>-1.2623720188735348</v>
      </c>
      <c r="D44" s="10">
        <v>1.8038263894669058</v>
      </c>
      <c r="E44" s="10">
        <v>4.2886294935899514</v>
      </c>
      <c r="F44" s="10">
        <v>4.2513977449826825</v>
      </c>
    </row>
    <row r="45" spans="1:6">
      <c r="A45" s="9">
        <v>43466</v>
      </c>
      <c r="B45" s="1">
        <v>0.56943061794001437</v>
      </c>
      <c r="C45" s="1">
        <v>-1.3347628121931336</v>
      </c>
      <c r="D45" s="1">
        <v>1.555432219765791</v>
      </c>
      <c r="E45" s="1">
        <v>-2.3998443048179894</v>
      </c>
      <c r="F45" s="1">
        <v>-1.318420915089618</v>
      </c>
    </row>
    <row r="46" spans="1:6">
      <c r="A46" s="8">
        <v>43497</v>
      </c>
      <c r="B46" s="10">
        <v>3.3638843392257485</v>
      </c>
      <c r="C46" s="10">
        <v>5.2603318447553988</v>
      </c>
      <c r="D46" s="10">
        <v>2.825153895860069</v>
      </c>
      <c r="E46" s="10">
        <v>2.6986127558845681</v>
      </c>
      <c r="F46" s="10">
        <v>2.5247052287704008</v>
      </c>
    </row>
    <row r="47" spans="1:6">
      <c r="A47" s="9">
        <v>43525</v>
      </c>
      <c r="B47" s="1">
        <v>4.1062859341785156</v>
      </c>
      <c r="C47" s="1">
        <v>5.2301878896189464</v>
      </c>
      <c r="D47" s="1">
        <v>3.6970288109414895</v>
      </c>
      <c r="E47" s="1">
        <v>4.4284193254864306</v>
      </c>
      <c r="F47" s="1">
        <v>7.4321160993824407</v>
      </c>
    </row>
    <row r="48" spans="1:6">
      <c r="A48" s="8">
        <v>43556</v>
      </c>
      <c r="B48" s="10">
        <v>4.5824319861498282</v>
      </c>
      <c r="C48" s="10">
        <v>6.4837692096697737</v>
      </c>
      <c r="D48" s="10">
        <v>4.0082533406989</v>
      </c>
      <c r="E48" s="10">
        <v>4.0081099220128351</v>
      </c>
      <c r="F48" s="10">
        <v>4.6543004349708212</v>
      </c>
    </row>
    <row r="49" spans="1:6">
      <c r="A49" s="9">
        <v>43586</v>
      </c>
      <c r="B49" s="1">
        <v>4.947197867883574</v>
      </c>
      <c r="C49" s="1">
        <v>8.274061671618</v>
      </c>
      <c r="D49" s="1">
        <v>3.8941978925514604</v>
      </c>
      <c r="E49" s="1">
        <v>4.1320020317417487</v>
      </c>
      <c r="F49" s="1">
        <v>4.1160220816005335</v>
      </c>
    </row>
    <row r="50" spans="1:6">
      <c r="A50" s="8">
        <v>43617</v>
      </c>
      <c r="B50" s="10">
        <v>1.6530763524039003</v>
      </c>
      <c r="C50" s="10">
        <v>2.3254970252637435</v>
      </c>
      <c r="D50" s="10">
        <v>1.7229825856589684</v>
      </c>
      <c r="E50" s="10">
        <v>-1.0646085778273999</v>
      </c>
      <c r="F50" s="10">
        <v>-2.4452297490281296</v>
      </c>
    </row>
    <row r="51" spans="1:6">
      <c r="A51" s="9">
        <v>43647</v>
      </c>
      <c r="B51" s="1">
        <v>7.7137001684704387E-2</v>
      </c>
      <c r="C51" s="1">
        <v>-1.4108407734820361</v>
      </c>
      <c r="D51" s="1">
        <v>0.8275448209573284</v>
      </c>
      <c r="E51" s="1">
        <v>-1.8344836129406019</v>
      </c>
      <c r="F51" s="1">
        <v>-3.0436931140794456</v>
      </c>
    </row>
    <row r="52" spans="1:6">
      <c r="A52" s="8">
        <v>43678</v>
      </c>
      <c r="B52" s="10">
        <v>11.213410016453679</v>
      </c>
      <c r="C52" s="10">
        <v>4.2774754750201254</v>
      </c>
      <c r="D52" s="10">
        <v>11.821393997545186</v>
      </c>
      <c r="E52" s="10">
        <v>28.188883612151926</v>
      </c>
      <c r="F52" s="10">
        <v>23.588958756815288</v>
      </c>
    </row>
    <row r="53" spans="1:6">
      <c r="A53" s="9">
        <v>43709</v>
      </c>
      <c r="B53" s="1">
        <v>4.1673110570266942</v>
      </c>
      <c r="C53" s="1">
        <v>2.3111903413273467</v>
      </c>
      <c r="D53" s="1">
        <v>5.0898073412673597</v>
      </c>
      <c r="E53" s="1">
        <v>1.6646388382139463</v>
      </c>
      <c r="F53" s="1">
        <v>7.8569119351835184</v>
      </c>
    </row>
    <row r="54" spans="1:6">
      <c r="A54" s="8">
        <v>43739</v>
      </c>
      <c r="B54" s="10">
        <v>3.6115349463051132</v>
      </c>
      <c r="C54" s="10">
        <v>3.0740321246358633</v>
      </c>
      <c r="D54" s="10">
        <v>3.7877146161126518</v>
      </c>
      <c r="E54" s="10">
        <v>3.5795738212630113</v>
      </c>
      <c r="F54" s="10">
        <v>3.4070758573527087</v>
      </c>
    </row>
    <row r="55" spans="1:6">
      <c r="A55" s="9">
        <v>43770</v>
      </c>
      <c r="B55" s="1">
        <v>5.3890580978541323</v>
      </c>
      <c r="C55" s="1">
        <v>6.0576099923886915</v>
      </c>
      <c r="D55" s="1">
        <v>5.3217258589453991</v>
      </c>
      <c r="E55" s="1">
        <v>4.176803246141418</v>
      </c>
      <c r="F55" s="1">
        <v>2.0724446250201822</v>
      </c>
    </row>
    <row r="56" spans="1:6">
      <c r="A56" s="8">
        <v>43800</v>
      </c>
      <c r="B56" s="10">
        <v>3.6999999999999886</v>
      </c>
      <c r="C56" s="10">
        <v>4.972207037409234</v>
      </c>
      <c r="D56" s="10">
        <v>3.7640059200040952</v>
      </c>
      <c r="E56" s="10">
        <v>-0.44706359585234168</v>
      </c>
      <c r="F56" s="10">
        <v>0.2524309263965705</v>
      </c>
    </row>
    <row r="57" spans="1:6">
      <c r="A57" s="9">
        <v>43831</v>
      </c>
      <c r="B57" s="1">
        <v>1.4918061161927483</v>
      </c>
      <c r="C57" s="1">
        <v>1.7080288255003637</v>
      </c>
      <c r="D57" s="1">
        <v>1.6000444382880232</v>
      </c>
      <c r="E57" s="1">
        <v>0.10277754679346174</v>
      </c>
      <c r="F57" s="1">
        <v>0.1853769330973023</v>
      </c>
    </row>
    <row r="58" spans="1:6">
      <c r="A58" s="8">
        <v>43862</v>
      </c>
      <c r="B58" s="10">
        <v>1.1169257228504961</v>
      </c>
      <c r="C58" s="10">
        <v>0.6603631599765265</v>
      </c>
      <c r="D58" s="10">
        <v>1.3098367161654068</v>
      </c>
      <c r="E58" s="10">
        <v>0.71912488763199178</v>
      </c>
      <c r="F58" s="10">
        <v>2.2570804647518798</v>
      </c>
    </row>
    <row r="59" spans="1:6">
      <c r="A59" s="9">
        <v>43891</v>
      </c>
      <c r="B59" s="1">
        <v>0.95835843960291811</v>
      </c>
      <c r="C59" s="1">
        <v>-1.2984408319686906</v>
      </c>
      <c r="D59" s="1">
        <v>1.6347550195108624</v>
      </c>
      <c r="E59" s="1">
        <v>1.4218880807280954</v>
      </c>
      <c r="F59" s="1">
        <v>3.0893921171961267</v>
      </c>
    </row>
    <row r="61" spans="1:6">
      <c r="A61" s="20" t="s">
        <v>89</v>
      </c>
    </row>
    <row r="62" spans="1:6">
      <c r="A62" s="20"/>
    </row>
    <row r="63" spans="1:6">
      <c r="A63" s="5" t="s">
        <v>90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5E190-ECF8-4707-8620-FD0787413104}">
  <dimension ref="A1:F52"/>
  <sheetViews>
    <sheetView showGridLines="0" workbookViewId="0"/>
  </sheetViews>
  <sheetFormatPr baseColWidth="10" defaultColWidth="11" defaultRowHeight="15"/>
  <cols>
    <col min="1" max="1" width="11" style="3"/>
    <col min="2" max="2" width="15" style="3" customWidth="1"/>
    <col min="3" max="3" width="9.6640625" style="3" customWidth="1"/>
    <col min="4" max="4" width="10.6640625" style="3" customWidth="1"/>
    <col min="5" max="16384" width="11" style="3"/>
  </cols>
  <sheetData>
    <row r="1" spans="1:6">
      <c r="A1" s="6" t="s">
        <v>91</v>
      </c>
    </row>
    <row r="2" spans="1:6">
      <c r="A2" s="17" t="s">
        <v>76</v>
      </c>
    </row>
    <row r="3" spans="1:6">
      <c r="A3" s="4"/>
    </row>
    <row r="4" spans="1:6">
      <c r="A4" s="7" t="s">
        <v>92</v>
      </c>
    </row>
    <row r="5" spans="1:6">
      <c r="A5" s="19" t="s">
        <v>78</v>
      </c>
    </row>
    <row r="6" spans="1:6">
      <c r="A6" s="4"/>
      <c r="F6" s="18"/>
    </row>
    <row r="7" spans="1:6" ht="33.75" customHeight="1">
      <c r="A7" s="12" t="s">
        <v>6</v>
      </c>
      <c r="B7" s="12" t="s">
        <v>58</v>
      </c>
      <c r="C7" s="12" t="s">
        <v>93</v>
      </c>
      <c r="D7" s="12" t="s">
        <v>94</v>
      </c>
    </row>
    <row r="8" spans="1:6" ht="32">
      <c r="A8" s="11" t="s">
        <v>12</v>
      </c>
      <c r="B8" s="11" t="s">
        <v>63</v>
      </c>
      <c r="C8" s="11" t="s">
        <v>95</v>
      </c>
      <c r="D8" s="11" t="s">
        <v>96</v>
      </c>
    </row>
    <row r="9" spans="1:6">
      <c r="A9" s="9">
        <v>42736</v>
      </c>
      <c r="B9" s="1">
        <v>1.585899999999981</v>
      </c>
      <c r="C9" s="1">
        <v>1.1902999999999935</v>
      </c>
      <c r="D9" s="1">
        <v>2.4355000000000189</v>
      </c>
    </row>
    <row r="10" spans="1:6">
      <c r="A10" s="8">
        <v>42767</v>
      </c>
      <c r="B10" s="10">
        <v>2.0672160211210553</v>
      </c>
      <c r="C10" s="10">
        <v>1.4921390686656792</v>
      </c>
      <c r="D10" s="10">
        <v>3.0332257859823955</v>
      </c>
    </row>
    <row r="11" spans="1:6">
      <c r="A11" s="9">
        <v>42795</v>
      </c>
      <c r="B11" s="1">
        <v>2.3741897403600518</v>
      </c>
      <c r="C11" s="1">
        <v>2.2215146611204375</v>
      </c>
      <c r="D11" s="1">
        <v>2.9185371594029306</v>
      </c>
    </row>
    <row r="12" spans="1:6">
      <c r="A12" s="8">
        <v>42826</v>
      </c>
      <c r="B12" s="10">
        <v>2.655830183631096</v>
      </c>
      <c r="C12" s="10">
        <v>2.3910833983446622</v>
      </c>
      <c r="D12" s="10">
        <v>3.1922366278197387</v>
      </c>
    </row>
    <row r="13" spans="1:6">
      <c r="A13" s="9">
        <v>42856</v>
      </c>
      <c r="B13" s="1">
        <v>1.4347502493881308</v>
      </c>
      <c r="C13" s="1">
        <v>1.412106400575297</v>
      </c>
      <c r="D13" s="1">
        <v>1.4655135497776683</v>
      </c>
    </row>
    <row r="14" spans="1:6">
      <c r="A14" s="8">
        <v>42887</v>
      </c>
      <c r="B14" s="10">
        <v>1.1920734713892358</v>
      </c>
      <c r="C14" s="10">
        <v>1.0198165669508654</v>
      </c>
      <c r="D14" s="10">
        <v>1.4823301220137353</v>
      </c>
    </row>
    <row r="15" spans="1:6">
      <c r="A15" s="9">
        <v>42917</v>
      </c>
      <c r="B15" s="1">
        <v>1.7322662871029024</v>
      </c>
      <c r="C15" s="1">
        <v>1.1796061622843865</v>
      </c>
      <c r="D15" s="1">
        <v>2.7330855405089238</v>
      </c>
    </row>
    <row r="16" spans="1:6">
      <c r="A16" s="8">
        <v>42948</v>
      </c>
      <c r="B16" s="10">
        <v>1.4032580687119349</v>
      </c>
      <c r="C16" s="10">
        <v>1.2930295591924192</v>
      </c>
      <c r="D16" s="10">
        <v>1.6164657364419668</v>
      </c>
    </row>
    <row r="17" spans="1:4">
      <c r="A17" s="9">
        <v>42979</v>
      </c>
      <c r="B17" s="1">
        <v>1.8980446673178477</v>
      </c>
      <c r="C17" s="1">
        <v>1.8864764861617829</v>
      </c>
      <c r="D17" s="1">
        <v>1.9384979027339995</v>
      </c>
    </row>
    <row r="18" spans="1:4">
      <c r="A18" s="8">
        <v>43009</v>
      </c>
      <c r="B18" s="10">
        <v>1.5147326869770836</v>
      </c>
      <c r="C18" s="10">
        <v>1.5838727266560824</v>
      </c>
      <c r="D18" s="10">
        <v>1.4229083605330715</v>
      </c>
    </row>
    <row r="19" spans="1:4">
      <c r="A19" s="9">
        <v>43040</v>
      </c>
      <c r="B19" s="1">
        <v>1.3750829473627704</v>
      </c>
      <c r="C19" s="1">
        <v>1.5327244896911054</v>
      </c>
      <c r="D19" s="1">
        <v>1.1186960961231023</v>
      </c>
    </row>
    <row r="20" spans="1:4">
      <c r="A20" s="8">
        <v>43070</v>
      </c>
      <c r="B20" s="10">
        <v>3.1419739821809287</v>
      </c>
      <c r="C20" s="10">
        <v>1.2496416586566852</v>
      </c>
      <c r="D20" s="10">
        <v>6.5269371709460842</v>
      </c>
    </row>
    <row r="21" spans="1:4">
      <c r="A21" s="9">
        <v>43101</v>
      </c>
      <c r="B21" s="1">
        <v>1.757353624647024</v>
      </c>
      <c r="C21" s="1">
        <v>1.6430151868565446</v>
      </c>
      <c r="D21" s="1">
        <v>2.1331107616868792</v>
      </c>
    </row>
    <row r="22" spans="1:4">
      <c r="A22" s="8">
        <v>43132</v>
      </c>
      <c r="B22" s="10">
        <v>2.4190341345332342</v>
      </c>
      <c r="C22" s="10">
        <v>1.7859673873949191</v>
      </c>
      <c r="D22" s="10">
        <v>3.5284572065662871</v>
      </c>
    </row>
    <row r="23" spans="1:4">
      <c r="A23" s="9">
        <v>43160</v>
      </c>
      <c r="B23" s="1">
        <v>2.3410625508416985</v>
      </c>
      <c r="C23" s="1">
        <v>2.1505670613424428</v>
      </c>
      <c r="D23" s="1">
        <v>2.6831877716946906</v>
      </c>
    </row>
    <row r="24" spans="1:4">
      <c r="A24" s="8">
        <v>43191</v>
      </c>
      <c r="B24" s="10">
        <v>2.73903237584652</v>
      </c>
      <c r="C24" s="10">
        <v>2.1911798078620279</v>
      </c>
      <c r="D24" s="10">
        <v>3.7127739383078193</v>
      </c>
    </row>
    <row r="25" spans="1:4">
      <c r="A25" s="9">
        <v>43221</v>
      </c>
      <c r="B25" s="1">
        <v>2.0753748413176538</v>
      </c>
      <c r="C25" s="1">
        <v>2.7234257797078385</v>
      </c>
      <c r="D25" s="1">
        <v>1.0803184040618419</v>
      </c>
    </row>
    <row r="26" spans="1:4">
      <c r="A26" s="8">
        <v>43252</v>
      </c>
      <c r="B26" s="10">
        <v>3.7366760919353936</v>
      </c>
      <c r="C26" s="10">
        <v>4.3170927237024586</v>
      </c>
      <c r="D26" s="10">
        <v>2.5871438298763962</v>
      </c>
    </row>
    <row r="27" spans="1:4">
      <c r="A27" s="9">
        <v>43282</v>
      </c>
      <c r="B27" s="1">
        <v>3.1016129934470911</v>
      </c>
      <c r="C27" s="1">
        <v>3.7227401889145142</v>
      </c>
      <c r="D27" s="1">
        <v>2.084084563222973</v>
      </c>
    </row>
    <row r="28" spans="1:4">
      <c r="A28" s="8">
        <v>43313</v>
      </c>
      <c r="B28" s="10">
        <v>3.8894388753662099</v>
      </c>
      <c r="C28" s="10">
        <v>3.1576208926335454</v>
      </c>
      <c r="D28" s="10">
        <v>5.0302276293661095</v>
      </c>
    </row>
    <row r="29" spans="1:4">
      <c r="A29" s="9">
        <v>43344</v>
      </c>
      <c r="B29" s="1">
        <v>6.5342861600713036</v>
      </c>
      <c r="C29" s="1">
        <v>8.6639977242479773</v>
      </c>
      <c r="D29" s="1">
        <v>2.9834701397032148</v>
      </c>
    </row>
    <row r="30" spans="1:4">
      <c r="A30" s="8">
        <v>43374</v>
      </c>
      <c r="B30" s="10">
        <v>5.391607151610728</v>
      </c>
      <c r="C30" s="10">
        <v>5.8452927411773601</v>
      </c>
      <c r="D30" s="10">
        <v>4.5967544297710106</v>
      </c>
    </row>
    <row r="31" spans="1:4">
      <c r="A31" s="9">
        <v>43405</v>
      </c>
      <c r="B31" s="1">
        <v>3.1533649961842656</v>
      </c>
      <c r="C31" s="1">
        <v>3.7050463613177413</v>
      </c>
      <c r="D31" s="1">
        <v>2.1374957795496528</v>
      </c>
    </row>
    <row r="32" spans="1:4">
      <c r="A32" s="8">
        <v>43435</v>
      </c>
      <c r="B32" s="10">
        <v>2.5698234457143911</v>
      </c>
      <c r="C32" s="10">
        <v>1.9228947671101366</v>
      </c>
      <c r="D32" s="10">
        <v>3.6978405277868376</v>
      </c>
    </row>
    <row r="33" spans="1:4">
      <c r="A33" s="9">
        <v>43466</v>
      </c>
      <c r="B33" s="1">
        <v>2.9062409093474599</v>
      </c>
      <c r="C33" s="1">
        <v>2.6342385739486929</v>
      </c>
      <c r="D33" s="1">
        <v>3.536706892683668</v>
      </c>
    </row>
    <row r="34" spans="1:4">
      <c r="A34" s="8">
        <v>43497</v>
      </c>
      <c r="B34" s="10">
        <v>3.7656221899571989</v>
      </c>
      <c r="C34" s="10">
        <v>3.6915886087445244</v>
      </c>
      <c r="D34" s="10">
        <v>3.8206925118559099</v>
      </c>
    </row>
    <row r="35" spans="1:4">
      <c r="A35" s="9">
        <v>43525</v>
      </c>
      <c r="B35" s="1">
        <v>4.6795401882895931</v>
      </c>
      <c r="C35" s="1">
        <v>4.9997271089926585</v>
      </c>
      <c r="D35" s="1">
        <v>4.1229407502000726</v>
      </c>
    </row>
    <row r="36" spans="1:4">
      <c r="A36" s="8">
        <v>43556</v>
      </c>
      <c r="B36" s="10">
        <v>3.4446979492331167</v>
      </c>
      <c r="C36" s="10">
        <v>3.7639502740550768</v>
      </c>
      <c r="D36" s="10">
        <v>2.8550438393060773</v>
      </c>
    </row>
    <row r="37" spans="1:4">
      <c r="A37" s="9">
        <v>43586</v>
      </c>
      <c r="B37" s="1">
        <v>3.059069699983624</v>
      </c>
      <c r="C37" s="1">
        <v>3.1260480948825489</v>
      </c>
      <c r="D37" s="1">
        <v>2.9699501646976074</v>
      </c>
    </row>
    <row r="38" spans="1:4">
      <c r="A38" s="8">
        <v>43617</v>
      </c>
      <c r="B38" s="10">
        <v>2.7180054023995268</v>
      </c>
      <c r="C38" s="10">
        <v>2.7238758154302332</v>
      </c>
      <c r="D38" s="10">
        <v>2.7379413459248951</v>
      </c>
    </row>
    <row r="39" spans="1:4">
      <c r="A39" s="9">
        <v>43647</v>
      </c>
      <c r="B39" s="1">
        <v>2.1978655386920991</v>
      </c>
      <c r="C39" s="1">
        <v>2.0071894753718595</v>
      </c>
      <c r="D39" s="1">
        <v>2.5406508854192396</v>
      </c>
    </row>
    <row r="40" spans="1:4">
      <c r="A40" s="8">
        <v>43678</v>
      </c>
      <c r="B40" s="10">
        <v>3.9539857870486799</v>
      </c>
      <c r="C40" s="10">
        <v>4.901774231502614</v>
      </c>
      <c r="D40" s="10">
        <v>2.2507540184724633</v>
      </c>
    </row>
    <row r="41" spans="1:4">
      <c r="A41" s="9">
        <v>43709</v>
      </c>
      <c r="B41" s="1">
        <v>5.8856622721223033</v>
      </c>
      <c r="C41" s="1">
        <v>7.1226616791466739</v>
      </c>
      <c r="D41" s="1">
        <v>3.6100223054767611</v>
      </c>
    </row>
    <row r="42" spans="1:4">
      <c r="A42" s="8">
        <v>43739</v>
      </c>
      <c r="B42" s="10">
        <v>3.2934820909841278</v>
      </c>
      <c r="C42" s="10">
        <v>3.4846538899298025</v>
      </c>
      <c r="D42" s="10">
        <v>2.9074050412267525</v>
      </c>
    </row>
    <row r="43" spans="1:4">
      <c r="A43" s="9">
        <v>43770</v>
      </c>
      <c r="B43" s="1">
        <v>4.2545373094803125</v>
      </c>
      <c r="C43" s="1">
        <v>5.1882347670727142</v>
      </c>
      <c r="D43" s="1">
        <v>2.4090844988380695</v>
      </c>
    </row>
    <row r="44" spans="1:4">
      <c r="A44" s="8">
        <v>43800</v>
      </c>
      <c r="B44" s="10">
        <v>3.7437073551383406</v>
      </c>
      <c r="C44" s="10">
        <v>3.3373684788006841</v>
      </c>
      <c r="D44" s="10">
        <v>4.4702730211950552</v>
      </c>
    </row>
    <row r="45" spans="1:4">
      <c r="A45" s="9">
        <v>43831</v>
      </c>
      <c r="B45" s="1">
        <v>2.252894926055987</v>
      </c>
      <c r="C45" s="1">
        <v>2.5850443728753447</v>
      </c>
      <c r="D45" s="1">
        <v>1.551017630329028</v>
      </c>
    </row>
    <row r="46" spans="1:4">
      <c r="A46" s="8">
        <v>43862</v>
      </c>
      <c r="B46" s="10">
        <v>2.0136293736429565</v>
      </c>
      <c r="C46" s="10">
        <v>2.1571694330803979</v>
      </c>
      <c r="D46" s="10">
        <v>1.7185046917530826</v>
      </c>
    </row>
    <row r="47" spans="1:4">
      <c r="A47" s="9">
        <v>43891</v>
      </c>
      <c r="B47" s="1">
        <v>3.3434686436722529</v>
      </c>
      <c r="C47" s="1">
        <v>3.2281340245526025</v>
      </c>
      <c r="D47" s="1">
        <v>3.5308942846977658</v>
      </c>
    </row>
    <row r="48" spans="1:4">
      <c r="A48" s="8">
        <v>43922</v>
      </c>
      <c r="B48" s="10">
        <v>1.4965725908725744</v>
      </c>
      <c r="C48" s="10">
        <v>2.3131994879502145</v>
      </c>
      <c r="D48" s="10">
        <v>-0.18555572600183723</v>
      </c>
    </row>
    <row r="50" spans="1:1">
      <c r="A50" s="3" t="s">
        <v>68</v>
      </c>
    </row>
    <row r="52" spans="1:1">
      <c r="A52" s="3" t="s">
        <v>69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70B62-FC18-40D2-A60D-41CEF8939427}">
  <dimension ref="A1:F50"/>
  <sheetViews>
    <sheetView showGridLines="0" workbookViewId="0"/>
  </sheetViews>
  <sheetFormatPr baseColWidth="10" defaultColWidth="11" defaultRowHeight="15"/>
  <cols>
    <col min="1" max="1" width="11" style="3"/>
    <col min="2" max="2" width="15" style="3" customWidth="1"/>
    <col min="3" max="3" width="9.6640625" style="3" customWidth="1"/>
    <col min="4" max="4" width="14.5" style="3" customWidth="1"/>
    <col min="5" max="16384" width="11" style="3"/>
  </cols>
  <sheetData>
    <row r="1" spans="1:6">
      <c r="A1" s="6" t="s">
        <v>97</v>
      </c>
    </row>
    <row r="2" spans="1:6">
      <c r="A2" s="4" t="s">
        <v>98</v>
      </c>
    </row>
    <row r="3" spans="1:6">
      <c r="A3" s="4"/>
    </row>
    <row r="4" spans="1:6">
      <c r="A4" s="7" t="s">
        <v>99</v>
      </c>
    </row>
    <row r="5" spans="1:6">
      <c r="A5" s="5" t="s">
        <v>100</v>
      </c>
    </row>
    <row r="6" spans="1:6">
      <c r="A6" s="4"/>
      <c r="F6" s="18"/>
    </row>
    <row r="7" spans="1:6" ht="33.75" customHeight="1">
      <c r="A7" s="12" t="s">
        <v>6</v>
      </c>
      <c r="B7" s="12" t="s">
        <v>58</v>
      </c>
      <c r="C7" s="12" t="s">
        <v>101</v>
      </c>
      <c r="D7" s="12" t="s">
        <v>102</v>
      </c>
    </row>
    <row r="8" spans="1:6" ht="32">
      <c r="A8" s="11" t="s">
        <v>12</v>
      </c>
      <c r="B8" s="11" t="s">
        <v>63</v>
      </c>
      <c r="C8" s="11" t="s">
        <v>103</v>
      </c>
      <c r="D8" s="11" t="s">
        <v>104</v>
      </c>
    </row>
    <row r="9" spans="1:6">
      <c r="A9" s="9">
        <v>42736</v>
      </c>
      <c r="B9" s="1">
        <v>1.4671181342702795</v>
      </c>
      <c r="C9" s="1">
        <v>1.3165982037643289</v>
      </c>
      <c r="D9" s="1">
        <v>2.8030323890374973</v>
      </c>
    </row>
    <row r="10" spans="1:6">
      <c r="A10" s="8">
        <v>42767</v>
      </c>
      <c r="B10" s="10">
        <v>1.6162736453630799</v>
      </c>
      <c r="C10" s="10">
        <v>0.84987486528973477</v>
      </c>
      <c r="D10" s="10">
        <v>2.4798848141190462</v>
      </c>
    </row>
    <row r="11" spans="1:6">
      <c r="A11" s="9">
        <v>42795</v>
      </c>
      <c r="B11" s="1">
        <v>2.0085857184003402</v>
      </c>
      <c r="C11" s="1">
        <v>-0.20122888517965976</v>
      </c>
      <c r="D11" s="1">
        <v>1.8033149785716631</v>
      </c>
    </row>
    <row r="12" spans="1:6">
      <c r="A12" s="8">
        <v>42826</v>
      </c>
      <c r="B12" s="10">
        <v>2.3654630672281343</v>
      </c>
      <c r="C12" s="10">
        <v>-1.0545029223563347</v>
      </c>
      <c r="D12" s="10">
        <v>1.2860162677006173</v>
      </c>
    </row>
    <row r="13" spans="1:6">
      <c r="A13" s="9">
        <v>42856</v>
      </c>
      <c r="B13" s="1">
        <v>2.1535868688105779</v>
      </c>
      <c r="C13" s="1">
        <v>-0.88320357308323594</v>
      </c>
      <c r="D13" s="1">
        <v>1.2513627395525475</v>
      </c>
    </row>
    <row r="14" spans="1:6">
      <c r="A14" s="8">
        <v>42887</v>
      </c>
      <c r="B14" s="10">
        <v>1.7588740413392259</v>
      </c>
      <c r="C14" s="10">
        <v>0.25169198759400047</v>
      </c>
      <c r="D14" s="10">
        <v>2.0149929739671677</v>
      </c>
    </row>
    <row r="15" spans="1:6">
      <c r="A15" s="9">
        <v>42917</v>
      </c>
      <c r="B15" s="1">
        <v>1.4527895309995245</v>
      </c>
      <c r="C15" s="1">
        <v>1.0778058845856862</v>
      </c>
      <c r="D15" s="1">
        <v>2.5462536666409648</v>
      </c>
    </row>
    <row r="16" spans="1:6">
      <c r="A16" s="8">
        <v>42948</v>
      </c>
      <c r="B16" s="10">
        <v>1.4422891838245846</v>
      </c>
      <c r="C16" s="10">
        <v>1.1191290704243499</v>
      </c>
      <c r="D16" s="10">
        <v>2.5775593317846983</v>
      </c>
    </row>
    <row r="17" spans="1:4">
      <c r="A17" s="9">
        <v>42979</v>
      </c>
      <c r="B17" s="1">
        <v>1.6776483106250168</v>
      </c>
      <c r="C17" s="1">
        <v>0.17217540112170582</v>
      </c>
      <c r="D17" s="1">
        <v>1.8527122094549497</v>
      </c>
    </row>
    <row r="18" spans="1:4">
      <c r="A18" s="8">
        <v>43009</v>
      </c>
      <c r="B18" s="10">
        <v>1.605124323215577</v>
      </c>
      <c r="C18" s="10">
        <v>-0.1048458751235728</v>
      </c>
      <c r="D18" s="10">
        <v>1.498595541448509</v>
      </c>
    </row>
    <row r="19" spans="1:4">
      <c r="A19" s="9">
        <v>43040</v>
      </c>
      <c r="B19" s="1">
        <v>1.5957130480678074</v>
      </c>
      <c r="C19" s="1">
        <v>-0.16758102125078267</v>
      </c>
      <c r="D19" s="1">
        <v>1.4254579145948298</v>
      </c>
    </row>
    <row r="20" spans="1:4">
      <c r="A20" s="8">
        <v>43070</v>
      </c>
      <c r="B20" s="10">
        <v>2.0074549655663532</v>
      </c>
      <c r="C20" s="10">
        <v>-0.35785810419115194</v>
      </c>
      <c r="D20" s="10">
        <v>1.6424130210929349</v>
      </c>
    </row>
    <row r="21" spans="1:4">
      <c r="A21" s="9">
        <v>43101</v>
      </c>
      <c r="B21" s="1">
        <v>2.0886564916213786</v>
      </c>
      <c r="C21" s="1">
        <v>-0.2625151600964557</v>
      </c>
      <c r="D21" s="1">
        <v>1.8206582915920819</v>
      </c>
    </row>
    <row r="22" spans="1:4">
      <c r="A22" s="8">
        <v>43132</v>
      </c>
      <c r="B22" s="10">
        <v>2.4378935843258631</v>
      </c>
      <c r="C22" s="10">
        <v>-0.38486431207826399</v>
      </c>
      <c r="D22" s="10">
        <v>2.0436466898750894</v>
      </c>
    </row>
    <row r="23" spans="1:4">
      <c r="A23" s="9">
        <v>43160</v>
      </c>
      <c r="B23" s="1">
        <v>2.1720562541993189</v>
      </c>
      <c r="C23" s="1">
        <v>-0.27489602945092884</v>
      </c>
      <c r="D23" s="1">
        <v>1.8911893283481476</v>
      </c>
    </row>
    <row r="24" spans="1:4">
      <c r="A24" s="8">
        <v>43191</v>
      </c>
      <c r="B24" s="10">
        <v>2.499565144931438</v>
      </c>
      <c r="C24" s="10">
        <v>-0.47288334357587303</v>
      </c>
      <c r="D24" s="10">
        <v>2.0148617741233608</v>
      </c>
    </row>
    <row r="25" spans="1:4">
      <c r="A25" s="9">
        <v>43221</v>
      </c>
      <c r="B25" s="1">
        <v>2.3847935102475901</v>
      </c>
      <c r="C25" s="1">
        <v>-0.5411015074519554</v>
      </c>
      <c r="D25" s="1">
        <v>1.8307878491620642</v>
      </c>
    </row>
    <row r="26" spans="1:4">
      <c r="A26" s="8">
        <v>43252</v>
      </c>
      <c r="B26" s="10">
        <v>2.848097141130836</v>
      </c>
      <c r="C26" s="10">
        <v>-0.77447852678467655</v>
      </c>
      <c r="D26" s="10">
        <v>2.0515607135661327</v>
      </c>
    </row>
    <row r="27" spans="1:4">
      <c r="A27" s="9">
        <v>43282</v>
      </c>
      <c r="B27" s="1">
        <v>2.9689435985378054</v>
      </c>
      <c r="C27" s="1">
        <v>-1.2990255032017757</v>
      </c>
      <c r="D27" s="1">
        <v>1.6313507608153515</v>
      </c>
    </row>
    <row r="28" spans="1:4">
      <c r="A28" s="8">
        <v>43313</v>
      </c>
      <c r="B28" s="10">
        <v>3.575346822536531</v>
      </c>
      <c r="C28" s="10">
        <v>-1.117124156508396</v>
      </c>
      <c r="D28" s="10">
        <v>2.4182816029946252</v>
      </c>
    </row>
    <row r="29" spans="1:4">
      <c r="A29" s="9">
        <v>43344</v>
      </c>
      <c r="B29" s="1">
        <v>4.4981864763299768</v>
      </c>
      <c r="C29" s="1">
        <v>-1.6615428586185601</v>
      </c>
      <c r="D29" s="1">
        <v>2.7619043215466093</v>
      </c>
    </row>
    <row r="30" spans="1:4">
      <c r="A30" s="8">
        <v>43374</v>
      </c>
      <c r="B30" s="10">
        <v>5.2661992828054309</v>
      </c>
      <c r="C30" s="10">
        <v>-1.9346062550286263</v>
      </c>
      <c r="D30" s="10">
        <v>3.2297128070493812</v>
      </c>
    </row>
    <row r="31" spans="1:4">
      <c r="A31" s="9">
        <v>43405</v>
      </c>
      <c r="B31" s="1">
        <v>5.0170003293573018</v>
      </c>
      <c r="C31" s="1">
        <v>-1.1954621986278653</v>
      </c>
      <c r="D31" s="1">
        <v>3.7615617882869259</v>
      </c>
    </row>
    <row r="32" spans="1:4">
      <c r="A32" s="8">
        <v>43435</v>
      </c>
      <c r="B32" s="10">
        <v>3.6978323830404065</v>
      </c>
      <c r="C32" s="10">
        <v>-0.37337880205014073</v>
      </c>
      <c r="D32" s="10">
        <v>3.3106466587366441</v>
      </c>
    </row>
    <row r="33" spans="1:4">
      <c r="A33" s="9">
        <v>43466</v>
      </c>
      <c r="B33" s="1">
        <v>2.8761983841737049</v>
      </c>
      <c r="C33" s="1">
        <v>0.73452732559896106</v>
      </c>
      <c r="D33" s="1">
        <v>3.631852172842855</v>
      </c>
    </row>
    <row r="34" spans="1:4">
      <c r="A34" s="8">
        <v>43497</v>
      </c>
      <c r="B34" s="10">
        <v>3.0793343801559274</v>
      </c>
      <c r="C34" s="10">
        <v>-0.1354969161848345</v>
      </c>
      <c r="D34" s="10">
        <v>2.939665060846977</v>
      </c>
    </row>
    <row r="35" spans="1:4">
      <c r="A35" s="9">
        <v>43525</v>
      </c>
      <c r="B35" s="1">
        <v>3.7812757278289411</v>
      </c>
      <c r="C35" s="1">
        <v>2.7530959118763576E-2</v>
      </c>
      <c r="D35" s="1">
        <v>3.8098477084224953</v>
      </c>
    </row>
    <row r="36" spans="1:4">
      <c r="A36" s="8">
        <v>43556</v>
      </c>
      <c r="B36" s="10">
        <v>3.9619728143328388</v>
      </c>
      <c r="C36" s="10">
        <v>-0.9099436375601897</v>
      </c>
      <c r="D36" s="10">
        <v>3.0159774572267679</v>
      </c>
    </row>
    <row r="37" spans="1:4">
      <c r="A37" s="9">
        <v>43586</v>
      </c>
      <c r="B37" s="1">
        <v>3.7254720571142457</v>
      </c>
      <c r="C37" s="1">
        <v>-0.44211974648398211</v>
      </c>
      <c r="D37" s="1">
        <v>3.2668812630160176</v>
      </c>
    </row>
    <row r="38" spans="1:4">
      <c r="A38" s="8">
        <v>43617</v>
      </c>
      <c r="B38" s="10">
        <v>3.073496930637944</v>
      </c>
      <c r="C38" s="10">
        <v>-0.36834263808884771</v>
      </c>
      <c r="D38" s="10">
        <v>2.6938332928732081</v>
      </c>
    </row>
    <row r="39" spans="1:4">
      <c r="A39" s="9">
        <v>43647</v>
      </c>
      <c r="B39" s="1">
        <v>2.6577024618975145</v>
      </c>
      <c r="C39" s="1">
        <v>0.57547626243241723</v>
      </c>
      <c r="D39" s="1">
        <v>3.2484731711242461</v>
      </c>
    </row>
    <row r="40" spans="1:4">
      <c r="A40" s="8">
        <v>43678</v>
      </c>
      <c r="B40" s="10">
        <v>2.9539901039648697</v>
      </c>
      <c r="C40" s="10">
        <v>0.3252178783108377</v>
      </c>
      <c r="D40" s="10">
        <v>3.2888148862173239</v>
      </c>
    </row>
    <row r="41" spans="1:4">
      <c r="A41" s="9">
        <v>43709</v>
      </c>
      <c r="B41" s="1">
        <v>4.0016052869850824</v>
      </c>
      <c r="C41" s="1">
        <v>-0.47290193045375872</v>
      </c>
      <c r="D41" s="1">
        <v>3.5097796878800267</v>
      </c>
    </row>
    <row r="42" spans="1:4">
      <c r="A42" s="8">
        <v>43739</v>
      </c>
      <c r="B42" s="10">
        <v>4.3719362469524725</v>
      </c>
      <c r="C42" s="10">
        <v>-0.13855750439589087</v>
      </c>
      <c r="D42" s="10">
        <v>4.2273210967990167</v>
      </c>
    </row>
    <row r="43" spans="1:4">
      <c r="A43" s="9">
        <v>43770</v>
      </c>
      <c r="B43" s="1">
        <v>4.4724260970213408</v>
      </c>
      <c r="C43" s="1">
        <v>-1.1477966586901971</v>
      </c>
      <c r="D43" s="1">
        <v>3.2732950810271433</v>
      </c>
    </row>
    <row r="44" spans="1:4">
      <c r="A44" s="8">
        <v>43800</v>
      </c>
      <c r="B44" s="10">
        <v>3.7631663045798405</v>
      </c>
      <c r="C44" s="10">
        <v>-1.0851756636379548</v>
      </c>
      <c r="D44" s="10">
        <v>2.637153676022379</v>
      </c>
    </row>
    <row r="45" spans="1:4">
      <c r="A45" s="9">
        <v>43831</v>
      </c>
      <c r="B45" s="1">
        <v>3.4135500408732469</v>
      </c>
      <c r="C45" s="1">
        <v>-0.11822233070897425</v>
      </c>
      <c r="D45" s="1">
        <v>3.2912921317460331</v>
      </c>
    </row>
    <row r="46" spans="1:4">
      <c r="A46" s="8">
        <v>43862</v>
      </c>
      <c r="B46" s="10">
        <v>2.6672332096479181</v>
      </c>
      <c r="C46" s="10">
        <v>2.5839786094777821</v>
      </c>
      <c r="D46" s="10">
        <v>5.3201325547278913</v>
      </c>
    </row>
    <row r="48" spans="1:4">
      <c r="A48" s="20" t="s">
        <v>105</v>
      </c>
    </row>
    <row r="50" spans="1:1">
      <c r="A50" s="5" t="s">
        <v>106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C24B-4B17-44A2-A4AD-4643234CC707}">
  <dimension ref="A1:G75"/>
  <sheetViews>
    <sheetView showGridLines="0" workbookViewId="0">
      <selection activeCell="H30" sqref="H30"/>
    </sheetView>
  </sheetViews>
  <sheetFormatPr baseColWidth="10" defaultColWidth="10" defaultRowHeight="15"/>
  <cols>
    <col min="1" max="1" width="10" style="3"/>
    <col min="2" max="2" width="19.5" style="3" customWidth="1"/>
    <col min="3" max="3" width="23.1640625" style="3" customWidth="1"/>
    <col min="4" max="7" width="25.83203125" style="3" customWidth="1"/>
    <col min="8" max="16384" width="10" style="3"/>
  </cols>
  <sheetData>
    <row r="1" spans="1:7">
      <c r="A1" s="6" t="s">
        <v>107</v>
      </c>
    </row>
    <row r="2" spans="1:7">
      <c r="A2" s="4" t="s">
        <v>7</v>
      </c>
    </row>
    <row r="3" spans="1:7">
      <c r="A3" s="4"/>
    </row>
    <row r="4" spans="1:7">
      <c r="A4" s="7" t="s">
        <v>108</v>
      </c>
    </row>
    <row r="5" spans="1:7">
      <c r="A5" s="5" t="s">
        <v>13</v>
      </c>
    </row>
    <row r="7" spans="1:7" ht="53.25" customHeight="1">
      <c r="A7" s="12" t="s">
        <v>6</v>
      </c>
      <c r="B7" s="12" t="s">
        <v>109</v>
      </c>
      <c r="C7" s="12" t="s">
        <v>110</v>
      </c>
      <c r="D7" s="12" t="s">
        <v>111</v>
      </c>
      <c r="E7" s="12" t="s">
        <v>112</v>
      </c>
      <c r="F7" s="12" t="s">
        <v>113</v>
      </c>
      <c r="G7" s="12" t="s">
        <v>114</v>
      </c>
    </row>
    <row r="8" spans="1:7" ht="47.25" customHeight="1">
      <c r="A8" s="11" t="s">
        <v>12</v>
      </c>
      <c r="B8" s="11" t="s">
        <v>63</v>
      </c>
      <c r="C8" s="11" t="s">
        <v>115</v>
      </c>
      <c r="D8" s="11" t="s">
        <v>116</v>
      </c>
      <c r="E8" s="11" t="s">
        <v>117</v>
      </c>
      <c r="F8" s="11" t="s">
        <v>118</v>
      </c>
      <c r="G8" s="11" t="s">
        <v>119</v>
      </c>
    </row>
    <row r="9" spans="1:7">
      <c r="A9" s="8">
        <v>43070</v>
      </c>
      <c r="B9" s="10">
        <v>24.795599999999979</v>
      </c>
      <c r="C9" s="10"/>
      <c r="D9" s="10"/>
      <c r="E9" s="10"/>
      <c r="F9" s="10"/>
      <c r="G9" s="10"/>
    </row>
    <row r="10" spans="1:7">
      <c r="A10" s="9">
        <v>43101</v>
      </c>
      <c r="B10" s="1">
        <v>25.006226257777911</v>
      </c>
      <c r="C10" s="1"/>
      <c r="D10" s="1"/>
      <c r="E10" s="1"/>
      <c r="F10" s="1"/>
      <c r="G10" s="1"/>
    </row>
    <row r="11" spans="1:7">
      <c r="A11" s="8">
        <v>43132</v>
      </c>
      <c r="B11" s="10">
        <v>25.43711343586736</v>
      </c>
      <c r="C11" s="10"/>
      <c r="D11" s="10"/>
      <c r="E11" s="10"/>
      <c r="F11" s="10"/>
      <c r="G11" s="10"/>
    </row>
    <row r="12" spans="1:7">
      <c r="A12" s="9">
        <v>43160</v>
      </c>
      <c r="B12" s="1">
        <v>25.396523331662706</v>
      </c>
      <c r="C12" s="1"/>
      <c r="D12" s="1"/>
      <c r="E12" s="1"/>
      <c r="F12" s="1"/>
      <c r="G12" s="1"/>
    </row>
    <row r="13" spans="1:7">
      <c r="A13" s="8">
        <v>43191</v>
      </c>
      <c r="B13" s="10">
        <v>25.498156776336273</v>
      </c>
      <c r="C13" s="10"/>
      <c r="D13" s="10"/>
      <c r="E13" s="10"/>
      <c r="F13" s="10"/>
      <c r="G13" s="10"/>
    </row>
    <row r="14" spans="1:7">
      <c r="A14" s="9">
        <v>43221</v>
      </c>
      <c r="B14" s="1">
        <v>26.290756997415187</v>
      </c>
      <c r="C14" s="1"/>
      <c r="D14" s="1"/>
      <c r="E14" s="1"/>
      <c r="F14" s="1"/>
      <c r="G14" s="1"/>
    </row>
    <row r="15" spans="1:7">
      <c r="A15" s="8">
        <v>43252</v>
      </c>
      <c r="B15" s="10">
        <v>29.466497746489182</v>
      </c>
      <c r="C15" s="10"/>
      <c r="D15" s="10"/>
      <c r="E15" s="10"/>
      <c r="F15" s="10"/>
      <c r="G15" s="10"/>
    </row>
    <row r="16" spans="1:7">
      <c r="A16" s="9">
        <v>43282</v>
      </c>
      <c r="B16" s="1">
        <v>31.209155496496919</v>
      </c>
      <c r="C16" s="1"/>
      <c r="D16" s="1"/>
      <c r="E16" s="1"/>
      <c r="F16" s="1"/>
      <c r="G16" s="1"/>
    </row>
    <row r="17" spans="1:7">
      <c r="A17" s="8">
        <v>43313</v>
      </c>
      <c r="B17" s="10">
        <v>34.426110161125791</v>
      </c>
      <c r="C17" s="10"/>
      <c r="D17" s="10"/>
      <c r="E17" s="10"/>
      <c r="F17" s="10"/>
      <c r="G17" s="10"/>
    </row>
    <row r="18" spans="1:7">
      <c r="A18" s="9">
        <v>43344</v>
      </c>
      <c r="B18" s="1">
        <v>40.542340474211983</v>
      </c>
      <c r="C18" s="1"/>
      <c r="D18" s="1"/>
      <c r="E18" s="1"/>
      <c r="F18" s="1"/>
      <c r="G18" s="1"/>
    </row>
    <row r="19" spans="1:7">
      <c r="A19" s="8">
        <v>43374</v>
      </c>
      <c r="B19" s="10">
        <v>45.909689592535727</v>
      </c>
      <c r="C19" s="10"/>
      <c r="D19" s="10"/>
      <c r="E19" s="10"/>
      <c r="F19" s="10"/>
      <c r="G19" s="10"/>
    </row>
    <row r="20" spans="1:7">
      <c r="A20" s="9">
        <v>43405</v>
      </c>
      <c r="B20" s="1">
        <v>48.469180289931757</v>
      </c>
      <c r="C20" s="1"/>
      <c r="D20" s="1"/>
      <c r="E20" s="1"/>
      <c r="F20" s="1"/>
      <c r="G20" s="1"/>
    </row>
    <row r="21" spans="1:7">
      <c r="A21" s="8">
        <v>43435</v>
      </c>
      <c r="B21" s="10">
        <v>47.645590068880637</v>
      </c>
      <c r="C21" s="10"/>
      <c r="D21" s="10"/>
      <c r="E21" s="10"/>
      <c r="F21" s="10"/>
      <c r="G21" s="10"/>
    </row>
    <row r="22" spans="1:7">
      <c r="A22" s="9">
        <v>43466</v>
      </c>
      <c r="B22" s="1">
        <v>49.312576630834087</v>
      </c>
      <c r="C22" s="1"/>
      <c r="D22" s="1"/>
      <c r="E22" s="1"/>
      <c r="F22" s="1"/>
      <c r="G22" s="1"/>
    </row>
    <row r="23" spans="1:7">
      <c r="A23" s="8">
        <v>43497</v>
      </c>
      <c r="B23" s="10">
        <v>51.275713013779722</v>
      </c>
      <c r="C23" s="10"/>
      <c r="D23" s="10"/>
      <c r="E23" s="10"/>
      <c r="F23" s="10"/>
      <c r="G23" s="10"/>
    </row>
    <row r="24" spans="1:7">
      <c r="A24" s="9">
        <v>43525</v>
      </c>
      <c r="B24" s="1">
        <v>54.732339935119086</v>
      </c>
      <c r="C24" s="1"/>
      <c r="D24" s="1"/>
      <c r="E24" s="1"/>
      <c r="F24" s="1"/>
      <c r="G24" s="1"/>
    </row>
    <row r="25" spans="1:7">
      <c r="A25" s="8">
        <v>43556</v>
      </c>
      <c r="B25" s="10">
        <v>55.79512282159132</v>
      </c>
      <c r="C25" s="10"/>
      <c r="D25" s="10"/>
      <c r="E25" s="10"/>
      <c r="F25" s="10"/>
      <c r="G25" s="10"/>
    </row>
    <row r="26" spans="1:7">
      <c r="A26" s="9">
        <v>43586</v>
      </c>
      <c r="B26" s="1">
        <v>57.296511981935566</v>
      </c>
      <c r="C26" s="1"/>
      <c r="D26" s="1"/>
      <c r="E26" s="1"/>
      <c r="F26" s="1"/>
      <c r="G26" s="1"/>
    </row>
    <row r="27" spans="1:7">
      <c r="A27" s="8">
        <v>43617</v>
      </c>
      <c r="B27" s="10">
        <v>55.751895821492724</v>
      </c>
      <c r="C27" s="10"/>
      <c r="D27" s="10"/>
      <c r="E27" s="10"/>
      <c r="F27" s="10"/>
      <c r="G27" s="10"/>
    </row>
    <row r="28" spans="1:7">
      <c r="A28" s="9">
        <v>43647</v>
      </c>
      <c r="B28" s="1">
        <v>54.386637070100733</v>
      </c>
      <c r="C28" s="1"/>
      <c r="D28" s="1"/>
      <c r="E28" s="1"/>
      <c r="F28" s="1"/>
      <c r="G28" s="1"/>
    </row>
    <row r="29" spans="1:7">
      <c r="A29" s="8">
        <v>43678</v>
      </c>
      <c r="B29" s="10">
        <v>54.482558087056788</v>
      </c>
      <c r="C29" s="10"/>
      <c r="D29" s="10"/>
      <c r="E29" s="10"/>
      <c r="F29" s="10"/>
      <c r="G29" s="10"/>
    </row>
    <row r="30" spans="1:7">
      <c r="A30" s="9">
        <v>43709</v>
      </c>
      <c r="B30" s="1">
        <v>53.542005697226358</v>
      </c>
      <c r="C30" s="1"/>
      <c r="D30" s="1"/>
      <c r="E30" s="1"/>
      <c r="F30" s="1"/>
      <c r="G30" s="1"/>
    </row>
    <row r="31" spans="1:7">
      <c r="A31" s="8">
        <v>43739</v>
      </c>
      <c r="B31" s="10">
        <v>50.485307552858984</v>
      </c>
      <c r="C31" s="10"/>
      <c r="D31" s="10"/>
      <c r="E31" s="10"/>
      <c r="F31" s="10"/>
      <c r="G31" s="10"/>
    </row>
    <row r="32" spans="1:7">
      <c r="A32" s="9">
        <v>43770</v>
      </c>
      <c r="B32" s="1">
        <v>52.09175300658876</v>
      </c>
      <c r="C32" s="1"/>
      <c r="D32" s="1"/>
      <c r="E32" s="1"/>
      <c r="F32" s="1"/>
      <c r="G32" s="1"/>
    </row>
    <row r="33" spans="1:7">
      <c r="A33" s="8">
        <v>43800</v>
      </c>
      <c r="B33" s="10">
        <v>53.832402016333873</v>
      </c>
      <c r="C33" s="10"/>
      <c r="D33" s="10"/>
      <c r="E33" s="10"/>
      <c r="F33" s="10"/>
      <c r="G33" s="10"/>
    </row>
    <row r="34" spans="1:7">
      <c r="A34" s="9">
        <v>43831</v>
      </c>
      <c r="B34" s="1">
        <v>52.855728676900668</v>
      </c>
      <c r="C34" s="1"/>
      <c r="D34" s="1"/>
      <c r="E34" s="1"/>
      <c r="F34" s="1"/>
      <c r="G34" s="1"/>
    </row>
    <row r="35" spans="1:7">
      <c r="A35" s="8">
        <v>43862</v>
      </c>
      <c r="B35" s="10">
        <v>50.274891855201076</v>
      </c>
      <c r="C35" s="10"/>
      <c r="D35" s="10"/>
      <c r="E35" s="10"/>
      <c r="F35" s="10"/>
      <c r="G35" s="10"/>
    </row>
    <row r="36" spans="1:7">
      <c r="A36" s="9">
        <v>43891</v>
      </c>
      <c r="B36" s="1">
        <v>48.356866551335202</v>
      </c>
      <c r="C36" s="1">
        <v>48.356866551335202</v>
      </c>
      <c r="D36" s="1">
        <v>48.356866551335202</v>
      </c>
      <c r="E36" s="1">
        <v>48.356866551335202</v>
      </c>
      <c r="F36" s="1">
        <v>48.356866551335202</v>
      </c>
      <c r="G36" s="1">
        <v>48.356866551335202</v>
      </c>
    </row>
    <row r="37" spans="1:7">
      <c r="A37" s="8">
        <v>43922</v>
      </c>
      <c r="B37" s="10">
        <v>45.562931438707125</v>
      </c>
      <c r="C37" s="10">
        <v>46.715179695820268</v>
      </c>
      <c r="D37" s="10">
        <v>48.321445592783334</v>
      </c>
      <c r="E37" s="10">
        <v>47.262826897894342</v>
      </c>
      <c r="F37" s="10">
        <v>46.284929901990921</v>
      </c>
      <c r="G37" s="10">
        <v>46.026780025693256</v>
      </c>
    </row>
    <row r="38" spans="1:7">
      <c r="A38" s="9">
        <v>43952</v>
      </c>
      <c r="B38" s="1"/>
      <c r="C38" s="1">
        <v>45.919286508210831</v>
      </c>
      <c r="D38" s="1">
        <v>49.301432766550505</v>
      </c>
      <c r="E38" s="1">
        <v>47.321312887567416</v>
      </c>
      <c r="F38" s="1">
        <v>44.781656708525929</v>
      </c>
      <c r="G38" s="1">
        <v>44.32779042851655</v>
      </c>
    </row>
    <row r="39" spans="1:7">
      <c r="A39" s="8">
        <v>43983</v>
      </c>
      <c r="B39" s="10"/>
      <c r="C39" s="10">
        <v>46.092589762786105</v>
      </c>
      <c r="D39" s="10">
        <v>51.310172837865821</v>
      </c>
      <c r="E39" s="10">
        <v>48.729719649364029</v>
      </c>
      <c r="F39" s="10">
        <v>44.474376760797583</v>
      </c>
      <c r="G39" s="10">
        <v>43.318929977633616</v>
      </c>
    </row>
    <row r="40" spans="1:7">
      <c r="A40" s="9">
        <v>44013</v>
      </c>
      <c r="B40" s="1"/>
      <c r="C40" s="1">
        <v>47.382197516059847</v>
      </c>
      <c r="D40" s="1">
        <v>54.795612483268371</v>
      </c>
      <c r="E40" s="1">
        <v>51.170472564601511</v>
      </c>
      <c r="F40" s="1">
        <v>45.064068541592064</v>
      </c>
      <c r="G40" s="1">
        <v>43.476178132871695</v>
      </c>
    </row>
    <row r="41" spans="1:7">
      <c r="A41" s="8">
        <v>44044</v>
      </c>
      <c r="B41" s="10"/>
      <c r="C41" s="10">
        <v>46.4550001439749</v>
      </c>
      <c r="D41" s="10">
        <v>55.686102402116973</v>
      </c>
      <c r="E41" s="10">
        <v>50.990171733637339</v>
      </c>
      <c r="F41" s="10">
        <v>43.321153554272001</v>
      </c>
      <c r="G41" s="10">
        <v>41.289977909552817</v>
      </c>
    </row>
    <row r="42" spans="1:7">
      <c r="A42" s="9">
        <v>44075</v>
      </c>
      <c r="B42" s="1"/>
      <c r="C42" s="1">
        <v>43.224445496067602</v>
      </c>
      <c r="D42" s="1">
        <v>53.725188368884943</v>
      </c>
      <c r="E42" s="1">
        <v>48.301266888638793</v>
      </c>
      <c r="F42" s="1">
        <v>39.415275867586388</v>
      </c>
      <c r="G42" s="1">
        <v>36.705555088592234</v>
      </c>
    </row>
    <row r="43" spans="1:7">
      <c r="A43" s="8">
        <v>44105</v>
      </c>
      <c r="B43" s="10"/>
      <c r="C43" s="10">
        <v>43.649456413162454</v>
      </c>
      <c r="D43" s="10">
        <v>55.520773037727139</v>
      </c>
      <c r="E43" s="10">
        <v>49.674565714829782</v>
      </c>
      <c r="F43" s="10">
        <v>39.019162910132735</v>
      </c>
      <c r="G43" s="10">
        <v>35.734815460440245</v>
      </c>
    </row>
    <row r="44" spans="1:7">
      <c r="A44" s="9">
        <v>44136</v>
      </c>
      <c r="B44" s="1"/>
      <c r="C44" s="1">
        <v>43.670958563270176</v>
      </c>
      <c r="D44" s="1">
        <v>53.846685924594595</v>
      </c>
      <c r="E44" s="1">
        <v>48.96276118906232</v>
      </c>
      <c r="F44" s="1">
        <v>38.915291459563434</v>
      </c>
      <c r="G44" s="1">
        <v>34.23227243807753</v>
      </c>
    </row>
    <row r="45" spans="1:7">
      <c r="A45" s="8">
        <v>44166</v>
      </c>
      <c r="B45" s="10"/>
      <c r="C45" s="10">
        <v>44.400000000000006</v>
      </c>
      <c r="D45" s="10">
        <v>52.94</v>
      </c>
      <c r="E45" s="10">
        <v>48.984340354766573</v>
      </c>
      <c r="F45" s="10">
        <v>39.495000000000005</v>
      </c>
      <c r="G45" s="10">
        <v>33.400000000000006</v>
      </c>
    </row>
    <row r="47" spans="1:7">
      <c r="A47" s="20" t="s">
        <v>120</v>
      </c>
    </row>
    <row r="48" spans="1:7">
      <c r="A48" s="20"/>
    </row>
    <row r="49" spans="1:1">
      <c r="A49" s="5" t="s">
        <v>121</v>
      </c>
    </row>
    <row r="75" spans="2:3">
      <c r="B75" s="15"/>
      <c r="C75" s="1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3DF14-A0A6-C04F-AB87-24752D9202DA}">
  <dimension ref="A1:B875"/>
  <sheetViews>
    <sheetView showGridLines="0" workbookViewId="0"/>
  </sheetViews>
  <sheetFormatPr baseColWidth="10" defaultColWidth="11" defaultRowHeight="15"/>
  <cols>
    <col min="1" max="1" width="11" style="2"/>
    <col min="2" max="2" width="28.6640625" style="2" customWidth="1"/>
    <col min="3" max="16384" width="11" style="2"/>
  </cols>
  <sheetData>
    <row r="1" spans="1:2">
      <c r="A1" s="6" t="s">
        <v>1178</v>
      </c>
    </row>
    <row r="2" spans="1:2">
      <c r="A2" s="4"/>
    </row>
    <row r="3" spans="1:2">
      <c r="A3" s="7" t="s">
        <v>1179</v>
      </c>
    </row>
    <row r="4" spans="1:2">
      <c r="A4" s="5"/>
    </row>
    <row r="5" spans="1:2" ht="32">
      <c r="A5" s="12" t="s">
        <v>1180</v>
      </c>
      <c r="B5" s="12" t="s">
        <v>1181</v>
      </c>
    </row>
    <row r="6" spans="1:2" ht="32">
      <c r="A6" s="11" t="s">
        <v>12</v>
      </c>
      <c r="B6" s="11" t="s">
        <v>1182</v>
      </c>
    </row>
    <row r="7" spans="1:2">
      <c r="A7" s="237">
        <v>43101</v>
      </c>
      <c r="B7" s="10">
        <v>90.810400227532568</v>
      </c>
    </row>
    <row r="8" spans="1:2">
      <c r="A8" s="238">
        <v>43102</v>
      </c>
      <c r="B8" s="1">
        <v>90.237103588758146</v>
      </c>
    </row>
    <row r="9" spans="1:2">
      <c r="A9" s="237">
        <v>43103</v>
      </c>
      <c r="B9" s="10">
        <v>90.478680904436999</v>
      </c>
    </row>
    <row r="10" spans="1:2">
      <c r="A10" s="238">
        <v>43104</v>
      </c>
      <c r="B10" s="1">
        <v>91.581335863446697</v>
      </c>
    </row>
    <row r="11" spans="1:2">
      <c r="A11" s="237">
        <v>43105</v>
      </c>
      <c r="B11" s="10">
        <v>92.628155606982716</v>
      </c>
    </row>
    <row r="12" spans="1:2">
      <c r="A12" s="238">
        <v>43106</v>
      </c>
      <c r="B12" s="1">
        <v>92.584437410065931</v>
      </c>
    </row>
    <row r="13" spans="1:2">
      <c r="A13" s="237">
        <v>43107</v>
      </c>
      <c r="B13" s="10">
        <v>92.540739847056088</v>
      </c>
    </row>
    <row r="14" spans="1:2">
      <c r="A14" s="238">
        <v>43108</v>
      </c>
      <c r="B14" s="1">
        <v>93.170330076351519</v>
      </c>
    </row>
    <row r="15" spans="1:2">
      <c r="A15" s="237">
        <v>43109</v>
      </c>
      <c r="B15" s="10">
        <v>92.293276534499739</v>
      </c>
    </row>
    <row r="16" spans="1:2">
      <c r="A16" s="238">
        <v>43110</v>
      </c>
      <c r="B16" s="1">
        <v>91.030713291310178</v>
      </c>
    </row>
    <row r="17" spans="1:2">
      <c r="A17" s="237">
        <v>43111</v>
      </c>
      <c r="B17" s="10">
        <v>91.629570039123038</v>
      </c>
    </row>
    <row r="18" spans="1:2">
      <c r="A18" s="238">
        <v>43112</v>
      </c>
      <c r="B18" s="1">
        <v>91.890085526621704</v>
      </c>
    </row>
    <row r="19" spans="1:2">
      <c r="A19" s="237">
        <v>43113</v>
      </c>
      <c r="B19" s="10">
        <v>91.846715680515743</v>
      </c>
    </row>
    <row r="20" spans="1:2">
      <c r="A20" s="238">
        <v>43114</v>
      </c>
      <c r="B20" s="1">
        <v>91.803366303903758</v>
      </c>
    </row>
    <row r="21" spans="1:2">
      <c r="A21" s="237">
        <v>43115</v>
      </c>
      <c r="B21" s="10">
        <v>92.576133006381383</v>
      </c>
    </row>
    <row r="22" spans="1:2">
      <c r="A22" s="238">
        <v>43116</v>
      </c>
      <c r="B22" s="1">
        <v>92.839959560999944</v>
      </c>
    </row>
    <row r="23" spans="1:2">
      <c r="A23" s="237">
        <v>43117</v>
      </c>
      <c r="B23" s="10">
        <v>92.736353649295793</v>
      </c>
    </row>
    <row r="24" spans="1:2">
      <c r="A24" s="238">
        <v>43118</v>
      </c>
      <c r="B24" s="1">
        <v>92.84079032595362</v>
      </c>
    </row>
    <row r="25" spans="1:2">
      <c r="A25" s="237">
        <v>43119</v>
      </c>
      <c r="B25" s="10">
        <v>93.500372113275446</v>
      </c>
    </row>
    <row r="26" spans="1:2">
      <c r="A26" s="238">
        <v>43120</v>
      </c>
      <c r="B26" s="1">
        <v>93.456242251754901</v>
      </c>
    </row>
    <row r="27" spans="1:2">
      <c r="A27" s="237">
        <v>43121</v>
      </c>
      <c r="B27" s="10">
        <v>93.412133218436765</v>
      </c>
    </row>
    <row r="28" spans="1:2">
      <c r="A28" s="238">
        <v>43122</v>
      </c>
      <c r="B28" s="1">
        <v>94.122949015533806</v>
      </c>
    </row>
    <row r="29" spans="1:2">
      <c r="A29" s="237">
        <v>43123</v>
      </c>
      <c r="B29" s="10">
        <v>94.708122114154889</v>
      </c>
    </row>
    <row r="30" spans="1:2">
      <c r="A30" s="238">
        <v>43124</v>
      </c>
      <c r="B30" s="1">
        <v>97.174950032319785</v>
      </c>
    </row>
    <row r="31" spans="1:2">
      <c r="A31" s="237">
        <v>43125</v>
      </c>
      <c r="B31" s="10">
        <v>97.328048888739104</v>
      </c>
    </row>
    <row r="32" spans="1:2">
      <c r="A32" s="238">
        <v>43126</v>
      </c>
      <c r="B32" s="1">
        <v>97.227824505805543</v>
      </c>
    </row>
    <row r="33" spans="1:2">
      <c r="A33" s="237">
        <v>43127</v>
      </c>
      <c r="B33" s="10">
        <v>97.18193537900946</v>
      </c>
    </row>
    <row r="34" spans="1:2">
      <c r="A34" s="238">
        <v>43128</v>
      </c>
      <c r="B34" s="1">
        <v>97.136067910745524</v>
      </c>
    </row>
    <row r="35" spans="1:2">
      <c r="A35" s="237">
        <v>43129</v>
      </c>
      <c r="B35" s="10">
        <v>96.75307905507087</v>
      </c>
    </row>
    <row r="36" spans="1:2">
      <c r="A36" s="238">
        <v>43130</v>
      </c>
      <c r="B36" s="1">
        <v>96.920788263205367</v>
      </c>
    </row>
    <row r="37" spans="1:2">
      <c r="A37" s="237">
        <v>43131</v>
      </c>
      <c r="B37" s="10">
        <v>97.039249503115684</v>
      </c>
    </row>
    <row r="38" spans="1:2">
      <c r="A38" s="238">
        <v>43132</v>
      </c>
      <c r="B38" s="1">
        <v>95.937035155294225</v>
      </c>
    </row>
    <row r="39" spans="1:2">
      <c r="A39" s="237">
        <v>43133</v>
      </c>
      <c r="B39" s="10">
        <v>95.875611877635862</v>
      </c>
    </row>
    <row r="40" spans="1:2">
      <c r="A40" s="238">
        <v>43134</v>
      </c>
      <c r="B40" s="1">
        <v>95.816701642027809</v>
      </c>
    </row>
    <row r="41" spans="1:2">
      <c r="A41" s="237">
        <v>43135</v>
      </c>
      <c r="B41" s="10">
        <v>95.75782760348585</v>
      </c>
    </row>
    <row r="42" spans="1:2">
      <c r="A42" s="238">
        <v>43136</v>
      </c>
      <c r="B42" s="1">
        <v>95.297335173083269</v>
      </c>
    </row>
    <row r="43" spans="1:2">
      <c r="A43" s="237">
        <v>43137</v>
      </c>
      <c r="B43" s="10">
        <v>95.564278045011136</v>
      </c>
    </row>
    <row r="44" spans="1:2">
      <c r="A44" s="238">
        <v>43138</v>
      </c>
      <c r="B44" s="1">
        <v>95.735501857916631</v>
      </c>
    </row>
    <row r="45" spans="1:2">
      <c r="A45" s="237">
        <v>43139</v>
      </c>
      <c r="B45" s="10">
        <v>96.590608975008365</v>
      </c>
    </row>
    <row r="46" spans="1:2">
      <c r="A46" s="238">
        <v>43140</v>
      </c>
      <c r="B46" s="1">
        <v>96.387114883568785</v>
      </c>
    </row>
    <row r="47" spans="1:2">
      <c r="A47" s="237">
        <v>43141</v>
      </c>
      <c r="B47" s="10">
        <v>96.327890357788235</v>
      </c>
    </row>
    <row r="48" spans="1:2">
      <c r="A48" s="238">
        <v>43142</v>
      </c>
      <c r="B48" s="1">
        <v>96.26870222218767</v>
      </c>
    </row>
    <row r="49" spans="1:2">
      <c r="A49" s="237">
        <v>43143</v>
      </c>
      <c r="B49" s="10">
        <v>96.20955045440725</v>
      </c>
    </row>
    <row r="50" spans="1:2">
      <c r="A50" s="238">
        <v>43144</v>
      </c>
      <c r="B50" s="1">
        <v>96.150435032101001</v>
      </c>
    </row>
    <row r="51" spans="1:2">
      <c r="A51" s="237">
        <v>43145</v>
      </c>
      <c r="B51" s="10">
        <v>96.752836581932229</v>
      </c>
    </row>
    <row r="52" spans="1:2">
      <c r="A52" s="238">
        <v>43146</v>
      </c>
      <c r="B52" s="1">
        <v>95.754302004640266</v>
      </c>
    </row>
    <row r="53" spans="1:2">
      <c r="A53" s="237">
        <v>43147</v>
      </c>
      <c r="B53" s="10">
        <v>96.381446492826086</v>
      </c>
    </row>
    <row r="54" spans="1:2">
      <c r="A54" s="238">
        <v>43148</v>
      </c>
      <c r="B54" s="1">
        <v>96.322225449956662</v>
      </c>
    </row>
    <row r="55" spans="1:2">
      <c r="A55" s="237">
        <v>43149</v>
      </c>
      <c r="B55" s="10">
        <v>96.263040795127125</v>
      </c>
    </row>
    <row r="56" spans="1:2">
      <c r="A56" s="238">
        <v>43150</v>
      </c>
      <c r="B56" s="1">
        <v>96.587697361479968</v>
      </c>
    </row>
    <row r="57" spans="1:2">
      <c r="A57" s="237">
        <v>43151</v>
      </c>
      <c r="B57" s="10">
        <v>95.921351162758398</v>
      </c>
    </row>
    <row r="58" spans="1:2">
      <c r="A58" s="238">
        <v>43152</v>
      </c>
      <c r="B58" s="1">
        <v>96.154015504052765</v>
      </c>
    </row>
    <row r="59" spans="1:2">
      <c r="A59" s="237">
        <v>43153</v>
      </c>
      <c r="B59" s="10">
        <v>96.26176357496702</v>
      </c>
    </row>
    <row r="60" spans="1:2">
      <c r="A60" s="238">
        <v>43154</v>
      </c>
      <c r="B60" s="1">
        <v>96.496170571446086</v>
      </c>
    </row>
    <row r="61" spans="1:2">
      <c r="A61" s="237">
        <v>43155</v>
      </c>
      <c r="B61" s="10">
        <v>96.436879037005653</v>
      </c>
    </row>
    <row r="62" spans="1:2">
      <c r="A62" s="238">
        <v>43156</v>
      </c>
      <c r="B62" s="1">
        <v>96.377623933918244</v>
      </c>
    </row>
    <row r="63" spans="1:2">
      <c r="A63" s="237">
        <v>43157</v>
      </c>
      <c r="B63" s="10">
        <v>97.424562464331302</v>
      </c>
    </row>
    <row r="64" spans="1:2">
      <c r="A64" s="238">
        <v>43158</v>
      </c>
      <c r="B64" s="1">
        <v>97.170164884797799</v>
      </c>
    </row>
    <row r="65" spans="1:2">
      <c r="A65" s="237">
        <v>43159</v>
      </c>
      <c r="B65" s="10">
        <v>96.511671465232396</v>
      </c>
    </row>
    <row r="66" spans="1:2">
      <c r="A66" s="238">
        <v>43160</v>
      </c>
      <c r="B66" s="1">
        <v>96.506569679553721</v>
      </c>
    </row>
    <row r="67" spans="1:2">
      <c r="A67" s="237">
        <v>43161</v>
      </c>
      <c r="B67" s="10">
        <v>97.161775083964613</v>
      </c>
    </row>
    <row r="68" spans="1:2">
      <c r="A68" s="238">
        <v>43162</v>
      </c>
      <c r="B68" s="1">
        <v>97.085243952931421</v>
      </c>
    </row>
    <row r="69" spans="1:2">
      <c r="A69" s="237">
        <v>43163</v>
      </c>
      <c r="B69" s="10">
        <v>97.008424685176877</v>
      </c>
    </row>
    <row r="70" spans="1:2">
      <c r="A70" s="238">
        <v>43164</v>
      </c>
      <c r="B70" s="1">
        <v>96.631889928144233</v>
      </c>
    </row>
    <row r="71" spans="1:2">
      <c r="A71" s="237">
        <v>43165</v>
      </c>
      <c r="B71" s="10">
        <v>97.776727967995939</v>
      </c>
    </row>
    <row r="72" spans="1:2">
      <c r="A72" s="238">
        <v>43166</v>
      </c>
      <c r="B72" s="1">
        <v>97.645875260335956</v>
      </c>
    </row>
    <row r="73" spans="1:2">
      <c r="A73" s="237">
        <v>43167</v>
      </c>
      <c r="B73" s="10">
        <v>96.975539785159611</v>
      </c>
    </row>
    <row r="74" spans="1:2">
      <c r="A74" s="238">
        <v>43168</v>
      </c>
      <c r="B74" s="1">
        <v>96.497816326495382</v>
      </c>
    </row>
    <row r="75" spans="1:2">
      <c r="A75" s="237">
        <v>43169</v>
      </c>
      <c r="B75" s="10">
        <v>96.421461864289896</v>
      </c>
    </row>
    <row r="76" spans="1:2">
      <c r="A76" s="238">
        <v>43170</v>
      </c>
      <c r="B76" s="1">
        <v>96.345167817999737</v>
      </c>
    </row>
    <row r="77" spans="1:2">
      <c r="A77" s="237">
        <v>43171</v>
      </c>
      <c r="B77" s="10">
        <v>95.991211500491318</v>
      </c>
    </row>
    <row r="78" spans="1:2">
      <c r="A78" s="238">
        <v>43172</v>
      </c>
      <c r="B78" s="1">
        <v>96.178164689205232</v>
      </c>
    </row>
    <row r="79" spans="1:2">
      <c r="A79" s="237">
        <v>43173</v>
      </c>
      <c r="B79" s="10">
        <v>96.141672353171828</v>
      </c>
    </row>
    <row r="80" spans="1:2">
      <c r="A80" s="238">
        <v>43174</v>
      </c>
      <c r="B80" s="1">
        <v>96.108989336261899</v>
      </c>
    </row>
    <row r="81" spans="1:2">
      <c r="A81" s="237">
        <v>43175</v>
      </c>
      <c r="B81" s="10">
        <v>95.342513817769586</v>
      </c>
    </row>
    <row r="82" spans="1:2">
      <c r="A82" s="238">
        <v>43176</v>
      </c>
      <c r="B82" s="1">
        <v>95.267073495438922</v>
      </c>
    </row>
    <row r="83" spans="1:2">
      <c r="A83" s="237">
        <v>43177</v>
      </c>
      <c r="B83" s="10">
        <v>95.191692865705051</v>
      </c>
    </row>
    <row r="84" spans="1:2">
      <c r="A84" s="238">
        <v>43178</v>
      </c>
      <c r="B84" s="1">
        <v>95.17591459595495</v>
      </c>
    </row>
    <row r="85" spans="1:2">
      <c r="A85" s="237">
        <v>43179</v>
      </c>
      <c r="B85" s="10">
        <v>95.118012676469192</v>
      </c>
    </row>
    <row r="86" spans="1:2">
      <c r="A86" s="238">
        <v>43180</v>
      </c>
      <c r="B86" s="1">
        <v>95.443172670221657</v>
      </c>
    </row>
    <row r="87" spans="1:2">
      <c r="A87" s="237">
        <v>43181</v>
      </c>
      <c r="B87" s="10">
        <v>94.951200847986499</v>
      </c>
    </row>
    <row r="88" spans="1:2">
      <c r="A88" s="238">
        <v>43182</v>
      </c>
      <c r="B88" s="1">
        <v>94.830407073414975</v>
      </c>
    </row>
    <row r="89" spans="1:2">
      <c r="A89" s="237">
        <v>43183</v>
      </c>
      <c r="B89" s="10">
        <v>94.755371958544387</v>
      </c>
    </row>
    <row r="90" spans="1:2">
      <c r="A90" s="238">
        <v>43184</v>
      </c>
      <c r="B90" s="1">
        <v>94.680396215647846</v>
      </c>
    </row>
    <row r="91" spans="1:2">
      <c r="A91" s="237">
        <v>43185</v>
      </c>
      <c r="B91" s="10">
        <v>94.896068513169496</v>
      </c>
    </row>
    <row r="92" spans="1:2">
      <c r="A92" s="238">
        <v>43186</v>
      </c>
      <c r="B92" s="1">
        <v>94.354382598756033</v>
      </c>
    </row>
    <row r="93" spans="1:2">
      <c r="A93" s="237">
        <v>43187</v>
      </c>
      <c r="B93" s="10">
        <v>93.90529638020935</v>
      </c>
    </row>
    <row r="94" spans="1:2">
      <c r="A94" s="238">
        <v>43188</v>
      </c>
      <c r="B94" s="1">
        <v>93.830993264591712</v>
      </c>
    </row>
    <row r="95" spans="1:2">
      <c r="A95" s="237">
        <v>43189</v>
      </c>
      <c r="B95" s="10">
        <v>93.756748941749379</v>
      </c>
    </row>
    <row r="96" spans="1:2">
      <c r="A96" s="238">
        <v>43190</v>
      </c>
      <c r="B96" s="1">
        <v>93.682563365162224</v>
      </c>
    </row>
    <row r="97" spans="1:2">
      <c r="A97" s="237">
        <v>43191</v>
      </c>
      <c r="B97" s="10">
        <v>93.605320257312457</v>
      </c>
    </row>
    <row r="98" spans="1:2">
      <c r="A98" s="238">
        <v>43192</v>
      </c>
      <c r="B98" s="1">
        <v>93.525569286848054</v>
      </c>
    </row>
    <row r="99" spans="1:2">
      <c r="A99" s="237">
        <v>43193</v>
      </c>
      <c r="B99" s="10">
        <v>93.599351362541555</v>
      </c>
    </row>
    <row r="100" spans="1:2">
      <c r="A100" s="238">
        <v>43194</v>
      </c>
      <c r="B100" s="1">
        <v>93.459189628107879</v>
      </c>
    </row>
    <row r="101" spans="1:2">
      <c r="A101" s="237">
        <v>43195</v>
      </c>
      <c r="B101" s="10">
        <v>93.343375981665574</v>
      </c>
    </row>
    <row r="102" spans="1:2">
      <c r="A102" s="238">
        <v>43196</v>
      </c>
      <c r="B102" s="1">
        <v>93.012940966663322</v>
      </c>
    </row>
    <row r="103" spans="1:2">
      <c r="A103" s="237">
        <v>43197</v>
      </c>
      <c r="B103" s="10">
        <v>92.933694698529735</v>
      </c>
    </row>
    <row r="104" spans="1:2">
      <c r="A104" s="238">
        <v>43198</v>
      </c>
      <c r="B104" s="1">
        <v>92.854515947571159</v>
      </c>
    </row>
    <row r="105" spans="1:2">
      <c r="A105" s="237">
        <v>43199</v>
      </c>
      <c r="B105" s="10">
        <v>92.648371730952789</v>
      </c>
    </row>
    <row r="106" spans="1:2">
      <c r="A106" s="238">
        <v>43200</v>
      </c>
      <c r="B106" s="1">
        <v>92.493199201494477</v>
      </c>
    </row>
    <row r="107" spans="1:2">
      <c r="A107" s="237">
        <v>43201</v>
      </c>
      <c r="B107" s="10">
        <v>92.765137864761044</v>
      </c>
    </row>
    <row r="108" spans="1:2">
      <c r="A108" s="238">
        <v>43202</v>
      </c>
      <c r="B108" s="1">
        <v>92.595988159192913</v>
      </c>
    </row>
    <row r="109" spans="1:2">
      <c r="A109" s="237">
        <v>43203</v>
      </c>
      <c r="B109" s="10">
        <v>92.434242838042863</v>
      </c>
    </row>
    <row r="110" spans="1:2">
      <c r="A110" s="238">
        <v>43204</v>
      </c>
      <c r="B110" s="1">
        <v>92.355489616001478</v>
      </c>
    </row>
    <row r="111" spans="1:2">
      <c r="A111" s="237">
        <v>43205</v>
      </c>
      <c r="B111" s="10">
        <v>92.276803491063845</v>
      </c>
    </row>
    <row r="112" spans="1:2">
      <c r="A112" s="238">
        <v>43206</v>
      </c>
      <c r="B112" s="1">
        <v>92.173472897527731</v>
      </c>
    </row>
    <row r="113" spans="1:2">
      <c r="A113" s="237">
        <v>43207</v>
      </c>
      <c r="B113" s="10">
        <v>92.187818536801799</v>
      </c>
    </row>
    <row r="114" spans="1:2">
      <c r="A114" s="238">
        <v>43208</v>
      </c>
      <c r="B114" s="1">
        <v>92.019640988518645</v>
      </c>
    </row>
    <row r="115" spans="1:2">
      <c r="A115" s="237">
        <v>43209</v>
      </c>
      <c r="B115" s="10">
        <v>91.818760928947142</v>
      </c>
    </row>
    <row r="116" spans="1:2">
      <c r="A116" s="238">
        <v>43210</v>
      </c>
      <c r="B116" s="1">
        <v>91.62620271735959</v>
      </c>
    </row>
    <row r="117" spans="1:2">
      <c r="A117" s="237">
        <v>43211</v>
      </c>
      <c r="B117" s="10">
        <v>91.548137938919751</v>
      </c>
    </row>
    <row r="118" spans="1:2">
      <c r="A118" s="238">
        <v>43212</v>
      </c>
      <c r="B118" s="1">
        <v>91.470139671035284</v>
      </c>
    </row>
    <row r="119" spans="1:2">
      <c r="A119" s="237">
        <v>43213</v>
      </c>
      <c r="B119" s="10">
        <v>91.098659760084018</v>
      </c>
    </row>
    <row r="120" spans="1:2">
      <c r="A120" s="238">
        <v>43214</v>
      </c>
      <c r="B120" s="1">
        <v>90.843794200003373</v>
      </c>
    </row>
    <row r="121" spans="1:2">
      <c r="A121" s="237">
        <v>43215</v>
      </c>
      <c r="B121" s="10">
        <v>90.233247140163996</v>
      </c>
    </row>
    <row r="122" spans="1:2">
      <c r="A122" s="238">
        <v>43216</v>
      </c>
      <c r="B122" s="1">
        <v>91.50390679619494</v>
      </c>
    </row>
    <row r="123" spans="1:2">
      <c r="A123" s="237">
        <v>43217</v>
      </c>
      <c r="B123" s="10">
        <v>91.622025168531067</v>
      </c>
    </row>
    <row r="124" spans="1:2">
      <c r="A124" s="238">
        <v>43218</v>
      </c>
      <c r="B124" s="1">
        <v>91.543963949328784</v>
      </c>
    </row>
    <row r="125" spans="1:2">
      <c r="A125" s="237">
        <v>43219</v>
      </c>
      <c r="B125" s="10">
        <v>91.465969237649475</v>
      </c>
    </row>
    <row r="126" spans="1:2">
      <c r="A126" s="238">
        <v>43220</v>
      </c>
      <c r="B126" s="1">
        <v>91.388040976829288</v>
      </c>
    </row>
    <row r="127" spans="1:2">
      <c r="A127" s="237">
        <v>43221</v>
      </c>
      <c r="B127" s="10">
        <v>91.338849349121048</v>
      </c>
    </row>
    <row r="128" spans="1:2">
      <c r="A128" s="238">
        <v>43222</v>
      </c>
      <c r="B128" s="1">
        <v>93.178657232782953</v>
      </c>
    </row>
    <row r="129" spans="1:2">
      <c r="A129" s="237">
        <v>43223</v>
      </c>
      <c r="B129" s="10">
        <v>101.1101000182645</v>
      </c>
    </row>
    <row r="130" spans="1:2">
      <c r="A130" s="238">
        <v>43224</v>
      </c>
      <c r="B130" s="1">
        <v>95.815687857768083</v>
      </c>
    </row>
    <row r="131" spans="1:2">
      <c r="A131" s="237">
        <v>43225</v>
      </c>
      <c r="B131" s="10">
        <v>95.76580984266576</v>
      </c>
    </row>
    <row r="132" spans="1:2">
      <c r="A132" s="238">
        <v>43226</v>
      </c>
      <c r="B132" s="1">
        <v>95.715957792167444</v>
      </c>
    </row>
    <row r="133" spans="1:2">
      <c r="A133" s="237">
        <v>43227</v>
      </c>
      <c r="B133" s="10">
        <v>95.865617032253965</v>
      </c>
    </row>
    <row r="134" spans="1:2">
      <c r="A134" s="238">
        <v>43228</v>
      </c>
      <c r="B134" s="1">
        <v>97.352060393123665</v>
      </c>
    </row>
    <row r="135" spans="1:2">
      <c r="A135" s="237">
        <v>43229</v>
      </c>
      <c r="B135" s="10">
        <v>98.37596354165629</v>
      </c>
    </row>
    <row r="136" spans="1:2">
      <c r="A136" s="238">
        <v>43230</v>
      </c>
      <c r="B136" s="1">
        <v>98.940708579667984</v>
      </c>
    </row>
    <row r="137" spans="1:2">
      <c r="A137" s="237">
        <v>43231</v>
      </c>
      <c r="B137" s="10">
        <v>101.12815732440346</v>
      </c>
    </row>
    <row r="138" spans="1:2">
      <c r="A138" s="238">
        <v>43232</v>
      </c>
      <c r="B138" s="1">
        <v>101.07551383907168</v>
      </c>
    </row>
    <row r="139" spans="1:2">
      <c r="A139" s="237">
        <v>43233</v>
      </c>
      <c r="B139" s="10">
        <v>101.02289775794287</v>
      </c>
    </row>
    <row r="140" spans="1:2">
      <c r="A140" s="238">
        <v>43234</v>
      </c>
      <c r="B140" s="1">
        <v>108.00742841035094</v>
      </c>
    </row>
    <row r="141" spans="1:2">
      <c r="A141" s="237">
        <v>43235</v>
      </c>
      <c r="B141" s="10">
        <v>103.20771195612406</v>
      </c>
    </row>
    <row r="142" spans="1:2">
      <c r="A142" s="238">
        <v>43236</v>
      </c>
      <c r="B142" s="1">
        <v>103.91887496507886</v>
      </c>
    </row>
    <row r="143" spans="1:2">
      <c r="A143" s="237">
        <v>43237</v>
      </c>
      <c r="B143" s="10">
        <v>103.6619688810608</v>
      </c>
    </row>
    <row r="144" spans="1:2">
      <c r="A144" s="238">
        <v>43238</v>
      </c>
      <c r="B144" s="1">
        <v>103.46460202634383</v>
      </c>
    </row>
    <row r="145" spans="1:2">
      <c r="A145" s="237">
        <v>43239</v>
      </c>
      <c r="B145" s="10">
        <v>103.41074227646567</v>
      </c>
    </row>
    <row r="146" spans="1:2">
      <c r="A146" s="238">
        <v>43240</v>
      </c>
      <c r="B146" s="1">
        <v>103.35691056393168</v>
      </c>
    </row>
    <row r="147" spans="1:2">
      <c r="A147" s="237">
        <v>43241</v>
      </c>
      <c r="B147" s="10">
        <v>103.68184326670031</v>
      </c>
    </row>
    <row r="148" spans="1:2">
      <c r="A148" s="238">
        <v>43242</v>
      </c>
      <c r="B148" s="1">
        <v>103.84885566822084</v>
      </c>
    </row>
    <row r="149" spans="1:2">
      <c r="A149" s="237">
        <v>43243</v>
      </c>
      <c r="B149" s="10">
        <v>104.43457112066024</v>
      </c>
    </row>
    <row r="150" spans="1:2">
      <c r="A150" s="238">
        <v>43244</v>
      </c>
      <c r="B150" s="1">
        <v>104.95214459424693</v>
      </c>
    </row>
    <row r="151" spans="1:2">
      <c r="A151" s="237">
        <v>43245</v>
      </c>
      <c r="B151" s="10">
        <v>104.89751048609483</v>
      </c>
    </row>
    <row r="152" spans="1:2">
      <c r="A152" s="238">
        <v>43246</v>
      </c>
      <c r="B152" s="1">
        <v>104.84290481838845</v>
      </c>
    </row>
    <row r="153" spans="1:2">
      <c r="A153" s="237">
        <v>43247</v>
      </c>
      <c r="B153" s="10">
        <v>104.78832757632277</v>
      </c>
    </row>
    <row r="154" spans="1:2">
      <c r="A154" s="238">
        <v>43248</v>
      </c>
      <c r="B154" s="1">
        <v>104.39177326562631</v>
      </c>
    </row>
    <row r="155" spans="1:2">
      <c r="A155" s="237">
        <v>43249</v>
      </c>
      <c r="B155" s="10">
        <v>104.45113049422889</v>
      </c>
    </row>
    <row r="156" spans="1:2">
      <c r="A156" s="238">
        <v>43250</v>
      </c>
      <c r="B156" s="1">
        <v>104.95930442716332</v>
      </c>
    </row>
    <row r="157" spans="1:2">
      <c r="A157" s="237">
        <v>43251</v>
      </c>
      <c r="B157" s="10">
        <v>105.16107282567195</v>
      </c>
    </row>
    <row r="158" spans="1:2">
      <c r="A158" s="238">
        <v>43252</v>
      </c>
      <c r="B158" s="1">
        <v>104.97274129267555</v>
      </c>
    </row>
    <row r="159" spans="1:2">
      <c r="A159" s="237">
        <v>43253</v>
      </c>
      <c r="B159" s="10">
        <v>104.8651662788055</v>
      </c>
    </row>
    <row r="160" spans="1:2">
      <c r="A160" s="238">
        <v>43254</v>
      </c>
      <c r="B160" s="1">
        <v>104.75770150673218</v>
      </c>
    </row>
    <row r="161" spans="1:2">
      <c r="A161" s="237">
        <v>43255</v>
      </c>
      <c r="B161" s="10">
        <v>104.9060678803263</v>
      </c>
    </row>
    <row r="162" spans="1:2">
      <c r="A162" s="238">
        <v>43256</v>
      </c>
      <c r="B162" s="1">
        <v>104.19390358822504</v>
      </c>
    </row>
    <row r="163" spans="1:2">
      <c r="A163" s="237">
        <v>43257</v>
      </c>
      <c r="B163" s="10">
        <v>103.55697884243114</v>
      </c>
    </row>
    <row r="164" spans="1:2">
      <c r="A164" s="238">
        <v>43258</v>
      </c>
      <c r="B164" s="1">
        <v>102.80647789364798</v>
      </c>
    </row>
    <row r="165" spans="1:2">
      <c r="A165" s="237">
        <v>43259</v>
      </c>
      <c r="B165" s="10">
        <v>105.90346633654886</v>
      </c>
    </row>
    <row r="166" spans="1:2">
      <c r="A166" s="238">
        <v>43260</v>
      </c>
      <c r="B166" s="1">
        <v>105.79493752497598</v>
      </c>
    </row>
    <row r="167" spans="1:2">
      <c r="A167" s="237">
        <v>43261</v>
      </c>
      <c r="B167" s="10">
        <v>105.6865199326422</v>
      </c>
    </row>
    <row r="168" spans="1:2">
      <c r="A168" s="238">
        <v>43262</v>
      </c>
      <c r="B168" s="1">
        <v>108.45481535162267</v>
      </c>
    </row>
    <row r="169" spans="1:2">
      <c r="A169" s="237">
        <v>43263</v>
      </c>
      <c r="B169" s="10">
        <v>107.34568525107278</v>
      </c>
    </row>
    <row r="170" spans="1:2">
      <c r="A170" s="238">
        <v>43264</v>
      </c>
      <c r="B170" s="1">
        <v>108.27380745391866</v>
      </c>
    </row>
    <row r="171" spans="1:2">
      <c r="A171" s="237">
        <v>43265</v>
      </c>
      <c r="B171" s="10">
        <v>114.21201106987952</v>
      </c>
    </row>
    <row r="172" spans="1:2">
      <c r="A172" s="238">
        <v>43266</v>
      </c>
      <c r="B172" s="1">
        <v>112.84875065596857</v>
      </c>
    </row>
    <row r="173" spans="1:2">
      <c r="A173" s="237">
        <v>43267</v>
      </c>
      <c r="B173" s="10">
        <v>112.73310438658912</v>
      </c>
    </row>
    <row r="174" spans="1:2">
      <c r="A174" s="238">
        <v>43268</v>
      </c>
      <c r="B174" s="1">
        <v>112.6175766303482</v>
      </c>
    </row>
    <row r="175" spans="1:2">
      <c r="A175" s="237">
        <v>43269</v>
      </c>
      <c r="B175" s="10">
        <v>113.46834485670642</v>
      </c>
    </row>
    <row r="176" spans="1:2">
      <c r="A176" s="238">
        <v>43270</v>
      </c>
      <c r="B176" s="1">
        <v>113.90276951698144</v>
      </c>
    </row>
    <row r="177" spans="1:2">
      <c r="A177" s="237">
        <v>43271</v>
      </c>
      <c r="B177" s="10">
        <v>113.78604309963029</v>
      </c>
    </row>
    <row r="178" spans="1:2">
      <c r="A178" s="238">
        <v>43272</v>
      </c>
      <c r="B178" s="1">
        <v>112.21804976546055</v>
      </c>
    </row>
    <row r="179" spans="1:2">
      <c r="A179" s="237">
        <v>43273</v>
      </c>
      <c r="B179" s="10">
        <v>110.46069217290673</v>
      </c>
    </row>
    <row r="180" spans="1:2">
      <c r="A180" s="238">
        <v>43274</v>
      </c>
      <c r="B180" s="1">
        <v>110.34749316194193</v>
      </c>
    </row>
    <row r="181" spans="1:2">
      <c r="A181" s="237">
        <v>43275</v>
      </c>
      <c r="B181" s="10">
        <v>110.23441015618975</v>
      </c>
    </row>
    <row r="182" spans="1:2">
      <c r="A182" s="238">
        <v>43276</v>
      </c>
      <c r="B182" s="1">
        <v>110.30618881948871</v>
      </c>
    </row>
    <row r="183" spans="1:2">
      <c r="A183" s="237">
        <v>43277</v>
      </c>
      <c r="B183" s="10">
        <v>109.96786686973721</v>
      </c>
    </row>
    <row r="184" spans="1:2">
      <c r="A184" s="238">
        <v>43278</v>
      </c>
      <c r="B184" s="1">
        <v>110.23863197944792</v>
      </c>
    </row>
    <row r="185" spans="1:2">
      <c r="A185" s="237">
        <v>43279</v>
      </c>
      <c r="B185" s="10">
        <v>112.81674241792355</v>
      </c>
    </row>
    <row r="186" spans="1:2">
      <c r="A186" s="238">
        <v>43280</v>
      </c>
      <c r="B186" s="1">
        <v>115.69728675109991</v>
      </c>
    </row>
    <row r="187" spans="1:2">
      <c r="A187" s="237">
        <v>43281</v>
      </c>
      <c r="B187" s="10">
        <v>115.57872133046109</v>
      </c>
    </row>
    <row r="188" spans="1:2">
      <c r="A188" s="238">
        <v>43282</v>
      </c>
      <c r="B188" s="1">
        <v>115.47834293131913</v>
      </c>
    </row>
    <row r="189" spans="1:2">
      <c r="A189" s="237">
        <v>43283</v>
      </c>
      <c r="B189" s="10">
        <v>112.63694839197109</v>
      </c>
    </row>
    <row r="190" spans="1:2">
      <c r="A190" s="238">
        <v>43284</v>
      </c>
      <c r="B190" s="1">
        <v>111.08366480651353</v>
      </c>
    </row>
    <row r="191" spans="1:2">
      <c r="A191" s="237">
        <v>43285</v>
      </c>
      <c r="B191" s="10">
        <v>112.01400436867431</v>
      </c>
    </row>
    <row r="192" spans="1:2">
      <c r="A192" s="238">
        <v>43286</v>
      </c>
      <c r="B192" s="1">
        <v>111.54706557080726</v>
      </c>
    </row>
    <row r="193" spans="1:2">
      <c r="A193" s="237">
        <v>43287</v>
      </c>
      <c r="B193" s="10">
        <v>111.55063507120428</v>
      </c>
    </row>
    <row r="194" spans="1:2">
      <c r="A194" s="238">
        <v>43288</v>
      </c>
      <c r="B194" s="1">
        <v>111.45679624241225</v>
      </c>
    </row>
    <row r="195" spans="1:2">
      <c r="A195" s="237">
        <v>43289</v>
      </c>
      <c r="B195" s="10">
        <v>111.363036352891</v>
      </c>
    </row>
    <row r="196" spans="1:2">
      <c r="A196" s="238">
        <v>43290</v>
      </c>
      <c r="B196" s="1">
        <v>111.26935533623509</v>
      </c>
    </row>
    <row r="197" spans="1:2">
      <c r="A197" s="237">
        <v>43291</v>
      </c>
      <c r="B197" s="10">
        <v>109.54976646589887</v>
      </c>
    </row>
    <row r="198" spans="1:2">
      <c r="A198" s="238">
        <v>43292</v>
      </c>
      <c r="B198" s="1">
        <v>108.63312643552938</v>
      </c>
    </row>
    <row r="199" spans="1:2">
      <c r="A199" s="237">
        <v>43293</v>
      </c>
      <c r="B199" s="10">
        <v>107.93990248111727</v>
      </c>
    </row>
    <row r="200" spans="1:2">
      <c r="A200" s="238">
        <v>43294</v>
      </c>
      <c r="B200" s="1">
        <v>107.89972265331349</v>
      </c>
    </row>
    <row r="201" spans="1:2">
      <c r="A201" s="237">
        <v>43295</v>
      </c>
      <c r="B201" s="10">
        <v>107.80895505172781</v>
      </c>
    </row>
    <row r="202" spans="1:2">
      <c r="A202" s="238">
        <v>43296</v>
      </c>
      <c r="B202" s="1">
        <v>107.71826380582957</v>
      </c>
    </row>
    <row r="203" spans="1:2">
      <c r="A203" s="237">
        <v>43297</v>
      </c>
      <c r="B203" s="10">
        <v>108.27416096728182</v>
      </c>
    </row>
    <row r="204" spans="1:2">
      <c r="A204" s="238">
        <v>43298</v>
      </c>
      <c r="B204" s="1">
        <v>108.86115590519697</v>
      </c>
    </row>
    <row r="205" spans="1:2">
      <c r="A205" s="237">
        <v>43299</v>
      </c>
      <c r="B205" s="10">
        <v>109.00670467467972</v>
      </c>
    </row>
    <row r="206" spans="1:2">
      <c r="A206" s="238">
        <v>43300</v>
      </c>
      <c r="B206" s="1">
        <v>109.16325166103289</v>
      </c>
    </row>
    <row r="207" spans="1:2">
      <c r="A207" s="237">
        <v>43301</v>
      </c>
      <c r="B207" s="10">
        <v>109.37102040520426</v>
      </c>
    </row>
    <row r="208" spans="1:2">
      <c r="A208" s="238">
        <v>43302</v>
      </c>
      <c r="B208" s="1">
        <v>109.27901511583889</v>
      </c>
    </row>
    <row r="209" spans="1:2">
      <c r="A209" s="237">
        <v>43303</v>
      </c>
      <c r="B209" s="10">
        <v>109.18708722333095</v>
      </c>
    </row>
    <row r="210" spans="1:2">
      <c r="A210" s="238">
        <v>43304</v>
      </c>
      <c r="B210" s="1">
        <v>108.94357694773382</v>
      </c>
    </row>
    <row r="211" spans="1:2">
      <c r="A211" s="237">
        <v>43305</v>
      </c>
      <c r="B211" s="10">
        <v>108.81533294649269</v>
      </c>
    </row>
    <row r="212" spans="1:2">
      <c r="A212" s="238">
        <v>43306</v>
      </c>
      <c r="B212" s="1">
        <v>108.90283022135574</v>
      </c>
    </row>
    <row r="213" spans="1:2">
      <c r="A213" s="237">
        <v>43307</v>
      </c>
      <c r="B213" s="10">
        <v>108.49023613977904</v>
      </c>
    </row>
    <row r="214" spans="1:2">
      <c r="A214" s="238">
        <v>43308</v>
      </c>
      <c r="B214" s="1">
        <v>108.23101815550299</v>
      </c>
    </row>
    <row r="215" spans="1:2">
      <c r="A215" s="237">
        <v>43309</v>
      </c>
      <c r="B215" s="10">
        <v>108.13997186091045</v>
      </c>
    </row>
    <row r="216" spans="1:2">
      <c r="A216" s="238">
        <v>43310</v>
      </c>
      <c r="B216" s="1">
        <v>108.04900215644795</v>
      </c>
    </row>
    <row r="217" spans="1:2">
      <c r="A217" s="237">
        <v>43311</v>
      </c>
      <c r="B217" s="10">
        <v>107.80743317170212</v>
      </c>
    </row>
    <row r="218" spans="1:2">
      <c r="A218" s="238">
        <v>43312</v>
      </c>
      <c r="B218" s="1">
        <v>108.03131479334911</v>
      </c>
    </row>
    <row r="219" spans="1:2">
      <c r="A219" s="237">
        <v>43313</v>
      </c>
      <c r="B219" s="10">
        <v>108.50756193897593</v>
      </c>
    </row>
    <row r="220" spans="1:2">
      <c r="A220" s="238">
        <v>43314</v>
      </c>
      <c r="B220" s="1">
        <v>107.78804861771216</v>
      </c>
    </row>
    <row r="221" spans="1:2">
      <c r="A221" s="237">
        <v>43315</v>
      </c>
      <c r="B221" s="10">
        <v>107.49950346847194</v>
      </c>
    </row>
    <row r="222" spans="1:2">
      <c r="A222" s="238">
        <v>43316</v>
      </c>
      <c r="B222" s="1">
        <v>107.37805112564449</v>
      </c>
    </row>
    <row r="223" spans="1:2">
      <c r="A223" s="237">
        <v>43317</v>
      </c>
      <c r="B223" s="10">
        <v>107.25673599900034</v>
      </c>
    </row>
    <row r="224" spans="1:2">
      <c r="A224" s="238">
        <v>43318</v>
      </c>
      <c r="B224" s="1">
        <v>106.87226519432653</v>
      </c>
    </row>
    <row r="225" spans="1:2">
      <c r="A225" s="237">
        <v>43319</v>
      </c>
      <c r="B225" s="10">
        <v>106.89675276478765</v>
      </c>
    </row>
    <row r="226" spans="1:2">
      <c r="A226" s="238">
        <v>43320</v>
      </c>
      <c r="B226" s="1">
        <v>107.65211658517211</v>
      </c>
    </row>
    <row r="227" spans="1:2">
      <c r="A227" s="237">
        <v>43321</v>
      </c>
      <c r="B227" s="10">
        <v>108.6802748625949</v>
      </c>
    </row>
    <row r="228" spans="1:2">
      <c r="A228" s="238">
        <v>43322</v>
      </c>
      <c r="B228" s="1">
        <v>111.92065276394798</v>
      </c>
    </row>
    <row r="229" spans="1:2">
      <c r="A229" s="237">
        <v>43323</v>
      </c>
      <c r="B229" s="10">
        <v>111.79420543116612</v>
      </c>
    </row>
    <row r="230" spans="1:2">
      <c r="A230" s="238">
        <v>43324</v>
      </c>
      <c r="B230" s="1">
        <v>111.6679009578796</v>
      </c>
    </row>
    <row r="231" spans="1:2">
      <c r="A231" s="237">
        <v>43325</v>
      </c>
      <c r="B231" s="10">
        <v>113.46306253487548</v>
      </c>
    </row>
    <row r="232" spans="1:2">
      <c r="A232" s="238">
        <v>43326</v>
      </c>
      <c r="B232" s="1">
        <v>112.27781276879827</v>
      </c>
    </row>
    <row r="233" spans="1:2">
      <c r="A233" s="237">
        <v>43327</v>
      </c>
      <c r="B233" s="10">
        <v>113.62809186010765</v>
      </c>
    </row>
    <row r="234" spans="1:2">
      <c r="A234" s="238">
        <v>43328</v>
      </c>
      <c r="B234" s="1">
        <v>112.68944859677954</v>
      </c>
    </row>
    <row r="235" spans="1:2">
      <c r="A235" s="237">
        <v>43329</v>
      </c>
      <c r="B235" s="10">
        <v>112.37643616592993</v>
      </c>
    </row>
    <row r="236" spans="1:2">
      <c r="A236" s="238">
        <v>43330</v>
      </c>
      <c r="B236" s="1">
        <v>112.24947389158828</v>
      </c>
    </row>
    <row r="237" spans="1:2">
      <c r="A237" s="237">
        <v>43331</v>
      </c>
      <c r="B237" s="10">
        <v>112.12265505852004</v>
      </c>
    </row>
    <row r="238" spans="1:2">
      <c r="A238" s="238">
        <v>43332</v>
      </c>
      <c r="B238" s="1">
        <v>111.99597950466608</v>
      </c>
    </row>
    <row r="239" spans="1:2">
      <c r="A239" s="237">
        <v>43333</v>
      </c>
      <c r="B239" s="10">
        <v>112.53046200360295</v>
      </c>
    </row>
    <row r="240" spans="1:2">
      <c r="A240" s="238">
        <v>43334</v>
      </c>
      <c r="B240" s="1">
        <v>112.67134034063939</v>
      </c>
    </row>
    <row r="241" spans="1:2">
      <c r="A241" s="237">
        <v>43335</v>
      </c>
      <c r="B241" s="10">
        <v>112.74480806282182</v>
      </c>
    </row>
    <row r="242" spans="1:2">
      <c r="A242" s="238">
        <v>43336</v>
      </c>
      <c r="B242" s="1">
        <v>114.47855589728863</v>
      </c>
    </row>
    <row r="243" spans="1:2">
      <c r="A243" s="237">
        <v>43337</v>
      </c>
      <c r="B243" s="10">
        <v>114.34921865973283</v>
      </c>
    </row>
    <row r="244" spans="1:2">
      <c r="A244" s="238">
        <v>43338</v>
      </c>
      <c r="B244" s="1">
        <v>114.22002754667074</v>
      </c>
    </row>
    <row r="245" spans="1:2">
      <c r="A245" s="237">
        <v>43339</v>
      </c>
      <c r="B245" s="10">
        <v>114.76351718105795</v>
      </c>
    </row>
    <row r="246" spans="1:2">
      <c r="A246" s="238">
        <v>43340</v>
      </c>
      <c r="B246" s="1">
        <v>115.68675729688718</v>
      </c>
    </row>
    <row r="247" spans="1:2">
      <c r="A247" s="237">
        <v>43341</v>
      </c>
      <c r="B247" s="10">
        <v>125.12198986612317</v>
      </c>
    </row>
    <row r="248" spans="1:2">
      <c r="A248" s="238">
        <v>43342</v>
      </c>
      <c r="B248" s="1">
        <v>137.88710741890441</v>
      </c>
    </row>
    <row r="249" spans="1:2">
      <c r="A249" s="237">
        <v>43343</v>
      </c>
      <c r="B249" s="10">
        <v>135.41497379601716</v>
      </c>
    </row>
    <row r="250" spans="1:2">
      <c r="A250" s="238">
        <v>43344</v>
      </c>
      <c r="B250" s="1">
        <v>135.13654076758053</v>
      </c>
    </row>
    <row r="251" spans="1:2">
      <c r="A251" s="237">
        <v>43345</v>
      </c>
      <c r="B251" s="10">
        <v>134.84942806656406</v>
      </c>
    </row>
    <row r="252" spans="1:2">
      <c r="A252" s="238">
        <v>43346</v>
      </c>
      <c r="B252" s="1">
        <v>136.5412602686406</v>
      </c>
    </row>
    <row r="253" spans="1:2">
      <c r="A253" s="237">
        <v>43347</v>
      </c>
      <c r="B253" s="10">
        <v>140.94832178093844</v>
      </c>
    </row>
    <row r="254" spans="1:2">
      <c r="A254" s="238">
        <v>43348</v>
      </c>
      <c r="B254" s="1">
        <v>139.33672701643553</v>
      </c>
    </row>
    <row r="255" spans="1:2">
      <c r="A255" s="237">
        <v>43349</v>
      </c>
      <c r="B255" s="10">
        <v>135.27506084676946</v>
      </c>
    </row>
    <row r="256" spans="1:2">
      <c r="A256" s="238">
        <v>43350</v>
      </c>
      <c r="B256" s="1">
        <v>134.16651301678681</v>
      </c>
    </row>
    <row r="257" spans="1:2">
      <c r="A257" s="237">
        <v>43351</v>
      </c>
      <c r="B257" s="10">
        <v>133.88146124826139</v>
      </c>
    </row>
    <row r="258" spans="1:2">
      <c r="A258" s="238">
        <v>43352</v>
      </c>
      <c r="B258" s="1">
        <v>133.59701510411205</v>
      </c>
    </row>
    <row r="259" spans="1:2">
      <c r="A259" s="237">
        <v>43353</v>
      </c>
      <c r="B259" s="10">
        <v>133.76101610591161</v>
      </c>
    </row>
    <row r="260" spans="1:2">
      <c r="A260" s="238">
        <v>43354</v>
      </c>
      <c r="B260" s="1">
        <v>135.08217397784884</v>
      </c>
    </row>
    <row r="261" spans="1:2">
      <c r="A261" s="237">
        <v>43355</v>
      </c>
      <c r="B261" s="10">
        <v>136.56086925452831</v>
      </c>
    </row>
    <row r="262" spans="1:2">
      <c r="A262" s="238">
        <v>43356</v>
      </c>
      <c r="B262" s="1">
        <v>140.56170747213818</v>
      </c>
    </row>
    <row r="263" spans="1:2">
      <c r="A263" s="237">
        <v>43357</v>
      </c>
      <c r="B263" s="10">
        <v>141.2080003419143</v>
      </c>
    </row>
    <row r="264" spans="1:2">
      <c r="A264" s="238">
        <v>43358</v>
      </c>
      <c r="B264" s="1">
        <v>140.90798814570877</v>
      </c>
    </row>
    <row r="265" spans="1:2">
      <c r="A265" s="237">
        <v>43359</v>
      </c>
      <c r="B265" s="10">
        <v>140.60861335898187</v>
      </c>
    </row>
    <row r="266" spans="1:2">
      <c r="A266" s="238">
        <v>43360</v>
      </c>
      <c r="B266" s="1">
        <v>139.39242259230042</v>
      </c>
    </row>
    <row r="267" spans="1:2">
      <c r="A267" s="237">
        <v>43361</v>
      </c>
      <c r="B267" s="10">
        <v>140.03113923223259</v>
      </c>
    </row>
    <row r="268" spans="1:2">
      <c r="A268" s="238">
        <v>43362</v>
      </c>
      <c r="B268" s="1">
        <v>138.30520075518908</v>
      </c>
    </row>
    <row r="269" spans="1:2">
      <c r="A269" s="237">
        <v>43363</v>
      </c>
      <c r="B269" s="10">
        <v>135.16691573611473</v>
      </c>
    </row>
    <row r="270" spans="1:2">
      <c r="A270" s="238">
        <v>43364</v>
      </c>
      <c r="B270" s="1">
        <v>131.42713843033695</v>
      </c>
    </row>
    <row r="271" spans="1:2">
      <c r="A271" s="237">
        <v>43365</v>
      </c>
      <c r="B271" s="10">
        <v>131.14790676962355</v>
      </c>
    </row>
    <row r="272" spans="1:2">
      <c r="A272" s="238">
        <v>43366</v>
      </c>
      <c r="B272" s="1">
        <v>130.86926836781601</v>
      </c>
    </row>
    <row r="273" spans="1:2">
      <c r="A273" s="237">
        <v>43367</v>
      </c>
      <c r="B273" s="10">
        <v>130.6186407934803</v>
      </c>
    </row>
    <row r="274" spans="1:2">
      <c r="A274" s="238">
        <v>43368</v>
      </c>
      <c r="B274" s="1">
        <v>132.85430872674752</v>
      </c>
    </row>
    <row r="275" spans="1:2">
      <c r="A275" s="237">
        <v>43369</v>
      </c>
      <c r="B275" s="10">
        <v>134.86721394275904</v>
      </c>
    </row>
    <row r="276" spans="1:2">
      <c r="A276" s="238">
        <v>43370</v>
      </c>
      <c r="B276" s="1">
        <v>138.79035188751755</v>
      </c>
    </row>
    <row r="277" spans="1:2">
      <c r="A277" s="237">
        <v>43371</v>
      </c>
      <c r="B277" s="10">
        <v>143.58743962814799</v>
      </c>
    </row>
    <row r="278" spans="1:2">
      <c r="A278" s="238">
        <v>43372</v>
      </c>
      <c r="B278" s="1">
        <v>143.28237204694821</v>
      </c>
    </row>
    <row r="279" spans="1:2">
      <c r="A279" s="237">
        <v>43373</v>
      </c>
      <c r="B279" s="10">
        <v>142.97795261595806</v>
      </c>
    </row>
    <row r="280" spans="1:2">
      <c r="A280" s="238">
        <v>43374</v>
      </c>
      <c r="B280" s="1">
        <v>137.55905963552874</v>
      </c>
    </row>
    <row r="281" spans="1:2">
      <c r="A281" s="237">
        <v>43375</v>
      </c>
      <c r="B281" s="10">
        <v>133.05856353825379</v>
      </c>
    </row>
    <row r="282" spans="1:2">
      <c r="A282" s="238">
        <v>43376</v>
      </c>
      <c r="B282" s="1">
        <v>131.41397714225855</v>
      </c>
    </row>
    <row r="283" spans="1:2">
      <c r="A283" s="237">
        <v>43377</v>
      </c>
      <c r="B283" s="10">
        <v>132.83074083810754</v>
      </c>
    </row>
    <row r="284" spans="1:2">
      <c r="A284" s="238">
        <v>43378</v>
      </c>
      <c r="B284" s="1">
        <v>131.62972392949223</v>
      </c>
    </row>
    <row r="285" spans="1:2">
      <c r="A285" s="237">
        <v>43379</v>
      </c>
      <c r="B285" s="10">
        <v>131.41041625095951</v>
      </c>
    </row>
    <row r="286" spans="1:2">
      <c r="A286" s="238">
        <v>43380</v>
      </c>
      <c r="B286" s="1">
        <v>131.19147395994293</v>
      </c>
    </row>
    <row r="287" spans="1:2">
      <c r="A287" s="237">
        <v>43381</v>
      </c>
      <c r="B287" s="10">
        <v>130.29316703126511</v>
      </c>
    </row>
    <row r="288" spans="1:2">
      <c r="A288" s="238">
        <v>43382</v>
      </c>
      <c r="B288" s="1">
        <v>129.3796496626228</v>
      </c>
    </row>
    <row r="289" spans="1:2">
      <c r="A289" s="237">
        <v>43383</v>
      </c>
      <c r="B289" s="10">
        <v>129.22753062987158</v>
      </c>
    </row>
    <row r="290" spans="1:2">
      <c r="A290" s="238">
        <v>43384</v>
      </c>
      <c r="B290" s="1">
        <v>126.68589660005244</v>
      </c>
    </row>
    <row r="291" spans="1:2">
      <c r="A291" s="237">
        <v>43385</v>
      </c>
      <c r="B291" s="10">
        <v>126.83958231208274</v>
      </c>
    </row>
    <row r="292" spans="1:2">
      <c r="A292" s="238">
        <v>43386</v>
      </c>
      <c r="B292" s="1">
        <v>126.62825546650025</v>
      </c>
    </row>
    <row r="293" spans="1:2">
      <c r="A293" s="237">
        <v>43387</v>
      </c>
      <c r="B293" s="10">
        <v>126.41728071160469</v>
      </c>
    </row>
    <row r="294" spans="1:2">
      <c r="A294" s="238">
        <v>43388</v>
      </c>
      <c r="B294" s="1">
        <v>126.20665746077933</v>
      </c>
    </row>
    <row r="295" spans="1:2">
      <c r="A295" s="237">
        <v>43389</v>
      </c>
      <c r="B295" s="10">
        <v>124.30283755511218</v>
      </c>
    </row>
    <row r="296" spans="1:2">
      <c r="A296" s="238">
        <v>43390</v>
      </c>
      <c r="B296" s="1">
        <v>124.89627105103058</v>
      </c>
    </row>
    <row r="297" spans="1:2">
      <c r="A297" s="237">
        <v>43391</v>
      </c>
      <c r="B297" s="10">
        <v>125.5810839093852</v>
      </c>
    </row>
    <row r="298" spans="1:2">
      <c r="A298" s="238">
        <v>43392</v>
      </c>
      <c r="B298" s="1">
        <v>125.18721495935927</v>
      </c>
    </row>
    <row r="299" spans="1:2">
      <c r="A299" s="237">
        <v>43393</v>
      </c>
      <c r="B299" s="10">
        <v>124.97864111543468</v>
      </c>
    </row>
    <row r="300" spans="1:2">
      <c r="A300" s="238">
        <v>43394</v>
      </c>
      <c r="B300" s="1">
        <v>124.77041477543358</v>
      </c>
    </row>
    <row r="301" spans="1:2">
      <c r="A301" s="237">
        <v>43395</v>
      </c>
      <c r="B301" s="10">
        <v>124.3948375112945</v>
      </c>
    </row>
    <row r="302" spans="1:2">
      <c r="A302" s="238">
        <v>43396</v>
      </c>
      <c r="B302" s="1">
        <v>124.42806201813468</v>
      </c>
    </row>
    <row r="303" spans="1:2">
      <c r="A303" s="237">
        <v>43397</v>
      </c>
      <c r="B303" s="10">
        <v>125.03402785935667</v>
      </c>
    </row>
    <row r="304" spans="1:2">
      <c r="A304" s="238">
        <v>43398</v>
      </c>
      <c r="B304" s="1">
        <v>124.52701845761793</v>
      </c>
    </row>
    <row r="305" spans="1:2">
      <c r="A305" s="237">
        <v>43399</v>
      </c>
      <c r="B305" s="10">
        <v>124.91806203779001</v>
      </c>
    </row>
    <row r="306" spans="1:2">
      <c r="A306" s="238">
        <v>43400</v>
      </c>
      <c r="B306" s="1">
        <v>124.70993662831201</v>
      </c>
    </row>
    <row r="307" spans="1:2">
      <c r="A307" s="237">
        <v>43401</v>
      </c>
      <c r="B307" s="10">
        <v>124.50215797562288</v>
      </c>
    </row>
    <row r="308" spans="1:2">
      <c r="A308" s="238">
        <v>43402</v>
      </c>
      <c r="B308" s="1">
        <v>123.98392291414702</v>
      </c>
    </row>
    <row r="309" spans="1:2">
      <c r="A309" s="237">
        <v>43403</v>
      </c>
      <c r="B309" s="10">
        <v>122.59536308656598</v>
      </c>
    </row>
    <row r="310" spans="1:2">
      <c r="A310" s="238">
        <v>43404</v>
      </c>
      <c r="B310" s="1">
        <v>119.5358762223927</v>
      </c>
    </row>
    <row r="311" spans="1:2">
      <c r="A311" s="237">
        <v>43405</v>
      </c>
      <c r="B311" s="10">
        <v>119.88891345462787</v>
      </c>
    </row>
    <row r="312" spans="1:2">
      <c r="A312" s="238">
        <v>43406</v>
      </c>
      <c r="B312" s="1">
        <v>119.04357321902633</v>
      </c>
    </row>
    <row r="313" spans="1:2">
      <c r="A313" s="237">
        <v>43407</v>
      </c>
      <c r="B313" s="10">
        <v>118.90929500889895</v>
      </c>
    </row>
    <row r="314" spans="1:2">
      <c r="A314" s="238">
        <v>43408</v>
      </c>
      <c r="B314" s="1">
        <v>118.77516826127584</v>
      </c>
    </row>
    <row r="315" spans="1:2">
      <c r="A315" s="237">
        <v>43409</v>
      </c>
      <c r="B315" s="10">
        <v>118.93390104894132</v>
      </c>
    </row>
    <row r="316" spans="1:2">
      <c r="A316" s="238">
        <v>43410</v>
      </c>
      <c r="B316" s="1">
        <v>118.7997465463128</v>
      </c>
    </row>
    <row r="317" spans="1:2">
      <c r="A317" s="237">
        <v>43411</v>
      </c>
      <c r="B317" s="10">
        <v>118.59994525317099</v>
      </c>
    </row>
    <row r="318" spans="1:2">
      <c r="A318" s="238">
        <v>43412</v>
      </c>
      <c r="B318" s="1">
        <v>117.50987655630796</v>
      </c>
    </row>
    <row r="319" spans="1:2">
      <c r="A319" s="237">
        <v>43413</v>
      </c>
      <c r="B319" s="10">
        <v>116.67713107650893</v>
      </c>
    </row>
    <row r="320" spans="1:2">
      <c r="A320" s="238">
        <v>43414</v>
      </c>
      <c r="B320" s="1">
        <v>116.54552215466548</v>
      </c>
    </row>
    <row r="321" spans="1:2">
      <c r="A321" s="237">
        <v>43415</v>
      </c>
      <c r="B321" s="10">
        <v>116.414061684435</v>
      </c>
    </row>
    <row r="322" spans="1:2">
      <c r="A322" s="238">
        <v>43416</v>
      </c>
      <c r="B322" s="1">
        <v>116.55409104292286</v>
      </c>
    </row>
    <row r="323" spans="1:2">
      <c r="A323" s="237">
        <v>43417</v>
      </c>
      <c r="B323" s="10">
        <v>117.37719408083925</v>
      </c>
    </row>
    <row r="324" spans="1:2">
      <c r="A324" s="238">
        <v>43418</v>
      </c>
      <c r="B324" s="1">
        <v>117.10814557316149</v>
      </c>
    </row>
    <row r="325" spans="1:2">
      <c r="A325" s="237">
        <v>43419</v>
      </c>
      <c r="B325" s="10">
        <v>117.67432863163754</v>
      </c>
    </row>
    <row r="326" spans="1:2">
      <c r="A326" s="238">
        <v>43420</v>
      </c>
      <c r="B326" s="1">
        <v>117.89431595548572</v>
      </c>
    </row>
    <row r="327" spans="1:2">
      <c r="A327" s="237">
        <v>43421</v>
      </c>
      <c r="B327" s="10">
        <v>117.76133407916416</v>
      </c>
    </row>
    <row r="328" spans="1:2">
      <c r="A328" s="238">
        <v>43422</v>
      </c>
      <c r="B328" s="1">
        <v>117.62850220311427</v>
      </c>
    </row>
    <row r="329" spans="1:2">
      <c r="A329" s="237">
        <v>43423</v>
      </c>
      <c r="B329" s="10">
        <v>117.49582015813954</v>
      </c>
    </row>
    <row r="330" spans="1:2">
      <c r="A330" s="238">
        <v>43424</v>
      </c>
      <c r="B330" s="1">
        <v>117.87766048818547</v>
      </c>
    </row>
    <row r="331" spans="1:2">
      <c r="A331" s="237">
        <v>43425</v>
      </c>
      <c r="B331" s="10">
        <v>117.86412359553435</v>
      </c>
    </row>
    <row r="332" spans="1:2">
      <c r="A332" s="238">
        <v>43426</v>
      </c>
      <c r="B332" s="1">
        <v>118.31637052926371</v>
      </c>
    </row>
    <row r="333" spans="1:2">
      <c r="A333" s="237">
        <v>43427</v>
      </c>
      <c r="B333" s="10">
        <v>121.42069784316701</v>
      </c>
    </row>
    <row r="334" spans="1:2">
      <c r="A334" s="238">
        <v>43428</v>
      </c>
      <c r="B334" s="1">
        <v>121.28373829518031</v>
      </c>
    </row>
    <row r="335" spans="1:2">
      <c r="A335" s="237">
        <v>43429</v>
      </c>
      <c r="B335" s="10">
        <v>121.14693323418075</v>
      </c>
    </row>
    <row r="336" spans="1:2">
      <c r="A336" s="238">
        <v>43430</v>
      </c>
      <c r="B336" s="1">
        <v>124.67741994807078</v>
      </c>
    </row>
    <row r="337" spans="1:2">
      <c r="A337" s="237">
        <v>43431</v>
      </c>
      <c r="B337" s="10">
        <v>122.94181120942629</v>
      </c>
    </row>
    <row r="338" spans="1:2">
      <c r="A338" s="238">
        <v>43432</v>
      </c>
      <c r="B338" s="1">
        <v>123.21280064968548</v>
      </c>
    </row>
    <row r="339" spans="1:2">
      <c r="A339" s="237">
        <v>43433</v>
      </c>
      <c r="B339" s="10">
        <v>120.93041740799751</v>
      </c>
    </row>
    <row r="340" spans="1:2">
      <c r="A340" s="238">
        <v>43434</v>
      </c>
      <c r="B340" s="1">
        <v>120.79401088423143</v>
      </c>
    </row>
    <row r="341" spans="1:2">
      <c r="A341" s="237">
        <v>43435</v>
      </c>
      <c r="B341" s="10">
        <v>120.69804420197146</v>
      </c>
    </row>
    <row r="342" spans="1:2">
      <c r="A342" s="238">
        <v>43436</v>
      </c>
      <c r="B342" s="1">
        <v>120.60529202830735</v>
      </c>
    </row>
    <row r="343" spans="1:2">
      <c r="A343" s="237">
        <v>43437</v>
      </c>
      <c r="B343" s="10">
        <v>117.07228744427123</v>
      </c>
    </row>
    <row r="344" spans="1:2">
      <c r="A344" s="238">
        <v>43438</v>
      </c>
      <c r="B344" s="1">
        <v>119.62268533869185</v>
      </c>
    </row>
    <row r="345" spans="1:2">
      <c r="A345" s="237">
        <v>43439</v>
      </c>
      <c r="B345" s="10">
        <v>119.48565936647167</v>
      </c>
    </row>
    <row r="346" spans="1:2">
      <c r="A346" s="238">
        <v>43440</v>
      </c>
      <c r="B346" s="1">
        <v>120.01697587088469</v>
      </c>
    </row>
    <row r="347" spans="1:2">
      <c r="A347" s="237">
        <v>43441</v>
      </c>
      <c r="B347" s="10">
        <v>119.0742638341807</v>
      </c>
    </row>
    <row r="348" spans="1:2">
      <c r="A348" s="238">
        <v>43442</v>
      </c>
      <c r="B348" s="1">
        <v>118.9827594782394</v>
      </c>
    </row>
    <row r="349" spans="1:2">
      <c r="A349" s="237">
        <v>43443</v>
      </c>
      <c r="B349" s="10">
        <v>118.89132544015592</v>
      </c>
    </row>
    <row r="350" spans="1:2">
      <c r="A350" s="238">
        <v>43444</v>
      </c>
      <c r="B350" s="1">
        <v>118.61388791503886</v>
      </c>
    </row>
    <row r="351" spans="1:2">
      <c r="A351" s="237">
        <v>43445</v>
      </c>
      <c r="B351" s="10">
        <v>119.09492809974904</v>
      </c>
    </row>
    <row r="352" spans="1:2">
      <c r="A352" s="238">
        <v>43446</v>
      </c>
      <c r="B352" s="1">
        <v>119.25922390091088</v>
      </c>
    </row>
    <row r="353" spans="1:2">
      <c r="A353" s="237">
        <v>43447</v>
      </c>
      <c r="B353" s="10">
        <v>119.46243956953582</v>
      </c>
    </row>
    <row r="354" spans="1:2">
      <c r="A354" s="238">
        <v>43448</v>
      </c>
      <c r="B354" s="1">
        <v>120.00162138951518</v>
      </c>
    </row>
    <row r="355" spans="1:2">
      <c r="A355" s="237">
        <v>43449</v>
      </c>
      <c r="B355" s="10">
        <v>119.90940439212562</v>
      </c>
    </row>
    <row r="356" spans="1:2">
      <c r="A356" s="238">
        <v>43450</v>
      </c>
      <c r="B356" s="1">
        <v>119.81725826023369</v>
      </c>
    </row>
    <row r="357" spans="1:2">
      <c r="A357" s="237">
        <v>43451</v>
      </c>
      <c r="B357" s="10">
        <v>120.35058125011622</v>
      </c>
    </row>
    <row r="358" spans="1:2">
      <c r="A358" s="238">
        <v>43452</v>
      </c>
      <c r="B358" s="1">
        <v>120.18456781113247</v>
      </c>
    </row>
    <row r="359" spans="1:2">
      <c r="A359" s="237">
        <v>43453</v>
      </c>
      <c r="B359" s="10">
        <v>120.89419611288628</v>
      </c>
    </row>
    <row r="360" spans="1:2">
      <c r="A360" s="238">
        <v>43454</v>
      </c>
      <c r="B360" s="1">
        <v>120.16472074359707</v>
      </c>
    </row>
    <row r="361" spans="1:2">
      <c r="A361" s="237">
        <v>43455</v>
      </c>
      <c r="B361" s="10">
        <v>119.15767761353221</v>
      </c>
    </row>
    <row r="362" spans="1:2">
      <c r="A362" s="238">
        <v>43456</v>
      </c>
      <c r="B362" s="1">
        <v>119.06610915705478</v>
      </c>
    </row>
    <row r="363" spans="1:2">
      <c r="A363" s="237">
        <v>43457</v>
      </c>
      <c r="B363" s="10">
        <v>118.97461106769414</v>
      </c>
    </row>
    <row r="364" spans="1:2">
      <c r="A364" s="238">
        <v>43458</v>
      </c>
      <c r="B364" s="1">
        <v>118.8831832913757</v>
      </c>
    </row>
    <row r="365" spans="1:2">
      <c r="A365" s="237">
        <v>43459</v>
      </c>
      <c r="B365" s="10">
        <v>118.79182577406637</v>
      </c>
    </row>
    <row r="366" spans="1:2">
      <c r="A366" s="238">
        <v>43460</v>
      </c>
      <c r="B366" s="1">
        <v>120.35030609791238</v>
      </c>
    </row>
    <row r="367" spans="1:2">
      <c r="A367" s="237">
        <v>43461</v>
      </c>
      <c r="B367" s="10">
        <v>119.82966814546843</v>
      </c>
    </row>
    <row r="368" spans="1:2">
      <c r="A368" s="238">
        <v>43462</v>
      </c>
      <c r="B368" s="1">
        <v>118.12699564094051</v>
      </c>
    </row>
    <row r="369" spans="1:2">
      <c r="A369" s="237">
        <v>43463</v>
      </c>
      <c r="B369" s="10">
        <v>118.03621922706779</v>
      </c>
    </row>
    <row r="370" spans="1:2">
      <c r="A370" s="238">
        <v>43464</v>
      </c>
      <c r="B370" s="1">
        <v>117.9455125716552</v>
      </c>
    </row>
    <row r="371" spans="1:2">
      <c r="A371" s="237">
        <v>43465</v>
      </c>
      <c r="B371" s="10">
        <v>117.88353878647686</v>
      </c>
    </row>
    <row r="372" spans="1:2">
      <c r="A372" s="238">
        <v>43466</v>
      </c>
      <c r="B372" s="1">
        <v>117.77650110293042</v>
      </c>
    </row>
    <row r="373" spans="1:2">
      <c r="A373" s="237">
        <v>43467</v>
      </c>
      <c r="B373" s="10">
        <v>117.81181862414516</v>
      </c>
    </row>
    <row r="374" spans="1:2">
      <c r="A374" s="238">
        <v>43468</v>
      </c>
      <c r="B374" s="1">
        <v>117.89652643699038</v>
      </c>
    </row>
    <row r="375" spans="1:2">
      <c r="A375" s="237">
        <v>43469</v>
      </c>
      <c r="B375" s="10">
        <v>118.0155788374712</v>
      </c>
    </row>
    <row r="376" spans="1:2">
      <c r="A376" s="238">
        <v>43470</v>
      </c>
      <c r="B376" s="1">
        <v>117.90842126219655</v>
      </c>
    </row>
    <row r="377" spans="1:2">
      <c r="A377" s="237">
        <v>43471</v>
      </c>
      <c r="B377" s="10">
        <v>117.80136098548243</v>
      </c>
    </row>
    <row r="378" spans="1:2">
      <c r="A378" s="238">
        <v>43472</v>
      </c>
      <c r="B378" s="1">
        <v>117.67310082918058</v>
      </c>
    </row>
    <row r="379" spans="1:2">
      <c r="A379" s="237">
        <v>43473</v>
      </c>
      <c r="B379" s="10">
        <v>118.55412073281259</v>
      </c>
    </row>
    <row r="380" spans="1:2">
      <c r="A380" s="238">
        <v>43474</v>
      </c>
      <c r="B380" s="1">
        <v>118.27870096435416</v>
      </c>
    </row>
    <row r="381" spans="1:2">
      <c r="A381" s="237">
        <v>43475</v>
      </c>
      <c r="B381" s="10">
        <v>117.03017874769415</v>
      </c>
    </row>
    <row r="382" spans="1:2">
      <c r="A382" s="238">
        <v>43476</v>
      </c>
      <c r="B382" s="1">
        <v>116.39536579284055</v>
      </c>
    </row>
    <row r="383" spans="1:2">
      <c r="A383" s="237">
        <v>43477</v>
      </c>
      <c r="B383" s="10">
        <v>116.28967936318078</v>
      </c>
    </row>
    <row r="384" spans="1:2">
      <c r="A384" s="238">
        <v>43478</v>
      </c>
      <c r="B384" s="1">
        <v>116.1840888962884</v>
      </c>
    </row>
    <row r="385" spans="1:2">
      <c r="A385" s="237">
        <v>43479</v>
      </c>
      <c r="B385" s="10">
        <v>116.58702465773348</v>
      </c>
    </row>
    <row r="386" spans="1:2">
      <c r="A386" s="238">
        <v>43480</v>
      </c>
      <c r="B386" s="1">
        <v>116.25362527795259</v>
      </c>
    </row>
    <row r="387" spans="1:2">
      <c r="A387" s="237">
        <v>43481</v>
      </c>
      <c r="B387" s="10">
        <v>117.43243899237771</v>
      </c>
    </row>
    <row r="388" spans="1:2">
      <c r="A388" s="238">
        <v>43482</v>
      </c>
      <c r="B388" s="1">
        <v>117.69114037065729</v>
      </c>
    </row>
    <row r="389" spans="1:2">
      <c r="A389" s="237">
        <v>43483</v>
      </c>
      <c r="B389" s="10">
        <v>116.90202841872524</v>
      </c>
    </row>
    <row r="390" spans="1:2">
      <c r="A390" s="238">
        <v>43484</v>
      </c>
      <c r="B390" s="1">
        <v>116.79588194184956</v>
      </c>
    </row>
    <row r="391" spans="1:2">
      <c r="A391" s="237">
        <v>43485</v>
      </c>
      <c r="B391" s="10">
        <v>116.68983184546198</v>
      </c>
    </row>
    <row r="392" spans="1:2">
      <c r="A392" s="238">
        <v>43486</v>
      </c>
      <c r="B392" s="1">
        <v>116.94112179842433</v>
      </c>
    </row>
    <row r="393" spans="1:2">
      <c r="A393" s="237">
        <v>43487</v>
      </c>
      <c r="B393" s="10">
        <v>116.09460317401394</v>
      </c>
    </row>
    <row r="394" spans="1:2">
      <c r="A394" s="238">
        <v>43488</v>
      </c>
      <c r="B394" s="1">
        <v>116.33060326746522</v>
      </c>
    </row>
    <row r="395" spans="1:2">
      <c r="A395" s="237">
        <v>43489</v>
      </c>
      <c r="B395" s="10">
        <v>115.54570194328464</v>
      </c>
    </row>
    <row r="396" spans="1:2">
      <c r="A396" s="238">
        <v>43490</v>
      </c>
      <c r="B396" s="1">
        <v>114.70516729251554</v>
      </c>
    </row>
    <row r="397" spans="1:2">
      <c r="A397" s="237">
        <v>43491</v>
      </c>
      <c r="B397" s="10">
        <v>114.60101555492615</v>
      </c>
    </row>
    <row r="398" spans="1:2">
      <c r="A398" s="238">
        <v>43492</v>
      </c>
      <c r="B398" s="1">
        <v>114.49695838661118</v>
      </c>
    </row>
    <row r="399" spans="1:2">
      <c r="A399" s="237">
        <v>43493</v>
      </c>
      <c r="B399" s="10">
        <v>114.82182432214802</v>
      </c>
    </row>
    <row r="400" spans="1:2">
      <c r="A400" s="238">
        <v>43494</v>
      </c>
      <c r="B400" s="1">
        <v>116.84451546304221</v>
      </c>
    </row>
    <row r="401" spans="1:2">
      <c r="A401" s="237">
        <v>43495</v>
      </c>
      <c r="B401" s="10">
        <v>116.15963820224617</v>
      </c>
    </row>
    <row r="402" spans="1:2">
      <c r="A402" s="238">
        <v>43496</v>
      </c>
      <c r="B402" s="1">
        <v>116.55956260511272</v>
      </c>
    </row>
    <row r="403" spans="1:2">
      <c r="A403" s="237">
        <v>43497</v>
      </c>
      <c r="B403" s="10">
        <v>115.77437428175014</v>
      </c>
    </row>
    <row r="404" spans="1:2">
      <c r="A404" s="238">
        <v>43498</v>
      </c>
      <c r="B404" s="1">
        <v>115.65236477136223</v>
      </c>
    </row>
    <row r="405" spans="1:2">
      <c r="A405" s="237">
        <v>43499</v>
      </c>
      <c r="B405" s="10">
        <v>115.53048384141984</v>
      </c>
    </row>
    <row r="406" spans="1:2">
      <c r="A406" s="238">
        <v>43500</v>
      </c>
      <c r="B406" s="1">
        <v>115.20364142084685</v>
      </c>
    </row>
    <row r="407" spans="1:2">
      <c r="A407" s="237">
        <v>43501</v>
      </c>
      <c r="B407" s="10">
        <v>115.05132752721022</v>
      </c>
    </row>
    <row r="408" spans="1:2">
      <c r="A408" s="238">
        <v>43502</v>
      </c>
      <c r="B408" s="1">
        <v>115.53024042293943</v>
      </c>
    </row>
    <row r="409" spans="1:2">
      <c r="A409" s="237">
        <v>43503</v>
      </c>
      <c r="B409" s="10">
        <v>116.10679052274919</v>
      </c>
    </row>
    <row r="410" spans="1:2">
      <c r="A410" s="238">
        <v>43504</v>
      </c>
      <c r="B410" s="1">
        <v>115.84185090618946</v>
      </c>
    </row>
    <row r="411" spans="1:2">
      <c r="A411" s="237">
        <v>43505</v>
      </c>
      <c r="B411" s="10">
        <v>115.71977028516105</v>
      </c>
    </row>
    <row r="412" spans="1:2">
      <c r="A412" s="238">
        <v>43506</v>
      </c>
      <c r="B412" s="1">
        <v>115.5978183195185</v>
      </c>
    </row>
    <row r="413" spans="1:2">
      <c r="A413" s="237">
        <v>43507</v>
      </c>
      <c r="B413" s="10">
        <v>115.02654562759218</v>
      </c>
    </row>
    <row r="414" spans="1:2">
      <c r="A414" s="238">
        <v>43508</v>
      </c>
      <c r="B414" s="1">
        <v>115.81517935044958</v>
      </c>
    </row>
    <row r="415" spans="1:2">
      <c r="A415" s="237">
        <v>43509</v>
      </c>
      <c r="B415" s="10">
        <v>115.91100179273732</v>
      </c>
    </row>
    <row r="416" spans="1:2">
      <c r="A416" s="238">
        <v>43510</v>
      </c>
      <c r="B416" s="1">
        <v>115.90000864788055</v>
      </c>
    </row>
    <row r="417" spans="1:2">
      <c r="A417" s="237">
        <v>43511</v>
      </c>
      <c r="B417" s="10">
        <v>117.22739127715822</v>
      </c>
    </row>
    <row r="418" spans="1:2">
      <c r="A418" s="238">
        <v>43512</v>
      </c>
      <c r="B418" s="1">
        <v>117.10385049619947</v>
      </c>
    </row>
    <row r="419" spans="1:2">
      <c r="A419" s="237">
        <v>43513</v>
      </c>
      <c r="B419" s="10">
        <v>116.98043990942479</v>
      </c>
    </row>
    <row r="420" spans="1:2">
      <c r="A420" s="238">
        <v>43514</v>
      </c>
      <c r="B420" s="1">
        <v>117.30311328792256</v>
      </c>
    </row>
    <row r="421" spans="1:2">
      <c r="A421" s="237">
        <v>43515</v>
      </c>
      <c r="B421" s="10">
        <v>119.03442356966889</v>
      </c>
    </row>
    <row r="422" spans="1:2">
      <c r="A422" s="238">
        <v>43516</v>
      </c>
      <c r="B422" s="1">
        <v>120.19678269210645</v>
      </c>
    </row>
    <row r="423" spans="1:2">
      <c r="A423" s="237">
        <v>43517</v>
      </c>
      <c r="B423" s="10">
        <v>119.12998153252403</v>
      </c>
    </row>
    <row r="424" spans="1:2">
      <c r="A424" s="238">
        <v>43518</v>
      </c>
      <c r="B424" s="1">
        <v>118.44150142262011</v>
      </c>
    </row>
    <row r="425" spans="1:2">
      <c r="A425" s="237">
        <v>43519</v>
      </c>
      <c r="B425" s="10">
        <v>118.31668114449005</v>
      </c>
    </row>
    <row r="426" spans="1:2">
      <c r="A426" s="238">
        <v>43520</v>
      </c>
      <c r="B426" s="1">
        <v>118.19199240894973</v>
      </c>
    </row>
    <row r="427" spans="1:2">
      <c r="A427" s="237">
        <v>43521</v>
      </c>
      <c r="B427" s="10">
        <v>117.63438792693341</v>
      </c>
    </row>
    <row r="428" spans="1:2">
      <c r="A428" s="238">
        <v>43522</v>
      </c>
      <c r="B428" s="1">
        <v>116.80956201920134</v>
      </c>
    </row>
    <row r="429" spans="1:2">
      <c r="A429" s="237">
        <v>43523</v>
      </c>
      <c r="B429" s="10">
        <v>116.80632951732952</v>
      </c>
    </row>
    <row r="430" spans="1:2">
      <c r="A430" s="238">
        <v>43524</v>
      </c>
      <c r="B430" s="1">
        <v>117.47615322437991</v>
      </c>
    </row>
    <row r="431" spans="1:2">
      <c r="A431" s="237">
        <v>43525</v>
      </c>
      <c r="B431" s="10">
        <v>118.80485535398364</v>
      </c>
    </row>
    <row r="432" spans="1:2">
      <c r="A432" s="238">
        <v>43526</v>
      </c>
      <c r="B432" s="1">
        <v>118.63884276430193</v>
      </c>
    </row>
    <row r="433" spans="1:2">
      <c r="A433" s="237">
        <v>43527</v>
      </c>
      <c r="B433" s="10">
        <v>118.47306215318585</v>
      </c>
    </row>
    <row r="434" spans="1:2">
      <c r="A434" s="238">
        <v>43528</v>
      </c>
      <c r="B434" s="1">
        <v>118.307596739364</v>
      </c>
    </row>
    <row r="435" spans="1:2">
      <c r="A435" s="237">
        <v>43529</v>
      </c>
      <c r="B435" s="10">
        <v>118.1423624228285</v>
      </c>
    </row>
    <row r="436" spans="1:2">
      <c r="A436" s="238">
        <v>43530</v>
      </c>
      <c r="B436" s="1">
        <v>120.1143709101969</v>
      </c>
    </row>
    <row r="437" spans="1:2">
      <c r="A437" s="237">
        <v>43531</v>
      </c>
      <c r="B437" s="10">
        <v>124.27142801245255</v>
      </c>
    </row>
    <row r="438" spans="1:2">
      <c r="A438" s="238">
        <v>43532</v>
      </c>
      <c r="B438" s="1">
        <v>120.41447275257826</v>
      </c>
    </row>
    <row r="439" spans="1:2">
      <c r="A439" s="237">
        <v>43533</v>
      </c>
      <c r="B439" s="10">
        <v>120.24629586745326</v>
      </c>
    </row>
    <row r="440" spans="1:2">
      <c r="A440" s="238">
        <v>43534</v>
      </c>
      <c r="B440" s="1">
        <v>120.07835386659127</v>
      </c>
    </row>
    <row r="441" spans="1:2">
      <c r="A441" s="237">
        <v>43535</v>
      </c>
      <c r="B441" s="10">
        <v>120.42664815118744</v>
      </c>
    </row>
    <row r="442" spans="1:2">
      <c r="A442" s="238">
        <v>43536</v>
      </c>
      <c r="B442" s="1">
        <v>121.42076812065426</v>
      </c>
    </row>
    <row r="443" spans="1:2">
      <c r="A443" s="237">
        <v>43537</v>
      </c>
      <c r="B443" s="10">
        <v>120.29923979651464</v>
      </c>
    </row>
    <row r="444" spans="1:2">
      <c r="A444" s="238">
        <v>43538</v>
      </c>
      <c r="B444" s="1">
        <v>118.56820962814345</v>
      </c>
    </row>
    <row r="445" spans="1:2">
      <c r="A445" s="237">
        <v>43539</v>
      </c>
      <c r="B445" s="10">
        <v>116.56545308491401</v>
      </c>
    </row>
    <row r="446" spans="1:2">
      <c r="A446" s="238">
        <v>43540</v>
      </c>
      <c r="B446" s="1">
        <v>116.4026519334836</v>
      </c>
    </row>
    <row r="447" spans="1:2">
      <c r="A447" s="237">
        <v>43541</v>
      </c>
      <c r="B447" s="10">
        <v>116.24007815829722</v>
      </c>
    </row>
    <row r="448" spans="1:2">
      <c r="A448" s="238">
        <v>43542</v>
      </c>
      <c r="B448" s="1">
        <v>116.40333801196437</v>
      </c>
    </row>
    <row r="449" spans="1:2">
      <c r="A449" s="237">
        <v>43543</v>
      </c>
      <c r="B449" s="10">
        <v>117.95499102182585</v>
      </c>
    </row>
    <row r="450" spans="1:2">
      <c r="A450" s="238">
        <v>43544</v>
      </c>
      <c r="B450" s="1">
        <v>118.92221460710068</v>
      </c>
    </row>
    <row r="451" spans="1:2">
      <c r="A451" s="237">
        <v>43545</v>
      </c>
      <c r="B451" s="10">
        <v>118.86029757538483</v>
      </c>
    </row>
    <row r="452" spans="1:2">
      <c r="A452" s="238">
        <v>43546</v>
      </c>
      <c r="B452" s="1">
        <v>119.81820003508787</v>
      </c>
    </row>
    <row r="453" spans="1:2">
      <c r="A453" s="237">
        <v>43547</v>
      </c>
      <c r="B453" s="10">
        <v>119.65085593431198</v>
      </c>
    </row>
    <row r="454" spans="1:2">
      <c r="A454" s="238">
        <v>43548</v>
      </c>
      <c r="B454" s="1">
        <v>119.48374555469073</v>
      </c>
    </row>
    <row r="455" spans="1:2">
      <c r="A455" s="237">
        <v>43549</v>
      </c>
      <c r="B455" s="10">
        <v>120.43456980372929</v>
      </c>
    </row>
    <row r="456" spans="1:2">
      <c r="A456" s="238">
        <v>43550</v>
      </c>
      <c r="B456" s="1">
        <v>121.78893027540225</v>
      </c>
    </row>
    <row r="457" spans="1:2">
      <c r="A457" s="237">
        <v>43551</v>
      </c>
      <c r="B457" s="10">
        <v>124.261115012468</v>
      </c>
    </row>
    <row r="458" spans="1:2">
      <c r="A458" s="238">
        <v>43552</v>
      </c>
      <c r="B458" s="1">
        <v>123.40751619219775</v>
      </c>
    </row>
    <row r="459" spans="1:2">
      <c r="A459" s="237">
        <v>43553</v>
      </c>
      <c r="B459" s="10">
        <v>122.73319624512015</v>
      </c>
    </row>
    <row r="460" spans="1:2">
      <c r="A460" s="238">
        <v>43554</v>
      </c>
      <c r="B460" s="1">
        <v>122.56178091460292</v>
      </c>
    </row>
    <row r="461" spans="1:2">
      <c r="A461" s="237">
        <v>43555</v>
      </c>
      <c r="B461" s="10">
        <v>122.3906049913238</v>
      </c>
    </row>
    <row r="462" spans="1:2">
      <c r="A462" s="238">
        <v>43556</v>
      </c>
      <c r="B462" s="1">
        <v>120.75213099036841</v>
      </c>
    </row>
    <row r="463" spans="1:2">
      <c r="A463" s="237">
        <v>43557</v>
      </c>
      <c r="B463" s="10">
        <v>120.63176741745549</v>
      </c>
    </row>
    <row r="464" spans="1:2">
      <c r="A464" s="238">
        <v>43558</v>
      </c>
      <c r="B464" s="1">
        <v>121.15786988641759</v>
      </c>
    </row>
    <row r="465" spans="1:2">
      <c r="A465" s="237">
        <v>43559</v>
      </c>
      <c r="B465" s="10">
        <v>122.60260340102343</v>
      </c>
    </row>
    <row r="466" spans="1:2">
      <c r="A466" s="238">
        <v>43560</v>
      </c>
      <c r="B466" s="1">
        <v>123.84564687244041</v>
      </c>
    </row>
    <row r="467" spans="1:2">
      <c r="A467" s="237">
        <v>43561</v>
      </c>
      <c r="B467" s="10">
        <v>123.72219973800873</v>
      </c>
    </row>
    <row r="468" spans="1:2">
      <c r="A468" s="238">
        <v>43562</v>
      </c>
      <c r="B468" s="1">
        <v>123.5988756534814</v>
      </c>
    </row>
    <row r="469" spans="1:2">
      <c r="A469" s="237">
        <v>43563</v>
      </c>
      <c r="B469" s="10">
        <v>123.1308730081486</v>
      </c>
    </row>
    <row r="470" spans="1:2">
      <c r="A470" s="238">
        <v>43564</v>
      </c>
      <c r="B470" s="1">
        <v>121.9874678893903</v>
      </c>
    </row>
    <row r="471" spans="1:2">
      <c r="A471" s="237">
        <v>43565</v>
      </c>
      <c r="B471" s="10">
        <v>121.29685012262578</v>
      </c>
    </row>
    <row r="472" spans="1:2">
      <c r="A472" s="238">
        <v>43566</v>
      </c>
      <c r="B472" s="1">
        <v>119.97410835376473</v>
      </c>
    </row>
    <row r="473" spans="1:2">
      <c r="A473" s="237">
        <v>43567</v>
      </c>
      <c r="B473" s="10">
        <v>118.2646398431783</v>
      </c>
    </row>
    <row r="474" spans="1:2">
      <c r="A474" s="238">
        <v>43568</v>
      </c>
      <c r="B474" s="1">
        <v>118.14675575712504</v>
      </c>
    </row>
    <row r="475" spans="1:2">
      <c r="A475" s="237">
        <v>43569</v>
      </c>
      <c r="B475" s="10">
        <v>118.02898917582856</v>
      </c>
    </row>
    <row r="476" spans="1:2">
      <c r="A476" s="238">
        <v>43570</v>
      </c>
      <c r="B476" s="1">
        <v>116.33683032661733</v>
      </c>
    </row>
    <row r="477" spans="1:2">
      <c r="A477" s="237">
        <v>43571</v>
      </c>
      <c r="B477" s="10">
        <v>118.04482174439525</v>
      </c>
    </row>
    <row r="478" spans="1:2">
      <c r="A478" s="238">
        <v>43572</v>
      </c>
      <c r="B478" s="1">
        <v>116.38286371546813</v>
      </c>
    </row>
    <row r="479" spans="1:2">
      <c r="A479" s="237">
        <v>43573</v>
      </c>
      <c r="B479" s="10">
        <v>116.26685535033421</v>
      </c>
    </row>
    <row r="480" spans="1:2">
      <c r="A480" s="238">
        <v>43574</v>
      </c>
      <c r="B480" s="1">
        <v>116.1509626202719</v>
      </c>
    </row>
    <row r="481" spans="1:2">
      <c r="A481" s="237">
        <v>43575</v>
      </c>
      <c r="B481" s="10">
        <v>116.03518541001823</v>
      </c>
    </row>
    <row r="482" spans="1:2">
      <c r="A482" s="238">
        <v>43576</v>
      </c>
      <c r="B482" s="1">
        <v>115.91952360442512</v>
      </c>
    </row>
    <row r="483" spans="1:2">
      <c r="A483" s="237">
        <v>43577</v>
      </c>
      <c r="B483" s="10">
        <v>117.22239317944016</v>
      </c>
    </row>
    <row r="484" spans="1:2">
      <c r="A484" s="238">
        <v>43578</v>
      </c>
      <c r="B484" s="1">
        <v>116.50619022731577</v>
      </c>
    </row>
    <row r="485" spans="1:2">
      <c r="A485" s="237">
        <v>43579</v>
      </c>
      <c r="B485" s="10">
        <v>120.12109849969906</v>
      </c>
    </row>
    <row r="486" spans="1:2">
      <c r="A486" s="238">
        <v>43580</v>
      </c>
      <c r="B486" s="1">
        <v>122.6794394233728</v>
      </c>
    </row>
    <row r="487" spans="1:2">
      <c r="A487" s="237">
        <v>43581</v>
      </c>
      <c r="B487" s="10">
        <v>125.88483726655295</v>
      </c>
    </row>
    <row r="488" spans="1:2">
      <c r="A488" s="238">
        <v>43582</v>
      </c>
      <c r="B488" s="1">
        <v>125.75935750346561</v>
      </c>
    </row>
    <row r="489" spans="1:2">
      <c r="A489" s="237">
        <v>43583</v>
      </c>
      <c r="B489" s="10">
        <v>125.63400281637063</v>
      </c>
    </row>
    <row r="490" spans="1:2">
      <c r="A490" s="238">
        <v>43584</v>
      </c>
      <c r="B490" s="1">
        <v>120.89543846450456</v>
      </c>
    </row>
    <row r="491" spans="1:2">
      <c r="A491" s="237">
        <v>43585</v>
      </c>
      <c r="B491" s="10">
        <v>120.57851288685801</v>
      </c>
    </row>
    <row r="492" spans="1:2">
      <c r="A492" s="238">
        <v>43586</v>
      </c>
      <c r="B492" s="1">
        <v>120.46881653665189</v>
      </c>
    </row>
    <row r="493" spans="1:2">
      <c r="A493" s="237">
        <v>43587</v>
      </c>
      <c r="B493" s="10">
        <v>121.53214446604221</v>
      </c>
    </row>
    <row r="494" spans="1:2">
      <c r="A494" s="238">
        <v>43588</v>
      </c>
      <c r="B494" s="1">
        <v>120.79528405934798</v>
      </c>
    </row>
    <row r="495" spans="1:2">
      <c r="A495" s="237">
        <v>43589</v>
      </c>
      <c r="B495" s="10">
        <v>120.68896017598433</v>
      </c>
    </row>
    <row r="496" spans="1:2">
      <c r="A496" s="238">
        <v>43590</v>
      </c>
      <c r="B496" s="1">
        <v>120.58272987879219</v>
      </c>
    </row>
    <row r="497" spans="1:2">
      <c r="A497" s="237">
        <v>43591</v>
      </c>
      <c r="B497" s="10">
        <v>120.8851252222602</v>
      </c>
    </row>
    <row r="498" spans="1:2">
      <c r="A498" s="238">
        <v>43592</v>
      </c>
      <c r="B498" s="1">
        <v>122.22192952654029</v>
      </c>
    </row>
    <row r="499" spans="1:2">
      <c r="A499" s="237">
        <v>43593</v>
      </c>
      <c r="B499" s="10">
        <v>121.93762039198805</v>
      </c>
    </row>
    <row r="500" spans="1:2">
      <c r="A500" s="238">
        <v>43594</v>
      </c>
      <c r="B500" s="1">
        <v>122.10711402942036</v>
      </c>
    </row>
    <row r="501" spans="1:2">
      <c r="A501" s="237">
        <v>43595</v>
      </c>
      <c r="B501" s="10">
        <v>120.75539539287374</v>
      </c>
    </row>
    <row r="502" spans="1:2">
      <c r="A502" s="238">
        <v>43596</v>
      </c>
      <c r="B502" s="1">
        <v>120.64910661947282</v>
      </c>
    </row>
    <row r="503" spans="1:2">
      <c r="A503" s="237">
        <v>43597</v>
      </c>
      <c r="B503" s="10">
        <v>120.54291140133967</v>
      </c>
    </row>
    <row r="504" spans="1:2">
      <c r="A504" s="238">
        <v>43598</v>
      </c>
      <c r="B504" s="1">
        <v>120.70610319293904</v>
      </c>
    </row>
    <row r="505" spans="1:2">
      <c r="A505" s="237">
        <v>43599</v>
      </c>
      <c r="B505" s="10">
        <v>120.31451623740503</v>
      </c>
    </row>
    <row r="506" spans="1:2">
      <c r="A506" s="238">
        <v>43600</v>
      </c>
      <c r="B506" s="1">
        <v>120.24980837854508</v>
      </c>
    </row>
    <row r="507" spans="1:2">
      <c r="A507" s="237">
        <v>43601</v>
      </c>
      <c r="B507" s="10">
        <v>119.11367405468943</v>
      </c>
    </row>
    <row r="508" spans="1:2">
      <c r="A508" s="238">
        <v>43602</v>
      </c>
      <c r="B508" s="1">
        <v>118.6053913773524</v>
      </c>
    </row>
    <row r="509" spans="1:2">
      <c r="A509" s="237">
        <v>43603</v>
      </c>
      <c r="B509" s="10">
        <v>118.50099503524922</v>
      </c>
    </row>
    <row r="510" spans="1:2">
      <c r="A510" s="238">
        <v>43604</v>
      </c>
      <c r="B510" s="1">
        <v>118.39669058269784</v>
      </c>
    </row>
    <row r="511" spans="1:2">
      <c r="A511" s="237">
        <v>43605</v>
      </c>
      <c r="B511" s="10">
        <v>118.95319570895329</v>
      </c>
    </row>
    <row r="512" spans="1:2">
      <c r="A512" s="238">
        <v>43606</v>
      </c>
      <c r="B512" s="1">
        <v>118.10703953496326</v>
      </c>
    </row>
    <row r="513" spans="1:2">
      <c r="A513" s="237">
        <v>43607</v>
      </c>
      <c r="B513" s="10">
        <v>118.51019823341886</v>
      </c>
    </row>
    <row r="514" spans="1:2">
      <c r="A514" s="238">
        <v>43608</v>
      </c>
      <c r="B514" s="1">
        <v>118.79578790755787</v>
      </c>
    </row>
    <row r="515" spans="1:2">
      <c r="A515" s="237">
        <v>43609</v>
      </c>
      <c r="B515" s="10">
        <v>118.46407551808542</v>
      </c>
    </row>
    <row r="516" spans="1:2">
      <c r="A516" s="238">
        <v>43610</v>
      </c>
      <c r="B516" s="1">
        <v>118.35980356205459</v>
      </c>
    </row>
    <row r="517" spans="1:2">
      <c r="A517" s="237">
        <v>43611</v>
      </c>
      <c r="B517" s="10">
        <v>118.25562338609097</v>
      </c>
    </row>
    <row r="518" spans="1:2">
      <c r="A518" s="238">
        <v>43612</v>
      </c>
      <c r="B518" s="1">
        <v>118.01152737695311</v>
      </c>
    </row>
    <row r="519" spans="1:2">
      <c r="A519" s="237">
        <v>43613</v>
      </c>
      <c r="B519" s="10">
        <v>117.4411309370369</v>
      </c>
    </row>
    <row r="520" spans="1:2">
      <c r="A520" s="238">
        <v>43614</v>
      </c>
      <c r="B520" s="1">
        <v>116.91275170385691</v>
      </c>
    </row>
    <row r="521" spans="1:2">
      <c r="A521" s="237">
        <v>43615</v>
      </c>
      <c r="B521" s="10">
        <v>117.26302750414337</v>
      </c>
    </row>
    <row r="522" spans="1:2">
      <c r="A522" s="238">
        <v>43616</v>
      </c>
      <c r="B522" s="1">
        <v>117.99267044079214</v>
      </c>
    </row>
    <row r="523" spans="1:2">
      <c r="A523" s="237">
        <v>43617</v>
      </c>
      <c r="B523" s="10">
        <v>117.89600278672924</v>
      </c>
    </row>
    <row r="524" spans="1:2">
      <c r="A524" s="238">
        <v>43618</v>
      </c>
      <c r="B524" s="1">
        <v>117.79619607735302</v>
      </c>
    </row>
    <row r="525" spans="1:2">
      <c r="A525" s="237">
        <v>43619</v>
      </c>
      <c r="B525" s="10">
        <v>118.59116414813573</v>
      </c>
    </row>
    <row r="526" spans="1:2">
      <c r="A526" s="238">
        <v>43620</v>
      </c>
      <c r="B526" s="1">
        <v>118.65557806712278</v>
      </c>
    </row>
    <row r="527" spans="1:2">
      <c r="A527" s="237">
        <v>43621</v>
      </c>
      <c r="B527" s="10">
        <v>118.64192379397167</v>
      </c>
    </row>
    <row r="528" spans="1:2">
      <c r="A528" s="238">
        <v>43622</v>
      </c>
      <c r="B528" s="1">
        <v>118.76208374806467</v>
      </c>
    </row>
    <row r="529" spans="1:2">
      <c r="A529" s="237">
        <v>43623</v>
      </c>
      <c r="B529" s="10">
        <v>118.73794208938992</v>
      </c>
    </row>
    <row r="530" spans="1:2">
      <c r="A530" s="238">
        <v>43624</v>
      </c>
      <c r="B530" s="1">
        <v>118.63742262309822</v>
      </c>
    </row>
    <row r="531" spans="1:2">
      <c r="A531" s="237">
        <v>43625</v>
      </c>
      <c r="B531" s="10">
        <v>118.53698825313653</v>
      </c>
    </row>
    <row r="532" spans="1:2">
      <c r="A532" s="238">
        <v>43626</v>
      </c>
      <c r="B532" s="1">
        <v>118.31778502690871</v>
      </c>
    </row>
    <row r="533" spans="1:2">
      <c r="A533" s="237">
        <v>43627</v>
      </c>
      <c r="B533" s="10">
        <v>118.04652206702538</v>
      </c>
    </row>
    <row r="534" spans="1:2">
      <c r="A534" s="238">
        <v>43628</v>
      </c>
      <c r="B534" s="1">
        <v>115.13586159200935</v>
      </c>
    </row>
    <row r="535" spans="1:2">
      <c r="A535" s="237">
        <v>43629</v>
      </c>
      <c r="B535" s="10">
        <v>114.2713691772998</v>
      </c>
    </row>
    <row r="536" spans="1:2">
      <c r="A536" s="238">
        <v>43630</v>
      </c>
      <c r="B536" s="1">
        <v>114.99972512681578</v>
      </c>
    </row>
    <row r="537" spans="1:2">
      <c r="A537" s="237">
        <v>43631</v>
      </c>
      <c r="B537" s="10">
        <v>114.90237030669654</v>
      </c>
    </row>
    <row r="538" spans="1:2">
      <c r="A538" s="238">
        <v>43632</v>
      </c>
      <c r="B538" s="1">
        <v>114.80509790382649</v>
      </c>
    </row>
    <row r="539" spans="1:2">
      <c r="A539" s="237">
        <v>43633</v>
      </c>
      <c r="B539" s="10">
        <v>114.70790784843399</v>
      </c>
    </row>
    <row r="540" spans="1:2">
      <c r="A540" s="238">
        <v>43634</v>
      </c>
      <c r="B540" s="1">
        <v>113.70970425031271</v>
      </c>
    </row>
    <row r="541" spans="1:2">
      <c r="A541" s="237">
        <v>43635</v>
      </c>
      <c r="B541" s="10">
        <v>113.23286209426804</v>
      </c>
    </row>
    <row r="542" spans="1:2">
      <c r="A542" s="238">
        <v>43636</v>
      </c>
      <c r="B542" s="1">
        <v>113.13700303974758</v>
      </c>
    </row>
    <row r="543" spans="1:2">
      <c r="A543" s="237">
        <v>43637</v>
      </c>
      <c r="B543" s="10">
        <v>112.55661431613973</v>
      </c>
    </row>
    <row r="544" spans="1:2">
      <c r="A544" s="238">
        <v>43638</v>
      </c>
      <c r="B544" s="1">
        <v>112.46132774977711</v>
      </c>
    </row>
    <row r="545" spans="1:2">
      <c r="A545" s="237">
        <v>43639</v>
      </c>
      <c r="B545" s="10">
        <v>112.36612184975104</v>
      </c>
    </row>
    <row r="546" spans="1:2">
      <c r="A546" s="238">
        <v>43640</v>
      </c>
      <c r="B546" s="1">
        <v>111.42833312737039</v>
      </c>
    </row>
    <row r="547" spans="1:2">
      <c r="A547" s="237">
        <v>43641</v>
      </c>
      <c r="B547" s="10">
        <v>110.99162687046982</v>
      </c>
    </row>
    <row r="548" spans="1:2">
      <c r="A548" s="238">
        <v>43642</v>
      </c>
      <c r="B548" s="1">
        <v>111.78801827110409</v>
      </c>
    </row>
    <row r="549" spans="1:2">
      <c r="A549" s="237">
        <v>43643</v>
      </c>
      <c r="B549" s="10">
        <v>111.68982143526982</v>
      </c>
    </row>
    <row r="550" spans="1:2">
      <c r="A550" s="238">
        <v>43644</v>
      </c>
      <c r="B550" s="1">
        <v>111.02256667277976</v>
      </c>
    </row>
    <row r="551" spans="1:2">
      <c r="A551" s="237">
        <v>43645</v>
      </c>
      <c r="B551" s="10">
        <v>110.92857877849845</v>
      </c>
    </row>
    <row r="552" spans="1:2">
      <c r="A552" s="238">
        <v>43646</v>
      </c>
      <c r="B552" s="1">
        <v>110.83467045114242</v>
      </c>
    </row>
    <row r="553" spans="1:2">
      <c r="A553" s="237">
        <v>43647</v>
      </c>
      <c r="B553" s="10">
        <v>110.35057775051946</v>
      </c>
    </row>
    <row r="554" spans="1:2">
      <c r="A554" s="238">
        <v>43648</v>
      </c>
      <c r="B554" s="1">
        <v>109.73075384787501</v>
      </c>
    </row>
    <row r="555" spans="1:2">
      <c r="A555" s="237">
        <v>43649</v>
      </c>
      <c r="B555" s="10">
        <v>109.35236554435023</v>
      </c>
    </row>
    <row r="556" spans="1:2">
      <c r="A556" s="238">
        <v>43650</v>
      </c>
      <c r="B556" s="1">
        <v>109.26032501119423</v>
      </c>
    </row>
    <row r="557" spans="1:2">
      <c r="A557" s="237">
        <v>43651</v>
      </c>
      <c r="B557" s="10">
        <v>108.64095626006191</v>
      </c>
    </row>
    <row r="558" spans="1:2">
      <c r="A558" s="238">
        <v>43652</v>
      </c>
      <c r="B558" s="1">
        <v>108.57879567358677</v>
      </c>
    </row>
    <row r="559" spans="1:2">
      <c r="A559" s="237">
        <v>43653</v>
      </c>
      <c r="B559" s="10">
        <v>108.51667065324287</v>
      </c>
    </row>
    <row r="560" spans="1:2">
      <c r="A560" s="238">
        <v>43654</v>
      </c>
      <c r="B560" s="1">
        <v>108.45458117868051</v>
      </c>
    </row>
    <row r="561" spans="1:2">
      <c r="A561" s="237">
        <v>43655</v>
      </c>
      <c r="B561" s="10">
        <v>108.39252722956165</v>
      </c>
    </row>
    <row r="562" spans="1:2">
      <c r="A562" s="238">
        <v>43656</v>
      </c>
      <c r="B562" s="1">
        <v>108.95017415857863</v>
      </c>
    </row>
    <row r="563" spans="1:2">
      <c r="A563" s="237">
        <v>43657</v>
      </c>
      <c r="B563" s="10">
        <v>108.56581995602117</v>
      </c>
    </row>
    <row r="564" spans="1:2">
      <c r="A564" s="238">
        <v>43658</v>
      </c>
      <c r="B564" s="1">
        <v>108.49765754385636</v>
      </c>
    </row>
    <row r="565" spans="1:2">
      <c r="A565" s="237">
        <v>43659</v>
      </c>
      <c r="B565" s="10">
        <v>108.43557894793565</v>
      </c>
    </row>
    <row r="566" spans="1:2">
      <c r="A566" s="238">
        <v>43660</v>
      </c>
      <c r="B566" s="1">
        <v>108.37353587123404</v>
      </c>
    </row>
    <row r="567" spans="1:2">
      <c r="A567" s="237">
        <v>43661</v>
      </c>
      <c r="B567" s="10">
        <v>110.2274395564595</v>
      </c>
    </row>
    <row r="568" spans="1:2">
      <c r="A568" s="238">
        <v>43662</v>
      </c>
      <c r="B568" s="1">
        <v>110.61136603393756</v>
      </c>
    </row>
    <row r="569" spans="1:2">
      <c r="A569" s="237">
        <v>43663</v>
      </c>
      <c r="B569" s="10">
        <v>110.20397650701119</v>
      </c>
    </row>
    <row r="570" spans="1:2">
      <c r="A570" s="238">
        <v>43664</v>
      </c>
      <c r="B570" s="1">
        <v>110.13896706065364</v>
      </c>
    </row>
    <row r="571" spans="1:2">
      <c r="A571" s="237">
        <v>43665</v>
      </c>
      <c r="B571" s="10">
        <v>110.02647842525354</v>
      </c>
    </row>
    <row r="572" spans="1:2">
      <c r="A572" s="238">
        <v>43666</v>
      </c>
      <c r="B572" s="1">
        <v>109.96352509105847</v>
      </c>
    </row>
    <row r="573" spans="1:2">
      <c r="A573" s="237">
        <v>43667</v>
      </c>
      <c r="B573" s="10">
        <v>109.90060777657742</v>
      </c>
    </row>
    <row r="574" spans="1:2">
      <c r="A574" s="238">
        <v>43668</v>
      </c>
      <c r="B574" s="1">
        <v>109.93200993195119</v>
      </c>
    </row>
    <row r="575" spans="1:2">
      <c r="A575" s="237">
        <v>43669</v>
      </c>
      <c r="B575" s="10">
        <v>109.94144881719485</v>
      </c>
    </row>
    <row r="576" spans="1:2">
      <c r="A576" s="238">
        <v>43670</v>
      </c>
      <c r="B576" s="1">
        <v>110.59244648798862</v>
      </c>
    </row>
    <row r="577" spans="1:2">
      <c r="A577" s="237">
        <v>43671</v>
      </c>
      <c r="B577" s="10">
        <v>111.54194094447669</v>
      </c>
    </row>
    <row r="578" spans="1:2">
      <c r="A578" s="238">
        <v>43672</v>
      </c>
      <c r="B578" s="1">
        <v>111.48869195195081</v>
      </c>
    </row>
    <row r="579" spans="1:2">
      <c r="A579" s="237">
        <v>43673</v>
      </c>
      <c r="B579" s="10">
        <v>111.42490198989918</v>
      </c>
    </row>
    <row r="580" spans="1:2">
      <c r="A580" s="238">
        <v>43674</v>
      </c>
      <c r="B580" s="1">
        <v>111.36114852625099</v>
      </c>
    </row>
    <row r="581" spans="1:2">
      <c r="A581" s="237">
        <v>43675</v>
      </c>
      <c r="B581" s="10">
        <v>112.29295046783645</v>
      </c>
    </row>
    <row r="582" spans="1:2">
      <c r="A582" s="238">
        <v>43676</v>
      </c>
      <c r="B582" s="1">
        <v>112.50490110611675</v>
      </c>
    </row>
    <row r="583" spans="1:2">
      <c r="A583" s="237">
        <v>43677</v>
      </c>
      <c r="B583" s="10">
        <v>112.53214864598746</v>
      </c>
    </row>
    <row r="584" spans="1:2">
      <c r="A584" s="238">
        <v>43678</v>
      </c>
      <c r="B584" s="1">
        <v>112.53029812301556</v>
      </c>
    </row>
    <row r="585" spans="1:2">
      <c r="A585" s="237">
        <v>43679</v>
      </c>
      <c r="B585" s="10">
        <v>112.72453001985379</v>
      </c>
    </row>
    <row r="586" spans="1:2">
      <c r="A586" s="238">
        <v>43680</v>
      </c>
      <c r="B586" s="1">
        <v>112.59672155547821</v>
      </c>
    </row>
    <row r="587" spans="1:2">
      <c r="A587" s="237">
        <v>43681</v>
      </c>
      <c r="B587" s="10">
        <v>112.46905800191811</v>
      </c>
    </row>
    <row r="588" spans="1:2">
      <c r="A588" s="238">
        <v>43682</v>
      </c>
      <c r="B588" s="1">
        <v>113.77132208808045</v>
      </c>
    </row>
    <row r="589" spans="1:2">
      <c r="A589" s="237">
        <v>43683</v>
      </c>
      <c r="B589" s="10">
        <v>113.28043226556549</v>
      </c>
    </row>
    <row r="590" spans="1:2">
      <c r="A590" s="238">
        <v>43684</v>
      </c>
      <c r="B590" s="1">
        <v>113.61948789853662</v>
      </c>
    </row>
    <row r="591" spans="1:2">
      <c r="A591" s="237">
        <v>43685</v>
      </c>
      <c r="B591" s="10">
        <v>113.01072039552625</v>
      </c>
    </row>
    <row r="592" spans="1:2">
      <c r="A592" s="238">
        <v>43686</v>
      </c>
      <c r="B592" s="1">
        <v>112.83599161498623</v>
      </c>
    </row>
    <row r="593" spans="1:2">
      <c r="A593" s="237">
        <v>43687</v>
      </c>
      <c r="B593" s="10">
        <v>112.70805677407748</v>
      </c>
    </row>
    <row r="594" spans="1:2">
      <c r="A594" s="238">
        <v>43688</v>
      </c>
      <c r="B594" s="1">
        <v>112.58026698727141</v>
      </c>
    </row>
    <row r="595" spans="1:2">
      <c r="A595" s="237">
        <v>43689</v>
      </c>
      <c r="B595" s="10">
        <v>131.26606980517076</v>
      </c>
    </row>
    <row r="596" spans="1:2">
      <c r="A596" s="238">
        <v>43690</v>
      </c>
      <c r="B596" s="1">
        <v>138.15265937126816</v>
      </c>
    </row>
    <row r="597" spans="1:2">
      <c r="A597" s="237">
        <v>43691</v>
      </c>
      <c r="B597" s="10">
        <v>148.58455393382977</v>
      </c>
    </row>
    <row r="598" spans="1:2">
      <c r="A598" s="238">
        <v>43692</v>
      </c>
      <c r="B598" s="1">
        <v>140.43539120260442</v>
      </c>
    </row>
    <row r="599" spans="1:2">
      <c r="A599" s="237">
        <v>43693</v>
      </c>
      <c r="B599" s="10">
        <v>135.1427773673289</v>
      </c>
    </row>
    <row r="600" spans="1:2">
      <c r="A600" s="238">
        <v>43694</v>
      </c>
      <c r="B600" s="1">
        <v>134.98955081722733</v>
      </c>
    </row>
    <row r="601" spans="1:2">
      <c r="A601" s="237">
        <v>43695</v>
      </c>
      <c r="B601" s="10">
        <v>134.8364979972807</v>
      </c>
    </row>
    <row r="602" spans="1:2">
      <c r="A602" s="238">
        <v>43696</v>
      </c>
      <c r="B602" s="1">
        <v>134.68361871051167</v>
      </c>
    </row>
    <row r="603" spans="1:2">
      <c r="A603" s="237">
        <v>43697</v>
      </c>
      <c r="B603" s="10">
        <v>133.40393138115917</v>
      </c>
    </row>
    <row r="604" spans="1:2">
      <c r="A604" s="238">
        <v>43698</v>
      </c>
      <c r="B604" s="1">
        <v>133.9379811467364</v>
      </c>
    </row>
    <row r="605" spans="1:2">
      <c r="A605" s="237">
        <v>43699</v>
      </c>
      <c r="B605" s="10">
        <v>133.48299009848827</v>
      </c>
    </row>
    <row r="606" spans="1:2">
      <c r="A606" s="238">
        <v>43700</v>
      </c>
      <c r="B606" s="1">
        <v>133.12126974691992</v>
      </c>
    </row>
    <row r="607" spans="1:2">
      <c r="A607" s="237">
        <v>43701</v>
      </c>
      <c r="B607" s="10">
        <v>132.9703352071256</v>
      </c>
    </row>
    <row r="608" spans="1:2">
      <c r="A608" s="238">
        <v>43702</v>
      </c>
      <c r="B608" s="1">
        <v>132.81957179877668</v>
      </c>
    </row>
    <row r="609" spans="1:2">
      <c r="A609" s="237">
        <v>43703</v>
      </c>
      <c r="B609" s="10">
        <v>132.30145709892568</v>
      </c>
    </row>
    <row r="610" spans="1:2">
      <c r="A610" s="238">
        <v>43704</v>
      </c>
      <c r="B610" s="1">
        <v>134.63832765625023</v>
      </c>
    </row>
    <row r="611" spans="1:2">
      <c r="A611" s="237">
        <v>43705</v>
      </c>
      <c r="B611" s="10">
        <v>138.56085557487194</v>
      </c>
    </row>
    <row r="612" spans="1:2">
      <c r="A612" s="238">
        <v>43706</v>
      </c>
      <c r="B612" s="1">
        <v>137.84491309590072</v>
      </c>
    </row>
    <row r="613" spans="1:2">
      <c r="A613" s="237">
        <v>43707</v>
      </c>
      <c r="B613" s="10">
        <v>141.42074881995654</v>
      </c>
    </row>
    <row r="614" spans="1:2">
      <c r="A614" s="238">
        <v>43708</v>
      </c>
      <c r="B614" s="1">
        <v>141.26040422828393</v>
      </c>
    </row>
    <row r="615" spans="1:2">
      <c r="A615" s="237">
        <v>43709</v>
      </c>
      <c r="B615" s="10">
        <v>140.98908600754126</v>
      </c>
    </row>
    <row r="616" spans="1:2">
      <c r="A616" s="238">
        <v>43710</v>
      </c>
      <c r="B616" s="1">
        <v>132.10894045549634</v>
      </c>
    </row>
    <row r="617" spans="1:2">
      <c r="A617" s="237">
        <v>43711</v>
      </c>
      <c r="B617" s="10">
        <v>132.003517645496</v>
      </c>
    </row>
    <row r="618" spans="1:2">
      <c r="A618" s="238">
        <v>43712</v>
      </c>
      <c r="B618" s="1">
        <v>132.65794443842324</v>
      </c>
    </row>
    <row r="619" spans="1:2">
      <c r="A619" s="237">
        <v>43713</v>
      </c>
      <c r="B619" s="10">
        <v>132.57223658491674</v>
      </c>
    </row>
    <row r="620" spans="1:2">
      <c r="A620" s="238">
        <v>43714</v>
      </c>
      <c r="B620" s="1">
        <v>132.45610329294954</v>
      </c>
    </row>
    <row r="621" spans="1:2">
      <c r="A621" s="237">
        <v>43715</v>
      </c>
      <c r="B621" s="10">
        <v>132.19322361262721</v>
      </c>
    </row>
    <row r="622" spans="1:2">
      <c r="A622" s="238">
        <v>43716</v>
      </c>
      <c r="B622" s="1">
        <v>131.93086565780183</v>
      </c>
    </row>
    <row r="623" spans="1:2">
      <c r="A623" s="237">
        <v>43717</v>
      </c>
      <c r="B623" s="10">
        <v>131.58973291116797</v>
      </c>
    </row>
    <row r="624" spans="1:2">
      <c r="A624" s="238">
        <v>43718</v>
      </c>
      <c r="B624" s="1">
        <v>131.30043341778054</v>
      </c>
    </row>
    <row r="625" spans="1:2">
      <c r="A625" s="237">
        <v>43719</v>
      </c>
      <c r="B625" s="10">
        <v>131.57604480725652</v>
      </c>
    </row>
    <row r="626" spans="1:2">
      <c r="A626" s="238">
        <v>43720</v>
      </c>
      <c r="B626" s="1">
        <v>131.51832116818309</v>
      </c>
    </row>
    <row r="627" spans="1:2">
      <c r="A627" s="237">
        <v>43721</v>
      </c>
      <c r="B627" s="10">
        <v>131.22484285288854</v>
      </c>
    </row>
    <row r="628" spans="1:2">
      <c r="A628" s="238">
        <v>43722</v>
      </c>
      <c r="B628" s="1">
        <v>130.96440679987234</v>
      </c>
    </row>
    <row r="629" spans="1:2">
      <c r="A629" s="237">
        <v>43723</v>
      </c>
      <c r="B629" s="10">
        <v>130.70448762259576</v>
      </c>
    </row>
    <row r="630" spans="1:2">
      <c r="A630" s="238">
        <v>43724</v>
      </c>
      <c r="B630" s="1">
        <v>130.41296512852699</v>
      </c>
    </row>
    <row r="631" spans="1:2">
      <c r="A631" s="237">
        <v>43725</v>
      </c>
      <c r="B631" s="10">
        <v>130.74446788157175</v>
      </c>
    </row>
    <row r="632" spans="1:2">
      <c r="A632" s="238">
        <v>43726</v>
      </c>
      <c r="B632" s="1">
        <v>130.61691825421335</v>
      </c>
    </row>
    <row r="633" spans="1:2">
      <c r="A633" s="237">
        <v>43727</v>
      </c>
      <c r="B633" s="10">
        <v>129.87462026192702</v>
      </c>
    </row>
    <row r="634" spans="1:2">
      <c r="A634" s="238">
        <v>43728</v>
      </c>
      <c r="B634" s="1">
        <v>129.64410743846619</v>
      </c>
    </row>
    <row r="635" spans="1:2">
      <c r="A635" s="237">
        <v>43729</v>
      </c>
      <c r="B635" s="10">
        <v>129.38680860004479</v>
      </c>
    </row>
    <row r="636" spans="1:2">
      <c r="A636" s="238">
        <v>43730</v>
      </c>
      <c r="B636" s="1">
        <v>129.1300204110741</v>
      </c>
    </row>
    <row r="637" spans="1:2">
      <c r="A637" s="237">
        <v>43731</v>
      </c>
      <c r="B637" s="10">
        <v>129.1400792318812</v>
      </c>
    </row>
    <row r="638" spans="1:2">
      <c r="A638" s="238">
        <v>43732</v>
      </c>
      <c r="B638" s="1">
        <v>128.80551733603687</v>
      </c>
    </row>
    <row r="639" spans="1:2">
      <c r="A639" s="237">
        <v>43733</v>
      </c>
      <c r="B639" s="10">
        <v>128.70085489667912</v>
      </c>
    </row>
    <row r="640" spans="1:2">
      <c r="A640" s="238">
        <v>43734</v>
      </c>
      <c r="B640" s="1">
        <v>128.95891860865481</v>
      </c>
    </row>
    <row r="641" spans="1:2">
      <c r="A641" s="237">
        <v>43735</v>
      </c>
      <c r="B641" s="10">
        <v>128.93137693170709</v>
      </c>
    </row>
    <row r="642" spans="1:2">
      <c r="A642" s="238">
        <v>43736</v>
      </c>
      <c r="B642" s="1">
        <v>128.67549261751756</v>
      </c>
    </row>
    <row r="643" spans="1:2">
      <c r="A643" s="237">
        <v>43737</v>
      </c>
      <c r="B643" s="10">
        <v>128.42011614543605</v>
      </c>
    </row>
    <row r="644" spans="1:2">
      <c r="A644" s="238">
        <v>43738</v>
      </c>
      <c r="B644" s="1">
        <v>128.52328376084984</v>
      </c>
    </row>
    <row r="645" spans="1:2">
      <c r="A645" s="237">
        <v>43739</v>
      </c>
      <c r="B645" s="10">
        <v>128.66765513836847</v>
      </c>
    </row>
    <row r="646" spans="1:2">
      <c r="A646" s="238">
        <v>43740</v>
      </c>
      <c r="B646" s="1">
        <v>129.15434256197756</v>
      </c>
    </row>
    <row r="647" spans="1:2">
      <c r="A647" s="237">
        <v>43741</v>
      </c>
      <c r="B647" s="10">
        <v>129.65349292440115</v>
      </c>
    </row>
    <row r="648" spans="1:2">
      <c r="A648" s="238">
        <v>43742</v>
      </c>
      <c r="B648" s="1">
        <v>129.59568910467894</v>
      </c>
    </row>
    <row r="649" spans="1:2">
      <c r="A649" s="237">
        <v>43743</v>
      </c>
      <c r="B649" s="10">
        <v>129.46452601129897</v>
      </c>
    </row>
    <row r="650" spans="1:2">
      <c r="A650" s="238">
        <v>43744</v>
      </c>
      <c r="B650" s="1">
        <v>129.33349566737374</v>
      </c>
    </row>
    <row r="651" spans="1:2">
      <c r="A651" s="237">
        <v>43745</v>
      </c>
      <c r="B651" s="10">
        <v>129.26512671274003</v>
      </c>
    </row>
    <row r="652" spans="1:2">
      <c r="A652" s="238">
        <v>43746</v>
      </c>
      <c r="B652" s="1">
        <v>129.12710118527295</v>
      </c>
    </row>
    <row r="653" spans="1:2">
      <c r="A653" s="237">
        <v>43747</v>
      </c>
      <c r="B653" s="10">
        <v>128.93575850716294</v>
      </c>
    </row>
    <row r="654" spans="1:2">
      <c r="A654" s="238">
        <v>43748</v>
      </c>
      <c r="B654" s="1">
        <v>128.9749174305928</v>
      </c>
    </row>
    <row r="655" spans="1:2">
      <c r="A655" s="237">
        <v>43749</v>
      </c>
      <c r="B655" s="10">
        <v>129.4119252226343</v>
      </c>
    </row>
    <row r="656" spans="1:2">
      <c r="A656" s="238">
        <v>43750</v>
      </c>
      <c r="B656" s="1">
        <v>129.28094811568172</v>
      </c>
    </row>
    <row r="657" spans="1:2">
      <c r="A657" s="237">
        <v>43751</v>
      </c>
      <c r="B657" s="10">
        <v>129.15010356994802</v>
      </c>
    </row>
    <row r="658" spans="1:2">
      <c r="A658" s="238">
        <v>43752</v>
      </c>
      <c r="B658" s="1">
        <v>129.01939145126872</v>
      </c>
    </row>
    <row r="659" spans="1:2">
      <c r="A659" s="237">
        <v>43753</v>
      </c>
      <c r="B659" s="10">
        <v>128.83367332634126</v>
      </c>
    </row>
    <row r="660" spans="1:2">
      <c r="A660" s="238">
        <v>43754</v>
      </c>
      <c r="B660" s="1">
        <v>128.83822798327108</v>
      </c>
    </row>
    <row r="661" spans="1:2">
      <c r="A661" s="237">
        <v>43755</v>
      </c>
      <c r="B661" s="10">
        <v>128.99344481743483</v>
      </c>
    </row>
    <row r="662" spans="1:2">
      <c r="A662" s="238">
        <v>43756</v>
      </c>
      <c r="B662" s="1">
        <v>129.3877712928421</v>
      </c>
    </row>
    <row r="663" spans="1:2">
      <c r="A663" s="237">
        <v>43757</v>
      </c>
      <c r="B663" s="10">
        <v>129.25681863195075</v>
      </c>
    </row>
    <row r="664" spans="1:2">
      <c r="A664" s="238">
        <v>43758</v>
      </c>
      <c r="B664" s="1">
        <v>129.12599850753659</v>
      </c>
    </row>
    <row r="665" spans="1:2">
      <c r="A665" s="237">
        <v>43759</v>
      </c>
      <c r="B665" s="10">
        <v>128.99759592068818</v>
      </c>
    </row>
    <row r="666" spans="1:2">
      <c r="A666" s="238">
        <v>43760</v>
      </c>
      <c r="B666" s="1">
        <v>129.88517571966872</v>
      </c>
    </row>
    <row r="667" spans="1:2">
      <c r="A667" s="237">
        <v>43761</v>
      </c>
      <c r="B667" s="10">
        <v>130.61677666074635</v>
      </c>
    </row>
    <row r="668" spans="1:2">
      <c r="A668" s="238">
        <v>43762</v>
      </c>
      <c r="B668" s="1">
        <v>131.56443647792793</v>
      </c>
    </row>
    <row r="669" spans="1:2">
      <c r="A669" s="237">
        <v>43763</v>
      </c>
      <c r="B669" s="10">
        <v>132.80003725421281</v>
      </c>
    </row>
    <row r="670" spans="1:2">
      <c r="A670" s="238">
        <v>43764</v>
      </c>
      <c r="B670" s="1">
        <v>132.66563105746681</v>
      </c>
    </row>
    <row r="671" spans="1:2">
      <c r="A671" s="237">
        <v>43765</v>
      </c>
      <c r="B671" s="10">
        <v>132.53136089250285</v>
      </c>
    </row>
    <row r="672" spans="1:2">
      <c r="A672" s="238">
        <v>43766</v>
      </c>
      <c r="B672" s="1">
        <v>131.57911295424009</v>
      </c>
    </row>
    <row r="673" spans="1:2">
      <c r="A673" s="237">
        <v>43767</v>
      </c>
      <c r="B673" s="10">
        <v>131.24365543264912</v>
      </c>
    </row>
    <row r="674" spans="1:2">
      <c r="A674" s="238">
        <v>43768</v>
      </c>
      <c r="B674" s="1">
        <v>131.32883240372124</v>
      </c>
    </row>
    <row r="675" spans="1:2">
      <c r="A675" s="237">
        <v>43769</v>
      </c>
      <c r="B675" s="10">
        <v>131.26911478804166</v>
      </c>
    </row>
    <row r="676" spans="1:2">
      <c r="A676" s="238">
        <v>43770</v>
      </c>
      <c r="B676" s="1">
        <v>132.00845681137682</v>
      </c>
    </row>
    <row r="677" spans="1:2">
      <c r="A677" s="237">
        <v>43771</v>
      </c>
      <c r="B677" s="10">
        <v>131.833242260872</v>
      </c>
    </row>
    <row r="678" spans="1:2">
      <c r="A678" s="238">
        <v>43772</v>
      </c>
      <c r="B678" s="1">
        <v>131.65826027227607</v>
      </c>
    </row>
    <row r="679" spans="1:2">
      <c r="A679" s="237">
        <v>43773</v>
      </c>
      <c r="B679" s="10">
        <v>130.97857432364049</v>
      </c>
    </row>
    <row r="680" spans="1:2">
      <c r="A680" s="238">
        <v>43774</v>
      </c>
      <c r="B680" s="1">
        <v>130.69156332422145</v>
      </c>
    </row>
    <row r="681" spans="1:2">
      <c r="A681" s="237">
        <v>43775</v>
      </c>
      <c r="B681" s="10">
        <v>130.51809668370652</v>
      </c>
    </row>
    <row r="682" spans="1:2">
      <c r="A682" s="238">
        <v>43776</v>
      </c>
      <c r="B682" s="1">
        <v>129.34969997954781</v>
      </c>
    </row>
    <row r="683" spans="1:2">
      <c r="A683" s="237">
        <v>43777</v>
      </c>
      <c r="B683" s="10">
        <v>128.37137816392601</v>
      </c>
    </row>
    <row r="684" spans="1:2">
      <c r="A684" s="238">
        <v>43778</v>
      </c>
      <c r="B684" s="1">
        <v>128.20099110035463</v>
      </c>
    </row>
    <row r="685" spans="1:2">
      <c r="A685" s="237">
        <v>43779</v>
      </c>
      <c r="B685" s="10">
        <v>128.03083019117878</v>
      </c>
    </row>
    <row r="686" spans="1:2">
      <c r="A686" s="238">
        <v>43780</v>
      </c>
      <c r="B686" s="1">
        <v>128.51531732283027</v>
      </c>
    </row>
    <row r="687" spans="1:2">
      <c r="A687" s="237">
        <v>43781</v>
      </c>
      <c r="B687" s="10">
        <v>127.45741795456426</v>
      </c>
    </row>
    <row r="688" spans="1:2">
      <c r="A688" s="238">
        <v>43782</v>
      </c>
      <c r="B688" s="1">
        <v>126.93475556780473</v>
      </c>
    </row>
    <row r="689" spans="1:2">
      <c r="A689" s="237">
        <v>43783</v>
      </c>
      <c r="B689" s="10">
        <v>126.69565173375092</v>
      </c>
    </row>
    <row r="690" spans="1:2">
      <c r="A690" s="238">
        <v>43784</v>
      </c>
      <c r="B690" s="1">
        <v>126.77404934941725</v>
      </c>
    </row>
    <row r="691" spans="1:2">
      <c r="A691" s="237">
        <v>43785</v>
      </c>
      <c r="B691" s="10">
        <v>126.60578241706324</v>
      </c>
    </row>
    <row r="692" spans="1:2">
      <c r="A692" s="238">
        <v>43786</v>
      </c>
      <c r="B692" s="1">
        <v>126.43773882505904</v>
      </c>
    </row>
    <row r="693" spans="1:2">
      <c r="A693" s="237">
        <v>43787</v>
      </c>
      <c r="B693" s="10">
        <v>126.26991827696541</v>
      </c>
    </row>
    <row r="694" spans="1:2">
      <c r="A694" s="238">
        <v>43788</v>
      </c>
      <c r="B694" s="1">
        <v>125.9920096167742</v>
      </c>
    </row>
    <row r="695" spans="1:2">
      <c r="A695" s="237">
        <v>43789</v>
      </c>
      <c r="B695" s="10">
        <v>125.75528541214634</v>
      </c>
    </row>
    <row r="696" spans="1:2">
      <c r="A696" s="238">
        <v>43790</v>
      </c>
      <c r="B696" s="1">
        <v>125.64379105778345</v>
      </c>
    </row>
    <row r="697" spans="1:2">
      <c r="A697" s="237">
        <v>43791</v>
      </c>
      <c r="B697" s="10">
        <v>125.4284579898265</v>
      </c>
    </row>
    <row r="698" spans="1:2">
      <c r="A698" s="238">
        <v>43792</v>
      </c>
      <c r="B698" s="1">
        <v>125.26197705808887</v>
      </c>
    </row>
    <row r="699" spans="1:2">
      <c r="A699" s="237">
        <v>43793</v>
      </c>
      <c r="B699" s="10">
        <v>125.09571709614613</v>
      </c>
    </row>
    <row r="700" spans="1:2">
      <c r="A700" s="238">
        <v>43794</v>
      </c>
      <c r="B700" s="1">
        <v>124.57609029762267</v>
      </c>
    </row>
    <row r="701" spans="1:2">
      <c r="A701" s="237">
        <v>43795</v>
      </c>
      <c r="B701" s="10">
        <v>124.42614663661153</v>
      </c>
    </row>
    <row r="702" spans="1:2">
      <c r="A702" s="238">
        <v>43796</v>
      </c>
      <c r="B702" s="1">
        <v>123.82070524786923</v>
      </c>
    </row>
    <row r="703" spans="1:2">
      <c r="A703" s="237">
        <v>43797</v>
      </c>
      <c r="B703" s="10">
        <v>124.02470387462733</v>
      </c>
    </row>
    <row r="704" spans="1:2">
      <c r="A704" s="238">
        <v>43798</v>
      </c>
      <c r="B704" s="1">
        <v>124.16482010355767</v>
      </c>
    </row>
    <row r="705" spans="1:2">
      <c r="A705" s="237">
        <v>43799</v>
      </c>
      <c r="B705" s="10">
        <v>124.00001639576158</v>
      </c>
    </row>
    <row r="706" spans="1:2">
      <c r="A706" s="238">
        <v>43800</v>
      </c>
      <c r="B706" s="1">
        <v>123.87624047185737</v>
      </c>
    </row>
    <row r="707" spans="1:2">
      <c r="A707" s="237">
        <v>43801</v>
      </c>
      <c r="B707" s="10">
        <v>124.20017057932398</v>
      </c>
    </row>
    <row r="708" spans="1:2">
      <c r="A708" s="238">
        <v>43802</v>
      </c>
      <c r="B708" s="1">
        <v>124.20180763791183</v>
      </c>
    </row>
    <row r="709" spans="1:2">
      <c r="A709" s="237">
        <v>43803</v>
      </c>
      <c r="B709" s="10">
        <v>124.13988702059405</v>
      </c>
    </row>
    <row r="710" spans="1:2">
      <c r="A710" s="238">
        <v>43804</v>
      </c>
      <c r="B710" s="1">
        <v>124.45357076907304</v>
      </c>
    </row>
    <row r="711" spans="1:2">
      <c r="A711" s="237">
        <v>43805</v>
      </c>
      <c r="B711" s="10">
        <v>124.45568055901266</v>
      </c>
    </row>
    <row r="712" spans="1:2">
      <c r="A712" s="238">
        <v>43806</v>
      </c>
      <c r="B712" s="1">
        <v>124.33548076405867</v>
      </c>
    </row>
    <row r="713" spans="1:2">
      <c r="A713" s="237">
        <v>43807</v>
      </c>
      <c r="B713" s="10">
        <v>124.21539705854823</v>
      </c>
    </row>
    <row r="714" spans="1:2">
      <c r="A714" s="238">
        <v>43808</v>
      </c>
      <c r="B714" s="1">
        <v>124.17946084951762</v>
      </c>
    </row>
    <row r="715" spans="1:2">
      <c r="A715" s="237">
        <v>43809</v>
      </c>
      <c r="B715" s="10">
        <v>124.15022824525973</v>
      </c>
    </row>
    <row r="716" spans="1:2">
      <c r="A716" s="238">
        <v>43810</v>
      </c>
      <c r="B716" s="1">
        <v>123.91925434432547</v>
      </c>
    </row>
    <row r="717" spans="1:2">
      <c r="A717" s="237">
        <v>43811</v>
      </c>
      <c r="B717" s="10">
        <v>124.14489506247546</v>
      </c>
    </row>
    <row r="718" spans="1:2">
      <c r="A718" s="238">
        <v>43812</v>
      </c>
      <c r="B718" s="1">
        <v>124.08426728629107</v>
      </c>
    </row>
    <row r="719" spans="1:2">
      <c r="A719" s="237">
        <v>43813</v>
      </c>
      <c r="B719" s="10">
        <v>123.96442620376405</v>
      </c>
    </row>
    <row r="720" spans="1:2">
      <c r="A720" s="238">
        <v>43814</v>
      </c>
      <c r="B720" s="1">
        <v>123.8447008642347</v>
      </c>
    </row>
    <row r="721" spans="1:2">
      <c r="A721" s="237">
        <v>43815</v>
      </c>
      <c r="B721" s="10">
        <v>124.20765516633783</v>
      </c>
    </row>
    <row r="722" spans="1:2">
      <c r="A722" s="238">
        <v>43816</v>
      </c>
      <c r="B722" s="1">
        <v>124.11844210756679</v>
      </c>
    </row>
    <row r="723" spans="1:2">
      <c r="A723" s="237">
        <v>43817</v>
      </c>
      <c r="B723" s="10">
        <v>123.94771207061039</v>
      </c>
    </row>
    <row r="724" spans="1:2">
      <c r="A724" s="238">
        <v>43818</v>
      </c>
      <c r="B724" s="1">
        <v>123.9018755764734</v>
      </c>
    </row>
    <row r="725" spans="1:2">
      <c r="A725" s="237">
        <v>43819</v>
      </c>
      <c r="B725" s="10">
        <v>123.38729910121387</v>
      </c>
    </row>
    <row r="726" spans="1:2">
      <c r="A726" s="238">
        <v>43820</v>
      </c>
      <c r="B726" s="1">
        <v>123.26813115335264</v>
      </c>
    </row>
    <row r="727" spans="1:2">
      <c r="A727" s="237">
        <v>43821</v>
      </c>
      <c r="B727" s="10">
        <v>123.1490782983729</v>
      </c>
    </row>
    <row r="728" spans="1:2">
      <c r="A728" s="238">
        <v>43822</v>
      </c>
      <c r="B728" s="1">
        <v>123.6020906991246</v>
      </c>
    </row>
    <row r="729" spans="1:2">
      <c r="A729" s="237">
        <v>43823</v>
      </c>
      <c r="B729" s="10">
        <v>123.48271530467747</v>
      </c>
    </row>
    <row r="730" spans="1:2">
      <c r="A730" s="238">
        <v>43824</v>
      </c>
      <c r="B730" s="1">
        <v>123.36345520346458</v>
      </c>
    </row>
    <row r="731" spans="1:2">
      <c r="A731" s="237">
        <v>43825</v>
      </c>
      <c r="B731" s="10">
        <v>123.21768797275949</v>
      </c>
    </row>
    <row r="732" spans="1:2">
      <c r="A732" s="238">
        <v>43826</v>
      </c>
      <c r="B732" s="1">
        <v>123.27955839866715</v>
      </c>
    </row>
    <row r="733" spans="1:2">
      <c r="A733" s="237">
        <v>43827</v>
      </c>
      <c r="B733" s="10">
        <v>123.16049450720811</v>
      </c>
    </row>
    <row r="734" spans="1:2">
      <c r="A734" s="238">
        <v>43828</v>
      </c>
      <c r="B734" s="1">
        <v>123.04154560813248</v>
      </c>
    </row>
    <row r="735" spans="1:2">
      <c r="A735" s="237">
        <v>43829</v>
      </c>
      <c r="B735" s="10">
        <v>123.42473994130852</v>
      </c>
    </row>
    <row r="736" spans="1:2">
      <c r="A736" s="238">
        <v>43830</v>
      </c>
      <c r="B736" s="1">
        <v>123.34323232203475</v>
      </c>
    </row>
    <row r="737" spans="1:2">
      <c r="A737" s="237">
        <v>43831</v>
      </c>
      <c r="B737" s="10">
        <v>123.26526825063529</v>
      </c>
    </row>
    <row r="738" spans="1:2">
      <c r="A738" s="238">
        <v>43832</v>
      </c>
      <c r="B738" s="1">
        <v>122.80887275500672</v>
      </c>
    </row>
    <row r="739" spans="1:2">
      <c r="A739" s="237">
        <v>43833</v>
      </c>
      <c r="B739" s="10">
        <v>122.6162394130647</v>
      </c>
    </row>
    <row r="740" spans="1:2">
      <c r="A740" s="238">
        <v>43834</v>
      </c>
      <c r="B740" s="1">
        <v>122.53873486689406</v>
      </c>
    </row>
    <row r="741" spans="1:2">
      <c r="A741" s="237">
        <v>43835</v>
      </c>
      <c r="B741" s="10">
        <v>122.461279310602</v>
      </c>
    </row>
    <row r="742" spans="1:2">
      <c r="A742" s="238">
        <v>43836</v>
      </c>
      <c r="B742" s="1">
        <v>122.18388414978124</v>
      </c>
    </row>
    <row r="743" spans="1:2">
      <c r="A743" s="237">
        <v>43837</v>
      </c>
      <c r="B743" s="10">
        <v>121.90374539586675</v>
      </c>
    </row>
    <row r="744" spans="1:2">
      <c r="A744" s="238">
        <v>43838</v>
      </c>
      <c r="B744" s="1">
        <v>122.04104864879872</v>
      </c>
    </row>
    <row r="745" spans="1:2">
      <c r="A745" s="237">
        <v>43839</v>
      </c>
      <c r="B745" s="10">
        <v>121.65724886713909</v>
      </c>
    </row>
    <row r="746" spans="1:2">
      <c r="A746" s="238">
        <v>43840</v>
      </c>
      <c r="B746" s="1">
        <v>121.74609727985417</v>
      </c>
    </row>
    <row r="747" spans="1:2">
      <c r="A747" s="237">
        <v>43841</v>
      </c>
      <c r="B747" s="10">
        <v>121.6691427421609</v>
      </c>
    </row>
    <row r="748" spans="1:2">
      <c r="A748" s="238">
        <v>43842</v>
      </c>
      <c r="B748" s="1">
        <v>121.59223684669112</v>
      </c>
    </row>
    <row r="749" spans="1:2">
      <c r="A749" s="237">
        <v>43843</v>
      </c>
      <c r="B749" s="10">
        <v>121.41570809342821</v>
      </c>
    </row>
    <row r="750" spans="1:2">
      <c r="A750" s="238">
        <v>43844</v>
      </c>
      <c r="B750" s="1">
        <v>121.60265322229561</v>
      </c>
    </row>
    <row r="751" spans="1:2">
      <c r="A751" s="237">
        <v>43845</v>
      </c>
      <c r="B751" s="10">
        <v>121.01351375814926</v>
      </c>
    </row>
    <row r="752" spans="1:2">
      <c r="A752" s="238">
        <v>43846</v>
      </c>
      <c r="B752" s="1">
        <v>120.80885870786217</v>
      </c>
    </row>
    <row r="753" spans="1:2">
      <c r="A753" s="237">
        <v>43847</v>
      </c>
      <c r="B753" s="10">
        <v>120.84754640341009</v>
      </c>
    </row>
    <row r="754" spans="1:2">
      <c r="A754" s="238">
        <v>43848</v>
      </c>
      <c r="B754" s="1">
        <v>120.77115983108766</v>
      </c>
    </row>
    <row r="755" spans="1:2">
      <c r="A755" s="237">
        <v>43849</v>
      </c>
      <c r="B755" s="10">
        <v>120.69482154198327</v>
      </c>
    </row>
    <row r="756" spans="1:2">
      <c r="A756" s="238">
        <v>43850</v>
      </c>
      <c r="B756" s="1">
        <v>120.64012904950418</v>
      </c>
    </row>
    <row r="757" spans="1:2">
      <c r="A757" s="237">
        <v>43851</v>
      </c>
      <c r="B757" s="10">
        <v>120.47392562803422</v>
      </c>
    </row>
    <row r="758" spans="1:2">
      <c r="A758" s="238">
        <v>43852</v>
      </c>
      <c r="B758" s="1">
        <v>120.41321402283552</v>
      </c>
    </row>
    <row r="759" spans="1:2">
      <c r="A759" s="237">
        <v>43853</v>
      </c>
      <c r="B759" s="10">
        <v>120.28162773047428</v>
      </c>
    </row>
    <row r="760" spans="1:2">
      <c r="A760" s="238">
        <v>43854</v>
      </c>
      <c r="B760" s="1">
        <v>120.15234519779673</v>
      </c>
    </row>
    <row r="761" spans="1:2">
      <c r="A761" s="237">
        <v>43855</v>
      </c>
      <c r="B761" s="10">
        <v>120.07639805547312</v>
      </c>
    </row>
    <row r="762" spans="1:2">
      <c r="A762" s="238">
        <v>43856</v>
      </c>
      <c r="B762" s="1">
        <v>120.00049891860807</v>
      </c>
    </row>
    <row r="763" spans="1:2">
      <c r="A763" s="237">
        <v>43857</v>
      </c>
      <c r="B763" s="10">
        <v>119.68117108374869</v>
      </c>
    </row>
    <row r="764" spans="1:2">
      <c r="A764" s="238">
        <v>43858</v>
      </c>
      <c r="B764" s="1">
        <v>119.7021851627196</v>
      </c>
    </row>
    <row r="765" spans="1:2">
      <c r="A765" s="237">
        <v>43859</v>
      </c>
      <c r="B765" s="10">
        <v>119.57196920323823</v>
      </c>
    </row>
    <row r="766" spans="1:2">
      <c r="A766" s="238">
        <v>43860</v>
      </c>
      <c r="B766" s="1">
        <v>119.2478428251617</v>
      </c>
    </row>
    <row r="767" spans="1:2">
      <c r="A767" s="237">
        <v>43861</v>
      </c>
      <c r="B767" s="10">
        <v>119.35185216274209</v>
      </c>
    </row>
    <row r="768" spans="1:2">
      <c r="A768" s="238">
        <v>43862</v>
      </c>
      <c r="B768" s="1">
        <v>119.29391449751834</v>
      </c>
    </row>
    <row r="769" spans="1:2">
      <c r="A769" s="237">
        <v>43863</v>
      </c>
      <c r="B769" s="10">
        <v>119.23600495731309</v>
      </c>
    </row>
    <row r="770" spans="1:2">
      <c r="A770" s="238">
        <v>43864</v>
      </c>
      <c r="B770" s="1">
        <v>119.37464359701417</v>
      </c>
    </row>
    <row r="771" spans="1:2">
      <c r="A771" s="237">
        <v>43865</v>
      </c>
      <c r="B771" s="10">
        <v>119.52781038836851</v>
      </c>
    </row>
    <row r="772" spans="1:2">
      <c r="A772" s="238">
        <v>43866</v>
      </c>
      <c r="B772" s="1">
        <v>119.44074279293515</v>
      </c>
    </row>
    <row r="773" spans="1:2">
      <c r="A773" s="237">
        <v>43867</v>
      </c>
      <c r="B773" s="10">
        <v>119.44077255332184</v>
      </c>
    </row>
    <row r="774" spans="1:2">
      <c r="A774" s="238">
        <v>43868</v>
      </c>
      <c r="B774" s="1">
        <v>118.90787872985138</v>
      </c>
    </row>
    <row r="775" spans="1:2">
      <c r="A775" s="237">
        <v>43869</v>
      </c>
      <c r="B775" s="10">
        <v>118.85015658523879</v>
      </c>
    </row>
    <row r="776" spans="1:2">
      <c r="A776" s="238">
        <v>43870</v>
      </c>
      <c r="B776" s="1">
        <v>118.79246246102326</v>
      </c>
    </row>
    <row r="777" spans="1:2">
      <c r="A777" s="237">
        <v>43871</v>
      </c>
      <c r="B777" s="10">
        <v>119.01971014942214</v>
      </c>
    </row>
    <row r="778" spans="1:2">
      <c r="A778" s="238">
        <v>43872</v>
      </c>
      <c r="B778" s="1">
        <v>119.25697816707937</v>
      </c>
    </row>
    <row r="779" spans="1:2">
      <c r="A779" s="237">
        <v>43873</v>
      </c>
      <c r="B779" s="10">
        <v>119.19573762516728</v>
      </c>
    </row>
    <row r="780" spans="1:2">
      <c r="A780" s="238">
        <v>43874</v>
      </c>
      <c r="B780" s="1">
        <v>119.34711672239951</v>
      </c>
    </row>
    <row r="781" spans="1:2">
      <c r="A781" s="237">
        <v>43875</v>
      </c>
      <c r="B781" s="10">
        <v>119.71687367144376</v>
      </c>
    </row>
    <row r="782" spans="1:2">
      <c r="A782" s="238">
        <v>43876</v>
      </c>
      <c r="B782" s="1">
        <v>119.65875881170152</v>
      </c>
    </row>
    <row r="783" spans="1:2">
      <c r="A783" s="237">
        <v>43877</v>
      </c>
      <c r="B783" s="10">
        <v>119.60067216299437</v>
      </c>
    </row>
    <row r="784" spans="1:2">
      <c r="A784" s="238">
        <v>43878</v>
      </c>
      <c r="B784" s="1">
        <v>119.80476258608341</v>
      </c>
    </row>
    <row r="785" spans="1:2">
      <c r="A785" s="237">
        <v>43879</v>
      </c>
      <c r="B785" s="10">
        <v>119.35437056281782</v>
      </c>
    </row>
    <row r="786" spans="1:2">
      <c r="A786" s="238">
        <v>43880</v>
      </c>
      <c r="B786" s="1">
        <v>119.20923700740205</v>
      </c>
    </row>
    <row r="787" spans="1:2">
      <c r="A787" s="237">
        <v>43881</v>
      </c>
      <c r="B787" s="10">
        <v>118.93722281385182</v>
      </c>
    </row>
    <row r="788" spans="1:2">
      <c r="A788" s="238">
        <v>43882</v>
      </c>
      <c r="B788" s="1">
        <v>119.21560242859081</v>
      </c>
    </row>
    <row r="789" spans="1:2">
      <c r="A789" s="237">
        <v>43883</v>
      </c>
      <c r="B789" s="10">
        <v>119.15773090386961</v>
      </c>
    </row>
    <row r="790" spans="1:2">
      <c r="A790" s="238">
        <v>43884</v>
      </c>
      <c r="B790" s="1">
        <v>119.09988747205993</v>
      </c>
    </row>
    <row r="791" spans="1:2">
      <c r="A791" s="237">
        <v>43885</v>
      </c>
      <c r="B791" s="10">
        <v>119.04207211952449</v>
      </c>
    </row>
    <row r="792" spans="1:2">
      <c r="A792" s="238">
        <v>43886</v>
      </c>
      <c r="B792" s="1">
        <v>118.98428483263261</v>
      </c>
    </row>
    <row r="793" spans="1:2">
      <c r="A793" s="237">
        <v>43887</v>
      </c>
      <c r="B793" s="10">
        <v>118.95996295196885</v>
      </c>
    </row>
    <row r="794" spans="1:2">
      <c r="A794" s="238">
        <v>43888</v>
      </c>
      <c r="B794" s="1">
        <v>119.03404513233961</v>
      </c>
    </row>
    <row r="795" spans="1:2">
      <c r="A795" s="237">
        <v>43889</v>
      </c>
      <c r="B795" s="10">
        <v>118.8826592828907</v>
      </c>
    </row>
    <row r="796" spans="1:2">
      <c r="A796" s="238">
        <v>43890</v>
      </c>
      <c r="B796" s="1">
        <v>118.82494938070123</v>
      </c>
    </row>
    <row r="797" spans="1:2">
      <c r="A797" s="237">
        <v>43891</v>
      </c>
      <c r="B797" s="10">
        <v>118.68298742277103</v>
      </c>
    </row>
    <row r="798" spans="1:2">
      <c r="A798" s="238">
        <v>43892</v>
      </c>
      <c r="B798" s="1">
        <v>119.29867758943527</v>
      </c>
    </row>
    <row r="799" spans="1:2">
      <c r="A799" s="237">
        <v>43893</v>
      </c>
      <c r="B799" s="10">
        <v>119.11255973322031</v>
      </c>
    </row>
    <row r="800" spans="1:2">
      <c r="A800" s="238">
        <v>43894</v>
      </c>
      <c r="B800" s="1">
        <v>118.45855702289703</v>
      </c>
    </row>
    <row r="801" spans="1:2">
      <c r="A801" s="237">
        <v>43895</v>
      </c>
      <c r="B801" s="10">
        <v>117.81200899657161</v>
      </c>
    </row>
    <row r="802" spans="1:2">
      <c r="A802" s="238">
        <v>43896</v>
      </c>
      <c r="B802" s="1">
        <v>118.07704444006318</v>
      </c>
    </row>
    <row r="803" spans="1:2">
      <c r="A803" s="237">
        <v>43897</v>
      </c>
      <c r="B803" s="10">
        <v>117.93590970285572</v>
      </c>
    </row>
    <row r="804" spans="1:2">
      <c r="A804" s="238">
        <v>43898</v>
      </c>
      <c r="B804" s="1">
        <v>117.7949436607079</v>
      </c>
    </row>
    <row r="805" spans="1:2">
      <c r="A805" s="237">
        <v>43899</v>
      </c>
      <c r="B805" s="10">
        <v>116.96233523227939</v>
      </c>
    </row>
    <row r="806" spans="1:2">
      <c r="A806" s="238">
        <v>43900</v>
      </c>
      <c r="B806" s="1">
        <v>117.2818143583243</v>
      </c>
    </row>
    <row r="807" spans="1:2">
      <c r="A807" s="237">
        <v>43901</v>
      </c>
      <c r="B807" s="10">
        <v>116.71278522898028</v>
      </c>
    </row>
    <row r="808" spans="1:2">
      <c r="A808" s="238">
        <v>43902</v>
      </c>
      <c r="B808" s="1">
        <v>115.37360000427894</v>
      </c>
    </row>
    <row r="809" spans="1:2">
      <c r="A809" s="237">
        <v>43903</v>
      </c>
      <c r="B809" s="10">
        <v>115.50461991205738</v>
      </c>
    </row>
    <row r="810" spans="1:2">
      <c r="A810" s="238">
        <v>43904</v>
      </c>
      <c r="B810" s="1">
        <v>115.36655993388945</v>
      </c>
    </row>
    <row r="811" spans="1:2">
      <c r="A811" s="237">
        <v>43905</v>
      </c>
      <c r="B811" s="10">
        <v>115.22866497559332</v>
      </c>
    </row>
    <row r="812" spans="1:2">
      <c r="A812" s="238">
        <v>43906</v>
      </c>
      <c r="B812" s="1">
        <v>113.97116492883927</v>
      </c>
    </row>
    <row r="813" spans="1:2">
      <c r="A813" s="237">
        <v>43907</v>
      </c>
      <c r="B813" s="10">
        <v>113.45223191678295</v>
      </c>
    </row>
    <row r="814" spans="1:2">
      <c r="A814" s="238">
        <v>43908</v>
      </c>
      <c r="B814" s="1">
        <v>111.83175512028198</v>
      </c>
    </row>
    <row r="815" spans="1:2">
      <c r="A815" s="237">
        <v>43909</v>
      </c>
      <c r="B815" s="10">
        <v>111.49116590284419</v>
      </c>
    </row>
    <row r="816" spans="1:2">
      <c r="A816" s="238">
        <v>43910</v>
      </c>
      <c r="B816" s="1">
        <v>112.75697975407614</v>
      </c>
    </row>
    <row r="817" spans="1:2">
      <c r="A817" s="237">
        <v>43911</v>
      </c>
      <c r="B817" s="10">
        <v>112.6222039661035</v>
      </c>
    </row>
    <row r="818" spans="1:2">
      <c r="A818" s="238">
        <v>43912</v>
      </c>
      <c r="B818" s="1">
        <v>112.4875892724867</v>
      </c>
    </row>
    <row r="819" spans="1:2">
      <c r="A819" s="237">
        <v>43913</v>
      </c>
      <c r="B819" s="10">
        <v>112.35313548067344</v>
      </c>
    </row>
    <row r="820" spans="1:2">
      <c r="A820" s="238">
        <v>43914</v>
      </c>
      <c r="B820" s="1">
        <v>112.21884239834159</v>
      </c>
    </row>
    <row r="821" spans="1:2">
      <c r="A821" s="237">
        <v>43915</v>
      </c>
      <c r="B821" s="10">
        <v>113.06466949804501</v>
      </c>
    </row>
    <row r="822" spans="1:2">
      <c r="A822" s="238">
        <v>43916</v>
      </c>
      <c r="B822" s="1">
        <v>114.03364076849773</v>
      </c>
    </row>
    <row r="823" spans="1:2">
      <c r="A823" s="237">
        <v>43917</v>
      </c>
      <c r="B823" s="10">
        <v>113.87792118636584</v>
      </c>
    </row>
    <row r="824" spans="1:2">
      <c r="A824" s="238">
        <v>43918</v>
      </c>
      <c r="B824" s="1">
        <v>113.74180556324384</v>
      </c>
    </row>
    <row r="825" spans="1:2">
      <c r="A825" s="237">
        <v>43919</v>
      </c>
      <c r="B825" s="10">
        <v>113.60585263595139</v>
      </c>
    </row>
    <row r="826" spans="1:2">
      <c r="A826" s="238">
        <v>43920</v>
      </c>
      <c r="B826" s="1">
        <v>112.61652325370004</v>
      </c>
    </row>
    <row r="827" spans="1:2">
      <c r="A827" s="237">
        <v>43921</v>
      </c>
      <c r="B827" s="10">
        <v>112.48191535010625</v>
      </c>
    </row>
    <row r="828" spans="1:2">
      <c r="A828" s="238">
        <v>43922</v>
      </c>
      <c r="B828" s="1">
        <v>111.68158593770008</v>
      </c>
    </row>
    <row r="829" spans="1:2">
      <c r="A829" s="237">
        <v>43923</v>
      </c>
      <c r="B829" s="10">
        <v>111.60278353880176</v>
      </c>
    </row>
    <row r="830" spans="1:2">
      <c r="A830" s="238">
        <v>43924</v>
      </c>
      <c r="B830" s="1">
        <v>111.45704601704018</v>
      </c>
    </row>
    <row r="831" spans="1:2">
      <c r="A831" s="237">
        <v>43925</v>
      </c>
      <c r="B831" s="10">
        <v>111.37425666746435</v>
      </c>
    </row>
    <row r="832" spans="1:2">
      <c r="A832" s="238">
        <v>43926</v>
      </c>
      <c r="B832" s="1">
        <v>111.29152881311599</v>
      </c>
    </row>
    <row r="833" spans="1:2">
      <c r="A833" s="237">
        <v>43927</v>
      </c>
      <c r="B833" s="10">
        <v>111.87885006560074</v>
      </c>
    </row>
    <row r="834" spans="1:2">
      <c r="A834" s="238">
        <v>43928</v>
      </c>
      <c r="B834" s="1">
        <v>112.70089941029184</v>
      </c>
    </row>
    <row r="835" spans="1:2">
      <c r="A835" s="237">
        <v>43929</v>
      </c>
      <c r="B835" s="10">
        <v>112.80351786398617</v>
      </c>
    </row>
    <row r="836" spans="1:2">
      <c r="A836" s="238">
        <v>43930</v>
      </c>
      <c r="B836" s="1">
        <v>112.71972836652901</v>
      </c>
    </row>
    <row r="837" spans="1:2">
      <c r="A837" s="237">
        <v>43931</v>
      </c>
      <c r="B837" s="10">
        <v>112.63600110720076</v>
      </c>
    </row>
    <row r="838" spans="1:2">
      <c r="A838" s="238">
        <v>43932</v>
      </c>
      <c r="B838" s="1">
        <v>112.55233603977143</v>
      </c>
    </row>
    <row r="839" spans="1:2">
      <c r="A839" s="237">
        <v>43933</v>
      </c>
      <c r="B839" s="10">
        <v>112.46873311804542</v>
      </c>
    </row>
    <row r="840" spans="1:2">
      <c r="A840" s="238">
        <v>43934</v>
      </c>
      <c r="B840" s="1">
        <v>112.92902519398898</v>
      </c>
    </row>
    <row r="841" spans="1:2">
      <c r="A841" s="237">
        <v>43935</v>
      </c>
      <c r="B841" s="10">
        <v>113.19906846048269</v>
      </c>
    </row>
    <row r="842" spans="1:2">
      <c r="A842" s="238">
        <v>43936</v>
      </c>
      <c r="B842" s="1">
        <v>112.64434714788305</v>
      </c>
    </row>
    <row r="843" spans="1:2">
      <c r="A843" s="237">
        <v>43937</v>
      </c>
      <c r="B843" s="10">
        <v>112.42611321335805</v>
      </c>
    </row>
    <row r="844" spans="1:2">
      <c r="A844" s="238">
        <v>43938</v>
      </c>
      <c r="B844" s="1">
        <v>112.76569785118271</v>
      </c>
    </row>
    <row r="845" spans="1:2">
      <c r="A845" s="237">
        <v>43939</v>
      </c>
      <c r="B845" s="10">
        <v>112.68193644611071</v>
      </c>
    </row>
    <row r="846" spans="1:2">
      <c r="A846" s="238">
        <v>43940</v>
      </c>
      <c r="B846" s="1">
        <v>112.59823725830074</v>
      </c>
    </row>
    <row r="847" spans="1:2">
      <c r="A847" s="237">
        <v>43941</v>
      </c>
      <c r="B847" s="10">
        <v>112.38944091598786</v>
      </c>
    </row>
    <row r="848" spans="1:2">
      <c r="A848" s="238">
        <v>43942</v>
      </c>
      <c r="B848" s="1">
        <v>112.19988042948104</v>
      </c>
    </row>
    <row r="849" spans="1:2">
      <c r="A849" s="237">
        <v>43943</v>
      </c>
      <c r="B849" s="10">
        <v>111.82269504127547</v>
      </c>
    </row>
    <row r="850" spans="1:2">
      <c r="A850" s="238">
        <v>43944</v>
      </c>
      <c r="B850" s="1">
        <v>111.35628013208179</v>
      </c>
    </row>
    <row r="851" spans="1:2">
      <c r="A851" s="237">
        <v>43945</v>
      </c>
      <c r="B851" s="10">
        <v>110.07941044267197</v>
      </c>
    </row>
    <row r="852" spans="1:2">
      <c r="A852" s="238">
        <v>43946</v>
      </c>
      <c r="B852" s="1">
        <v>109.99764438913016</v>
      </c>
    </row>
    <row r="853" spans="1:2">
      <c r="A853" s="237">
        <v>43947</v>
      </c>
      <c r="B853" s="10">
        <v>109.91593907072021</v>
      </c>
    </row>
    <row r="854" spans="1:2">
      <c r="A854" s="238">
        <v>43948</v>
      </c>
      <c r="B854" s="1">
        <v>110.32243687990866</v>
      </c>
    </row>
    <row r="855" spans="1:2">
      <c r="A855" s="237">
        <v>43949</v>
      </c>
      <c r="B855" s="10">
        <v>111.75095160620354</v>
      </c>
    </row>
    <row r="856" spans="1:2">
      <c r="A856" s="238">
        <v>43950</v>
      </c>
      <c r="B856" s="1">
        <v>112.67610191079946</v>
      </c>
    </row>
    <row r="857" spans="1:2">
      <c r="A857" s="237">
        <v>43951</v>
      </c>
      <c r="B857" s="10">
        <v>112.73488349224783</v>
      </c>
    </row>
    <row r="858" spans="1:2">
      <c r="A858" s="238">
        <v>43952</v>
      </c>
      <c r="B858" s="1">
        <v>112.65618786764959</v>
      </c>
    </row>
    <row r="859" spans="1:2">
      <c r="A859" s="237">
        <v>43953</v>
      </c>
      <c r="B859" s="10">
        <v>112.57754717725751</v>
      </c>
    </row>
    <row r="860" spans="1:2">
      <c r="A860" s="238">
        <v>43954</v>
      </c>
      <c r="B860" s="1">
        <v>112.49896138272426</v>
      </c>
    </row>
    <row r="861" spans="1:2">
      <c r="A861" s="237">
        <v>43955</v>
      </c>
      <c r="B861" s="10">
        <v>111.68780935034937</v>
      </c>
    </row>
    <row r="862" spans="1:2">
      <c r="A862" s="238">
        <v>43956</v>
      </c>
      <c r="B862" s="1">
        <v>111.52396747176022</v>
      </c>
    </row>
    <row r="863" spans="1:2">
      <c r="A863" s="237">
        <v>43957</v>
      </c>
      <c r="B863" s="10">
        <v>110.7640628190357</v>
      </c>
    </row>
    <row r="864" spans="1:2">
      <c r="A864" s="238">
        <v>43958</v>
      </c>
      <c r="B864" s="1">
        <v>110.14006437367027</v>
      </c>
    </row>
    <row r="865" spans="1:2">
      <c r="A865" s="237">
        <v>43959</v>
      </c>
      <c r="B865" s="10">
        <v>110.72230048896753</v>
      </c>
    </row>
    <row r="866" spans="1:2">
      <c r="A866" s="238">
        <v>43960</v>
      </c>
      <c r="B866" s="1">
        <v>110.64500976648648</v>
      </c>
    </row>
    <row r="867" spans="1:2">
      <c r="A867" s="237">
        <v>43961</v>
      </c>
      <c r="B867" s="10">
        <v>110.56777299750671</v>
      </c>
    </row>
    <row r="868" spans="1:2">
      <c r="A868" s="238">
        <v>43962</v>
      </c>
      <c r="B868" s="1">
        <v>110.19595770522483</v>
      </c>
    </row>
    <row r="869" spans="1:2">
      <c r="A869" s="237">
        <v>43963</v>
      </c>
      <c r="B869" s="10">
        <v>110.33531647453856</v>
      </c>
    </row>
    <row r="870" spans="1:2">
      <c r="A870" s="238">
        <v>43964</v>
      </c>
      <c r="B870" s="1">
        <v>109.81658498879767</v>
      </c>
    </row>
    <row r="871" spans="1:2">
      <c r="A871" s="237">
        <v>43965</v>
      </c>
      <c r="B871" s="10">
        <v>109.96166369779647</v>
      </c>
    </row>
    <row r="873" spans="1:2">
      <c r="A873" s="3" t="s">
        <v>1183</v>
      </c>
    </row>
    <row r="874" spans="1:2">
      <c r="A874" s="3"/>
    </row>
    <row r="875" spans="1:2">
      <c r="A875" s="23" t="s">
        <v>1184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EDA10-0386-7447-9F2A-A02AE9CEF3D0}">
  <dimension ref="A1:B157"/>
  <sheetViews>
    <sheetView showGridLines="0" topLeftCell="A133" workbookViewId="0"/>
  </sheetViews>
  <sheetFormatPr baseColWidth="10" defaultColWidth="11" defaultRowHeight="15"/>
  <cols>
    <col min="1" max="16384" width="11" style="2"/>
  </cols>
  <sheetData>
    <row r="1" spans="1:2">
      <c r="A1" s="24" t="s">
        <v>1185</v>
      </c>
    </row>
    <row r="2" spans="1:2">
      <c r="A2" s="4" t="s">
        <v>1186</v>
      </c>
    </row>
    <row r="3" spans="1:2">
      <c r="A3" s="24"/>
    </row>
    <row r="4" spans="1:2">
      <c r="A4" s="239" t="s">
        <v>1187</v>
      </c>
    </row>
    <row r="5" spans="1:2">
      <c r="A5" s="5" t="s">
        <v>1188</v>
      </c>
    </row>
    <row r="7" spans="1:2" ht="16">
      <c r="A7" s="240" t="s">
        <v>6</v>
      </c>
      <c r="B7" s="241" t="s">
        <v>1189</v>
      </c>
    </row>
    <row r="8" spans="1:2" ht="16">
      <c r="A8" s="242" t="s">
        <v>12</v>
      </c>
      <c r="B8" s="243" t="s">
        <v>1190</v>
      </c>
    </row>
    <row r="9" spans="1:2">
      <c r="A9" s="237">
        <v>43739</v>
      </c>
      <c r="B9" s="244">
        <v>48488</v>
      </c>
    </row>
    <row r="10" spans="1:2">
      <c r="A10" s="238">
        <v>43740</v>
      </c>
      <c r="B10" s="245">
        <v>48346</v>
      </c>
    </row>
    <row r="11" spans="1:2">
      <c r="A11" s="237">
        <v>43741</v>
      </c>
      <c r="B11" s="244">
        <v>48247.5</v>
      </c>
    </row>
    <row r="12" spans="1:2">
      <c r="A12" s="238">
        <v>43742</v>
      </c>
      <c r="B12" s="245">
        <v>48176.9</v>
      </c>
    </row>
    <row r="13" spans="1:2">
      <c r="A13" s="237">
        <v>43745</v>
      </c>
      <c r="B13" s="244">
        <v>48074.5</v>
      </c>
    </row>
    <row r="14" spans="1:2">
      <c r="A14" s="238">
        <v>43746</v>
      </c>
      <c r="B14" s="245">
        <v>47957.2</v>
      </c>
    </row>
    <row r="15" spans="1:2">
      <c r="A15" s="237">
        <v>43747</v>
      </c>
      <c r="B15" s="244">
        <v>47915.7</v>
      </c>
    </row>
    <row r="16" spans="1:2">
      <c r="A16" s="238">
        <v>43748</v>
      </c>
      <c r="B16" s="245">
        <v>47854.9</v>
      </c>
    </row>
    <row r="17" spans="1:2">
      <c r="A17" s="237">
        <v>43749</v>
      </c>
      <c r="B17" s="244">
        <v>47859.1</v>
      </c>
    </row>
    <row r="18" spans="1:2">
      <c r="A18" s="238">
        <v>43753</v>
      </c>
      <c r="B18" s="245">
        <v>47780.4</v>
      </c>
    </row>
    <row r="19" spans="1:2">
      <c r="A19" s="237">
        <v>43754</v>
      </c>
      <c r="B19" s="244">
        <v>47647.199999999997</v>
      </c>
    </row>
    <row r="20" spans="1:2">
      <c r="A20" s="238">
        <v>43755</v>
      </c>
      <c r="B20" s="245">
        <v>47596.3</v>
      </c>
    </row>
    <row r="21" spans="1:2">
      <c r="A21" s="237">
        <v>43756</v>
      </c>
      <c r="B21" s="244">
        <v>47444.7</v>
      </c>
    </row>
    <row r="22" spans="1:2">
      <c r="A22" s="238">
        <v>43759</v>
      </c>
      <c r="B22" s="245">
        <v>46886.400000000001</v>
      </c>
    </row>
    <row r="23" spans="1:2">
      <c r="A23" s="237">
        <v>43760</v>
      </c>
      <c r="B23" s="244">
        <v>46592.9</v>
      </c>
    </row>
    <row r="24" spans="1:2">
      <c r="A24" s="238">
        <v>43761</v>
      </c>
      <c r="B24" s="245">
        <v>46145.3</v>
      </c>
    </row>
    <row r="25" spans="1:2">
      <c r="A25" s="237">
        <v>43762</v>
      </c>
      <c r="B25" s="244">
        <v>45171</v>
      </c>
    </row>
    <row r="26" spans="1:2">
      <c r="A26" s="238">
        <v>43763</v>
      </c>
      <c r="B26" s="245">
        <v>43551.199999999997</v>
      </c>
    </row>
    <row r="27" spans="1:2">
      <c r="A27" s="237">
        <v>43766</v>
      </c>
      <c r="B27" s="244">
        <v>43406.2</v>
      </c>
    </row>
    <row r="28" spans="1:2">
      <c r="A28" s="238">
        <v>43767</v>
      </c>
      <c r="B28" s="245">
        <v>43311.199999999997</v>
      </c>
    </row>
    <row r="29" spans="1:2">
      <c r="A29" s="237">
        <v>43768</v>
      </c>
      <c r="B29" s="244">
        <v>43273.1</v>
      </c>
    </row>
    <row r="30" spans="1:2">
      <c r="A30" s="238">
        <v>43769</v>
      </c>
      <c r="B30" s="245">
        <v>43260.3</v>
      </c>
    </row>
    <row r="31" spans="1:2">
      <c r="A31" s="237">
        <v>43770</v>
      </c>
      <c r="B31" s="244">
        <v>43291.6</v>
      </c>
    </row>
    <row r="32" spans="1:2">
      <c r="A32" s="238">
        <v>43773</v>
      </c>
      <c r="B32" s="245">
        <v>43324.4</v>
      </c>
    </row>
    <row r="33" spans="1:2">
      <c r="A33" s="237">
        <v>43774</v>
      </c>
      <c r="B33" s="244">
        <v>43380.7</v>
      </c>
    </row>
    <row r="34" spans="1:2">
      <c r="A34" s="238">
        <v>43776</v>
      </c>
      <c r="B34" s="245">
        <v>43106.2</v>
      </c>
    </row>
    <row r="35" spans="1:2">
      <c r="A35" s="237">
        <v>43777</v>
      </c>
      <c r="B35" s="244">
        <v>43337.9</v>
      </c>
    </row>
    <row r="36" spans="1:2">
      <c r="A36" s="238">
        <v>43780</v>
      </c>
      <c r="B36" s="245">
        <v>43272</v>
      </c>
    </row>
    <row r="37" spans="1:2">
      <c r="A37" s="237">
        <v>43781</v>
      </c>
      <c r="B37" s="244">
        <v>43417.599999999999</v>
      </c>
    </row>
    <row r="38" spans="1:2">
      <c r="A38" s="238">
        <v>43782</v>
      </c>
      <c r="B38" s="245">
        <v>43474.400000000001</v>
      </c>
    </row>
    <row r="39" spans="1:2">
      <c r="A39" s="237">
        <v>43783</v>
      </c>
      <c r="B39" s="244">
        <v>43557.8</v>
      </c>
    </row>
    <row r="40" spans="1:2">
      <c r="A40" s="238">
        <v>43784</v>
      </c>
      <c r="B40" s="245">
        <v>43507.7</v>
      </c>
    </row>
    <row r="41" spans="1:2">
      <c r="A41" s="237">
        <v>43788</v>
      </c>
      <c r="B41" s="244">
        <v>43533.4</v>
      </c>
    </row>
    <row r="42" spans="1:2">
      <c r="A42" s="238">
        <v>43789</v>
      </c>
      <c r="B42" s="245">
        <v>43498.1</v>
      </c>
    </row>
    <row r="43" spans="1:2">
      <c r="A43" s="237">
        <v>43790</v>
      </c>
      <c r="B43" s="244">
        <v>43538</v>
      </c>
    </row>
    <row r="44" spans="1:2">
      <c r="A44" s="238">
        <v>43791</v>
      </c>
      <c r="B44" s="245">
        <v>43588.5</v>
      </c>
    </row>
    <row r="45" spans="1:2">
      <c r="A45" s="237">
        <v>43794</v>
      </c>
      <c r="B45" s="244">
        <v>43692.4</v>
      </c>
    </row>
    <row r="46" spans="1:2">
      <c r="A46" s="238">
        <v>43795</v>
      </c>
      <c r="B46" s="245">
        <v>43738.6</v>
      </c>
    </row>
    <row r="47" spans="1:2">
      <c r="A47" s="237">
        <v>43796</v>
      </c>
      <c r="B47" s="244">
        <v>43764.5</v>
      </c>
    </row>
    <row r="48" spans="1:2">
      <c r="A48" s="238">
        <v>43797</v>
      </c>
      <c r="B48" s="245">
        <v>43736.4</v>
      </c>
    </row>
    <row r="49" spans="1:2">
      <c r="A49" s="237">
        <v>43798</v>
      </c>
      <c r="B49" s="244">
        <v>43772.3</v>
      </c>
    </row>
    <row r="50" spans="1:2">
      <c r="A50" s="238">
        <v>43801</v>
      </c>
      <c r="B50" s="245">
        <v>43730.9</v>
      </c>
    </row>
    <row r="51" spans="1:2">
      <c r="A51" s="237">
        <v>43802</v>
      </c>
      <c r="B51" s="244">
        <v>43750.3</v>
      </c>
    </row>
    <row r="52" spans="1:2">
      <c r="A52" s="238">
        <v>43803</v>
      </c>
      <c r="B52" s="245">
        <v>43748.1</v>
      </c>
    </row>
    <row r="53" spans="1:2">
      <c r="A53" s="237">
        <v>43804</v>
      </c>
      <c r="B53" s="244">
        <v>43730.9</v>
      </c>
    </row>
    <row r="54" spans="1:2">
      <c r="A54" s="238">
        <v>43805</v>
      </c>
      <c r="B54" s="245">
        <v>43796.800000000003</v>
      </c>
    </row>
    <row r="55" spans="1:2">
      <c r="A55" s="237">
        <v>43808</v>
      </c>
      <c r="B55" s="244">
        <v>43787.4</v>
      </c>
    </row>
    <row r="56" spans="1:2">
      <c r="A56" s="238">
        <v>43809</v>
      </c>
      <c r="B56" s="245">
        <v>43784.6</v>
      </c>
    </row>
    <row r="57" spans="1:2">
      <c r="A57" s="237">
        <v>43810</v>
      </c>
      <c r="B57" s="244">
        <v>43911.8</v>
      </c>
    </row>
    <row r="58" spans="1:2">
      <c r="A58" s="238">
        <v>43811</v>
      </c>
      <c r="B58" s="245">
        <v>44088.7</v>
      </c>
    </row>
    <row r="59" spans="1:2">
      <c r="A59" s="237">
        <v>43812</v>
      </c>
      <c r="B59" s="244">
        <v>44247.6</v>
      </c>
    </row>
    <row r="60" spans="1:2">
      <c r="A60" s="238">
        <v>43815</v>
      </c>
      <c r="B60" s="245">
        <v>44224.7</v>
      </c>
    </row>
    <row r="61" spans="1:2">
      <c r="A61" s="237">
        <v>43816</v>
      </c>
      <c r="B61" s="244">
        <v>44293.599999999999</v>
      </c>
    </row>
    <row r="62" spans="1:2">
      <c r="A62" s="238">
        <v>43817</v>
      </c>
      <c r="B62" s="245">
        <v>44320.3</v>
      </c>
    </row>
    <row r="63" spans="1:2">
      <c r="A63" s="237">
        <v>43818</v>
      </c>
      <c r="B63" s="244">
        <v>44560.800000000003</v>
      </c>
    </row>
    <row r="64" spans="1:2">
      <c r="A64" s="238">
        <v>43819</v>
      </c>
      <c r="B64" s="245">
        <v>44787.5</v>
      </c>
    </row>
    <row r="65" spans="1:2">
      <c r="A65" s="237">
        <v>43822</v>
      </c>
      <c r="B65" s="244">
        <v>44838.9</v>
      </c>
    </row>
    <row r="66" spans="1:2">
      <c r="A66" s="238">
        <v>43825</v>
      </c>
      <c r="B66" s="245">
        <v>45092.5</v>
      </c>
    </row>
    <row r="67" spans="1:2">
      <c r="A67" s="237">
        <v>43826</v>
      </c>
      <c r="B67" s="244">
        <v>45189.599999999999</v>
      </c>
    </row>
    <row r="68" spans="1:2">
      <c r="A68" s="238">
        <v>43829</v>
      </c>
      <c r="B68" s="245">
        <v>44781.1</v>
      </c>
    </row>
    <row r="69" spans="1:2">
      <c r="A69" s="237">
        <v>43832</v>
      </c>
      <c r="B69" s="244">
        <v>44839.3</v>
      </c>
    </row>
    <row r="70" spans="1:2">
      <c r="A70" s="238">
        <v>43833</v>
      </c>
      <c r="B70" s="245">
        <v>44872</v>
      </c>
    </row>
    <row r="71" spans="1:2">
      <c r="A71" s="237">
        <v>43836</v>
      </c>
      <c r="B71" s="244">
        <v>44903.6</v>
      </c>
    </row>
    <row r="72" spans="1:2">
      <c r="A72" s="238">
        <v>43837</v>
      </c>
      <c r="B72" s="245">
        <v>45080.3</v>
      </c>
    </row>
    <row r="73" spans="1:2">
      <c r="A73" s="237">
        <v>43838</v>
      </c>
      <c r="B73" s="244">
        <v>45161.7</v>
      </c>
    </row>
    <row r="74" spans="1:2">
      <c r="A74" s="238">
        <v>43839</v>
      </c>
      <c r="B74" s="245">
        <v>45419.3</v>
      </c>
    </row>
    <row r="75" spans="1:2">
      <c r="A75" s="237">
        <v>43840</v>
      </c>
      <c r="B75" s="244">
        <v>45375.8</v>
      </c>
    </row>
    <row r="76" spans="1:2">
      <c r="A76" s="238">
        <v>43843</v>
      </c>
      <c r="B76" s="245">
        <v>45317.4</v>
      </c>
    </row>
    <row r="77" spans="1:2">
      <c r="A77" s="237">
        <v>43844</v>
      </c>
      <c r="B77" s="244">
        <v>45078.1</v>
      </c>
    </row>
    <row r="78" spans="1:2">
      <c r="A78" s="238">
        <v>43845</v>
      </c>
      <c r="B78" s="245">
        <v>45290.7</v>
      </c>
    </row>
    <row r="79" spans="1:2">
      <c r="A79" s="237">
        <v>43846</v>
      </c>
      <c r="B79" s="244">
        <v>45364.4</v>
      </c>
    </row>
    <row r="80" spans="1:2">
      <c r="A80" s="238">
        <v>43847</v>
      </c>
      <c r="B80" s="245">
        <v>45491.9</v>
      </c>
    </row>
    <row r="81" spans="1:2">
      <c r="A81" s="237">
        <v>43850</v>
      </c>
      <c r="B81" s="244">
        <v>45456.9</v>
      </c>
    </row>
    <row r="82" spans="1:2">
      <c r="A82" s="238">
        <v>43851</v>
      </c>
      <c r="B82" s="245">
        <v>45362.7</v>
      </c>
    </row>
    <row r="83" spans="1:2">
      <c r="A83" s="237">
        <v>43852</v>
      </c>
      <c r="B83" s="244">
        <v>45421</v>
      </c>
    </row>
    <row r="84" spans="1:2">
      <c r="A84" s="238">
        <v>43853</v>
      </c>
      <c r="B84" s="245">
        <v>45386.7</v>
      </c>
    </row>
    <row r="85" spans="1:2">
      <c r="A85" s="237">
        <v>43854</v>
      </c>
      <c r="B85" s="244">
        <v>45243.4</v>
      </c>
    </row>
    <row r="86" spans="1:2">
      <c r="A86" s="238">
        <v>43857</v>
      </c>
      <c r="B86" s="245">
        <v>45158.1</v>
      </c>
    </row>
    <row r="87" spans="1:2">
      <c r="A87" s="237">
        <v>43858</v>
      </c>
      <c r="B87" s="244">
        <v>45104.6</v>
      </c>
    </row>
    <row r="88" spans="1:2">
      <c r="A88" s="238">
        <v>43859</v>
      </c>
      <c r="B88" s="245">
        <v>45064.1</v>
      </c>
    </row>
    <row r="89" spans="1:2">
      <c r="A89" s="237">
        <v>43860</v>
      </c>
      <c r="B89" s="244">
        <v>45013.8</v>
      </c>
    </row>
    <row r="90" spans="1:2">
      <c r="A90" s="238">
        <v>43861</v>
      </c>
      <c r="B90" s="245">
        <v>44917.1</v>
      </c>
    </row>
    <row r="91" spans="1:2">
      <c r="A91" s="237">
        <v>43864</v>
      </c>
      <c r="B91" s="244">
        <v>44769.7</v>
      </c>
    </row>
    <row r="92" spans="1:2">
      <c r="A92" s="238">
        <v>43865</v>
      </c>
      <c r="B92" s="245">
        <v>44632.1</v>
      </c>
    </row>
    <row r="93" spans="1:2">
      <c r="A93" s="237">
        <v>43866</v>
      </c>
      <c r="B93" s="244">
        <v>44644.800000000003</v>
      </c>
    </row>
    <row r="94" spans="1:2">
      <c r="A94" s="238">
        <v>43867</v>
      </c>
      <c r="B94" s="245">
        <v>44665.599999999999</v>
      </c>
    </row>
    <row r="95" spans="1:2">
      <c r="A95" s="237">
        <v>43868</v>
      </c>
      <c r="B95" s="244">
        <v>44675.199999999997</v>
      </c>
    </row>
    <row r="96" spans="1:2">
      <c r="A96" s="238">
        <v>43871</v>
      </c>
      <c r="B96" s="245">
        <v>44681.7</v>
      </c>
    </row>
    <row r="97" spans="1:2">
      <c r="A97" s="237">
        <v>43872</v>
      </c>
      <c r="B97" s="244">
        <v>44688</v>
      </c>
    </row>
    <row r="98" spans="1:2">
      <c r="A98" s="238">
        <v>43873</v>
      </c>
      <c r="B98" s="245">
        <v>44701.3</v>
      </c>
    </row>
    <row r="99" spans="1:2">
      <c r="A99" s="237">
        <v>43874</v>
      </c>
      <c r="B99" s="244">
        <v>44718.6</v>
      </c>
    </row>
    <row r="100" spans="1:2">
      <c r="A100" s="238">
        <v>43875</v>
      </c>
      <c r="B100" s="245">
        <v>44743.5</v>
      </c>
    </row>
    <row r="101" spans="1:2">
      <c r="A101" s="237">
        <v>43878</v>
      </c>
      <c r="B101" s="244">
        <v>44757.599999999999</v>
      </c>
    </row>
    <row r="102" spans="1:2">
      <c r="A102" s="238">
        <v>43879</v>
      </c>
      <c r="B102" s="245">
        <v>44718.7</v>
      </c>
    </row>
    <row r="103" spans="1:2">
      <c r="A103" s="237">
        <v>43880</v>
      </c>
      <c r="B103" s="244">
        <v>44705.4</v>
      </c>
    </row>
    <row r="104" spans="1:2">
      <c r="A104" s="238">
        <v>43881</v>
      </c>
      <c r="B104" s="245">
        <v>44716.9</v>
      </c>
    </row>
    <row r="105" spans="1:2">
      <c r="A105" s="237">
        <v>43882</v>
      </c>
      <c r="B105" s="244">
        <v>44726.400000000001</v>
      </c>
    </row>
    <row r="106" spans="1:2">
      <c r="A106" s="238">
        <v>43887</v>
      </c>
      <c r="B106" s="245">
        <v>44710.3</v>
      </c>
    </row>
    <row r="107" spans="1:2">
      <c r="A107" s="237">
        <v>43888</v>
      </c>
      <c r="B107" s="244">
        <v>44791.1</v>
      </c>
    </row>
    <row r="108" spans="1:2">
      <c r="A108" s="238">
        <v>43889</v>
      </c>
      <c r="B108" s="245">
        <v>44790.7</v>
      </c>
    </row>
    <row r="109" spans="1:2">
      <c r="A109" s="237">
        <v>43892</v>
      </c>
      <c r="B109" s="244">
        <v>44803.199999999997</v>
      </c>
    </row>
    <row r="110" spans="1:2">
      <c r="A110" s="238">
        <v>43893</v>
      </c>
      <c r="B110" s="245">
        <v>44818.6</v>
      </c>
    </row>
    <row r="111" spans="1:2">
      <c r="A111" s="237">
        <v>43894</v>
      </c>
      <c r="B111" s="244">
        <v>44831.6</v>
      </c>
    </row>
    <row r="112" spans="1:2">
      <c r="A112" s="238">
        <v>43895</v>
      </c>
      <c r="B112" s="245">
        <v>44837.8</v>
      </c>
    </row>
    <row r="113" spans="1:2">
      <c r="A113" s="237">
        <v>43896</v>
      </c>
      <c r="B113" s="244">
        <v>44857.2</v>
      </c>
    </row>
    <row r="114" spans="1:2">
      <c r="A114" s="238">
        <v>43899</v>
      </c>
      <c r="B114" s="245">
        <v>44778</v>
      </c>
    </row>
    <row r="115" spans="1:2">
      <c r="A115" s="237">
        <v>43900</v>
      </c>
      <c r="B115" s="244">
        <v>44785.2</v>
      </c>
    </row>
    <row r="116" spans="1:2">
      <c r="A116" s="238">
        <v>43901</v>
      </c>
      <c r="B116" s="245">
        <v>44775.199999999997</v>
      </c>
    </row>
    <row r="117" spans="1:2">
      <c r="A117" s="237">
        <v>43902</v>
      </c>
      <c r="B117" s="244">
        <v>44439.4</v>
      </c>
    </row>
    <row r="118" spans="1:2">
      <c r="A118" s="238">
        <v>43903</v>
      </c>
      <c r="B118" s="245">
        <v>44359</v>
      </c>
    </row>
    <row r="119" spans="1:2">
      <c r="A119" s="237">
        <v>43906</v>
      </c>
      <c r="B119" s="244">
        <v>44307.5</v>
      </c>
    </row>
    <row r="120" spans="1:2">
      <c r="A120" s="238">
        <v>43907</v>
      </c>
      <c r="B120" s="245">
        <v>44236.4</v>
      </c>
    </row>
    <row r="121" spans="1:2">
      <c r="A121" s="237">
        <v>43908</v>
      </c>
      <c r="B121" s="244">
        <v>44039.8</v>
      </c>
    </row>
    <row r="122" spans="1:2">
      <c r="A122" s="238">
        <v>43909</v>
      </c>
      <c r="B122" s="245">
        <v>43924.5</v>
      </c>
    </row>
    <row r="123" spans="1:2">
      <c r="A123" s="237">
        <v>43910</v>
      </c>
      <c r="B123" s="244">
        <v>43822.3</v>
      </c>
    </row>
    <row r="124" spans="1:2">
      <c r="A124" s="238">
        <v>43915</v>
      </c>
      <c r="B124" s="245">
        <v>43853.7</v>
      </c>
    </row>
    <row r="125" spans="1:2">
      <c r="A125" s="237">
        <v>43916</v>
      </c>
      <c r="B125" s="244">
        <v>43861.8</v>
      </c>
    </row>
    <row r="126" spans="1:2">
      <c r="A126" s="238">
        <v>43917</v>
      </c>
      <c r="B126" s="245">
        <v>43727.9</v>
      </c>
    </row>
    <row r="127" spans="1:2">
      <c r="A127" s="237">
        <v>43920</v>
      </c>
      <c r="B127" s="244">
        <v>43561.2</v>
      </c>
    </row>
    <row r="128" spans="1:2">
      <c r="A128" s="238">
        <v>43922</v>
      </c>
      <c r="B128" s="245">
        <v>43587.7</v>
      </c>
    </row>
    <row r="129" spans="1:2">
      <c r="A129" s="237">
        <v>43923</v>
      </c>
      <c r="B129" s="244">
        <v>43631</v>
      </c>
    </row>
    <row r="130" spans="1:2">
      <c r="A130" s="238">
        <v>43924</v>
      </c>
      <c r="B130" s="245">
        <v>43650</v>
      </c>
    </row>
    <row r="131" spans="1:2">
      <c r="A131" s="237">
        <v>43927</v>
      </c>
      <c r="B131" s="244">
        <v>43701.7</v>
      </c>
    </row>
    <row r="132" spans="1:2">
      <c r="A132" s="238">
        <v>43928</v>
      </c>
      <c r="B132" s="245">
        <v>43723.6</v>
      </c>
    </row>
    <row r="133" spans="1:2">
      <c r="A133" s="237">
        <v>43929</v>
      </c>
      <c r="B133" s="244">
        <v>43804.2</v>
      </c>
    </row>
    <row r="134" spans="1:2">
      <c r="A134" s="238">
        <v>43934</v>
      </c>
      <c r="B134" s="245">
        <v>43861.8</v>
      </c>
    </row>
    <row r="135" spans="1:2">
      <c r="A135" s="237">
        <v>43935</v>
      </c>
      <c r="B135" s="244">
        <v>43886.1</v>
      </c>
    </row>
    <row r="136" spans="1:2">
      <c r="A136" s="238">
        <v>43936</v>
      </c>
      <c r="B136" s="245">
        <v>43844.3</v>
      </c>
    </row>
    <row r="137" spans="1:2">
      <c r="A137" s="237">
        <v>43937</v>
      </c>
      <c r="B137" s="244">
        <v>43852.2</v>
      </c>
    </row>
    <row r="138" spans="1:2">
      <c r="A138" s="238">
        <v>43938</v>
      </c>
      <c r="B138" s="245">
        <v>43817.3</v>
      </c>
    </row>
    <row r="139" spans="1:2">
      <c r="A139" s="237">
        <v>43941</v>
      </c>
      <c r="B139" s="244">
        <v>43825.599999999999</v>
      </c>
    </row>
    <row r="140" spans="1:2">
      <c r="A140" s="238">
        <v>43942</v>
      </c>
      <c r="B140" s="245">
        <v>43780.2</v>
      </c>
    </row>
    <row r="141" spans="1:2">
      <c r="A141" s="237">
        <v>43943</v>
      </c>
      <c r="B141" s="244">
        <v>43734.9</v>
      </c>
    </row>
    <row r="142" spans="1:2">
      <c r="A142" s="238">
        <v>43944</v>
      </c>
      <c r="B142" s="245">
        <v>43751.1</v>
      </c>
    </row>
    <row r="143" spans="1:2">
      <c r="A143" s="237">
        <v>43945</v>
      </c>
      <c r="B143" s="244">
        <v>43695.6</v>
      </c>
    </row>
    <row r="144" spans="1:2">
      <c r="A144" s="238">
        <v>43948</v>
      </c>
      <c r="B144" s="245">
        <v>43646.400000000001</v>
      </c>
    </row>
    <row r="145" spans="1:2">
      <c r="A145" s="237">
        <v>43949</v>
      </c>
      <c r="B145" s="244">
        <v>43590.2</v>
      </c>
    </row>
    <row r="146" spans="1:2">
      <c r="A146" s="238">
        <v>43950</v>
      </c>
      <c r="B146" s="245">
        <v>43545.2</v>
      </c>
    </row>
    <row r="147" spans="1:2">
      <c r="A147" s="237">
        <v>43951</v>
      </c>
      <c r="B147" s="244">
        <v>43568.4</v>
      </c>
    </row>
    <row r="148" spans="1:2">
      <c r="A148" s="238">
        <v>43955</v>
      </c>
      <c r="B148" s="245">
        <v>43564.7</v>
      </c>
    </row>
    <row r="149" spans="1:2">
      <c r="A149" s="237">
        <v>43956</v>
      </c>
      <c r="B149" s="244">
        <v>43588.6</v>
      </c>
    </row>
    <row r="150" spans="1:2">
      <c r="A150" s="238">
        <v>43957</v>
      </c>
      <c r="B150" s="245">
        <v>43399.9</v>
      </c>
    </row>
    <row r="151" spans="1:2">
      <c r="A151" s="237">
        <v>43958</v>
      </c>
      <c r="B151" s="244">
        <v>43410.9</v>
      </c>
    </row>
    <row r="152" spans="1:2">
      <c r="A152" s="238">
        <v>43959</v>
      </c>
      <c r="B152" s="245">
        <v>43415.199999999997</v>
      </c>
    </row>
    <row r="153" spans="1:2">
      <c r="A153" s="237">
        <v>43962</v>
      </c>
      <c r="B153" s="244">
        <v>43348</v>
      </c>
    </row>
    <row r="155" spans="1:2">
      <c r="A155" s="3" t="s">
        <v>1183</v>
      </c>
    </row>
    <row r="156" spans="1:2">
      <c r="A156" s="3"/>
    </row>
    <row r="157" spans="1:2">
      <c r="A157" s="23" t="s">
        <v>1184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CC3CD-E9E5-6E41-8061-BFE6361A9EB9}">
  <dimension ref="A1:J277"/>
  <sheetViews>
    <sheetView showGridLines="0" workbookViewId="0"/>
  </sheetViews>
  <sheetFormatPr baseColWidth="10" defaultColWidth="11" defaultRowHeight="15"/>
  <cols>
    <col min="1" max="1" width="12" style="2" customWidth="1"/>
    <col min="2" max="2" width="12" style="202" customWidth="1"/>
    <col min="3" max="4" width="11" style="202"/>
    <col min="5" max="5" width="18.83203125" style="202" customWidth="1"/>
    <col min="6" max="9" width="11" style="2"/>
    <col min="10" max="10" width="21.6640625" style="2" customWidth="1"/>
    <col min="11" max="16384" width="11" style="2"/>
  </cols>
  <sheetData>
    <row r="1" spans="1:10">
      <c r="A1" s="246" t="s">
        <v>1191</v>
      </c>
    </row>
    <row r="2" spans="1:10">
      <c r="A2" s="247" t="s">
        <v>1192</v>
      </c>
    </row>
    <row r="3" spans="1:10">
      <c r="A3" s="247"/>
    </row>
    <row r="4" spans="1:10">
      <c r="A4" s="239" t="s">
        <v>1193</v>
      </c>
    </row>
    <row r="5" spans="1:10">
      <c r="A5" s="23" t="s">
        <v>1194</v>
      </c>
    </row>
    <row r="6" spans="1:10">
      <c r="A6" s="23"/>
    </row>
    <row r="7" spans="1:10" ht="48">
      <c r="A7" s="248"/>
      <c r="B7" s="249"/>
      <c r="C7" s="250" t="s">
        <v>1195</v>
      </c>
      <c r="D7" s="251" t="s">
        <v>1196</v>
      </c>
      <c r="E7" s="251" t="s">
        <v>1197</v>
      </c>
      <c r="F7" s="251" t="s">
        <v>1198</v>
      </c>
      <c r="G7" s="252" t="s">
        <v>1199</v>
      </c>
      <c r="H7" s="250" t="s">
        <v>1200</v>
      </c>
      <c r="I7" s="251" t="s">
        <v>1201</v>
      </c>
      <c r="J7" s="251" t="s">
        <v>1202</v>
      </c>
    </row>
    <row r="8" spans="1:10" ht="48">
      <c r="A8" s="253"/>
      <c r="B8" s="254"/>
      <c r="C8" s="255" t="s">
        <v>1203</v>
      </c>
      <c r="D8" s="256" t="s">
        <v>1204</v>
      </c>
      <c r="E8" s="256" t="s">
        <v>1205</v>
      </c>
      <c r="F8" s="256" t="s">
        <v>1198</v>
      </c>
      <c r="G8" s="257" t="s">
        <v>1206</v>
      </c>
      <c r="H8" s="255" t="s">
        <v>1207</v>
      </c>
      <c r="I8" s="256" t="s">
        <v>1208</v>
      </c>
      <c r="J8" s="243" t="s">
        <v>1209</v>
      </c>
    </row>
    <row r="9" spans="1:10" ht="46.5" customHeight="1">
      <c r="A9" s="258" t="s">
        <v>1210</v>
      </c>
      <c r="B9" s="258" t="s">
        <v>1211</v>
      </c>
      <c r="C9" s="244">
        <v>24454.96184999996</v>
      </c>
      <c r="D9" s="244">
        <v>184182.04502817985</v>
      </c>
      <c r="E9" s="244">
        <v>429644.72401081986</v>
      </c>
      <c r="F9" s="244">
        <v>-739590.79117319488</v>
      </c>
      <c r="G9" s="244">
        <v>125917.50166801522</v>
      </c>
      <c r="H9" s="244">
        <v>24608.441383820027</v>
      </c>
      <c r="I9" s="244">
        <v>12774</v>
      </c>
      <c r="J9" s="244">
        <v>11834.733233049861</v>
      </c>
    </row>
    <row r="10" spans="1:10" ht="46.5" customHeight="1">
      <c r="A10" s="258" t="s">
        <v>1212</v>
      </c>
      <c r="B10" s="258" t="s">
        <v>1213</v>
      </c>
      <c r="C10" s="245">
        <v>-21189.286500000006</v>
      </c>
      <c r="D10" s="245">
        <v>537376.04871487</v>
      </c>
      <c r="E10" s="245">
        <v>-453667.8074804201</v>
      </c>
      <c r="F10" s="245">
        <v>302422.24645838421</v>
      </c>
      <c r="G10" s="245">
        <v>78283.649608285908</v>
      </c>
      <c r="H10" s="245">
        <v>443224.85080112005</v>
      </c>
      <c r="I10" s="245">
        <v>259228</v>
      </c>
      <c r="J10" s="245">
        <v>183997</v>
      </c>
    </row>
    <row r="11" spans="1:10">
      <c r="B11" s="2"/>
      <c r="C11" s="2"/>
      <c r="D11" s="2"/>
      <c r="E11" s="2"/>
    </row>
    <row r="12" spans="1:10">
      <c r="A12" s="2" t="s">
        <v>1183</v>
      </c>
      <c r="B12" s="2"/>
      <c r="C12" s="2"/>
      <c r="D12" s="2"/>
      <c r="E12" s="2"/>
    </row>
    <row r="13" spans="1:10">
      <c r="B13" s="2"/>
      <c r="C13" s="2"/>
      <c r="D13" s="2"/>
      <c r="E13" s="2"/>
    </row>
    <row r="14" spans="1:10">
      <c r="A14" s="23" t="s">
        <v>1184</v>
      </c>
      <c r="B14" s="2"/>
      <c r="C14" s="2"/>
      <c r="D14" s="2"/>
      <c r="E14" s="2"/>
    </row>
    <row r="15" spans="1:10">
      <c r="B15" s="2"/>
      <c r="C15" s="2"/>
      <c r="D15" s="2"/>
      <c r="E15" s="2"/>
    </row>
    <row r="16" spans="1:10">
      <c r="B16" s="2"/>
      <c r="C16" s="2"/>
      <c r="D16" s="2"/>
      <c r="E16" s="2"/>
    </row>
    <row r="17" spans="2:5">
      <c r="B17" s="2"/>
      <c r="C17" s="2"/>
      <c r="D17" s="2"/>
      <c r="E17" s="2"/>
    </row>
    <row r="18" spans="2:5">
      <c r="B18" s="2"/>
      <c r="C18" s="2"/>
      <c r="D18" s="2"/>
      <c r="E18" s="2"/>
    </row>
    <row r="19" spans="2:5">
      <c r="B19" s="2"/>
      <c r="C19" s="2"/>
      <c r="D19" s="2"/>
      <c r="E19" s="2"/>
    </row>
    <row r="20" spans="2:5">
      <c r="B20" s="2"/>
      <c r="C20" s="2"/>
      <c r="D20" s="2"/>
      <c r="E20" s="2"/>
    </row>
    <row r="21" spans="2:5">
      <c r="B21" s="2"/>
      <c r="C21" s="2"/>
      <c r="D21" s="2"/>
      <c r="E21" s="2"/>
    </row>
    <row r="22" spans="2:5">
      <c r="B22" s="2"/>
      <c r="C22" s="2"/>
      <c r="D22" s="2"/>
      <c r="E22" s="2"/>
    </row>
    <row r="23" spans="2:5">
      <c r="B23" s="2"/>
      <c r="C23" s="2"/>
      <c r="D23" s="2"/>
      <c r="E23" s="2"/>
    </row>
    <row r="24" spans="2:5">
      <c r="B24" s="2"/>
      <c r="C24" s="2"/>
      <c r="D24" s="2"/>
      <c r="E24" s="2"/>
    </row>
    <row r="25" spans="2:5">
      <c r="B25" s="2"/>
      <c r="C25" s="2"/>
      <c r="D25" s="2"/>
      <c r="E25" s="2"/>
    </row>
    <row r="26" spans="2:5">
      <c r="B26" s="2"/>
      <c r="C26" s="2"/>
      <c r="D26" s="2"/>
      <c r="E26" s="2"/>
    </row>
    <row r="27" spans="2:5">
      <c r="B27" s="2"/>
      <c r="C27" s="2"/>
      <c r="D27" s="2"/>
      <c r="E27" s="2"/>
    </row>
    <row r="28" spans="2:5">
      <c r="B28" s="2"/>
      <c r="C28" s="2"/>
      <c r="D28" s="2"/>
      <c r="E28" s="2"/>
    </row>
    <row r="29" spans="2:5">
      <c r="B29" s="2"/>
      <c r="C29" s="2"/>
      <c r="D29" s="2"/>
      <c r="E29" s="2"/>
    </row>
    <row r="30" spans="2:5">
      <c r="B30" s="2"/>
      <c r="C30" s="2"/>
      <c r="D30" s="2"/>
      <c r="E30" s="2"/>
    </row>
    <row r="31" spans="2:5">
      <c r="B31" s="2"/>
      <c r="C31" s="2"/>
      <c r="D31" s="2"/>
      <c r="E31" s="2"/>
    </row>
    <row r="32" spans="2:5">
      <c r="B32" s="2"/>
      <c r="C32" s="2"/>
      <c r="D32" s="2"/>
      <c r="E32" s="2"/>
    </row>
    <row r="33" spans="2:5">
      <c r="B33" s="2"/>
      <c r="C33" s="2"/>
      <c r="D33" s="2"/>
      <c r="E33" s="2"/>
    </row>
    <row r="34" spans="2:5">
      <c r="B34" s="2"/>
      <c r="C34" s="2"/>
      <c r="D34" s="2"/>
      <c r="E34" s="2"/>
    </row>
    <row r="35" spans="2:5">
      <c r="B35" s="2"/>
      <c r="C35" s="2"/>
      <c r="D35" s="2"/>
      <c r="E35" s="2"/>
    </row>
    <row r="36" spans="2:5">
      <c r="B36" s="2"/>
      <c r="C36" s="2"/>
      <c r="D36" s="2"/>
      <c r="E36" s="2"/>
    </row>
    <row r="37" spans="2:5">
      <c r="B37" s="2"/>
      <c r="C37" s="2"/>
      <c r="D37" s="2"/>
      <c r="E37" s="2"/>
    </row>
    <row r="38" spans="2:5">
      <c r="B38" s="2"/>
      <c r="C38" s="2"/>
      <c r="D38" s="2"/>
      <c r="E38" s="2"/>
    </row>
    <row r="39" spans="2:5">
      <c r="B39" s="2"/>
      <c r="C39" s="2"/>
      <c r="D39" s="2"/>
      <c r="E39" s="2"/>
    </row>
    <row r="40" spans="2:5">
      <c r="B40" s="2"/>
      <c r="C40" s="2"/>
      <c r="D40" s="2"/>
      <c r="E40" s="2"/>
    </row>
    <row r="41" spans="2:5">
      <c r="B41" s="2"/>
      <c r="C41" s="2"/>
      <c r="D41" s="2"/>
      <c r="E41" s="2"/>
    </row>
    <row r="42" spans="2:5">
      <c r="B42" s="2"/>
      <c r="C42" s="2"/>
      <c r="D42" s="2"/>
      <c r="E42" s="2"/>
    </row>
    <row r="43" spans="2:5">
      <c r="B43" s="2"/>
      <c r="C43" s="2"/>
      <c r="D43" s="2"/>
      <c r="E43" s="2"/>
    </row>
    <row r="44" spans="2:5">
      <c r="B44" s="2"/>
      <c r="C44" s="2"/>
      <c r="D44" s="2"/>
      <c r="E44" s="2"/>
    </row>
    <row r="45" spans="2:5">
      <c r="B45" s="2"/>
      <c r="C45" s="2"/>
      <c r="D45" s="2"/>
      <c r="E45" s="2"/>
    </row>
    <row r="46" spans="2:5">
      <c r="B46" s="2"/>
      <c r="C46" s="2"/>
      <c r="D46" s="2"/>
      <c r="E46" s="2"/>
    </row>
    <row r="47" spans="2:5">
      <c r="B47" s="2"/>
      <c r="C47" s="2"/>
      <c r="D47" s="2"/>
      <c r="E47" s="2"/>
    </row>
    <row r="48" spans="2:5">
      <c r="B48" s="2"/>
      <c r="C48" s="2"/>
      <c r="D48" s="2"/>
      <c r="E48" s="2"/>
    </row>
    <row r="49" spans="2:5">
      <c r="B49" s="2"/>
      <c r="C49" s="2"/>
      <c r="D49" s="2"/>
      <c r="E49" s="2"/>
    </row>
    <row r="50" spans="2:5">
      <c r="B50" s="2"/>
      <c r="C50" s="2"/>
      <c r="D50" s="2"/>
      <c r="E50" s="2"/>
    </row>
    <row r="51" spans="2:5">
      <c r="B51" s="2"/>
      <c r="C51" s="2"/>
      <c r="D51" s="2"/>
      <c r="E51" s="2"/>
    </row>
    <row r="52" spans="2:5">
      <c r="B52" s="2"/>
      <c r="C52" s="2"/>
      <c r="D52" s="2"/>
      <c r="E52" s="2"/>
    </row>
    <row r="53" spans="2:5">
      <c r="B53" s="2"/>
      <c r="C53" s="2"/>
      <c r="D53" s="2"/>
      <c r="E53" s="2"/>
    </row>
    <row r="54" spans="2:5">
      <c r="B54" s="2"/>
      <c r="C54" s="2"/>
      <c r="D54" s="2"/>
      <c r="E54" s="2"/>
    </row>
    <row r="55" spans="2:5">
      <c r="B55" s="2"/>
      <c r="C55" s="2"/>
      <c r="D55" s="2"/>
      <c r="E55" s="2"/>
    </row>
    <row r="56" spans="2:5">
      <c r="B56" s="2"/>
      <c r="C56" s="2"/>
      <c r="D56" s="2"/>
      <c r="E56" s="2"/>
    </row>
    <row r="57" spans="2:5">
      <c r="B57" s="2"/>
      <c r="C57" s="2"/>
      <c r="D57" s="2"/>
      <c r="E57" s="2"/>
    </row>
    <row r="58" spans="2:5">
      <c r="B58" s="2"/>
      <c r="C58" s="2"/>
      <c r="D58" s="2"/>
      <c r="E58" s="2"/>
    </row>
    <row r="59" spans="2:5">
      <c r="B59" s="2"/>
      <c r="C59" s="2"/>
      <c r="D59" s="2"/>
      <c r="E59" s="2"/>
    </row>
    <row r="60" spans="2:5">
      <c r="B60" s="2"/>
      <c r="C60" s="2"/>
      <c r="D60" s="2"/>
      <c r="E60" s="2"/>
    </row>
    <row r="61" spans="2:5">
      <c r="B61" s="2"/>
      <c r="C61" s="2"/>
      <c r="D61" s="2"/>
      <c r="E61" s="2"/>
    </row>
    <row r="62" spans="2:5">
      <c r="B62" s="2"/>
      <c r="C62" s="2"/>
      <c r="D62" s="2"/>
      <c r="E62" s="2"/>
    </row>
    <row r="63" spans="2:5">
      <c r="B63" s="2"/>
      <c r="C63" s="2"/>
      <c r="D63" s="2"/>
      <c r="E63" s="2"/>
    </row>
    <row r="64" spans="2:5">
      <c r="B64" s="2"/>
      <c r="C64" s="2"/>
      <c r="D64" s="2"/>
      <c r="E64" s="2"/>
    </row>
    <row r="65" spans="2:5">
      <c r="B65" s="2"/>
      <c r="C65" s="2"/>
      <c r="D65" s="2"/>
      <c r="E65" s="2"/>
    </row>
    <row r="66" spans="2:5">
      <c r="B66" s="2"/>
      <c r="C66" s="2"/>
      <c r="D66" s="2"/>
      <c r="E66" s="2"/>
    </row>
    <row r="67" spans="2:5">
      <c r="B67" s="2"/>
      <c r="C67" s="2"/>
      <c r="D67" s="2"/>
      <c r="E67" s="2"/>
    </row>
    <row r="68" spans="2:5">
      <c r="B68" s="2"/>
      <c r="C68" s="2"/>
      <c r="D68" s="2"/>
      <c r="E68" s="2"/>
    </row>
    <row r="69" spans="2:5">
      <c r="B69" s="2"/>
      <c r="C69" s="2"/>
      <c r="D69" s="2"/>
      <c r="E69" s="2"/>
    </row>
    <row r="70" spans="2:5">
      <c r="B70" s="2"/>
      <c r="C70" s="2"/>
      <c r="D70" s="2"/>
      <c r="E70" s="2"/>
    </row>
    <row r="71" spans="2:5">
      <c r="B71" s="2"/>
      <c r="C71" s="2"/>
      <c r="D71" s="2"/>
      <c r="E71" s="2"/>
    </row>
    <row r="72" spans="2:5">
      <c r="B72" s="2"/>
      <c r="C72" s="2"/>
      <c r="D72" s="2"/>
      <c r="E72" s="2"/>
    </row>
    <row r="73" spans="2:5">
      <c r="B73" s="2"/>
      <c r="C73" s="2"/>
      <c r="D73" s="2"/>
      <c r="E73" s="2"/>
    </row>
    <row r="74" spans="2:5">
      <c r="B74" s="2"/>
      <c r="C74" s="2"/>
      <c r="D74" s="2"/>
      <c r="E74" s="2"/>
    </row>
    <row r="75" spans="2:5">
      <c r="B75" s="2"/>
      <c r="C75" s="2"/>
      <c r="D75" s="2"/>
      <c r="E75" s="2"/>
    </row>
    <row r="76" spans="2:5">
      <c r="B76" s="2"/>
      <c r="C76" s="2"/>
      <c r="D76" s="2"/>
      <c r="E76" s="2"/>
    </row>
    <row r="77" spans="2:5">
      <c r="B77" s="2"/>
      <c r="C77" s="2"/>
      <c r="D77" s="2"/>
      <c r="E77" s="2"/>
    </row>
    <row r="78" spans="2:5">
      <c r="B78" s="2"/>
      <c r="C78" s="2"/>
      <c r="D78" s="2"/>
      <c r="E78" s="2"/>
    </row>
    <row r="79" spans="2:5">
      <c r="B79" s="2"/>
      <c r="C79" s="2"/>
      <c r="D79" s="2"/>
      <c r="E79" s="2"/>
    </row>
    <row r="80" spans="2:5">
      <c r="B80" s="2"/>
      <c r="C80" s="2"/>
      <c r="D80" s="2"/>
      <c r="E80" s="2"/>
    </row>
    <row r="81" spans="2:5">
      <c r="B81" s="2"/>
      <c r="C81" s="2"/>
      <c r="D81" s="2"/>
      <c r="E81" s="2"/>
    </row>
    <row r="82" spans="2:5">
      <c r="B82" s="2"/>
      <c r="C82" s="2"/>
      <c r="D82" s="2"/>
      <c r="E82" s="2"/>
    </row>
    <row r="83" spans="2:5">
      <c r="B83" s="2"/>
      <c r="C83" s="2"/>
      <c r="D83" s="2"/>
      <c r="E83" s="2"/>
    </row>
    <row r="84" spans="2:5">
      <c r="B84" s="2"/>
      <c r="C84" s="2"/>
      <c r="D84" s="2"/>
      <c r="E84" s="2"/>
    </row>
    <row r="85" spans="2:5">
      <c r="B85" s="2"/>
      <c r="C85" s="2"/>
      <c r="D85" s="2"/>
      <c r="E85" s="2"/>
    </row>
    <row r="86" spans="2:5">
      <c r="B86" s="2"/>
      <c r="C86" s="2"/>
      <c r="D86" s="2"/>
      <c r="E86" s="2"/>
    </row>
    <row r="87" spans="2:5">
      <c r="B87" s="2"/>
      <c r="C87" s="2"/>
      <c r="D87" s="2"/>
      <c r="E87" s="2"/>
    </row>
    <row r="88" spans="2:5">
      <c r="B88" s="2"/>
      <c r="C88" s="2"/>
      <c r="D88" s="2"/>
      <c r="E88" s="2"/>
    </row>
    <row r="89" spans="2:5">
      <c r="B89" s="2"/>
      <c r="C89" s="2"/>
      <c r="D89" s="2"/>
      <c r="E89" s="2"/>
    </row>
    <row r="90" spans="2:5">
      <c r="B90" s="2"/>
      <c r="C90" s="2"/>
      <c r="D90" s="2"/>
      <c r="E90" s="2"/>
    </row>
    <row r="91" spans="2:5">
      <c r="B91" s="2"/>
      <c r="C91" s="2"/>
      <c r="D91" s="2"/>
      <c r="E91" s="2"/>
    </row>
    <row r="92" spans="2:5">
      <c r="B92" s="2"/>
      <c r="C92" s="2"/>
      <c r="D92" s="2"/>
      <c r="E92" s="2"/>
    </row>
    <row r="93" spans="2:5">
      <c r="B93" s="2"/>
      <c r="C93" s="2"/>
      <c r="D93" s="2"/>
      <c r="E93" s="2"/>
    </row>
    <row r="94" spans="2:5">
      <c r="B94" s="2"/>
      <c r="C94" s="2"/>
      <c r="D94" s="2"/>
      <c r="E94" s="2"/>
    </row>
    <row r="95" spans="2:5">
      <c r="B95" s="2"/>
      <c r="C95" s="2"/>
      <c r="D95" s="2"/>
      <c r="E95" s="2"/>
    </row>
    <row r="96" spans="2:5">
      <c r="B96" s="2"/>
      <c r="C96" s="2"/>
      <c r="D96" s="2"/>
      <c r="E96" s="2"/>
    </row>
    <row r="97" spans="2:5">
      <c r="B97" s="2"/>
      <c r="C97" s="2"/>
      <c r="D97" s="2"/>
      <c r="E97" s="2"/>
    </row>
    <row r="98" spans="2:5">
      <c r="B98" s="2"/>
      <c r="C98" s="2"/>
      <c r="D98" s="2"/>
      <c r="E98" s="2"/>
    </row>
    <row r="99" spans="2:5">
      <c r="B99" s="2"/>
      <c r="C99" s="2"/>
      <c r="D99" s="2"/>
      <c r="E99" s="2"/>
    </row>
    <row r="100" spans="2:5">
      <c r="B100" s="2"/>
      <c r="C100" s="2"/>
      <c r="D100" s="2"/>
      <c r="E100" s="2"/>
    </row>
    <row r="101" spans="2:5">
      <c r="B101" s="2"/>
      <c r="C101" s="2"/>
      <c r="D101" s="2"/>
      <c r="E101" s="2"/>
    </row>
    <row r="102" spans="2:5">
      <c r="B102" s="2"/>
      <c r="C102" s="2"/>
      <c r="D102" s="2"/>
      <c r="E102" s="2"/>
    </row>
    <row r="103" spans="2:5">
      <c r="B103" s="2"/>
      <c r="C103" s="2"/>
      <c r="D103" s="2"/>
      <c r="E103" s="2"/>
    </row>
    <row r="104" spans="2:5">
      <c r="B104" s="2"/>
      <c r="C104" s="2"/>
      <c r="D104" s="2"/>
      <c r="E104" s="2"/>
    </row>
    <row r="105" spans="2:5">
      <c r="B105" s="2"/>
      <c r="C105" s="2"/>
      <c r="D105" s="2"/>
      <c r="E105" s="2"/>
    </row>
    <row r="106" spans="2:5">
      <c r="B106" s="2"/>
      <c r="C106" s="2"/>
      <c r="D106" s="2"/>
      <c r="E106" s="2"/>
    </row>
    <row r="107" spans="2:5">
      <c r="B107" s="2"/>
      <c r="C107" s="2"/>
      <c r="D107" s="2"/>
      <c r="E107" s="2"/>
    </row>
    <row r="108" spans="2:5">
      <c r="B108" s="2"/>
      <c r="C108" s="2"/>
      <c r="D108" s="2"/>
      <c r="E108" s="2"/>
    </row>
    <row r="109" spans="2:5">
      <c r="B109" s="2"/>
      <c r="C109" s="2"/>
      <c r="D109" s="2"/>
      <c r="E109" s="2"/>
    </row>
    <row r="110" spans="2:5">
      <c r="B110" s="2"/>
      <c r="C110" s="2"/>
      <c r="D110" s="2"/>
      <c r="E110" s="2"/>
    </row>
    <row r="111" spans="2:5">
      <c r="B111" s="2"/>
      <c r="C111" s="2"/>
      <c r="D111" s="2"/>
      <c r="E111" s="2"/>
    </row>
    <row r="112" spans="2:5">
      <c r="B112" s="2"/>
      <c r="C112" s="2"/>
      <c r="D112" s="2"/>
      <c r="E112" s="2"/>
    </row>
    <row r="113" spans="2:5">
      <c r="B113" s="2"/>
      <c r="C113" s="2"/>
      <c r="D113" s="2"/>
      <c r="E113" s="2"/>
    </row>
    <row r="114" spans="2:5">
      <c r="B114" s="2"/>
      <c r="C114" s="2"/>
      <c r="D114" s="2"/>
      <c r="E114" s="2"/>
    </row>
    <row r="115" spans="2:5">
      <c r="B115" s="2"/>
      <c r="C115" s="2"/>
      <c r="D115" s="2"/>
      <c r="E115" s="2"/>
    </row>
    <row r="116" spans="2:5">
      <c r="B116" s="2"/>
      <c r="C116" s="2"/>
      <c r="D116" s="2"/>
      <c r="E116" s="2"/>
    </row>
    <row r="117" spans="2:5">
      <c r="B117" s="2"/>
      <c r="C117" s="2"/>
      <c r="D117" s="2"/>
      <c r="E117" s="2"/>
    </row>
    <row r="118" spans="2:5">
      <c r="B118" s="2"/>
      <c r="C118" s="2"/>
      <c r="D118" s="2"/>
      <c r="E118" s="2"/>
    </row>
    <row r="119" spans="2:5">
      <c r="B119" s="2"/>
      <c r="C119" s="2"/>
      <c r="D119" s="2"/>
      <c r="E119" s="2"/>
    </row>
    <row r="120" spans="2:5">
      <c r="B120" s="2"/>
      <c r="C120" s="2"/>
      <c r="D120" s="2"/>
      <c r="E120" s="2"/>
    </row>
    <row r="121" spans="2:5">
      <c r="B121" s="2"/>
      <c r="C121" s="2"/>
      <c r="D121" s="2"/>
      <c r="E121" s="2"/>
    </row>
    <row r="122" spans="2:5">
      <c r="B122" s="2"/>
      <c r="C122" s="2"/>
      <c r="D122" s="2"/>
      <c r="E122" s="2"/>
    </row>
    <row r="123" spans="2:5">
      <c r="B123" s="2"/>
      <c r="C123" s="2"/>
      <c r="D123" s="2"/>
      <c r="E123" s="2"/>
    </row>
    <row r="124" spans="2:5">
      <c r="B124" s="2"/>
      <c r="C124" s="2"/>
      <c r="D124" s="2"/>
      <c r="E124" s="2"/>
    </row>
    <row r="125" spans="2:5">
      <c r="B125" s="2"/>
      <c r="C125" s="2"/>
      <c r="D125" s="2"/>
      <c r="E125" s="2"/>
    </row>
    <row r="126" spans="2:5">
      <c r="B126" s="2"/>
      <c r="C126" s="2"/>
      <c r="D126" s="2"/>
      <c r="E126" s="2"/>
    </row>
    <row r="127" spans="2:5">
      <c r="B127" s="2"/>
      <c r="C127" s="2"/>
      <c r="D127" s="2"/>
      <c r="E127" s="2"/>
    </row>
    <row r="128" spans="2:5">
      <c r="B128" s="2"/>
      <c r="C128" s="2"/>
      <c r="D128" s="2"/>
      <c r="E128" s="2"/>
    </row>
    <row r="129" spans="2:5">
      <c r="B129" s="2"/>
      <c r="C129" s="2"/>
      <c r="D129" s="2"/>
      <c r="E129" s="2"/>
    </row>
    <row r="130" spans="2:5">
      <c r="B130" s="2"/>
      <c r="C130" s="2"/>
      <c r="D130" s="2"/>
      <c r="E130" s="2"/>
    </row>
    <row r="131" spans="2:5">
      <c r="B131" s="2"/>
      <c r="C131" s="2"/>
      <c r="D131" s="2"/>
      <c r="E131" s="2"/>
    </row>
    <row r="132" spans="2:5">
      <c r="B132" s="2"/>
      <c r="C132" s="2"/>
      <c r="D132" s="2"/>
      <c r="E132" s="2"/>
    </row>
    <row r="133" spans="2:5">
      <c r="B133" s="2"/>
      <c r="C133" s="2"/>
      <c r="D133" s="2"/>
      <c r="E133" s="2"/>
    </row>
    <row r="134" spans="2:5">
      <c r="B134" s="2"/>
      <c r="C134" s="2"/>
      <c r="D134" s="2"/>
      <c r="E134" s="2"/>
    </row>
    <row r="135" spans="2:5">
      <c r="B135" s="2"/>
      <c r="C135" s="2"/>
      <c r="D135" s="2"/>
      <c r="E135" s="2"/>
    </row>
    <row r="136" spans="2:5">
      <c r="B136" s="2"/>
      <c r="C136" s="2"/>
      <c r="D136" s="2"/>
      <c r="E136" s="2"/>
    </row>
    <row r="137" spans="2:5">
      <c r="B137" s="2"/>
      <c r="C137" s="2"/>
      <c r="D137" s="2"/>
      <c r="E137" s="2"/>
    </row>
    <row r="138" spans="2:5">
      <c r="B138" s="2"/>
      <c r="C138" s="2"/>
      <c r="D138" s="2"/>
      <c r="E138" s="2"/>
    </row>
    <row r="139" spans="2:5">
      <c r="B139" s="2"/>
      <c r="C139" s="2"/>
      <c r="D139" s="2"/>
      <c r="E139" s="2"/>
    </row>
    <row r="140" spans="2:5">
      <c r="B140" s="2"/>
      <c r="C140" s="2"/>
      <c r="D140" s="2"/>
      <c r="E140" s="2"/>
    </row>
    <row r="141" spans="2:5">
      <c r="B141" s="2"/>
      <c r="C141" s="2"/>
      <c r="D141" s="2"/>
      <c r="E141" s="2"/>
    </row>
    <row r="142" spans="2:5">
      <c r="B142" s="2"/>
      <c r="C142" s="2"/>
      <c r="D142" s="2"/>
      <c r="E142" s="2"/>
    </row>
    <row r="143" spans="2:5">
      <c r="B143" s="2"/>
      <c r="C143" s="2"/>
      <c r="D143" s="2"/>
      <c r="E143" s="2"/>
    </row>
    <row r="144" spans="2:5">
      <c r="B144" s="2"/>
      <c r="C144" s="2"/>
      <c r="D144" s="2"/>
      <c r="E144" s="2"/>
    </row>
    <row r="145" spans="2:5">
      <c r="B145" s="2"/>
      <c r="C145" s="2"/>
      <c r="D145" s="2"/>
      <c r="E145" s="2"/>
    </row>
    <row r="146" spans="2:5">
      <c r="B146" s="2"/>
      <c r="C146" s="2"/>
      <c r="D146" s="2"/>
      <c r="E146" s="2"/>
    </row>
    <row r="147" spans="2:5">
      <c r="B147" s="2"/>
      <c r="C147" s="2"/>
      <c r="D147" s="2"/>
      <c r="E147" s="2"/>
    </row>
    <row r="148" spans="2:5">
      <c r="B148" s="2"/>
      <c r="C148" s="2"/>
      <c r="D148" s="2"/>
      <c r="E148" s="2"/>
    </row>
    <row r="149" spans="2:5">
      <c r="B149" s="2"/>
      <c r="C149" s="2"/>
      <c r="D149" s="2"/>
      <c r="E149" s="2"/>
    </row>
    <row r="150" spans="2:5">
      <c r="B150" s="2"/>
      <c r="C150" s="2"/>
      <c r="D150" s="2"/>
      <c r="E150" s="2"/>
    </row>
    <row r="151" spans="2:5">
      <c r="B151" s="2"/>
      <c r="C151" s="2"/>
      <c r="D151" s="2"/>
      <c r="E151" s="2"/>
    </row>
    <row r="152" spans="2:5">
      <c r="B152" s="2"/>
      <c r="C152" s="2"/>
      <c r="D152" s="2"/>
      <c r="E152" s="2"/>
    </row>
    <row r="153" spans="2:5">
      <c r="B153" s="2"/>
      <c r="C153" s="2"/>
      <c r="D153" s="2"/>
      <c r="E153" s="2"/>
    </row>
    <row r="154" spans="2:5">
      <c r="B154" s="2"/>
      <c r="C154" s="2"/>
      <c r="D154" s="2"/>
      <c r="E154" s="2"/>
    </row>
    <row r="155" spans="2:5">
      <c r="B155" s="2"/>
      <c r="C155" s="2"/>
      <c r="D155" s="2"/>
      <c r="E155" s="2"/>
    </row>
    <row r="156" spans="2:5">
      <c r="B156" s="2"/>
      <c r="C156" s="2"/>
      <c r="D156" s="2"/>
      <c r="E156" s="2"/>
    </row>
    <row r="157" spans="2:5">
      <c r="B157" s="2"/>
      <c r="C157" s="2"/>
      <c r="D157" s="2"/>
      <c r="E157" s="2"/>
    </row>
    <row r="158" spans="2:5">
      <c r="B158" s="2"/>
      <c r="C158" s="2"/>
      <c r="D158" s="2"/>
      <c r="E158" s="2"/>
    </row>
    <row r="159" spans="2:5">
      <c r="B159" s="2"/>
      <c r="C159" s="2"/>
      <c r="D159" s="2"/>
      <c r="E159" s="2"/>
    </row>
    <row r="160" spans="2:5">
      <c r="B160" s="2"/>
      <c r="C160" s="2"/>
      <c r="D160" s="2"/>
      <c r="E160" s="2"/>
    </row>
    <row r="161" spans="2:5">
      <c r="B161" s="2"/>
      <c r="C161" s="2"/>
      <c r="D161" s="2"/>
      <c r="E161" s="2"/>
    </row>
    <row r="162" spans="2:5">
      <c r="B162" s="2"/>
      <c r="C162" s="2"/>
      <c r="D162" s="2"/>
      <c r="E162" s="2"/>
    </row>
    <row r="163" spans="2:5">
      <c r="B163" s="2"/>
      <c r="C163" s="2"/>
      <c r="D163" s="2"/>
      <c r="E163" s="2"/>
    </row>
    <row r="164" spans="2:5">
      <c r="B164" s="2"/>
      <c r="C164" s="2"/>
      <c r="D164" s="2"/>
      <c r="E164" s="2"/>
    </row>
    <row r="165" spans="2:5">
      <c r="B165" s="2"/>
      <c r="C165" s="2"/>
      <c r="D165" s="2"/>
      <c r="E165" s="2"/>
    </row>
    <row r="166" spans="2:5">
      <c r="B166" s="2"/>
      <c r="C166" s="2"/>
      <c r="D166" s="2"/>
      <c r="E166" s="2"/>
    </row>
    <row r="167" spans="2:5">
      <c r="B167" s="2"/>
      <c r="C167" s="2"/>
      <c r="D167" s="2"/>
      <c r="E167" s="2"/>
    </row>
    <row r="168" spans="2:5">
      <c r="B168" s="2"/>
      <c r="C168" s="2"/>
      <c r="D168" s="2"/>
      <c r="E168" s="2"/>
    </row>
    <row r="169" spans="2:5">
      <c r="B169" s="2"/>
      <c r="C169" s="2"/>
      <c r="D169" s="2"/>
      <c r="E169" s="2"/>
    </row>
    <row r="170" spans="2:5">
      <c r="B170" s="2"/>
      <c r="C170" s="2"/>
      <c r="D170" s="2"/>
      <c r="E170" s="2"/>
    </row>
    <row r="171" spans="2:5">
      <c r="B171" s="2"/>
      <c r="C171" s="2"/>
      <c r="D171" s="2"/>
      <c r="E171" s="2"/>
    </row>
    <row r="172" spans="2:5">
      <c r="B172" s="2"/>
      <c r="C172" s="2"/>
      <c r="D172" s="2"/>
      <c r="E172" s="2"/>
    </row>
    <row r="173" spans="2:5">
      <c r="B173" s="2"/>
      <c r="C173" s="2"/>
      <c r="D173" s="2"/>
      <c r="E173" s="2"/>
    </row>
    <row r="174" spans="2:5">
      <c r="B174" s="2"/>
      <c r="C174" s="2"/>
      <c r="D174" s="2"/>
      <c r="E174" s="2"/>
    </row>
    <row r="175" spans="2:5">
      <c r="B175" s="2"/>
      <c r="C175" s="2"/>
      <c r="D175" s="2"/>
      <c r="E175" s="2"/>
    </row>
    <row r="176" spans="2:5">
      <c r="B176" s="2"/>
      <c r="C176" s="2"/>
      <c r="D176" s="2"/>
      <c r="E176" s="2"/>
    </row>
    <row r="177" spans="2:5">
      <c r="B177" s="2"/>
      <c r="C177" s="2"/>
      <c r="D177" s="2"/>
      <c r="E177" s="2"/>
    </row>
    <row r="178" spans="2:5">
      <c r="B178" s="2"/>
      <c r="C178" s="2"/>
      <c r="D178" s="2"/>
      <c r="E178" s="2"/>
    </row>
    <row r="179" spans="2:5">
      <c r="B179" s="2"/>
      <c r="C179" s="2"/>
      <c r="D179" s="2"/>
      <c r="E179" s="2"/>
    </row>
    <row r="180" spans="2:5">
      <c r="B180" s="2"/>
      <c r="C180" s="2"/>
      <c r="D180" s="2"/>
      <c r="E180" s="2"/>
    </row>
    <row r="181" spans="2:5">
      <c r="B181" s="2"/>
      <c r="C181" s="2"/>
      <c r="D181" s="2"/>
      <c r="E181" s="2"/>
    </row>
    <row r="182" spans="2:5">
      <c r="B182" s="2"/>
      <c r="C182" s="2"/>
      <c r="D182" s="2"/>
      <c r="E182" s="2"/>
    </row>
    <row r="183" spans="2:5">
      <c r="B183" s="2"/>
      <c r="C183" s="2"/>
      <c r="D183" s="2"/>
      <c r="E183" s="2"/>
    </row>
    <row r="184" spans="2:5">
      <c r="B184" s="2"/>
      <c r="C184" s="2"/>
      <c r="D184" s="2"/>
      <c r="E184" s="2"/>
    </row>
    <row r="185" spans="2:5">
      <c r="B185" s="2"/>
      <c r="C185" s="2"/>
      <c r="D185" s="2"/>
      <c r="E185" s="2"/>
    </row>
    <row r="186" spans="2:5">
      <c r="B186" s="2"/>
      <c r="C186" s="2"/>
      <c r="D186" s="2"/>
      <c r="E186" s="2"/>
    </row>
    <row r="187" spans="2:5">
      <c r="B187" s="2"/>
      <c r="C187" s="2"/>
      <c r="D187" s="2"/>
      <c r="E187" s="2"/>
    </row>
    <row r="188" spans="2:5">
      <c r="B188" s="2"/>
      <c r="C188" s="2"/>
      <c r="D188" s="2"/>
      <c r="E188" s="2"/>
    </row>
    <row r="189" spans="2:5">
      <c r="B189" s="2"/>
      <c r="C189" s="2"/>
      <c r="D189" s="2"/>
      <c r="E189" s="2"/>
    </row>
    <row r="190" spans="2:5">
      <c r="B190" s="2"/>
      <c r="C190" s="2"/>
      <c r="D190" s="2"/>
      <c r="E190" s="2"/>
    </row>
    <row r="191" spans="2:5">
      <c r="B191" s="2"/>
      <c r="C191" s="2"/>
      <c r="D191" s="2"/>
      <c r="E191" s="2"/>
    </row>
    <row r="192" spans="2:5">
      <c r="B192" s="2"/>
      <c r="C192" s="2"/>
      <c r="D192" s="2"/>
      <c r="E192" s="2"/>
    </row>
    <row r="193" spans="2:5">
      <c r="B193" s="2"/>
      <c r="C193" s="2"/>
      <c r="D193" s="2"/>
      <c r="E193" s="2"/>
    </row>
    <row r="194" spans="2:5">
      <c r="B194" s="2"/>
      <c r="C194" s="2"/>
      <c r="D194" s="2"/>
      <c r="E194" s="2"/>
    </row>
    <row r="195" spans="2:5">
      <c r="B195" s="2"/>
      <c r="C195" s="2"/>
      <c r="D195" s="2"/>
      <c r="E195" s="2"/>
    </row>
    <row r="196" spans="2:5">
      <c r="B196" s="2"/>
      <c r="C196" s="2"/>
      <c r="D196" s="2"/>
      <c r="E196" s="2"/>
    </row>
    <row r="197" spans="2:5">
      <c r="B197" s="2"/>
      <c r="C197" s="2"/>
      <c r="D197" s="2"/>
      <c r="E197" s="2"/>
    </row>
    <row r="198" spans="2:5">
      <c r="B198" s="2"/>
      <c r="C198" s="2"/>
      <c r="D198" s="2"/>
      <c r="E198" s="2"/>
    </row>
    <row r="199" spans="2:5">
      <c r="B199" s="2"/>
      <c r="C199" s="2"/>
      <c r="D199" s="2"/>
      <c r="E199" s="2"/>
    </row>
    <row r="200" spans="2:5">
      <c r="B200" s="2"/>
      <c r="C200" s="2"/>
      <c r="D200" s="2"/>
      <c r="E200" s="2"/>
    </row>
    <row r="201" spans="2:5">
      <c r="B201" s="2"/>
      <c r="C201" s="2"/>
      <c r="D201" s="2"/>
      <c r="E201" s="2"/>
    </row>
    <row r="202" spans="2:5">
      <c r="B202" s="2"/>
      <c r="C202" s="2"/>
      <c r="D202" s="2"/>
      <c r="E202" s="2"/>
    </row>
    <row r="203" spans="2:5">
      <c r="B203" s="2"/>
      <c r="C203" s="2"/>
      <c r="D203" s="2"/>
      <c r="E203" s="2"/>
    </row>
    <row r="204" spans="2:5">
      <c r="B204" s="2"/>
      <c r="C204" s="2"/>
      <c r="D204" s="2"/>
      <c r="E204" s="2"/>
    </row>
    <row r="205" spans="2:5">
      <c r="B205" s="2"/>
      <c r="C205" s="2"/>
      <c r="D205" s="2"/>
      <c r="E205" s="2"/>
    </row>
    <row r="206" spans="2:5">
      <c r="B206" s="2"/>
      <c r="C206" s="2"/>
      <c r="D206" s="2"/>
      <c r="E206" s="2"/>
    </row>
    <row r="207" spans="2:5">
      <c r="B207" s="2"/>
      <c r="C207" s="2"/>
      <c r="D207" s="2"/>
      <c r="E207" s="2"/>
    </row>
    <row r="208" spans="2:5">
      <c r="B208" s="2"/>
      <c r="C208" s="2"/>
      <c r="D208" s="2"/>
      <c r="E208" s="2"/>
    </row>
    <row r="209" spans="2:5">
      <c r="B209" s="2"/>
      <c r="C209" s="2"/>
      <c r="D209" s="2"/>
      <c r="E209" s="2"/>
    </row>
    <row r="210" spans="2:5">
      <c r="B210" s="2"/>
      <c r="C210" s="2"/>
      <c r="D210" s="2"/>
      <c r="E210" s="2"/>
    </row>
    <row r="211" spans="2:5">
      <c r="B211" s="2"/>
      <c r="C211" s="2"/>
      <c r="D211" s="2"/>
      <c r="E211" s="2"/>
    </row>
    <row r="212" spans="2:5">
      <c r="B212" s="2"/>
      <c r="C212" s="2"/>
      <c r="D212" s="2"/>
      <c r="E212" s="2"/>
    </row>
    <row r="213" spans="2:5">
      <c r="B213" s="2"/>
      <c r="C213" s="2"/>
      <c r="D213" s="2"/>
      <c r="E213" s="2"/>
    </row>
    <row r="214" spans="2:5">
      <c r="B214" s="2"/>
      <c r="C214" s="2"/>
      <c r="D214" s="2"/>
      <c r="E214" s="2"/>
    </row>
    <row r="215" spans="2:5">
      <c r="B215" s="2"/>
      <c r="C215" s="2"/>
      <c r="D215" s="2"/>
      <c r="E215" s="2"/>
    </row>
    <row r="216" spans="2:5">
      <c r="B216" s="2"/>
      <c r="C216" s="2"/>
      <c r="D216" s="2"/>
      <c r="E216" s="2"/>
    </row>
    <row r="217" spans="2:5">
      <c r="B217" s="2"/>
      <c r="C217" s="2"/>
      <c r="D217" s="2"/>
      <c r="E217" s="2"/>
    </row>
    <row r="218" spans="2:5">
      <c r="B218" s="2"/>
      <c r="C218" s="2"/>
      <c r="D218" s="2"/>
      <c r="E218" s="2"/>
    </row>
    <row r="219" spans="2:5">
      <c r="B219" s="2"/>
      <c r="C219" s="2"/>
      <c r="D219" s="2"/>
      <c r="E219" s="2"/>
    </row>
    <row r="220" spans="2:5">
      <c r="B220" s="2"/>
      <c r="C220" s="2"/>
      <c r="D220" s="2"/>
      <c r="E220" s="2"/>
    </row>
    <row r="221" spans="2:5">
      <c r="B221" s="2"/>
      <c r="C221" s="2"/>
      <c r="D221" s="2"/>
      <c r="E221" s="2"/>
    </row>
    <row r="222" spans="2:5">
      <c r="B222" s="2"/>
      <c r="C222" s="2"/>
      <c r="D222" s="2"/>
      <c r="E222" s="2"/>
    </row>
    <row r="223" spans="2:5">
      <c r="B223" s="2"/>
      <c r="C223" s="2"/>
      <c r="D223" s="2"/>
      <c r="E223" s="2"/>
    </row>
    <row r="224" spans="2:5">
      <c r="B224" s="2"/>
      <c r="C224" s="2"/>
      <c r="D224" s="2"/>
      <c r="E224" s="2"/>
    </row>
    <row r="225" spans="2:5">
      <c r="B225" s="2"/>
      <c r="C225" s="2"/>
      <c r="D225" s="2"/>
      <c r="E225" s="2"/>
    </row>
    <row r="226" spans="2:5">
      <c r="B226" s="2"/>
      <c r="C226" s="2"/>
      <c r="D226" s="2"/>
      <c r="E226" s="2"/>
    </row>
    <row r="227" spans="2:5">
      <c r="B227" s="2"/>
      <c r="C227" s="2"/>
      <c r="D227" s="2"/>
      <c r="E227" s="2"/>
    </row>
    <row r="228" spans="2:5">
      <c r="B228" s="2"/>
      <c r="C228" s="2"/>
      <c r="D228" s="2"/>
      <c r="E228" s="2"/>
    </row>
    <row r="229" spans="2:5">
      <c r="B229" s="2"/>
      <c r="C229" s="2"/>
      <c r="D229" s="2"/>
      <c r="E229" s="2"/>
    </row>
    <row r="230" spans="2:5">
      <c r="B230" s="2"/>
      <c r="C230" s="2"/>
      <c r="D230" s="2"/>
      <c r="E230" s="2"/>
    </row>
    <row r="231" spans="2:5">
      <c r="B231" s="2"/>
      <c r="C231" s="2"/>
      <c r="D231" s="2"/>
      <c r="E231" s="2"/>
    </row>
    <row r="232" spans="2:5">
      <c r="B232" s="2"/>
      <c r="C232" s="2"/>
      <c r="D232" s="2"/>
      <c r="E232" s="2"/>
    </row>
    <row r="233" spans="2:5">
      <c r="B233" s="2"/>
      <c r="C233" s="2"/>
      <c r="D233" s="2"/>
      <c r="E233" s="2"/>
    </row>
    <row r="234" spans="2:5">
      <c r="B234" s="2"/>
      <c r="C234" s="2"/>
      <c r="D234" s="2"/>
      <c r="E234" s="2"/>
    </row>
    <row r="235" spans="2:5">
      <c r="B235" s="2"/>
      <c r="C235" s="2"/>
      <c r="D235" s="2"/>
      <c r="E235" s="2"/>
    </row>
    <row r="236" spans="2:5">
      <c r="B236" s="2"/>
      <c r="C236" s="2"/>
      <c r="D236" s="2"/>
      <c r="E236" s="2"/>
    </row>
    <row r="237" spans="2:5">
      <c r="B237" s="2"/>
      <c r="C237" s="2"/>
      <c r="D237" s="2"/>
      <c r="E237" s="2"/>
    </row>
    <row r="238" spans="2:5">
      <c r="B238" s="2"/>
      <c r="C238" s="2"/>
      <c r="D238" s="2"/>
      <c r="E238" s="2"/>
    </row>
    <row r="239" spans="2:5">
      <c r="B239" s="2"/>
      <c r="C239" s="2"/>
      <c r="D239" s="2"/>
      <c r="E239" s="2"/>
    </row>
    <row r="240" spans="2:5">
      <c r="B240" s="2"/>
      <c r="C240" s="2"/>
      <c r="D240" s="2"/>
      <c r="E240" s="2"/>
    </row>
    <row r="241" spans="2:5">
      <c r="B241" s="2"/>
      <c r="C241" s="2"/>
      <c r="D241" s="2"/>
      <c r="E241" s="2"/>
    </row>
    <row r="242" spans="2:5">
      <c r="B242" s="2"/>
      <c r="C242" s="2"/>
      <c r="D242" s="2"/>
      <c r="E242" s="2"/>
    </row>
    <row r="243" spans="2:5">
      <c r="B243" s="2"/>
      <c r="C243" s="2"/>
      <c r="D243" s="2"/>
      <c r="E243" s="2"/>
    </row>
    <row r="244" spans="2:5">
      <c r="B244" s="2"/>
      <c r="C244" s="2"/>
      <c r="D244" s="2"/>
      <c r="E244" s="2"/>
    </row>
    <row r="245" spans="2:5">
      <c r="B245" s="2"/>
      <c r="C245" s="2"/>
      <c r="D245" s="2"/>
      <c r="E245" s="2"/>
    </row>
    <row r="246" spans="2:5">
      <c r="B246" s="2"/>
      <c r="C246" s="2"/>
      <c r="D246" s="2"/>
      <c r="E246" s="2"/>
    </row>
    <row r="247" spans="2:5">
      <c r="B247" s="2"/>
      <c r="C247" s="2"/>
      <c r="D247" s="2"/>
      <c r="E247" s="2"/>
    </row>
    <row r="248" spans="2:5">
      <c r="B248" s="2"/>
      <c r="C248" s="2"/>
      <c r="D248" s="2"/>
      <c r="E248" s="2"/>
    </row>
    <row r="249" spans="2:5">
      <c r="B249" s="2"/>
      <c r="C249" s="2"/>
      <c r="D249" s="2"/>
      <c r="E249" s="2"/>
    </row>
    <row r="250" spans="2:5">
      <c r="B250" s="2"/>
      <c r="C250" s="2"/>
      <c r="D250" s="2"/>
      <c r="E250" s="2"/>
    </row>
    <row r="251" spans="2:5">
      <c r="B251" s="2"/>
      <c r="C251" s="2"/>
      <c r="D251" s="2"/>
      <c r="E251" s="2"/>
    </row>
    <row r="252" spans="2:5">
      <c r="B252" s="2"/>
      <c r="C252" s="2"/>
      <c r="D252" s="2"/>
      <c r="E252" s="2"/>
    </row>
    <row r="253" spans="2:5">
      <c r="B253" s="2"/>
      <c r="C253" s="2"/>
      <c r="D253" s="2"/>
      <c r="E253" s="2"/>
    </row>
    <row r="254" spans="2:5">
      <c r="B254" s="2"/>
      <c r="C254" s="2"/>
      <c r="D254" s="2"/>
      <c r="E254" s="2"/>
    </row>
    <row r="255" spans="2:5">
      <c r="B255" s="2"/>
      <c r="C255" s="2"/>
      <c r="D255" s="2"/>
      <c r="E255" s="2"/>
    </row>
    <row r="256" spans="2:5">
      <c r="B256" s="2"/>
      <c r="C256" s="2"/>
      <c r="D256" s="2"/>
      <c r="E256" s="2"/>
    </row>
    <row r="257" spans="2:5">
      <c r="B257" s="2"/>
      <c r="C257" s="2"/>
      <c r="D257" s="2"/>
      <c r="E257" s="2"/>
    </row>
    <row r="258" spans="2:5">
      <c r="B258" s="2"/>
      <c r="C258" s="2"/>
      <c r="D258" s="2"/>
      <c r="E258" s="2"/>
    </row>
    <row r="259" spans="2:5">
      <c r="B259" s="2"/>
      <c r="C259" s="2"/>
      <c r="D259" s="2"/>
      <c r="E259" s="2"/>
    </row>
    <row r="260" spans="2:5">
      <c r="B260" s="2"/>
      <c r="C260" s="2"/>
      <c r="D260" s="2"/>
      <c r="E260" s="2"/>
    </row>
    <row r="261" spans="2:5">
      <c r="B261" s="2"/>
      <c r="C261" s="2"/>
      <c r="D261" s="2"/>
      <c r="E261" s="2"/>
    </row>
    <row r="262" spans="2:5">
      <c r="B262" s="2"/>
      <c r="C262" s="2"/>
      <c r="D262" s="2"/>
      <c r="E262" s="2"/>
    </row>
    <row r="263" spans="2:5">
      <c r="B263" s="2"/>
      <c r="C263" s="2"/>
      <c r="D263" s="2"/>
      <c r="E263" s="2"/>
    </row>
    <row r="264" spans="2:5">
      <c r="B264" s="2"/>
      <c r="C264" s="2"/>
      <c r="D264" s="2"/>
      <c r="E264" s="2"/>
    </row>
    <row r="265" spans="2:5">
      <c r="B265" s="2"/>
      <c r="C265" s="2"/>
      <c r="D265" s="2"/>
      <c r="E265" s="2"/>
    </row>
    <row r="266" spans="2:5">
      <c r="B266" s="2"/>
      <c r="C266" s="2"/>
      <c r="D266" s="2"/>
      <c r="E266" s="2"/>
    </row>
    <row r="267" spans="2:5">
      <c r="B267" s="2"/>
      <c r="C267" s="2"/>
      <c r="D267" s="2"/>
      <c r="E267" s="2"/>
    </row>
    <row r="268" spans="2:5">
      <c r="B268" s="2"/>
      <c r="C268" s="2"/>
      <c r="D268" s="2"/>
      <c r="E268" s="2"/>
    </row>
    <row r="269" spans="2:5">
      <c r="B269" s="2"/>
      <c r="C269" s="2"/>
      <c r="D269" s="2"/>
      <c r="E269" s="2"/>
    </row>
    <row r="270" spans="2:5">
      <c r="B270" s="2"/>
      <c r="C270" s="2"/>
      <c r="D270" s="2"/>
      <c r="E270" s="2"/>
    </row>
    <row r="271" spans="2:5">
      <c r="B271" s="2"/>
      <c r="C271" s="2"/>
      <c r="D271" s="2"/>
      <c r="E271" s="2"/>
    </row>
    <row r="272" spans="2:5">
      <c r="B272" s="2"/>
      <c r="C272" s="2"/>
      <c r="D272" s="2"/>
      <c r="E272" s="2"/>
    </row>
    <row r="273" spans="2:5">
      <c r="B273" s="2"/>
      <c r="C273" s="2"/>
      <c r="D273" s="2"/>
      <c r="E273" s="2"/>
    </row>
    <row r="274" spans="2:5">
      <c r="B274" s="2"/>
      <c r="C274" s="2"/>
      <c r="D274" s="2"/>
      <c r="E274" s="2"/>
    </row>
    <row r="275" spans="2:5">
      <c r="B275" s="2"/>
      <c r="C275" s="2"/>
      <c r="D275" s="2"/>
      <c r="E275" s="2"/>
    </row>
    <row r="276" spans="2:5">
      <c r="B276" s="2"/>
      <c r="C276" s="2"/>
      <c r="D276" s="2"/>
      <c r="E276" s="2"/>
    </row>
    <row r="277" spans="2:5">
      <c r="B277" s="2"/>
      <c r="C277" s="2"/>
      <c r="D277" s="2"/>
      <c r="E277" s="2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0F173-FA49-9A4A-88DB-CEEDA958CBDF}">
  <dimension ref="A1:E281"/>
  <sheetViews>
    <sheetView showGridLines="0" workbookViewId="0"/>
  </sheetViews>
  <sheetFormatPr baseColWidth="10" defaultColWidth="11" defaultRowHeight="15"/>
  <cols>
    <col min="1" max="1" width="11" style="2"/>
    <col min="2" max="4" width="11" style="202"/>
    <col min="5" max="5" width="18.83203125" style="202" customWidth="1"/>
    <col min="6" max="16384" width="11" style="2"/>
  </cols>
  <sheetData>
    <row r="1" spans="1:5">
      <c r="A1" s="246" t="s">
        <v>1214</v>
      </c>
    </row>
    <row r="2" spans="1:5">
      <c r="A2" s="247" t="s">
        <v>1192</v>
      </c>
    </row>
    <row r="3" spans="1:5">
      <c r="A3" s="247"/>
    </row>
    <row r="4" spans="1:5">
      <c r="A4" s="239" t="s">
        <v>1215</v>
      </c>
    </row>
    <row r="5" spans="1:5">
      <c r="A5" s="259" t="s">
        <v>1216</v>
      </c>
    </row>
    <row r="7" spans="1:5" ht="80">
      <c r="A7" s="250" t="s">
        <v>6</v>
      </c>
      <c r="B7" s="251" t="s">
        <v>1217</v>
      </c>
      <c r="C7" s="251" t="s">
        <v>1218</v>
      </c>
      <c r="D7" s="251" t="s">
        <v>1198</v>
      </c>
      <c r="E7" s="252" t="s">
        <v>1219</v>
      </c>
    </row>
    <row r="8" spans="1:5" ht="64">
      <c r="A8" s="255" t="s">
        <v>12</v>
      </c>
      <c r="B8" s="256" t="s">
        <v>1220</v>
      </c>
      <c r="C8" s="256" t="s">
        <v>1221</v>
      </c>
      <c r="D8" s="256" t="s">
        <v>1198</v>
      </c>
      <c r="E8" s="243" t="s">
        <v>1209</v>
      </c>
    </row>
    <row r="9" spans="1:5">
      <c r="A9" s="237">
        <v>43556</v>
      </c>
      <c r="B9" s="244">
        <v>4</v>
      </c>
      <c r="C9" s="244">
        <v>554.99999999999693</v>
      </c>
      <c r="D9" s="244">
        <v>947295.94904800004</v>
      </c>
      <c r="E9" s="244">
        <v>554020</v>
      </c>
    </row>
    <row r="10" spans="1:5">
      <c r="A10" s="238">
        <v>43558</v>
      </c>
      <c r="B10" s="245">
        <v>3</v>
      </c>
      <c r="C10" s="245">
        <v>4395.9999999999973</v>
      </c>
      <c r="D10" s="245">
        <v>958374.46522899996</v>
      </c>
      <c r="E10" s="245">
        <v>537067</v>
      </c>
    </row>
    <row r="11" spans="1:5">
      <c r="A11" s="237">
        <v>43559</v>
      </c>
      <c r="B11" s="244">
        <v>4</v>
      </c>
      <c r="C11" s="244">
        <v>342.99999999999693</v>
      </c>
      <c r="D11" s="244">
        <v>966952.26705799997</v>
      </c>
      <c r="E11" s="244">
        <v>531754</v>
      </c>
    </row>
    <row r="12" spans="1:5">
      <c r="A12" s="238">
        <v>43560</v>
      </c>
      <c r="B12" s="245">
        <v>4</v>
      </c>
      <c r="C12" s="245">
        <v>245.99999999999693</v>
      </c>
      <c r="D12" s="245">
        <v>998987.98066300002</v>
      </c>
      <c r="E12" s="245">
        <v>502554</v>
      </c>
    </row>
    <row r="13" spans="1:5">
      <c r="A13" s="237">
        <v>43563</v>
      </c>
      <c r="B13" s="244">
        <v>4</v>
      </c>
      <c r="C13" s="244">
        <v>304.99999999999693</v>
      </c>
      <c r="D13" s="244">
        <v>1030748.566347</v>
      </c>
      <c r="E13" s="244">
        <v>471714</v>
      </c>
    </row>
    <row r="14" spans="1:5">
      <c r="A14" s="238">
        <v>43564</v>
      </c>
      <c r="B14" s="245">
        <v>4</v>
      </c>
      <c r="C14" s="245">
        <v>216.09999999999692</v>
      </c>
      <c r="D14" s="245">
        <v>1032515.743821</v>
      </c>
      <c r="E14" s="245">
        <v>471590</v>
      </c>
    </row>
    <row r="15" spans="1:5">
      <c r="A15" s="237">
        <v>43565</v>
      </c>
      <c r="B15" s="244">
        <v>4</v>
      </c>
      <c r="C15" s="244">
        <v>632.99999999999693</v>
      </c>
      <c r="D15" s="244">
        <v>1030273.8078759999</v>
      </c>
      <c r="E15" s="244">
        <v>475591</v>
      </c>
    </row>
    <row r="16" spans="1:5">
      <c r="A16" s="238">
        <v>43566</v>
      </c>
      <c r="B16" s="245">
        <v>3</v>
      </c>
      <c r="C16" s="245">
        <v>271.59999999999695</v>
      </c>
      <c r="D16" s="245">
        <v>1026234.22702</v>
      </c>
      <c r="E16" s="245">
        <v>483806</v>
      </c>
    </row>
    <row r="17" spans="1:5">
      <c r="A17" s="237">
        <v>43567</v>
      </c>
      <c r="B17" s="244">
        <v>3</v>
      </c>
      <c r="C17" s="244">
        <v>286.59999999999695</v>
      </c>
      <c r="D17" s="244">
        <v>1011644.852145</v>
      </c>
      <c r="E17" s="244">
        <v>502696</v>
      </c>
    </row>
    <row r="18" spans="1:5">
      <c r="A18" s="238">
        <v>43570</v>
      </c>
      <c r="B18" s="245">
        <v>4</v>
      </c>
      <c r="C18" s="245">
        <v>3783.5999999999967</v>
      </c>
      <c r="D18" s="245">
        <v>1012016.516996</v>
      </c>
      <c r="E18" s="245">
        <v>497368</v>
      </c>
    </row>
    <row r="19" spans="1:5">
      <c r="A19" s="237">
        <v>43571</v>
      </c>
      <c r="B19" s="244">
        <v>4</v>
      </c>
      <c r="C19" s="244">
        <v>1930.599999999997</v>
      </c>
      <c r="D19" s="244">
        <v>1024038.957878</v>
      </c>
      <c r="E19" s="244">
        <v>485561</v>
      </c>
    </row>
    <row r="20" spans="1:5">
      <c r="A20" s="238">
        <v>43572</v>
      </c>
      <c r="B20" s="245">
        <v>5</v>
      </c>
      <c r="C20" s="245">
        <v>1271.599999999997</v>
      </c>
      <c r="D20" s="245">
        <v>1079987.629246</v>
      </c>
      <c r="E20" s="245">
        <v>440617</v>
      </c>
    </row>
    <row r="21" spans="1:5">
      <c r="A21" s="237">
        <v>43577</v>
      </c>
      <c r="B21" s="244">
        <v>5</v>
      </c>
      <c r="C21" s="244">
        <v>2944.5999999999967</v>
      </c>
      <c r="D21" s="244">
        <v>1071834.6266020001</v>
      </c>
      <c r="E21" s="244">
        <v>449296</v>
      </c>
    </row>
    <row r="22" spans="1:5">
      <c r="A22" s="238">
        <v>43578</v>
      </c>
      <c r="B22" s="245">
        <v>4</v>
      </c>
      <c r="C22" s="245">
        <v>1208.599999999997</v>
      </c>
      <c r="D22" s="245">
        <v>1053999.9250719999</v>
      </c>
      <c r="E22" s="245">
        <v>472316</v>
      </c>
    </row>
    <row r="23" spans="1:5">
      <c r="A23" s="237">
        <v>43579</v>
      </c>
      <c r="B23" s="244">
        <v>4</v>
      </c>
      <c r="C23" s="244">
        <v>900.59999999999695</v>
      </c>
      <c r="D23" s="244">
        <v>1028263.802043</v>
      </c>
      <c r="E23" s="244">
        <v>504805</v>
      </c>
    </row>
    <row r="24" spans="1:5">
      <c r="A24" s="238">
        <v>43580</v>
      </c>
      <c r="B24" s="245">
        <v>4</v>
      </c>
      <c r="C24" s="245">
        <v>726.59999999999695</v>
      </c>
      <c r="D24" s="245">
        <v>994873.36828699999</v>
      </c>
      <c r="E24" s="245">
        <v>541203</v>
      </c>
    </row>
    <row r="25" spans="1:5">
      <c r="A25" s="237">
        <v>43581</v>
      </c>
      <c r="B25" s="244">
        <v>4</v>
      </c>
      <c r="C25" s="244">
        <v>617.59999999999695</v>
      </c>
      <c r="D25" s="244">
        <v>935872.91358299996</v>
      </c>
      <c r="E25" s="244">
        <v>603796</v>
      </c>
    </row>
    <row r="26" spans="1:5">
      <c r="A26" s="238">
        <v>43584</v>
      </c>
      <c r="B26" s="245">
        <v>5</v>
      </c>
      <c r="C26" s="245">
        <v>1938.599999999997</v>
      </c>
      <c r="D26" s="245">
        <v>945141.06598399999</v>
      </c>
      <c r="E26" s="245">
        <v>592060</v>
      </c>
    </row>
    <row r="27" spans="1:5">
      <c r="A27" s="237">
        <v>43585</v>
      </c>
      <c r="B27" s="244">
        <v>7</v>
      </c>
      <c r="C27" s="244">
        <v>13832.599999999997</v>
      </c>
      <c r="D27" s="244">
        <v>942814.07906300004</v>
      </c>
      <c r="E27" s="244">
        <v>584963</v>
      </c>
    </row>
    <row r="28" spans="1:5">
      <c r="A28" s="238">
        <v>43587</v>
      </c>
      <c r="B28" s="245">
        <v>5</v>
      </c>
      <c r="C28" s="245">
        <v>544.59999999999695</v>
      </c>
      <c r="D28" s="245">
        <v>962535.52803399996</v>
      </c>
      <c r="E28" s="245">
        <v>575549</v>
      </c>
    </row>
    <row r="29" spans="1:5">
      <c r="A29" s="237">
        <v>43588</v>
      </c>
      <c r="B29" s="244">
        <v>4</v>
      </c>
      <c r="C29" s="244">
        <v>534.59999999999695</v>
      </c>
      <c r="D29" s="244">
        <v>970168.798083</v>
      </c>
      <c r="E29" s="244">
        <v>571936</v>
      </c>
    </row>
    <row r="30" spans="1:5">
      <c r="A30" s="238">
        <v>43591</v>
      </c>
      <c r="B30" s="245">
        <v>5</v>
      </c>
      <c r="C30" s="245">
        <v>2890.5999999999967</v>
      </c>
      <c r="D30" s="245">
        <v>990798.30618900002</v>
      </c>
      <c r="E30" s="245">
        <v>546219</v>
      </c>
    </row>
    <row r="31" spans="1:5">
      <c r="A31" s="237">
        <v>43592</v>
      </c>
      <c r="B31" s="244">
        <v>5</v>
      </c>
      <c r="C31" s="244">
        <v>1171.599999999997</v>
      </c>
      <c r="D31" s="244">
        <v>998902.48920399998</v>
      </c>
      <c r="E31" s="244">
        <v>543640</v>
      </c>
    </row>
    <row r="32" spans="1:5">
      <c r="A32" s="238">
        <v>43593</v>
      </c>
      <c r="B32" s="245">
        <v>6</v>
      </c>
      <c r="C32" s="245">
        <v>3062.5999999999967</v>
      </c>
      <c r="D32" s="245">
        <v>1040964.528015</v>
      </c>
      <c r="E32" s="245">
        <v>498789</v>
      </c>
    </row>
    <row r="33" spans="1:5">
      <c r="A33" s="237">
        <v>43594</v>
      </c>
      <c r="B33" s="244">
        <v>5</v>
      </c>
      <c r="C33" s="244">
        <v>1139.599999999997</v>
      </c>
      <c r="D33" s="244">
        <v>1065846.6064800001</v>
      </c>
      <c r="E33" s="244">
        <v>474141</v>
      </c>
    </row>
    <row r="34" spans="1:5">
      <c r="A34" s="238">
        <v>43595</v>
      </c>
      <c r="B34" s="245">
        <v>5</v>
      </c>
      <c r="C34" s="245">
        <v>835.59999999999695</v>
      </c>
      <c r="D34" s="245">
        <v>1091899.1681270001</v>
      </c>
      <c r="E34" s="245">
        <v>455367</v>
      </c>
    </row>
    <row r="35" spans="1:5">
      <c r="A35" s="237">
        <v>43598</v>
      </c>
      <c r="B35" s="244">
        <v>5</v>
      </c>
      <c r="C35" s="244">
        <v>807.99999999999693</v>
      </c>
      <c r="D35" s="244">
        <v>1070394.766548</v>
      </c>
      <c r="E35" s="244">
        <v>477726</v>
      </c>
    </row>
    <row r="36" spans="1:5">
      <c r="A36" s="238">
        <v>43599</v>
      </c>
      <c r="B36" s="245">
        <v>4</v>
      </c>
      <c r="C36" s="245">
        <v>768.99999999999693</v>
      </c>
      <c r="D36" s="245">
        <v>1052354.3707600001</v>
      </c>
      <c r="E36" s="245">
        <v>502172</v>
      </c>
    </row>
    <row r="37" spans="1:5">
      <c r="A37" s="237">
        <v>43600</v>
      </c>
      <c r="B37" s="244">
        <v>4</v>
      </c>
      <c r="C37" s="244">
        <v>757.99999999999693</v>
      </c>
      <c r="D37" s="244">
        <v>1035246.687516</v>
      </c>
      <c r="E37" s="244">
        <v>521041</v>
      </c>
    </row>
    <row r="38" spans="1:5">
      <c r="A38" s="238">
        <v>43601</v>
      </c>
      <c r="B38" s="245">
        <v>5</v>
      </c>
      <c r="C38" s="245">
        <v>688.99999999999693</v>
      </c>
      <c r="D38" s="245">
        <v>1037932.368913</v>
      </c>
      <c r="E38" s="245">
        <v>520895</v>
      </c>
    </row>
    <row r="39" spans="1:5">
      <c r="A39" s="237">
        <v>43602</v>
      </c>
      <c r="B39" s="244">
        <v>9</v>
      </c>
      <c r="C39" s="244">
        <v>755.99999999999693</v>
      </c>
      <c r="D39" s="244">
        <v>1042763.07227</v>
      </c>
      <c r="E39" s="244">
        <v>527436</v>
      </c>
    </row>
    <row r="40" spans="1:5">
      <c r="A40" s="238">
        <v>43605</v>
      </c>
      <c r="B40" s="245">
        <v>4</v>
      </c>
      <c r="C40" s="245">
        <v>633.99999999999693</v>
      </c>
      <c r="D40" s="245">
        <v>1055828.266758</v>
      </c>
      <c r="E40" s="245">
        <v>516849</v>
      </c>
    </row>
    <row r="41" spans="1:5">
      <c r="A41" s="237">
        <v>43606</v>
      </c>
      <c r="B41" s="244">
        <v>5</v>
      </c>
      <c r="C41" s="244">
        <v>620.99999999999693</v>
      </c>
      <c r="D41" s="244">
        <v>1079580.395646</v>
      </c>
      <c r="E41" s="244">
        <v>501818</v>
      </c>
    </row>
    <row r="42" spans="1:5">
      <c r="A42" s="238">
        <v>43607</v>
      </c>
      <c r="B42" s="245">
        <v>5</v>
      </c>
      <c r="C42" s="245">
        <v>746.99999999999693</v>
      </c>
      <c r="D42" s="245">
        <v>1068237.842378</v>
      </c>
      <c r="E42" s="245">
        <v>515349</v>
      </c>
    </row>
    <row r="43" spans="1:5">
      <c r="A43" s="237">
        <v>43608</v>
      </c>
      <c r="B43" s="244">
        <v>4</v>
      </c>
      <c r="C43" s="244">
        <v>716.99999999999693</v>
      </c>
      <c r="D43" s="244">
        <v>1054894.2436800001</v>
      </c>
      <c r="E43" s="244">
        <v>530156</v>
      </c>
    </row>
    <row r="44" spans="1:5">
      <c r="A44" s="238">
        <v>43609</v>
      </c>
      <c r="B44" s="245">
        <v>4</v>
      </c>
      <c r="C44" s="245">
        <v>2753.9999999999968</v>
      </c>
      <c r="D44" s="245">
        <v>1062541.8302579999</v>
      </c>
      <c r="E44" s="245">
        <v>500375</v>
      </c>
    </row>
    <row r="45" spans="1:5">
      <c r="A45" s="237">
        <v>43612</v>
      </c>
      <c r="B45" s="244">
        <v>5</v>
      </c>
      <c r="C45" s="244">
        <v>1180.999999999997</v>
      </c>
      <c r="D45" s="244">
        <v>1047944.425284</v>
      </c>
      <c r="E45" s="244">
        <v>516883</v>
      </c>
    </row>
    <row r="46" spans="1:5">
      <c r="A46" s="238">
        <v>43613</v>
      </c>
      <c r="B46" s="245">
        <v>4</v>
      </c>
      <c r="C46" s="245">
        <v>4118.9999999999973</v>
      </c>
      <c r="D46" s="245">
        <v>1035509.4358100001</v>
      </c>
      <c r="E46" s="245">
        <v>520053</v>
      </c>
    </row>
    <row r="47" spans="1:5">
      <c r="A47" s="237">
        <v>43614</v>
      </c>
      <c r="B47" s="244">
        <v>4</v>
      </c>
      <c r="C47" s="244">
        <v>6152.9999999999973</v>
      </c>
      <c r="D47" s="244">
        <v>1029241.394495</v>
      </c>
      <c r="E47" s="244">
        <v>524422</v>
      </c>
    </row>
    <row r="48" spans="1:5">
      <c r="A48" s="238">
        <v>43615</v>
      </c>
      <c r="B48" s="245">
        <v>5</v>
      </c>
      <c r="C48" s="245">
        <v>43884</v>
      </c>
      <c r="D48" s="245">
        <v>991348.98245400004</v>
      </c>
      <c r="E48" s="245">
        <v>523949</v>
      </c>
    </row>
    <row r="49" spans="1:5">
      <c r="A49" s="237">
        <v>43616</v>
      </c>
      <c r="B49" s="244">
        <v>5</v>
      </c>
      <c r="C49" s="244">
        <v>42681</v>
      </c>
      <c r="D49" s="244">
        <v>982202.99677900004</v>
      </c>
      <c r="E49" s="244">
        <v>532109</v>
      </c>
    </row>
    <row r="50" spans="1:5">
      <c r="A50" s="238">
        <v>43619</v>
      </c>
      <c r="B50" s="245">
        <v>20</v>
      </c>
      <c r="C50" s="245">
        <v>3035.9999999999968</v>
      </c>
      <c r="D50" s="245">
        <v>1018717.62292</v>
      </c>
      <c r="E50" s="245">
        <v>576139</v>
      </c>
    </row>
    <row r="51" spans="1:5">
      <c r="A51" s="237">
        <v>43620</v>
      </c>
      <c r="B51" s="244">
        <v>4</v>
      </c>
      <c r="C51" s="244">
        <v>2413.9999999999968</v>
      </c>
      <c r="D51" s="244">
        <v>1033938.294152</v>
      </c>
      <c r="E51" s="244">
        <v>558175</v>
      </c>
    </row>
    <row r="52" spans="1:5">
      <c r="A52" s="238">
        <v>43621</v>
      </c>
      <c r="B52" s="245">
        <v>6</v>
      </c>
      <c r="C52" s="245">
        <v>543.99999999999693</v>
      </c>
      <c r="D52" s="245">
        <v>1078349.519533</v>
      </c>
      <c r="E52" s="245">
        <v>512568</v>
      </c>
    </row>
    <row r="53" spans="1:5">
      <c r="A53" s="237">
        <v>43622</v>
      </c>
      <c r="B53" s="244">
        <v>5</v>
      </c>
      <c r="C53" s="244">
        <v>1928.999999999997</v>
      </c>
      <c r="D53" s="244">
        <v>1135514.5829390001</v>
      </c>
      <c r="E53" s="244">
        <v>447299</v>
      </c>
    </row>
    <row r="54" spans="1:5">
      <c r="A54" s="238">
        <v>43623</v>
      </c>
      <c r="B54" s="245">
        <v>5</v>
      </c>
      <c r="C54" s="245">
        <v>895.99999999999693</v>
      </c>
      <c r="D54" s="245">
        <v>1140576.9990620001</v>
      </c>
      <c r="E54" s="245">
        <v>451229</v>
      </c>
    </row>
    <row r="55" spans="1:5">
      <c r="A55" s="237">
        <v>43626</v>
      </c>
      <c r="B55" s="244">
        <v>4</v>
      </c>
      <c r="C55" s="244">
        <v>502.99999999999693</v>
      </c>
      <c r="D55" s="244">
        <v>1139901.7600060001</v>
      </c>
      <c r="E55" s="244">
        <v>451689</v>
      </c>
    </row>
    <row r="56" spans="1:5">
      <c r="A56" s="238">
        <v>43627</v>
      </c>
      <c r="B56" s="245">
        <v>4</v>
      </c>
      <c r="C56" s="245">
        <v>587.99999999999693</v>
      </c>
      <c r="D56" s="245">
        <v>1138400.909125</v>
      </c>
      <c r="E56" s="245">
        <v>452941</v>
      </c>
    </row>
    <row r="57" spans="1:5">
      <c r="A57" s="237">
        <v>43628</v>
      </c>
      <c r="B57" s="244">
        <v>4</v>
      </c>
      <c r="C57" s="244">
        <v>2523.9999999999968</v>
      </c>
      <c r="D57" s="244">
        <v>1115801.1984570001</v>
      </c>
      <c r="E57" s="244">
        <v>474465</v>
      </c>
    </row>
    <row r="58" spans="1:5">
      <c r="A58" s="238">
        <v>43629</v>
      </c>
      <c r="B58" s="245">
        <v>4</v>
      </c>
      <c r="C58" s="245">
        <v>2589.9999999999968</v>
      </c>
      <c r="D58" s="245">
        <v>1124998.8112029999</v>
      </c>
      <c r="E58" s="245">
        <v>468220</v>
      </c>
    </row>
    <row r="59" spans="1:5">
      <c r="A59" s="237">
        <v>43630</v>
      </c>
      <c r="B59" s="244">
        <v>5</v>
      </c>
      <c r="C59" s="244">
        <v>1854.999999999997</v>
      </c>
      <c r="D59" s="244">
        <v>1139425.0508089999</v>
      </c>
      <c r="E59" s="244">
        <v>470339</v>
      </c>
    </row>
    <row r="60" spans="1:5">
      <c r="A60" s="238">
        <v>43634</v>
      </c>
      <c r="B60" s="245">
        <v>4</v>
      </c>
      <c r="C60" s="245">
        <v>940.99999999999693</v>
      </c>
      <c r="D60" s="245">
        <v>1119472.6881909999</v>
      </c>
      <c r="E60" s="245">
        <v>488287</v>
      </c>
    </row>
    <row r="61" spans="1:5">
      <c r="A61" s="237">
        <v>43635</v>
      </c>
      <c r="B61" s="244">
        <v>5</v>
      </c>
      <c r="C61" s="244">
        <v>5301.9999999999973</v>
      </c>
      <c r="D61" s="244">
        <v>1115001.4977160001</v>
      </c>
      <c r="E61" s="244">
        <v>489784</v>
      </c>
    </row>
    <row r="62" spans="1:5">
      <c r="A62" s="238">
        <v>43637</v>
      </c>
      <c r="B62" s="245">
        <v>7</v>
      </c>
      <c r="C62" s="245">
        <v>5124.9999999999973</v>
      </c>
      <c r="D62" s="245">
        <v>1140820.2247009999</v>
      </c>
      <c r="E62" s="245">
        <v>481375</v>
      </c>
    </row>
    <row r="63" spans="1:5">
      <c r="A63" s="237">
        <v>43640</v>
      </c>
      <c r="B63" s="244">
        <v>4</v>
      </c>
      <c r="C63" s="244">
        <v>832.99999999999693</v>
      </c>
      <c r="D63" s="244">
        <v>1142998.803055</v>
      </c>
      <c r="E63" s="244">
        <v>494025</v>
      </c>
    </row>
    <row r="64" spans="1:5">
      <c r="A64" s="238">
        <v>43641</v>
      </c>
      <c r="B64" s="245">
        <v>5</v>
      </c>
      <c r="C64" s="245">
        <v>6283.9999999999973</v>
      </c>
      <c r="D64" s="245">
        <v>1128231.87249</v>
      </c>
      <c r="E64" s="245">
        <v>510057</v>
      </c>
    </row>
    <row r="65" spans="1:5">
      <c r="A65" s="237">
        <v>43642</v>
      </c>
      <c r="B65" s="244">
        <v>5</v>
      </c>
      <c r="C65" s="244">
        <v>7681.9999999999973</v>
      </c>
      <c r="D65" s="244">
        <v>1096273.3895390001</v>
      </c>
      <c r="E65" s="244">
        <v>542997</v>
      </c>
    </row>
    <row r="66" spans="1:5">
      <c r="A66" s="238">
        <v>43643</v>
      </c>
      <c r="B66" s="245">
        <v>5</v>
      </c>
      <c r="C66" s="245">
        <v>6782.9999999999973</v>
      </c>
      <c r="D66" s="245">
        <v>1097454.485839</v>
      </c>
      <c r="E66" s="245">
        <v>534976</v>
      </c>
    </row>
    <row r="67" spans="1:5">
      <c r="A67" s="237">
        <v>43644</v>
      </c>
      <c r="B67" s="244">
        <v>10</v>
      </c>
      <c r="C67" s="244">
        <v>27620.999999999996</v>
      </c>
      <c r="D67" s="244">
        <v>1105775.977799</v>
      </c>
      <c r="E67" s="244">
        <v>503343</v>
      </c>
    </row>
    <row r="68" spans="1:5">
      <c r="A68" s="238">
        <v>43647</v>
      </c>
      <c r="B68" s="245">
        <v>20</v>
      </c>
      <c r="C68" s="245">
        <v>9674.9999999999964</v>
      </c>
      <c r="D68" s="245">
        <v>1128317.2741700001</v>
      </c>
      <c r="E68" s="245">
        <v>530067</v>
      </c>
    </row>
    <row r="69" spans="1:5">
      <c r="A69" s="237">
        <v>43648</v>
      </c>
      <c r="B69" s="244">
        <v>6</v>
      </c>
      <c r="C69" s="244">
        <v>8256.9999999999964</v>
      </c>
      <c r="D69" s="244">
        <v>1163508.26195</v>
      </c>
      <c r="E69" s="244">
        <v>490624</v>
      </c>
    </row>
    <row r="70" spans="1:5">
      <c r="A70" s="238">
        <v>43649</v>
      </c>
      <c r="B70" s="245">
        <v>7</v>
      </c>
      <c r="C70" s="245">
        <v>8537.9999999999964</v>
      </c>
      <c r="D70" s="245">
        <v>1234206.6968670001</v>
      </c>
      <c r="E70" s="245">
        <v>421309</v>
      </c>
    </row>
    <row r="71" spans="1:5">
      <c r="A71" s="237">
        <v>43650</v>
      </c>
      <c r="B71" s="244">
        <v>12</v>
      </c>
      <c r="C71" s="244">
        <v>8452.9999999999964</v>
      </c>
      <c r="D71" s="244">
        <v>1226119.354539</v>
      </c>
      <c r="E71" s="244">
        <v>428288</v>
      </c>
    </row>
    <row r="72" spans="1:5">
      <c r="A72" s="238">
        <v>43651</v>
      </c>
      <c r="B72" s="245">
        <v>5</v>
      </c>
      <c r="C72" s="245">
        <v>3984.9999999999968</v>
      </c>
      <c r="D72" s="245">
        <v>1226025.9717840001</v>
      </c>
      <c r="E72" s="245">
        <v>425644</v>
      </c>
    </row>
    <row r="73" spans="1:5">
      <c r="A73" s="237">
        <v>43656</v>
      </c>
      <c r="B73" s="244">
        <v>4</v>
      </c>
      <c r="C73" s="244">
        <v>640.99999999999693</v>
      </c>
      <c r="D73" s="244">
        <v>1238738.699919</v>
      </c>
      <c r="E73" s="244">
        <v>416677</v>
      </c>
    </row>
    <row r="74" spans="1:5">
      <c r="A74" s="238">
        <v>43657</v>
      </c>
      <c r="B74" s="245">
        <v>4</v>
      </c>
      <c r="C74" s="245">
        <v>1489.999999999997</v>
      </c>
      <c r="D74" s="245">
        <v>1230775.3293999999</v>
      </c>
      <c r="E74" s="245">
        <v>429767</v>
      </c>
    </row>
    <row r="75" spans="1:5">
      <c r="A75" s="237">
        <v>43658</v>
      </c>
      <c r="B75" s="244">
        <v>5</v>
      </c>
      <c r="C75" s="244">
        <v>1172.999999999997</v>
      </c>
      <c r="D75" s="244">
        <v>1241147.7752340001</v>
      </c>
      <c r="E75" s="244">
        <v>424670</v>
      </c>
    </row>
    <row r="76" spans="1:5">
      <c r="A76" s="238">
        <v>43661</v>
      </c>
      <c r="B76" s="245">
        <v>4</v>
      </c>
      <c r="C76" s="245">
        <v>1085.999999999997</v>
      </c>
      <c r="D76" s="245">
        <v>1216731.1679740001</v>
      </c>
      <c r="E76" s="245">
        <v>455577</v>
      </c>
    </row>
    <row r="77" spans="1:5">
      <c r="A77" s="237">
        <v>43662</v>
      </c>
      <c r="B77" s="244">
        <v>6</v>
      </c>
      <c r="C77" s="244">
        <v>1071.999999999997</v>
      </c>
      <c r="D77" s="244">
        <v>1203530.5039880001</v>
      </c>
      <c r="E77" s="244">
        <v>471615</v>
      </c>
    </row>
    <row r="78" spans="1:5">
      <c r="A78" s="238">
        <v>43663</v>
      </c>
      <c r="B78" s="245">
        <v>8</v>
      </c>
      <c r="C78" s="245">
        <v>2400.9999999999968</v>
      </c>
      <c r="D78" s="245">
        <v>1187216.479946</v>
      </c>
      <c r="E78" s="245">
        <v>494262</v>
      </c>
    </row>
    <row r="79" spans="1:5">
      <c r="A79" s="237">
        <v>43664</v>
      </c>
      <c r="B79" s="244">
        <v>4</v>
      </c>
      <c r="C79" s="244">
        <v>2763.9999999999968</v>
      </c>
      <c r="D79" s="244">
        <v>1168639.2029879999</v>
      </c>
      <c r="E79" s="244">
        <v>519978</v>
      </c>
    </row>
    <row r="80" spans="1:5">
      <c r="A80" s="238">
        <v>43665</v>
      </c>
      <c r="B80" s="245">
        <v>6</v>
      </c>
      <c r="C80" s="245">
        <v>1581.999999999997</v>
      </c>
      <c r="D80" s="245">
        <v>1153514.4213719999</v>
      </c>
      <c r="E80" s="245">
        <v>544075</v>
      </c>
    </row>
    <row r="81" spans="1:5">
      <c r="A81" s="237">
        <v>43668</v>
      </c>
      <c r="B81" s="244">
        <v>13</v>
      </c>
      <c r="C81" s="244">
        <v>1402.999999999997</v>
      </c>
      <c r="D81" s="244">
        <v>1199614.4185579999</v>
      </c>
      <c r="E81" s="244">
        <v>503597</v>
      </c>
    </row>
    <row r="82" spans="1:5">
      <c r="A82" s="238">
        <v>43669</v>
      </c>
      <c r="B82" s="245">
        <v>5</v>
      </c>
      <c r="C82" s="245">
        <v>1193.999999999997</v>
      </c>
      <c r="D82" s="245">
        <v>1185102.711689</v>
      </c>
      <c r="E82" s="245">
        <v>524244</v>
      </c>
    </row>
    <row r="83" spans="1:5">
      <c r="A83" s="237">
        <v>43670</v>
      </c>
      <c r="B83" s="244">
        <v>5</v>
      </c>
      <c r="C83" s="244">
        <v>1112.999999999997</v>
      </c>
      <c r="D83" s="244">
        <v>1184977.973308</v>
      </c>
      <c r="E83" s="244">
        <v>529462</v>
      </c>
    </row>
    <row r="84" spans="1:5">
      <c r="A84" s="238">
        <v>43671</v>
      </c>
      <c r="B84" s="245">
        <v>5</v>
      </c>
      <c r="C84" s="245">
        <v>1042.999999999997</v>
      </c>
      <c r="D84" s="245">
        <v>1168903.725843</v>
      </c>
      <c r="E84" s="245">
        <v>549049</v>
      </c>
    </row>
    <row r="85" spans="1:5">
      <c r="A85" s="237">
        <v>43672</v>
      </c>
      <c r="B85" s="244">
        <v>4</v>
      </c>
      <c r="C85" s="244">
        <v>4583.9999999999973</v>
      </c>
      <c r="D85" s="244">
        <v>1190731.7210500001</v>
      </c>
      <c r="E85" s="244">
        <v>525590</v>
      </c>
    </row>
    <row r="86" spans="1:5">
      <c r="A86" s="238">
        <v>43675</v>
      </c>
      <c r="B86" s="245">
        <v>6</v>
      </c>
      <c r="C86" s="245">
        <v>3391.9999999999968</v>
      </c>
      <c r="D86" s="245">
        <v>1237663.4162719999</v>
      </c>
      <c r="E86" s="245">
        <v>481160</v>
      </c>
    </row>
    <row r="87" spans="1:5">
      <c r="A87" s="237">
        <v>43676</v>
      </c>
      <c r="B87" s="244">
        <v>5</v>
      </c>
      <c r="C87" s="244">
        <v>3797.9999999999968</v>
      </c>
      <c r="D87" s="244">
        <v>1288966.3216230001</v>
      </c>
      <c r="E87" s="244">
        <v>429107</v>
      </c>
    </row>
    <row r="88" spans="1:5">
      <c r="A88" s="238">
        <v>43677</v>
      </c>
      <c r="B88" s="245">
        <v>6</v>
      </c>
      <c r="C88" s="245">
        <v>2553.9999999999968</v>
      </c>
      <c r="D88" s="245">
        <v>1278656.7620059999</v>
      </c>
      <c r="E88" s="245">
        <v>441497</v>
      </c>
    </row>
    <row r="89" spans="1:5">
      <c r="A89" s="237">
        <v>43678</v>
      </c>
      <c r="B89" s="244">
        <v>19</v>
      </c>
      <c r="C89" s="244">
        <v>2299.9999999999968</v>
      </c>
      <c r="D89" s="244">
        <v>1305253.8890569999</v>
      </c>
      <c r="E89" s="244">
        <v>411794</v>
      </c>
    </row>
    <row r="90" spans="1:5">
      <c r="A90" s="238">
        <v>43679</v>
      </c>
      <c r="B90" s="245">
        <v>6</v>
      </c>
      <c r="C90" s="245">
        <v>3560.9999999999968</v>
      </c>
      <c r="D90" s="245">
        <v>1294491.0620860001</v>
      </c>
      <c r="E90" s="245">
        <v>417022</v>
      </c>
    </row>
    <row r="91" spans="1:5">
      <c r="A91" s="237">
        <v>43682</v>
      </c>
      <c r="B91" s="244">
        <v>5</v>
      </c>
      <c r="C91" s="244">
        <v>3711.9999999999968</v>
      </c>
      <c r="D91" s="244">
        <v>1272155.6897720001</v>
      </c>
      <c r="E91" s="244">
        <v>440193</v>
      </c>
    </row>
    <row r="92" spans="1:5">
      <c r="A92" s="238">
        <v>43683</v>
      </c>
      <c r="B92" s="245">
        <v>4</v>
      </c>
      <c r="C92" s="245">
        <v>4068.9999999999968</v>
      </c>
      <c r="D92" s="245">
        <v>1274375.259901</v>
      </c>
      <c r="E92" s="245">
        <v>437032</v>
      </c>
    </row>
    <row r="93" spans="1:5">
      <c r="A93" s="237">
        <v>43684</v>
      </c>
      <c r="B93" s="244">
        <v>4</v>
      </c>
      <c r="C93" s="244">
        <v>4557.9999999999973</v>
      </c>
      <c r="D93" s="244">
        <v>1272101.140715</v>
      </c>
      <c r="E93" s="244">
        <v>439542</v>
      </c>
    </row>
    <row r="94" spans="1:5">
      <c r="A94" s="238">
        <v>43685</v>
      </c>
      <c r="B94" s="245">
        <v>4</v>
      </c>
      <c r="C94" s="245">
        <v>2506.9999999999968</v>
      </c>
      <c r="D94" s="245">
        <v>1275931.780541</v>
      </c>
      <c r="E94" s="245">
        <v>438491</v>
      </c>
    </row>
    <row r="95" spans="1:5">
      <c r="A95" s="237">
        <v>43686</v>
      </c>
      <c r="B95" s="244">
        <v>5</v>
      </c>
      <c r="C95" s="244">
        <v>5218.9999999999973</v>
      </c>
      <c r="D95" s="244">
        <v>1288867.70004</v>
      </c>
      <c r="E95" s="244">
        <v>424870</v>
      </c>
    </row>
    <row r="96" spans="1:5">
      <c r="A96" s="238">
        <v>43689</v>
      </c>
      <c r="B96" s="245">
        <v>5</v>
      </c>
      <c r="C96" s="245">
        <v>14677.999999999996</v>
      </c>
      <c r="D96" s="245">
        <v>1131598.006091</v>
      </c>
      <c r="E96" s="245">
        <v>568105</v>
      </c>
    </row>
    <row r="97" spans="1:5">
      <c r="A97" s="237">
        <v>43690</v>
      </c>
      <c r="B97" s="244">
        <v>5</v>
      </c>
      <c r="C97" s="244">
        <v>3796.9999999999968</v>
      </c>
      <c r="D97" s="244">
        <v>1145467.8926599999</v>
      </c>
      <c r="E97" s="244">
        <v>549702</v>
      </c>
    </row>
    <row r="98" spans="1:5">
      <c r="A98" s="238">
        <v>43691</v>
      </c>
      <c r="B98" s="245">
        <v>4</v>
      </c>
      <c r="C98" s="245">
        <v>67648</v>
      </c>
      <c r="D98" s="245">
        <v>1174928.4733909999</v>
      </c>
      <c r="E98" s="245">
        <v>447245</v>
      </c>
    </row>
    <row r="99" spans="1:5">
      <c r="A99" s="237">
        <v>43692</v>
      </c>
      <c r="B99" s="244">
        <v>5</v>
      </c>
      <c r="C99" s="244">
        <v>53905</v>
      </c>
      <c r="D99" s="244">
        <v>1211559.513085</v>
      </c>
      <c r="E99" s="244">
        <v>430243</v>
      </c>
    </row>
    <row r="100" spans="1:5">
      <c r="A100" s="238">
        <v>43693</v>
      </c>
      <c r="B100" s="245">
        <v>9</v>
      </c>
      <c r="C100" s="245">
        <v>81623</v>
      </c>
      <c r="D100" s="245">
        <v>1280223.1612199999</v>
      </c>
      <c r="E100" s="245">
        <v>344315</v>
      </c>
    </row>
    <row r="101" spans="1:5">
      <c r="A101" s="237">
        <v>43697</v>
      </c>
      <c r="B101" s="244">
        <v>5</v>
      </c>
      <c r="C101" s="244">
        <v>43797</v>
      </c>
      <c r="D101" s="244">
        <v>1325356.8582220001</v>
      </c>
      <c r="E101" s="244">
        <v>334232</v>
      </c>
    </row>
    <row r="102" spans="1:5">
      <c r="A102" s="238">
        <v>43698</v>
      </c>
      <c r="B102" s="245">
        <v>9</v>
      </c>
      <c r="C102" s="245">
        <v>34470</v>
      </c>
      <c r="D102" s="245">
        <v>1294576.348219</v>
      </c>
      <c r="E102" s="245">
        <v>377149</v>
      </c>
    </row>
    <row r="103" spans="1:5">
      <c r="A103" s="237">
        <v>43699</v>
      </c>
      <c r="B103" s="244">
        <v>5</v>
      </c>
      <c r="C103" s="244">
        <v>30176.999999999996</v>
      </c>
      <c r="D103" s="244">
        <v>1290133.741799</v>
      </c>
      <c r="E103" s="244">
        <v>393728</v>
      </c>
    </row>
    <row r="104" spans="1:5">
      <c r="A104" s="238">
        <v>43700</v>
      </c>
      <c r="B104" s="245">
        <v>8</v>
      </c>
      <c r="C104" s="245">
        <v>85346</v>
      </c>
      <c r="D104" s="245">
        <v>1286080.3266340001</v>
      </c>
      <c r="E104" s="245">
        <v>348560</v>
      </c>
    </row>
    <row r="105" spans="1:5">
      <c r="A105" s="237">
        <v>43703</v>
      </c>
      <c r="B105" s="244">
        <v>5</v>
      </c>
      <c r="C105" s="244">
        <v>53444</v>
      </c>
      <c r="D105" s="244">
        <v>1271228.2300859999</v>
      </c>
      <c r="E105" s="244">
        <v>400899</v>
      </c>
    </row>
    <row r="106" spans="1:5">
      <c r="A106" s="238">
        <v>43704</v>
      </c>
      <c r="B106" s="245">
        <v>6</v>
      </c>
      <c r="C106" s="245">
        <v>48075</v>
      </c>
      <c r="D106" s="245">
        <v>1316469.0343309999</v>
      </c>
      <c r="E106" s="245">
        <v>348620</v>
      </c>
    </row>
    <row r="107" spans="1:5">
      <c r="A107" s="237">
        <v>43705</v>
      </c>
      <c r="B107" s="244">
        <v>115</v>
      </c>
      <c r="C107" s="244">
        <v>57662</v>
      </c>
      <c r="D107" s="244">
        <v>1261393.0189060001</v>
      </c>
      <c r="E107" s="244">
        <v>375072</v>
      </c>
    </row>
    <row r="108" spans="1:5">
      <c r="A108" s="238">
        <v>43706</v>
      </c>
      <c r="B108" s="245">
        <v>7</v>
      </c>
      <c r="C108" s="245">
        <v>93590</v>
      </c>
      <c r="D108" s="245">
        <v>1154324.1866639999</v>
      </c>
      <c r="E108" s="245">
        <v>431897</v>
      </c>
    </row>
    <row r="109" spans="1:5">
      <c r="A109" s="237">
        <v>43707</v>
      </c>
      <c r="B109" s="244">
        <v>124</v>
      </c>
      <c r="C109" s="244">
        <v>221186</v>
      </c>
      <c r="D109" s="244">
        <v>1038678.25478</v>
      </c>
      <c r="E109" s="244">
        <v>391735</v>
      </c>
    </row>
    <row r="110" spans="1:5">
      <c r="A110" s="238">
        <v>43710</v>
      </c>
      <c r="B110" s="245">
        <v>8</v>
      </c>
      <c r="C110" s="245">
        <v>30725.999999999996</v>
      </c>
      <c r="D110" s="245">
        <v>963485.84780500003</v>
      </c>
      <c r="E110" s="245">
        <v>668420</v>
      </c>
    </row>
    <row r="111" spans="1:5">
      <c r="A111" s="237">
        <v>43711</v>
      </c>
      <c r="B111" s="244">
        <v>7</v>
      </c>
      <c r="C111" s="244">
        <v>29734.999999999996</v>
      </c>
      <c r="D111" s="244">
        <v>1005502.9688189999</v>
      </c>
      <c r="E111" s="244">
        <v>617589</v>
      </c>
    </row>
    <row r="112" spans="1:5">
      <c r="A112" s="238">
        <v>43712</v>
      </c>
      <c r="B112" s="245">
        <v>12</v>
      </c>
      <c r="C112" s="245">
        <v>34271</v>
      </c>
      <c r="D112" s="245">
        <v>1032572.8354869999</v>
      </c>
      <c r="E112" s="245">
        <v>576308</v>
      </c>
    </row>
    <row r="113" spans="1:5">
      <c r="A113" s="237">
        <v>43713</v>
      </c>
      <c r="B113" s="244">
        <v>6</v>
      </c>
      <c r="C113" s="244">
        <v>30048.999999999996</v>
      </c>
      <c r="D113" s="244">
        <v>1070310.2050350001</v>
      </c>
      <c r="E113" s="244">
        <v>538189</v>
      </c>
    </row>
    <row r="114" spans="1:5">
      <c r="A114" s="238">
        <v>43714</v>
      </c>
      <c r="B114" s="245">
        <v>5</v>
      </c>
      <c r="C114" s="245">
        <v>35208</v>
      </c>
      <c r="D114" s="245">
        <v>1109554.815255</v>
      </c>
      <c r="E114" s="245">
        <v>495793</v>
      </c>
    </row>
    <row r="115" spans="1:5">
      <c r="A115" s="237">
        <v>43717</v>
      </c>
      <c r="B115" s="244">
        <v>6</v>
      </c>
      <c r="C115" s="244">
        <v>128897</v>
      </c>
      <c r="D115" s="244">
        <v>1108631.7395210001</v>
      </c>
      <c r="E115" s="244">
        <v>400965</v>
      </c>
    </row>
    <row r="116" spans="1:5">
      <c r="A116" s="238">
        <v>43718</v>
      </c>
      <c r="B116" s="245">
        <v>5</v>
      </c>
      <c r="C116" s="245">
        <v>121668</v>
      </c>
      <c r="D116" s="245">
        <v>1111780.4656380001</v>
      </c>
      <c r="E116" s="245">
        <v>412617</v>
      </c>
    </row>
    <row r="117" spans="1:5">
      <c r="A117" s="237">
        <v>43719</v>
      </c>
      <c r="B117" s="244">
        <v>6</v>
      </c>
      <c r="C117" s="244">
        <v>107849</v>
      </c>
      <c r="D117" s="244">
        <v>1107681.960496</v>
      </c>
      <c r="E117" s="244">
        <v>433499</v>
      </c>
    </row>
    <row r="118" spans="1:5">
      <c r="A118" s="238">
        <v>43720</v>
      </c>
      <c r="B118" s="245">
        <v>6</v>
      </c>
      <c r="C118" s="245">
        <v>105733</v>
      </c>
      <c r="D118" s="245">
        <v>1125341.009967</v>
      </c>
      <c r="E118" s="245">
        <v>424786</v>
      </c>
    </row>
    <row r="119" spans="1:5">
      <c r="A119" s="237">
        <v>43721</v>
      </c>
      <c r="B119" s="244">
        <v>7</v>
      </c>
      <c r="C119" s="244">
        <v>109412</v>
      </c>
      <c r="D119" s="244">
        <v>1150576.777706</v>
      </c>
      <c r="E119" s="244">
        <v>394422</v>
      </c>
    </row>
    <row r="120" spans="1:5">
      <c r="A120" s="238">
        <v>43724</v>
      </c>
      <c r="B120" s="245">
        <v>9</v>
      </c>
      <c r="C120" s="245">
        <v>126262</v>
      </c>
      <c r="D120" s="245">
        <v>1150795.509026</v>
      </c>
      <c r="E120" s="245">
        <v>366220</v>
      </c>
    </row>
    <row r="121" spans="1:5">
      <c r="A121" s="237">
        <v>43725</v>
      </c>
      <c r="B121" s="244">
        <v>44422</v>
      </c>
      <c r="C121" s="244">
        <v>109679</v>
      </c>
      <c r="D121" s="244">
        <v>1110689.8957710001</v>
      </c>
      <c r="E121" s="244">
        <v>381683</v>
      </c>
    </row>
    <row r="122" spans="1:5">
      <c r="A122" s="238">
        <v>43726</v>
      </c>
      <c r="B122" s="245">
        <v>64195</v>
      </c>
      <c r="C122" s="245">
        <v>93783</v>
      </c>
      <c r="D122" s="245">
        <v>1126959.6234579999</v>
      </c>
      <c r="E122" s="245">
        <v>359066</v>
      </c>
    </row>
    <row r="123" spans="1:5">
      <c r="A123" s="237">
        <v>43727</v>
      </c>
      <c r="B123" s="244">
        <v>72229</v>
      </c>
      <c r="C123" s="244">
        <v>88616</v>
      </c>
      <c r="D123" s="244">
        <v>1126793.850418</v>
      </c>
      <c r="E123" s="244">
        <v>360272</v>
      </c>
    </row>
    <row r="124" spans="1:5">
      <c r="A124" s="238">
        <v>43728</v>
      </c>
      <c r="B124" s="245">
        <v>71351</v>
      </c>
      <c r="C124" s="245">
        <v>92185</v>
      </c>
      <c r="D124" s="245">
        <v>1105079.11598</v>
      </c>
      <c r="E124" s="245">
        <v>379594</v>
      </c>
    </row>
    <row r="125" spans="1:5">
      <c r="A125" s="237">
        <v>43731</v>
      </c>
      <c r="B125" s="244">
        <v>72923</v>
      </c>
      <c r="C125" s="244">
        <v>95673</v>
      </c>
      <c r="D125" s="244">
        <v>1110915.602988</v>
      </c>
      <c r="E125" s="244">
        <v>369051</v>
      </c>
    </row>
    <row r="126" spans="1:5">
      <c r="A126" s="238">
        <v>43732</v>
      </c>
      <c r="B126" s="245">
        <v>70049</v>
      </c>
      <c r="C126" s="245">
        <v>104979</v>
      </c>
      <c r="D126" s="245">
        <v>1126252.8509810001</v>
      </c>
      <c r="E126" s="245">
        <v>351199</v>
      </c>
    </row>
    <row r="127" spans="1:5">
      <c r="A127" s="237">
        <v>43733</v>
      </c>
      <c r="B127" s="244">
        <v>70764</v>
      </c>
      <c r="C127" s="244">
        <v>102568</v>
      </c>
      <c r="D127" s="244">
        <v>1115639.5727039999</v>
      </c>
      <c r="E127" s="244">
        <v>367431</v>
      </c>
    </row>
    <row r="128" spans="1:5">
      <c r="A128" s="238">
        <v>43734</v>
      </c>
      <c r="B128" s="245">
        <v>81151</v>
      </c>
      <c r="C128" s="245">
        <v>99185</v>
      </c>
      <c r="D128" s="245">
        <v>1111687.8522399999</v>
      </c>
      <c r="E128" s="245">
        <v>362898</v>
      </c>
    </row>
    <row r="129" spans="1:5">
      <c r="A129" s="237">
        <v>43735</v>
      </c>
      <c r="B129" s="244">
        <v>88590</v>
      </c>
      <c r="C129" s="244">
        <v>104079</v>
      </c>
      <c r="D129" s="244">
        <v>1127731.7071070001</v>
      </c>
      <c r="E129" s="244">
        <v>363828</v>
      </c>
    </row>
    <row r="130" spans="1:5">
      <c r="A130" s="238">
        <v>43738</v>
      </c>
      <c r="B130" s="245">
        <v>85314</v>
      </c>
      <c r="C130" s="245">
        <v>139265</v>
      </c>
      <c r="D130" s="245">
        <v>1084839.00398</v>
      </c>
      <c r="E130" s="245">
        <v>385271</v>
      </c>
    </row>
    <row r="131" spans="1:5">
      <c r="A131" s="237">
        <v>43739</v>
      </c>
      <c r="B131" s="244">
        <v>81302</v>
      </c>
      <c r="C131" s="244">
        <v>67044</v>
      </c>
      <c r="D131" s="244">
        <v>1136599.553535</v>
      </c>
      <c r="E131" s="244">
        <v>408460</v>
      </c>
    </row>
    <row r="132" spans="1:5">
      <c r="A132" s="238">
        <v>43740</v>
      </c>
      <c r="B132" s="245">
        <v>86979</v>
      </c>
      <c r="C132" s="245">
        <v>74845</v>
      </c>
      <c r="D132" s="245">
        <v>1154240.2644219999</v>
      </c>
      <c r="E132" s="245">
        <v>391536</v>
      </c>
    </row>
    <row r="133" spans="1:5">
      <c r="A133" s="237">
        <v>43741</v>
      </c>
      <c r="B133" s="244">
        <v>80504</v>
      </c>
      <c r="C133" s="244">
        <v>70159</v>
      </c>
      <c r="D133" s="244">
        <v>1171981.595918</v>
      </c>
      <c r="E133" s="244">
        <v>398189</v>
      </c>
    </row>
    <row r="134" spans="1:5">
      <c r="A134" s="238">
        <v>43742</v>
      </c>
      <c r="B134" s="245">
        <v>71385</v>
      </c>
      <c r="C134" s="245">
        <v>77202</v>
      </c>
      <c r="D134" s="245">
        <v>1172779.3626019999</v>
      </c>
      <c r="E134" s="245">
        <v>396621</v>
      </c>
    </row>
    <row r="135" spans="1:5">
      <c r="A135" s="237">
        <v>43745</v>
      </c>
      <c r="B135" s="244">
        <v>69446</v>
      </c>
      <c r="C135" s="244">
        <v>81600</v>
      </c>
      <c r="D135" s="244">
        <v>1165306.1868100001</v>
      </c>
      <c r="E135" s="244">
        <v>386538</v>
      </c>
    </row>
    <row r="136" spans="1:5">
      <c r="A136" s="238">
        <v>43746</v>
      </c>
      <c r="B136" s="245">
        <v>71617</v>
      </c>
      <c r="C136" s="245">
        <v>93514</v>
      </c>
      <c r="D136" s="245">
        <v>1159387.4948489999</v>
      </c>
      <c r="E136" s="245">
        <v>377262</v>
      </c>
    </row>
    <row r="137" spans="1:5">
      <c r="A137" s="237">
        <v>43747</v>
      </c>
      <c r="B137" s="244">
        <v>82950</v>
      </c>
      <c r="C137" s="244">
        <v>93177</v>
      </c>
      <c r="D137" s="244">
        <v>1124072.1361829999</v>
      </c>
      <c r="E137" s="244">
        <v>408354</v>
      </c>
    </row>
    <row r="138" spans="1:5">
      <c r="A138" s="238">
        <v>43748</v>
      </c>
      <c r="B138" s="245">
        <v>80297</v>
      </c>
      <c r="C138" s="245">
        <v>104812</v>
      </c>
      <c r="D138" s="245">
        <v>1138454.355431</v>
      </c>
      <c r="E138" s="245">
        <v>384325</v>
      </c>
    </row>
    <row r="139" spans="1:5">
      <c r="A139" s="237">
        <v>43749</v>
      </c>
      <c r="B139" s="244">
        <v>75541</v>
      </c>
      <c r="C139" s="244">
        <v>101122</v>
      </c>
      <c r="D139" s="244">
        <v>1126154.2467720001</v>
      </c>
      <c r="E139" s="244">
        <v>414813</v>
      </c>
    </row>
    <row r="140" spans="1:5">
      <c r="A140" s="238">
        <v>43753</v>
      </c>
      <c r="B140" s="245">
        <v>69968</v>
      </c>
      <c r="C140" s="245">
        <v>71635</v>
      </c>
      <c r="D140" s="245">
        <v>1135609.0993910001</v>
      </c>
      <c r="E140" s="245">
        <v>436274</v>
      </c>
    </row>
    <row r="141" spans="1:5">
      <c r="A141" s="237">
        <v>43754</v>
      </c>
      <c r="B141" s="244">
        <v>80216</v>
      </c>
      <c r="C141" s="244">
        <v>64228</v>
      </c>
      <c r="D141" s="244">
        <v>1118098.1387489999</v>
      </c>
      <c r="E141" s="244">
        <v>440000</v>
      </c>
    </row>
    <row r="142" spans="1:5">
      <c r="A142" s="238">
        <v>43755</v>
      </c>
      <c r="B142" s="245">
        <v>101941</v>
      </c>
      <c r="C142" s="245">
        <v>69774</v>
      </c>
      <c r="D142" s="245">
        <v>1102208.1515860001</v>
      </c>
      <c r="E142" s="245">
        <v>442907</v>
      </c>
    </row>
    <row r="143" spans="1:5">
      <c r="A143" s="237">
        <v>43756</v>
      </c>
      <c r="B143" s="244">
        <v>99261</v>
      </c>
      <c r="C143" s="244">
        <v>75524</v>
      </c>
      <c r="D143" s="244">
        <v>1088761.7677239999</v>
      </c>
      <c r="E143" s="244">
        <v>443090</v>
      </c>
    </row>
    <row r="144" spans="1:5">
      <c r="A144" s="238">
        <v>43759</v>
      </c>
      <c r="B144" s="245">
        <v>99642</v>
      </c>
      <c r="C144" s="245">
        <v>80348</v>
      </c>
      <c r="D144" s="245">
        <v>1033403.036216</v>
      </c>
      <c r="E144" s="245">
        <v>478642</v>
      </c>
    </row>
    <row r="145" spans="1:5">
      <c r="A145" s="237">
        <v>43760</v>
      </c>
      <c r="B145" s="244">
        <v>100589</v>
      </c>
      <c r="C145" s="244">
        <v>95797</v>
      </c>
      <c r="D145" s="244">
        <v>974675.42750899994</v>
      </c>
      <c r="E145" s="244">
        <v>497275</v>
      </c>
    </row>
    <row r="146" spans="1:5">
      <c r="A146" s="238">
        <v>43761</v>
      </c>
      <c r="B146" s="245">
        <v>97684</v>
      </c>
      <c r="C146" s="245">
        <v>86996</v>
      </c>
      <c r="D146" s="245">
        <v>919732.08448900003</v>
      </c>
      <c r="E146" s="245">
        <v>537631</v>
      </c>
    </row>
    <row r="147" spans="1:5">
      <c r="A147" s="237">
        <v>43762</v>
      </c>
      <c r="B147" s="244">
        <v>90569</v>
      </c>
      <c r="C147" s="244">
        <v>109757</v>
      </c>
      <c r="D147" s="244">
        <v>880405.44601700001</v>
      </c>
      <c r="E147" s="244">
        <v>521178</v>
      </c>
    </row>
    <row r="148" spans="1:5">
      <c r="A148" s="238">
        <v>43763</v>
      </c>
      <c r="B148" s="245">
        <v>82537</v>
      </c>
      <c r="C148" s="245">
        <v>117808</v>
      </c>
      <c r="D148" s="245">
        <v>778977.685466</v>
      </c>
      <c r="E148" s="245">
        <v>563648</v>
      </c>
    </row>
    <row r="149" spans="1:5">
      <c r="A149" s="237">
        <v>43766</v>
      </c>
      <c r="B149" s="244">
        <v>110828</v>
      </c>
      <c r="C149" s="244">
        <v>150436</v>
      </c>
      <c r="D149" s="244">
        <v>794719.43341000006</v>
      </c>
      <c r="E149" s="244">
        <v>503601</v>
      </c>
    </row>
    <row r="150" spans="1:5">
      <c r="A150" s="238">
        <v>43767</v>
      </c>
      <c r="B150" s="245">
        <v>129666</v>
      </c>
      <c r="C150" s="245">
        <v>142738</v>
      </c>
      <c r="D150" s="245">
        <v>795860.10283700004</v>
      </c>
      <c r="E150" s="245">
        <v>498622</v>
      </c>
    </row>
    <row r="151" spans="1:5">
      <c r="A151" s="237">
        <v>43768</v>
      </c>
      <c r="B151" s="244">
        <v>135933</v>
      </c>
      <c r="C151" s="244">
        <v>139238</v>
      </c>
      <c r="D151" s="244">
        <v>754900.50250900001</v>
      </c>
      <c r="E151" s="244">
        <v>537645</v>
      </c>
    </row>
    <row r="152" spans="1:5">
      <c r="A152" s="238">
        <v>43769</v>
      </c>
      <c r="B152" s="245">
        <v>137269</v>
      </c>
      <c r="C152" s="245">
        <v>175274</v>
      </c>
      <c r="D152" s="245">
        <v>796760.05023000005</v>
      </c>
      <c r="E152" s="245">
        <v>469216</v>
      </c>
    </row>
    <row r="153" spans="1:5">
      <c r="A153" s="237">
        <v>43770</v>
      </c>
      <c r="B153" s="244">
        <v>146803</v>
      </c>
      <c r="C153" s="244">
        <v>85137</v>
      </c>
      <c r="D153" s="244">
        <v>831833.34410300001</v>
      </c>
      <c r="E153" s="244">
        <v>527822</v>
      </c>
    </row>
    <row r="154" spans="1:5">
      <c r="A154" s="238">
        <v>43773</v>
      </c>
      <c r="B154" s="245">
        <v>145708</v>
      </c>
      <c r="C154" s="245">
        <v>72319</v>
      </c>
      <c r="D154" s="245">
        <v>863361.66825500003</v>
      </c>
      <c r="E154" s="245">
        <v>508969</v>
      </c>
    </row>
    <row r="155" spans="1:5">
      <c r="A155" s="237">
        <v>43774</v>
      </c>
      <c r="B155" s="244">
        <v>144405</v>
      </c>
      <c r="C155" s="244">
        <v>61356</v>
      </c>
      <c r="D155" s="244">
        <v>905810.26792799996</v>
      </c>
      <c r="E155" s="244">
        <v>482082</v>
      </c>
    </row>
    <row r="156" spans="1:5">
      <c r="A156" s="238">
        <v>43776</v>
      </c>
      <c r="B156" s="245">
        <v>143569</v>
      </c>
      <c r="C156" s="245">
        <v>65749</v>
      </c>
      <c r="D156" s="245">
        <v>906566.08684100001</v>
      </c>
      <c r="E156" s="245">
        <v>488543</v>
      </c>
    </row>
    <row r="157" spans="1:5">
      <c r="A157" s="237">
        <v>43777</v>
      </c>
      <c r="B157" s="244">
        <v>162735</v>
      </c>
      <c r="C157" s="244">
        <v>82167</v>
      </c>
      <c r="D157" s="244">
        <v>865049.77861699997</v>
      </c>
      <c r="E157" s="244">
        <v>517632</v>
      </c>
    </row>
    <row r="158" spans="1:5">
      <c r="A158" s="238">
        <v>43780</v>
      </c>
      <c r="B158" s="245">
        <v>161405</v>
      </c>
      <c r="C158" s="245">
        <v>55273</v>
      </c>
      <c r="D158" s="245">
        <v>838384.10772600002</v>
      </c>
      <c r="E158" s="245">
        <v>574577</v>
      </c>
    </row>
    <row r="159" spans="1:5">
      <c r="A159" s="237">
        <v>43781</v>
      </c>
      <c r="B159" s="244">
        <v>149615</v>
      </c>
      <c r="C159" s="244">
        <v>52244</v>
      </c>
      <c r="D159" s="244">
        <v>817284.49713699997</v>
      </c>
      <c r="E159" s="244">
        <v>627254</v>
      </c>
    </row>
    <row r="160" spans="1:5">
      <c r="A160" s="238">
        <v>43782</v>
      </c>
      <c r="B160" s="245">
        <v>151771</v>
      </c>
      <c r="C160" s="245">
        <v>56844</v>
      </c>
      <c r="D160" s="245">
        <v>805410.088903</v>
      </c>
      <c r="E160" s="245">
        <v>641062</v>
      </c>
    </row>
    <row r="161" spans="1:5">
      <c r="A161" s="237">
        <v>43783</v>
      </c>
      <c r="B161" s="244">
        <v>156397</v>
      </c>
      <c r="C161" s="244">
        <v>51532</v>
      </c>
      <c r="D161" s="244">
        <v>797868.21374000004</v>
      </c>
      <c r="E161" s="244">
        <v>661067</v>
      </c>
    </row>
    <row r="162" spans="1:5">
      <c r="A162" s="238">
        <v>43784</v>
      </c>
      <c r="B162" s="245">
        <v>156065</v>
      </c>
      <c r="C162" s="245">
        <v>54016</v>
      </c>
      <c r="D162" s="245">
        <v>797440.47894900001</v>
      </c>
      <c r="E162" s="245">
        <v>671256</v>
      </c>
    </row>
    <row r="163" spans="1:5">
      <c r="A163" s="237">
        <v>43788</v>
      </c>
      <c r="B163" s="244">
        <v>164323</v>
      </c>
      <c r="C163" s="244">
        <v>58960</v>
      </c>
      <c r="D163" s="244">
        <v>798387.44090100005</v>
      </c>
      <c r="E163" s="244">
        <v>667557</v>
      </c>
    </row>
    <row r="164" spans="1:5">
      <c r="A164" s="238">
        <v>43789</v>
      </c>
      <c r="B164" s="245">
        <v>164822</v>
      </c>
      <c r="C164" s="245">
        <v>65922</v>
      </c>
      <c r="D164" s="245">
        <v>785557.604743</v>
      </c>
      <c r="E164" s="245">
        <v>679779</v>
      </c>
    </row>
    <row r="165" spans="1:5">
      <c r="A165" s="237">
        <v>43790</v>
      </c>
      <c r="B165" s="244">
        <v>169654</v>
      </c>
      <c r="C165" s="244">
        <v>67980</v>
      </c>
      <c r="D165" s="244">
        <v>773419.20058800001</v>
      </c>
      <c r="E165" s="244">
        <v>710235</v>
      </c>
    </row>
    <row r="166" spans="1:5">
      <c r="A166" s="238">
        <v>43791</v>
      </c>
      <c r="B166" s="245">
        <v>165058</v>
      </c>
      <c r="C166" s="245">
        <v>69684</v>
      </c>
      <c r="D166" s="245">
        <v>773456.71822000004</v>
      </c>
      <c r="E166" s="245">
        <v>724019</v>
      </c>
    </row>
    <row r="167" spans="1:5">
      <c r="A167" s="237">
        <v>43794</v>
      </c>
      <c r="B167" s="244">
        <v>146731</v>
      </c>
      <c r="C167" s="244">
        <v>69279</v>
      </c>
      <c r="D167" s="244">
        <v>739802.05339300004</v>
      </c>
      <c r="E167" s="244">
        <v>786423</v>
      </c>
    </row>
    <row r="168" spans="1:5">
      <c r="A168" s="238">
        <v>43795</v>
      </c>
      <c r="B168" s="245">
        <v>160240</v>
      </c>
      <c r="C168" s="245">
        <v>90069</v>
      </c>
      <c r="D168" s="245">
        <v>768307.16213499999</v>
      </c>
      <c r="E168" s="245">
        <v>731851</v>
      </c>
    </row>
    <row r="169" spans="1:5">
      <c r="A169" s="237">
        <v>43796</v>
      </c>
      <c r="B169" s="244">
        <v>174354</v>
      </c>
      <c r="C169" s="244">
        <v>101243</v>
      </c>
      <c r="D169" s="244">
        <v>741815.35545599996</v>
      </c>
      <c r="E169" s="244">
        <v>731479</v>
      </c>
    </row>
    <row r="170" spans="1:5">
      <c r="A170" s="238">
        <v>43797</v>
      </c>
      <c r="B170" s="245">
        <v>179985</v>
      </c>
      <c r="C170" s="245">
        <v>93511</v>
      </c>
      <c r="D170" s="245">
        <v>721202.64656799997</v>
      </c>
      <c r="E170" s="245">
        <v>762130</v>
      </c>
    </row>
    <row r="171" spans="1:5">
      <c r="A171" s="237">
        <v>43798</v>
      </c>
      <c r="B171" s="244">
        <v>179089</v>
      </c>
      <c r="C171" s="244">
        <v>137896</v>
      </c>
      <c r="D171" s="244">
        <v>729693.17835199996</v>
      </c>
      <c r="E171" s="244">
        <v>715486</v>
      </c>
    </row>
    <row r="172" spans="1:5">
      <c r="A172" s="238">
        <v>43801</v>
      </c>
      <c r="B172" s="245">
        <v>194502</v>
      </c>
      <c r="C172" s="245">
        <v>116504</v>
      </c>
      <c r="D172" s="245">
        <v>790899.77590799995</v>
      </c>
      <c r="E172" s="245">
        <v>693338</v>
      </c>
    </row>
    <row r="173" spans="1:5">
      <c r="A173" s="237">
        <v>43802</v>
      </c>
      <c r="B173" s="244">
        <v>192388</v>
      </c>
      <c r="C173" s="244">
        <v>188164</v>
      </c>
      <c r="D173" s="244">
        <v>813806.22757500003</v>
      </c>
      <c r="E173" s="244">
        <v>615916</v>
      </c>
    </row>
    <row r="174" spans="1:5">
      <c r="A174" s="238">
        <v>43803</v>
      </c>
      <c r="B174" s="245">
        <v>197216</v>
      </c>
      <c r="C174" s="245">
        <v>229283</v>
      </c>
      <c r="D174" s="245">
        <v>849075.63835999998</v>
      </c>
      <c r="E174" s="245">
        <v>534540</v>
      </c>
    </row>
    <row r="175" spans="1:5">
      <c r="A175" s="237">
        <v>43804</v>
      </c>
      <c r="B175" s="244">
        <v>189901</v>
      </c>
      <c r="C175" s="244">
        <v>245042</v>
      </c>
      <c r="D175" s="244">
        <v>821952.22469499998</v>
      </c>
      <c r="E175" s="244">
        <v>548616</v>
      </c>
    </row>
    <row r="176" spans="1:5">
      <c r="A176" s="238">
        <v>43805</v>
      </c>
      <c r="B176" s="245">
        <v>194545</v>
      </c>
      <c r="C176" s="245">
        <v>284416</v>
      </c>
      <c r="D176" s="245">
        <v>761850.09522500006</v>
      </c>
      <c r="E176" s="245">
        <v>558965</v>
      </c>
    </row>
    <row r="177" spans="1:5">
      <c r="A177" s="237">
        <v>43808</v>
      </c>
      <c r="B177" s="244">
        <v>190993</v>
      </c>
      <c r="C177" s="244">
        <v>277512</v>
      </c>
      <c r="D177" s="244">
        <v>701609.71229699999</v>
      </c>
      <c r="E177" s="244">
        <v>622507</v>
      </c>
    </row>
    <row r="178" spans="1:5">
      <c r="A178" s="238">
        <v>43809</v>
      </c>
      <c r="B178" s="245">
        <v>182567</v>
      </c>
      <c r="C178" s="245">
        <v>230748</v>
      </c>
      <c r="D178" s="245">
        <v>679345.33311799995</v>
      </c>
      <c r="E178" s="245">
        <v>695645</v>
      </c>
    </row>
    <row r="179" spans="1:5">
      <c r="A179" s="237">
        <v>43810</v>
      </c>
      <c r="B179" s="244">
        <v>177978</v>
      </c>
      <c r="C179" s="244">
        <v>240204</v>
      </c>
      <c r="D179" s="244">
        <v>681511.37949099997</v>
      </c>
      <c r="E179" s="244">
        <v>692630</v>
      </c>
    </row>
    <row r="180" spans="1:5">
      <c r="A180" s="238">
        <v>43811</v>
      </c>
      <c r="B180" s="245">
        <v>185608</v>
      </c>
      <c r="C180" s="245">
        <v>297658</v>
      </c>
      <c r="D180" s="245">
        <v>682859.44180399994</v>
      </c>
      <c r="E180" s="245">
        <v>649921</v>
      </c>
    </row>
    <row r="181" spans="1:5">
      <c r="A181" s="237">
        <v>43812</v>
      </c>
      <c r="B181" s="244">
        <v>187799</v>
      </c>
      <c r="C181" s="244">
        <v>326722</v>
      </c>
      <c r="D181" s="244">
        <v>683880.77398499998</v>
      </c>
      <c r="E181" s="244">
        <v>628785</v>
      </c>
    </row>
    <row r="182" spans="1:5">
      <c r="A182" s="238">
        <v>43815</v>
      </c>
      <c r="B182" s="245">
        <v>186032</v>
      </c>
      <c r="C182" s="245">
        <v>273382</v>
      </c>
      <c r="D182" s="245">
        <v>685371.43983000005</v>
      </c>
      <c r="E182" s="245">
        <v>683216</v>
      </c>
    </row>
    <row r="183" spans="1:5">
      <c r="A183" s="237">
        <v>43816</v>
      </c>
      <c r="B183" s="244">
        <v>188866</v>
      </c>
      <c r="C183" s="244">
        <v>297145</v>
      </c>
      <c r="D183" s="244">
        <v>687984.36352300004</v>
      </c>
      <c r="E183" s="244">
        <v>674878</v>
      </c>
    </row>
    <row r="184" spans="1:5">
      <c r="A184" s="238">
        <v>43817</v>
      </c>
      <c r="B184" s="245">
        <v>187202</v>
      </c>
      <c r="C184" s="245">
        <v>275042</v>
      </c>
      <c r="D184" s="245">
        <v>690802.92796400003</v>
      </c>
      <c r="E184" s="245">
        <v>699622</v>
      </c>
    </row>
    <row r="185" spans="1:5">
      <c r="A185" s="237">
        <v>43818</v>
      </c>
      <c r="B185" s="244">
        <v>184086</v>
      </c>
      <c r="C185" s="244">
        <v>279999</v>
      </c>
      <c r="D185" s="244">
        <v>693181.99619099998</v>
      </c>
      <c r="E185" s="244">
        <v>697732</v>
      </c>
    </row>
    <row r="186" spans="1:5">
      <c r="A186" s="238">
        <v>43819</v>
      </c>
      <c r="B186" s="245">
        <v>173002</v>
      </c>
      <c r="C186" s="245">
        <v>239574</v>
      </c>
      <c r="D186" s="245">
        <v>750230.37260700006</v>
      </c>
      <c r="E186" s="245">
        <v>732477</v>
      </c>
    </row>
    <row r="187" spans="1:5">
      <c r="A187" s="237">
        <v>43822</v>
      </c>
      <c r="B187" s="244">
        <v>164851</v>
      </c>
      <c r="C187" s="244">
        <v>191295</v>
      </c>
      <c r="D187" s="244">
        <v>752412.99198299996</v>
      </c>
      <c r="E187" s="244">
        <v>777183</v>
      </c>
    </row>
    <row r="188" spans="1:5">
      <c r="A188" s="238">
        <v>43825</v>
      </c>
      <c r="B188" s="245">
        <v>168029</v>
      </c>
      <c r="C188" s="245">
        <v>288489</v>
      </c>
      <c r="D188" s="245">
        <v>755398.77875699999</v>
      </c>
      <c r="E188" s="245">
        <v>659232</v>
      </c>
    </row>
    <row r="189" spans="1:5">
      <c r="A189" s="237">
        <v>43826</v>
      </c>
      <c r="B189" s="244">
        <v>164390</v>
      </c>
      <c r="C189" s="244">
        <v>262265</v>
      </c>
      <c r="D189" s="244">
        <v>758452.96124600002</v>
      </c>
      <c r="E189" s="244">
        <v>682029</v>
      </c>
    </row>
    <row r="190" spans="1:5">
      <c r="A190" s="238">
        <v>43829</v>
      </c>
      <c r="B190" s="245">
        <v>151293</v>
      </c>
      <c r="C190" s="245">
        <v>279955</v>
      </c>
      <c r="D190" s="245">
        <v>760184.56007699994</v>
      </c>
      <c r="E190" s="245">
        <v>741976</v>
      </c>
    </row>
    <row r="191" spans="1:5">
      <c r="A191" s="237">
        <v>43832</v>
      </c>
      <c r="B191" s="244">
        <v>171187</v>
      </c>
      <c r="C191" s="244">
        <v>298826</v>
      </c>
      <c r="D191" s="244">
        <v>761688.715402</v>
      </c>
      <c r="E191" s="244">
        <v>718409</v>
      </c>
    </row>
    <row r="192" spans="1:5">
      <c r="A192" s="238">
        <v>43833</v>
      </c>
      <c r="B192" s="245">
        <v>0</v>
      </c>
      <c r="C192" s="245">
        <v>524925</v>
      </c>
      <c r="D192" s="245">
        <v>763028.83576100005</v>
      </c>
      <c r="E192" s="245">
        <v>676805</v>
      </c>
    </row>
    <row r="193" spans="1:5">
      <c r="A193" s="237">
        <v>43836</v>
      </c>
      <c r="B193" s="244">
        <v>0</v>
      </c>
      <c r="C193" s="244">
        <v>633044</v>
      </c>
      <c r="D193" s="244">
        <v>764862.09798099997</v>
      </c>
      <c r="E193" s="244">
        <v>565586</v>
      </c>
    </row>
    <row r="194" spans="1:5">
      <c r="A194" s="238">
        <v>43837</v>
      </c>
      <c r="B194" s="245">
        <v>0</v>
      </c>
      <c r="C194" s="245">
        <v>680111</v>
      </c>
      <c r="D194" s="245">
        <v>766837.88332000002</v>
      </c>
      <c r="E194" s="245">
        <v>527732</v>
      </c>
    </row>
    <row r="195" spans="1:5">
      <c r="A195" s="237">
        <v>43838</v>
      </c>
      <c r="B195" s="244">
        <v>0</v>
      </c>
      <c r="C195" s="244">
        <v>727163</v>
      </c>
      <c r="D195" s="244">
        <v>768202.94721300004</v>
      </c>
      <c r="E195" s="244">
        <v>492604</v>
      </c>
    </row>
    <row r="196" spans="1:5">
      <c r="A196" s="238">
        <v>43839</v>
      </c>
      <c r="B196" s="245">
        <v>0</v>
      </c>
      <c r="C196" s="245">
        <v>748741</v>
      </c>
      <c r="D196" s="245">
        <v>769722.96828999999</v>
      </c>
      <c r="E196" s="245">
        <v>479627</v>
      </c>
    </row>
    <row r="197" spans="1:5">
      <c r="A197" s="237">
        <v>43840</v>
      </c>
      <c r="B197" s="244">
        <v>0</v>
      </c>
      <c r="C197" s="244">
        <v>777589</v>
      </c>
      <c r="D197" s="244">
        <v>771003.356394</v>
      </c>
      <c r="E197" s="244">
        <v>460008</v>
      </c>
    </row>
    <row r="198" spans="1:5">
      <c r="A198" s="238">
        <v>43843</v>
      </c>
      <c r="B198" s="245">
        <v>0</v>
      </c>
      <c r="C198" s="245">
        <v>754969</v>
      </c>
      <c r="D198" s="245">
        <v>772754.90588900005</v>
      </c>
      <c r="E198" s="245">
        <v>483620</v>
      </c>
    </row>
    <row r="199" spans="1:5">
      <c r="A199" s="237">
        <v>43844</v>
      </c>
      <c r="B199" s="244">
        <v>0</v>
      </c>
      <c r="C199" s="244">
        <v>769275</v>
      </c>
      <c r="D199" s="244">
        <v>774642.62591900001</v>
      </c>
      <c r="E199" s="244">
        <v>470351</v>
      </c>
    </row>
    <row r="200" spans="1:5">
      <c r="A200" s="238">
        <v>43845</v>
      </c>
      <c r="B200" s="245">
        <v>0</v>
      </c>
      <c r="C200" s="245">
        <v>792241.8</v>
      </c>
      <c r="D200" s="245">
        <v>775946.84576699999</v>
      </c>
      <c r="E200" s="245">
        <v>458532</v>
      </c>
    </row>
    <row r="201" spans="1:5">
      <c r="A201" s="237">
        <v>43846</v>
      </c>
      <c r="B201" s="244">
        <v>0</v>
      </c>
      <c r="C201" s="244">
        <v>799347.8</v>
      </c>
      <c r="D201" s="244">
        <v>777399.11600000004</v>
      </c>
      <c r="E201" s="244">
        <v>458861</v>
      </c>
    </row>
    <row r="202" spans="1:5">
      <c r="A202" s="238">
        <v>43847</v>
      </c>
      <c r="B202" s="245">
        <v>0</v>
      </c>
      <c r="C202" s="245">
        <v>815305.6</v>
      </c>
      <c r="D202" s="245">
        <v>778642.53578499996</v>
      </c>
      <c r="E202" s="245">
        <v>454246</v>
      </c>
    </row>
    <row r="203" spans="1:5">
      <c r="A203" s="237">
        <v>43850</v>
      </c>
      <c r="B203" s="244">
        <v>0</v>
      </c>
      <c r="C203" s="244">
        <v>776004.6</v>
      </c>
      <c r="D203" s="244">
        <v>780343.51323899999</v>
      </c>
      <c r="E203" s="244">
        <v>499396</v>
      </c>
    </row>
    <row r="204" spans="1:5">
      <c r="A204" s="238">
        <v>43851</v>
      </c>
      <c r="B204" s="245">
        <v>0</v>
      </c>
      <c r="C204" s="245">
        <v>192314.6</v>
      </c>
      <c r="D204" s="245">
        <v>1289165.34182</v>
      </c>
      <c r="E204" s="245">
        <v>589694</v>
      </c>
    </row>
    <row r="205" spans="1:5">
      <c r="A205" s="237">
        <v>43852</v>
      </c>
      <c r="B205" s="244">
        <v>0</v>
      </c>
      <c r="C205" s="244">
        <v>338822</v>
      </c>
      <c r="D205" s="244">
        <v>1157080.9428679999</v>
      </c>
      <c r="E205" s="244">
        <v>581539</v>
      </c>
    </row>
    <row r="206" spans="1:5">
      <c r="A206" s="238">
        <v>43853</v>
      </c>
      <c r="B206" s="245">
        <v>0</v>
      </c>
      <c r="C206" s="245">
        <v>43628.399999999994</v>
      </c>
      <c r="D206" s="245">
        <v>1571872.5353039999</v>
      </c>
      <c r="E206" s="245">
        <v>477025</v>
      </c>
    </row>
    <row r="207" spans="1:5">
      <c r="A207" s="237">
        <v>43854</v>
      </c>
      <c r="B207" s="244">
        <v>0</v>
      </c>
      <c r="C207" s="244">
        <v>92166.099999999991</v>
      </c>
      <c r="D207" s="244">
        <v>1440958.267858</v>
      </c>
      <c r="E207" s="244">
        <v>560688</v>
      </c>
    </row>
    <row r="208" spans="1:5">
      <c r="A208" s="238">
        <v>43857</v>
      </c>
      <c r="B208" s="245">
        <v>0</v>
      </c>
      <c r="C208" s="245">
        <v>37268.5</v>
      </c>
      <c r="D208" s="245">
        <v>1261869.7412340001</v>
      </c>
      <c r="E208" s="245">
        <v>788564</v>
      </c>
    </row>
    <row r="209" spans="1:5">
      <c r="A209" s="237">
        <v>43858</v>
      </c>
      <c r="B209" s="244">
        <v>0</v>
      </c>
      <c r="C209" s="244">
        <v>11478.099999999997</v>
      </c>
      <c r="D209" s="244">
        <v>1413907.086783</v>
      </c>
      <c r="E209" s="244">
        <v>672561</v>
      </c>
    </row>
    <row r="210" spans="1:5">
      <c r="A210" s="238">
        <v>43859</v>
      </c>
      <c r="B210" s="245">
        <v>0</v>
      </c>
      <c r="C210" s="245">
        <v>50431.6</v>
      </c>
      <c r="D210" s="245">
        <v>1413907.086783</v>
      </c>
      <c r="E210" s="245">
        <v>628453</v>
      </c>
    </row>
    <row r="211" spans="1:5">
      <c r="A211" s="237">
        <v>43860</v>
      </c>
      <c r="B211" s="244">
        <v>0</v>
      </c>
      <c r="C211" s="244">
        <v>53069.599999999999</v>
      </c>
      <c r="D211" s="244">
        <v>1472838.1071939999</v>
      </c>
      <c r="E211" s="244">
        <v>571950</v>
      </c>
    </row>
    <row r="212" spans="1:5">
      <c r="A212" s="238">
        <v>43861</v>
      </c>
      <c r="B212" s="245">
        <v>0</v>
      </c>
      <c r="C212" s="245">
        <v>38650.6</v>
      </c>
      <c r="D212" s="245">
        <v>1472838.1071939999</v>
      </c>
      <c r="E212" s="245">
        <v>578476</v>
      </c>
    </row>
    <row r="213" spans="1:5">
      <c r="A213" s="237">
        <v>43864</v>
      </c>
      <c r="B213" s="244">
        <v>0</v>
      </c>
      <c r="C213" s="244">
        <v>8039.5999999999967</v>
      </c>
      <c r="D213" s="244">
        <v>1472838.1071939999</v>
      </c>
      <c r="E213" s="244">
        <v>611467</v>
      </c>
    </row>
    <row r="214" spans="1:5">
      <c r="A214" s="238">
        <v>43865</v>
      </c>
      <c r="B214" s="245">
        <v>0</v>
      </c>
      <c r="C214" s="245">
        <v>6845.5999999999967</v>
      </c>
      <c r="D214" s="245">
        <v>1403625.1305180001</v>
      </c>
      <c r="E214" s="245">
        <v>677547</v>
      </c>
    </row>
    <row r="215" spans="1:5">
      <c r="A215" s="237">
        <v>43866</v>
      </c>
      <c r="B215" s="244">
        <v>0</v>
      </c>
      <c r="C215" s="244">
        <v>6733.5999999999967</v>
      </c>
      <c r="D215" s="244">
        <v>1403625.1305180001</v>
      </c>
      <c r="E215" s="244">
        <v>675597</v>
      </c>
    </row>
    <row r="216" spans="1:5">
      <c r="A216" s="238">
        <v>43867</v>
      </c>
      <c r="B216" s="245">
        <v>0</v>
      </c>
      <c r="C216" s="245">
        <v>6073.8999999999969</v>
      </c>
      <c r="D216" s="245">
        <v>1341272.0864649999</v>
      </c>
      <c r="E216" s="245">
        <v>743168</v>
      </c>
    </row>
    <row r="217" spans="1:5">
      <c r="A217" s="237">
        <v>43868</v>
      </c>
      <c r="B217" s="244">
        <v>0</v>
      </c>
      <c r="C217" s="244">
        <v>5012.8999999999969</v>
      </c>
      <c r="D217" s="244">
        <v>1341272.0864649999</v>
      </c>
      <c r="E217" s="244">
        <v>754879</v>
      </c>
    </row>
    <row r="218" spans="1:5">
      <c r="A218" s="238">
        <v>43871</v>
      </c>
      <c r="B218" s="245">
        <v>0</v>
      </c>
      <c r="C218" s="245">
        <v>5771.8999999999969</v>
      </c>
      <c r="D218" s="245">
        <v>1341272.0864649999</v>
      </c>
      <c r="E218" s="245">
        <v>756269</v>
      </c>
    </row>
    <row r="219" spans="1:5">
      <c r="A219" s="237">
        <v>43872</v>
      </c>
      <c r="B219" s="244">
        <v>0</v>
      </c>
      <c r="C219" s="244">
        <v>5626.8999999999969</v>
      </c>
      <c r="D219" s="244">
        <v>1320868.0045759999</v>
      </c>
      <c r="E219" s="244">
        <v>782094</v>
      </c>
    </row>
    <row r="220" spans="1:5">
      <c r="A220" s="238">
        <v>43873</v>
      </c>
      <c r="B220" s="245">
        <v>0</v>
      </c>
      <c r="C220" s="245">
        <v>5407.8999999999969</v>
      </c>
      <c r="D220" s="245">
        <v>1320868.0045759999</v>
      </c>
      <c r="E220" s="245">
        <v>781826</v>
      </c>
    </row>
    <row r="221" spans="1:5">
      <c r="A221" s="237">
        <v>43874</v>
      </c>
      <c r="B221" s="244">
        <v>0</v>
      </c>
      <c r="C221" s="244">
        <v>4412.8999999999969</v>
      </c>
      <c r="D221" s="244">
        <v>1317678.1206799999</v>
      </c>
      <c r="E221" s="244">
        <v>813965</v>
      </c>
    </row>
    <row r="222" spans="1:5">
      <c r="A222" s="238">
        <v>43875</v>
      </c>
      <c r="B222" s="245">
        <v>0</v>
      </c>
      <c r="C222" s="245">
        <v>7352.5999999999967</v>
      </c>
      <c r="D222" s="245">
        <v>1317678.1206799999</v>
      </c>
      <c r="E222" s="245">
        <v>814321</v>
      </c>
    </row>
    <row r="223" spans="1:5">
      <c r="A223" s="237">
        <v>43878</v>
      </c>
      <c r="B223" s="244">
        <v>0</v>
      </c>
      <c r="C223" s="244">
        <v>4333.3999999999969</v>
      </c>
      <c r="D223" s="244">
        <v>1317678.1206799999</v>
      </c>
      <c r="E223" s="244">
        <v>826348</v>
      </c>
    </row>
    <row r="224" spans="1:5">
      <c r="A224" s="238">
        <v>43879</v>
      </c>
      <c r="B224" s="245">
        <v>0</v>
      </c>
      <c r="C224" s="245">
        <v>6055.3999999999969</v>
      </c>
      <c r="D224" s="245">
        <v>1345640.775131</v>
      </c>
      <c r="E224" s="245">
        <v>803084</v>
      </c>
    </row>
    <row r="225" spans="1:5">
      <c r="A225" s="237">
        <v>43880</v>
      </c>
      <c r="B225" s="244">
        <v>0</v>
      </c>
      <c r="C225" s="244">
        <v>4642.3999999999969</v>
      </c>
      <c r="D225" s="244">
        <v>1345640.775131</v>
      </c>
      <c r="E225" s="244">
        <v>805120</v>
      </c>
    </row>
    <row r="226" spans="1:5">
      <c r="A226" s="238">
        <v>43881</v>
      </c>
      <c r="B226" s="245">
        <v>0</v>
      </c>
      <c r="C226" s="245">
        <v>6037.3999999999969</v>
      </c>
      <c r="D226" s="245">
        <v>1434840.013486</v>
      </c>
      <c r="E226" s="245">
        <v>749364</v>
      </c>
    </row>
    <row r="227" spans="1:5">
      <c r="A227" s="237">
        <v>43882</v>
      </c>
      <c r="B227" s="244">
        <v>0</v>
      </c>
      <c r="C227" s="244">
        <v>42295.399999999994</v>
      </c>
      <c r="D227" s="244">
        <v>1434840.013486</v>
      </c>
      <c r="E227" s="244">
        <v>713694</v>
      </c>
    </row>
    <row r="228" spans="1:5">
      <c r="A228" s="238">
        <v>43887</v>
      </c>
      <c r="B228" s="245">
        <v>0</v>
      </c>
      <c r="C228" s="245">
        <v>43892.2</v>
      </c>
      <c r="D228" s="245">
        <v>1506462.1390180001</v>
      </c>
      <c r="E228" s="245">
        <v>661951</v>
      </c>
    </row>
    <row r="229" spans="1:5">
      <c r="A229" s="237">
        <v>43888</v>
      </c>
      <c r="B229" s="244">
        <v>0</v>
      </c>
      <c r="C229" s="244">
        <v>58804.6</v>
      </c>
      <c r="D229" s="244">
        <v>1589614.1172100001</v>
      </c>
      <c r="E229" s="244">
        <v>569522</v>
      </c>
    </row>
    <row r="230" spans="1:5">
      <c r="A230" s="238">
        <v>43889</v>
      </c>
      <c r="B230" s="245">
        <v>0</v>
      </c>
      <c r="C230" s="245">
        <v>68475.599999999991</v>
      </c>
      <c r="D230" s="245">
        <v>1589614.1172100001</v>
      </c>
      <c r="E230" s="245">
        <v>568090</v>
      </c>
    </row>
    <row r="231" spans="1:5">
      <c r="A231" s="237">
        <v>43892</v>
      </c>
      <c r="B231" s="244">
        <v>0</v>
      </c>
      <c r="C231" s="244">
        <v>4920.5999999999967</v>
      </c>
      <c r="D231" s="244">
        <v>1589614.1172100001</v>
      </c>
      <c r="E231" s="244">
        <v>663650</v>
      </c>
    </row>
    <row r="232" spans="1:5">
      <c r="A232" s="238">
        <v>43893</v>
      </c>
      <c r="B232" s="245">
        <v>0</v>
      </c>
      <c r="C232" s="245">
        <v>4701.5999999999967</v>
      </c>
      <c r="D232" s="245">
        <v>1697204.968354</v>
      </c>
      <c r="E232" s="245">
        <v>587793</v>
      </c>
    </row>
    <row r="233" spans="1:5">
      <c r="A233" s="237">
        <v>43894</v>
      </c>
      <c r="B233" s="244">
        <v>0</v>
      </c>
      <c r="C233" s="244">
        <v>2735.5999999999967</v>
      </c>
      <c r="D233" s="244">
        <v>1697204.968354</v>
      </c>
      <c r="E233" s="244">
        <v>551219</v>
      </c>
    </row>
    <row r="234" spans="1:5">
      <c r="A234" s="238">
        <v>43895</v>
      </c>
      <c r="B234" s="245">
        <v>0</v>
      </c>
      <c r="C234" s="245">
        <v>2901.5999999999967</v>
      </c>
      <c r="D234" s="245">
        <v>1705519.053943</v>
      </c>
      <c r="E234" s="245">
        <v>545565</v>
      </c>
    </row>
    <row r="235" spans="1:5">
      <c r="A235" s="237">
        <v>43896</v>
      </c>
      <c r="B235" s="244">
        <v>0</v>
      </c>
      <c r="C235" s="244">
        <v>2281.5999999999967</v>
      </c>
      <c r="D235" s="244">
        <v>1705519.053943</v>
      </c>
      <c r="E235" s="244">
        <v>560383</v>
      </c>
    </row>
    <row r="236" spans="1:5">
      <c r="A236" s="238">
        <v>43899</v>
      </c>
      <c r="B236" s="245">
        <v>0</v>
      </c>
      <c r="C236" s="245">
        <v>2516.0999999999967</v>
      </c>
      <c r="D236" s="245">
        <v>1705519.053943</v>
      </c>
      <c r="E236" s="245">
        <v>563614</v>
      </c>
    </row>
    <row r="237" spans="1:5">
      <c r="A237" s="237">
        <v>43900</v>
      </c>
      <c r="B237" s="244">
        <v>0</v>
      </c>
      <c r="C237" s="244">
        <v>1778.0999999999967</v>
      </c>
      <c r="D237" s="244">
        <v>1649079.6922160001</v>
      </c>
      <c r="E237" s="244">
        <v>622309</v>
      </c>
    </row>
    <row r="238" spans="1:5">
      <c r="A238" s="238">
        <v>43901</v>
      </c>
      <c r="B238" s="245">
        <v>0</v>
      </c>
      <c r="C238" s="245">
        <v>2416.0999999999967</v>
      </c>
      <c r="D238" s="245">
        <v>1649079.6922160001</v>
      </c>
      <c r="E238" s="245">
        <v>641829</v>
      </c>
    </row>
    <row r="239" spans="1:5">
      <c r="A239" s="237">
        <v>43902</v>
      </c>
      <c r="B239" s="244">
        <v>0</v>
      </c>
      <c r="C239" s="244">
        <v>2566.0999999999967</v>
      </c>
      <c r="D239" s="244">
        <v>1592269.576112</v>
      </c>
      <c r="E239" s="244">
        <v>699195</v>
      </c>
    </row>
    <row r="240" spans="1:5">
      <c r="A240" s="238">
        <v>43903</v>
      </c>
      <c r="B240" s="245">
        <v>0</v>
      </c>
      <c r="C240" s="245">
        <v>2509.0999999999967</v>
      </c>
      <c r="D240" s="245">
        <v>1592269.576112</v>
      </c>
      <c r="E240" s="245">
        <v>696649</v>
      </c>
    </row>
    <row r="241" spans="1:5">
      <c r="A241" s="237">
        <v>43906</v>
      </c>
      <c r="B241" s="244">
        <v>0</v>
      </c>
      <c r="C241" s="244">
        <v>2164.0999999999967</v>
      </c>
      <c r="D241" s="244">
        <v>1592269.576112</v>
      </c>
      <c r="E241" s="244">
        <v>698173</v>
      </c>
    </row>
    <row r="242" spans="1:5">
      <c r="A242" s="238">
        <v>43907</v>
      </c>
      <c r="B242" s="245">
        <v>0</v>
      </c>
      <c r="C242" s="245">
        <v>2710.0999999999967</v>
      </c>
      <c r="D242" s="245">
        <v>1532269.576112</v>
      </c>
      <c r="E242" s="245">
        <v>757353</v>
      </c>
    </row>
    <row r="243" spans="1:5">
      <c r="A243" s="237">
        <v>43908</v>
      </c>
      <c r="B243" s="244">
        <v>0</v>
      </c>
      <c r="C243" s="244">
        <v>2460.4999999999968</v>
      </c>
      <c r="D243" s="244">
        <v>1532269.576112</v>
      </c>
      <c r="E243" s="244">
        <v>753810</v>
      </c>
    </row>
    <row r="244" spans="1:5">
      <c r="A244" s="238">
        <v>43909</v>
      </c>
      <c r="B244" s="245">
        <v>0</v>
      </c>
      <c r="C244" s="245">
        <v>3988.4999999999968</v>
      </c>
      <c r="D244" s="245">
        <v>1449512.948717</v>
      </c>
      <c r="E244" s="245">
        <v>852644</v>
      </c>
    </row>
    <row r="245" spans="1:5">
      <c r="A245" s="237">
        <v>43910</v>
      </c>
      <c r="B245" s="244">
        <v>0</v>
      </c>
      <c r="C245" s="244">
        <v>1380.4999999999968</v>
      </c>
      <c r="D245" s="244">
        <v>1449512.948717</v>
      </c>
      <c r="E245" s="244">
        <v>834467</v>
      </c>
    </row>
    <row r="246" spans="1:5">
      <c r="A246" s="238">
        <v>43915</v>
      </c>
      <c r="B246" s="245">
        <v>0</v>
      </c>
      <c r="C246" s="245">
        <v>4961.4999999999964</v>
      </c>
      <c r="D246" s="245">
        <v>1316462.948717</v>
      </c>
      <c r="E246" s="245">
        <v>991708</v>
      </c>
    </row>
    <row r="247" spans="1:5">
      <c r="A247" s="237">
        <v>43916</v>
      </c>
      <c r="B247" s="244">
        <v>0</v>
      </c>
      <c r="C247" s="244">
        <v>12399.999999999996</v>
      </c>
      <c r="D247" s="244">
        <v>1269462.948717</v>
      </c>
      <c r="E247" s="244">
        <v>1088410</v>
      </c>
    </row>
    <row r="248" spans="1:5">
      <c r="A248" s="238">
        <v>43917</v>
      </c>
      <c r="B248" s="245">
        <v>0</v>
      </c>
      <c r="C248" s="245">
        <v>112963</v>
      </c>
      <c r="D248" s="245">
        <v>1269462.948717</v>
      </c>
      <c r="E248" s="245">
        <v>985717</v>
      </c>
    </row>
    <row r="249" spans="1:5">
      <c r="A249" s="237">
        <v>43920</v>
      </c>
      <c r="B249" s="244">
        <v>0</v>
      </c>
      <c r="C249" s="244">
        <v>44535</v>
      </c>
      <c r="D249" s="244">
        <v>1269462.948717</v>
      </c>
      <c r="E249" s="244">
        <v>1058760</v>
      </c>
    </row>
    <row r="250" spans="1:5">
      <c r="A250" s="238">
        <v>43922</v>
      </c>
      <c r="B250" s="245">
        <v>0</v>
      </c>
      <c r="C250" s="245">
        <v>49960</v>
      </c>
      <c r="D250" s="245">
        <v>1169462.948717</v>
      </c>
      <c r="E250" s="245">
        <v>1145209</v>
      </c>
    </row>
    <row r="251" spans="1:5">
      <c r="A251" s="237">
        <v>43923</v>
      </c>
      <c r="B251" s="244">
        <v>0</v>
      </c>
      <c r="C251" s="244">
        <v>61873</v>
      </c>
      <c r="D251" s="244">
        <v>1169462.948717</v>
      </c>
      <c r="E251" s="244">
        <v>1157964</v>
      </c>
    </row>
    <row r="252" spans="1:5">
      <c r="A252" s="238">
        <v>43924</v>
      </c>
      <c r="B252" s="245">
        <v>0</v>
      </c>
      <c r="C252" s="245">
        <v>99385</v>
      </c>
      <c r="D252" s="245">
        <v>1137349.9289889999</v>
      </c>
      <c r="E252" s="245">
        <v>1139503</v>
      </c>
    </row>
    <row r="253" spans="1:5">
      <c r="A253" s="237">
        <v>43927</v>
      </c>
      <c r="B253" s="244">
        <v>0</v>
      </c>
      <c r="C253" s="244">
        <v>125930</v>
      </c>
      <c r="D253" s="244">
        <v>1137349.9289889999</v>
      </c>
      <c r="E253" s="244">
        <v>1103790</v>
      </c>
    </row>
    <row r="254" spans="1:5">
      <c r="A254" s="238">
        <v>43928</v>
      </c>
      <c r="B254" s="245">
        <v>0</v>
      </c>
      <c r="C254" s="245">
        <v>157378</v>
      </c>
      <c r="D254" s="245">
        <v>1129193.3726049999</v>
      </c>
      <c r="E254" s="245">
        <v>1124938</v>
      </c>
    </row>
    <row r="255" spans="1:5">
      <c r="A255" s="237">
        <v>43929</v>
      </c>
      <c r="B255" s="244">
        <v>0</v>
      </c>
      <c r="C255" s="244">
        <v>170751</v>
      </c>
      <c r="D255" s="244">
        <v>1119193.3726049999</v>
      </c>
      <c r="E255" s="244">
        <v>1107808</v>
      </c>
    </row>
    <row r="256" spans="1:5">
      <c r="A256" s="238">
        <v>43934</v>
      </c>
      <c r="B256" s="245">
        <v>0</v>
      </c>
      <c r="C256" s="245">
        <v>172656</v>
      </c>
      <c r="D256" s="245">
        <v>1119193.3726049999</v>
      </c>
      <c r="E256" s="245">
        <v>1098716</v>
      </c>
    </row>
    <row r="257" spans="1:5">
      <c r="A257" s="237">
        <v>43935</v>
      </c>
      <c r="B257" s="244">
        <v>0</v>
      </c>
      <c r="C257" s="244">
        <v>20577.999999999996</v>
      </c>
      <c r="D257" s="244">
        <v>1299193.3726049999</v>
      </c>
      <c r="E257" s="244">
        <v>1097358</v>
      </c>
    </row>
    <row r="258" spans="1:5">
      <c r="A258" s="238">
        <v>43936</v>
      </c>
      <c r="B258" s="245">
        <v>0</v>
      </c>
      <c r="C258" s="245">
        <v>22043.999999999996</v>
      </c>
      <c r="D258" s="245">
        <v>1299193.3726049999</v>
      </c>
      <c r="E258" s="245">
        <v>1094526</v>
      </c>
    </row>
    <row r="259" spans="1:5">
      <c r="A259" s="237">
        <v>43937</v>
      </c>
      <c r="B259" s="244">
        <v>0</v>
      </c>
      <c r="C259" s="244">
        <v>9466.9999999999964</v>
      </c>
      <c r="D259" s="244">
        <v>1316472.651781</v>
      </c>
      <c r="E259" s="244">
        <v>1080979</v>
      </c>
    </row>
    <row r="260" spans="1:5">
      <c r="A260" s="238">
        <v>43938</v>
      </c>
      <c r="B260" s="245">
        <v>0</v>
      </c>
      <c r="C260" s="245">
        <v>523968</v>
      </c>
      <c r="D260" s="245">
        <v>1316472.651781</v>
      </c>
      <c r="E260" s="245">
        <v>587612</v>
      </c>
    </row>
    <row r="261" spans="1:5">
      <c r="A261" s="237">
        <v>43941</v>
      </c>
      <c r="B261" s="244">
        <v>0</v>
      </c>
      <c r="C261" s="244">
        <v>533728</v>
      </c>
      <c r="D261" s="244">
        <v>1316472.651781</v>
      </c>
      <c r="E261" s="244">
        <v>584066</v>
      </c>
    </row>
    <row r="262" spans="1:5">
      <c r="A262" s="238">
        <v>43942</v>
      </c>
      <c r="B262" s="245">
        <v>0</v>
      </c>
      <c r="C262" s="245">
        <v>568468</v>
      </c>
      <c r="D262" s="245">
        <v>1318477.0517810001</v>
      </c>
      <c r="E262" s="245">
        <v>560893</v>
      </c>
    </row>
    <row r="263" spans="1:5">
      <c r="A263" s="237">
        <v>43943</v>
      </c>
      <c r="B263" s="244">
        <v>0</v>
      </c>
      <c r="C263" s="244">
        <v>620436</v>
      </c>
      <c r="D263" s="244">
        <v>1318477.0517810001</v>
      </c>
      <c r="E263" s="244">
        <v>535795</v>
      </c>
    </row>
    <row r="264" spans="1:5">
      <c r="A264" s="238">
        <v>43944</v>
      </c>
      <c r="B264" s="245">
        <v>0</v>
      </c>
      <c r="C264" s="245">
        <v>636505</v>
      </c>
      <c r="D264" s="245">
        <v>1317366.5450269999</v>
      </c>
      <c r="E264" s="245">
        <v>520672</v>
      </c>
    </row>
    <row r="265" spans="1:5">
      <c r="A265" s="237">
        <v>43945</v>
      </c>
      <c r="B265" s="244">
        <v>0</v>
      </c>
      <c r="C265" s="244">
        <v>692536</v>
      </c>
      <c r="D265" s="244">
        <v>1317366.5450269999</v>
      </c>
      <c r="E265" s="244">
        <v>460684</v>
      </c>
    </row>
    <row r="266" spans="1:5">
      <c r="A266" s="238">
        <v>43948</v>
      </c>
      <c r="B266" s="245">
        <v>0</v>
      </c>
      <c r="C266" s="245">
        <v>641386</v>
      </c>
      <c r="D266" s="245">
        <v>1317366.5450269999</v>
      </c>
      <c r="E266" s="245">
        <v>522231</v>
      </c>
    </row>
    <row r="267" spans="1:5">
      <c r="A267" s="237">
        <v>43949</v>
      </c>
      <c r="B267" s="244">
        <v>0</v>
      </c>
      <c r="C267" s="244">
        <v>740376</v>
      </c>
      <c r="D267" s="244">
        <v>1286338.685021</v>
      </c>
      <c r="E267" s="244">
        <v>474557</v>
      </c>
    </row>
    <row r="268" spans="1:5">
      <c r="A268" s="238">
        <v>43950</v>
      </c>
      <c r="B268" s="245">
        <v>0</v>
      </c>
      <c r="C268" s="245">
        <v>783621</v>
      </c>
      <c r="D268" s="245">
        <v>1286338.685021</v>
      </c>
      <c r="E268" s="245">
        <v>414315</v>
      </c>
    </row>
    <row r="269" spans="1:5">
      <c r="A269" s="237">
        <v>43951</v>
      </c>
      <c r="B269" s="244">
        <v>0</v>
      </c>
      <c r="C269" s="244">
        <v>839026</v>
      </c>
      <c r="D269" s="244">
        <v>1187699.34293</v>
      </c>
      <c r="E269" s="244">
        <v>492924</v>
      </c>
    </row>
    <row r="270" spans="1:5">
      <c r="A270" s="238">
        <v>43955</v>
      </c>
      <c r="B270" s="245">
        <v>0</v>
      </c>
      <c r="C270" s="245">
        <v>329776</v>
      </c>
      <c r="D270" s="245">
        <v>1187699.34293</v>
      </c>
      <c r="E270" s="245">
        <v>1027497</v>
      </c>
    </row>
    <row r="271" spans="1:5">
      <c r="A271" s="237">
        <v>43956</v>
      </c>
      <c r="B271" s="244">
        <v>0</v>
      </c>
      <c r="C271" s="244">
        <v>314243</v>
      </c>
      <c r="D271" s="244">
        <v>1220559.2881809999</v>
      </c>
      <c r="E271" s="244">
        <v>1066421</v>
      </c>
    </row>
    <row r="272" spans="1:5">
      <c r="A272" s="238">
        <v>43957</v>
      </c>
      <c r="B272" s="245">
        <v>0</v>
      </c>
      <c r="C272" s="245">
        <v>410754</v>
      </c>
      <c r="D272" s="245">
        <v>1220559.2881809999</v>
      </c>
      <c r="E272" s="245">
        <v>954812</v>
      </c>
    </row>
    <row r="273" spans="1:5">
      <c r="A273" s="237">
        <v>43958</v>
      </c>
      <c r="B273" s="244">
        <v>0</v>
      </c>
      <c r="C273" s="244">
        <v>470244</v>
      </c>
      <c r="D273" s="244">
        <v>1219042.1063930001</v>
      </c>
      <c r="E273" s="244">
        <v>889233</v>
      </c>
    </row>
    <row r="274" spans="1:5">
      <c r="A274" s="238">
        <v>43959</v>
      </c>
      <c r="B274" s="245">
        <v>0</v>
      </c>
      <c r="C274" s="245">
        <v>472254</v>
      </c>
      <c r="D274" s="245">
        <v>1219042.1063930001</v>
      </c>
      <c r="E274" s="245">
        <v>865225</v>
      </c>
    </row>
    <row r="275" spans="1:5">
      <c r="A275" s="237">
        <v>43962</v>
      </c>
      <c r="B275" s="244">
        <v>0</v>
      </c>
      <c r="C275" s="244">
        <v>455270</v>
      </c>
      <c r="D275" s="244">
        <v>1219042.1063930001</v>
      </c>
      <c r="E275" s="244">
        <v>937807</v>
      </c>
    </row>
    <row r="276" spans="1:5">
      <c r="A276" s="238">
        <v>43963</v>
      </c>
      <c r="B276" s="245">
        <v>0</v>
      </c>
      <c r="C276" s="245">
        <v>455229.1</v>
      </c>
      <c r="D276" s="245">
        <v>1199697.3829020001</v>
      </c>
      <c r="E276" s="245"/>
    </row>
    <row r="277" spans="1:5">
      <c r="A277" s="237">
        <v>43964</v>
      </c>
      <c r="B277" s="244">
        <v>0</v>
      </c>
      <c r="C277" s="244">
        <v>568176</v>
      </c>
      <c r="D277" s="244">
        <v>1199697.3829020001</v>
      </c>
      <c r="E277" s="244"/>
    </row>
    <row r="279" spans="1:5">
      <c r="A279" s="2" t="s">
        <v>1183</v>
      </c>
    </row>
    <row r="281" spans="1:5">
      <c r="A281" s="23" t="s">
        <v>1184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2487C-A7AB-CA46-9D0A-5CBC3D0F7328}">
  <dimension ref="A1:K31"/>
  <sheetViews>
    <sheetView showGridLines="0" workbookViewId="0"/>
  </sheetViews>
  <sheetFormatPr baseColWidth="10" defaultColWidth="11" defaultRowHeight="15"/>
  <cols>
    <col min="1" max="16384" width="11" style="2"/>
  </cols>
  <sheetData>
    <row r="1" spans="1:11">
      <c r="A1" s="260" t="s">
        <v>1222</v>
      </c>
    </row>
    <row r="2" spans="1:11">
      <c r="A2" s="261" t="s">
        <v>1223</v>
      </c>
    </row>
    <row r="3" spans="1:11">
      <c r="A3" s="261"/>
    </row>
    <row r="4" spans="1:11">
      <c r="A4" s="262" t="s">
        <v>1224</v>
      </c>
    </row>
    <row r="5" spans="1:11">
      <c r="A5" s="263" t="s">
        <v>1225</v>
      </c>
    </row>
    <row r="7" spans="1:11" ht="64">
      <c r="A7" s="12" t="s">
        <v>6</v>
      </c>
      <c r="B7" s="12" t="s">
        <v>1226</v>
      </c>
      <c r="C7" s="12" t="s">
        <v>1227</v>
      </c>
      <c r="D7" s="12" t="s">
        <v>1228</v>
      </c>
      <c r="E7" s="12" t="s">
        <v>1229</v>
      </c>
      <c r="F7" s="12" t="s">
        <v>1230</v>
      </c>
      <c r="G7" s="12" t="s">
        <v>1231</v>
      </c>
      <c r="H7" s="12" t="s">
        <v>1232</v>
      </c>
      <c r="I7" s="12" t="s">
        <v>1233</v>
      </c>
      <c r="J7" s="12" t="s">
        <v>1234</v>
      </c>
    </row>
    <row r="8" spans="1:11" ht="80">
      <c r="A8" s="11" t="s">
        <v>12</v>
      </c>
      <c r="B8" s="243" t="s">
        <v>1235</v>
      </c>
      <c r="C8" s="243" t="s">
        <v>1209</v>
      </c>
      <c r="D8" s="243" t="s">
        <v>1205</v>
      </c>
      <c r="E8" s="243" t="s">
        <v>1229</v>
      </c>
      <c r="F8" s="243" t="s">
        <v>1198</v>
      </c>
      <c r="G8" s="243" t="s">
        <v>1236</v>
      </c>
      <c r="H8" s="243" t="s">
        <v>1237</v>
      </c>
      <c r="I8" s="243" t="s">
        <v>1233</v>
      </c>
      <c r="J8" s="243" t="s">
        <v>1238</v>
      </c>
    </row>
    <row r="9" spans="1:11">
      <c r="A9" s="264">
        <v>43465</v>
      </c>
      <c r="B9" s="265">
        <v>3.9200066246062306</v>
      </c>
      <c r="C9" s="265">
        <v>20.098583327686182</v>
      </c>
      <c r="D9" s="265">
        <v>0.26909633279937306</v>
      </c>
      <c r="E9" s="265">
        <v>6.9068137836207799E-2</v>
      </c>
      <c r="F9" s="265">
        <v>15.4266618105459</v>
      </c>
      <c r="G9" s="265">
        <v>10.863229942780936</v>
      </c>
      <c r="H9" s="265">
        <v>4.3671220143884257</v>
      </c>
      <c r="I9" s="265">
        <v>3.4292926568608148E-2</v>
      </c>
      <c r="J9" s="265">
        <v>55.048061117211873</v>
      </c>
      <c r="K9" s="266"/>
    </row>
    <row r="10" spans="1:11">
      <c r="A10" s="267">
        <v>43496</v>
      </c>
      <c r="B10" s="268">
        <v>4.3006406500744694</v>
      </c>
      <c r="C10" s="268">
        <v>18.532512130569369</v>
      </c>
      <c r="D10" s="268">
        <v>0.46442309366489853</v>
      </c>
      <c r="E10" s="268">
        <v>0</v>
      </c>
      <c r="F10" s="268">
        <v>18.49601705538625</v>
      </c>
      <c r="G10" s="268">
        <v>11.197425433599964</v>
      </c>
      <c r="H10" s="268">
        <v>4.2991741877749448</v>
      </c>
      <c r="I10" s="268">
        <v>0.10070615568262725</v>
      </c>
      <c r="J10" s="268">
        <v>57.39089870675253</v>
      </c>
      <c r="K10" s="266"/>
    </row>
    <row r="11" spans="1:11">
      <c r="A11" s="264">
        <v>43524</v>
      </c>
      <c r="B11" s="265">
        <v>3.8711891599767125</v>
      </c>
      <c r="C11" s="265">
        <v>19.319319828403824</v>
      </c>
      <c r="D11" s="265">
        <v>0.10694329004590279</v>
      </c>
      <c r="E11" s="265">
        <v>0</v>
      </c>
      <c r="F11" s="265">
        <v>22.51290482850164</v>
      </c>
      <c r="G11" s="265">
        <v>9.6144823583204531</v>
      </c>
      <c r="H11" s="265">
        <v>4.2588079697884442</v>
      </c>
      <c r="I11" s="265">
        <v>6.5921921159064284E-2</v>
      </c>
      <c r="J11" s="265">
        <v>59.749569356196041</v>
      </c>
      <c r="K11" s="266"/>
    </row>
    <row r="12" spans="1:11">
      <c r="A12" s="267">
        <v>43555</v>
      </c>
      <c r="B12" s="268">
        <v>3.9168762765464815</v>
      </c>
      <c r="C12" s="268">
        <v>18.261952508762398</v>
      </c>
      <c r="D12" s="268">
        <v>0.1213882691166978</v>
      </c>
      <c r="E12" s="268">
        <v>0</v>
      </c>
      <c r="F12" s="268">
        <v>25.343566341764618</v>
      </c>
      <c r="G12" s="268">
        <v>9.3971651935648239</v>
      </c>
      <c r="H12" s="268">
        <v>4.275811364103598</v>
      </c>
      <c r="I12" s="268">
        <v>2.0365220028564203E-2</v>
      </c>
      <c r="J12" s="268">
        <v>61.337125173887181</v>
      </c>
      <c r="K12" s="266"/>
    </row>
    <row r="13" spans="1:11">
      <c r="A13" s="264">
        <v>43585</v>
      </c>
      <c r="B13" s="265">
        <v>3.9920144731329898</v>
      </c>
      <c r="C13" s="265">
        <v>18.339913377544843</v>
      </c>
      <c r="D13" s="265">
        <v>4.2841018268305546E-2</v>
      </c>
      <c r="E13" s="265">
        <v>0</v>
      </c>
      <c r="F13" s="265">
        <v>27.025687562284059</v>
      </c>
      <c r="G13" s="265">
        <v>9.4297727913689116</v>
      </c>
      <c r="H13" s="265">
        <v>4.2928680329466964</v>
      </c>
      <c r="I13" s="265">
        <v>1.0191661975528031E-2</v>
      </c>
      <c r="J13" s="265">
        <v>63.133288917521327</v>
      </c>
      <c r="K13" s="266"/>
    </row>
    <row r="14" spans="1:11">
      <c r="A14" s="267">
        <v>43616</v>
      </c>
      <c r="B14" s="268">
        <v>3.715308953573881</v>
      </c>
      <c r="C14" s="268">
        <v>18.240614662356144</v>
      </c>
      <c r="D14" s="268">
        <v>0.15318858803574095</v>
      </c>
      <c r="E14" s="268">
        <v>0</v>
      </c>
      <c r="F14" s="268">
        <v>26.784819645227717</v>
      </c>
      <c r="G14" s="268">
        <v>9.5494754901248395</v>
      </c>
      <c r="H14" s="268">
        <v>4.2079404164445169</v>
      </c>
      <c r="I14" s="268">
        <v>4.424036048954777E-3</v>
      </c>
      <c r="J14" s="268">
        <v>62.655771791811787</v>
      </c>
      <c r="K14" s="266"/>
    </row>
    <row r="15" spans="1:11">
      <c r="A15" s="264">
        <v>43646</v>
      </c>
      <c r="B15" s="265">
        <v>3.5981783688571682</v>
      </c>
      <c r="C15" s="265">
        <v>16.868446736177837</v>
      </c>
      <c r="D15" s="265">
        <v>0.27362979280438782</v>
      </c>
      <c r="E15" s="265">
        <v>0</v>
      </c>
      <c r="F15" s="265">
        <v>28.741641021770864</v>
      </c>
      <c r="G15" s="265">
        <v>9.3586826985649143</v>
      </c>
      <c r="H15" s="265">
        <v>4.2760858073108237</v>
      </c>
      <c r="I15" s="265">
        <v>3.4246726566937342E-5</v>
      </c>
      <c r="J15" s="265">
        <v>63.116698672212557</v>
      </c>
      <c r="K15" s="266"/>
    </row>
    <row r="16" spans="1:11">
      <c r="A16" s="267">
        <v>43677</v>
      </c>
      <c r="B16" s="268">
        <v>3.6600029120235571</v>
      </c>
      <c r="C16" s="268">
        <v>15.979077466074562</v>
      </c>
      <c r="D16" s="268">
        <v>0.1079049278781757</v>
      </c>
      <c r="E16" s="268">
        <v>0</v>
      </c>
      <c r="F16" s="268">
        <v>29.998945295602176</v>
      </c>
      <c r="G16" s="268">
        <v>10.660435953928356</v>
      </c>
      <c r="H16" s="268">
        <v>4.1997507234236391</v>
      </c>
      <c r="I16" s="268">
        <v>1.6549406393147603E-3</v>
      </c>
      <c r="J16" s="268">
        <v>64.607772219569782</v>
      </c>
      <c r="K16" s="266"/>
    </row>
    <row r="17" spans="1:11">
      <c r="A17" s="264">
        <v>43708</v>
      </c>
      <c r="B17" s="265">
        <v>3.4800077171206341</v>
      </c>
      <c r="C17" s="265">
        <v>13.29148833742132</v>
      </c>
      <c r="D17" s="265">
        <v>1.6443809938753593</v>
      </c>
      <c r="E17" s="265">
        <v>0</v>
      </c>
      <c r="F17" s="265">
        <v>30.652048248332459</v>
      </c>
      <c r="G17" s="265">
        <v>10.382376159140632</v>
      </c>
      <c r="H17" s="265">
        <v>4.0886360615995523</v>
      </c>
      <c r="I17" s="265">
        <v>3.4893701574694393E-3</v>
      </c>
      <c r="J17" s="265">
        <v>63.54242688764743</v>
      </c>
      <c r="K17" s="266"/>
    </row>
    <row r="18" spans="1:11">
      <c r="A18" s="267">
        <v>43738</v>
      </c>
      <c r="B18" s="268">
        <v>3.4602639411244263</v>
      </c>
      <c r="C18" s="268">
        <v>13.855897553339465</v>
      </c>
      <c r="D18" s="268">
        <v>3.0525902763663573</v>
      </c>
      <c r="E18" s="268">
        <v>0</v>
      </c>
      <c r="F18" s="268">
        <v>25.445465650179056</v>
      </c>
      <c r="G18" s="268">
        <v>10.792452147920232</v>
      </c>
      <c r="H18" s="268">
        <v>4.0933173917406771</v>
      </c>
      <c r="I18" s="268">
        <v>3.5925509973147806E-3</v>
      </c>
      <c r="J18" s="268">
        <v>60.703579511667527</v>
      </c>
      <c r="K18" s="266"/>
    </row>
    <row r="19" spans="1:11">
      <c r="A19" s="264">
        <v>43769</v>
      </c>
      <c r="B19" s="265">
        <v>3.7113923237076811</v>
      </c>
      <c r="C19" s="265">
        <v>14.70392179544808</v>
      </c>
      <c r="D19" s="265">
        <v>3.1434442737511237</v>
      </c>
      <c r="E19" s="265">
        <v>0</v>
      </c>
      <c r="F19" s="265">
        <v>22.304150877439362</v>
      </c>
      <c r="G19" s="265">
        <v>11.288095105953362</v>
      </c>
      <c r="H19" s="265">
        <v>4.0632835969598329</v>
      </c>
      <c r="I19" s="265">
        <v>-1.0000012437544085E-16</v>
      </c>
      <c r="J19" s="265">
        <v>59.214287973259438</v>
      </c>
      <c r="K19" s="266"/>
    </row>
    <row r="20" spans="1:11">
      <c r="A20" s="267">
        <v>43799</v>
      </c>
      <c r="B20" s="268">
        <v>3.6365163882848148</v>
      </c>
      <c r="C20" s="268">
        <v>20.558040365008033</v>
      </c>
      <c r="D20" s="268">
        <v>2.4104590287111507</v>
      </c>
      <c r="E20" s="268">
        <v>0</v>
      </c>
      <c r="F20" s="268">
        <v>19.964359661179358</v>
      </c>
      <c r="G20" s="268">
        <v>6.4042747105713698</v>
      </c>
      <c r="H20" s="268">
        <v>4.1227330785909251</v>
      </c>
      <c r="I20" s="268">
        <v>6.3596755296088138E-4</v>
      </c>
      <c r="J20" s="268">
        <v>57.097019199898618</v>
      </c>
      <c r="K20" s="266"/>
    </row>
    <row r="21" spans="1:11">
      <c r="A21" s="264">
        <v>43830</v>
      </c>
      <c r="B21" s="265">
        <v>4.0445518776358425</v>
      </c>
      <c r="C21" s="265">
        <v>20.486889324822371</v>
      </c>
      <c r="D21" s="265">
        <v>7.7405935083555377</v>
      </c>
      <c r="E21" s="265">
        <v>0</v>
      </c>
      <c r="F21" s="265">
        <v>16.364539857968261</v>
      </c>
      <c r="G21" s="265">
        <v>6.2162358673260423</v>
      </c>
      <c r="H21" s="265">
        <v>3.8134037949546227</v>
      </c>
      <c r="I21" s="265">
        <v>3.0173702492537399E-4</v>
      </c>
      <c r="J21" s="265">
        <v>58.666515968087609</v>
      </c>
      <c r="K21" s="266"/>
    </row>
    <row r="22" spans="1:11">
      <c r="A22" s="267">
        <v>43861</v>
      </c>
      <c r="B22" s="268">
        <v>3.7794956490571696</v>
      </c>
      <c r="C22" s="268">
        <v>15.602438095109042</v>
      </c>
      <c r="D22" s="268">
        <v>11.614220202198837</v>
      </c>
      <c r="E22" s="268">
        <v>0</v>
      </c>
      <c r="F22" s="268">
        <v>21.908797692630259</v>
      </c>
      <c r="G22" s="268">
        <v>5.7056178984562198</v>
      </c>
      <c r="H22" s="268">
        <v>3.5007410615035388</v>
      </c>
      <c r="I22" s="268">
        <v>2.5126882747462623E-2</v>
      </c>
      <c r="J22" s="268">
        <v>62.136437481702529</v>
      </c>
      <c r="K22" s="266"/>
    </row>
    <row r="23" spans="1:11">
      <c r="A23" s="264">
        <v>43890</v>
      </c>
      <c r="B23" s="265">
        <v>3.5127770834867542</v>
      </c>
      <c r="C23" s="265">
        <v>19.127527553205738</v>
      </c>
      <c r="D23" s="265">
        <v>0.5244474954488475</v>
      </c>
      <c r="E23" s="265">
        <v>0</v>
      </c>
      <c r="F23" s="265">
        <v>31.786082086057675</v>
      </c>
      <c r="G23" s="265">
        <v>5.5524094143600387</v>
      </c>
      <c r="H23" s="265">
        <v>3.3189222582241049</v>
      </c>
      <c r="I23" s="265">
        <v>4.9691123576257643E-2</v>
      </c>
      <c r="J23" s="265">
        <v>63.871857014359414</v>
      </c>
      <c r="K23" s="266"/>
    </row>
    <row r="24" spans="1:11">
      <c r="A24" s="267">
        <v>43921</v>
      </c>
      <c r="B24" s="268">
        <v>3.6685868195432221</v>
      </c>
      <c r="C24" s="268">
        <v>18.91504702915622</v>
      </c>
      <c r="D24" s="268">
        <v>0.42101667064181031</v>
      </c>
      <c r="E24" s="268">
        <v>3.9393935255161843E-4</v>
      </c>
      <c r="F24" s="268">
        <v>32.171701503222927</v>
      </c>
      <c r="G24" s="268">
        <v>5.9019011954248137</v>
      </c>
      <c r="H24" s="268">
        <v>3.5036036028191968</v>
      </c>
      <c r="I24" s="268">
        <v>2.0460369293339973E-2</v>
      </c>
      <c r="J24" s="268">
        <v>64.602711129454079</v>
      </c>
      <c r="K24" s="266"/>
    </row>
    <row r="25" spans="1:11">
      <c r="A25" s="264">
        <v>43951</v>
      </c>
      <c r="B25" s="265">
        <v>4.4325412751923219</v>
      </c>
      <c r="C25" s="265">
        <v>19.41754835491118</v>
      </c>
      <c r="D25" s="265">
        <v>8.2179102481084048</v>
      </c>
      <c r="E25" s="265">
        <v>7.1600152731337218E-4</v>
      </c>
      <c r="F25" s="265">
        <v>22.871677819293939</v>
      </c>
      <c r="G25" s="265">
        <v>5.5224288810025302</v>
      </c>
      <c r="H25" s="265">
        <v>3.2752897134786485</v>
      </c>
      <c r="I25" s="265">
        <v>3.8644445993871998E-4</v>
      </c>
      <c r="J25" s="265">
        <v>63.73849873797429</v>
      </c>
      <c r="K25" s="266"/>
    </row>
    <row r="27" spans="1:11">
      <c r="A27" s="261" t="s">
        <v>1239</v>
      </c>
    </row>
    <row r="28" spans="1:11">
      <c r="A28" s="261" t="s">
        <v>1183</v>
      </c>
    </row>
    <row r="30" spans="1:11">
      <c r="A30" s="263" t="s">
        <v>1240</v>
      </c>
    </row>
    <row r="31" spans="1:11">
      <c r="A31" s="263" t="s">
        <v>1184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3E8DE-E45B-2643-A698-08983A72231B}">
  <dimension ref="A1:F342"/>
  <sheetViews>
    <sheetView showGridLines="0" topLeftCell="A315" workbookViewId="0"/>
  </sheetViews>
  <sheetFormatPr baseColWidth="10" defaultColWidth="11" defaultRowHeight="15"/>
  <cols>
    <col min="1" max="5" width="11" style="2"/>
    <col min="6" max="6" width="14.33203125" style="2" customWidth="1"/>
    <col min="7" max="16384" width="11" style="2"/>
  </cols>
  <sheetData>
    <row r="1" spans="1:6">
      <c r="A1" s="6" t="s">
        <v>1241</v>
      </c>
    </row>
    <row r="2" spans="1:6">
      <c r="A2" s="3" t="s">
        <v>1242</v>
      </c>
    </row>
    <row r="3" spans="1:6">
      <c r="A3" s="6"/>
    </row>
    <row r="4" spans="1:6">
      <c r="A4" s="7" t="s">
        <v>1243</v>
      </c>
    </row>
    <row r="5" spans="1:6">
      <c r="A5" s="23" t="s">
        <v>1244</v>
      </c>
    </row>
    <row r="7" spans="1:6" ht="64">
      <c r="A7" s="269" t="s">
        <v>6</v>
      </c>
      <c r="B7" s="270" t="s">
        <v>1245</v>
      </c>
      <c r="C7" s="270" t="s">
        <v>1246</v>
      </c>
      <c r="D7" s="270" t="s">
        <v>1247</v>
      </c>
      <c r="E7" s="269" t="s">
        <v>1248</v>
      </c>
      <c r="F7" s="269" t="s">
        <v>1249</v>
      </c>
    </row>
    <row r="8" spans="1:6" ht="64">
      <c r="A8" s="271" t="s">
        <v>12</v>
      </c>
      <c r="B8" s="271" t="s">
        <v>1250</v>
      </c>
      <c r="C8" s="271" t="s">
        <v>1251</v>
      </c>
      <c r="D8" s="271" t="s">
        <v>1252</v>
      </c>
      <c r="E8" s="271" t="s">
        <v>1253</v>
      </c>
      <c r="F8" s="271" t="s">
        <v>1254</v>
      </c>
    </row>
    <row r="9" spans="1:6">
      <c r="A9" s="237">
        <v>43467</v>
      </c>
      <c r="B9" s="10">
        <v>59.412999999999997</v>
      </c>
      <c r="C9" s="10">
        <v>46.53</v>
      </c>
      <c r="D9" s="10">
        <v>57.416802654482161</v>
      </c>
      <c r="E9" s="10">
        <v>52.91</v>
      </c>
      <c r="F9" s="10">
        <v>45.02</v>
      </c>
    </row>
    <row r="10" spans="1:6">
      <c r="A10" s="238">
        <v>43468</v>
      </c>
      <c r="B10" s="1">
        <v>59.435000000000002</v>
      </c>
      <c r="C10" s="1">
        <v>46.53</v>
      </c>
      <c r="D10" s="1">
        <v>57.457824870528007</v>
      </c>
      <c r="E10" s="1">
        <v>52.78</v>
      </c>
      <c r="F10" s="1">
        <v>43.51</v>
      </c>
    </row>
    <row r="11" spans="1:6">
      <c r="A11" s="237">
        <v>43469</v>
      </c>
      <c r="B11" s="10">
        <v>59.286999999999999</v>
      </c>
      <c r="C11" s="10">
        <v>46.78</v>
      </c>
      <c r="D11" s="10">
        <v>57.166028623593853</v>
      </c>
      <c r="E11" s="10">
        <v>52.57</v>
      </c>
      <c r="F11" s="10">
        <v>41.7</v>
      </c>
    </row>
    <row r="12" spans="1:6">
      <c r="A12" s="238">
        <v>43472</v>
      </c>
      <c r="B12" s="1">
        <v>58.963999999999999</v>
      </c>
      <c r="C12" s="1">
        <v>46.78</v>
      </c>
      <c r="D12" s="1">
        <v>57.097676129744315</v>
      </c>
      <c r="E12" s="1">
        <v>54.46</v>
      </c>
      <c r="F12" s="1">
        <v>42.02</v>
      </c>
    </row>
    <row r="13" spans="1:6">
      <c r="A13" s="237">
        <v>43473</v>
      </c>
      <c r="B13" s="10">
        <v>58.8</v>
      </c>
      <c r="C13" s="10">
        <v>46.6</v>
      </c>
      <c r="D13" s="10">
        <v>56.938795279751069</v>
      </c>
      <c r="E13" s="10">
        <v>54.93</v>
      </c>
      <c r="F13" s="10">
        <v>42.48</v>
      </c>
    </row>
    <row r="14" spans="1:6">
      <c r="A14" s="238">
        <v>43474</v>
      </c>
      <c r="B14" s="1">
        <v>58.781999999999996</v>
      </c>
      <c r="C14" s="1">
        <v>46.4</v>
      </c>
      <c r="D14" s="1">
        <v>56.865869578116659</v>
      </c>
      <c r="E14" s="1">
        <v>54.88</v>
      </c>
      <c r="F14" s="1">
        <v>45.33</v>
      </c>
    </row>
    <row r="15" spans="1:6">
      <c r="A15" s="237">
        <v>43475</v>
      </c>
      <c r="B15" s="10">
        <v>58.459000000000003</v>
      </c>
      <c r="C15" s="10">
        <v>46.2</v>
      </c>
      <c r="D15" s="10">
        <v>56.874387683694891</v>
      </c>
      <c r="E15" s="10">
        <v>53.05</v>
      </c>
      <c r="F15" s="10">
        <v>45.13</v>
      </c>
    </row>
    <row r="16" spans="1:6">
      <c r="A16" s="238">
        <v>43476</v>
      </c>
      <c r="B16" s="1">
        <v>58.106999999999999</v>
      </c>
      <c r="C16" s="1">
        <v>45.6</v>
      </c>
      <c r="D16" s="1">
        <v>56.909063584104601</v>
      </c>
      <c r="E16" s="1">
        <v>50.92</v>
      </c>
      <c r="F16" s="1">
        <v>42.38</v>
      </c>
    </row>
    <row r="17" spans="1:6">
      <c r="A17" s="237">
        <v>43479</v>
      </c>
      <c r="B17" s="10">
        <v>57.801000000000002</v>
      </c>
      <c r="C17" s="10">
        <v>45.6</v>
      </c>
      <c r="D17" s="10">
        <v>56.559583589937944</v>
      </c>
      <c r="E17" s="10">
        <v>48.41</v>
      </c>
      <c r="F17" s="10">
        <v>40.159999999999997</v>
      </c>
    </row>
    <row r="18" spans="1:6">
      <c r="A18" s="238">
        <v>43480</v>
      </c>
      <c r="B18" s="1">
        <v>57.61</v>
      </c>
      <c r="C18" s="1">
        <v>45.6</v>
      </c>
      <c r="D18" s="1">
        <v>56.511123470522804</v>
      </c>
      <c r="E18" s="1">
        <v>52.33</v>
      </c>
      <c r="F18" s="1">
        <v>41.85</v>
      </c>
    </row>
    <row r="19" spans="1:6">
      <c r="A19" s="237">
        <v>43481</v>
      </c>
      <c r="B19" s="10">
        <v>57.542000000000002</v>
      </c>
      <c r="C19" s="10">
        <v>45.44</v>
      </c>
      <c r="D19" s="10">
        <v>56.170886431258069</v>
      </c>
      <c r="E19" s="10">
        <v>52.29</v>
      </c>
      <c r="F19" s="10">
        <v>43.64</v>
      </c>
    </row>
    <row r="20" spans="1:6">
      <c r="A20" s="238">
        <v>43482</v>
      </c>
      <c r="B20" s="1">
        <v>57.316000000000003</v>
      </c>
      <c r="C20" s="1">
        <v>45.28</v>
      </c>
      <c r="D20" s="1">
        <v>56.080159394528955</v>
      </c>
      <c r="E20" s="1">
        <v>51.32</v>
      </c>
      <c r="F20" s="1">
        <v>43.95</v>
      </c>
    </row>
    <row r="21" spans="1:6">
      <c r="A21" s="237">
        <v>43483</v>
      </c>
      <c r="B21" s="10">
        <v>57.253</v>
      </c>
      <c r="C21" s="10">
        <v>43.48</v>
      </c>
      <c r="D21" s="10">
        <v>55.172178748954181</v>
      </c>
      <c r="E21" s="10">
        <v>51.65</v>
      </c>
      <c r="F21" s="10">
        <v>41.92</v>
      </c>
    </row>
    <row r="22" spans="1:6">
      <c r="A22" s="238">
        <v>43486</v>
      </c>
      <c r="B22" s="1">
        <v>57.134</v>
      </c>
      <c r="C22" s="1">
        <v>43.48</v>
      </c>
      <c r="D22" s="1">
        <v>55.049958645979693</v>
      </c>
      <c r="E22" s="1">
        <v>49.09</v>
      </c>
      <c r="F22" s="1">
        <v>42.59</v>
      </c>
    </row>
    <row r="23" spans="1:6">
      <c r="A23" s="237">
        <v>43487</v>
      </c>
      <c r="B23" s="10">
        <v>56.942</v>
      </c>
      <c r="C23" s="10">
        <v>43.48</v>
      </c>
      <c r="D23" s="10">
        <v>55.020720092915212</v>
      </c>
      <c r="E23" s="10">
        <v>53.07</v>
      </c>
      <c r="F23" s="10">
        <v>40.69</v>
      </c>
    </row>
    <row r="24" spans="1:6">
      <c r="A24" s="238">
        <v>43488</v>
      </c>
      <c r="B24" s="1">
        <v>56.872</v>
      </c>
      <c r="C24" s="1">
        <v>43.48</v>
      </c>
      <c r="D24" s="1">
        <v>54.928243119018006</v>
      </c>
      <c r="E24" s="1">
        <v>52.27</v>
      </c>
      <c r="F24" s="1">
        <v>43.08</v>
      </c>
    </row>
    <row r="25" spans="1:6">
      <c r="A25" s="237">
        <v>43489</v>
      </c>
      <c r="B25" s="10">
        <v>56.697000000000003</v>
      </c>
      <c r="C25" s="10">
        <v>43.48</v>
      </c>
      <c r="D25" s="10">
        <v>55.448118206150653</v>
      </c>
      <c r="E25" s="10">
        <v>52.66</v>
      </c>
      <c r="F25" s="10">
        <v>44.32</v>
      </c>
    </row>
    <row r="26" spans="1:6">
      <c r="A26" s="238">
        <v>43490</v>
      </c>
      <c r="B26" s="1">
        <v>56.597999999999999</v>
      </c>
      <c r="C26" s="1">
        <v>44.6</v>
      </c>
      <c r="D26" s="1">
        <v>55.633835169092819</v>
      </c>
      <c r="E26" s="1">
        <v>52.72</v>
      </c>
      <c r="F26" s="1">
        <v>42.81</v>
      </c>
    </row>
    <row r="27" spans="1:6">
      <c r="A27" s="237">
        <v>43493</v>
      </c>
      <c r="B27" s="10">
        <v>56.314</v>
      </c>
      <c r="C27" s="10">
        <v>44.2</v>
      </c>
      <c r="D27" s="10">
        <v>54.528825326298254</v>
      </c>
      <c r="E27" s="10">
        <v>48.06</v>
      </c>
      <c r="F27" s="10">
        <v>42.67</v>
      </c>
    </row>
    <row r="28" spans="1:6">
      <c r="A28" s="238">
        <v>43494</v>
      </c>
      <c r="B28" s="1">
        <v>55.639000000000003</v>
      </c>
      <c r="C28" s="1">
        <v>43.98</v>
      </c>
      <c r="D28" s="1">
        <v>53.957532830739297</v>
      </c>
      <c r="E28" s="1">
        <v>47.56</v>
      </c>
      <c r="F28" s="1">
        <v>41.92</v>
      </c>
    </row>
    <row r="29" spans="1:6">
      <c r="A29" s="237">
        <v>43495</v>
      </c>
      <c r="B29" s="10">
        <v>54.889000000000003</v>
      </c>
      <c r="C29" s="10">
        <v>42.8</v>
      </c>
      <c r="D29" s="10">
        <v>52.738326463779572</v>
      </c>
      <c r="E29" s="10">
        <v>44.79</v>
      </c>
      <c r="F29" s="10">
        <v>42.16</v>
      </c>
    </row>
    <row r="30" spans="1:6">
      <c r="A30" s="238">
        <v>43496</v>
      </c>
      <c r="B30" s="1">
        <v>53.686999999999998</v>
      </c>
      <c r="C30" s="1">
        <v>41.6</v>
      </c>
      <c r="D30" s="1">
        <v>51.470583550151332</v>
      </c>
      <c r="E30" s="1">
        <v>41.88</v>
      </c>
      <c r="F30" s="1">
        <v>42.08</v>
      </c>
    </row>
    <row r="31" spans="1:6">
      <c r="A31" s="237">
        <v>43497</v>
      </c>
      <c r="B31" s="10">
        <v>52.441000000000003</v>
      </c>
      <c r="C31" s="10">
        <v>46.35</v>
      </c>
      <c r="D31" s="10">
        <v>52.809434593509536</v>
      </c>
      <c r="E31" s="10">
        <v>44.76</v>
      </c>
      <c r="F31" s="10">
        <v>40.380000000000003</v>
      </c>
    </row>
    <row r="32" spans="1:6">
      <c r="A32" s="238">
        <v>43500</v>
      </c>
      <c r="B32" s="1">
        <v>51.304000000000002</v>
      </c>
      <c r="C32" s="1">
        <v>40</v>
      </c>
      <c r="D32" s="1">
        <v>51.38349267049076</v>
      </c>
      <c r="E32" s="1">
        <v>45.3</v>
      </c>
      <c r="F32" s="1">
        <v>41.43</v>
      </c>
    </row>
    <row r="33" spans="1:6">
      <c r="A33" s="237">
        <v>43501</v>
      </c>
      <c r="B33" s="10">
        <v>50.02</v>
      </c>
      <c r="C33" s="10">
        <v>39.58</v>
      </c>
      <c r="D33" s="10">
        <v>50.330182283820427</v>
      </c>
      <c r="E33" s="10">
        <v>42.94</v>
      </c>
      <c r="F33" s="10">
        <v>39.97</v>
      </c>
    </row>
    <row r="34" spans="1:6">
      <c r="A34" s="238">
        <v>43502</v>
      </c>
      <c r="B34" s="1">
        <v>48.823999999999998</v>
      </c>
      <c r="C34" s="1">
        <v>38.78</v>
      </c>
      <c r="D34" s="1">
        <v>48.460687901174758</v>
      </c>
      <c r="E34" s="1">
        <v>41.31</v>
      </c>
      <c r="F34" s="1">
        <v>40.24</v>
      </c>
    </row>
    <row r="35" spans="1:6">
      <c r="A35" s="237">
        <v>43503</v>
      </c>
      <c r="B35" s="10">
        <v>47.55</v>
      </c>
      <c r="C35" s="10">
        <v>36.799999999999997</v>
      </c>
      <c r="D35" s="10">
        <v>46.922429165841095</v>
      </c>
      <c r="E35" s="10">
        <v>42.63</v>
      </c>
      <c r="F35" s="10">
        <v>39.69</v>
      </c>
    </row>
    <row r="36" spans="1:6">
      <c r="A36" s="238">
        <v>43504</v>
      </c>
      <c r="B36" s="1">
        <v>46.243000000000002</v>
      </c>
      <c r="C36" s="1">
        <v>35.950000000000003</v>
      </c>
      <c r="D36" s="1">
        <v>46.350965026846609</v>
      </c>
      <c r="E36" s="1">
        <v>41.82</v>
      </c>
      <c r="F36" s="1">
        <v>35.700000000000003</v>
      </c>
    </row>
    <row r="37" spans="1:6">
      <c r="A37" s="237">
        <v>43507</v>
      </c>
      <c r="B37" s="10">
        <v>45.155000000000001</v>
      </c>
      <c r="C37" s="10">
        <v>35.11</v>
      </c>
      <c r="D37" s="10">
        <v>44.943375920011107</v>
      </c>
      <c r="E37" s="10">
        <v>38.78</v>
      </c>
      <c r="F37" s="10">
        <v>35.590000000000003</v>
      </c>
    </row>
    <row r="38" spans="1:6">
      <c r="A38" s="238">
        <v>43508</v>
      </c>
      <c r="B38" s="1">
        <v>44.356000000000002</v>
      </c>
      <c r="C38" s="1">
        <v>38.97</v>
      </c>
      <c r="D38" s="1">
        <v>43.959781744597819</v>
      </c>
      <c r="E38" s="1">
        <v>38.28</v>
      </c>
      <c r="F38" s="1">
        <v>36.5</v>
      </c>
    </row>
    <row r="39" spans="1:6">
      <c r="A39" s="237">
        <v>43509</v>
      </c>
      <c r="B39" s="10">
        <v>43.970999999999997</v>
      </c>
      <c r="C39" s="10">
        <v>38.700000000000003</v>
      </c>
      <c r="D39" s="10">
        <v>42.328846272051138</v>
      </c>
      <c r="E39" s="10">
        <v>38.24</v>
      </c>
      <c r="F39" s="10">
        <v>37.520000000000003</v>
      </c>
    </row>
    <row r="40" spans="1:6">
      <c r="A40" s="238">
        <v>43510</v>
      </c>
      <c r="B40" s="1">
        <v>43.936999999999998</v>
      </c>
      <c r="C40" s="1">
        <v>38.700000000000003</v>
      </c>
      <c r="D40" s="1">
        <v>41.878838601686731</v>
      </c>
      <c r="E40" s="1">
        <v>38.159999999999997</v>
      </c>
      <c r="F40" s="1">
        <v>37.590000000000003</v>
      </c>
    </row>
    <row r="41" spans="1:6">
      <c r="A41" s="237">
        <v>43511</v>
      </c>
      <c r="B41" s="10">
        <v>44.213999999999999</v>
      </c>
      <c r="C41" s="10">
        <v>38.700000000000003</v>
      </c>
      <c r="D41" s="10">
        <v>42.395638547728396</v>
      </c>
      <c r="E41" s="10">
        <v>38.799999999999997</v>
      </c>
      <c r="F41" s="10">
        <v>35.729999999999997</v>
      </c>
    </row>
    <row r="42" spans="1:6">
      <c r="A42" s="238">
        <v>43514</v>
      </c>
      <c r="B42" s="1">
        <v>44.311999999999998</v>
      </c>
      <c r="C42" s="1">
        <v>38.700000000000003</v>
      </c>
      <c r="D42" s="1">
        <v>42.304764409709179</v>
      </c>
      <c r="E42" s="1">
        <v>38.9</v>
      </c>
      <c r="F42" s="1">
        <v>35.520000000000003</v>
      </c>
    </row>
    <row r="43" spans="1:6">
      <c r="A43" s="237">
        <v>43515</v>
      </c>
      <c r="B43" s="10">
        <v>44.485999999999997</v>
      </c>
      <c r="C43" s="10">
        <v>38.700000000000003</v>
      </c>
      <c r="D43" s="10">
        <v>42.291564523225844</v>
      </c>
      <c r="E43" s="10">
        <v>37.770000000000003</v>
      </c>
      <c r="F43" s="10">
        <v>37.520000000000003</v>
      </c>
    </row>
    <row r="44" spans="1:6">
      <c r="A44" s="238">
        <v>43516</v>
      </c>
      <c r="B44" s="1">
        <v>46.014000000000003</v>
      </c>
      <c r="C44" s="1">
        <v>36.450000000000003</v>
      </c>
      <c r="D44" s="1">
        <v>42.884427998766576</v>
      </c>
      <c r="E44" s="1">
        <v>37.700000000000003</v>
      </c>
      <c r="F44" s="1">
        <v>38.94</v>
      </c>
    </row>
    <row r="45" spans="1:6">
      <c r="A45" s="237">
        <v>43517</v>
      </c>
      <c r="B45" s="10">
        <v>49.026000000000003</v>
      </c>
      <c r="C45" s="10">
        <v>36.450000000000003</v>
      </c>
      <c r="D45" s="10">
        <v>44.805498243461777</v>
      </c>
      <c r="E45" s="10">
        <v>44.1</v>
      </c>
      <c r="F45" s="10">
        <v>39.340000000000003</v>
      </c>
    </row>
    <row r="46" spans="1:6">
      <c r="A46" s="238">
        <v>43518</v>
      </c>
      <c r="B46" s="1">
        <v>49.521000000000001</v>
      </c>
      <c r="C46" s="1">
        <v>36.450000000000003</v>
      </c>
      <c r="D46" s="1">
        <v>44.727230046948357</v>
      </c>
      <c r="E46" s="1">
        <v>44.15</v>
      </c>
      <c r="F46" s="1">
        <v>39.36</v>
      </c>
    </row>
    <row r="47" spans="1:6">
      <c r="A47" s="237">
        <v>43521</v>
      </c>
      <c r="B47" s="10">
        <v>49.829000000000001</v>
      </c>
      <c r="C47" s="10">
        <v>32.4</v>
      </c>
      <c r="D47" s="10">
        <v>45.138900497215424</v>
      </c>
      <c r="E47" s="10">
        <v>43.71</v>
      </c>
      <c r="F47" s="10">
        <v>39.36</v>
      </c>
    </row>
    <row r="48" spans="1:6">
      <c r="A48" s="238">
        <v>43522</v>
      </c>
      <c r="B48" s="1">
        <v>50.064999999999998</v>
      </c>
      <c r="C48" s="1">
        <v>32.4</v>
      </c>
      <c r="D48" s="1">
        <v>45.411091031352441</v>
      </c>
      <c r="E48" s="1">
        <v>43.9</v>
      </c>
      <c r="F48" s="1">
        <v>39.36</v>
      </c>
    </row>
    <row r="49" spans="1:6">
      <c r="A49" s="237">
        <v>43523</v>
      </c>
      <c r="B49" s="10">
        <v>49.981999999999999</v>
      </c>
      <c r="C49" s="10">
        <v>35.200000000000003</v>
      </c>
      <c r="D49" s="10">
        <v>46.101187084520419</v>
      </c>
      <c r="E49" s="10">
        <v>44.76</v>
      </c>
      <c r="F49" s="10">
        <v>39.1</v>
      </c>
    </row>
    <row r="50" spans="1:6">
      <c r="A50" s="238">
        <v>43524</v>
      </c>
      <c r="B50" s="1">
        <v>50.127000000000002</v>
      </c>
      <c r="C50" s="1">
        <v>37.6</v>
      </c>
      <c r="D50" s="1">
        <v>46.58789805455929</v>
      </c>
      <c r="E50" s="1">
        <v>45.05</v>
      </c>
      <c r="F50" s="1">
        <v>38.6</v>
      </c>
    </row>
    <row r="51" spans="1:6">
      <c r="A51" s="237">
        <v>43525</v>
      </c>
      <c r="B51" s="10">
        <v>50.219000000000001</v>
      </c>
      <c r="C51" s="10">
        <v>37.6</v>
      </c>
      <c r="D51" s="10">
        <v>46.455734066676314</v>
      </c>
      <c r="E51" s="10">
        <v>44.03</v>
      </c>
      <c r="F51" s="10">
        <v>37.24</v>
      </c>
    </row>
    <row r="52" spans="1:6">
      <c r="A52" s="238">
        <v>43530</v>
      </c>
      <c r="B52" s="1">
        <v>50.551000000000002</v>
      </c>
      <c r="C52" s="1">
        <v>38.4</v>
      </c>
      <c r="D52" s="1">
        <v>47.004396381828286</v>
      </c>
      <c r="E52" s="1">
        <v>44.89</v>
      </c>
      <c r="F52" s="1">
        <v>39.590000000000003</v>
      </c>
    </row>
    <row r="53" spans="1:6">
      <c r="A53" s="237">
        <v>43531</v>
      </c>
      <c r="B53" s="10">
        <v>51.862000000000002</v>
      </c>
      <c r="C53" s="10">
        <v>38.4</v>
      </c>
      <c r="D53" s="10">
        <v>47.865158167847518</v>
      </c>
      <c r="E53" s="10">
        <v>46.96</v>
      </c>
      <c r="F53" s="10">
        <v>38.97</v>
      </c>
    </row>
    <row r="54" spans="1:6">
      <c r="A54" s="238">
        <v>43532</v>
      </c>
      <c r="B54" s="1">
        <v>57.893999999999998</v>
      </c>
      <c r="C54" s="1">
        <v>45.6</v>
      </c>
      <c r="D54" s="1">
        <v>51.464371801919903</v>
      </c>
      <c r="E54" s="1">
        <v>52.73</v>
      </c>
      <c r="F54" s="1">
        <v>39.1</v>
      </c>
    </row>
    <row r="55" spans="1:6">
      <c r="A55" s="237">
        <v>43535</v>
      </c>
      <c r="B55" s="10">
        <v>59.863</v>
      </c>
      <c r="C55" s="10">
        <v>38.4</v>
      </c>
      <c r="D55" s="10">
        <v>52.35433828244463</v>
      </c>
      <c r="E55" s="10">
        <v>52.96</v>
      </c>
      <c r="F55" s="10">
        <v>38.99</v>
      </c>
    </row>
    <row r="56" spans="1:6">
      <c r="A56" s="238">
        <v>43536</v>
      </c>
      <c r="B56" s="1">
        <v>62.119</v>
      </c>
      <c r="C56" s="1">
        <v>46.31</v>
      </c>
      <c r="D56" s="1">
        <v>54.115753930568744</v>
      </c>
      <c r="E56" s="1">
        <v>55.3</v>
      </c>
      <c r="F56" s="1">
        <v>39.909999999999997</v>
      </c>
    </row>
    <row r="57" spans="1:6">
      <c r="A57" s="237">
        <v>43537</v>
      </c>
      <c r="B57" s="10">
        <v>63.328000000000003</v>
      </c>
      <c r="C57" s="10">
        <v>47.02</v>
      </c>
      <c r="D57" s="10">
        <v>55.12994650042004</v>
      </c>
      <c r="E57" s="10">
        <v>56.29</v>
      </c>
      <c r="F57" s="10">
        <v>41.8</v>
      </c>
    </row>
    <row r="58" spans="1:6">
      <c r="A58" s="238">
        <v>43538</v>
      </c>
      <c r="B58" s="1">
        <v>63.664000000000001</v>
      </c>
      <c r="C58" s="1">
        <v>49.4</v>
      </c>
      <c r="D58" s="1">
        <v>55.662496218505552</v>
      </c>
      <c r="E58" s="1">
        <v>56.15</v>
      </c>
      <c r="F58" s="1">
        <v>43.12</v>
      </c>
    </row>
    <row r="59" spans="1:6">
      <c r="A59" s="237">
        <v>43539</v>
      </c>
      <c r="B59" s="10">
        <v>63.744</v>
      </c>
      <c r="C59" s="10">
        <v>54.15</v>
      </c>
      <c r="D59" s="10">
        <v>49.860962566844918</v>
      </c>
      <c r="E59" s="10">
        <v>55.38</v>
      </c>
      <c r="F59" s="10">
        <v>42.23</v>
      </c>
    </row>
    <row r="60" spans="1:6">
      <c r="A60" s="238">
        <v>43542</v>
      </c>
      <c r="B60" s="1">
        <v>63.707000000000001</v>
      </c>
      <c r="C60" s="1">
        <v>52.2</v>
      </c>
      <c r="D60" s="1">
        <v>55.289940489346201</v>
      </c>
      <c r="E60" s="1">
        <v>56.17</v>
      </c>
      <c r="F60" s="1">
        <v>42.68</v>
      </c>
    </row>
    <row r="61" spans="1:6">
      <c r="A61" s="237">
        <v>43543</v>
      </c>
      <c r="B61" s="10">
        <v>63.872999999999998</v>
      </c>
      <c r="C61" s="10">
        <v>54.9</v>
      </c>
      <c r="D61" s="10">
        <v>55.618711854126389</v>
      </c>
      <c r="E61" s="10">
        <v>56.69</v>
      </c>
      <c r="F61" s="10">
        <v>42.98</v>
      </c>
    </row>
    <row r="62" spans="1:6">
      <c r="A62" s="238">
        <v>43544</v>
      </c>
      <c r="B62" s="1">
        <v>64.885000000000005</v>
      </c>
      <c r="C62" s="1">
        <v>55.79</v>
      </c>
      <c r="D62" s="1">
        <v>55.773769118878654</v>
      </c>
      <c r="E62" s="1">
        <v>56.58</v>
      </c>
      <c r="F62" s="1">
        <v>43.41</v>
      </c>
    </row>
    <row r="63" spans="1:6">
      <c r="A63" s="237">
        <v>43545</v>
      </c>
      <c r="B63" s="10">
        <v>65.757999999999996</v>
      </c>
      <c r="C63" s="10">
        <v>55.79</v>
      </c>
      <c r="D63" s="10">
        <v>55.87315417024584</v>
      </c>
      <c r="E63" s="10">
        <v>56.11</v>
      </c>
      <c r="F63" s="10">
        <v>43.34</v>
      </c>
    </row>
    <row r="64" spans="1:6">
      <c r="A64" s="238">
        <v>43546</v>
      </c>
      <c r="B64" s="1">
        <v>66.655000000000001</v>
      </c>
      <c r="C64" s="1">
        <v>55.89</v>
      </c>
      <c r="D64" s="1">
        <v>50.478048780487804</v>
      </c>
      <c r="E64" s="1">
        <v>57.98</v>
      </c>
      <c r="F64" s="1">
        <v>42.77</v>
      </c>
    </row>
    <row r="65" spans="1:6">
      <c r="A65" s="237">
        <v>43549</v>
      </c>
      <c r="B65" s="10">
        <v>66.826999999999998</v>
      </c>
      <c r="C65" s="10">
        <v>56.69</v>
      </c>
      <c r="D65" s="10">
        <v>56.957169421487606</v>
      </c>
      <c r="E65" s="10">
        <v>57.82</v>
      </c>
      <c r="F65" s="10">
        <v>43.77</v>
      </c>
    </row>
    <row r="66" spans="1:6">
      <c r="A66" s="238">
        <v>43550</v>
      </c>
      <c r="B66" s="1">
        <v>66.924999999999997</v>
      </c>
      <c r="C66" s="1">
        <v>57.24</v>
      </c>
      <c r="D66" s="1">
        <v>57.846761583408771</v>
      </c>
      <c r="E66" s="1">
        <v>58.87</v>
      </c>
      <c r="F66" s="1">
        <v>43.77</v>
      </c>
    </row>
    <row r="67" spans="1:6">
      <c r="A67" s="237">
        <v>43551</v>
      </c>
      <c r="B67" s="10">
        <v>67.757999999999996</v>
      </c>
      <c r="C67" s="10">
        <v>58.49</v>
      </c>
      <c r="D67" s="10">
        <v>58.109928360383698</v>
      </c>
      <c r="E67" s="10">
        <v>59.71</v>
      </c>
      <c r="F67" s="10">
        <v>45.79</v>
      </c>
    </row>
    <row r="68" spans="1:6">
      <c r="A68" s="238">
        <v>43552</v>
      </c>
      <c r="B68" s="1">
        <v>68.349000000000004</v>
      </c>
      <c r="C68" s="1">
        <v>58.86</v>
      </c>
      <c r="D68" s="1">
        <v>61.636760831766829</v>
      </c>
      <c r="E68" s="1">
        <v>61.95</v>
      </c>
      <c r="F68" s="1">
        <v>46.27</v>
      </c>
    </row>
    <row r="69" spans="1:6">
      <c r="A69" s="237">
        <v>43553</v>
      </c>
      <c r="B69" s="10">
        <v>68.155000000000001</v>
      </c>
      <c r="C69" s="10">
        <v>58.86</v>
      </c>
      <c r="D69" s="10">
        <v>61.391074493237163</v>
      </c>
      <c r="E69" s="10">
        <v>61.79</v>
      </c>
      <c r="F69" s="10">
        <v>44.98</v>
      </c>
    </row>
    <row r="70" spans="1:6">
      <c r="A70" s="238">
        <v>43556</v>
      </c>
      <c r="B70" s="1">
        <v>68.149000000000001</v>
      </c>
      <c r="C70" s="1">
        <v>58.86</v>
      </c>
      <c r="D70" s="1">
        <v>62.666019698725378</v>
      </c>
      <c r="E70" s="1">
        <v>62.23</v>
      </c>
      <c r="F70" s="1">
        <v>46.34</v>
      </c>
    </row>
    <row r="71" spans="1:6">
      <c r="A71" s="237">
        <v>43558</v>
      </c>
      <c r="B71" s="10">
        <v>67.980999999999995</v>
      </c>
      <c r="C71" s="10">
        <v>58.86</v>
      </c>
      <c r="D71" s="10">
        <v>63.009920375930037</v>
      </c>
      <c r="E71" s="10">
        <v>63.87</v>
      </c>
      <c r="F71" s="10">
        <v>48.11</v>
      </c>
    </row>
    <row r="72" spans="1:6">
      <c r="A72" s="238">
        <v>43559</v>
      </c>
      <c r="B72" s="1">
        <v>67.691000000000003</v>
      </c>
      <c r="C72" s="1">
        <v>59.49</v>
      </c>
      <c r="D72" s="1">
        <v>63.888401434609968</v>
      </c>
      <c r="E72" s="1">
        <v>63.48</v>
      </c>
      <c r="F72" s="1">
        <v>49.2</v>
      </c>
    </row>
    <row r="73" spans="1:6">
      <c r="A73" s="237">
        <v>43560</v>
      </c>
      <c r="B73" s="10">
        <v>67.379000000000005</v>
      </c>
      <c r="C73" s="10">
        <v>59.49</v>
      </c>
      <c r="D73" s="10">
        <v>64.603501064962728</v>
      </c>
      <c r="E73" s="10">
        <v>64.069999999999993</v>
      </c>
      <c r="F73" s="10">
        <v>48.61</v>
      </c>
    </row>
    <row r="74" spans="1:6">
      <c r="A74" s="238">
        <v>43563</v>
      </c>
      <c r="B74" s="1">
        <v>67.171999999999997</v>
      </c>
      <c r="C74" s="1">
        <v>59.49</v>
      </c>
      <c r="D74" s="1">
        <v>64.069294605809134</v>
      </c>
      <c r="E74" s="1">
        <v>64</v>
      </c>
      <c r="F74" s="1">
        <v>48.91</v>
      </c>
    </row>
    <row r="75" spans="1:6">
      <c r="A75" s="237">
        <v>43564</v>
      </c>
      <c r="B75" s="10">
        <v>66.936999999999998</v>
      </c>
      <c r="C75" s="10">
        <v>59.94</v>
      </c>
      <c r="D75" s="10">
        <v>64.139780967885159</v>
      </c>
      <c r="E75" s="10">
        <v>64.25</v>
      </c>
      <c r="F75" s="10">
        <v>47.88</v>
      </c>
    </row>
    <row r="76" spans="1:6">
      <c r="A76" s="238">
        <v>43565</v>
      </c>
      <c r="B76" s="1">
        <v>66.754999999999995</v>
      </c>
      <c r="C76" s="1">
        <v>59.76</v>
      </c>
      <c r="D76" s="1">
        <v>63.861449173408374</v>
      </c>
      <c r="E76" s="1">
        <v>63.99</v>
      </c>
      <c r="F76" s="1">
        <v>49.91</v>
      </c>
    </row>
    <row r="77" spans="1:6">
      <c r="A77" s="237">
        <v>43566</v>
      </c>
      <c r="B77" s="10">
        <v>66.813000000000002</v>
      </c>
      <c r="C77" s="10">
        <v>59.67</v>
      </c>
      <c r="D77" s="10">
        <v>64.507819819819815</v>
      </c>
      <c r="E77" s="10">
        <v>63.22</v>
      </c>
      <c r="F77" s="10">
        <v>49.91</v>
      </c>
    </row>
    <row r="78" spans="1:6">
      <c r="A78" s="238">
        <v>43567</v>
      </c>
      <c r="B78" s="1">
        <v>66.86</v>
      </c>
      <c r="C78" s="1">
        <v>59.67</v>
      </c>
      <c r="D78" s="1">
        <v>64.27089824328803</v>
      </c>
      <c r="E78" s="1">
        <v>61.6</v>
      </c>
      <c r="F78" s="1">
        <v>49.91</v>
      </c>
    </row>
    <row r="79" spans="1:6">
      <c r="A79" s="237">
        <v>43570</v>
      </c>
      <c r="B79" s="10">
        <v>66.852000000000004</v>
      </c>
      <c r="C79" s="10">
        <v>59.58</v>
      </c>
      <c r="D79" s="10">
        <v>64.269812663030592</v>
      </c>
      <c r="E79" s="10">
        <v>59.63</v>
      </c>
      <c r="F79" s="10">
        <v>46.65</v>
      </c>
    </row>
    <row r="80" spans="1:6">
      <c r="A80" s="238">
        <v>43571</v>
      </c>
      <c r="B80" s="1">
        <v>66.792000000000002</v>
      </c>
      <c r="C80" s="1">
        <v>59.58</v>
      </c>
      <c r="D80" s="1">
        <v>64.500186567164178</v>
      </c>
      <c r="E80" s="1">
        <v>62.18</v>
      </c>
      <c r="F80" s="1">
        <v>48.08</v>
      </c>
    </row>
    <row r="81" spans="1:6">
      <c r="A81" s="237">
        <v>43572</v>
      </c>
      <c r="B81" s="10">
        <v>67.12</v>
      </c>
      <c r="C81" s="10">
        <v>59.58</v>
      </c>
      <c r="D81" s="10">
        <v>64.987792891964148</v>
      </c>
      <c r="E81" s="10">
        <v>61.54</v>
      </c>
      <c r="F81" s="10">
        <v>48.26</v>
      </c>
    </row>
    <row r="82" spans="1:6">
      <c r="A82" s="238">
        <v>43577</v>
      </c>
      <c r="B82" s="1">
        <v>67.872</v>
      </c>
      <c r="C82" s="1">
        <v>59.58</v>
      </c>
      <c r="D82" s="1">
        <v>65.326394326981642</v>
      </c>
      <c r="E82" s="1">
        <v>61.5</v>
      </c>
      <c r="F82" s="1">
        <v>49.25</v>
      </c>
    </row>
    <row r="83" spans="1:6">
      <c r="A83" s="237">
        <v>43578</v>
      </c>
      <c r="B83" s="10">
        <v>67.891000000000005</v>
      </c>
      <c r="C83" s="10">
        <v>59.58</v>
      </c>
      <c r="D83" s="10">
        <v>65.474389019082693</v>
      </c>
      <c r="E83" s="10">
        <v>61.63</v>
      </c>
      <c r="F83" s="10">
        <v>48.19</v>
      </c>
    </row>
    <row r="84" spans="1:6">
      <c r="A84" s="238">
        <v>43579</v>
      </c>
      <c r="B84" s="1">
        <v>68.366</v>
      </c>
      <c r="C84" s="1">
        <v>59.81</v>
      </c>
      <c r="D84" s="1">
        <v>65.667975022301519</v>
      </c>
      <c r="E84" s="1">
        <v>63.57</v>
      </c>
      <c r="F84" s="1">
        <v>48.19</v>
      </c>
    </row>
    <row r="85" spans="1:6">
      <c r="A85" s="237">
        <v>43580</v>
      </c>
      <c r="B85" s="10">
        <v>71.039000000000001</v>
      </c>
      <c r="C85" s="10">
        <v>59.84</v>
      </c>
      <c r="D85" s="10">
        <v>67.87195514540187</v>
      </c>
      <c r="E85" s="10">
        <v>65.09</v>
      </c>
      <c r="F85" s="10">
        <v>50.61</v>
      </c>
    </row>
    <row r="86" spans="1:6">
      <c r="A86" s="238">
        <v>43581</v>
      </c>
      <c r="B86" s="1">
        <v>71.867999999999995</v>
      </c>
      <c r="C86" s="1">
        <v>59.84</v>
      </c>
      <c r="D86" s="1">
        <v>68.486942488262912</v>
      </c>
      <c r="E86" s="1">
        <v>63</v>
      </c>
      <c r="F86" s="1">
        <v>49.48</v>
      </c>
    </row>
    <row r="87" spans="1:6">
      <c r="A87" s="237">
        <v>43584</v>
      </c>
      <c r="B87" s="10">
        <v>73.191000000000003</v>
      </c>
      <c r="C87" s="10">
        <v>60.03</v>
      </c>
      <c r="D87" s="10">
        <v>69.786945955329244</v>
      </c>
      <c r="E87" s="10">
        <v>63.69</v>
      </c>
      <c r="F87" s="10">
        <v>52.31</v>
      </c>
    </row>
    <row r="88" spans="1:6">
      <c r="A88" s="238">
        <v>43585</v>
      </c>
      <c r="B88" s="1">
        <v>73.930000000000007</v>
      </c>
      <c r="C88" s="1">
        <v>60.97</v>
      </c>
      <c r="D88" s="1">
        <v>70.417678647708556</v>
      </c>
      <c r="E88" s="1">
        <v>66.010000000000005</v>
      </c>
      <c r="F88" s="1">
        <v>49.81</v>
      </c>
    </row>
    <row r="89" spans="1:6">
      <c r="A89" s="237">
        <v>43587</v>
      </c>
      <c r="B89" s="10">
        <v>74.069000000000003</v>
      </c>
      <c r="C89" s="10">
        <v>61.2</v>
      </c>
      <c r="D89" s="10">
        <v>70.424443352979694</v>
      </c>
      <c r="E89" s="10">
        <v>67.69</v>
      </c>
      <c r="F89" s="10">
        <v>52.3</v>
      </c>
    </row>
    <row r="90" spans="1:6">
      <c r="A90" s="238">
        <v>43588</v>
      </c>
      <c r="B90" s="1">
        <v>73.766000000000005</v>
      </c>
      <c r="C90" s="1">
        <v>61.2</v>
      </c>
      <c r="D90" s="1">
        <v>70.870328524248222</v>
      </c>
      <c r="E90" s="1">
        <v>66.099999999999994</v>
      </c>
      <c r="F90" s="1">
        <v>50.09</v>
      </c>
    </row>
    <row r="91" spans="1:6">
      <c r="A91" s="237">
        <v>43591</v>
      </c>
      <c r="B91" s="10">
        <v>73.53</v>
      </c>
      <c r="C91" s="10">
        <v>64.03</v>
      </c>
      <c r="D91" s="10">
        <v>70.774912764748848</v>
      </c>
      <c r="E91" s="10">
        <v>65.739999999999995</v>
      </c>
      <c r="F91" s="10">
        <v>52.32</v>
      </c>
    </row>
    <row r="92" spans="1:6">
      <c r="A92" s="238">
        <v>43592</v>
      </c>
      <c r="B92" s="1">
        <v>73.242000000000004</v>
      </c>
      <c r="C92" s="1">
        <v>65.02</v>
      </c>
      <c r="D92" s="1">
        <v>70.346008968609866</v>
      </c>
      <c r="E92" s="1">
        <v>66.58</v>
      </c>
      <c r="F92" s="1">
        <v>50.5</v>
      </c>
    </row>
    <row r="93" spans="1:6">
      <c r="A93" s="237">
        <v>43593</v>
      </c>
      <c r="B93" s="10">
        <v>72.875</v>
      </c>
      <c r="C93" s="10">
        <v>64.97</v>
      </c>
      <c r="D93" s="10">
        <v>70.194432758378909</v>
      </c>
      <c r="E93" s="10">
        <v>65.77</v>
      </c>
      <c r="F93" s="10">
        <v>50.46</v>
      </c>
    </row>
    <row r="94" spans="1:6">
      <c r="A94" s="238">
        <v>43594</v>
      </c>
      <c r="B94" s="1">
        <v>72.480999999999995</v>
      </c>
      <c r="C94" s="1">
        <v>64.8</v>
      </c>
      <c r="D94" s="1">
        <v>69.675050739344741</v>
      </c>
      <c r="E94" s="1">
        <v>66.58</v>
      </c>
      <c r="F94" s="1">
        <v>52.8</v>
      </c>
    </row>
    <row r="95" spans="1:6">
      <c r="A95" s="237">
        <v>43595</v>
      </c>
      <c r="B95" s="10">
        <v>72.052999999999997</v>
      </c>
      <c r="C95" s="10">
        <v>64.22</v>
      </c>
      <c r="D95" s="10">
        <v>69.87520365960647</v>
      </c>
      <c r="E95" s="10">
        <v>65.2</v>
      </c>
      <c r="F95" s="10">
        <v>50.85</v>
      </c>
    </row>
    <row r="96" spans="1:6">
      <c r="A96" s="238">
        <v>43598</v>
      </c>
      <c r="B96" s="1">
        <v>71.742999999999995</v>
      </c>
      <c r="C96" s="1">
        <v>63.9</v>
      </c>
      <c r="D96" s="1">
        <v>69.993176672174286</v>
      </c>
      <c r="E96" s="1">
        <v>65.569999999999993</v>
      </c>
      <c r="F96" s="1">
        <v>53.09</v>
      </c>
    </row>
    <row r="97" spans="1:6">
      <c r="A97" s="237">
        <v>43599</v>
      </c>
      <c r="B97" s="10">
        <v>71.626999999999995</v>
      </c>
      <c r="C97" s="10">
        <v>63.9</v>
      </c>
      <c r="D97" s="10">
        <v>69.719407321324809</v>
      </c>
      <c r="E97" s="10">
        <v>64.099999999999994</v>
      </c>
      <c r="F97" s="10">
        <v>51.92</v>
      </c>
    </row>
    <row r="98" spans="1:6">
      <c r="A98" s="238">
        <v>43600</v>
      </c>
      <c r="B98" s="1">
        <v>71.602000000000004</v>
      </c>
      <c r="C98" s="1">
        <v>63.8</v>
      </c>
      <c r="D98" s="1">
        <v>69.876336262383163</v>
      </c>
      <c r="E98" s="1">
        <v>64.900000000000006</v>
      </c>
      <c r="F98" s="1">
        <v>51.45</v>
      </c>
    </row>
    <row r="99" spans="1:6">
      <c r="A99" s="237">
        <v>43601</v>
      </c>
      <c r="B99" s="10">
        <v>71.570999999999998</v>
      </c>
      <c r="C99" s="10">
        <v>63.8</v>
      </c>
      <c r="D99" s="10">
        <v>71.07180398253017</v>
      </c>
      <c r="E99" s="10">
        <v>66.37</v>
      </c>
      <c r="F99" s="10">
        <v>53.94</v>
      </c>
    </row>
    <row r="100" spans="1:6">
      <c r="A100" s="238">
        <v>43602</v>
      </c>
      <c r="B100" s="1">
        <v>71.475999999999999</v>
      </c>
      <c r="C100" s="1">
        <v>63.8</v>
      </c>
      <c r="D100" s="1">
        <v>70.236481752754599</v>
      </c>
      <c r="E100" s="1">
        <v>68.13</v>
      </c>
      <c r="F100" s="1">
        <v>54.12</v>
      </c>
    </row>
    <row r="101" spans="1:6">
      <c r="A101" s="237">
        <v>43605</v>
      </c>
      <c r="B101" s="10">
        <v>71.441000000000003</v>
      </c>
      <c r="C101" s="10">
        <v>63.8</v>
      </c>
      <c r="D101" s="10">
        <v>70.474160631994735</v>
      </c>
      <c r="E101" s="10">
        <v>62.13</v>
      </c>
      <c r="F101" s="10">
        <v>55.07</v>
      </c>
    </row>
    <row r="102" spans="1:6">
      <c r="A102" s="238">
        <v>43606</v>
      </c>
      <c r="B102" s="1">
        <v>71.218000000000004</v>
      </c>
      <c r="C102" s="1">
        <v>63.14</v>
      </c>
      <c r="D102" s="1">
        <v>70.260364110603206</v>
      </c>
      <c r="E102" s="1">
        <v>63.35</v>
      </c>
      <c r="F102" s="1">
        <v>53.16</v>
      </c>
    </row>
    <row r="103" spans="1:6">
      <c r="A103" s="237">
        <v>43607</v>
      </c>
      <c r="B103" s="10">
        <v>70.984999999999999</v>
      </c>
      <c r="C103" s="10">
        <v>62.98</v>
      </c>
      <c r="D103" s="10">
        <v>70.245145662341685</v>
      </c>
      <c r="E103" s="10">
        <v>61.97</v>
      </c>
      <c r="F103" s="10">
        <v>53.11</v>
      </c>
    </row>
    <row r="104" spans="1:6">
      <c r="A104" s="238">
        <v>43608</v>
      </c>
      <c r="B104" s="1">
        <v>70.891999999999996</v>
      </c>
      <c r="C104" s="1">
        <v>62.98</v>
      </c>
      <c r="D104" s="1">
        <v>70.662542113323127</v>
      </c>
      <c r="E104" s="1">
        <v>60.59</v>
      </c>
      <c r="F104" s="1">
        <v>54.95</v>
      </c>
    </row>
    <row r="105" spans="1:6">
      <c r="A105" s="237">
        <v>43609</v>
      </c>
      <c r="B105" s="10">
        <v>70.903999999999996</v>
      </c>
      <c r="C105" s="10">
        <v>62.98</v>
      </c>
      <c r="D105" s="10">
        <v>70.30030655557303</v>
      </c>
      <c r="E105" s="10">
        <v>59.53</v>
      </c>
      <c r="F105" s="10">
        <v>54.68</v>
      </c>
    </row>
    <row r="106" spans="1:6">
      <c r="A106" s="238">
        <v>43612</v>
      </c>
      <c r="B106" s="1">
        <v>70.822999999999993</v>
      </c>
      <c r="C106" s="1">
        <v>62.98</v>
      </c>
      <c r="D106" s="1">
        <v>70.90211016339218</v>
      </c>
      <c r="E106" s="1">
        <v>59.21</v>
      </c>
      <c r="F106" s="1">
        <v>56.04</v>
      </c>
    </row>
    <row r="107" spans="1:6">
      <c r="A107" s="237">
        <v>43613</v>
      </c>
      <c r="B107" s="10">
        <v>70.793000000000006</v>
      </c>
      <c r="C107" s="10">
        <v>62.98</v>
      </c>
      <c r="D107" s="10">
        <v>68.525189105151441</v>
      </c>
      <c r="E107" s="10">
        <v>63.46</v>
      </c>
      <c r="F107" s="10">
        <v>53.3</v>
      </c>
    </row>
    <row r="108" spans="1:6">
      <c r="A108" s="238">
        <v>43614</v>
      </c>
      <c r="B108" s="1">
        <v>70.747</v>
      </c>
      <c r="C108" s="1">
        <v>63.18</v>
      </c>
      <c r="D108" s="1">
        <v>68.450891865299781</v>
      </c>
      <c r="E108" s="1">
        <v>65.27</v>
      </c>
      <c r="F108" s="1">
        <v>53.18</v>
      </c>
    </row>
    <row r="109" spans="1:6">
      <c r="A109" s="237">
        <v>43615</v>
      </c>
      <c r="B109" s="10">
        <v>70.751999999999995</v>
      </c>
      <c r="C109" s="10">
        <v>63.18</v>
      </c>
      <c r="D109" s="10">
        <v>70.567216626875577</v>
      </c>
      <c r="E109" s="10">
        <v>65.28</v>
      </c>
      <c r="F109" s="10">
        <v>55.35</v>
      </c>
    </row>
    <row r="110" spans="1:6">
      <c r="A110" s="238">
        <v>43616</v>
      </c>
      <c r="B110" s="1">
        <v>70.73</v>
      </c>
      <c r="C110" s="1">
        <v>63.18</v>
      </c>
      <c r="D110" s="1">
        <v>69.569901853871315</v>
      </c>
      <c r="E110" s="1">
        <v>65.47</v>
      </c>
      <c r="F110" s="1">
        <v>52.13</v>
      </c>
    </row>
    <row r="111" spans="1:6">
      <c r="A111" s="237">
        <v>43619</v>
      </c>
      <c r="B111" s="10">
        <v>70.691000000000003</v>
      </c>
      <c r="C111" s="10">
        <v>63.22</v>
      </c>
      <c r="D111" s="10">
        <v>70.273806067142303</v>
      </c>
      <c r="E111" s="10">
        <v>67.27</v>
      </c>
      <c r="F111" s="10">
        <v>54.81</v>
      </c>
    </row>
    <row r="112" spans="1:6">
      <c r="A112" s="238">
        <v>43620</v>
      </c>
      <c r="B112" s="1">
        <v>70.531999999999996</v>
      </c>
      <c r="C112" s="1">
        <v>63</v>
      </c>
      <c r="D112" s="1">
        <v>70.205090772432939</v>
      </c>
      <c r="E112" s="1">
        <v>67.37</v>
      </c>
      <c r="F112" s="1">
        <v>53.84</v>
      </c>
    </row>
    <row r="113" spans="1:6">
      <c r="A113" s="237">
        <v>43621</v>
      </c>
      <c r="B113" s="10">
        <v>70.275000000000006</v>
      </c>
      <c r="C113" s="10">
        <v>62.99</v>
      </c>
      <c r="D113" s="10">
        <v>70.196433814893112</v>
      </c>
      <c r="E113" s="10">
        <v>67.53</v>
      </c>
      <c r="F113" s="10">
        <v>53.41</v>
      </c>
    </row>
    <row r="114" spans="1:6">
      <c r="A114" s="238">
        <v>43622</v>
      </c>
      <c r="B114" s="1">
        <v>69.966999999999999</v>
      </c>
      <c r="C114" s="1">
        <v>62.77</v>
      </c>
      <c r="D114" s="1">
        <v>69.488026178291037</v>
      </c>
      <c r="E114" s="1">
        <v>66.98</v>
      </c>
      <c r="F114" s="1">
        <v>54.81</v>
      </c>
    </row>
    <row r="115" spans="1:6">
      <c r="A115" s="237">
        <v>43623</v>
      </c>
      <c r="B115" s="10">
        <v>69.61</v>
      </c>
      <c r="C115" s="10">
        <v>61.88</v>
      </c>
      <c r="D115" s="10">
        <v>69.084290070858373</v>
      </c>
      <c r="E115" s="10">
        <v>66.33</v>
      </c>
      <c r="F115" s="10">
        <v>53.25</v>
      </c>
    </row>
    <row r="116" spans="1:6">
      <c r="A116" s="238">
        <v>43626</v>
      </c>
      <c r="B116" s="1">
        <v>69.241</v>
      </c>
      <c r="C116" s="1">
        <v>61.88</v>
      </c>
      <c r="D116" s="1">
        <v>68.513900172034795</v>
      </c>
      <c r="E116" s="1">
        <v>62.1</v>
      </c>
      <c r="F116" s="1">
        <v>53.25</v>
      </c>
    </row>
    <row r="117" spans="1:6">
      <c r="A117" s="237">
        <v>43627</v>
      </c>
      <c r="B117" s="10">
        <v>68.888999999999996</v>
      </c>
      <c r="C117" s="10">
        <v>61.74</v>
      </c>
      <c r="D117" s="10">
        <v>68.789200706663166</v>
      </c>
      <c r="E117" s="10">
        <v>65.45</v>
      </c>
      <c r="F117" s="10">
        <v>54.98</v>
      </c>
    </row>
    <row r="118" spans="1:6">
      <c r="A118" s="238">
        <v>43628</v>
      </c>
      <c r="B118" s="1">
        <v>67.977000000000004</v>
      </c>
      <c r="C118" s="1">
        <v>59.84</v>
      </c>
      <c r="D118" s="1">
        <v>67.242644097441982</v>
      </c>
      <c r="E118" s="1">
        <v>64.38</v>
      </c>
      <c r="F118" s="1">
        <v>52.54</v>
      </c>
    </row>
    <row r="119" spans="1:6">
      <c r="A119" s="237">
        <v>43629</v>
      </c>
      <c r="B119" s="10">
        <v>67.313000000000002</v>
      </c>
      <c r="C119" s="10">
        <v>59.84</v>
      </c>
      <c r="D119" s="10">
        <v>66.612807107540846</v>
      </c>
      <c r="E119" s="10">
        <v>62.73</v>
      </c>
      <c r="F119" s="10">
        <v>52.54</v>
      </c>
    </row>
    <row r="120" spans="1:6">
      <c r="A120" s="238">
        <v>43630</v>
      </c>
      <c r="B120" s="1">
        <v>66.662999999999997</v>
      </c>
      <c r="C120" s="1">
        <v>59.28</v>
      </c>
      <c r="D120" s="1">
        <v>66.01135051943055</v>
      </c>
      <c r="E120" s="1">
        <v>62.99</v>
      </c>
      <c r="F120" s="1">
        <v>50.1</v>
      </c>
    </row>
    <row r="121" spans="1:6">
      <c r="A121" s="237">
        <v>43634</v>
      </c>
      <c r="B121" s="10">
        <v>66.105000000000004</v>
      </c>
      <c r="C121" s="10">
        <v>58.94</v>
      </c>
      <c r="D121" s="10">
        <v>65.476176478630606</v>
      </c>
      <c r="E121" s="10">
        <v>63.04</v>
      </c>
      <c r="F121" s="10">
        <v>52.63</v>
      </c>
    </row>
    <row r="122" spans="1:6">
      <c r="A122" s="238">
        <v>43635</v>
      </c>
      <c r="B122" s="1">
        <v>65.441000000000003</v>
      </c>
      <c r="C122" s="1">
        <v>57.83</v>
      </c>
      <c r="D122" s="1">
        <v>64.987842380295334</v>
      </c>
      <c r="E122" s="1">
        <v>61.24</v>
      </c>
      <c r="F122" s="1">
        <v>50.56</v>
      </c>
    </row>
    <row r="123" spans="1:6">
      <c r="A123" s="237">
        <v>43637</v>
      </c>
      <c r="B123" s="10">
        <v>64.616</v>
      </c>
      <c r="C123" s="10">
        <v>56.97</v>
      </c>
      <c r="D123" s="10">
        <v>63.608962576281158</v>
      </c>
      <c r="E123" s="10">
        <v>61.46</v>
      </c>
      <c r="F123" s="10">
        <v>50.8</v>
      </c>
    </row>
    <row r="124" spans="1:6">
      <c r="A124" s="238">
        <v>43640</v>
      </c>
      <c r="B124" s="1">
        <v>63.838999999999999</v>
      </c>
      <c r="C124" s="1">
        <v>56.51</v>
      </c>
      <c r="D124" s="1">
        <v>63.148856655060698</v>
      </c>
      <c r="E124" s="1">
        <v>57.47</v>
      </c>
      <c r="F124" s="1">
        <v>49.87</v>
      </c>
    </row>
    <row r="125" spans="1:6">
      <c r="A125" s="237">
        <v>43641</v>
      </c>
      <c r="B125" s="10">
        <v>63.024999999999999</v>
      </c>
      <c r="C125" s="10">
        <v>56.25</v>
      </c>
      <c r="D125" s="10">
        <v>62.758282740676499</v>
      </c>
      <c r="E125" s="10">
        <v>55.48</v>
      </c>
      <c r="F125" s="10">
        <v>49.69</v>
      </c>
    </row>
    <row r="126" spans="1:6">
      <c r="A126" s="238">
        <v>43642</v>
      </c>
      <c r="B126" s="1">
        <v>62.603999999999999</v>
      </c>
      <c r="C126" s="1">
        <v>56.25</v>
      </c>
      <c r="D126" s="1">
        <v>62.691880341880342</v>
      </c>
      <c r="E126" s="1">
        <v>56.74</v>
      </c>
      <c r="F126" s="1">
        <v>48.35</v>
      </c>
    </row>
    <row r="127" spans="1:6">
      <c r="A127" s="237">
        <v>43643</v>
      </c>
      <c r="B127" s="10">
        <v>62.594999999999999</v>
      </c>
      <c r="C127" s="10">
        <v>56.25</v>
      </c>
      <c r="D127" s="10">
        <v>61.708109729864368</v>
      </c>
      <c r="E127" s="10">
        <v>55.91</v>
      </c>
      <c r="F127" s="10">
        <v>47.94</v>
      </c>
    </row>
    <row r="128" spans="1:6">
      <c r="A128" s="238">
        <v>43644</v>
      </c>
      <c r="B128" s="1">
        <v>62.688000000000002</v>
      </c>
      <c r="C128" s="1">
        <v>56.25</v>
      </c>
      <c r="D128" s="1">
        <v>64</v>
      </c>
      <c r="E128" s="1">
        <v>56.55</v>
      </c>
      <c r="F128" s="1">
        <v>46.76</v>
      </c>
    </row>
    <row r="129" spans="1:6">
      <c r="A129" s="237">
        <v>43647</v>
      </c>
      <c r="B129" s="10">
        <v>62.08</v>
      </c>
      <c r="C129" s="10">
        <v>55.29</v>
      </c>
      <c r="D129" s="10">
        <v>60.800124468416136</v>
      </c>
      <c r="E129" s="10">
        <v>57.52</v>
      </c>
      <c r="F129" s="10">
        <v>46.76</v>
      </c>
    </row>
    <row r="130" spans="1:6">
      <c r="A130" s="238">
        <v>43648</v>
      </c>
      <c r="B130" s="1">
        <v>61.378</v>
      </c>
      <c r="C130" s="1">
        <v>54.71</v>
      </c>
      <c r="D130" s="1">
        <v>59.999076890800374</v>
      </c>
      <c r="E130" s="1">
        <v>58.45</v>
      </c>
      <c r="F130" s="1">
        <v>46.76</v>
      </c>
    </row>
    <row r="131" spans="1:6">
      <c r="A131" s="237">
        <v>43649</v>
      </c>
      <c r="B131" s="10">
        <v>60.795000000000002</v>
      </c>
      <c r="C131" s="10">
        <v>53.91</v>
      </c>
      <c r="D131" s="10">
        <v>59.407422969187678</v>
      </c>
      <c r="E131" s="10">
        <v>54.67</v>
      </c>
      <c r="F131" s="10">
        <v>47.15</v>
      </c>
    </row>
    <row r="132" spans="1:6">
      <c r="A132" s="238">
        <v>43650</v>
      </c>
      <c r="B132" s="1">
        <v>60.338999999999999</v>
      </c>
      <c r="C132" s="1">
        <v>53.55</v>
      </c>
      <c r="D132" s="1">
        <v>58.932270705359031</v>
      </c>
      <c r="E132" s="1">
        <v>54.56</v>
      </c>
      <c r="F132" s="1">
        <v>46.64</v>
      </c>
    </row>
    <row r="133" spans="1:6">
      <c r="A133" s="237">
        <v>43651</v>
      </c>
      <c r="B133" s="10">
        <v>59.895000000000003</v>
      </c>
      <c r="C133" s="10">
        <v>53.53</v>
      </c>
      <c r="D133" s="10">
        <v>58.486915887850465</v>
      </c>
      <c r="E133" s="10">
        <v>56.75</v>
      </c>
      <c r="F133" s="10">
        <v>44.24</v>
      </c>
    </row>
    <row r="134" spans="1:6">
      <c r="A134" s="238">
        <v>43656</v>
      </c>
      <c r="B134" s="1">
        <v>59.484000000000002</v>
      </c>
      <c r="C134" s="1">
        <v>53.1</v>
      </c>
      <c r="D134" s="1">
        <v>58.26307763401109</v>
      </c>
      <c r="E134" s="1">
        <v>56.06</v>
      </c>
      <c r="F134" s="1">
        <v>46.27</v>
      </c>
    </row>
    <row r="135" spans="1:6">
      <c r="A135" s="237">
        <v>43657</v>
      </c>
      <c r="B135" s="10">
        <v>59.161000000000001</v>
      </c>
      <c r="C135" s="10">
        <v>53.05</v>
      </c>
      <c r="D135" s="10">
        <v>58.26842471195868</v>
      </c>
      <c r="E135" s="10">
        <v>54.39</v>
      </c>
      <c r="F135" s="10">
        <v>45.16</v>
      </c>
    </row>
    <row r="136" spans="1:6">
      <c r="A136" s="238">
        <v>43658</v>
      </c>
      <c r="B136" s="1">
        <v>59.011000000000003</v>
      </c>
      <c r="C136" s="1">
        <v>52.74</v>
      </c>
      <c r="D136" s="1">
        <v>57.791338582677163</v>
      </c>
      <c r="E136" s="1">
        <v>54.7</v>
      </c>
      <c r="F136" s="1">
        <v>44.82</v>
      </c>
    </row>
    <row r="137" spans="1:6">
      <c r="A137" s="237">
        <v>43661</v>
      </c>
      <c r="B137" s="10">
        <v>58.832999999999998</v>
      </c>
      <c r="C137" s="10">
        <v>52.69</v>
      </c>
      <c r="D137" s="10">
        <v>58.049005080440303</v>
      </c>
      <c r="E137" s="10">
        <v>55.29</v>
      </c>
      <c r="F137" s="10">
        <v>45.21</v>
      </c>
    </row>
    <row r="138" spans="1:6">
      <c r="A138" s="238">
        <v>43662</v>
      </c>
      <c r="B138" s="1">
        <v>58.8</v>
      </c>
      <c r="C138" s="1">
        <v>52.51</v>
      </c>
      <c r="D138" s="1">
        <v>57.91292375147043</v>
      </c>
      <c r="E138" s="1">
        <v>56.04</v>
      </c>
      <c r="F138" s="1">
        <v>45.01</v>
      </c>
    </row>
    <row r="139" spans="1:6">
      <c r="A139" s="237">
        <v>43663</v>
      </c>
      <c r="B139" s="10">
        <v>58.738</v>
      </c>
      <c r="C139" s="10">
        <v>52.51</v>
      </c>
      <c r="D139" s="10">
        <v>57.795170221493024</v>
      </c>
      <c r="E139" s="10">
        <v>56.65</v>
      </c>
      <c r="F139" s="10">
        <v>46.4</v>
      </c>
    </row>
    <row r="140" spans="1:6">
      <c r="A140" s="238">
        <v>43664</v>
      </c>
      <c r="B140" s="1">
        <v>58.723999999999997</v>
      </c>
      <c r="C140" s="1">
        <v>52.51</v>
      </c>
      <c r="D140" s="1">
        <v>57.636870735755117</v>
      </c>
      <c r="E140" s="1">
        <v>55.68</v>
      </c>
      <c r="F140" s="1">
        <v>46.44</v>
      </c>
    </row>
    <row r="141" spans="1:6">
      <c r="A141" s="237">
        <v>43665</v>
      </c>
      <c r="B141" s="10">
        <v>58.707999999999998</v>
      </c>
      <c r="C141" s="10">
        <v>52.51</v>
      </c>
      <c r="D141" s="10">
        <v>57.483870967741936</v>
      </c>
      <c r="E141" s="10">
        <v>56.72</v>
      </c>
      <c r="F141" s="10">
        <v>46.23</v>
      </c>
    </row>
    <row r="142" spans="1:6">
      <c r="A142" s="238">
        <v>43668</v>
      </c>
      <c r="B142" s="1">
        <v>58.777000000000001</v>
      </c>
      <c r="C142" s="1">
        <v>52.51</v>
      </c>
      <c r="D142" s="1">
        <v>57.80939756155869</v>
      </c>
      <c r="E142" s="1">
        <v>55.83</v>
      </c>
      <c r="F142" s="1">
        <v>46.09</v>
      </c>
    </row>
    <row r="143" spans="1:6">
      <c r="A143" s="237">
        <v>43669</v>
      </c>
      <c r="B143" s="10">
        <v>58.91</v>
      </c>
      <c r="C143" s="10">
        <v>52.56</v>
      </c>
      <c r="D143" s="10">
        <v>57.689604143544209</v>
      </c>
      <c r="E143" s="10">
        <v>55.87</v>
      </c>
      <c r="F143" s="10">
        <v>45.91</v>
      </c>
    </row>
    <row r="144" spans="1:6">
      <c r="A144" s="238">
        <v>43670</v>
      </c>
      <c r="B144" s="1">
        <v>59.009</v>
      </c>
      <c r="C144" s="1">
        <v>52.56</v>
      </c>
      <c r="D144" s="1">
        <v>57.885516564952049</v>
      </c>
      <c r="E144" s="1">
        <v>55</v>
      </c>
      <c r="F144" s="1">
        <v>46.68</v>
      </c>
    </row>
    <row r="145" spans="1:6">
      <c r="A145" s="237">
        <v>43671</v>
      </c>
      <c r="B145" s="10">
        <v>59.231999999999999</v>
      </c>
      <c r="C145" s="10">
        <v>52.56</v>
      </c>
      <c r="D145" s="10">
        <v>57.869589816124467</v>
      </c>
      <c r="E145" s="10">
        <v>56.39</v>
      </c>
      <c r="F145" s="10">
        <v>46.49</v>
      </c>
    </row>
    <row r="146" spans="1:6">
      <c r="A146" s="238">
        <v>43672</v>
      </c>
      <c r="B146" s="1">
        <v>59.587000000000003</v>
      </c>
      <c r="C146" s="1">
        <v>52.65</v>
      </c>
      <c r="D146" s="1">
        <v>58.192571428571426</v>
      </c>
      <c r="E146" s="1">
        <v>56.61</v>
      </c>
      <c r="F146" s="1">
        <v>45.92</v>
      </c>
    </row>
    <row r="147" spans="1:6">
      <c r="A147" s="237">
        <v>43675</v>
      </c>
      <c r="B147" s="10">
        <v>59.994</v>
      </c>
      <c r="C147" s="10">
        <v>52.71</v>
      </c>
      <c r="D147" s="10">
        <v>58.103808752025934</v>
      </c>
      <c r="E147" s="10">
        <v>56.71</v>
      </c>
      <c r="F147" s="10">
        <v>46.54</v>
      </c>
    </row>
    <row r="148" spans="1:6">
      <c r="A148" s="238">
        <v>43676</v>
      </c>
      <c r="B148" s="1">
        <v>60.271999999999998</v>
      </c>
      <c r="C148" s="1">
        <v>52.92</v>
      </c>
      <c r="D148" s="1">
        <v>58.31765822226145</v>
      </c>
      <c r="E148" s="1">
        <v>57.02</v>
      </c>
      <c r="F148" s="1">
        <v>46.02</v>
      </c>
    </row>
    <row r="149" spans="1:6">
      <c r="A149" s="237">
        <v>43677</v>
      </c>
      <c r="B149" s="10">
        <v>60.396000000000001</v>
      </c>
      <c r="C149" s="10">
        <v>53.01</v>
      </c>
      <c r="D149" s="10">
        <v>58.534176367569792</v>
      </c>
      <c r="E149" s="10">
        <v>56.93</v>
      </c>
      <c r="F149" s="10">
        <v>46.84</v>
      </c>
    </row>
    <row r="150" spans="1:6">
      <c r="A150" s="238">
        <v>43678</v>
      </c>
      <c r="B150" s="1">
        <v>60.648000000000003</v>
      </c>
      <c r="C150" s="1">
        <v>53.1</v>
      </c>
      <c r="D150" s="1">
        <v>58.864745138649177</v>
      </c>
      <c r="E150" s="1">
        <v>56.74</v>
      </c>
      <c r="F150" s="1">
        <v>47</v>
      </c>
    </row>
    <row r="151" spans="1:6">
      <c r="A151" s="237">
        <v>43679</v>
      </c>
      <c r="B151" s="10">
        <v>61.009</v>
      </c>
      <c r="C151" s="10">
        <v>53.64</v>
      </c>
      <c r="D151" s="10">
        <v>59.07877063175868</v>
      </c>
      <c r="E151" s="10">
        <v>57.01</v>
      </c>
      <c r="F151" s="10">
        <v>47.7</v>
      </c>
    </row>
    <row r="152" spans="1:6">
      <c r="A152" s="238">
        <v>43682</v>
      </c>
      <c r="B152" s="1">
        <v>61.588999999999999</v>
      </c>
      <c r="C152" s="1">
        <v>53.95</v>
      </c>
      <c r="D152" s="1">
        <v>59.528443381865721</v>
      </c>
      <c r="E152" s="1">
        <v>58.69</v>
      </c>
      <c r="F152" s="1">
        <v>50.83</v>
      </c>
    </row>
    <row r="153" spans="1:6">
      <c r="A153" s="237">
        <v>43683</v>
      </c>
      <c r="B153" s="10">
        <v>62.28</v>
      </c>
      <c r="C153" s="10">
        <v>54.09</v>
      </c>
      <c r="D153" s="10">
        <v>59.668780043096305</v>
      </c>
      <c r="E153" s="10">
        <v>57.86</v>
      </c>
      <c r="F153" s="10">
        <v>49.36</v>
      </c>
    </row>
    <row r="154" spans="1:6">
      <c r="A154" s="238">
        <v>43684</v>
      </c>
      <c r="B154" s="1">
        <v>62.93</v>
      </c>
      <c r="C154" s="1">
        <v>54.18</v>
      </c>
      <c r="D154" s="1">
        <v>60.219530685920574</v>
      </c>
      <c r="E154" s="1">
        <v>58.76</v>
      </c>
      <c r="F154" s="1">
        <v>51.35</v>
      </c>
    </row>
    <row r="155" spans="1:6">
      <c r="A155" s="237">
        <v>43685</v>
      </c>
      <c r="B155" s="10">
        <v>63.383000000000003</v>
      </c>
      <c r="C155" s="10">
        <v>54.42</v>
      </c>
      <c r="D155" s="10">
        <v>60.636218047428393</v>
      </c>
      <c r="E155" s="10">
        <v>58.02</v>
      </c>
      <c r="F155" s="10">
        <v>53.55</v>
      </c>
    </row>
    <row r="156" spans="1:6">
      <c r="A156" s="238">
        <v>43686</v>
      </c>
      <c r="B156" s="1">
        <v>63.706000000000003</v>
      </c>
      <c r="C156" s="1">
        <v>54.9</v>
      </c>
      <c r="D156" s="1">
        <v>60.610919624523319</v>
      </c>
      <c r="E156" s="1">
        <v>57.14</v>
      </c>
      <c r="F156" s="1">
        <v>53.26</v>
      </c>
    </row>
    <row r="157" spans="1:6">
      <c r="A157" s="237">
        <v>43689</v>
      </c>
      <c r="B157" s="10">
        <v>74.781999999999996</v>
      </c>
      <c r="C157" s="10">
        <v>55.13</v>
      </c>
      <c r="D157" s="10">
        <v>81.940324945028095</v>
      </c>
      <c r="E157" s="10">
        <v>87.85</v>
      </c>
      <c r="F157" s="10">
        <v>53.26</v>
      </c>
    </row>
    <row r="158" spans="1:6">
      <c r="A158" s="238">
        <v>43690</v>
      </c>
      <c r="B158" s="1">
        <v>74.853999999999999</v>
      </c>
      <c r="C158" s="1">
        <v>56.02</v>
      </c>
      <c r="D158" s="1">
        <v>72.349110546378654</v>
      </c>
      <c r="E158" s="1">
        <v>67.92</v>
      </c>
      <c r="F158" s="1">
        <v>76.930000000000007</v>
      </c>
    </row>
    <row r="159" spans="1:6">
      <c r="A159" s="237">
        <v>43691</v>
      </c>
      <c r="B159" s="10">
        <v>74.929000000000002</v>
      </c>
      <c r="C159" s="10">
        <v>56.64</v>
      </c>
      <c r="D159" s="10">
        <v>72.625934759446181</v>
      </c>
      <c r="E159" s="10">
        <v>67.72</v>
      </c>
      <c r="F159" s="10">
        <v>67.47</v>
      </c>
    </row>
    <row r="160" spans="1:6">
      <c r="A160" s="238">
        <v>43692</v>
      </c>
      <c r="B160" s="1">
        <v>74.959999999999994</v>
      </c>
      <c r="C160" s="1">
        <v>57.04</v>
      </c>
      <c r="D160" s="1">
        <v>70.133408224400867</v>
      </c>
      <c r="E160" s="1">
        <v>66.069999999999993</v>
      </c>
      <c r="F160" s="1">
        <v>57.08</v>
      </c>
    </row>
    <row r="161" spans="1:6">
      <c r="A161" s="237">
        <v>43693</v>
      </c>
      <c r="B161" s="10">
        <v>74.971999999999994</v>
      </c>
      <c r="C161" s="10">
        <v>63</v>
      </c>
      <c r="D161" s="10">
        <v>67.393324556648338</v>
      </c>
      <c r="E161" s="10">
        <v>64.81</v>
      </c>
      <c r="F161" s="10">
        <v>53.75</v>
      </c>
    </row>
    <row r="162" spans="1:6">
      <c r="A162" s="238">
        <v>43697</v>
      </c>
      <c r="B162" s="1">
        <v>74.963999999999999</v>
      </c>
      <c r="C162" s="1">
        <v>64.8</v>
      </c>
      <c r="D162" s="1">
        <v>68.870344877553975</v>
      </c>
      <c r="E162" s="1">
        <v>72.010000000000005</v>
      </c>
      <c r="F162" s="1">
        <v>65.78</v>
      </c>
    </row>
    <row r="163" spans="1:6">
      <c r="A163" s="237">
        <v>43698</v>
      </c>
      <c r="B163" s="10">
        <v>74.977000000000004</v>
      </c>
      <c r="C163" s="10">
        <v>66.819999999999993</v>
      </c>
      <c r="D163" s="10">
        <v>68.275343430785483</v>
      </c>
      <c r="E163" s="10">
        <v>68.63</v>
      </c>
      <c r="F163" s="10">
        <v>57.47</v>
      </c>
    </row>
    <row r="164" spans="1:6">
      <c r="A164" s="238">
        <v>43699</v>
      </c>
      <c r="B164" s="1">
        <v>74.978999999999999</v>
      </c>
      <c r="C164" s="1">
        <v>67.14</v>
      </c>
      <c r="D164" s="1">
        <v>67.274116917992146</v>
      </c>
      <c r="E164" s="1">
        <v>69.010000000000005</v>
      </c>
      <c r="F164" s="1">
        <v>57.79</v>
      </c>
    </row>
    <row r="165" spans="1:6">
      <c r="A165" s="237">
        <v>43700</v>
      </c>
      <c r="B165" s="10">
        <v>74.983999999999995</v>
      </c>
      <c r="C165" s="10">
        <v>67.23</v>
      </c>
      <c r="D165" s="10">
        <v>73</v>
      </c>
      <c r="E165" s="10">
        <v>67.709999999999994</v>
      </c>
      <c r="F165" s="10">
        <v>57.89</v>
      </c>
    </row>
    <row r="166" spans="1:6">
      <c r="A166" s="238">
        <v>43703</v>
      </c>
      <c r="B166" s="1">
        <v>74.986999999999995</v>
      </c>
      <c r="C166" s="1">
        <v>67.319999999999993</v>
      </c>
      <c r="D166" s="1">
        <v>68.8317195624888</v>
      </c>
      <c r="E166" s="1">
        <v>66.42</v>
      </c>
      <c r="F166" s="1">
        <v>53.05</v>
      </c>
    </row>
    <row r="167" spans="1:6">
      <c r="A167" s="237">
        <v>43704</v>
      </c>
      <c r="B167" s="10">
        <v>74.988</v>
      </c>
      <c r="C167" s="10">
        <v>67.41</v>
      </c>
      <c r="D167" s="10">
        <v>68.507340280924325</v>
      </c>
      <c r="E167" s="10">
        <v>71.52</v>
      </c>
      <c r="F167" s="10">
        <v>57.44</v>
      </c>
    </row>
    <row r="168" spans="1:6">
      <c r="A168" s="238">
        <v>43705</v>
      </c>
      <c r="B168" s="1">
        <v>74.983000000000004</v>
      </c>
      <c r="C168" s="1">
        <v>67.41</v>
      </c>
      <c r="D168" s="1">
        <v>67.271950771491547</v>
      </c>
      <c r="E168" s="1">
        <v>70.8</v>
      </c>
      <c r="F168" s="1">
        <v>59.2</v>
      </c>
    </row>
    <row r="169" spans="1:6">
      <c r="A169" s="237">
        <v>43706</v>
      </c>
      <c r="B169" s="10">
        <v>78.206999999999994</v>
      </c>
      <c r="C169" s="10">
        <v>67.41</v>
      </c>
      <c r="D169" s="10">
        <v>71.604120017913118</v>
      </c>
      <c r="E169" s="10">
        <v>77.989999999999995</v>
      </c>
      <c r="F169" s="10">
        <v>89.63</v>
      </c>
    </row>
    <row r="170" spans="1:6">
      <c r="A170" s="238">
        <v>43707</v>
      </c>
      <c r="B170" s="1">
        <v>83.263999999999996</v>
      </c>
      <c r="C170" s="1">
        <v>67.41</v>
      </c>
      <c r="D170" s="1">
        <v>72.10526315789474</v>
      </c>
      <c r="E170" s="1">
        <v>75.63</v>
      </c>
      <c r="F170" s="1">
        <v>83.78</v>
      </c>
    </row>
    <row r="171" spans="1:6">
      <c r="A171" s="237">
        <v>43710</v>
      </c>
      <c r="B171" s="10">
        <v>85.275000000000006</v>
      </c>
      <c r="C171" s="10">
        <v>67.41</v>
      </c>
      <c r="D171" s="10">
        <v>73.693261037955068</v>
      </c>
      <c r="E171" s="10">
        <v>61.27</v>
      </c>
      <c r="F171" s="10">
        <v>56.11</v>
      </c>
    </row>
    <row r="172" spans="1:6">
      <c r="A172" s="238">
        <v>43711</v>
      </c>
      <c r="B172" s="1">
        <v>85.731999999999999</v>
      </c>
      <c r="C172" s="1">
        <v>67.41</v>
      </c>
      <c r="D172" s="1">
        <v>72.87920024327201</v>
      </c>
      <c r="E172" s="1">
        <v>62.5</v>
      </c>
      <c r="F172" s="1">
        <v>54.84</v>
      </c>
    </row>
    <row r="173" spans="1:6">
      <c r="A173" s="237">
        <v>43712</v>
      </c>
      <c r="B173" s="10">
        <v>85.798000000000002</v>
      </c>
      <c r="C173" s="10">
        <v>67.45</v>
      </c>
      <c r="D173" s="10">
        <v>72.004036815759733</v>
      </c>
      <c r="E173" s="10">
        <v>63.84</v>
      </c>
      <c r="F173" s="10">
        <v>44.78</v>
      </c>
    </row>
    <row r="174" spans="1:6">
      <c r="A174" s="238">
        <v>43713</v>
      </c>
      <c r="B174" s="1">
        <v>85.801000000000002</v>
      </c>
      <c r="C174" s="1">
        <v>67.5</v>
      </c>
      <c r="D174" s="1">
        <v>69.595184948979593</v>
      </c>
      <c r="E174" s="1">
        <v>60.6</v>
      </c>
      <c r="F174" s="1">
        <v>43.2</v>
      </c>
    </row>
    <row r="175" spans="1:6">
      <c r="A175" s="237">
        <v>43714</v>
      </c>
      <c r="B175" s="10">
        <v>85.828000000000003</v>
      </c>
      <c r="C175" s="10">
        <v>67.5</v>
      </c>
      <c r="D175" s="10">
        <v>70.397239485474785</v>
      </c>
      <c r="E175" s="10">
        <v>67.650000000000006</v>
      </c>
      <c r="F175" s="10">
        <v>41.76</v>
      </c>
    </row>
    <row r="176" spans="1:6">
      <c r="A176" s="238">
        <v>43717</v>
      </c>
      <c r="B176" s="1">
        <v>85.983000000000004</v>
      </c>
      <c r="C176" s="1">
        <v>73.8</v>
      </c>
      <c r="D176" s="1">
        <v>70.12708541554548</v>
      </c>
      <c r="E176" s="1">
        <v>65.010000000000005</v>
      </c>
      <c r="F176" s="1">
        <v>42.12</v>
      </c>
    </row>
    <row r="177" spans="1:6">
      <c r="A177" s="237">
        <v>43718</v>
      </c>
      <c r="B177" s="10">
        <v>85.991</v>
      </c>
      <c r="C177" s="10">
        <v>76.040000000000006</v>
      </c>
      <c r="D177" s="10">
        <v>68.943069113627487</v>
      </c>
      <c r="E177" s="10">
        <v>65.37</v>
      </c>
      <c r="F177" s="10">
        <v>41.68</v>
      </c>
    </row>
    <row r="178" spans="1:6">
      <c r="A178" s="238">
        <v>43719</v>
      </c>
      <c r="B178" s="1">
        <v>85.986999999999995</v>
      </c>
      <c r="C178" s="1">
        <v>76.040000000000006</v>
      </c>
      <c r="D178" s="1">
        <v>70.231616201337005</v>
      </c>
      <c r="E178" s="1">
        <v>67.23</v>
      </c>
      <c r="F178" s="1">
        <v>42.22</v>
      </c>
    </row>
    <row r="179" spans="1:6">
      <c r="A179" s="237">
        <v>43720</v>
      </c>
      <c r="B179" s="10">
        <v>85.991</v>
      </c>
      <c r="C179" s="10">
        <v>76.040000000000006</v>
      </c>
      <c r="D179" s="10">
        <v>69.948072634597011</v>
      </c>
      <c r="E179" s="10">
        <v>66.44</v>
      </c>
      <c r="F179" s="10">
        <v>44.54</v>
      </c>
    </row>
    <row r="180" spans="1:6">
      <c r="A180" s="238">
        <v>43721</v>
      </c>
      <c r="B180" s="1">
        <v>84.149000000000001</v>
      </c>
      <c r="C180" s="1">
        <v>74.239999999999995</v>
      </c>
      <c r="D180" s="1">
        <v>69.351370243863684</v>
      </c>
      <c r="E180" s="1">
        <v>64.16</v>
      </c>
      <c r="F180" s="1">
        <v>41.53</v>
      </c>
    </row>
    <row r="181" spans="1:6">
      <c r="A181" s="237">
        <v>43724</v>
      </c>
      <c r="B181" s="10">
        <v>84.010999999999996</v>
      </c>
      <c r="C181" s="10">
        <v>74.239999999999995</v>
      </c>
      <c r="D181" s="10">
        <v>69.209422451193063</v>
      </c>
      <c r="E181" s="10">
        <v>61.81</v>
      </c>
      <c r="F181" s="10">
        <v>40.76</v>
      </c>
    </row>
    <row r="182" spans="1:6">
      <c r="A182" s="238">
        <v>43725</v>
      </c>
      <c r="B182" s="1">
        <v>83.46</v>
      </c>
      <c r="C182" s="1">
        <v>73.8</v>
      </c>
      <c r="D182" s="1">
        <v>69.232193732193736</v>
      </c>
      <c r="E182" s="1">
        <v>65.34</v>
      </c>
      <c r="F182" s="1">
        <v>51.66</v>
      </c>
    </row>
    <row r="183" spans="1:6">
      <c r="A183" s="237">
        <v>43726</v>
      </c>
      <c r="B183" s="10">
        <v>83.204999999999998</v>
      </c>
      <c r="C183" s="10">
        <v>73.8</v>
      </c>
      <c r="D183" s="10">
        <v>69.865546845837997</v>
      </c>
      <c r="E183" s="10">
        <v>71.47</v>
      </c>
      <c r="F183" s="10">
        <v>55.07</v>
      </c>
    </row>
    <row r="184" spans="1:6">
      <c r="A184" s="238">
        <v>43727</v>
      </c>
      <c r="B184" s="1">
        <v>82.787999999999997</v>
      </c>
      <c r="C184" s="1">
        <v>71.099999999999994</v>
      </c>
      <c r="D184" s="1">
        <v>68.956638221869412</v>
      </c>
      <c r="E184" s="1">
        <v>66.05</v>
      </c>
      <c r="F184" s="1">
        <v>55.36</v>
      </c>
    </row>
    <row r="185" spans="1:6">
      <c r="A185" s="237">
        <v>43728</v>
      </c>
      <c r="B185" s="10">
        <v>82.245000000000005</v>
      </c>
      <c r="C185" s="10">
        <v>71.099999999999994</v>
      </c>
      <c r="D185" s="10">
        <v>68.430426413145327</v>
      </c>
      <c r="E185" s="10">
        <v>66.02</v>
      </c>
      <c r="F185" s="10">
        <v>53.37</v>
      </c>
    </row>
    <row r="186" spans="1:6">
      <c r="A186" s="238">
        <v>43731</v>
      </c>
      <c r="B186" s="1">
        <v>81.781000000000006</v>
      </c>
      <c r="C186" s="1">
        <v>71.099999999999994</v>
      </c>
      <c r="D186" s="1">
        <v>68.375697413230924</v>
      </c>
      <c r="E186" s="1">
        <v>67.44</v>
      </c>
      <c r="F186" s="1">
        <v>54.11</v>
      </c>
    </row>
    <row r="187" spans="1:6">
      <c r="A187" s="237">
        <v>43732</v>
      </c>
      <c r="B187" s="10">
        <v>81.319000000000003</v>
      </c>
      <c r="C187" s="10">
        <v>70.209999999999994</v>
      </c>
      <c r="D187" s="10">
        <v>68.944430754066047</v>
      </c>
      <c r="E187" s="10">
        <v>66.2</v>
      </c>
      <c r="F187" s="10">
        <v>54.51</v>
      </c>
    </row>
    <row r="188" spans="1:6">
      <c r="A188" s="238">
        <v>43733</v>
      </c>
      <c r="B188" s="1">
        <v>80.828000000000003</v>
      </c>
      <c r="C188" s="1">
        <v>70.209999999999994</v>
      </c>
      <c r="D188" s="1">
        <v>68.606452697025716</v>
      </c>
      <c r="E188" s="1">
        <v>67.31</v>
      </c>
      <c r="F188" s="1">
        <v>55.08</v>
      </c>
    </row>
    <row r="189" spans="1:6">
      <c r="A189" s="237">
        <v>43734</v>
      </c>
      <c r="B189" s="10">
        <v>79.994</v>
      </c>
      <c r="C189" s="10">
        <v>70.209999999999994</v>
      </c>
      <c r="D189" s="10">
        <v>68.257886500288279</v>
      </c>
      <c r="E189" s="10">
        <v>67.13</v>
      </c>
      <c r="F189" s="10">
        <v>56.59</v>
      </c>
    </row>
    <row r="190" spans="1:6">
      <c r="A190" s="238">
        <v>43735</v>
      </c>
      <c r="B190" s="1">
        <v>79.206999999999994</v>
      </c>
      <c r="C190" s="1">
        <v>70.209999999999994</v>
      </c>
      <c r="D190" s="1">
        <v>68.649865207090926</v>
      </c>
      <c r="E190" s="1">
        <v>66.17</v>
      </c>
      <c r="F190" s="1">
        <v>56.58</v>
      </c>
    </row>
    <row r="191" spans="1:6">
      <c r="A191" s="237">
        <v>43738</v>
      </c>
      <c r="B191" s="10">
        <v>78.372</v>
      </c>
      <c r="C191" s="10">
        <v>70.2</v>
      </c>
      <c r="D191" s="10">
        <v>69.784416949152543</v>
      </c>
      <c r="E191" s="10">
        <v>67.67</v>
      </c>
      <c r="F191" s="10">
        <v>56.3</v>
      </c>
    </row>
    <row r="192" spans="1:6">
      <c r="A192" s="238">
        <v>43739</v>
      </c>
      <c r="B192" s="1">
        <v>77.710999999999999</v>
      </c>
      <c r="C192" s="1">
        <v>68</v>
      </c>
      <c r="D192" s="1">
        <v>68.628607550789084</v>
      </c>
      <c r="E192" s="1">
        <v>66.040000000000006</v>
      </c>
      <c r="F192" s="1">
        <v>56.05</v>
      </c>
    </row>
    <row r="193" spans="1:6">
      <c r="A193" s="237">
        <v>43740</v>
      </c>
      <c r="B193" s="10">
        <v>76.986000000000004</v>
      </c>
      <c r="C193" s="10">
        <v>67.36</v>
      </c>
      <c r="D193" s="10">
        <v>68.973627772937476</v>
      </c>
      <c r="E193" s="10">
        <v>65.81</v>
      </c>
      <c r="F193" s="10">
        <v>56.14</v>
      </c>
    </row>
    <row r="194" spans="1:6">
      <c r="A194" s="238">
        <v>43741</v>
      </c>
      <c r="B194" s="1">
        <v>75.978999999999999</v>
      </c>
      <c r="C194" s="1">
        <v>66.48</v>
      </c>
      <c r="D194" s="1">
        <v>67.995729322443339</v>
      </c>
      <c r="E194" s="1">
        <v>65.48</v>
      </c>
      <c r="F194" s="1">
        <v>55.31</v>
      </c>
    </row>
    <row r="195" spans="1:6">
      <c r="A195" s="237">
        <v>43742</v>
      </c>
      <c r="B195" s="10">
        <v>74.98</v>
      </c>
      <c r="C195" s="10">
        <v>65.61</v>
      </c>
      <c r="D195" s="10">
        <v>68.085394409234951</v>
      </c>
      <c r="E195" s="10">
        <v>64.180000000000007</v>
      </c>
      <c r="F195" s="10">
        <v>54.59</v>
      </c>
    </row>
    <row r="196" spans="1:6">
      <c r="A196" s="238">
        <v>43745</v>
      </c>
      <c r="B196" s="1">
        <v>72.968999999999994</v>
      </c>
      <c r="C196" s="1">
        <v>63.85</v>
      </c>
      <c r="D196" s="1">
        <v>66.898490749756576</v>
      </c>
      <c r="E196" s="1">
        <v>63.33</v>
      </c>
      <c r="F196" s="1">
        <v>54.59</v>
      </c>
    </row>
    <row r="197" spans="1:6">
      <c r="A197" s="237">
        <v>43746</v>
      </c>
      <c r="B197" s="10">
        <v>71.915000000000006</v>
      </c>
      <c r="C197" s="10">
        <v>62.93</v>
      </c>
      <c r="D197" s="10">
        <v>65.901413080311755</v>
      </c>
      <c r="E197" s="10">
        <v>62.76</v>
      </c>
      <c r="F197" s="10">
        <v>51.69</v>
      </c>
    </row>
    <row r="198" spans="1:6">
      <c r="A198" s="238">
        <v>43747</v>
      </c>
      <c r="B198" s="1">
        <v>70.984999999999999</v>
      </c>
      <c r="C198" s="1">
        <v>62.11</v>
      </c>
      <c r="D198" s="1">
        <v>64.26131970673184</v>
      </c>
      <c r="E198" s="1">
        <v>61.21</v>
      </c>
      <c r="F198" s="1">
        <v>50.93</v>
      </c>
    </row>
    <row r="199" spans="1:6">
      <c r="A199" s="237">
        <v>43748</v>
      </c>
      <c r="B199" s="10">
        <v>69.486000000000004</v>
      </c>
      <c r="C199" s="10">
        <v>60.8</v>
      </c>
      <c r="D199" s="10">
        <v>62.369932768196435</v>
      </c>
      <c r="E199" s="10">
        <v>59.66</v>
      </c>
      <c r="F199" s="10">
        <v>49.51</v>
      </c>
    </row>
    <row r="200" spans="1:6">
      <c r="A200" s="238">
        <v>43749</v>
      </c>
      <c r="B200" s="1">
        <v>68.022000000000006</v>
      </c>
      <c r="C200" s="1">
        <v>59.52</v>
      </c>
      <c r="D200" s="1">
        <v>60.597609272173656</v>
      </c>
      <c r="E200" s="1">
        <v>58.1</v>
      </c>
      <c r="F200" s="1">
        <v>48.99</v>
      </c>
    </row>
    <row r="201" spans="1:6">
      <c r="A201" s="237">
        <v>43753</v>
      </c>
      <c r="B201" s="10">
        <v>68.003</v>
      </c>
      <c r="C201" s="10">
        <v>59.5</v>
      </c>
      <c r="D201" s="10">
        <v>60.138442441119551</v>
      </c>
      <c r="E201" s="10">
        <v>59.28</v>
      </c>
      <c r="F201" s="10">
        <v>47.91</v>
      </c>
    </row>
    <row r="202" spans="1:6">
      <c r="A202" s="238">
        <v>43754</v>
      </c>
      <c r="B202" s="1">
        <v>68.001999999999995</v>
      </c>
      <c r="C202" s="1">
        <v>59.5</v>
      </c>
      <c r="D202" s="1">
        <v>59.861848242077869</v>
      </c>
      <c r="E202" s="1">
        <v>59.23</v>
      </c>
      <c r="F202" s="1">
        <v>46.62</v>
      </c>
    </row>
    <row r="203" spans="1:6">
      <c r="A203" s="237">
        <v>43755</v>
      </c>
      <c r="B203" s="10">
        <v>68.001999999999995</v>
      </c>
      <c r="C203" s="10">
        <v>59.5</v>
      </c>
      <c r="D203" s="10">
        <v>59.091618243964966</v>
      </c>
      <c r="E203" s="10">
        <v>59.3</v>
      </c>
      <c r="F203" s="10">
        <v>45.32</v>
      </c>
    </row>
    <row r="204" spans="1:6">
      <c r="A204" s="238">
        <v>43756</v>
      </c>
      <c r="B204" s="1">
        <v>68.001999999999995</v>
      </c>
      <c r="C204" s="1">
        <v>59.5</v>
      </c>
      <c r="D204" s="1">
        <v>59.108395919739941</v>
      </c>
      <c r="E204" s="1">
        <v>59.63</v>
      </c>
      <c r="F204" s="1">
        <v>45.57</v>
      </c>
    </row>
    <row r="205" spans="1:6">
      <c r="A205" s="237">
        <v>43759</v>
      </c>
      <c r="B205" s="10">
        <v>68.003</v>
      </c>
      <c r="C205" s="10">
        <v>59.5</v>
      </c>
      <c r="D205" s="10">
        <v>58.248906827571211</v>
      </c>
      <c r="E205" s="10">
        <v>58.86</v>
      </c>
      <c r="F205" s="10">
        <v>44.9</v>
      </c>
    </row>
    <row r="206" spans="1:6">
      <c r="A206" s="238">
        <v>43760</v>
      </c>
      <c r="B206" s="1">
        <v>68.003</v>
      </c>
      <c r="C206" s="1">
        <v>59.5</v>
      </c>
      <c r="D206" s="1">
        <v>58.21046592088571</v>
      </c>
      <c r="E206" s="1">
        <v>58.59</v>
      </c>
      <c r="F206" s="1">
        <v>47.06</v>
      </c>
    </row>
    <row r="207" spans="1:6">
      <c r="A207" s="237">
        <v>43761</v>
      </c>
      <c r="B207" s="10">
        <v>68.003</v>
      </c>
      <c r="C207" s="10">
        <v>59.5</v>
      </c>
      <c r="D207" s="10">
        <v>57.665904105296143</v>
      </c>
      <c r="E207" s="10">
        <v>59.39</v>
      </c>
      <c r="F207" s="10">
        <v>58.3</v>
      </c>
    </row>
    <row r="208" spans="1:6">
      <c r="A208" s="238">
        <v>43762</v>
      </c>
      <c r="B208" s="1">
        <v>68.003</v>
      </c>
      <c r="C208" s="1">
        <v>59.5</v>
      </c>
      <c r="D208" s="1">
        <v>57.937019625741669</v>
      </c>
      <c r="E208" s="1">
        <v>57.02</v>
      </c>
      <c r="F208" s="1">
        <v>77.12</v>
      </c>
    </row>
    <row r="209" spans="1:6">
      <c r="A209" s="237">
        <v>43763</v>
      </c>
      <c r="B209" s="10">
        <v>68.003</v>
      </c>
      <c r="C209" s="10">
        <v>59.5</v>
      </c>
      <c r="D209" s="10">
        <v>57.669973129684628</v>
      </c>
      <c r="E209" s="10">
        <v>49.72</v>
      </c>
      <c r="F209" s="10">
        <v>76.069999999999993</v>
      </c>
    </row>
    <row r="210" spans="1:6">
      <c r="A210" s="238">
        <v>43766</v>
      </c>
      <c r="B210" s="1">
        <v>68.003</v>
      </c>
      <c r="C210" s="1">
        <v>59.5</v>
      </c>
      <c r="D210" s="1">
        <v>56.456954989310681</v>
      </c>
      <c r="E210" s="1">
        <v>52.52</v>
      </c>
      <c r="F210" s="1">
        <v>54.81</v>
      </c>
    </row>
    <row r="211" spans="1:6">
      <c r="A211" s="237">
        <v>43767</v>
      </c>
      <c r="B211" s="10">
        <v>68.003</v>
      </c>
      <c r="C211" s="10">
        <v>59.5</v>
      </c>
      <c r="D211" s="10">
        <v>55.505836054498367</v>
      </c>
      <c r="E211" s="10">
        <v>51.88</v>
      </c>
      <c r="F211" s="10">
        <v>47.53</v>
      </c>
    </row>
    <row r="212" spans="1:6">
      <c r="A212" s="238">
        <v>43768</v>
      </c>
      <c r="B212" s="1">
        <v>68.001999999999995</v>
      </c>
      <c r="C212" s="1">
        <v>59.5</v>
      </c>
      <c r="D212" s="1">
        <v>55.250806935849518</v>
      </c>
      <c r="E212" s="1">
        <v>56.21</v>
      </c>
      <c r="F212" s="1">
        <v>47.53</v>
      </c>
    </row>
    <row r="213" spans="1:6">
      <c r="A213" s="237">
        <v>43769</v>
      </c>
      <c r="B213" s="10">
        <v>68.001999999999995</v>
      </c>
      <c r="C213" s="10">
        <v>59.5</v>
      </c>
      <c r="D213" s="10">
        <v>55.207328810080391</v>
      </c>
      <c r="E213" s="10">
        <v>55.51</v>
      </c>
      <c r="F213" s="10">
        <v>43.28</v>
      </c>
    </row>
    <row r="214" spans="1:6">
      <c r="A214" s="238">
        <v>43770</v>
      </c>
      <c r="B214" s="1">
        <v>67.033000000000001</v>
      </c>
      <c r="C214" s="1">
        <v>58.65</v>
      </c>
      <c r="D214" s="1">
        <v>55.251377644737737</v>
      </c>
      <c r="E214" s="1">
        <v>58.25</v>
      </c>
      <c r="F214" s="1">
        <v>42.78</v>
      </c>
    </row>
    <row r="215" spans="1:6">
      <c r="A215" s="237">
        <v>43773</v>
      </c>
      <c r="B215" s="10">
        <v>65.933999999999997</v>
      </c>
      <c r="C215" s="10">
        <v>57.69</v>
      </c>
      <c r="D215" s="10">
        <v>54.982843289612731</v>
      </c>
      <c r="E215" s="10">
        <v>55.64</v>
      </c>
      <c r="F215" s="10">
        <v>45.17</v>
      </c>
    </row>
    <row r="216" spans="1:6">
      <c r="A216" s="238">
        <v>43774</v>
      </c>
      <c r="B216" s="1">
        <v>64.941999999999993</v>
      </c>
      <c r="C216" s="1">
        <v>56.82</v>
      </c>
      <c r="D216" s="1">
        <v>55.241314046234962</v>
      </c>
      <c r="E216" s="1">
        <v>57.62</v>
      </c>
      <c r="F216" s="1">
        <v>47.42</v>
      </c>
    </row>
    <row r="217" spans="1:6">
      <c r="A217" s="237">
        <v>43776</v>
      </c>
      <c r="B217" s="10">
        <v>64.013000000000005</v>
      </c>
      <c r="C217" s="10">
        <v>56.01</v>
      </c>
      <c r="D217" s="10">
        <v>54.950342904514279</v>
      </c>
      <c r="E217" s="10">
        <v>56.45</v>
      </c>
      <c r="F217" s="10">
        <v>47.1</v>
      </c>
    </row>
    <row r="218" spans="1:6">
      <c r="A218" s="238">
        <v>43777</v>
      </c>
      <c r="B218" s="1">
        <v>63.209000000000003</v>
      </c>
      <c r="C218" s="1">
        <v>55.31</v>
      </c>
      <c r="D218" s="1">
        <v>54.845541976777675</v>
      </c>
      <c r="E218" s="1">
        <v>55.62</v>
      </c>
      <c r="F218" s="1">
        <v>45.19</v>
      </c>
    </row>
    <row r="219" spans="1:6">
      <c r="A219" s="237">
        <v>43780</v>
      </c>
      <c r="B219" s="10">
        <v>63.046999999999997</v>
      </c>
      <c r="C219" s="10">
        <v>55.17</v>
      </c>
      <c r="D219" s="10">
        <v>54.211434834877309</v>
      </c>
      <c r="E219" s="10">
        <v>54.29</v>
      </c>
      <c r="F219" s="10">
        <v>45.19</v>
      </c>
    </row>
    <row r="220" spans="1:6">
      <c r="A220" s="238">
        <v>43781</v>
      </c>
      <c r="B220" s="1">
        <v>63.009</v>
      </c>
      <c r="C220" s="1">
        <v>55.13</v>
      </c>
      <c r="D220" s="1">
        <v>54.388544131696918</v>
      </c>
      <c r="E220" s="1">
        <v>55.42</v>
      </c>
      <c r="F220" s="1">
        <v>44.6</v>
      </c>
    </row>
    <row r="221" spans="1:6">
      <c r="A221" s="237">
        <v>43782</v>
      </c>
      <c r="B221" s="10">
        <v>63.006</v>
      </c>
      <c r="C221" s="10">
        <v>55.13</v>
      </c>
      <c r="D221" s="10">
        <v>53.947242826670333</v>
      </c>
      <c r="E221" s="10">
        <v>55.46</v>
      </c>
      <c r="F221" s="10">
        <v>42.63</v>
      </c>
    </row>
    <row r="222" spans="1:6">
      <c r="A222" s="238">
        <v>43783</v>
      </c>
      <c r="B222" s="1">
        <v>63.003999999999998</v>
      </c>
      <c r="C222" s="1">
        <v>55.13</v>
      </c>
      <c r="D222" s="1">
        <v>53.95949699209973</v>
      </c>
      <c r="E222" s="1">
        <v>55.01</v>
      </c>
      <c r="F222" s="1">
        <v>43.67</v>
      </c>
    </row>
    <row r="223" spans="1:6">
      <c r="A223" s="237">
        <v>43784</v>
      </c>
      <c r="B223" s="10">
        <v>63.003</v>
      </c>
      <c r="C223" s="10">
        <v>55.13</v>
      </c>
      <c r="D223" s="10">
        <v>53.943566878980889</v>
      </c>
      <c r="E223" s="10">
        <v>55.8</v>
      </c>
      <c r="F223" s="10">
        <v>42.32</v>
      </c>
    </row>
    <row r="224" spans="1:6">
      <c r="A224" s="238">
        <v>43788</v>
      </c>
      <c r="B224" s="1">
        <v>63.002000000000002</v>
      </c>
      <c r="C224" s="1">
        <v>55.13</v>
      </c>
      <c r="D224" s="1">
        <v>53.932973319651104</v>
      </c>
      <c r="E224" s="1">
        <v>55.89</v>
      </c>
      <c r="F224" s="1">
        <v>43.59</v>
      </c>
    </row>
    <row r="225" spans="1:6">
      <c r="A225" s="237">
        <v>43789</v>
      </c>
      <c r="B225" s="10">
        <v>63.003</v>
      </c>
      <c r="C225" s="10">
        <v>55.13</v>
      </c>
      <c r="D225" s="10">
        <v>53.948299515643406</v>
      </c>
      <c r="E225" s="10">
        <v>55.98</v>
      </c>
      <c r="F225" s="10">
        <v>42.72</v>
      </c>
    </row>
    <row r="226" spans="1:6">
      <c r="A226" s="238">
        <v>43790</v>
      </c>
      <c r="B226" s="1">
        <v>63.002000000000002</v>
      </c>
      <c r="C226" s="1">
        <v>55.13</v>
      </c>
      <c r="D226" s="1">
        <v>53.814011173184355</v>
      </c>
      <c r="E226" s="1">
        <v>55.17</v>
      </c>
      <c r="F226" s="1">
        <v>43.67</v>
      </c>
    </row>
    <row r="227" spans="1:6">
      <c r="A227" s="237">
        <v>43791</v>
      </c>
      <c r="B227" s="10">
        <v>63.003</v>
      </c>
      <c r="C227" s="10">
        <v>55.13</v>
      </c>
      <c r="D227" s="10">
        <v>54.58645770914957</v>
      </c>
      <c r="E227" s="10">
        <v>53.96</v>
      </c>
      <c r="F227" s="10">
        <v>43.54</v>
      </c>
    </row>
    <row r="228" spans="1:6">
      <c r="A228" s="238">
        <v>43794</v>
      </c>
      <c r="B228" s="1">
        <v>63.003</v>
      </c>
      <c r="C228" s="1">
        <v>55.13</v>
      </c>
      <c r="D228" s="1">
        <v>55.649223508079572</v>
      </c>
      <c r="E228" s="1">
        <v>55.63</v>
      </c>
      <c r="F228" s="1">
        <v>42.59</v>
      </c>
    </row>
    <row r="229" spans="1:6">
      <c r="A229" s="237">
        <v>43795</v>
      </c>
      <c r="B229" s="10">
        <v>63.003</v>
      </c>
      <c r="C229" s="10">
        <v>55.13</v>
      </c>
      <c r="D229" s="10">
        <v>55.174642568114379</v>
      </c>
      <c r="E229" s="10">
        <v>52.67</v>
      </c>
      <c r="F229" s="10">
        <v>43.24</v>
      </c>
    </row>
    <row r="230" spans="1:6">
      <c r="A230" s="238">
        <v>43796</v>
      </c>
      <c r="B230" s="1">
        <v>63.003</v>
      </c>
      <c r="C230" s="1">
        <v>55.13</v>
      </c>
      <c r="D230" s="1">
        <v>55.161107610445981</v>
      </c>
      <c r="E230" s="1">
        <v>47.19</v>
      </c>
      <c r="F230" s="1">
        <v>42.35</v>
      </c>
    </row>
    <row r="231" spans="1:6">
      <c r="A231" s="237">
        <v>43797</v>
      </c>
      <c r="B231" s="10">
        <v>63.002000000000002</v>
      </c>
      <c r="C231" s="10">
        <v>55.13</v>
      </c>
      <c r="D231" s="10">
        <v>54.859642603550299</v>
      </c>
      <c r="E231" s="10">
        <v>49.05</v>
      </c>
      <c r="F231" s="10">
        <v>42.86</v>
      </c>
    </row>
    <row r="232" spans="1:6">
      <c r="A232" s="238">
        <v>43798</v>
      </c>
      <c r="B232" s="1">
        <v>63.002000000000002</v>
      </c>
      <c r="C232" s="1">
        <v>55.13</v>
      </c>
      <c r="D232" s="1">
        <v>54.773545322855725</v>
      </c>
      <c r="E232" s="1">
        <v>50.56</v>
      </c>
      <c r="F232" s="1">
        <v>42.33</v>
      </c>
    </row>
    <row r="233" spans="1:6">
      <c r="A233" s="237">
        <v>43801</v>
      </c>
      <c r="B233" s="10">
        <v>63.002000000000002</v>
      </c>
      <c r="C233" s="10">
        <v>55.13</v>
      </c>
      <c r="D233" s="10">
        <v>54.545122381512826</v>
      </c>
      <c r="E233" s="10">
        <v>52.49</v>
      </c>
      <c r="F233" s="10">
        <v>41.41</v>
      </c>
    </row>
    <row r="234" spans="1:6">
      <c r="A234" s="238">
        <v>43802</v>
      </c>
      <c r="B234" s="1">
        <v>63</v>
      </c>
      <c r="C234" s="1">
        <v>55.13</v>
      </c>
      <c r="D234" s="1">
        <v>54.262334801762115</v>
      </c>
      <c r="E234" s="1">
        <v>49.24</v>
      </c>
      <c r="F234" s="1">
        <v>42.03</v>
      </c>
    </row>
    <row r="235" spans="1:6">
      <c r="A235" s="237">
        <v>43803</v>
      </c>
      <c r="B235" s="10">
        <v>63</v>
      </c>
      <c r="C235" s="10">
        <v>55.13</v>
      </c>
      <c r="D235" s="10">
        <v>53.083600064401871</v>
      </c>
      <c r="E235" s="10">
        <v>37.47</v>
      </c>
      <c r="F235" s="10">
        <v>41.72</v>
      </c>
    </row>
    <row r="236" spans="1:6">
      <c r="A236" s="238">
        <v>43804</v>
      </c>
      <c r="B236" s="1">
        <v>63</v>
      </c>
      <c r="C236" s="1">
        <v>55.13</v>
      </c>
      <c r="D236" s="1">
        <v>52.158363840719332</v>
      </c>
      <c r="E236" s="1">
        <v>36.75</v>
      </c>
      <c r="F236" s="1">
        <v>41.92</v>
      </c>
    </row>
    <row r="237" spans="1:6">
      <c r="A237" s="237">
        <v>43805</v>
      </c>
      <c r="B237" s="10">
        <v>63</v>
      </c>
      <c r="C237" s="10">
        <v>55.13</v>
      </c>
      <c r="D237" s="10">
        <v>52.049840754483611</v>
      </c>
      <c r="E237" s="10">
        <v>38.590000000000003</v>
      </c>
      <c r="F237" s="10">
        <v>41.03</v>
      </c>
    </row>
    <row r="238" spans="1:6">
      <c r="A238" s="238">
        <v>43808</v>
      </c>
      <c r="B238" s="1">
        <v>63</v>
      </c>
      <c r="C238" s="1">
        <v>55.13</v>
      </c>
      <c r="D238" s="1">
        <v>51.401104064198812</v>
      </c>
      <c r="E238" s="1">
        <v>43.43</v>
      </c>
      <c r="F238" s="1">
        <v>40.93</v>
      </c>
    </row>
    <row r="239" spans="1:6">
      <c r="A239" s="237">
        <v>43809</v>
      </c>
      <c r="B239" s="10">
        <v>63</v>
      </c>
      <c r="C239" s="10">
        <v>55.13</v>
      </c>
      <c r="D239" s="10">
        <v>51.047856353591158</v>
      </c>
      <c r="E239" s="10">
        <v>39.450000000000003</v>
      </c>
      <c r="F239" s="10">
        <v>40.57</v>
      </c>
    </row>
    <row r="240" spans="1:6">
      <c r="A240" s="238">
        <v>43810</v>
      </c>
      <c r="B240" s="1">
        <v>63</v>
      </c>
      <c r="C240" s="1">
        <v>55.13</v>
      </c>
      <c r="D240" s="1">
        <v>51.233151593295268</v>
      </c>
      <c r="E240" s="1">
        <v>31.36</v>
      </c>
      <c r="F240" s="1">
        <v>40.090000000000003</v>
      </c>
    </row>
    <row r="241" spans="1:6">
      <c r="A241" s="237">
        <v>43811</v>
      </c>
      <c r="B241" s="10">
        <v>63</v>
      </c>
      <c r="C241" s="10">
        <v>55.13</v>
      </c>
      <c r="D241" s="10">
        <v>49.213832199546488</v>
      </c>
      <c r="E241" s="10">
        <v>33.31</v>
      </c>
      <c r="F241" s="10">
        <v>40.71</v>
      </c>
    </row>
    <row r="242" spans="1:6">
      <c r="A242" s="238">
        <v>43812</v>
      </c>
      <c r="B242" s="1">
        <v>63</v>
      </c>
      <c r="C242" s="1">
        <v>55.13</v>
      </c>
      <c r="D242" s="1">
        <v>50.21073330290583</v>
      </c>
      <c r="E242" s="1">
        <v>35.26</v>
      </c>
      <c r="F242" s="1">
        <v>39.770000000000003</v>
      </c>
    </row>
    <row r="243" spans="1:6">
      <c r="A243" s="237">
        <v>43815</v>
      </c>
      <c r="B243" s="10">
        <v>63</v>
      </c>
      <c r="C243" s="10">
        <v>55.13</v>
      </c>
      <c r="D243" s="10">
        <v>49.530527490237404</v>
      </c>
      <c r="E243" s="10">
        <v>38.75</v>
      </c>
      <c r="F243" s="10">
        <v>39.72</v>
      </c>
    </row>
    <row r="244" spans="1:6">
      <c r="A244" s="238">
        <v>43816</v>
      </c>
      <c r="B244" s="1">
        <v>63</v>
      </c>
      <c r="C244" s="1">
        <v>55.13</v>
      </c>
      <c r="D244" s="1">
        <v>49.764114002478316</v>
      </c>
      <c r="E244" s="1">
        <v>38.89</v>
      </c>
      <c r="F244" s="1">
        <v>39.72</v>
      </c>
    </row>
    <row r="245" spans="1:6">
      <c r="A245" s="237">
        <v>43817</v>
      </c>
      <c r="B245" s="10">
        <v>63</v>
      </c>
      <c r="C245" s="10">
        <v>55.13</v>
      </c>
      <c r="D245" s="10">
        <v>49.456342432731773</v>
      </c>
      <c r="E245" s="10">
        <v>41.73</v>
      </c>
      <c r="F245" s="10">
        <v>39.72</v>
      </c>
    </row>
    <row r="246" spans="1:6">
      <c r="A246" s="238">
        <v>43818</v>
      </c>
      <c r="B246" s="1">
        <v>63</v>
      </c>
      <c r="C246" s="1">
        <v>55.13</v>
      </c>
      <c r="D246" s="1">
        <v>49.74043882888391</v>
      </c>
      <c r="E246" s="1">
        <v>40.450000000000003</v>
      </c>
      <c r="F246" s="1">
        <v>40.47</v>
      </c>
    </row>
    <row r="247" spans="1:6">
      <c r="A247" s="237">
        <v>43819</v>
      </c>
      <c r="B247" s="10">
        <v>58</v>
      </c>
      <c r="C247" s="10">
        <v>50.75</v>
      </c>
      <c r="D247" s="10">
        <v>47.923506798604684</v>
      </c>
      <c r="E247" s="10">
        <v>30.29</v>
      </c>
      <c r="F247" s="10">
        <v>40.33</v>
      </c>
    </row>
    <row r="248" spans="1:6">
      <c r="A248" s="238">
        <v>43822</v>
      </c>
      <c r="B248" s="1">
        <v>58</v>
      </c>
      <c r="C248" s="1">
        <v>50.75</v>
      </c>
      <c r="D248" s="1">
        <v>47.418575373085268</v>
      </c>
      <c r="E248" s="1">
        <v>42.8</v>
      </c>
      <c r="F248" s="1">
        <v>40.590000000000003</v>
      </c>
    </row>
    <row r="249" spans="1:6">
      <c r="A249" s="237">
        <v>43825</v>
      </c>
      <c r="B249" s="10">
        <v>58</v>
      </c>
      <c r="C249" s="10">
        <v>50.75</v>
      </c>
      <c r="D249" s="10">
        <v>46.948375413907286</v>
      </c>
      <c r="E249" s="10">
        <v>46.4</v>
      </c>
      <c r="F249" s="10">
        <v>41.58</v>
      </c>
    </row>
    <row r="250" spans="1:6">
      <c r="A250" s="238">
        <v>43826</v>
      </c>
      <c r="B250" s="1">
        <v>55</v>
      </c>
      <c r="C250" s="1">
        <v>48.13</v>
      </c>
      <c r="D250" s="1">
        <v>45.884659861517598</v>
      </c>
      <c r="E250" s="1">
        <v>43.87</v>
      </c>
      <c r="F250" s="1">
        <v>41.03</v>
      </c>
    </row>
    <row r="251" spans="1:6">
      <c r="A251" s="237">
        <v>43829</v>
      </c>
      <c r="B251" s="10">
        <v>55</v>
      </c>
      <c r="C251" s="10">
        <v>48.13</v>
      </c>
      <c r="D251" s="10">
        <v>45.80039141780226</v>
      </c>
      <c r="E251" s="10">
        <v>37.69</v>
      </c>
      <c r="F251" s="10">
        <v>43.03</v>
      </c>
    </row>
    <row r="252" spans="1:6">
      <c r="A252" s="238">
        <v>43832</v>
      </c>
      <c r="B252" s="1">
        <v>55</v>
      </c>
      <c r="C252" s="1">
        <v>48.13</v>
      </c>
      <c r="D252" s="1">
        <v>45.755151338766005</v>
      </c>
      <c r="E252" s="1">
        <v>38.35</v>
      </c>
      <c r="F252" s="1">
        <v>41.8</v>
      </c>
    </row>
    <row r="253" spans="1:6">
      <c r="A253" s="237">
        <v>43833</v>
      </c>
      <c r="B253" s="10">
        <v>55</v>
      </c>
      <c r="C253" s="10">
        <v>48.13</v>
      </c>
      <c r="D253" s="10">
        <v>45.142158461036843</v>
      </c>
      <c r="E253" s="10">
        <v>31.35</v>
      </c>
      <c r="F253" s="10">
        <v>40.54</v>
      </c>
    </row>
    <row r="254" spans="1:6">
      <c r="A254" s="238">
        <v>43836</v>
      </c>
      <c r="B254" s="1">
        <v>55</v>
      </c>
      <c r="C254" s="1">
        <v>48.13</v>
      </c>
      <c r="D254" s="1">
        <v>44.364983624454148</v>
      </c>
      <c r="E254" s="1">
        <v>32.08</v>
      </c>
      <c r="F254" s="1">
        <v>40.270000000000003</v>
      </c>
    </row>
    <row r="255" spans="1:6">
      <c r="A255" s="237">
        <v>43837</v>
      </c>
      <c r="B255" s="10">
        <v>55</v>
      </c>
      <c r="C255" s="10">
        <v>48.13</v>
      </c>
      <c r="D255" s="10">
        <v>43.891057917182557</v>
      </c>
      <c r="E255" s="10">
        <v>33.43</v>
      </c>
      <c r="F255" s="10">
        <v>39.06</v>
      </c>
    </row>
    <row r="256" spans="1:6">
      <c r="A256" s="238">
        <v>43838</v>
      </c>
      <c r="B256" s="1">
        <v>55</v>
      </c>
      <c r="C256" s="1">
        <v>48.13</v>
      </c>
      <c r="D256" s="1">
        <v>43.420935721227266</v>
      </c>
      <c r="E256" s="1">
        <v>33.39</v>
      </c>
      <c r="F256" s="1">
        <v>38.6</v>
      </c>
    </row>
    <row r="257" spans="1:6">
      <c r="A257" s="237">
        <v>43839</v>
      </c>
      <c r="B257" s="10">
        <v>55</v>
      </c>
      <c r="C257" s="10">
        <v>48.13</v>
      </c>
      <c r="D257" s="10">
        <v>43.164538060744697</v>
      </c>
      <c r="E257" s="10">
        <v>19.059999999999999</v>
      </c>
      <c r="F257" s="10">
        <v>38.54</v>
      </c>
    </row>
    <row r="258" spans="1:6">
      <c r="A258" s="238">
        <v>43840</v>
      </c>
      <c r="B258" s="1">
        <v>52</v>
      </c>
      <c r="C258" s="1">
        <v>45.5</v>
      </c>
      <c r="D258" s="1">
        <v>44.831325301204821</v>
      </c>
      <c r="E258" s="1">
        <v>11.53</v>
      </c>
      <c r="F258" s="1">
        <v>33.270000000000003</v>
      </c>
    </row>
    <row r="259" spans="1:6">
      <c r="A259" s="237">
        <v>43843</v>
      </c>
      <c r="B259" s="10">
        <v>52</v>
      </c>
      <c r="C259" s="10">
        <v>45.5</v>
      </c>
      <c r="D259" s="10">
        <v>40.355460385438974</v>
      </c>
      <c r="E259" s="10">
        <v>14.03</v>
      </c>
      <c r="F259" s="10">
        <v>34.159999999999997</v>
      </c>
    </row>
    <row r="260" spans="1:6">
      <c r="A260" s="238">
        <v>43844</v>
      </c>
      <c r="B260" s="1">
        <v>52</v>
      </c>
      <c r="C260" s="1">
        <v>45.5</v>
      </c>
      <c r="D260" s="1">
        <v>39.730092646886362</v>
      </c>
      <c r="E260" s="1">
        <v>19.079999999999998</v>
      </c>
      <c r="F260" s="1">
        <v>33.39</v>
      </c>
    </row>
    <row r="261" spans="1:6">
      <c r="A261" s="237">
        <v>43845</v>
      </c>
      <c r="B261" s="10">
        <v>52</v>
      </c>
      <c r="C261" s="10">
        <v>45.5</v>
      </c>
      <c r="D261" s="10">
        <v>39.542180255569377</v>
      </c>
      <c r="E261" s="10">
        <v>10.97</v>
      </c>
      <c r="F261" s="10">
        <v>32.590000000000003</v>
      </c>
    </row>
    <row r="262" spans="1:6">
      <c r="A262" s="238">
        <v>43846</v>
      </c>
      <c r="B262" s="1">
        <v>52</v>
      </c>
      <c r="C262" s="1">
        <v>45.5</v>
      </c>
      <c r="D262" s="1">
        <v>39.739464799299739</v>
      </c>
      <c r="E262" s="1">
        <v>19.39</v>
      </c>
      <c r="F262" s="1">
        <v>32.42</v>
      </c>
    </row>
    <row r="263" spans="1:6">
      <c r="A263" s="237">
        <v>43847</v>
      </c>
      <c r="B263" s="10">
        <v>50</v>
      </c>
      <c r="C263" s="10">
        <v>43.75</v>
      </c>
      <c r="D263" s="10">
        <v>39</v>
      </c>
      <c r="E263" s="10">
        <v>13.79</v>
      </c>
      <c r="F263" s="10">
        <v>31.46</v>
      </c>
    </row>
    <row r="264" spans="1:6">
      <c r="A264" s="238">
        <v>43850</v>
      </c>
      <c r="B264" s="1">
        <v>50</v>
      </c>
      <c r="C264" s="1">
        <v>43.75</v>
      </c>
      <c r="D264" s="1">
        <v>37.621829427452759</v>
      </c>
      <c r="E264" s="1">
        <v>10.68</v>
      </c>
      <c r="F264" s="1">
        <v>29.32</v>
      </c>
    </row>
    <row r="265" spans="1:6">
      <c r="A265" s="237">
        <v>43851</v>
      </c>
      <c r="B265" s="10">
        <v>50</v>
      </c>
      <c r="C265" s="10">
        <v>43.75</v>
      </c>
      <c r="D265" s="10">
        <v>37.681441114138657</v>
      </c>
      <c r="E265" s="10">
        <v>22.73</v>
      </c>
      <c r="F265" s="10">
        <v>27.17</v>
      </c>
    </row>
    <row r="266" spans="1:6">
      <c r="A266" s="238">
        <v>43852</v>
      </c>
      <c r="B266" s="1">
        <v>50</v>
      </c>
      <c r="C266" s="1">
        <v>43.75</v>
      </c>
      <c r="D266" s="1">
        <v>37.515493051399694</v>
      </c>
      <c r="E266" s="1">
        <v>31.02</v>
      </c>
      <c r="F266" s="1">
        <v>27.41</v>
      </c>
    </row>
    <row r="267" spans="1:6">
      <c r="A267" s="237">
        <v>43853</v>
      </c>
      <c r="B267" s="10">
        <v>50</v>
      </c>
      <c r="C267" s="10">
        <v>43.75</v>
      </c>
      <c r="D267" s="10">
        <v>37.309712284974879</v>
      </c>
      <c r="E267" s="10">
        <v>35.51</v>
      </c>
      <c r="F267" s="10">
        <v>29.38</v>
      </c>
    </row>
    <row r="268" spans="1:6">
      <c r="A268" s="238">
        <v>43854</v>
      </c>
      <c r="B268" s="1">
        <v>50</v>
      </c>
      <c r="C268" s="1">
        <v>43.75</v>
      </c>
      <c r="D268" s="1">
        <v>37.66778552005438</v>
      </c>
      <c r="E268" s="1">
        <v>39.270000000000003</v>
      </c>
      <c r="F268" s="1">
        <v>28.97</v>
      </c>
    </row>
    <row r="269" spans="1:6">
      <c r="A269" s="237">
        <v>43857</v>
      </c>
      <c r="B269" s="10">
        <v>50</v>
      </c>
      <c r="C269" s="10">
        <v>25</v>
      </c>
      <c r="D269" s="10">
        <v>36.465657244031995</v>
      </c>
      <c r="E269" s="10">
        <v>40.39</v>
      </c>
      <c r="F269" s="10">
        <v>29.9</v>
      </c>
    </row>
    <row r="270" spans="1:6">
      <c r="A270" s="238">
        <v>43858</v>
      </c>
      <c r="B270" s="1">
        <v>50</v>
      </c>
      <c r="C270" s="1">
        <v>25</v>
      </c>
      <c r="D270" s="1">
        <v>36.325677471543308</v>
      </c>
      <c r="E270" s="1">
        <v>41.77</v>
      </c>
      <c r="F270" s="1">
        <v>29.66</v>
      </c>
    </row>
    <row r="271" spans="1:6">
      <c r="A271" s="237">
        <v>43859</v>
      </c>
      <c r="B271" s="10">
        <v>50</v>
      </c>
      <c r="C271" s="10">
        <v>25</v>
      </c>
      <c r="D271" s="10">
        <v>35.979212939233442</v>
      </c>
      <c r="E271" s="10">
        <v>39.619999999999997</v>
      </c>
      <c r="F271" s="10">
        <v>30.08</v>
      </c>
    </row>
    <row r="272" spans="1:6">
      <c r="A272" s="238">
        <v>43860</v>
      </c>
      <c r="B272" s="1">
        <v>50</v>
      </c>
      <c r="C272" s="1">
        <v>25</v>
      </c>
      <c r="D272" s="1">
        <v>35.878006872852232</v>
      </c>
      <c r="E272" s="1">
        <v>38</v>
      </c>
      <c r="F272" s="1">
        <v>29.98</v>
      </c>
    </row>
    <row r="273" spans="1:6">
      <c r="A273" s="237">
        <v>43861</v>
      </c>
      <c r="B273" s="10">
        <v>50</v>
      </c>
      <c r="C273" s="10">
        <v>25</v>
      </c>
      <c r="D273" s="10">
        <v>38.5</v>
      </c>
      <c r="E273" s="10">
        <v>31.66</v>
      </c>
      <c r="F273" s="10">
        <v>29.9</v>
      </c>
    </row>
    <row r="274" spans="1:6">
      <c r="A274" s="238">
        <v>43864</v>
      </c>
      <c r="B274" s="1">
        <v>50</v>
      </c>
      <c r="C274" s="1">
        <v>25</v>
      </c>
      <c r="D274" s="1">
        <v>33.446441926019673</v>
      </c>
      <c r="E274" s="1">
        <v>30.9</v>
      </c>
      <c r="F274" s="1">
        <v>29.85</v>
      </c>
    </row>
    <row r="275" spans="1:6">
      <c r="A275" s="237">
        <v>43865</v>
      </c>
      <c r="B275" s="10">
        <v>48</v>
      </c>
      <c r="C275" s="10">
        <v>24</v>
      </c>
      <c r="D275" s="10">
        <v>33.898600448400025</v>
      </c>
      <c r="E275" s="10">
        <v>34.520000000000003</v>
      </c>
      <c r="F275" s="10">
        <v>30.32</v>
      </c>
    </row>
    <row r="276" spans="1:6">
      <c r="A276" s="238">
        <v>43866</v>
      </c>
      <c r="B276" s="1">
        <v>48</v>
      </c>
      <c r="C276" s="1">
        <v>24</v>
      </c>
      <c r="D276" s="1">
        <v>34.147450451003252</v>
      </c>
      <c r="E276" s="1">
        <v>34.4</v>
      </c>
      <c r="F276" s="1">
        <v>31.45</v>
      </c>
    </row>
    <row r="277" spans="1:6">
      <c r="A277" s="237">
        <v>43867</v>
      </c>
      <c r="B277" s="10">
        <v>48</v>
      </c>
      <c r="C277" s="10">
        <v>24</v>
      </c>
      <c r="D277" s="10">
        <v>35.051305348597737</v>
      </c>
      <c r="E277" s="10">
        <v>38.65</v>
      </c>
      <c r="F277" s="10">
        <v>35.81</v>
      </c>
    </row>
    <row r="278" spans="1:6">
      <c r="A278" s="238">
        <v>43868</v>
      </c>
      <c r="B278" s="1">
        <v>48</v>
      </c>
      <c r="C278" s="1">
        <v>24</v>
      </c>
      <c r="D278" s="1">
        <v>43</v>
      </c>
      <c r="E278" s="1">
        <v>39.39</v>
      </c>
      <c r="F278" s="1">
        <v>37.14</v>
      </c>
    </row>
    <row r="279" spans="1:6">
      <c r="A279" s="237">
        <v>43871</v>
      </c>
      <c r="B279" s="10">
        <v>48</v>
      </c>
      <c r="C279" s="10">
        <v>24</v>
      </c>
      <c r="D279" s="10">
        <v>36.089711788329794</v>
      </c>
      <c r="E279" s="10">
        <v>40.24</v>
      </c>
      <c r="F279" s="10">
        <v>38.159999999999997</v>
      </c>
    </row>
    <row r="280" spans="1:6">
      <c r="A280" s="238">
        <v>43872</v>
      </c>
      <c r="B280" s="1">
        <v>48</v>
      </c>
      <c r="C280" s="1">
        <v>24</v>
      </c>
      <c r="D280" s="1">
        <v>36.64948155013613</v>
      </c>
      <c r="E280" s="1">
        <v>41.61</v>
      </c>
      <c r="F280" s="1">
        <v>44.92</v>
      </c>
    </row>
    <row r="281" spans="1:6">
      <c r="A281" s="237">
        <v>43873</v>
      </c>
      <c r="B281" s="10">
        <v>48</v>
      </c>
      <c r="C281" s="10">
        <v>24</v>
      </c>
      <c r="D281" s="10">
        <v>36.927798585101954</v>
      </c>
      <c r="E281" s="10">
        <v>42.46</v>
      </c>
      <c r="F281" s="10">
        <v>39.18</v>
      </c>
    </row>
    <row r="282" spans="1:6">
      <c r="A282" s="238">
        <v>43874</v>
      </c>
      <c r="B282" s="1">
        <v>48</v>
      </c>
      <c r="C282" s="1">
        <v>24</v>
      </c>
      <c r="D282" s="1">
        <v>37.491615474016271</v>
      </c>
      <c r="E282" s="1">
        <v>42.27</v>
      </c>
      <c r="F282" s="1">
        <v>38.14</v>
      </c>
    </row>
    <row r="283" spans="1:6">
      <c r="A283" s="237">
        <v>43875</v>
      </c>
      <c r="B283" s="10">
        <v>48</v>
      </c>
      <c r="C283" s="10">
        <v>24</v>
      </c>
      <c r="D283" s="10">
        <v>36.75</v>
      </c>
      <c r="E283" s="10">
        <v>37.64</v>
      </c>
      <c r="F283" s="10">
        <v>33.590000000000003</v>
      </c>
    </row>
    <row r="284" spans="1:6">
      <c r="A284" s="238">
        <v>43878</v>
      </c>
      <c r="B284" s="1">
        <v>48</v>
      </c>
      <c r="C284" s="1">
        <v>24</v>
      </c>
      <c r="D284" s="1">
        <v>35.312434057818102</v>
      </c>
      <c r="E284" s="1">
        <v>35.79</v>
      </c>
      <c r="F284" s="1">
        <v>33.590000000000003</v>
      </c>
    </row>
    <row r="285" spans="1:6">
      <c r="A285" s="237">
        <v>43879</v>
      </c>
      <c r="B285" s="10">
        <v>44</v>
      </c>
      <c r="C285" s="10">
        <v>22</v>
      </c>
      <c r="D285" s="10">
        <v>34.664368153364627</v>
      </c>
      <c r="E285" s="10">
        <v>35.799999999999997</v>
      </c>
      <c r="F285" s="10">
        <v>33.590000000000003</v>
      </c>
    </row>
    <row r="286" spans="1:6">
      <c r="A286" s="238">
        <v>43880</v>
      </c>
      <c r="B286" s="1">
        <v>44</v>
      </c>
      <c r="C286" s="1">
        <v>22</v>
      </c>
      <c r="D286" s="1">
        <v>33.902169723002366</v>
      </c>
      <c r="E286" s="1">
        <v>35.5</v>
      </c>
      <c r="F286" s="1">
        <v>29.75</v>
      </c>
    </row>
    <row r="287" spans="1:6">
      <c r="A287" s="237">
        <v>43881</v>
      </c>
      <c r="B287" s="10">
        <v>40</v>
      </c>
      <c r="C287" s="10">
        <v>20</v>
      </c>
      <c r="D287" s="10">
        <v>33.664211172498469</v>
      </c>
      <c r="E287" s="10">
        <v>34.1</v>
      </c>
      <c r="F287" s="10">
        <v>29.5</v>
      </c>
    </row>
    <row r="288" spans="1:6">
      <c r="A288" s="238">
        <v>43882</v>
      </c>
      <c r="B288" s="1">
        <v>40</v>
      </c>
      <c r="C288" s="1">
        <v>20</v>
      </c>
      <c r="D288" s="1">
        <v>32.97937425269032</v>
      </c>
      <c r="E288" s="1">
        <v>33.4</v>
      </c>
      <c r="F288" s="1">
        <v>28.74</v>
      </c>
    </row>
    <row r="289" spans="1:6">
      <c r="A289" s="237">
        <v>43887</v>
      </c>
      <c r="B289" s="10">
        <v>40</v>
      </c>
      <c r="C289" s="10">
        <v>20</v>
      </c>
      <c r="D289" s="10">
        <v>32.941224283872415</v>
      </c>
      <c r="E289" s="10">
        <v>33.35</v>
      </c>
      <c r="F289" s="10">
        <v>31.32</v>
      </c>
    </row>
    <row r="290" spans="1:6">
      <c r="A290" s="238">
        <v>43888</v>
      </c>
      <c r="B290" s="1">
        <v>40</v>
      </c>
      <c r="C290" s="1">
        <v>20</v>
      </c>
      <c r="D290" s="1">
        <v>32.695238786471187</v>
      </c>
      <c r="E290" s="1">
        <v>32.68</v>
      </c>
      <c r="F290" s="1">
        <v>32.49</v>
      </c>
    </row>
    <row r="291" spans="1:6">
      <c r="A291" s="237">
        <v>43889</v>
      </c>
      <c r="B291" s="10">
        <v>40</v>
      </c>
      <c r="C291" s="10">
        <v>20</v>
      </c>
      <c r="D291" s="10">
        <v>28.555555555555557</v>
      </c>
      <c r="E291" s="10">
        <v>25.93</v>
      </c>
      <c r="F291" s="10">
        <v>33.83</v>
      </c>
    </row>
    <row r="292" spans="1:6">
      <c r="A292" s="238">
        <v>43892</v>
      </c>
      <c r="B292" s="1">
        <v>40</v>
      </c>
      <c r="C292" s="1">
        <v>20</v>
      </c>
      <c r="D292" s="1">
        <v>29.859540966106216</v>
      </c>
      <c r="E292" s="1">
        <v>28.41</v>
      </c>
      <c r="F292" s="1">
        <v>32.729999999999997</v>
      </c>
    </row>
    <row r="293" spans="1:6">
      <c r="A293" s="237">
        <v>43893</v>
      </c>
      <c r="B293" s="10">
        <v>40</v>
      </c>
      <c r="C293" s="10">
        <v>20</v>
      </c>
      <c r="D293" s="10">
        <v>30.837369460908835</v>
      </c>
      <c r="E293" s="10">
        <v>24.76</v>
      </c>
      <c r="F293" s="10">
        <v>32.21</v>
      </c>
    </row>
    <row r="294" spans="1:6">
      <c r="A294" s="238">
        <v>43894</v>
      </c>
      <c r="B294" s="1">
        <v>40</v>
      </c>
      <c r="C294" s="1">
        <v>20</v>
      </c>
      <c r="D294" s="1">
        <v>31.129450139794969</v>
      </c>
      <c r="E294" s="1">
        <v>27.05</v>
      </c>
      <c r="F294" s="1">
        <v>30.53</v>
      </c>
    </row>
    <row r="295" spans="1:6">
      <c r="A295" s="237">
        <v>43895</v>
      </c>
      <c r="B295" s="10">
        <v>40</v>
      </c>
      <c r="C295" s="10">
        <v>20</v>
      </c>
      <c r="D295" s="10">
        <v>32.105946427348087</v>
      </c>
      <c r="E295" s="10">
        <v>29.75</v>
      </c>
      <c r="F295" s="10">
        <v>30.38</v>
      </c>
    </row>
    <row r="296" spans="1:6">
      <c r="A296" s="238">
        <v>43896</v>
      </c>
      <c r="B296" s="1">
        <v>40</v>
      </c>
      <c r="C296" s="1">
        <v>16</v>
      </c>
      <c r="D296" s="1">
        <v>33.050426596057662</v>
      </c>
      <c r="E296" s="1">
        <v>31.97</v>
      </c>
      <c r="F296" s="1">
        <v>29.15</v>
      </c>
    </row>
    <row r="297" spans="1:6">
      <c r="A297" s="237">
        <v>43899</v>
      </c>
      <c r="B297" s="10">
        <v>40</v>
      </c>
      <c r="C297" s="10">
        <v>16</v>
      </c>
      <c r="D297" s="10">
        <v>32.883964762470953</v>
      </c>
      <c r="E297" s="10">
        <v>35.21</v>
      </c>
      <c r="F297" s="10">
        <v>33.42</v>
      </c>
    </row>
    <row r="298" spans="1:6">
      <c r="A298" s="238">
        <v>43900</v>
      </c>
      <c r="B298" s="1">
        <v>38</v>
      </c>
      <c r="C298" s="1">
        <v>15.2</v>
      </c>
      <c r="D298" s="1">
        <v>32.475830729906278</v>
      </c>
      <c r="E298" s="1">
        <v>34.71</v>
      </c>
      <c r="F298" s="1">
        <v>30.39</v>
      </c>
    </row>
    <row r="299" spans="1:6">
      <c r="A299" s="237">
        <v>43901</v>
      </c>
      <c r="B299" s="10">
        <v>38</v>
      </c>
      <c r="C299" s="10">
        <v>15.2</v>
      </c>
      <c r="D299" s="10">
        <v>32.698911795264394</v>
      </c>
      <c r="E299" s="10">
        <v>35.130000000000003</v>
      </c>
      <c r="F299" s="10">
        <v>28.79</v>
      </c>
    </row>
    <row r="300" spans="1:6">
      <c r="A300" s="238">
        <v>43902</v>
      </c>
      <c r="B300" s="1">
        <v>38</v>
      </c>
      <c r="C300" s="1">
        <v>15.2</v>
      </c>
      <c r="D300" s="1">
        <v>32.910549518146404</v>
      </c>
      <c r="E300" s="1">
        <v>34.9</v>
      </c>
      <c r="F300" s="1">
        <v>28.68</v>
      </c>
    </row>
    <row r="301" spans="1:6">
      <c r="A301" s="237">
        <v>43903</v>
      </c>
      <c r="B301" s="10">
        <v>38</v>
      </c>
      <c r="C301" s="10">
        <v>15.2</v>
      </c>
      <c r="D301" s="10">
        <v>32.715616589607343</v>
      </c>
      <c r="E301" s="10">
        <v>34.97</v>
      </c>
      <c r="F301" s="10">
        <v>27.66</v>
      </c>
    </row>
    <row r="302" spans="1:6">
      <c r="A302" s="238">
        <v>43906</v>
      </c>
      <c r="B302" s="1">
        <v>38</v>
      </c>
      <c r="C302" s="1">
        <v>15.2</v>
      </c>
      <c r="D302" s="1">
        <v>33.383683840622808</v>
      </c>
      <c r="E302" s="1">
        <v>34.909999999999997</v>
      </c>
      <c r="F302" s="1">
        <v>27.66</v>
      </c>
    </row>
    <row r="303" spans="1:6">
      <c r="A303" s="237">
        <v>43907</v>
      </c>
      <c r="B303" s="10">
        <v>38</v>
      </c>
      <c r="C303" s="10">
        <v>15.2</v>
      </c>
      <c r="D303" s="10">
        <v>33.138921245885037</v>
      </c>
      <c r="E303" s="10">
        <v>34.369999999999997</v>
      </c>
      <c r="F303" s="10">
        <v>27.66</v>
      </c>
    </row>
    <row r="304" spans="1:6">
      <c r="A304" s="238">
        <v>43908</v>
      </c>
      <c r="B304" s="1">
        <v>38</v>
      </c>
      <c r="C304" s="1">
        <v>15.2</v>
      </c>
      <c r="D304" s="1">
        <v>33.595169684484446</v>
      </c>
      <c r="E304" s="1">
        <v>35.090000000000003</v>
      </c>
      <c r="F304" s="1">
        <v>28.47</v>
      </c>
    </row>
    <row r="305" spans="1:6">
      <c r="A305" s="237">
        <v>43909</v>
      </c>
      <c r="B305" s="10">
        <v>38</v>
      </c>
      <c r="C305" s="10">
        <v>15.2</v>
      </c>
      <c r="D305" s="10">
        <v>33.906046024107866</v>
      </c>
      <c r="E305" s="10">
        <v>34.909999999999997</v>
      </c>
      <c r="F305" s="10">
        <v>30.91</v>
      </c>
    </row>
    <row r="306" spans="1:6">
      <c r="A306" s="238">
        <v>43910</v>
      </c>
      <c r="B306" s="1">
        <v>38</v>
      </c>
      <c r="C306" s="1">
        <v>11.4</v>
      </c>
      <c r="D306" s="1">
        <v>33.318782875511403</v>
      </c>
      <c r="E306" s="1">
        <v>35.71</v>
      </c>
      <c r="F306" s="1">
        <v>39.03</v>
      </c>
    </row>
    <row r="307" spans="1:6">
      <c r="A307" s="237">
        <v>43915</v>
      </c>
      <c r="B307" s="10">
        <v>38</v>
      </c>
      <c r="C307" s="10">
        <v>11.4</v>
      </c>
      <c r="D307" s="10">
        <v>33.012428940568476</v>
      </c>
      <c r="E307" s="10">
        <v>31.83</v>
      </c>
      <c r="F307" s="10">
        <v>38.69</v>
      </c>
    </row>
    <row r="308" spans="1:6">
      <c r="A308" s="238">
        <v>43916</v>
      </c>
      <c r="B308" s="1">
        <v>38</v>
      </c>
      <c r="C308" s="1">
        <v>11.4</v>
      </c>
      <c r="D308" s="1">
        <v>21.46359223300971</v>
      </c>
      <c r="E308" s="1">
        <v>20.260000000000002</v>
      </c>
      <c r="F308" s="1">
        <v>30.44</v>
      </c>
    </row>
    <row r="309" spans="1:6">
      <c r="A309" s="237">
        <v>43917</v>
      </c>
      <c r="B309" s="10">
        <v>38</v>
      </c>
      <c r="C309" s="10">
        <v>11.4</v>
      </c>
      <c r="D309" s="10">
        <v>13.35889328063241</v>
      </c>
      <c r="E309" s="10">
        <v>11.43</v>
      </c>
      <c r="F309" s="10">
        <v>23.1</v>
      </c>
    </row>
    <row r="310" spans="1:6">
      <c r="A310" s="238">
        <v>43920</v>
      </c>
      <c r="B310" s="1">
        <v>38</v>
      </c>
      <c r="C310" s="1">
        <v>11.4</v>
      </c>
      <c r="D310" s="1">
        <v>5.8554624844056322</v>
      </c>
      <c r="E310" s="1">
        <v>5.68</v>
      </c>
      <c r="F310" s="1">
        <v>15.33</v>
      </c>
    </row>
    <row r="311" spans="1:6">
      <c r="A311" s="237">
        <v>43922</v>
      </c>
      <c r="B311" s="10">
        <v>38</v>
      </c>
      <c r="C311" s="10">
        <v>11.4</v>
      </c>
      <c r="D311" s="10">
        <v>8.2705806451612904</v>
      </c>
      <c r="E311" s="10">
        <v>10.67</v>
      </c>
      <c r="F311" s="10">
        <v>19.989999999999998</v>
      </c>
    </row>
    <row r="312" spans="1:6">
      <c r="A312" s="238">
        <v>43923</v>
      </c>
      <c r="B312" s="1">
        <v>38</v>
      </c>
      <c r="C312" s="1">
        <v>11.4</v>
      </c>
      <c r="D312" s="1">
        <v>8.4486068111455115</v>
      </c>
      <c r="E312" s="1">
        <v>10.35</v>
      </c>
      <c r="F312" s="1">
        <v>19.989999999999998</v>
      </c>
    </row>
    <row r="313" spans="1:6">
      <c r="A313" s="237">
        <v>43924</v>
      </c>
      <c r="B313" s="10">
        <v>38</v>
      </c>
      <c r="C313" s="10">
        <v>11.4</v>
      </c>
      <c r="D313" s="10">
        <v>8.3452459016393448</v>
      </c>
      <c r="E313" s="10">
        <v>10.76</v>
      </c>
      <c r="F313" s="10">
        <v>19.989999999999998</v>
      </c>
    </row>
    <row r="314" spans="1:6">
      <c r="A314" s="238">
        <v>43927</v>
      </c>
      <c r="B314" s="1">
        <v>38</v>
      </c>
      <c r="C314" s="1">
        <v>11.4</v>
      </c>
      <c r="D314" s="1">
        <v>6.6717296511627913</v>
      </c>
      <c r="E314" s="1">
        <v>8.4700000000000006</v>
      </c>
      <c r="F314" s="1">
        <v>18.27</v>
      </c>
    </row>
    <row r="315" spans="1:6">
      <c r="A315" s="237">
        <v>43928</v>
      </c>
      <c r="B315" s="10">
        <v>38</v>
      </c>
      <c r="C315" s="10">
        <v>11.4</v>
      </c>
      <c r="D315" s="10">
        <v>5.5530403559441099</v>
      </c>
      <c r="E315" s="10">
        <v>8.16</v>
      </c>
      <c r="F315" s="10">
        <v>15.13</v>
      </c>
    </row>
    <row r="316" spans="1:6">
      <c r="A316" s="238">
        <v>43929</v>
      </c>
      <c r="B316" s="1">
        <v>38</v>
      </c>
      <c r="C316" s="1">
        <v>11.4</v>
      </c>
      <c r="D316" s="1">
        <v>5.0159133231758934</v>
      </c>
      <c r="E316" s="1">
        <v>6.23</v>
      </c>
      <c r="F316" s="1">
        <v>6.39</v>
      </c>
    </row>
    <row r="317" spans="1:6">
      <c r="A317" s="237">
        <v>43934</v>
      </c>
      <c r="B317" s="10">
        <v>38</v>
      </c>
      <c r="C317" s="10">
        <v>11.4</v>
      </c>
      <c r="D317" s="10">
        <v>4.9547032828282829</v>
      </c>
      <c r="E317" s="10">
        <v>6.15</v>
      </c>
      <c r="F317" s="10">
        <v>8.7100000000000009</v>
      </c>
    </row>
    <row r="318" spans="1:6">
      <c r="A318" s="238">
        <v>43935</v>
      </c>
      <c r="B318" s="1">
        <v>38</v>
      </c>
      <c r="C318" s="1">
        <v>11.4</v>
      </c>
      <c r="D318" s="1">
        <v>5.0240817740817745</v>
      </c>
      <c r="E318" s="1">
        <v>5.84</v>
      </c>
      <c r="F318" s="1">
        <v>7.04</v>
      </c>
    </row>
    <row r="319" spans="1:6">
      <c r="A319" s="237">
        <v>43936</v>
      </c>
      <c r="B319" s="10">
        <v>38</v>
      </c>
      <c r="C319" s="10">
        <v>11.4</v>
      </c>
      <c r="D319" s="10">
        <v>4.7145730889584261</v>
      </c>
      <c r="E319" s="10">
        <v>6.19</v>
      </c>
      <c r="F319" s="10">
        <v>7.53</v>
      </c>
    </row>
    <row r="320" spans="1:6">
      <c r="A320" s="238">
        <v>43937</v>
      </c>
      <c r="B320" s="1">
        <v>38</v>
      </c>
      <c r="C320" s="1">
        <v>11.4</v>
      </c>
      <c r="D320" s="1">
        <v>4.9815537424618661</v>
      </c>
      <c r="E320" s="1">
        <v>6.25</v>
      </c>
      <c r="F320" s="1">
        <v>8.98</v>
      </c>
    </row>
    <row r="321" spans="1:6">
      <c r="A321" s="237">
        <v>43938</v>
      </c>
      <c r="B321" s="10">
        <v>38</v>
      </c>
      <c r="C321" s="10">
        <v>11.4</v>
      </c>
      <c r="D321" s="10">
        <v>6.2663802363050483</v>
      </c>
      <c r="E321" s="10">
        <v>5.51</v>
      </c>
      <c r="F321" s="10">
        <v>14.03</v>
      </c>
    </row>
    <row r="322" spans="1:6">
      <c r="A322" s="238">
        <v>43941</v>
      </c>
      <c r="B322" s="1">
        <v>38</v>
      </c>
      <c r="C322" s="1">
        <v>11.4</v>
      </c>
      <c r="D322" s="1">
        <v>6.8210146512136456</v>
      </c>
      <c r="E322" s="1">
        <v>6.9</v>
      </c>
      <c r="F322" s="1">
        <v>7.75</v>
      </c>
    </row>
    <row r="323" spans="1:6">
      <c r="A323" s="237">
        <v>43942</v>
      </c>
      <c r="B323" s="10">
        <v>38</v>
      </c>
      <c r="C323" s="10">
        <v>11.4</v>
      </c>
      <c r="D323" s="10">
        <v>7.4735586101565481</v>
      </c>
      <c r="E323" s="10">
        <v>8.31</v>
      </c>
      <c r="F323" s="10">
        <v>8.58</v>
      </c>
    </row>
    <row r="324" spans="1:6">
      <c r="A324" s="238">
        <v>43943</v>
      </c>
      <c r="B324" s="1">
        <v>38</v>
      </c>
      <c r="C324" s="1">
        <v>11.4</v>
      </c>
      <c r="D324" s="1">
        <v>7.49609148542255</v>
      </c>
      <c r="E324" s="1">
        <v>5.97</v>
      </c>
      <c r="F324" s="1">
        <v>8.67</v>
      </c>
    </row>
    <row r="325" spans="1:6">
      <c r="A325" s="237">
        <v>43944</v>
      </c>
      <c r="B325" s="10">
        <v>38</v>
      </c>
      <c r="C325" s="10">
        <v>11.4</v>
      </c>
      <c r="D325" s="10">
        <v>7.4133409350057011</v>
      </c>
      <c r="E325" s="10">
        <v>10.17</v>
      </c>
      <c r="F325" s="10">
        <v>9.6999999999999993</v>
      </c>
    </row>
    <row r="326" spans="1:6">
      <c r="A326" s="238">
        <v>43945</v>
      </c>
      <c r="B326" s="1">
        <v>38</v>
      </c>
      <c r="C326" s="1">
        <v>15.2</v>
      </c>
      <c r="D326" s="1">
        <v>11.430394653087205</v>
      </c>
      <c r="E326" s="1">
        <v>10.76</v>
      </c>
      <c r="F326" s="1">
        <v>9.6999999999999993</v>
      </c>
    </row>
    <row r="327" spans="1:6">
      <c r="A327" s="237">
        <v>43948</v>
      </c>
      <c r="B327" s="10">
        <v>38</v>
      </c>
      <c r="C327" s="10">
        <v>15.2</v>
      </c>
      <c r="D327" s="10">
        <v>10.624296435272045</v>
      </c>
      <c r="E327" s="10">
        <v>10.59</v>
      </c>
      <c r="F327" s="10">
        <v>13.99</v>
      </c>
    </row>
    <row r="328" spans="1:6">
      <c r="A328" s="238">
        <v>43949</v>
      </c>
      <c r="B328" s="1">
        <v>38</v>
      </c>
      <c r="C328" s="1">
        <v>15.2</v>
      </c>
      <c r="D328" s="1">
        <v>10.611539602491842</v>
      </c>
      <c r="E328" s="1">
        <v>6.5</v>
      </c>
      <c r="F328" s="1">
        <v>12.86</v>
      </c>
    </row>
    <row r="329" spans="1:6">
      <c r="A329" s="237">
        <v>43950</v>
      </c>
      <c r="B329" s="10">
        <v>38</v>
      </c>
      <c r="C329" s="10">
        <v>15.2</v>
      </c>
      <c r="D329" s="10">
        <v>11.333449074074075</v>
      </c>
      <c r="E329" s="10">
        <v>8</v>
      </c>
      <c r="F329" s="10">
        <v>12.8</v>
      </c>
    </row>
    <row r="330" spans="1:6">
      <c r="A330" s="238">
        <v>43951</v>
      </c>
      <c r="B330" s="1">
        <v>38</v>
      </c>
      <c r="C330" s="1">
        <v>15.2</v>
      </c>
      <c r="D330" s="1">
        <v>12.135358355510691</v>
      </c>
      <c r="E330" s="1">
        <v>11.12</v>
      </c>
      <c r="F330" s="1">
        <v>12.27</v>
      </c>
    </row>
    <row r="331" spans="1:6">
      <c r="A331" s="237">
        <v>43955</v>
      </c>
      <c r="B331" s="10">
        <v>38</v>
      </c>
      <c r="C331" s="10">
        <v>15.2</v>
      </c>
      <c r="D331" s="10">
        <v>10.956480405619521</v>
      </c>
      <c r="E331" s="10">
        <v>8.44</v>
      </c>
      <c r="F331" s="10">
        <v>14.57</v>
      </c>
    </row>
    <row r="332" spans="1:6">
      <c r="A332" s="238">
        <v>43956</v>
      </c>
      <c r="B332" s="1">
        <v>38</v>
      </c>
      <c r="C332" s="1">
        <v>15.2</v>
      </c>
      <c r="D332" s="1">
        <v>11.935552596537949</v>
      </c>
      <c r="E332" s="1">
        <v>8.8800000000000008</v>
      </c>
      <c r="F332" s="1">
        <v>14.63</v>
      </c>
    </row>
    <row r="333" spans="1:6">
      <c r="A333" s="237">
        <v>43957</v>
      </c>
      <c r="B333" s="10">
        <v>38</v>
      </c>
      <c r="C333" s="10">
        <v>15.2</v>
      </c>
      <c r="D333" s="10">
        <v>11.328447997416021</v>
      </c>
      <c r="E333" s="10">
        <v>9.6199999999999992</v>
      </c>
      <c r="F333" s="10">
        <v>14.48</v>
      </c>
    </row>
    <row r="334" spans="1:6">
      <c r="A334" s="238">
        <v>43958</v>
      </c>
      <c r="B334" s="1">
        <v>38</v>
      </c>
      <c r="C334" s="1">
        <v>15.2</v>
      </c>
      <c r="D334" s="1">
        <v>11.002949982388165</v>
      </c>
      <c r="E334" s="1">
        <v>10.029999999999999</v>
      </c>
      <c r="F334" s="1">
        <v>15.32</v>
      </c>
    </row>
    <row r="335" spans="1:6">
      <c r="A335" s="237">
        <v>43959</v>
      </c>
      <c r="B335" s="10">
        <v>38</v>
      </c>
      <c r="C335" s="10">
        <v>15.2</v>
      </c>
      <c r="D335" s="10">
        <v>12.136530195194137</v>
      </c>
      <c r="E335" s="10">
        <v>9.91</v>
      </c>
      <c r="F335" s="10">
        <v>16</v>
      </c>
    </row>
    <row r="336" spans="1:6">
      <c r="A336" s="238">
        <v>43962</v>
      </c>
      <c r="B336" s="1">
        <v>38</v>
      </c>
      <c r="C336" s="1">
        <v>15.2</v>
      </c>
      <c r="D336" s="1">
        <v>12.278113547225615</v>
      </c>
      <c r="E336" s="1">
        <v>8.7799999999999994</v>
      </c>
      <c r="F336" s="1">
        <v>17.13</v>
      </c>
    </row>
    <row r="337" spans="1:6">
      <c r="A337" s="237">
        <v>43963</v>
      </c>
      <c r="B337" s="10">
        <v>38</v>
      </c>
      <c r="C337" s="10">
        <v>15.2</v>
      </c>
      <c r="D337" s="10">
        <v>12.371776200012137</v>
      </c>
      <c r="E337" s="10">
        <v>8.36</v>
      </c>
      <c r="F337" s="10">
        <v>16.43</v>
      </c>
    </row>
    <row r="338" spans="1:6">
      <c r="A338" s="238">
        <v>43964</v>
      </c>
      <c r="B338" s="1">
        <v>38</v>
      </c>
      <c r="C338" s="1">
        <v>15.2</v>
      </c>
      <c r="D338" s="1"/>
      <c r="E338" s="1"/>
      <c r="F338" s="1">
        <v>16.04</v>
      </c>
    </row>
    <row r="340" spans="1:6">
      <c r="A340" s="2" t="s">
        <v>1183</v>
      </c>
    </row>
    <row r="341" spans="1:6">
      <c r="A341" s="3"/>
    </row>
    <row r="342" spans="1:6">
      <c r="A342" s="23" t="s">
        <v>1184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DDB0-9A67-B94F-BBBB-C8D8CCBE1B72}">
  <dimension ref="A1:I352"/>
  <sheetViews>
    <sheetView showGridLines="0" zoomScale="85" zoomScaleNormal="85" workbookViewId="0">
      <selection activeCell="H14" sqref="H14"/>
    </sheetView>
  </sheetViews>
  <sheetFormatPr baseColWidth="10" defaultColWidth="10" defaultRowHeight="15"/>
  <cols>
    <col min="1" max="1" width="41.1640625" style="50" bestFit="1" customWidth="1"/>
    <col min="2" max="2" width="27.33203125" style="50" bestFit="1" customWidth="1"/>
    <col min="3" max="6" width="10.83203125" style="50" customWidth="1"/>
    <col min="7" max="7" width="17" style="50" customWidth="1"/>
    <col min="8" max="9" width="11" style="50" bestFit="1" customWidth="1"/>
    <col min="10" max="16384" width="10" style="50"/>
  </cols>
  <sheetData>
    <row r="1" spans="1:9">
      <c r="A1" s="49" t="s">
        <v>837</v>
      </c>
      <c r="G1" s="49" t="s">
        <v>838</v>
      </c>
    </row>
    <row r="2" spans="1:9">
      <c r="A2" s="51"/>
      <c r="G2" s="51"/>
    </row>
    <row r="3" spans="1:9">
      <c r="A3" s="109" t="s">
        <v>839</v>
      </c>
      <c r="G3" s="109" t="s">
        <v>840</v>
      </c>
    </row>
    <row r="4" spans="1:9" ht="48">
      <c r="A4" s="52"/>
      <c r="C4" s="111" t="s">
        <v>841</v>
      </c>
      <c r="D4" s="111" t="s">
        <v>842</v>
      </c>
      <c r="H4" s="111" t="s">
        <v>841</v>
      </c>
      <c r="I4" s="111" t="s">
        <v>842</v>
      </c>
    </row>
    <row r="5" spans="1:9" ht="48">
      <c r="A5" s="298"/>
      <c r="B5" s="298"/>
      <c r="C5" s="111" t="s">
        <v>843</v>
      </c>
      <c r="D5" s="111" t="s">
        <v>844</v>
      </c>
      <c r="E5" s="55"/>
      <c r="H5" s="111" t="s">
        <v>843</v>
      </c>
      <c r="I5" s="111" t="s">
        <v>844</v>
      </c>
    </row>
    <row r="6" spans="1:9" ht="16">
      <c r="A6" s="57" t="s">
        <v>567</v>
      </c>
      <c r="B6" s="58" t="s">
        <v>567</v>
      </c>
      <c r="C6" s="122">
        <v>-3.0070000000000001</v>
      </c>
      <c r="D6" s="122">
        <v>3.4780000000000002</v>
      </c>
      <c r="E6" s="55"/>
      <c r="G6" s="58" t="s">
        <v>845</v>
      </c>
      <c r="H6" s="114">
        <v>4</v>
      </c>
      <c r="I6" s="114">
        <v>0</v>
      </c>
    </row>
    <row r="7" spans="1:9" ht="15.75" customHeight="1">
      <c r="A7" s="57" t="s">
        <v>569</v>
      </c>
      <c r="B7" s="58" t="s">
        <v>569</v>
      </c>
      <c r="C7" s="123">
        <v>-5.0060000000000002</v>
      </c>
      <c r="D7" s="123">
        <v>4.0220000000000002</v>
      </c>
      <c r="E7" s="55"/>
      <c r="G7" s="58" t="s">
        <v>846</v>
      </c>
      <c r="H7" s="115">
        <v>0</v>
      </c>
      <c r="I7" s="115">
        <v>0</v>
      </c>
    </row>
    <row r="8" spans="1:9" ht="15.75" customHeight="1">
      <c r="A8" s="57" t="s">
        <v>623</v>
      </c>
      <c r="B8" s="58" t="s">
        <v>624</v>
      </c>
      <c r="C8" s="122">
        <v>-5.157</v>
      </c>
      <c r="D8" s="122">
        <v>2.4060000000000001</v>
      </c>
      <c r="E8" s="55"/>
      <c r="G8" s="58" t="s">
        <v>847</v>
      </c>
      <c r="H8" s="114">
        <v>2</v>
      </c>
      <c r="I8" s="114">
        <v>0</v>
      </c>
    </row>
    <row r="9" spans="1:9" ht="15.75" customHeight="1">
      <c r="A9" s="57" t="s">
        <v>568</v>
      </c>
      <c r="B9" s="58" t="s">
        <v>568</v>
      </c>
      <c r="C9" s="123">
        <v>-1.3740000000000001</v>
      </c>
      <c r="D9" s="123">
        <v>1.153</v>
      </c>
      <c r="E9" s="55"/>
      <c r="G9" s="58" t="s">
        <v>848</v>
      </c>
      <c r="H9" s="115">
        <v>2</v>
      </c>
      <c r="I9" s="115">
        <v>0</v>
      </c>
    </row>
    <row r="10" spans="1:9" ht="15.75" customHeight="1">
      <c r="A10" s="57" t="s">
        <v>849</v>
      </c>
      <c r="B10" s="58" t="s">
        <v>850</v>
      </c>
      <c r="C10" s="122">
        <v>-9.9979999999999993</v>
      </c>
      <c r="D10" s="122">
        <v>3.3220000000000001</v>
      </c>
      <c r="E10" s="55"/>
      <c r="G10" s="58" t="s">
        <v>851</v>
      </c>
      <c r="H10" s="114">
        <v>0</v>
      </c>
      <c r="I10" s="114">
        <v>0</v>
      </c>
    </row>
    <row r="11" spans="1:9" ht="15.75" customHeight="1">
      <c r="A11" s="57" t="s">
        <v>573</v>
      </c>
      <c r="B11" s="58" t="s">
        <v>573</v>
      </c>
      <c r="C11" s="123">
        <v>-5.7190000000000003</v>
      </c>
      <c r="D11" s="123">
        <v>-1.2809999999999999</v>
      </c>
      <c r="E11" s="55"/>
      <c r="G11" s="58" t="s">
        <v>852</v>
      </c>
      <c r="H11" s="115">
        <v>1</v>
      </c>
      <c r="I11" s="115">
        <v>0</v>
      </c>
    </row>
    <row r="12" spans="1:9" ht="15.75" customHeight="1">
      <c r="A12" s="57" t="s">
        <v>853</v>
      </c>
      <c r="B12" s="58" t="s">
        <v>853</v>
      </c>
      <c r="C12" s="122">
        <v>-1.4790000000000001</v>
      </c>
      <c r="D12" s="122">
        <v>4.8</v>
      </c>
      <c r="E12" s="55"/>
      <c r="G12" s="58" t="s">
        <v>854</v>
      </c>
      <c r="H12" s="114">
        <v>1</v>
      </c>
      <c r="I12" s="114">
        <v>0</v>
      </c>
    </row>
    <row r="13" spans="1:9" ht="15.75" customHeight="1">
      <c r="A13" s="57" t="s">
        <v>566</v>
      </c>
      <c r="B13" s="58" t="s">
        <v>566</v>
      </c>
      <c r="C13" s="123">
        <v>-13.7</v>
      </c>
      <c r="D13" s="123">
        <v>1</v>
      </c>
      <c r="E13" s="55"/>
      <c r="G13" s="58" t="s">
        <v>855</v>
      </c>
      <c r="H13" s="115">
        <v>1</v>
      </c>
      <c r="I13" s="115">
        <v>1</v>
      </c>
    </row>
    <row r="14" spans="1:9" ht="15.75" customHeight="1">
      <c r="A14" s="57" t="s">
        <v>574</v>
      </c>
      <c r="B14" s="58" t="s">
        <v>574</v>
      </c>
      <c r="C14" s="122">
        <v>-6.665</v>
      </c>
      <c r="D14" s="122">
        <v>2.2629999999999999</v>
      </c>
      <c r="E14" s="55"/>
      <c r="G14" s="58" t="s">
        <v>856</v>
      </c>
      <c r="H14" s="114">
        <v>2</v>
      </c>
      <c r="I14" s="114">
        <v>0</v>
      </c>
    </row>
    <row r="15" spans="1:9" ht="15.75" customHeight="1">
      <c r="A15" s="57" t="s">
        <v>575</v>
      </c>
      <c r="B15" s="58" t="s">
        <v>575</v>
      </c>
      <c r="C15" s="123">
        <v>-6.9969999999999999</v>
      </c>
      <c r="D15" s="123">
        <v>1.7</v>
      </c>
      <c r="E15" s="55"/>
      <c r="G15" s="58" t="s">
        <v>857</v>
      </c>
      <c r="H15" s="115">
        <v>2</v>
      </c>
      <c r="I15" s="115">
        <v>0</v>
      </c>
    </row>
    <row r="16" spans="1:9" ht="15.75" customHeight="1">
      <c r="A16" s="57" t="s">
        <v>576</v>
      </c>
      <c r="B16" s="58" t="s">
        <v>576</v>
      </c>
      <c r="C16" s="122">
        <v>-2.1840000000000002</v>
      </c>
      <c r="D16" s="122">
        <v>2.11</v>
      </c>
      <c r="E16" s="55"/>
      <c r="G16" s="58" t="s">
        <v>858</v>
      </c>
      <c r="H16" s="114">
        <v>7</v>
      </c>
      <c r="I16" s="114">
        <v>0</v>
      </c>
    </row>
    <row r="17" spans="1:9" ht="15.75" customHeight="1">
      <c r="A17" s="57" t="s">
        <v>583</v>
      </c>
      <c r="B17" s="58" t="s">
        <v>584</v>
      </c>
      <c r="C17" s="123">
        <v>-3.59</v>
      </c>
      <c r="D17" s="123">
        <v>2.0960000000000001</v>
      </c>
      <c r="E17" s="55"/>
      <c r="G17" s="58" t="s">
        <v>859</v>
      </c>
      <c r="H17" s="115">
        <v>4</v>
      </c>
      <c r="I17" s="115">
        <v>0</v>
      </c>
    </row>
    <row r="18" spans="1:9" ht="15.75" customHeight="1">
      <c r="A18" s="57" t="s">
        <v>581</v>
      </c>
      <c r="B18" s="58" t="s">
        <v>581</v>
      </c>
      <c r="C18" s="122">
        <v>2.0190000000000001</v>
      </c>
      <c r="D18" s="122">
        <v>7.4450000000000003</v>
      </c>
      <c r="E18" s="55"/>
      <c r="G18" s="58" t="s">
        <v>860</v>
      </c>
      <c r="H18" s="114">
        <v>7</v>
      </c>
      <c r="I18" s="114">
        <v>0</v>
      </c>
    </row>
    <row r="19" spans="1:9" ht="15.75" customHeight="1">
      <c r="A19" s="57" t="s">
        <v>593</v>
      </c>
      <c r="B19" s="58" t="s">
        <v>593</v>
      </c>
      <c r="C19" s="123">
        <v>-7.6</v>
      </c>
      <c r="D19" s="123">
        <v>0.6</v>
      </c>
      <c r="E19" s="55"/>
      <c r="G19" s="58" t="s">
        <v>861</v>
      </c>
      <c r="H19" s="115">
        <v>10</v>
      </c>
      <c r="I19" s="115">
        <v>0</v>
      </c>
    </row>
    <row r="20" spans="1:9" ht="15.75" customHeight="1">
      <c r="A20" s="57" t="s">
        <v>862</v>
      </c>
      <c r="B20" s="58" t="s">
        <v>863</v>
      </c>
      <c r="C20" s="122">
        <v>-5.992</v>
      </c>
      <c r="D20" s="122">
        <v>0.30499999999999999</v>
      </c>
      <c r="E20" s="55"/>
      <c r="G20" s="58" t="s">
        <v>864</v>
      </c>
      <c r="H20" s="114">
        <v>9</v>
      </c>
      <c r="I20" s="114">
        <v>0</v>
      </c>
    </row>
    <row r="21" spans="1:9" ht="15.75" customHeight="1">
      <c r="A21" s="57" t="s">
        <v>578</v>
      </c>
      <c r="B21" s="58" t="s">
        <v>579</v>
      </c>
      <c r="C21" s="123">
        <v>-6.9240000000000004</v>
      </c>
      <c r="D21" s="123">
        <v>1.3</v>
      </c>
      <c r="E21" s="55"/>
      <c r="G21" s="58" t="s">
        <v>865</v>
      </c>
      <c r="H21" s="115">
        <v>12</v>
      </c>
      <c r="I21" s="115">
        <v>0</v>
      </c>
    </row>
    <row r="22" spans="1:9" ht="15.75" customHeight="1">
      <c r="A22" s="57" t="s">
        <v>587</v>
      </c>
      <c r="B22" s="58" t="s">
        <v>588</v>
      </c>
      <c r="C22" s="122">
        <v>-11.997</v>
      </c>
      <c r="D22" s="122">
        <v>2.0960000000000001</v>
      </c>
      <c r="E22" s="55"/>
      <c r="G22" s="58" t="s">
        <v>866</v>
      </c>
      <c r="H22" s="114">
        <v>9</v>
      </c>
      <c r="I22" s="114">
        <v>0</v>
      </c>
    </row>
    <row r="23" spans="1:9" ht="15.75" customHeight="1">
      <c r="A23" s="57" t="s">
        <v>867</v>
      </c>
      <c r="B23" s="58" t="s">
        <v>868</v>
      </c>
      <c r="C23" s="123">
        <v>4.5190000000000001</v>
      </c>
      <c r="D23" s="123">
        <v>6.7009999999999996</v>
      </c>
      <c r="E23" s="55"/>
      <c r="G23" s="58" t="s">
        <v>869</v>
      </c>
      <c r="H23" s="115">
        <v>13</v>
      </c>
      <c r="I23" s="115">
        <v>1</v>
      </c>
    </row>
    <row r="24" spans="1:9" ht="15.75" customHeight="1">
      <c r="A24" s="57" t="s">
        <v>870</v>
      </c>
      <c r="B24" s="58" t="s">
        <v>871</v>
      </c>
      <c r="C24" s="122">
        <v>2.6709999999999998</v>
      </c>
      <c r="D24" s="122">
        <v>7.2119999999999997</v>
      </c>
      <c r="E24" s="55"/>
      <c r="G24" s="58" t="s">
        <v>872</v>
      </c>
      <c r="H24" s="114">
        <v>6</v>
      </c>
      <c r="I24" s="114">
        <v>0</v>
      </c>
    </row>
    <row r="25" spans="1:9" ht="15.75" customHeight="1">
      <c r="A25" s="57" t="s">
        <v>590</v>
      </c>
      <c r="B25" s="58" t="s">
        <v>590</v>
      </c>
      <c r="C25" s="123">
        <v>-2.9</v>
      </c>
      <c r="D25" s="123">
        <v>3.8</v>
      </c>
      <c r="E25" s="55"/>
      <c r="G25" s="58" t="s">
        <v>873</v>
      </c>
      <c r="H25" s="115">
        <v>9</v>
      </c>
      <c r="I25" s="115">
        <v>0</v>
      </c>
    </row>
    <row r="26" spans="1:9" ht="15.75" customHeight="1">
      <c r="A26" s="57" t="s">
        <v>585</v>
      </c>
      <c r="B26" s="58" t="s">
        <v>586</v>
      </c>
      <c r="C26" s="122">
        <v>-5</v>
      </c>
      <c r="D26" s="122">
        <v>2.6</v>
      </c>
      <c r="E26" s="55"/>
      <c r="G26" s="58" t="s">
        <v>874</v>
      </c>
      <c r="H26" s="114">
        <v>8</v>
      </c>
      <c r="I26" s="114">
        <v>0</v>
      </c>
    </row>
    <row r="27" spans="1:9" ht="15.75" customHeight="1">
      <c r="A27" s="57" t="s">
        <v>595</v>
      </c>
      <c r="B27" s="58" t="s">
        <v>595</v>
      </c>
      <c r="C27" s="123">
        <v>-5.3789999999999996</v>
      </c>
      <c r="D27" s="123">
        <v>4.3390000000000004</v>
      </c>
      <c r="E27" s="55"/>
      <c r="G27" s="58" t="s">
        <v>875</v>
      </c>
      <c r="H27" s="115">
        <v>9</v>
      </c>
      <c r="I27" s="115">
        <v>0</v>
      </c>
    </row>
    <row r="28" spans="1:9" ht="15.75" customHeight="1">
      <c r="A28" s="57" t="s">
        <v>591</v>
      </c>
      <c r="B28" s="58" t="s">
        <v>592</v>
      </c>
      <c r="C28" s="122">
        <v>-5.3029999999999999</v>
      </c>
      <c r="D28" s="122">
        <v>2.0390000000000001</v>
      </c>
      <c r="E28" s="55"/>
      <c r="G28" s="58" t="s">
        <v>876</v>
      </c>
      <c r="H28" s="114">
        <v>11</v>
      </c>
      <c r="I28" s="114">
        <v>0</v>
      </c>
    </row>
    <row r="29" spans="1:9" ht="15.75" customHeight="1">
      <c r="A29" s="57" t="s">
        <v>594</v>
      </c>
      <c r="B29" s="58" t="s">
        <v>877</v>
      </c>
      <c r="C29" s="123">
        <v>1.2969999999999999</v>
      </c>
      <c r="D29" s="123">
        <v>4.702</v>
      </c>
      <c r="E29" s="55"/>
      <c r="G29" s="58" t="s">
        <v>878</v>
      </c>
      <c r="H29" s="115">
        <v>6</v>
      </c>
      <c r="I29" s="115">
        <v>1</v>
      </c>
    </row>
    <row r="30" spans="1:9" ht="15.75" customHeight="1">
      <c r="A30" s="57" t="s">
        <v>582</v>
      </c>
      <c r="B30" s="58" t="s">
        <v>582</v>
      </c>
      <c r="C30" s="122">
        <v>-4</v>
      </c>
      <c r="D30" s="122">
        <v>3.2</v>
      </c>
      <c r="E30" s="55"/>
      <c r="G30" s="58" t="s">
        <v>879</v>
      </c>
      <c r="H30" s="114">
        <v>9</v>
      </c>
      <c r="I30" s="114">
        <v>2</v>
      </c>
    </row>
    <row r="31" spans="1:9" ht="15.75" customHeight="1">
      <c r="A31" s="57" t="s">
        <v>580</v>
      </c>
      <c r="B31" s="58" t="s">
        <v>580</v>
      </c>
      <c r="C31" s="123">
        <v>1.996</v>
      </c>
      <c r="D31" s="123">
        <v>5.9669999999999996</v>
      </c>
      <c r="E31" s="55"/>
      <c r="G31" s="58" t="s">
        <v>880</v>
      </c>
      <c r="H31" s="115">
        <v>7</v>
      </c>
      <c r="I31" s="115">
        <v>3</v>
      </c>
    </row>
    <row r="32" spans="1:9" ht="15.75" customHeight="1">
      <c r="A32" s="57" t="s">
        <v>577</v>
      </c>
      <c r="B32" s="58" t="s">
        <v>577</v>
      </c>
      <c r="C32" s="122">
        <v>-5.5419999999999998</v>
      </c>
      <c r="D32" s="122">
        <v>0.5</v>
      </c>
      <c r="E32" s="55"/>
      <c r="G32" s="58" t="s">
        <v>881</v>
      </c>
      <c r="H32" s="114">
        <v>3</v>
      </c>
      <c r="I32" s="114">
        <v>2</v>
      </c>
    </row>
    <row r="33" spans="1:9" ht="15.75" customHeight="1">
      <c r="A33" s="57" t="s">
        <v>607</v>
      </c>
      <c r="B33" s="58" t="s">
        <v>607</v>
      </c>
      <c r="C33" s="123">
        <v>-4.04</v>
      </c>
      <c r="D33" s="123">
        <v>4.9530000000000003</v>
      </c>
      <c r="E33" s="55"/>
      <c r="G33" s="58" t="s">
        <v>882</v>
      </c>
      <c r="H33" s="115">
        <v>4</v>
      </c>
      <c r="I33" s="115">
        <v>5</v>
      </c>
    </row>
    <row r="34" spans="1:9" ht="15.75" customHeight="1">
      <c r="A34" s="57" t="s">
        <v>883</v>
      </c>
      <c r="B34" s="58" t="s">
        <v>884</v>
      </c>
      <c r="C34" s="122">
        <v>-1.587</v>
      </c>
      <c r="D34" s="122">
        <v>6.7720000000000002</v>
      </c>
      <c r="E34" s="55"/>
      <c r="G34" s="58" t="s">
        <v>885</v>
      </c>
      <c r="H34" s="114">
        <v>7</v>
      </c>
      <c r="I34" s="114">
        <v>10</v>
      </c>
    </row>
    <row r="35" spans="1:9" ht="15.75" customHeight="1">
      <c r="A35" s="57" t="s">
        <v>602</v>
      </c>
      <c r="B35" s="58" t="s">
        <v>603</v>
      </c>
      <c r="C35" s="123">
        <v>-1.2150000000000001</v>
      </c>
      <c r="D35" s="123">
        <v>4.1669999999999998</v>
      </c>
      <c r="E35" s="55"/>
      <c r="G35" s="58" t="s">
        <v>886</v>
      </c>
      <c r="H35" s="115">
        <v>9</v>
      </c>
      <c r="I35" s="115">
        <v>15</v>
      </c>
    </row>
    <row r="36" spans="1:9" ht="15.75" customHeight="1">
      <c r="A36" s="57" t="s">
        <v>596</v>
      </c>
      <c r="B36" s="58" t="s">
        <v>597</v>
      </c>
      <c r="C36" s="122">
        <v>-6.226</v>
      </c>
      <c r="D36" s="122">
        <v>1.7609999999999999</v>
      </c>
      <c r="E36" s="55"/>
      <c r="G36" s="58" t="s">
        <v>887</v>
      </c>
      <c r="H36" s="114">
        <v>7</v>
      </c>
      <c r="I36" s="114">
        <v>14</v>
      </c>
    </row>
    <row r="37" spans="1:9" ht="15.75" customHeight="1">
      <c r="A37" s="57" t="s">
        <v>888</v>
      </c>
      <c r="B37" s="58" t="s">
        <v>889</v>
      </c>
      <c r="C37" s="123">
        <v>1.044</v>
      </c>
      <c r="D37" s="123">
        <v>4.9690000000000003</v>
      </c>
      <c r="E37" s="55"/>
      <c r="G37" s="58" t="s">
        <v>890</v>
      </c>
      <c r="H37" s="115">
        <v>4</v>
      </c>
      <c r="I37" s="115">
        <v>21</v>
      </c>
    </row>
    <row r="38" spans="1:9" ht="15.75" customHeight="1">
      <c r="A38" s="57" t="s">
        <v>768</v>
      </c>
      <c r="B38" s="58" t="s">
        <v>768</v>
      </c>
      <c r="C38" s="122">
        <v>-0.158</v>
      </c>
      <c r="D38" s="122">
        <v>5.4420000000000002</v>
      </c>
      <c r="E38" s="55"/>
      <c r="G38" s="58" t="s">
        <v>891</v>
      </c>
      <c r="H38" s="114">
        <v>7</v>
      </c>
      <c r="I38" s="114">
        <v>23</v>
      </c>
    </row>
    <row r="39" spans="1:9" ht="15.75" customHeight="1">
      <c r="A39" s="57" t="s">
        <v>600</v>
      </c>
      <c r="B39" s="58" t="s">
        <v>600</v>
      </c>
      <c r="C39" s="123">
        <v>-4.4859999999999998</v>
      </c>
      <c r="D39" s="123">
        <v>3.0169999999999999</v>
      </c>
      <c r="E39" s="55"/>
      <c r="G39" s="58" t="s">
        <v>892</v>
      </c>
      <c r="H39" s="115">
        <v>2</v>
      </c>
      <c r="I39" s="115">
        <v>21</v>
      </c>
    </row>
    <row r="40" spans="1:9" ht="15.75" customHeight="1">
      <c r="A40" s="57" t="s">
        <v>601</v>
      </c>
      <c r="B40" s="58" t="s">
        <v>601</v>
      </c>
      <c r="C40" s="122">
        <v>1.181</v>
      </c>
      <c r="D40" s="122">
        <v>5.819</v>
      </c>
      <c r="E40" s="55"/>
      <c r="G40" s="58" t="s">
        <v>893</v>
      </c>
      <c r="H40" s="114">
        <v>2</v>
      </c>
      <c r="I40" s="114">
        <v>20</v>
      </c>
    </row>
    <row r="41" spans="1:9" ht="15.75" customHeight="1">
      <c r="A41" s="57" t="s">
        <v>606</v>
      </c>
      <c r="B41" s="58" t="s">
        <v>606</v>
      </c>
      <c r="C41" s="123">
        <v>-2.3860000000000001</v>
      </c>
      <c r="D41" s="123">
        <v>3.6459999999999999</v>
      </c>
      <c r="E41" s="55"/>
      <c r="G41" s="58" t="s">
        <v>894</v>
      </c>
      <c r="H41" s="115">
        <v>0</v>
      </c>
      <c r="I41" s="115">
        <v>11</v>
      </c>
    </row>
    <row r="42" spans="1:9" ht="15.75" customHeight="1">
      <c r="A42" s="57" t="s">
        <v>895</v>
      </c>
      <c r="B42" s="58" t="s">
        <v>896</v>
      </c>
      <c r="C42" s="122">
        <v>-1.1599999999999999</v>
      </c>
      <c r="D42" s="122">
        <v>4.2489999999999997</v>
      </c>
      <c r="E42" s="55"/>
      <c r="G42" s="58" t="s">
        <v>897</v>
      </c>
      <c r="H42" s="114">
        <v>2</v>
      </c>
      <c r="I42" s="114">
        <v>12</v>
      </c>
    </row>
    <row r="43" spans="1:9" ht="15.75" customHeight="1">
      <c r="A43" s="57" t="s">
        <v>609</v>
      </c>
      <c r="B43" s="58" t="s">
        <v>609</v>
      </c>
      <c r="C43" s="123">
        <v>-3.2919999999999998</v>
      </c>
      <c r="D43" s="123">
        <v>2.528</v>
      </c>
      <c r="E43" s="55"/>
      <c r="G43" s="58" t="s">
        <v>898</v>
      </c>
      <c r="H43" s="115">
        <v>0</v>
      </c>
      <c r="I43" s="115">
        <v>10</v>
      </c>
    </row>
    <row r="44" spans="1:9" ht="15.75" customHeight="1">
      <c r="A44" s="57" t="s">
        <v>899</v>
      </c>
      <c r="B44" s="58" t="s">
        <v>900</v>
      </c>
      <c r="C44" s="122">
        <v>2.7</v>
      </c>
      <c r="D44" s="122">
        <v>7.2939999999999996</v>
      </c>
      <c r="E44" s="55"/>
      <c r="G44" s="58" t="s">
        <v>901</v>
      </c>
      <c r="H44" s="114">
        <v>0</v>
      </c>
      <c r="I44" s="114">
        <v>10</v>
      </c>
    </row>
    <row r="45" spans="1:9" ht="15.75" customHeight="1">
      <c r="A45" s="57" t="s">
        <v>652</v>
      </c>
      <c r="B45" s="58" t="s">
        <v>653</v>
      </c>
      <c r="C45" s="123">
        <v>-9.0239999999999991</v>
      </c>
      <c r="D45" s="123">
        <v>2.7040000000000002</v>
      </c>
      <c r="E45" s="55"/>
      <c r="G45" s="58" t="s">
        <v>902</v>
      </c>
      <c r="H45" s="115">
        <v>0</v>
      </c>
      <c r="I45" s="115">
        <v>13</v>
      </c>
    </row>
    <row r="46" spans="1:9" ht="15.75" customHeight="1">
      <c r="A46" s="57" t="s">
        <v>611</v>
      </c>
      <c r="B46" s="58" t="s">
        <v>612</v>
      </c>
      <c r="C46" s="122">
        <v>-6.4710000000000001</v>
      </c>
      <c r="D46" s="122">
        <v>2.8849999999999998</v>
      </c>
      <c r="E46" s="55"/>
      <c r="G46" s="58" t="s">
        <v>903</v>
      </c>
      <c r="H46" s="114">
        <v>0</v>
      </c>
      <c r="I46" s="114">
        <v>5</v>
      </c>
    </row>
    <row r="47" spans="1:9" ht="15.75" customHeight="1">
      <c r="A47" s="57" t="s">
        <v>613</v>
      </c>
      <c r="B47" s="58" t="s">
        <v>614</v>
      </c>
      <c r="C47" s="123">
        <v>-6.5</v>
      </c>
      <c r="D47" s="123">
        <v>2.617</v>
      </c>
      <c r="E47" s="55"/>
      <c r="G47" s="58" t="s">
        <v>904</v>
      </c>
      <c r="H47" s="115">
        <v>0</v>
      </c>
      <c r="I47" s="115">
        <v>5</v>
      </c>
    </row>
    <row r="48" spans="1:9" ht="28.5" customHeight="1">
      <c r="A48" s="57" t="s">
        <v>604</v>
      </c>
      <c r="B48" s="58" t="s">
        <v>905</v>
      </c>
      <c r="C48" s="122">
        <v>-2.2389999999999999</v>
      </c>
      <c r="D48" s="122">
        <v>3.891</v>
      </c>
      <c r="E48" s="55"/>
      <c r="G48" s="58" t="s">
        <v>906</v>
      </c>
      <c r="H48" s="114">
        <v>0</v>
      </c>
      <c r="I48" s="114">
        <v>0</v>
      </c>
    </row>
    <row r="49" spans="1:9" ht="15.75" customHeight="1">
      <c r="A49" s="57" t="s">
        <v>619</v>
      </c>
      <c r="B49" s="58" t="s">
        <v>620</v>
      </c>
      <c r="C49" s="123">
        <v>-6.5</v>
      </c>
      <c r="D49" s="123">
        <v>1.905</v>
      </c>
      <c r="E49" s="55"/>
      <c r="G49" s="58" t="s">
        <v>907</v>
      </c>
      <c r="H49" s="115">
        <v>1</v>
      </c>
      <c r="I49" s="115">
        <v>3</v>
      </c>
    </row>
    <row r="50" spans="1:9" ht="15.75" customHeight="1">
      <c r="A50" s="57" t="s">
        <v>617</v>
      </c>
      <c r="B50" s="58" t="s">
        <v>617</v>
      </c>
      <c r="C50" s="122">
        <v>1</v>
      </c>
      <c r="D50" s="122">
        <v>6</v>
      </c>
      <c r="E50" s="55"/>
    </row>
    <row r="51" spans="1:9" ht="15.75" customHeight="1">
      <c r="A51" s="57" t="s">
        <v>618</v>
      </c>
      <c r="B51" s="58" t="s">
        <v>618</v>
      </c>
      <c r="C51" s="123">
        <v>-4.6769999999999996</v>
      </c>
      <c r="D51" s="123">
        <v>4.9349999999999996</v>
      </c>
      <c r="E51" s="55"/>
    </row>
    <row r="52" spans="1:9" ht="15.75" customHeight="1">
      <c r="A52" s="57" t="s">
        <v>621</v>
      </c>
      <c r="B52" s="58" t="s">
        <v>622</v>
      </c>
      <c r="C52" s="122">
        <v>-0.96499999999999997</v>
      </c>
      <c r="D52" s="122">
        <v>5.2309999999999999</v>
      </c>
      <c r="E52" s="55"/>
    </row>
    <row r="53" spans="1:9" ht="15.75" customHeight="1">
      <c r="A53" s="57" t="s">
        <v>625</v>
      </c>
      <c r="B53" s="58" t="s">
        <v>625</v>
      </c>
      <c r="C53" s="123">
        <v>-6.2709999999999999</v>
      </c>
      <c r="D53" s="123">
        <v>0.47799999999999998</v>
      </c>
      <c r="E53" s="55"/>
    </row>
    <row r="54" spans="1:9" ht="15.75" customHeight="1">
      <c r="A54" s="57" t="s">
        <v>626</v>
      </c>
      <c r="B54" s="58" t="s">
        <v>627</v>
      </c>
      <c r="C54" s="122">
        <v>1.952</v>
      </c>
      <c r="D54" s="122">
        <v>5.8680000000000003</v>
      </c>
      <c r="E54" s="55"/>
    </row>
    <row r="55" spans="1:9" ht="15.75" customHeight="1">
      <c r="A55" s="57" t="s">
        <v>753</v>
      </c>
      <c r="B55" s="58" t="s">
        <v>753</v>
      </c>
      <c r="C55" s="123">
        <v>-5.44</v>
      </c>
      <c r="D55" s="123">
        <v>2.2999999999999998</v>
      </c>
      <c r="E55" s="55"/>
    </row>
    <row r="56" spans="1:9" ht="15.75" customHeight="1">
      <c r="A56" s="57" t="s">
        <v>908</v>
      </c>
      <c r="B56" s="58" t="s">
        <v>909</v>
      </c>
      <c r="C56" s="122">
        <v>-5.492</v>
      </c>
      <c r="D56" s="122">
        <v>-4.992</v>
      </c>
      <c r="E56" s="55"/>
    </row>
    <row r="57" spans="1:9" ht="15.75" customHeight="1">
      <c r="A57" s="57" t="s">
        <v>910</v>
      </c>
      <c r="B57" s="58" t="s">
        <v>910</v>
      </c>
      <c r="C57" s="123">
        <v>0.109</v>
      </c>
      <c r="D57" s="123">
        <v>3.8570000000000002</v>
      </c>
      <c r="E57" s="55"/>
    </row>
    <row r="58" spans="1:9" ht="15.75" customHeight="1">
      <c r="A58" s="57" t="s">
        <v>630</v>
      </c>
      <c r="B58" s="58" t="s">
        <v>630</v>
      </c>
      <c r="C58" s="122">
        <v>-7.5</v>
      </c>
      <c r="D58" s="122">
        <v>2.9</v>
      </c>
      <c r="E58" s="55"/>
    </row>
    <row r="59" spans="1:9" ht="15.75" customHeight="1">
      <c r="A59" s="57" t="s">
        <v>764</v>
      </c>
      <c r="B59" s="58" t="s">
        <v>764</v>
      </c>
      <c r="C59" s="123">
        <v>-0.94099999999999995</v>
      </c>
      <c r="D59" s="123">
        <v>0.50900000000000001</v>
      </c>
      <c r="E59" s="55"/>
    </row>
    <row r="60" spans="1:9" ht="15.75" customHeight="1">
      <c r="A60" s="57" t="s">
        <v>631</v>
      </c>
      <c r="B60" s="58" t="s">
        <v>632</v>
      </c>
      <c r="C60" s="122">
        <v>3.2370000000000001</v>
      </c>
      <c r="D60" s="122">
        <v>7.1980000000000004</v>
      </c>
      <c r="E60" s="55"/>
    </row>
    <row r="61" spans="1:9" ht="15.75" customHeight="1">
      <c r="A61" s="57" t="s">
        <v>911</v>
      </c>
      <c r="B61" s="58" t="s">
        <v>912</v>
      </c>
      <c r="C61" s="123">
        <v>-5.8</v>
      </c>
      <c r="D61" s="123">
        <v>3</v>
      </c>
      <c r="E61" s="55"/>
    </row>
    <row r="62" spans="1:9" ht="15.75" customHeight="1">
      <c r="A62" s="57" t="s">
        <v>633</v>
      </c>
      <c r="B62" s="58" t="s">
        <v>634</v>
      </c>
      <c r="C62" s="122">
        <v>-6.0309999999999997</v>
      </c>
      <c r="D62" s="122">
        <v>1.4650000000000001</v>
      </c>
      <c r="E62" s="55"/>
    </row>
    <row r="63" spans="1:9" ht="15.75" customHeight="1">
      <c r="A63" s="57" t="s">
        <v>635</v>
      </c>
      <c r="B63" s="58" t="s">
        <v>636</v>
      </c>
      <c r="C63" s="123">
        <v>-7.18</v>
      </c>
      <c r="D63" s="123">
        <v>1.2629999999999999</v>
      </c>
      <c r="E63" s="55"/>
    </row>
    <row r="64" spans="1:9" ht="15.75" customHeight="1">
      <c r="A64" s="57" t="s">
        <v>637</v>
      </c>
      <c r="B64" s="58" t="s">
        <v>638</v>
      </c>
      <c r="C64" s="122">
        <v>-1.196</v>
      </c>
      <c r="D64" s="122">
        <v>3.419</v>
      </c>
      <c r="E64" s="55"/>
    </row>
    <row r="65" spans="1:5" ht="15.75" customHeight="1">
      <c r="A65" s="57" t="s">
        <v>913</v>
      </c>
      <c r="B65" s="58" t="s">
        <v>913</v>
      </c>
      <c r="C65" s="123">
        <v>-3.9990000000000001</v>
      </c>
      <c r="D65" s="123">
        <v>4.8010000000000002</v>
      </c>
      <c r="E65" s="55"/>
    </row>
    <row r="66" spans="1:5" ht="15.75" customHeight="1">
      <c r="A66" s="57" t="s">
        <v>615</v>
      </c>
      <c r="B66" s="58" t="s">
        <v>616</v>
      </c>
      <c r="C66" s="122">
        <v>-6.952</v>
      </c>
      <c r="D66" s="122">
        <v>1.2470000000000001</v>
      </c>
      <c r="E66" s="55"/>
    </row>
    <row r="67" spans="1:5" ht="15.75" customHeight="1">
      <c r="A67" s="57" t="s">
        <v>641</v>
      </c>
      <c r="B67" s="58" t="s">
        <v>641</v>
      </c>
      <c r="C67" s="123">
        <v>1.4870000000000001</v>
      </c>
      <c r="D67" s="123">
        <v>5.6070000000000002</v>
      </c>
      <c r="E67" s="55"/>
    </row>
    <row r="68" spans="1:5" ht="15.75" customHeight="1">
      <c r="A68" s="57" t="s">
        <v>643</v>
      </c>
      <c r="B68" s="58" t="s">
        <v>644</v>
      </c>
      <c r="C68" s="122">
        <v>-10.039999999999999</v>
      </c>
      <c r="D68" s="122">
        <v>2.2200000000000002</v>
      </c>
      <c r="E68" s="55"/>
    </row>
    <row r="69" spans="1:5" ht="15.75" customHeight="1">
      <c r="A69" s="57" t="s">
        <v>914</v>
      </c>
      <c r="B69" s="58" t="s">
        <v>915</v>
      </c>
      <c r="C69" s="123">
        <v>-8.0009999999999994</v>
      </c>
      <c r="D69" s="123">
        <v>2.73</v>
      </c>
      <c r="E69" s="55"/>
    </row>
    <row r="70" spans="1:5" ht="15.75" customHeight="1">
      <c r="A70" s="57" t="s">
        <v>647</v>
      </c>
      <c r="B70" s="58" t="s">
        <v>647</v>
      </c>
      <c r="C70" s="122">
        <v>-1.9630000000000001</v>
      </c>
      <c r="D70" s="122">
        <v>3.5409999999999999</v>
      </c>
      <c r="E70" s="55"/>
    </row>
    <row r="71" spans="1:5" ht="15.75" customHeight="1">
      <c r="A71" s="57" t="s">
        <v>916</v>
      </c>
      <c r="B71" s="58" t="s">
        <v>916</v>
      </c>
      <c r="C71" s="123">
        <v>2.92</v>
      </c>
      <c r="D71" s="123">
        <v>5.9630000000000001</v>
      </c>
      <c r="E71" s="55"/>
    </row>
    <row r="72" spans="1:5" ht="15.75" customHeight="1">
      <c r="A72" s="57" t="s">
        <v>917</v>
      </c>
      <c r="B72" s="58" t="s">
        <v>918</v>
      </c>
      <c r="C72" s="122">
        <v>-1.5</v>
      </c>
      <c r="D72" s="122">
        <v>4.9000000000000004</v>
      </c>
      <c r="E72" s="55"/>
    </row>
    <row r="73" spans="1:5" ht="15.75" customHeight="1">
      <c r="A73" s="57" t="s">
        <v>649</v>
      </c>
      <c r="B73" s="58" t="s">
        <v>649</v>
      </c>
      <c r="C73" s="123">
        <v>52.768000000000001</v>
      </c>
      <c r="D73" s="123">
        <v>85.617999999999995</v>
      </c>
      <c r="E73" s="55"/>
    </row>
    <row r="74" spans="1:5" ht="15.75" customHeight="1">
      <c r="A74" s="57" t="s">
        <v>919</v>
      </c>
      <c r="B74" s="58" t="s">
        <v>920</v>
      </c>
      <c r="C74" s="122">
        <v>-4</v>
      </c>
      <c r="D74" s="122">
        <v>1.1990000000000001</v>
      </c>
      <c r="E74" s="55"/>
    </row>
    <row r="75" spans="1:5" ht="15.75" customHeight="1">
      <c r="A75" s="57" t="s">
        <v>651</v>
      </c>
      <c r="B75" s="58" t="s">
        <v>651</v>
      </c>
      <c r="C75" s="123">
        <v>-2.35</v>
      </c>
      <c r="D75" s="123">
        <v>3.528</v>
      </c>
      <c r="E75" s="55"/>
    </row>
    <row r="76" spans="1:5" ht="15.75" customHeight="1">
      <c r="A76" s="57" t="s">
        <v>650</v>
      </c>
      <c r="B76" s="58" t="s">
        <v>921</v>
      </c>
      <c r="C76" s="122">
        <v>-4.8209999999999997</v>
      </c>
      <c r="D76" s="122">
        <v>1.464</v>
      </c>
      <c r="E76" s="55"/>
    </row>
    <row r="77" spans="1:5" ht="15.75" customHeight="1">
      <c r="A77" s="57" t="s">
        <v>654</v>
      </c>
      <c r="B77" s="58" t="s">
        <v>655</v>
      </c>
      <c r="C77" s="123">
        <v>-3.1</v>
      </c>
      <c r="D77" s="123">
        <v>3.3</v>
      </c>
      <c r="E77" s="55"/>
    </row>
    <row r="78" spans="1:5" ht="15.75" customHeight="1">
      <c r="A78" s="57" t="s">
        <v>663</v>
      </c>
      <c r="B78" s="58" t="s">
        <v>664</v>
      </c>
      <c r="C78" s="122">
        <v>-7.2060000000000004</v>
      </c>
      <c r="D78" s="122">
        <v>1.631</v>
      </c>
      <c r="E78" s="55"/>
    </row>
    <row r="79" spans="1:5" ht="15.75" customHeight="1">
      <c r="A79" s="57" t="s">
        <v>657</v>
      </c>
      <c r="B79" s="58" t="s">
        <v>657</v>
      </c>
      <c r="C79" s="123">
        <v>1.871</v>
      </c>
      <c r="D79" s="123">
        <v>7.0330000000000004</v>
      </c>
      <c r="E79" s="55"/>
    </row>
    <row r="80" spans="1:5" ht="15.75" customHeight="1">
      <c r="A80" s="57" t="s">
        <v>656</v>
      </c>
      <c r="B80" s="58" t="s">
        <v>656</v>
      </c>
      <c r="C80" s="122">
        <v>0.499</v>
      </c>
      <c r="D80" s="122">
        <v>5.0720000000000001</v>
      </c>
      <c r="E80" s="55"/>
    </row>
    <row r="81" spans="1:5" ht="15.75" customHeight="1">
      <c r="A81" s="57" t="s">
        <v>662</v>
      </c>
      <c r="B81" s="58" t="s">
        <v>662</v>
      </c>
      <c r="C81" s="123">
        <v>-4.7229999999999999</v>
      </c>
      <c r="D81" s="123">
        <v>4.6760000000000002</v>
      </c>
      <c r="E81" s="55"/>
    </row>
    <row r="82" spans="1:5" ht="15.75" customHeight="1">
      <c r="A82" s="57" t="s">
        <v>658</v>
      </c>
      <c r="B82" s="58" t="s">
        <v>659</v>
      </c>
      <c r="C82" s="122">
        <v>-6.7809999999999997</v>
      </c>
      <c r="D82" s="122">
        <v>3.5009999999999999</v>
      </c>
      <c r="E82" s="55"/>
    </row>
    <row r="83" spans="1:5" ht="15.75" customHeight="1">
      <c r="A83" s="57" t="s">
        <v>660</v>
      </c>
      <c r="B83" s="58" t="s">
        <v>922</v>
      </c>
      <c r="C83" s="123">
        <v>-5.9850000000000003</v>
      </c>
      <c r="D83" s="123">
        <v>4.5999999999999999E-2</v>
      </c>
      <c r="E83" s="55"/>
    </row>
    <row r="84" spans="1:5" ht="15.75" customHeight="1">
      <c r="A84" s="57" t="s">
        <v>665</v>
      </c>
      <c r="B84" s="58" t="s">
        <v>665</v>
      </c>
      <c r="C84" s="122">
        <v>-6.2880000000000003</v>
      </c>
      <c r="D84" s="122">
        <v>3.069</v>
      </c>
      <c r="E84" s="55"/>
    </row>
    <row r="85" spans="1:5" ht="15.75" customHeight="1">
      <c r="A85" s="57" t="s">
        <v>666</v>
      </c>
      <c r="B85" s="58" t="s">
        <v>667</v>
      </c>
      <c r="C85" s="123">
        <v>-9.1340000000000003</v>
      </c>
      <c r="D85" s="123">
        <v>0.53700000000000003</v>
      </c>
      <c r="E85" s="55"/>
    </row>
    <row r="86" spans="1:5" ht="15.75" customHeight="1">
      <c r="A86" s="57" t="s">
        <v>668</v>
      </c>
      <c r="B86" s="58" t="s">
        <v>668</v>
      </c>
      <c r="C86" s="122">
        <v>-5.6050000000000004</v>
      </c>
      <c r="D86" s="122">
        <v>1.0209999999999999</v>
      </c>
      <c r="E86" s="55"/>
    </row>
    <row r="87" spans="1:5" ht="15.75" customHeight="1">
      <c r="A87" s="57" t="s">
        <v>671</v>
      </c>
      <c r="B87" s="58" t="s">
        <v>672</v>
      </c>
      <c r="C87" s="123">
        <v>-5.1630000000000003</v>
      </c>
      <c r="D87" s="123">
        <v>0.46600000000000003</v>
      </c>
      <c r="E87" s="55"/>
    </row>
    <row r="88" spans="1:5" ht="15.75" customHeight="1">
      <c r="A88" s="57" t="s">
        <v>669</v>
      </c>
      <c r="B88" s="58" t="s">
        <v>670</v>
      </c>
      <c r="C88" s="122">
        <v>-3.7349999999999999</v>
      </c>
      <c r="D88" s="122">
        <v>2.4</v>
      </c>
      <c r="E88" s="55"/>
    </row>
    <row r="89" spans="1:5" ht="15.75" customHeight="1">
      <c r="A89" s="57" t="s">
        <v>673</v>
      </c>
      <c r="B89" s="58" t="s">
        <v>673</v>
      </c>
      <c r="C89" s="123">
        <v>-2.5299999999999998</v>
      </c>
      <c r="D89" s="123">
        <v>3.9169999999999998</v>
      </c>
      <c r="E89" s="55"/>
    </row>
    <row r="90" spans="1:5" ht="15.75" customHeight="1">
      <c r="A90" s="57" t="s">
        <v>674</v>
      </c>
      <c r="B90" s="58" t="s">
        <v>675</v>
      </c>
      <c r="C90" s="122">
        <v>1.01</v>
      </c>
      <c r="D90" s="122">
        <v>6.0460000000000003</v>
      </c>
      <c r="E90" s="55"/>
    </row>
    <row r="91" spans="1:5" ht="15.75" customHeight="1">
      <c r="A91" s="57" t="s">
        <v>923</v>
      </c>
      <c r="B91" s="58" t="s">
        <v>923</v>
      </c>
      <c r="C91" s="123">
        <v>1E-3</v>
      </c>
      <c r="D91" s="123">
        <v>2.3479999999999999</v>
      </c>
      <c r="E91" s="55"/>
    </row>
    <row r="92" spans="1:5" ht="15.75" customHeight="1">
      <c r="A92" s="57" t="s">
        <v>924</v>
      </c>
      <c r="B92" s="58" t="s">
        <v>925</v>
      </c>
      <c r="C92" s="122">
        <v>-1.1779999999999999</v>
      </c>
      <c r="D92" s="122">
        <v>2.218</v>
      </c>
      <c r="E92" s="55"/>
    </row>
    <row r="93" spans="1:5" ht="15.75" customHeight="1">
      <c r="A93" s="57" t="s">
        <v>738</v>
      </c>
      <c r="B93" s="58" t="s">
        <v>738</v>
      </c>
      <c r="C93" s="123">
        <v>-5</v>
      </c>
      <c r="D93" s="123">
        <v>4</v>
      </c>
      <c r="E93" s="55"/>
    </row>
    <row r="94" spans="1:5" ht="15.75" customHeight="1">
      <c r="A94" s="57" t="s">
        <v>680</v>
      </c>
      <c r="B94" s="58" t="s">
        <v>680</v>
      </c>
      <c r="C94" s="122">
        <v>-1.107</v>
      </c>
      <c r="D94" s="122">
        <v>3.0710000000000002</v>
      </c>
      <c r="E94" s="55"/>
    </row>
    <row r="95" spans="1:5" ht="15.75" customHeight="1">
      <c r="A95" s="57" t="s">
        <v>676</v>
      </c>
      <c r="B95" s="58" t="s">
        <v>677</v>
      </c>
      <c r="C95" s="123">
        <v>-4.0439999999999996</v>
      </c>
      <c r="D95" s="123">
        <v>3.3879999999999999</v>
      </c>
      <c r="E95" s="55"/>
    </row>
    <row r="96" spans="1:5" ht="15.75" customHeight="1">
      <c r="A96" s="57" t="s">
        <v>681</v>
      </c>
      <c r="B96" s="58" t="s">
        <v>926</v>
      </c>
      <c r="C96" s="122">
        <v>0.72299999999999998</v>
      </c>
      <c r="D96" s="122">
        <v>6.5069999999999997</v>
      </c>
      <c r="E96" s="55"/>
    </row>
    <row r="97" spans="1:5" ht="15.75" customHeight="1">
      <c r="A97" s="57" t="s">
        <v>927</v>
      </c>
      <c r="B97" s="58" t="s">
        <v>928</v>
      </c>
      <c r="C97" s="123">
        <v>-8.6080000000000005</v>
      </c>
      <c r="D97" s="123">
        <v>2.794</v>
      </c>
      <c r="E97" s="55"/>
    </row>
    <row r="98" spans="1:5" ht="15.75" customHeight="1">
      <c r="A98" s="57" t="s">
        <v>682</v>
      </c>
      <c r="B98" s="58" t="s">
        <v>683</v>
      </c>
      <c r="C98" s="122">
        <v>-12.019</v>
      </c>
      <c r="D98" s="122">
        <v>0.86299999999999999</v>
      </c>
      <c r="E98" s="55"/>
    </row>
    <row r="99" spans="1:5" ht="15.75" customHeight="1">
      <c r="A99" s="57" t="s">
        <v>687</v>
      </c>
      <c r="B99" s="58" t="s">
        <v>687</v>
      </c>
      <c r="C99" s="123">
        <v>-5.2080000000000002</v>
      </c>
      <c r="D99" s="123">
        <v>-0.16900000000000001</v>
      </c>
      <c r="E99" s="55"/>
    </row>
    <row r="100" spans="1:5" ht="15.75" customHeight="1">
      <c r="A100" s="57" t="s">
        <v>929</v>
      </c>
      <c r="B100" s="58" t="s">
        <v>929</v>
      </c>
      <c r="C100" s="122">
        <v>-2.5009999999999999</v>
      </c>
      <c r="D100" s="122">
        <v>1.5529999999999999</v>
      </c>
      <c r="E100" s="55"/>
    </row>
    <row r="101" spans="1:5" ht="15.75" customHeight="1">
      <c r="A101" s="57" t="s">
        <v>684</v>
      </c>
      <c r="B101" s="58" t="s">
        <v>685</v>
      </c>
      <c r="C101" s="123">
        <v>-58.661999999999999</v>
      </c>
      <c r="D101" s="123">
        <v>-3.5999999999999997E-2</v>
      </c>
      <c r="E101" s="55"/>
    </row>
    <row r="102" spans="1:5" ht="15.75" customHeight="1">
      <c r="A102" s="57" t="s">
        <v>930</v>
      </c>
      <c r="B102" s="58" t="s">
        <v>931</v>
      </c>
      <c r="C102" s="122">
        <v>-8.0860000000000003</v>
      </c>
      <c r="D102" s="122">
        <v>2.718</v>
      </c>
      <c r="E102" s="55"/>
    </row>
    <row r="103" spans="1:5" ht="15.75" customHeight="1">
      <c r="A103" s="57" t="s">
        <v>688</v>
      </c>
      <c r="B103" s="58" t="s">
        <v>689</v>
      </c>
      <c r="C103" s="123">
        <v>-4.8979999999999997</v>
      </c>
      <c r="D103" s="123">
        <v>2.774</v>
      </c>
      <c r="E103" s="55"/>
    </row>
    <row r="104" spans="1:5" ht="15.75" customHeight="1">
      <c r="A104" s="57" t="s">
        <v>690</v>
      </c>
      <c r="B104" s="58" t="s">
        <v>932</v>
      </c>
      <c r="C104" s="122">
        <v>-29.616</v>
      </c>
      <c r="D104" s="122">
        <v>-1.0640000000000001</v>
      </c>
      <c r="E104" s="55"/>
    </row>
    <row r="105" spans="1:5" ht="15.75" customHeight="1">
      <c r="A105" s="57" t="s">
        <v>695</v>
      </c>
      <c r="B105" s="58" t="s">
        <v>695</v>
      </c>
      <c r="C105" s="123">
        <v>0.39</v>
      </c>
      <c r="D105" s="123">
        <v>5.3090000000000002</v>
      </c>
      <c r="E105" s="55"/>
    </row>
    <row r="106" spans="1:5" ht="15.75" customHeight="1">
      <c r="A106" s="57" t="s">
        <v>705</v>
      </c>
      <c r="B106" s="58" t="s">
        <v>705</v>
      </c>
      <c r="C106" s="122">
        <v>1</v>
      </c>
      <c r="D106" s="122">
        <v>5.0999999999999996</v>
      </c>
      <c r="E106" s="55"/>
    </row>
    <row r="107" spans="1:5" ht="15.75" customHeight="1">
      <c r="A107" s="57" t="s">
        <v>706</v>
      </c>
      <c r="B107" s="58" t="s">
        <v>707</v>
      </c>
      <c r="C107" s="123">
        <v>-1.7</v>
      </c>
      <c r="D107" s="123">
        <v>4.4000000000000004</v>
      </c>
      <c r="E107" s="55"/>
    </row>
    <row r="108" spans="1:5" ht="15.75" customHeight="1">
      <c r="A108" s="57" t="s">
        <v>933</v>
      </c>
      <c r="B108" s="58" t="s">
        <v>934</v>
      </c>
      <c r="C108" s="122">
        <v>-8.0739999999999998</v>
      </c>
      <c r="D108" s="122">
        <v>6.0449999999999999</v>
      </c>
      <c r="E108" s="55"/>
    </row>
    <row r="109" spans="1:5" ht="15.75" customHeight="1">
      <c r="A109" s="57" t="s">
        <v>698</v>
      </c>
      <c r="B109" s="58" t="s">
        <v>698</v>
      </c>
      <c r="C109" s="123">
        <v>1.532</v>
      </c>
      <c r="D109" s="123">
        <v>5</v>
      </c>
      <c r="E109" s="55"/>
    </row>
    <row r="110" spans="1:5" ht="15.75" customHeight="1">
      <c r="A110" s="57" t="s">
        <v>935</v>
      </c>
      <c r="B110" s="58" t="s">
        <v>936</v>
      </c>
      <c r="C110" s="122">
        <v>-2.8140000000000001</v>
      </c>
      <c r="D110" s="122">
        <v>4.3159999999999998</v>
      </c>
      <c r="E110" s="55"/>
    </row>
    <row r="111" spans="1:5" ht="15.75" customHeight="1">
      <c r="A111" s="57" t="s">
        <v>937</v>
      </c>
      <c r="B111" s="58" t="s">
        <v>938</v>
      </c>
      <c r="C111" s="123">
        <v>-0.24</v>
      </c>
      <c r="D111" s="123">
        <v>2.302</v>
      </c>
      <c r="E111" s="55"/>
    </row>
    <row r="112" spans="1:5" ht="15.75" customHeight="1">
      <c r="A112" s="57" t="s">
        <v>702</v>
      </c>
      <c r="B112" s="58" t="s">
        <v>702</v>
      </c>
      <c r="C112" s="122">
        <v>-1.986</v>
      </c>
      <c r="D112" s="122">
        <v>5.8789999999999996</v>
      </c>
      <c r="E112" s="55"/>
    </row>
    <row r="113" spans="1:5" ht="15.75" customHeight="1">
      <c r="A113" s="57" t="s">
        <v>703</v>
      </c>
      <c r="B113" s="58" t="s">
        <v>704</v>
      </c>
      <c r="C113" s="123">
        <v>-6.8</v>
      </c>
      <c r="D113" s="123">
        <v>3.83</v>
      </c>
      <c r="E113" s="55"/>
    </row>
    <row r="114" spans="1:5" ht="15.75" customHeight="1">
      <c r="A114" s="57" t="s">
        <v>696</v>
      </c>
      <c r="B114" s="58" t="s">
        <v>697</v>
      </c>
      <c r="C114" s="122">
        <v>-6.63</v>
      </c>
      <c r="D114" s="122">
        <v>1.3069999999999999</v>
      </c>
      <c r="E114" s="55"/>
    </row>
    <row r="115" spans="1:5" ht="15.75" customHeight="1">
      <c r="A115" s="57" t="s">
        <v>939</v>
      </c>
      <c r="B115" s="58" t="s">
        <v>939</v>
      </c>
      <c r="C115" s="123">
        <v>-0.38400000000000001</v>
      </c>
      <c r="D115" s="123">
        <v>0.77800000000000002</v>
      </c>
      <c r="E115" s="55"/>
    </row>
    <row r="116" spans="1:5" ht="15.75" customHeight="1">
      <c r="A116" s="57" t="s">
        <v>693</v>
      </c>
      <c r="B116" s="58" t="s">
        <v>694</v>
      </c>
      <c r="C116" s="122">
        <v>-3</v>
      </c>
      <c r="D116" s="122">
        <v>3.8</v>
      </c>
      <c r="E116" s="55"/>
    </row>
    <row r="117" spans="1:5" ht="15.75" customHeight="1">
      <c r="A117" s="57" t="s">
        <v>700</v>
      </c>
      <c r="B117" s="58" t="s">
        <v>700</v>
      </c>
      <c r="C117" s="123">
        <v>-1</v>
      </c>
      <c r="D117" s="123">
        <v>5.367</v>
      </c>
      <c r="E117" s="55"/>
    </row>
    <row r="118" spans="1:5" ht="15.75" customHeight="1">
      <c r="A118" s="57" t="s">
        <v>940</v>
      </c>
      <c r="B118" s="58" t="s">
        <v>940</v>
      </c>
      <c r="C118" s="122">
        <v>-8.9760000000000009</v>
      </c>
      <c r="D118" s="122">
        <v>2.4780000000000002</v>
      </c>
      <c r="E118" s="55"/>
    </row>
    <row r="119" spans="1:5" ht="15.75" customHeight="1">
      <c r="A119" s="57" t="s">
        <v>691</v>
      </c>
      <c r="B119" s="58" t="s">
        <v>692</v>
      </c>
      <c r="C119" s="123">
        <v>-3.7440000000000002</v>
      </c>
      <c r="D119" s="123">
        <v>3.6880000000000002</v>
      </c>
      <c r="E119" s="55"/>
    </row>
    <row r="120" spans="1:5" ht="15.75" customHeight="1">
      <c r="A120" s="57" t="s">
        <v>701</v>
      </c>
      <c r="B120" s="58" t="s">
        <v>701</v>
      </c>
      <c r="C120" s="122">
        <v>2.2000000000000002</v>
      </c>
      <c r="D120" s="122">
        <v>6.0430000000000001</v>
      </c>
      <c r="E120" s="55"/>
    </row>
    <row r="121" spans="1:5" ht="15.75" customHeight="1">
      <c r="A121" s="57" t="s">
        <v>699</v>
      </c>
      <c r="B121" s="58" t="s">
        <v>699</v>
      </c>
      <c r="C121" s="123">
        <v>1.7989999999999999</v>
      </c>
      <c r="D121" s="123">
        <v>6.2590000000000003</v>
      </c>
      <c r="E121" s="55"/>
    </row>
    <row r="122" spans="1:5" ht="15.75" customHeight="1">
      <c r="A122" s="57" t="s">
        <v>708</v>
      </c>
      <c r="B122" s="58" t="s">
        <v>708</v>
      </c>
      <c r="C122" s="122">
        <v>-2.484</v>
      </c>
      <c r="D122" s="122">
        <v>1.5509999999999999</v>
      </c>
      <c r="E122" s="55"/>
    </row>
    <row r="123" spans="1:5" ht="15.75" customHeight="1">
      <c r="A123" s="57" t="s">
        <v>941</v>
      </c>
      <c r="B123" s="58" t="s">
        <v>941</v>
      </c>
      <c r="C123" s="123">
        <v>-1.675</v>
      </c>
      <c r="D123" s="123">
        <v>0.73399999999999999</v>
      </c>
      <c r="E123" s="55"/>
    </row>
    <row r="124" spans="1:5" ht="15.75" customHeight="1">
      <c r="A124" s="57" t="s">
        <v>942</v>
      </c>
      <c r="B124" s="58" t="s">
        <v>942</v>
      </c>
      <c r="C124" s="122">
        <v>2.5089999999999999</v>
      </c>
      <c r="D124" s="122">
        <v>6.27</v>
      </c>
      <c r="E124" s="55"/>
    </row>
    <row r="125" spans="1:5" ht="15.75" customHeight="1">
      <c r="A125" s="57" t="s">
        <v>712</v>
      </c>
      <c r="B125" s="58" t="s">
        <v>713</v>
      </c>
      <c r="C125" s="123">
        <v>-7.4930000000000003</v>
      </c>
      <c r="D125" s="123">
        <v>1.639</v>
      </c>
      <c r="E125" s="55"/>
    </row>
    <row r="126" spans="1:5" ht="15.75" customHeight="1">
      <c r="A126" s="57" t="s">
        <v>716</v>
      </c>
      <c r="B126" s="58" t="s">
        <v>717</v>
      </c>
      <c r="C126" s="122">
        <v>-7.2119999999999997</v>
      </c>
      <c r="D126" s="122">
        <v>2.6989999999999998</v>
      </c>
      <c r="E126" s="55"/>
    </row>
    <row r="127" spans="1:5" ht="15.75" customHeight="1">
      <c r="A127" s="57" t="s">
        <v>711</v>
      </c>
      <c r="B127" s="58" t="s">
        <v>711</v>
      </c>
      <c r="C127" s="123">
        <v>-6</v>
      </c>
      <c r="D127" s="123">
        <v>-0.8</v>
      </c>
      <c r="E127" s="55"/>
    </row>
    <row r="128" spans="1:5" ht="15.75" customHeight="1">
      <c r="A128" s="57" t="s">
        <v>709</v>
      </c>
      <c r="B128" s="58" t="s">
        <v>709</v>
      </c>
      <c r="C128" s="122">
        <v>0.95299999999999996</v>
      </c>
      <c r="D128" s="122">
        <v>6.05</v>
      </c>
      <c r="E128" s="55"/>
    </row>
    <row r="129" spans="1:5" ht="15.75" customHeight="1">
      <c r="A129" s="57" t="s">
        <v>710</v>
      </c>
      <c r="B129" s="58" t="s">
        <v>710</v>
      </c>
      <c r="C129" s="123">
        <v>-3.41</v>
      </c>
      <c r="D129" s="123">
        <v>2.5209999999999999</v>
      </c>
      <c r="E129" s="55"/>
    </row>
    <row r="130" spans="1:5" ht="15.75" customHeight="1">
      <c r="A130" s="57" t="s">
        <v>943</v>
      </c>
      <c r="B130" s="58" t="s">
        <v>944</v>
      </c>
      <c r="C130" s="122">
        <v>-4</v>
      </c>
      <c r="D130" s="122">
        <v>3.355</v>
      </c>
      <c r="E130" s="55"/>
    </row>
    <row r="131" spans="1:5" ht="15.75" customHeight="1">
      <c r="A131" s="57" t="s">
        <v>714</v>
      </c>
      <c r="B131" s="58" t="s">
        <v>715</v>
      </c>
      <c r="C131" s="123">
        <v>-6.2690000000000001</v>
      </c>
      <c r="D131" s="123">
        <v>2.4409999999999998</v>
      </c>
      <c r="E131" s="55"/>
    </row>
    <row r="132" spans="1:5" ht="15.75" customHeight="1">
      <c r="A132" s="57" t="s">
        <v>718</v>
      </c>
      <c r="B132" s="58" t="s">
        <v>719</v>
      </c>
      <c r="C132" s="122">
        <v>-2.8439999999999999</v>
      </c>
      <c r="D132" s="122">
        <v>3.681</v>
      </c>
      <c r="E132" s="55"/>
    </row>
    <row r="133" spans="1:5" ht="15.75" customHeight="1">
      <c r="A133" s="57" t="s">
        <v>720</v>
      </c>
      <c r="B133" s="58" t="s">
        <v>721</v>
      </c>
      <c r="C133" s="123">
        <v>-1.5469999999999999</v>
      </c>
      <c r="D133" s="123">
        <v>2.35</v>
      </c>
      <c r="E133" s="55"/>
    </row>
    <row r="134" spans="1:5" ht="15.75" customHeight="1">
      <c r="A134" s="57" t="s">
        <v>945</v>
      </c>
      <c r="B134" s="58" t="s">
        <v>946</v>
      </c>
      <c r="C134" s="122">
        <v>-11.949</v>
      </c>
      <c r="D134" s="122">
        <v>1.8</v>
      </c>
      <c r="E134" s="55"/>
    </row>
    <row r="135" spans="1:5" ht="15.75" customHeight="1">
      <c r="A135" s="57" t="s">
        <v>722</v>
      </c>
      <c r="B135" s="58" t="s">
        <v>723</v>
      </c>
      <c r="C135" s="123">
        <v>-2.0499999999999998</v>
      </c>
      <c r="D135" s="123">
        <v>5.5</v>
      </c>
      <c r="E135" s="55"/>
    </row>
    <row r="136" spans="1:5" ht="15.75" customHeight="1">
      <c r="A136" s="57" t="s">
        <v>728</v>
      </c>
      <c r="B136" s="58" t="s">
        <v>729</v>
      </c>
      <c r="C136" s="122">
        <v>-0.96099999999999997</v>
      </c>
      <c r="D136" s="122">
        <v>2.5619999999999998</v>
      </c>
      <c r="E136" s="55"/>
    </row>
    <row r="137" spans="1:5" ht="15.75" customHeight="1">
      <c r="A137" s="57" t="s">
        <v>734</v>
      </c>
      <c r="B137" s="58" t="s">
        <v>734</v>
      </c>
      <c r="C137" s="123">
        <v>-1</v>
      </c>
      <c r="D137" s="123">
        <v>4.0270000000000001</v>
      </c>
      <c r="E137" s="55"/>
    </row>
    <row r="138" spans="1:5" ht="15.75" customHeight="1">
      <c r="A138" s="57" t="s">
        <v>724</v>
      </c>
      <c r="B138" s="58" t="s">
        <v>725</v>
      </c>
      <c r="C138" s="122">
        <v>-4.5339999999999998</v>
      </c>
      <c r="D138" s="122">
        <v>3.6190000000000002</v>
      </c>
      <c r="E138" s="55"/>
    </row>
    <row r="139" spans="1:5" ht="15.75" customHeight="1">
      <c r="A139" s="57" t="s">
        <v>726</v>
      </c>
      <c r="B139" s="58" t="s">
        <v>727</v>
      </c>
      <c r="C139" s="123">
        <v>0.64800000000000002</v>
      </c>
      <c r="D139" s="123">
        <v>6.1829999999999998</v>
      </c>
      <c r="E139" s="55"/>
    </row>
    <row r="140" spans="1:5" ht="15.75" customHeight="1">
      <c r="A140" s="57" t="s">
        <v>730</v>
      </c>
      <c r="B140" s="58" t="s">
        <v>731</v>
      </c>
      <c r="C140" s="122">
        <v>-4.5789999999999997</v>
      </c>
      <c r="D140" s="122">
        <v>3.0830000000000002</v>
      </c>
      <c r="E140" s="55"/>
    </row>
    <row r="141" spans="1:5" ht="15.75" customHeight="1">
      <c r="A141" s="57" t="s">
        <v>733</v>
      </c>
      <c r="B141" s="58" t="s">
        <v>733</v>
      </c>
      <c r="C141" s="123">
        <v>-8</v>
      </c>
      <c r="D141" s="123">
        <v>1.6</v>
      </c>
      <c r="E141" s="55"/>
    </row>
    <row r="142" spans="1:5" ht="15.75" customHeight="1">
      <c r="A142" s="57" t="s">
        <v>732</v>
      </c>
      <c r="B142" s="58" t="s">
        <v>732</v>
      </c>
      <c r="C142" s="122">
        <v>-6</v>
      </c>
      <c r="D142" s="122">
        <v>-0.69299999999999995</v>
      </c>
      <c r="E142" s="55"/>
    </row>
    <row r="143" spans="1:5" ht="15.75" customHeight="1">
      <c r="A143" s="57" t="s">
        <v>737</v>
      </c>
      <c r="B143" s="58" t="s">
        <v>737</v>
      </c>
      <c r="C143" s="123">
        <v>-4.3449999999999998</v>
      </c>
      <c r="D143" s="123">
        <v>2.7549999999999999</v>
      </c>
      <c r="E143" s="55"/>
    </row>
    <row r="144" spans="1:5" ht="15.75" customHeight="1">
      <c r="A144" s="57" t="s">
        <v>947</v>
      </c>
      <c r="B144" s="58" t="s">
        <v>948</v>
      </c>
      <c r="C144" s="122">
        <v>-2.2770000000000001</v>
      </c>
      <c r="D144" s="122">
        <v>2.7810000000000001</v>
      </c>
      <c r="E144" s="55"/>
    </row>
    <row r="145" spans="1:7" ht="15.75" customHeight="1">
      <c r="A145" s="57" t="s">
        <v>739</v>
      </c>
      <c r="B145" s="58" t="s">
        <v>740</v>
      </c>
      <c r="C145" s="123">
        <v>-5</v>
      </c>
      <c r="D145" s="123">
        <v>3.5</v>
      </c>
      <c r="E145" s="55"/>
    </row>
    <row r="146" spans="1:7" ht="15.75" customHeight="1">
      <c r="A146" s="57" t="s">
        <v>741</v>
      </c>
      <c r="B146" s="58" t="s">
        <v>742</v>
      </c>
      <c r="C146" s="122">
        <v>-5.4660000000000002</v>
      </c>
      <c r="D146" s="122">
        <v>1.87</v>
      </c>
      <c r="E146" s="55"/>
    </row>
    <row r="147" spans="1:7" ht="15.75" customHeight="1">
      <c r="A147" s="57" t="s">
        <v>743</v>
      </c>
      <c r="B147" s="58" t="s">
        <v>744</v>
      </c>
      <c r="C147" s="123">
        <v>3.5</v>
      </c>
      <c r="D147" s="123">
        <v>8.1</v>
      </c>
      <c r="E147" s="55"/>
    </row>
    <row r="148" spans="1:7" ht="15.75" customHeight="1">
      <c r="A148" s="57" t="s">
        <v>949</v>
      </c>
      <c r="B148" s="58" t="s">
        <v>949</v>
      </c>
      <c r="C148" s="122">
        <v>-3.6680000000000001</v>
      </c>
      <c r="D148" s="122">
        <v>4.399</v>
      </c>
      <c r="E148" s="55"/>
    </row>
    <row r="149" spans="1:7" ht="15.75" customHeight="1">
      <c r="A149" s="57" t="s">
        <v>754</v>
      </c>
      <c r="B149" s="58" t="s">
        <v>754</v>
      </c>
      <c r="C149" s="123">
        <v>-12.17</v>
      </c>
      <c r="D149" s="123">
        <v>0.69899999999999995</v>
      </c>
      <c r="E149" s="55"/>
    </row>
    <row r="150" spans="1:7" ht="15.75" customHeight="1">
      <c r="A150" s="57" t="s">
        <v>950</v>
      </c>
      <c r="B150" s="58" t="s">
        <v>951</v>
      </c>
      <c r="C150" s="122">
        <v>-6</v>
      </c>
      <c r="D150" s="122">
        <v>3.5</v>
      </c>
      <c r="E150" s="55"/>
    </row>
    <row r="151" spans="1:7" ht="15.75" customHeight="1">
      <c r="A151" s="57" t="s">
        <v>745</v>
      </c>
      <c r="B151" s="58" t="s">
        <v>746</v>
      </c>
      <c r="C151" s="123">
        <v>-2.2829999999999999</v>
      </c>
      <c r="D151" s="123">
        <v>2.1840000000000002</v>
      </c>
      <c r="E151" s="55"/>
    </row>
    <row r="152" spans="1:7" ht="15.75" customHeight="1">
      <c r="A152" s="57" t="s">
        <v>952</v>
      </c>
      <c r="B152" s="58" t="s">
        <v>952</v>
      </c>
      <c r="C152" s="122">
        <v>2.992</v>
      </c>
      <c r="D152" s="122">
        <v>6.7510000000000003</v>
      </c>
      <c r="E152" s="55"/>
    </row>
    <row r="153" spans="1:7" ht="15.75" customHeight="1">
      <c r="A153" s="57" t="s">
        <v>755</v>
      </c>
      <c r="B153" s="58" t="s">
        <v>755</v>
      </c>
      <c r="C153" s="123">
        <v>-3.016</v>
      </c>
      <c r="D153" s="123">
        <v>3.99</v>
      </c>
      <c r="E153" s="55"/>
    </row>
    <row r="154" spans="1:7" ht="15.75" customHeight="1">
      <c r="A154" s="57" t="s">
        <v>765</v>
      </c>
      <c r="B154" s="58" t="s">
        <v>765</v>
      </c>
      <c r="C154" s="122">
        <v>-10.835000000000001</v>
      </c>
      <c r="D154" s="122">
        <v>3.3159999999999998</v>
      </c>
      <c r="E154" s="55"/>
    </row>
    <row r="155" spans="1:7" ht="15.75" customHeight="1">
      <c r="A155" s="57" t="s">
        <v>751</v>
      </c>
      <c r="B155" s="58" t="s">
        <v>752</v>
      </c>
      <c r="C155" s="123">
        <v>-2.3140000000000001</v>
      </c>
      <c r="D155" s="123">
        <v>4.6500000000000004</v>
      </c>
      <c r="E155" s="55"/>
    </row>
    <row r="156" spans="1:7" ht="15.75" customHeight="1">
      <c r="A156" s="57" t="s">
        <v>749</v>
      </c>
      <c r="B156" s="58" t="s">
        <v>750</v>
      </c>
      <c r="C156" s="122">
        <v>-3.47</v>
      </c>
      <c r="D156" s="122">
        <v>0.99299999999999999</v>
      </c>
      <c r="E156" s="55"/>
    </row>
    <row r="157" spans="1:7" ht="15.75" customHeight="1">
      <c r="A157" s="57" t="s">
        <v>758</v>
      </c>
      <c r="B157" s="58" t="s">
        <v>759</v>
      </c>
      <c r="C157" s="123">
        <v>-6.2</v>
      </c>
      <c r="D157" s="123">
        <v>2.7</v>
      </c>
      <c r="E157" s="55"/>
    </row>
    <row r="158" spans="1:7" ht="15.75" customHeight="1">
      <c r="A158" s="57" t="s">
        <v>760</v>
      </c>
      <c r="B158" s="58" t="s">
        <v>761</v>
      </c>
      <c r="C158" s="122">
        <v>-8.0389999999999997</v>
      </c>
      <c r="D158" s="122">
        <v>2.9359999999999999</v>
      </c>
      <c r="E158" s="118"/>
      <c r="F158" s="118"/>
      <c r="G158" s="55"/>
    </row>
    <row r="159" spans="1:7" ht="16">
      <c r="A159" s="57" t="s">
        <v>953</v>
      </c>
      <c r="B159" s="58" t="s">
        <v>954</v>
      </c>
      <c r="C159" s="123">
        <v>-2.0699999999999998</v>
      </c>
      <c r="D159" s="123">
        <v>2.8650000000000002</v>
      </c>
      <c r="G159" s="55"/>
    </row>
    <row r="160" spans="1:7" ht="16">
      <c r="A160" s="57" t="s">
        <v>955</v>
      </c>
      <c r="B160" s="58" t="s">
        <v>956</v>
      </c>
      <c r="C160" s="122">
        <v>-2.5</v>
      </c>
      <c r="D160" s="122">
        <v>3.2</v>
      </c>
      <c r="G160" s="55"/>
    </row>
    <row r="161" spans="1:7" ht="16">
      <c r="A161" s="57" t="s">
        <v>789</v>
      </c>
      <c r="B161" s="58" t="s">
        <v>790</v>
      </c>
      <c r="C161" s="123">
        <v>-5.8010000000000002</v>
      </c>
      <c r="D161" s="123">
        <v>1.079</v>
      </c>
    </row>
    <row r="162" spans="1:7" ht="16">
      <c r="A162" s="57" t="s">
        <v>756</v>
      </c>
      <c r="B162" s="58" t="s">
        <v>757</v>
      </c>
      <c r="C162" s="122">
        <v>4.8929999999999998</v>
      </c>
      <c r="D162" s="122">
        <v>8.2129999999999992</v>
      </c>
      <c r="G162" s="55"/>
    </row>
    <row r="163" spans="1:7" ht="16">
      <c r="A163" s="57" t="s">
        <v>628</v>
      </c>
      <c r="B163" s="58" t="s">
        <v>629</v>
      </c>
      <c r="C163" s="123">
        <v>-8</v>
      </c>
      <c r="D163" s="123">
        <v>1.847</v>
      </c>
      <c r="G163" s="55"/>
    </row>
    <row r="164" spans="1:7" ht="16">
      <c r="A164" s="57" t="s">
        <v>686</v>
      </c>
      <c r="B164" s="58" t="s">
        <v>686</v>
      </c>
      <c r="C164" s="122">
        <v>-0.53600000000000003</v>
      </c>
      <c r="D164" s="122">
        <v>3.532</v>
      </c>
    </row>
    <row r="165" spans="1:7" ht="16">
      <c r="A165" s="57" t="s">
        <v>957</v>
      </c>
      <c r="B165" s="58" t="s">
        <v>958</v>
      </c>
      <c r="C165" s="123">
        <v>-8.1</v>
      </c>
      <c r="D165" s="123">
        <v>3.5</v>
      </c>
    </row>
    <row r="166" spans="1:7" ht="16">
      <c r="A166" s="57" t="s">
        <v>959</v>
      </c>
      <c r="B166" s="58" t="s">
        <v>960</v>
      </c>
      <c r="C166" s="122">
        <v>-8.4960000000000004</v>
      </c>
      <c r="D166" s="122">
        <v>3.2170000000000001</v>
      </c>
    </row>
    <row r="167" spans="1:7" ht="32">
      <c r="A167" s="57" t="s">
        <v>961</v>
      </c>
      <c r="B167" s="58" t="s">
        <v>962</v>
      </c>
      <c r="C167" s="123">
        <v>-4.5469999999999997</v>
      </c>
      <c r="D167" s="123">
        <v>2.3159999999999998</v>
      </c>
    </row>
    <row r="168" spans="1:7" ht="16">
      <c r="A168" s="57" t="s">
        <v>747</v>
      </c>
      <c r="B168" s="58" t="s">
        <v>748</v>
      </c>
      <c r="C168" s="122">
        <v>-7.2220000000000004</v>
      </c>
      <c r="D168" s="122">
        <v>-1.514</v>
      </c>
    </row>
    <row r="169" spans="1:7" ht="16">
      <c r="A169" s="57" t="s">
        <v>963</v>
      </c>
      <c r="B169" s="58" t="s">
        <v>964</v>
      </c>
      <c r="C169" s="123">
        <v>-4.9000000000000004</v>
      </c>
      <c r="D169" s="123">
        <v>2.5</v>
      </c>
    </row>
    <row r="170" spans="1:7" ht="16">
      <c r="A170" s="57" t="s">
        <v>762</v>
      </c>
      <c r="B170" s="58" t="s">
        <v>763</v>
      </c>
      <c r="C170" s="122">
        <v>-6.7880000000000003</v>
      </c>
      <c r="D170" s="122">
        <v>1.462</v>
      </c>
    </row>
    <row r="171" spans="1:7" ht="16">
      <c r="A171" s="57" t="s">
        <v>598</v>
      </c>
      <c r="B171" s="58" t="s">
        <v>599</v>
      </c>
      <c r="C171" s="123">
        <v>-5.9660000000000002</v>
      </c>
      <c r="D171" s="123">
        <v>1.26</v>
      </c>
    </row>
    <row r="172" spans="1:7" ht="16">
      <c r="A172" s="57" t="s">
        <v>766</v>
      </c>
      <c r="B172" s="58" t="s">
        <v>767</v>
      </c>
      <c r="C172" s="114" t="s">
        <v>965</v>
      </c>
      <c r="D172" s="114" t="s">
        <v>965</v>
      </c>
    </row>
    <row r="173" spans="1:7" ht="16">
      <c r="A173" s="57" t="s">
        <v>777</v>
      </c>
      <c r="B173" s="58" t="s">
        <v>966</v>
      </c>
      <c r="C173" s="123">
        <v>-4.0309999999999997</v>
      </c>
      <c r="D173" s="123">
        <v>1.9330000000000001</v>
      </c>
    </row>
    <row r="174" spans="1:7" ht="16">
      <c r="A174" s="57" t="s">
        <v>967</v>
      </c>
      <c r="B174" s="58" t="s">
        <v>968</v>
      </c>
      <c r="C174" s="122">
        <v>1</v>
      </c>
      <c r="D174" s="122">
        <v>4.5</v>
      </c>
    </row>
    <row r="175" spans="1:7" ht="16">
      <c r="A175" s="57" t="s">
        <v>778</v>
      </c>
      <c r="B175" s="58" t="s">
        <v>778</v>
      </c>
      <c r="C175" s="123">
        <v>2.0129999999999999</v>
      </c>
      <c r="D175" s="123">
        <v>5.7039999999999997</v>
      </c>
    </row>
    <row r="176" spans="1:7" ht="16">
      <c r="A176" s="57" t="s">
        <v>769</v>
      </c>
      <c r="B176" s="58" t="s">
        <v>770</v>
      </c>
      <c r="C176" s="122">
        <v>-6.6619999999999999</v>
      </c>
      <c r="D176" s="122">
        <v>3.0070000000000001</v>
      </c>
    </row>
    <row r="177" spans="1:4" ht="16">
      <c r="A177" s="57" t="s">
        <v>969</v>
      </c>
      <c r="B177" s="58" t="s">
        <v>970</v>
      </c>
      <c r="C177" s="123">
        <v>-8.3249999999999993</v>
      </c>
      <c r="D177" s="123">
        <v>-0.55700000000000005</v>
      </c>
    </row>
    <row r="178" spans="1:4" ht="16">
      <c r="A178" s="57" t="s">
        <v>642</v>
      </c>
      <c r="B178" s="58" t="s">
        <v>971</v>
      </c>
      <c r="C178" s="122">
        <v>2.5</v>
      </c>
      <c r="D178" s="122">
        <v>6.4050000000000002</v>
      </c>
    </row>
    <row r="179" spans="1:4" ht="16">
      <c r="A179" s="57" t="s">
        <v>972</v>
      </c>
      <c r="B179" s="58" t="s">
        <v>973</v>
      </c>
      <c r="C179" s="123">
        <v>-3</v>
      </c>
      <c r="D179" s="123">
        <v>5</v>
      </c>
    </row>
    <row r="180" spans="1:4" ht="16">
      <c r="A180" s="57" t="s">
        <v>974</v>
      </c>
      <c r="B180" s="58" t="s">
        <v>974</v>
      </c>
      <c r="C180" s="122">
        <v>1</v>
      </c>
      <c r="D180" s="122">
        <v>5.3</v>
      </c>
    </row>
    <row r="181" spans="1:4" ht="16">
      <c r="A181" s="57" t="s">
        <v>975</v>
      </c>
      <c r="B181" s="58" t="s">
        <v>975</v>
      </c>
      <c r="C181" s="123">
        <v>-1.2450000000000001</v>
      </c>
      <c r="D181" s="123">
        <v>3.6819999999999999</v>
      </c>
    </row>
    <row r="182" spans="1:4" ht="16">
      <c r="A182" s="57" t="s">
        <v>771</v>
      </c>
      <c r="B182" s="58" t="s">
        <v>772</v>
      </c>
      <c r="C182" s="122">
        <v>-4.54</v>
      </c>
      <c r="D182" s="122">
        <v>1.492</v>
      </c>
    </row>
    <row r="183" spans="1:4" ht="16">
      <c r="A183" s="57" t="s">
        <v>773</v>
      </c>
      <c r="B183" s="58" t="s">
        <v>774</v>
      </c>
      <c r="C183" s="123">
        <v>-4.2759999999999998</v>
      </c>
      <c r="D183" s="123">
        <v>2.4279999999999999</v>
      </c>
    </row>
    <row r="184" spans="1:4" ht="16">
      <c r="A184" s="57" t="s">
        <v>775</v>
      </c>
      <c r="B184" s="58" t="s">
        <v>776</v>
      </c>
      <c r="C184" s="122">
        <v>-4.9980000000000002</v>
      </c>
      <c r="D184" s="122">
        <v>2.9860000000000002</v>
      </c>
    </row>
    <row r="185" spans="1:4" ht="16">
      <c r="A185" s="57" t="s">
        <v>976</v>
      </c>
      <c r="B185" s="58" t="s">
        <v>977</v>
      </c>
      <c r="C185" s="123">
        <v>1.845</v>
      </c>
      <c r="D185" s="123">
        <v>6.0380000000000003</v>
      </c>
    </row>
    <row r="186" spans="1:4" ht="16">
      <c r="A186" s="57" t="s">
        <v>978</v>
      </c>
      <c r="B186" s="58" t="s">
        <v>978</v>
      </c>
      <c r="C186" s="122">
        <v>-0.95299999999999996</v>
      </c>
      <c r="D186" s="122">
        <v>4.38</v>
      </c>
    </row>
    <row r="187" spans="1:4" ht="16">
      <c r="A187" s="57" t="s">
        <v>779</v>
      </c>
      <c r="B187" s="58" t="s">
        <v>779</v>
      </c>
      <c r="C187" s="123">
        <v>3.52</v>
      </c>
      <c r="D187" s="123">
        <v>6.2160000000000002</v>
      </c>
    </row>
    <row r="188" spans="1:4" ht="16">
      <c r="A188" s="57" t="s">
        <v>780</v>
      </c>
      <c r="B188" s="58" t="s">
        <v>781</v>
      </c>
      <c r="C188" s="122">
        <v>-7.7309999999999999</v>
      </c>
      <c r="D188" s="122">
        <v>3.0110000000000001</v>
      </c>
    </row>
    <row r="189" spans="1:4" ht="16">
      <c r="A189" s="57" t="s">
        <v>571</v>
      </c>
      <c r="B189" s="58" t="s">
        <v>572</v>
      </c>
      <c r="C189" s="123">
        <v>-3.492</v>
      </c>
      <c r="D189" s="123">
        <v>2.5150000000000001</v>
      </c>
    </row>
    <row r="190" spans="1:4" ht="16">
      <c r="A190" s="57" t="s">
        <v>639</v>
      </c>
      <c r="B190" s="58" t="s">
        <v>640</v>
      </c>
      <c r="C190" s="122">
        <v>-6.5019999999999998</v>
      </c>
      <c r="D190" s="122">
        <v>1.448</v>
      </c>
    </row>
    <row r="191" spans="1:4" ht="16">
      <c r="A191" s="57" t="s">
        <v>783</v>
      </c>
      <c r="B191" s="58" t="s">
        <v>784</v>
      </c>
      <c r="C191" s="123">
        <v>-5.907</v>
      </c>
      <c r="D191" s="123">
        <v>2.089</v>
      </c>
    </row>
    <row r="192" spans="1:4" ht="16">
      <c r="A192" s="57" t="s">
        <v>782</v>
      </c>
      <c r="B192" s="58" t="s">
        <v>782</v>
      </c>
      <c r="C192" s="122">
        <v>-3</v>
      </c>
      <c r="D192" s="122">
        <v>2.2999999999999998</v>
      </c>
    </row>
    <row r="193" spans="1:4" ht="16">
      <c r="A193" s="57" t="s">
        <v>785</v>
      </c>
      <c r="B193" s="58" t="s">
        <v>786</v>
      </c>
      <c r="C193" s="123">
        <v>1.8</v>
      </c>
      <c r="D193" s="123">
        <v>6</v>
      </c>
    </row>
    <row r="194" spans="1:4" ht="16">
      <c r="A194" s="57" t="s">
        <v>979</v>
      </c>
      <c r="B194" s="58" t="s">
        <v>979</v>
      </c>
      <c r="C194" s="122">
        <v>-3.2690000000000001</v>
      </c>
      <c r="D194" s="122">
        <v>3.1</v>
      </c>
    </row>
    <row r="195" spans="1:4" ht="16">
      <c r="A195" s="57" t="s">
        <v>787</v>
      </c>
      <c r="B195" s="58" t="s">
        <v>787</v>
      </c>
      <c r="C195" s="123">
        <v>-15</v>
      </c>
      <c r="D195" s="123">
        <v>-10</v>
      </c>
    </row>
    <row r="196" spans="1:4" ht="16">
      <c r="A196" s="57" t="s">
        <v>788</v>
      </c>
      <c r="B196" s="58" t="s">
        <v>788</v>
      </c>
      <c r="C196" s="122">
        <v>2.7</v>
      </c>
      <c r="D196" s="122">
        <v>6.5</v>
      </c>
    </row>
    <row r="197" spans="1:4" ht="16">
      <c r="A197" s="57" t="s">
        <v>980</v>
      </c>
      <c r="B197" s="58" t="s">
        <v>980</v>
      </c>
      <c r="C197" s="123">
        <v>-3</v>
      </c>
      <c r="D197" s="123">
        <v>1.984</v>
      </c>
    </row>
    <row r="198" spans="1:4" ht="16">
      <c r="A198" s="57" t="s">
        <v>791</v>
      </c>
      <c r="B198" s="58" t="s">
        <v>791</v>
      </c>
      <c r="C198" s="122">
        <v>-3.5070000000000001</v>
      </c>
      <c r="D198" s="122">
        <v>1.6950000000000001</v>
      </c>
    </row>
    <row r="199" spans="1:4" ht="16">
      <c r="A199" s="57" t="s">
        <v>792</v>
      </c>
      <c r="B199" s="58" t="s">
        <v>792</v>
      </c>
      <c r="C199" s="123">
        <v>-7.383</v>
      </c>
      <c r="D199" s="123">
        <v>2.7210000000000001</v>
      </c>
    </row>
    <row r="200" spans="1:4">
      <c r="A200" s="116"/>
      <c r="B200" s="117"/>
    </row>
    <row r="201" spans="1:4">
      <c r="A201" s="116"/>
      <c r="B201" s="117"/>
    </row>
    <row r="202" spans="1:4">
      <c r="A202" s="55" t="s">
        <v>981</v>
      </c>
    </row>
    <row r="203" spans="1:4">
      <c r="A203" s="62"/>
    </row>
    <row r="204" spans="1:4">
      <c r="A204" s="62" t="s">
        <v>982</v>
      </c>
    </row>
    <row r="205" spans="1:4">
      <c r="A205" s="55"/>
    </row>
    <row r="350" spans="1:1">
      <c r="A350" s="50" t="s">
        <v>236</v>
      </c>
    </row>
    <row r="352" spans="1:1">
      <c r="A352" s="50" t="s">
        <v>237</v>
      </c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BB8F-1823-2247-8891-E25A1A720BD5}">
  <dimension ref="A1:G342"/>
  <sheetViews>
    <sheetView showGridLines="0" workbookViewId="0"/>
  </sheetViews>
  <sheetFormatPr baseColWidth="10" defaultColWidth="11" defaultRowHeight="15"/>
  <cols>
    <col min="1" max="1" width="11" style="2"/>
    <col min="2" max="3" width="16.6640625" style="2" customWidth="1"/>
    <col min="4" max="4" width="23.33203125" style="2" customWidth="1"/>
    <col min="5" max="5" width="16.6640625" style="2" customWidth="1"/>
    <col min="6" max="6" width="16.1640625" style="2" customWidth="1"/>
    <col min="7" max="7" width="16.6640625" style="2" customWidth="1"/>
    <col min="8" max="16384" width="11" style="2"/>
  </cols>
  <sheetData>
    <row r="1" spans="1:7">
      <c r="A1" s="6" t="s">
        <v>1255</v>
      </c>
    </row>
    <row r="2" spans="1:7">
      <c r="A2" s="3" t="s">
        <v>1242</v>
      </c>
    </row>
    <row r="3" spans="1:7">
      <c r="A3" s="6"/>
    </row>
    <row r="4" spans="1:7">
      <c r="A4" s="272" t="s">
        <v>1256</v>
      </c>
    </row>
    <row r="5" spans="1:7">
      <c r="A5" s="23" t="s">
        <v>1244</v>
      </c>
    </row>
    <row r="7" spans="1:7" ht="32">
      <c r="A7" s="270" t="s">
        <v>6</v>
      </c>
      <c r="B7" s="270" t="s">
        <v>1245</v>
      </c>
      <c r="C7" s="270" t="s">
        <v>1246</v>
      </c>
      <c r="D7" s="270" t="s">
        <v>1257</v>
      </c>
      <c r="E7" s="269" t="s">
        <v>1258</v>
      </c>
      <c r="F7" s="270" t="s">
        <v>1259</v>
      </c>
      <c r="G7" s="270" t="s">
        <v>1260</v>
      </c>
    </row>
    <row r="8" spans="1:7" ht="48">
      <c r="A8" s="273" t="s">
        <v>12</v>
      </c>
      <c r="B8" s="271" t="s">
        <v>1250</v>
      </c>
      <c r="C8" s="271" t="s">
        <v>1251</v>
      </c>
      <c r="D8" s="274" t="s">
        <v>1261</v>
      </c>
      <c r="E8" s="274" t="s">
        <v>1262</v>
      </c>
      <c r="F8" s="274" t="s">
        <v>1263</v>
      </c>
      <c r="G8" s="274" t="s">
        <v>1264</v>
      </c>
    </row>
    <row r="9" spans="1:7">
      <c r="A9" s="237">
        <v>43467</v>
      </c>
      <c r="B9" s="10">
        <v>59.412999999999997</v>
      </c>
      <c r="C9" s="10">
        <v>46.53</v>
      </c>
      <c r="D9" s="10">
        <v>40.86</v>
      </c>
      <c r="E9" s="10">
        <v>47</v>
      </c>
      <c r="F9" s="10">
        <v>49.9375</v>
      </c>
      <c r="G9" s="10">
        <v>36.680543070277125</v>
      </c>
    </row>
    <row r="10" spans="1:7">
      <c r="A10" s="238">
        <v>43468</v>
      </c>
      <c r="B10" s="1">
        <v>59.435000000000002</v>
      </c>
      <c r="C10" s="1">
        <v>46.53</v>
      </c>
      <c r="D10" s="1">
        <v>41.78</v>
      </c>
      <c r="E10" s="1">
        <v>47.5</v>
      </c>
      <c r="F10" s="1">
        <v>49.3125</v>
      </c>
      <c r="G10" s="1">
        <v>36.70275137850517</v>
      </c>
    </row>
    <row r="11" spans="1:7">
      <c r="A11" s="237">
        <v>43469</v>
      </c>
      <c r="B11" s="10">
        <v>59.286999999999999</v>
      </c>
      <c r="C11" s="10">
        <v>46.78</v>
      </c>
      <c r="D11" s="10">
        <v>41.58</v>
      </c>
      <c r="E11" s="10">
        <v>46.9375</v>
      </c>
      <c r="F11" s="10">
        <v>48.8125</v>
      </c>
      <c r="G11" s="10">
        <v>36.95867586646132</v>
      </c>
    </row>
    <row r="12" spans="1:7">
      <c r="A12" s="238">
        <v>43472</v>
      </c>
      <c r="B12" s="1">
        <v>58.963999999999999</v>
      </c>
      <c r="C12" s="1">
        <v>46.78</v>
      </c>
      <c r="D12" s="1">
        <v>42.3</v>
      </c>
      <c r="E12" s="1">
        <v>47.25</v>
      </c>
      <c r="F12" s="1">
        <v>49.375</v>
      </c>
      <c r="G12" s="1">
        <v>36.065561464092724</v>
      </c>
    </row>
    <row r="13" spans="1:7">
      <c r="A13" s="237">
        <v>43473</v>
      </c>
      <c r="B13" s="10">
        <v>58.8</v>
      </c>
      <c r="C13" s="10">
        <v>46.6</v>
      </c>
      <c r="D13" s="10">
        <v>41.56</v>
      </c>
      <c r="E13" s="10">
        <v>47.0625</v>
      </c>
      <c r="F13" s="10">
        <v>49.3125</v>
      </c>
      <c r="G13" s="10">
        <v>36.795941378922485</v>
      </c>
    </row>
    <row r="14" spans="1:7">
      <c r="A14" s="238">
        <v>43474</v>
      </c>
      <c r="B14" s="1">
        <v>58.781999999999996</v>
      </c>
      <c r="C14" s="1">
        <v>46.4</v>
      </c>
      <c r="D14" s="1">
        <v>40.049999999999997</v>
      </c>
      <c r="E14" s="1">
        <v>45.9375</v>
      </c>
      <c r="F14" s="1">
        <v>47.75</v>
      </c>
      <c r="G14" s="1">
        <v>36.75916423210807</v>
      </c>
    </row>
    <row r="15" spans="1:7">
      <c r="A15" s="237">
        <v>43475</v>
      </c>
      <c r="B15" s="10">
        <v>58.459000000000003</v>
      </c>
      <c r="C15" s="10">
        <v>46.2</v>
      </c>
      <c r="D15" s="10">
        <v>40.96</v>
      </c>
      <c r="E15" s="10">
        <v>46.5625</v>
      </c>
      <c r="F15" s="10">
        <v>48.6875</v>
      </c>
      <c r="G15" s="10">
        <v>36.300991954392188</v>
      </c>
    </row>
    <row r="16" spans="1:7">
      <c r="A16" s="238">
        <v>43476</v>
      </c>
      <c r="B16" s="1">
        <v>58.106999999999999</v>
      </c>
      <c r="C16" s="1">
        <v>45.6</v>
      </c>
      <c r="D16" s="1">
        <v>40.78</v>
      </c>
      <c r="E16" s="1">
        <v>45.625</v>
      </c>
      <c r="F16" s="1">
        <v>47.6875</v>
      </c>
      <c r="G16" s="1">
        <v>35.057968600309508</v>
      </c>
    </row>
    <row r="17" spans="1:7">
      <c r="A17" s="237">
        <v>43479</v>
      </c>
      <c r="B17" s="10">
        <v>57.801000000000002</v>
      </c>
      <c r="C17" s="10">
        <v>45.6</v>
      </c>
      <c r="D17" s="10">
        <v>41.3</v>
      </c>
      <c r="E17" s="10">
        <v>45.875</v>
      </c>
      <c r="F17" s="10">
        <v>47.875</v>
      </c>
      <c r="G17" s="10">
        <v>35.838675515624566</v>
      </c>
    </row>
    <row r="18" spans="1:7">
      <c r="A18" s="238">
        <v>43480</v>
      </c>
      <c r="B18" s="1">
        <v>57.61</v>
      </c>
      <c r="C18" s="1">
        <v>45.6</v>
      </c>
      <c r="D18" s="1">
        <v>41.31</v>
      </c>
      <c r="E18" s="1">
        <v>46.5</v>
      </c>
      <c r="F18" s="1">
        <v>48.4375</v>
      </c>
      <c r="G18" s="1">
        <v>36.379145601400495</v>
      </c>
    </row>
    <row r="19" spans="1:7">
      <c r="A19" s="237">
        <v>43481</v>
      </c>
      <c r="B19" s="10">
        <v>57.542000000000002</v>
      </c>
      <c r="C19" s="10">
        <v>45.44</v>
      </c>
      <c r="D19" s="10">
        <v>40.49</v>
      </c>
      <c r="E19" s="10">
        <v>45.625</v>
      </c>
      <c r="F19" s="10">
        <v>47.75</v>
      </c>
      <c r="G19" s="10">
        <v>36.205974002044471</v>
      </c>
    </row>
    <row r="20" spans="1:7">
      <c r="A20" s="238">
        <v>43482</v>
      </c>
      <c r="B20" s="1">
        <v>57.316000000000003</v>
      </c>
      <c r="C20" s="1">
        <v>45.28</v>
      </c>
      <c r="D20" s="1">
        <v>41.14</v>
      </c>
      <c r="E20" s="1">
        <v>45.75</v>
      </c>
      <c r="F20" s="1">
        <v>47.375</v>
      </c>
      <c r="G20" s="1">
        <v>36.206670565490136</v>
      </c>
    </row>
    <row r="21" spans="1:7">
      <c r="A21" s="237">
        <v>43483</v>
      </c>
      <c r="B21" s="10">
        <v>57.253</v>
      </c>
      <c r="C21" s="10">
        <v>43.48</v>
      </c>
      <c r="D21" s="10">
        <v>41.32</v>
      </c>
      <c r="E21" s="10">
        <v>46</v>
      </c>
      <c r="F21" s="10">
        <v>47.1875</v>
      </c>
      <c r="G21" s="10">
        <v>36.902619229781088</v>
      </c>
    </row>
    <row r="22" spans="1:7">
      <c r="A22" s="238">
        <v>43486</v>
      </c>
      <c r="B22" s="1">
        <v>57.134</v>
      </c>
      <c r="C22" s="1">
        <v>43.48</v>
      </c>
      <c r="D22" s="1">
        <v>40.659999999999997</v>
      </c>
      <c r="E22" s="1">
        <v>45.125</v>
      </c>
      <c r="F22" s="1">
        <v>47.5625</v>
      </c>
      <c r="G22" s="1">
        <v>36.703604061492229</v>
      </c>
    </row>
    <row r="23" spans="1:7">
      <c r="A23" s="237">
        <v>43487</v>
      </c>
      <c r="B23" s="10">
        <v>56.942</v>
      </c>
      <c r="C23" s="10">
        <v>43.48</v>
      </c>
      <c r="D23" s="10">
        <v>40.92</v>
      </c>
      <c r="E23" s="10">
        <v>45.5625</v>
      </c>
      <c r="F23" s="10">
        <v>47.375</v>
      </c>
      <c r="G23" s="10">
        <v>36.802425475772765</v>
      </c>
    </row>
    <row r="24" spans="1:7">
      <c r="A24" s="238">
        <v>43488</v>
      </c>
      <c r="B24" s="1">
        <v>56.872</v>
      </c>
      <c r="C24" s="1">
        <v>43.48</v>
      </c>
      <c r="D24" s="1">
        <v>41.3</v>
      </c>
      <c r="E24" s="1">
        <v>45.8125</v>
      </c>
      <c r="F24" s="1">
        <v>47.3125</v>
      </c>
      <c r="G24" s="1">
        <v>37.071127174215668</v>
      </c>
    </row>
    <row r="25" spans="1:7">
      <c r="A25" s="237">
        <v>43489</v>
      </c>
      <c r="B25" s="10">
        <v>56.697000000000003</v>
      </c>
      <c r="C25" s="10">
        <v>43.48</v>
      </c>
      <c r="D25" s="10">
        <v>41.22</v>
      </c>
      <c r="E25" s="10">
        <v>45.375</v>
      </c>
      <c r="F25" s="10">
        <v>46.6875</v>
      </c>
      <c r="G25" s="10">
        <v>37.127447575978081</v>
      </c>
    </row>
    <row r="26" spans="1:7">
      <c r="A26" s="238">
        <v>43490</v>
      </c>
      <c r="B26" s="1">
        <v>56.597999999999999</v>
      </c>
      <c r="C26" s="1">
        <v>44.6</v>
      </c>
      <c r="D26" s="1">
        <v>39.909999999999997</v>
      </c>
      <c r="E26" s="1">
        <v>44.625</v>
      </c>
      <c r="F26" s="1">
        <v>46.125</v>
      </c>
      <c r="G26" s="1">
        <v>36.893660725978265</v>
      </c>
    </row>
    <row r="27" spans="1:7">
      <c r="A27" s="237">
        <v>43493</v>
      </c>
      <c r="B27" s="10">
        <v>56.314</v>
      </c>
      <c r="C27" s="10">
        <v>44.2</v>
      </c>
      <c r="D27" s="10">
        <v>39.79</v>
      </c>
      <c r="E27" s="10">
        <v>44.5</v>
      </c>
      <c r="F27" s="10">
        <v>46.375</v>
      </c>
      <c r="G27" s="10">
        <v>36.718450347657374</v>
      </c>
    </row>
    <row r="28" spans="1:7">
      <c r="A28" s="238">
        <v>43494</v>
      </c>
      <c r="B28" s="1">
        <v>55.639000000000003</v>
      </c>
      <c r="C28" s="1">
        <v>43.98</v>
      </c>
      <c r="D28" s="1">
        <v>40.200000000000003</v>
      </c>
      <c r="E28" s="1">
        <v>44.625</v>
      </c>
      <c r="F28" s="1">
        <v>46.25</v>
      </c>
      <c r="G28" s="1">
        <v>36.693318681286804</v>
      </c>
    </row>
    <row r="29" spans="1:7">
      <c r="A29" s="237">
        <v>43495</v>
      </c>
      <c r="B29" s="10">
        <v>54.889000000000003</v>
      </c>
      <c r="C29" s="10">
        <v>42.8</v>
      </c>
      <c r="D29" s="10">
        <v>40.74</v>
      </c>
      <c r="E29" s="10">
        <v>44.0625</v>
      </c>
      <c r="F29" s="10">
        <v>46.4375</v>
      </c>
      <c r="G29" s="10">
        <v>36.022256022434902</v>
      </c>
    </row>
    <row r="30" spans="1:7">
      <c r="A30" s="238">
        <v>43496</v>
      </c>
      <c r="B30" s="1">
        <v>53.686999999999998</v>
      </c>
      <c r="C30" s="1">
        <v>41.6</v>
      </c>
      <c r="D30" s="1">
        <v>40.65</v>
      </c>
      <c r="E30" s="1">
        <v>44.5625</v>
      </c>
      <c r="F30" s="1">
        <v>46</v>
      </c>
      <c r="G30" s="1">
        <v>35.850238414982563</v>
      </c>
    </row>
    <row r="31" spans="1:7">
      <c r="A31" s="237">
        <v>43497</v>
      </c>
      <c r="B31" s="10">
        <v>52.441000000000003</v>
      </c>
      <c r="C31" s="10">
        <v>46.35</v>
      </c>
      <c r="D31" s="10">
        <v>37.79</v>
      </c>
      <c r="E31" s="10">
        <v>42.5625</v>
      </c>
      <c r="F31" s="10">
        <v>44.1875</v>
      </c>
      <c r="G31" s="10">
        <v>35.291852660469161</v>
      </c>
    </row>
    <row r="32" spans="1:7">
      <c r="A32" s="238">
        <v>43500</v>
      </c>
      <c r="B32" s="1">
        <v>51.304000000000002</v>
      </c>
      <c r="C32" s="1">
        <v>40</v>
      </c>
      <c r="D32" s="1">
        <v>39.83</v>
      </c>
      <c r="E32" s="1">
        <v>42.375</v>
      </c>
      <c r="F32" s="1">
        <v>43.3125</v>
      </c>
      <c r="G32" s="1">
        <v>35.140499773398588</v>
      </c>
    </row>
    <row r="33" spans="1:7">
      <c r="A33" s="237">
        <v>43501</v>
      </c>
      <c r="B33" s="10">
        <v>50.02</v>
      </c>
      <c r="C33" s="10">
        <v>39.58</v>
      </c>
      <c r="D33" s="10">
        <v>39.380000000000003</v>
      </c>
      <c r="E33" s="10">
        <v>41.4375</v>
      </c>
      <c r="F33" s="10">
        <v>42.3125</v>
      </c>
      <c r="G33" s="10">
        <v>34.361523913761538</v>
      </c>
    </row>
    <row r="34" spans="1:7">
      <c r="A34" s="238">
        <v>43502</v>
      </c>
      <c r="B34" s="1">
        <v>48.823999999999998</v>
      </c>
      <c r="C34" s="1">
        <v>38.78</v>
      </c>
      <c r="D34" s="1">
        <v>39.340000000000003</v>
      </c>
      <c r="E34" s="1">
        <v>40.8125</v>
      </c>
      <c r="F34" s="1">
        <v>41.75</v>
      </c>
      <c r="G34" s="1">
        <v>33.971188419049597</v>
      </c>
    </row>
    <row r="35" spans="1:7">
      <c r="A35" s="237">
        <v>43503</v>
      </c>
      <c r="B35" s="10">
        <v>47.55</v>
      </c>
      <c r="C35" s="10">
        <v>36.799999999999997</v>
      </c>
      <c r="D35" s="10">
        <v>38.22</v>
      </c>
      <c r="E35" s="10">
        <v>39.4375</v>
      </c>
      <c r="F35" s="10">
        <v>40.1875</v>
      </c>
      <c r="G35" s="10">
        <v>32.233797127812281</v>
      </c>
    </row>
    <row r="36" spans="1:7">
      <c r="A36" s="238">
        <v>43504</v>
      </c>
      <c r="B36" s="1">
        <v>46.243000000000002</v>
      </c>
      <c r="C36" s="1">
        <v>35.950000000000003</v>
      </c>
      <c r="D36" s="1">
        <v>35.72</v>
      </c>
      <c r="E36" s="1">
        <v>38.125</v>
      </c>
      <c r="F36" s="1">
        <v>39.5</v>
      </c>
      <c r="G36" s="1">
        <v>32.000907441982548</v>
      </c>
    </row>
    <row r="37" spans="1:7">
      <c r="A37" s="237">
        <v>43507</v>
      </c>
      <c r="B37" s="10">
        <v>45.155000000000001</v>
      </c>
      <c r="C37" s="10">
        <v>35.11</v>
      </c>
      <c r="D37" s="10">
        <v>36.49</v>
      </c>
      <c r="E37" s="10">
        <v>37.375</v>
      </c>
      <c r="F37" s="10">
        <v>39</v>
      </c>
      <c r="G37" s="10">
        <v>31.811696023417699</v>
      </c>
    </row>
    <row r="38" spans="1:7">
      <c r="A38" s="238">
        <v>43508</v>
      </c>
      <c r="B38" s="1">
        <v>44.356000000000002</v>
      </c>
      <c r="C38" s="1">
        <v>38.97</v>
      </c>
      <c r="D38" s="1">
        <v>35.65</v>
      </c>
      <c r="E38" s="1">
        <v>36.625</v>
      </c>
      <c r="F38" s="1">
        <v>37.5</v>
      </c>
      <c r="G38" s="1">
        <v>30.83294022956181</v>
      </c>
    </row>
    <row r="39" spans="1:7">
      <c r="A39" s="237">
        <v>43509</v>
      </c>
      <c r="B39" s="10">
        <v>43.970999999999997</v>
      </c>
      <c r="C39" s="10">
        <v>38.700000000000003</v>
      </c>
      <c r="D39" s="10">
        <v>35.57</v>
      </c>
      <c r="E39" s="10">
        <v>35.875</v>
      </c>
      <c r="F39" s="10">
        <v>37.375</v>
      </c>
      <c r="G39" s="10">
        <v>30.76399624554066</v>
      </c>
    </row>
    <row r="40" spans="1:7">
      <c r="A40" s="238">
        <v>43510</v>
      </c>
      <c r="B40" s="1">
        <v>43.936999999999998</v>
      </c>
      <c r="C40" s="1">
        <v>38.700000000000003</v>
      </c>
      <c r="D40" s="1">
        <v>34.5</v>
      </c>
      <c r="E40" s="1">
        <v>36.0625</v>
      </c>
      <c r="F40" s="1">
        <v>37.3125</v>
      </c>
      <c r="G40" s="1">
        <v>29.756929152330308</v>
      </c>
    </row>
    <row r="41" spans="1:7">
      <c r="A41" s="237">
        <v>43511</v>
      </c>
      <c r="B41" s="10">
        <v>44.213999999999999</v>
      </c>
      <c r="C41" s="10">
        <v>38.700000000000003</v>
      </c>
      <c r="D41" s="10">
        <v>33.01</v>
      </c>
      <c r="E41" s="10">
        <v>35.375</v>
      </c>
      <c r="F41" s="10">
        <v>36.5</v>
      </c>
      <c r="G41" s="10">
        <v>29.94248015644013</v>
      </c>
    </row>
    <row r="42" spans="1:7">
      <c r="A42" s="238">
        <v>43514</v>
      </c>
      <c r="B42" s="1">
        <v>44.311999999999998</v>
      </c>
      <c r="C42" s="1">
        <v>38.700000000000003</v>
      </c>
      <c r="D42" s="1">
        <v>33.68</v>
      </c>
      <c r="E42" s="1">
        <v>35.25</v>
      </c>
      <c r="F42" s="1">
        <v>35.9375</v>
      </c>
      <c r="G42" s="1">
        <v>29.616817049479046</v>
      </c>
    </row>
    <row r="43" spans="1:7">
      <c r="A43" s="237">
        <v>43515</v>
      </c>
      <c r="B43" s="10">
        <v>44.485999999999997</v>
      </c>
      <c r="C43" s="10">
        <v>38.700000000000003</v>
      </c>
      <c r="D43" s="10">
        <v>33.33</v>
      </c>
      <c r="E43" s="10">
        <v>35.375</v>
      </c>
      <c r="F43" s="10">
        <v>36.625</v>
      </c>
      <c r="G43" s="10">
        <v>28.990215835099427</v>
      </c>
    </row>
    <row r="44" spans="1:7">
      <c r="A44" s="238">
        <v>43516</v>
      </c>
      <c r="B44" s="1">
        <v>46.014000000000003</v>
      </c>
      <c r="C44" s="1">
        <v>36.450000000000003</v>
      </c>
      <c r="D44" s="1">
        <v>32.590000000000003</v>
      </c>
      <c r="E44" s="1">
        <v>35.1875</v>
      </c>
      <c r="F44" s="1">
        <v>36.875</v>
      </c>
      <c r="G44" s="1">
        <v>30.355766604975646</v>
      </c>
    </row>
    <row r="45" spans="1:7">
      <c r="A45" s="237">
        <v>43517</v>
      </c>
      <c r="B45" s="10">
        <v>49.026000000000003</v>
      </c>
      <c r="C45" s="10">
        <v>36.450000000000003</v>
      </c>
      <c r="D45" s="10">
        <v>33.049999999999997</v>
      </c>
      <c r="E45" s="10">
        <v>35.9375</v>
      </c>
      <c r="F45" s="10">
        <v>37.5</v>
      </c>
      <c r="G45" s="10">
        <v>31.60184799688346</v>
      </c>
    </row>
    <row r="46" spans="1:7">
      <c r="A46" s="238">
        <v>43518</v>
      </c>
      <c r="B46" s="1">
        <v>49.521000000000001</v>
      </c>
      <c r="C46" s="1">
        <v>36.450000000000003</v>
      </c>
      <c r="D46" s="1">
        <v>33.57</v>
      </c>
      <c r="E46" s="1">
        <v>36.5625</v>
      </c>
      <c r="F46" s="1">
        <v>37.625</v>
      </c>
      <c r="G46" s="1">
        <v>32.011804346843334</v>
      </c>
    </row>
    <row r="47" spans="1:7">
      <c r="A47" s="237">
        <v>43521</v>
      </c>
      <c r="B47" s="10">
        <v>49.829000000000001</v>
      </c>
      <c r="C47" s="10">
        <v>32.4</v>
      </c>
      <c r="D47" s="10">
        <v>33.39</v>
      </c>
      <c r="E47" s="10">
        <v>36</v>
      </c>
      <c r="F47" s="10">
        <v>36.5625</v>
      </c>
      <c r="G47" s="10">
        <v>32.051390136041618</v>
      </c>
    </row>
    <row r="48" spans="1:7">
      <c r="A48" s="238">
        <v>43522</v>
      </c>
      <c r="B48" s="1">
        <v>50.064999999999998</v>
      </c>
      <c r="C48" s="1">
        <v>32.4</v>
      </c>
      <c r="D48" s="1">
        <v>33.630000000000003</v>
      </c>
      <c r="E48" s="1">
        <v>37.375</v>
      </c>
      <c r="F48" s="1">
        <v>38.8125</v>
      </c>
      <c r="G48" s="1">
        <v>32.165468339477911</v>
      </c>
    </row>
    <row r="49" spans="1:7">
      <c r="A49" s="237">
        <v>43523</v>
      </c>
      <c r="B49" s="10">
        <v>49.981999999999999</v>
      </c>
      <c r="C49" s="10">
        <v>35.200000000000003</v>
      </c>
      <c r="D49" s="10">
        <v>33.54</v>
      </c>
      <c r="E49" s="10">
        <v>36.8125</v>
      </c>
      <c r="F49" s="10">
        <v>38.125</v>
      </c>
      <c r="G49" s="10">
        <v>31.693831535339278</v>
      </c>
    </row>
    <row r="50" spans="1:7">
      <c r="A50" s="238">
        <v>43524</v>
      </c>
      <c r="B50" s="1">
        <v>50.127000000000002</v>
      </c>
      <c r="C50" s="1">
        <v>37.6</v>
      </c>
      <c r="D50" s="1">
        <v>33.130000000000003</v>
      </c>
      <c r="E50" s="1">
        <v>37.125</v>
      </c>
      <c r="F50" s="1">
        <v>38.3125</v>
      </c>
      <c r="G50" s="1">
        <v>32.530972779083804</v>
      </c>
    </row>
    <row r="51" spans="1:7">
      <c r="A51" s="237">
        <v>43525</v>
      </c>
      <c r="B51" s="10">
        <v>50.219000000000001</v>
      </c>
      <c r="C51" s="10">
        <v>37.6</v>
      </c>
      <c r="D51" s="10">
        <v>33.75</v>
      </c>
      <c r="E51" s="10">
        <v>36.625</v>
      </c>
      <c r="F51" s="10">
        <v>37.1875</v>
      </c>
      <c r="G51" s="10">
        <v>32.898477299701476</v>
      </c>
    </row>
    <row r="52" spans="1:7">
      <c r="A52" s="238">
        <v>43530</v>
      </c>
      <c r="B52" s="1">
        <v>50.551000000000002</v>
      </c>
      <c r="C52" s="1">
        <v>38.4</v>
      </c>
      <c r="D52" s="1">
        <v>32.83</v>
      </c>
      <c r="E52" s="1">
        <v>36.5625</v>
      </c>
      <c r="F52" s="1">
        <v>38.125</v>
      </c>
      <c r="G52" s="1">
        <v>32.974366056715141</v>
      </c>
    </row>
    <row r="53" spans="1:7">
      <c r="A53" s="237">
        <v>43531</v>
      </c>
      <c r="B53" s="10">
        <v>51.862000000000002</v>
      </c>
      <c r="C53" s="10">
        <v>38.4</v>
      </c>
      <c r="D53" s="10">
        <v>33.64</v>
      </c>
      <c r="E53" s="10">
        <v>37.3125</v>
      </c>
      <c r="F53" s="10">
        <v>38.875</v>
      </c>
      <c r="G53" s="10">
        <v>33.655828045035491</v>
      </c>
    </row>
    <row r="54" spans="1:7">
      <c r="A54" s="238">
        <v>43532</v>
      </c>
      <c r="B54" s="1">
        <v>57.893999999999998</v>
      </c>
      <c r="C54" s="1">
        <v>45.6</v>
      </c>
      <c r="D54" s="1">
        <v>33.729999999999997</v>
      </c>
      <c r="E54" s="1">
        <v>39.125</v>
      </c>
      <c r="F54" s="1">
        <v>41.5</v>
      </c>
      <c r="G54" s="1">
        <v>35.678602269990634</v>
      </c>
    </row>
    <row r="55" spans="1:7">
      <c r="A55" s="237">
        <v>43535</v>
      </c>
      <c r="B55" s="10">
        <v>59.863</v>
      </c>
      <c r="C55" s="10">
        <v>38.4</v>
      </c>
      <c r="D55" s="10">
        <v>34.78</v>
      </c>
      <c r="E55" s="10">
        <v>39.5625</v>
      </c>
      <c r="F55" s="10">
        <v>41.5</v>
      </c>
      <c r="G55" s="10">
        <v>35.986629745029092</v>
      </c>
    </row>
    <row r="56" spans="1:7">
      <c r="A56" s="238">
        <v>43536</v>
      </c>
      <c r="B56" s="1">
        <v>62.119</v>
      </c>
      <c r="C56" s="1">
        <v>46.31</v>
      </c>
      <c r="D56" s="1">
        <v>35.79</v>
      </c>
      <c r="E56" s="1">
        <v>40.8125</v>
      </c>
      <c r="F56" s="1">
        <v>42.625</v>
      </c>
      <c r="G56" s="1">
        <v>36.937142948912303</v>
      </c>
    </row>
    <row r="57" spans="1:7">
      <c r="A57" s="237">
        <v>43537</v>
      </c>
      <c r="B57" s="10">
        <v>63.328000000000003</v>
      </c>
      <c r="C57" s="10">
        <v>47.02</v>
      </c>
      <c r="D57" s="10">
        <v>36</v>
      </c>
      <c r="E57" s="10">
        <v>40.75</v>
      </c>
      <c r="F57" s="10">
        <v>42.4375</v>
      </c>
      <c r="G57" s="10">
        <v>37.10492308790478</v>
      </c>
    </row>
    <row r="58" spans="1:7">
      <c r="A58" s="238">
        <v>43538</v>
      </c>
      <c r="B58" s="1">
        <v>63.664000000000001</v>
      </c>
      <c r="C58" s="1">
        <v>49.4</v>
      </c>
      <c r="D58" s="1">
        <v>36.229999999999997</v>
      </c>
      <c r="E58" s="1">
        <v>41.3125</v>
      </c>
      <c r="F58" s="1">
        <v>42.8125</v>
      </c>
      <c r="G58" s="1">
        <v>36.434065030862229</v>
      </c>
    </row>
    <row r="59" spans="1:7">
      <c r="A59" s="237">
        <v>43539</v>
      </c>
      <c r="B59" s="10">
        <v>63.744</v>
      </c>
      <c r="C59" s="10">
        <v>54.15</v>
      </c>
      <c r="D59" s="10">
        <v>37.42</v>
      </c>
      <c r="E59" s="10">
        <v>43.5</v>
      </c>
      <c r="F59" s="10">
        <v>45.25</v>
      </c>
      <c r="G59" s="10">
        <v>37.414917762200282</v>
      </c>
    </row>
    <row r="60" spans="1:7">
      <c r="A60" s="238">
        <v>43542</v>
      </c>
      <c r="B60" s="1">
        <v>63.707000000000001</v>
      </c>
      <c r="C60" s="1">
        <v>52.2</v>
      </c>
      <c r="D60" s="1">
        <v>37.39</v>
      </c>
      <c r="E60" s="1">
        <v>42.25</v>
      </c>
      <c r="F60" s="1">
        <v>44.0625</v>
      </c>
      <c r="G60" s="1">
        <v>37.20702052401758</v>
      </c>
    </row>
    <row r="61" spans="1:7">
      <c r="A61" s="237">
        <v>43543</v>
      </c>
      <c r="B61" s="10">
        <v>63.872999999999998</v>
      </c>
      <c r="C61" s="10">
        <v>54.9</v>
      </c>
      <c r="D61" s="10">
        <v>37.58</v>
      </c>
      <c r="E61" s="10">
        <v>43.125</v>
      </c>
      <c r="F61" s="10">
        <v>45.5</v>
      </c>
      <c r="G61" s="10">
        <v>37.19425028866538</v>
      </c>
    </row>
    <row r="62" spans="1:7">
      <c r="A62" s="238">
        <v>43544</v>
      </c>
      <c r="B62" s="1">
        <v>64.885000000000005</v>
      </c>
      <c r="C62" s="1">
        <v>55.79</v>
      </c>
      <c r="D62" s="1">
        <v>37.72</v>
      </c>
      <c r="E62" s="1">
        <v>42.0625</v>
      </c>
      <c r="F62" s="1">
        <v>44.3125</v>
      </c>
      <c r="G62" s="1">
        <v>38.974676387242127</v>
      </c>
    </row>
    <row r="63" spans="1:7">
      <c r="A63" s="237">
        <v>43545</v>
      </c>
      <c r="B63" s="10">
        <v>65.757999999999996</v>
      </c>
      <c r="C63" s="10">
        <v>55.79</v>
      </c>
      <c r="D63" s="10">
        <v>37.840000000000003</v>
      </c>
      <c r="E63" s="10">
        <v>43.25</v>
      </c>
      <c r="F63" s="10">
        <v>45.75</v>
      </c>
      <c r="G63" s="10">
        <v>39.455962722343685</v>
      </c>
    </row>
    <row r="64" spans="1:7">
      <c r="A64" s="238">
        <v>43546</v>
      </c>
      <c r="B64" s="1">
        <v>66.655000000000001</v>
      </c>
      <c r="C64" s="1">
        <v>55.89</v>
      </c>
      <c r="D64" s="1">
        <v>37.56</v>
      </c>
      <c r="E64" s="1">
        <v>43</v>
      </c>
      <c r="F64" s="1">
        <v>46.4375</v>
      </c>
      <c r="G64" s="1">
        <v>39.469051803357139</v>
      </c>
    </row>
    <row r="65" spans="1:7">
      <c r="A65" s="237">
        <v>43549</v>
      </c>
      <c r="B65" s="10">
        <v>66.826999999999998</v>
      </c>
      <c r="C65" s="10">
        <v>56.69</v>
      </c>
      <c r="D65" s="10">
        <v>38.35</v>
      </c>
      <c r="E65" s="10">
        <v>44.1875</v>
      </c>
      <c r="F65" s="10">
        <v>46.1875</v>
      </c>
      <c r="G65" s="10">
        <v>40.428487271293079</v>
      </c>
    </row>
    <row r="66" spans="1:7">
      <c r="A66" s="238">
        <v>43550</v>
      </c>
      <c r="B66" s="1">
        <v>66.924999999999997</v>
      </c>
      <c r="C66" s="1">
        <v>57.24</v>
      </c>
      <c r="D66" s="1">
        <v>38.44</v>
      </c>
      <c r="E66" s="1">
        <v>44.125</v>
      </c>
      <c r="F66" s="1">
        <v>46.875</v>
      </c>
      <c r="G66" s="1">
        <v>41.346202641630313</v>
      </c>
    </row>
    <row r="67" spans="1:7">
      <c r="A67" s="237">
        <v>43551</v>
      </c>
      <c r="B67" s="10">
        <v>67.757999999999996</v>
      </c>
      <c r="C67" s="10">
        <v>58.49</v>
      </c>
      <c r="D67" s="10">
        <v>37.799999999999997</v>
      </c>
      <c r="E67" s="10">
        <v>43.25</v>
      </c>
      <c r="F67" s="10">
        <v>45.1875</v>
      </c>
      <c r="G67" s="10">
        <v>42.293341554446116</v>
      </c>
    </row>
    <row r="68" spans="1:7">
      <c r="A68" s="238">
        <v>43552</v>
      </c>
      <c r="B68" s="1">
        <v>68.349000000000004</v>
      </c>
      <c r="C68" s="1">
        <v>58.86</v>
      </c>
      <c r="D68" s="1">
        <v>39.43</v>
      </c>
      <c r="E68" s="1">
        <v>45.3125</v>
      </c>
      <c r="F68" s="1">
        <v>48</v>
      </c>
      <c r="G68" s="1">
        <v>41.727761615649676</v>
      </c>
    </row>
    <row r="69" spans="1:7">
      <c r="A69" s="237">
        <v>43553</v>
      </c>
      <c r="B69" s="10">
        <v>68.155000000000001</v>
      </c>
      <c r="C69" s="10">
        <v>58.86</v>
      </c>
      <c r="D69" s="10">
        <v>39.47</v>
      </c>
      <c r="E69" s="10">
        <v>45.6875</v>
      </c>
      <c r="F69" s="10">
        <v>48.875</v>
      </c>
      <c r="G69" s="10">
        <v>42.823151919707811</v>
      </c>
    </row>
    <row r="70" spans="1:7">
      <c r="A70" s="238">
        <v>43556</v>
      </c>
      <c r="B70" s="1">
        <v>68.149000000000001</v>
      </c>
      <c r="C70" s="1">
        <v>58.86</v>
      </c>
      <c r="D70" s="1">
        <v>40.43</v>
      </c>
      <c r="E70" s="1">
        <v>46.125</v>
      </c>
      <c r="F70" s="1">
        <v>50.125</v>
      </c>
      <c r="G70" s="1">
        <v>42.827184835412126</v>
      </c>
    </row>
    <row r="71" spans="1:7">
      <c r="A71" s="237">
        <v>43558</v>
      </c>
      <c r="B71" s="10">
        <v>67.980999999999995</v>
      </c>
      <c r="C71" s="10">
        <v>58.86</v>
      </c>
      <c r="D71" s="10">
        <v>40.619999999999997</v>
      </c>
      <c r="E71" s="10">
        <v>48.5</v>
      </c>
      <c r="F71" s="10">
        <v>51.875</v>
      </c>
      <c r="G71" s="10">
        <v>43.046137518867518</v>
      </c>
    </row>
    <row r="72" spans="1:7">
      <c r="A72" s="238">
        <v>43559</v>
      </c>
      <c r="B72" s="1">
        <v>67.691000000000003</v>
      </c>
      <c r="C72" s="1">
        <v>59.49</v>
      </c>
      <c r="D72" s="1">
        <v>41.89</v>
      </c>
      <c r="E72" s="1">
        <v>48.5</v>
      </c>
      <c r="F72" s="1">
        <v>52.1875</v>
      </c>
      <c r="G72" s="1">
        <v>43.236971588254185</v>
      </c>
    </row>
    <row r="73" spans="1:7">
      <c r="A73" s="237">
        <v>43560</v>
      </c>
      <c r="B73" s="10">
        <v>67.379000000000005</v>
      </c>
      <c r="C73" s="10">
        <v>59.49</v>
      </c>
      <c r="D73" s="10">
        <v>39.39</v>
      </c>
      <c r="E73" s="10">
        <v>47.25</v>
      </c>
      <c r="F73" s="10">
        <v>50.4375</v>
      </c>
      <c r="G73" s="10">
        <v>43.204581786520862</v>
      </c>
    </row>
    <row r="74" spans="1:7">
      <c r="A74" s="238">
        <v>43563</v>
      </c>
      <c r="B74" s="1">
        <v>67.171999999999997</v>
      </c>
      <c r="C74" s="1">
        <v>59.49</v>
      </c>
      <c r="D74" s="1">
        <v>41.59</v>
      </c>
      <c r="E74" s="1">
        <v>47.6875</v>
      </c>
      <c r="F74" s="1">
        <v>51.125</v>
      </c>
      <c r="G74" s="1">
        <v>42.916695952135022</v>
      </c>
    </row>
    <row r="75" spans="1:7">
      <c r="A75" s="237">
        <v>43564</v>
      </c>
      <c r="B75" s="10">
        <v>66.936999999999998</v>
      </c>
      <c r="C75" s="10">
        <v>59.94</v>
      </c>
      <c r="D75" s="10">
        <v>40.96</v>
      </c>
      <c r="E75" s="10">
        <v>48.8125</v>
      </c>
      <c r="F75" s="10">
        <v>50.75</v>
      </c>
      <c r="G75" s="10">
        <v>42.655638825890129</v>
      </c>
    </row>
    <row r="76" spans="1:7">
      <c r="A76" s="238">
        <v>43565</v>
      </c>
      <c r="B76" s="1">
        <v>66.754999999999995</v>
      </c>
      <c r="C76" s="1">
        <v>59.76</v>
      </c>
      <c r="D76" s="1">
        <v>41.19</v>
      </c>
      <c r="E76" s="1">
        <v>47.8125</v>
      </c>
      <c r="F76" s="1">
        <v>50.5625</v>
      </c>
      <c r="G76" s="1">
        <v>42.558991810844489</v>
      </c>
    </row>
    <row r="77" spans="1:7">
      <c r="A77" s="237">
        <v>43566</v>
      </c>
      <c r="B77" s="10">
        <v>66.813000000000002</v>
      </c>
      <c r="C77" s="10">
        <v>59.67</v>
      </c>
      <c r="D77" s="10">
        <v>42.89</v>
      </c>
      <c r="E77" s="10">
        <v>48.8125</v>
      </c>
      <c r="F77" s="10">
        <v>52</v>
      </c>
      <c r="G77" s="10">
        <v>42.131102069023832</v>
      </c>
    </row>
    <row r="78" spans="1:7">
      <c r="A78" s="238">
        <v>43567</v>
      </c>
      <c r="B78" s="1">
        <v>66.86</v>
      </c>
      <c r="C78" s="1">
        <v>59.67</v>
      </c>
      <c r="D78" s="1">
        <v>42.56</v>
      </c>
      <c r="E78" s="1">
        <v>48.125</v>
      </c>
      <c r="F78" s="1">
        <v>51.3125</v>
      </c>
      <c r="G78" s="1">
        <v>42.927725005410899</v>
      </c>
    </row>
    <row r="79" spans="1:7">
      <c r="A79" s="237">
        <v>43570</v>
      </c>
      <c r="B79" s="10">
        <v>66.852000000000004</v>
      </c>
      <c r="C79" s="10">
        <v>59.58</v>
      </c>
      <c r="D79" s="10">
        <v>42.9</v>
      </c>
      <c r="E79" s="10">
        <v>48.3125</v>
      </c>
      <c r="F79" s="10">
        <v>51</v>
      </c>
      <c r="G79" s="10">
        <v>43.005736005583948</v>
      </c>
    </row>
    <row r="80" spans="1:7">
      <c r="A80" s="238">
        <v>43571</v>
      </c>
      <c r="B80" s="1">
        <v>66.792000000000002</v>
      </c>
      <c r="C80" s="1">
        <v>59.58</v>
      </c>
      <c r="D80" s="1">
        <v>42.88</v>
      </c>
      <c r="E80" s="1">
        <v>49.125</v>
      </c>
      <c r="F80" s="1">
        <v>52.5625</v>
      </c>
      <c r="G80" s="1">
        <v>42.896863452577399</v>
      </c>
    </row>
    <row r="81" spans="1:7">
      <c r="A81" s="237">
        <v>43572</v>
      </c>
      <c r="B81" s="10">
        <v>67.12</v>
      </c>
      <c r="C81" s="10">
        <v>59.58</v>
      </c>
      <c r="D81" s="10">
        <v>42.58</v>
      </c>
      <c r="E81" s="10">
        <v>48.125</v>
      </c>
      <c r="F81" s="10">
        <v>51.125</v>
      </c>
      <c r="G81" s="10">
        <v>42.937710312951168</v>
      </c>
    </row>
    <row r="82" spans="1:7">
      <c r="A82" s="238">
        <v>43577</v>
      </c>
      <c r="B82" s="1">
        <v>67.872</v>
      </c>
      <c r="C82" s="1">
        <v>59.58</v>
      </c>
      <c r="D82" s="1">
        <v>43.35</v>
      </c>
      <c r="E82" s="1">
        <v>48.125</v>
      </c>
      <c r="F82" s="1">
        <v>51.5</v>
      </c>
      <c r="G82" s="1">
        <v>40.75786610519183</v>
      </c>
    </row>
    <row r="83" spans="1:7">
      <c r="A83" s="237">
        <v>43578</v>
      </c>
      <c r="B83" s="10">
        <v>67.891000000000005</v>
      </c>
      <c r="C83" s="10">
        <v>59.58</v>
      </c>
      <c r="D83" s="10">
        <v>42.83</v>
      </c>
      <c r="E83" s="10">
        <v>49.5625</v>
      </c>
      <c r="F83" s="10">
        <v>51.8125</v>
      </c>
      <c r="G83" s="10">
        <v>43.374493299817452</v>
      </c>
    </row>
    <row r="84" spans="1:7">
      <c r="A84" s="238">
        <v>43579</v>
      </c>
      <c r="B84" s="1">
        <v>68.366</v>
      </c>
      <c r="C84" s="1">
        <v>59.81</v>
      </c>
      <c r="D84" s="1">
        <v>43.21</v>
      </c>
      <c r="E84" s="1">
        <v>48.625</v>
      </c>
      <c r="F84" s="1">
        <v>51.0625</v>
      </c>
      <c r="G84" s="1">
        <v>43.574740601036432</v>
      </c>
    </row>
    <row r="85" spans="1:7">
      <c r="A85" s="237">
        <v>43580</v>
      </c>
      <c r="B85" s="10">
        <v>71.039000000000001</v>
      </c>
      <c r="C85" s="10">
        <v>59.84</v>
      </c>
      <c r="D85" s="10">
        <v>43.34</v>
      </c>
      <c r="E85" s="10">
        <v>49.3125</v>
      </c>
      <c r="F85" s="10">
        <v>52</v>
      </c>
      <c r="G85" s="10">
        <v>45.076630071726299</v>
      </c>
    </row>
    <row r="86" spans="1:7">
      <c r="A86" s="238">
        <v>43581</v>
      </c>
      <c r="B86" s="1">
        <v>71.867999999999995</v>
      </c>
      <c r="C86" s="1">
        <v>59.84</v>
      </c>
      <c r="D86" s="1">
        <v>42.88</v>
      </c>
      <c r="E86" s="1">
        <v>49.25</v>
      </c>
      <c r="F86" s="1">
        <v>52.1875</v>
      </c>
      <c r="G86" s="1">
        <v>45.149600601145217</v>
      </c>
    </row>
    <row r="87" spans="1:7">
      <c r="A87" s="237">
        <v>43584</v>
      </c>
      <c r="B87" s="10">
        <v>73.191000000000003</v>
      </c>
      <c r="C87" s="10">
        <v>60.03</v>
      </c>
      <c r="D87" s="10">
        <v>43.88</v>
      </c>
      <c r="E87" s="10">
        <v>50</v>
      </c>
      <c r="F87" s="10">
        <v>53</v>
      </c>
      <c r="G87" s="10">
        <v>45.903557368901552</v>
      </c>
    </row>
    <row r="88" spans="1:7">
      <c r="A88" s="238">
        <v>43585</v>
      </c>
      <c r="B88" s="1">
        <v>73.930000000000007</v>
      </c>
      <c r="C88" s="1">
        <v>60.97</v>
      </c>
      <c r="D88" s="1">
        <v>46.31</v>
      </c>
      <c r="E88" s="1">
        <v>53.375</v>
      </c>
      <c r="F88" s="1">
        <v>55</v>
      </c>
      <c r="G88" s="1">
        <v>46.605595802414868</v>
      </c>
    </row>
    <row r="89" spans="1:7">
      <c r="A89" s="237">
        <v>43587</v>
      </c>
      <c r="B89" s="10">
        <v>74.069000000000003</v>
      </c>
      <c r="C89" s="10">
        <v>61.2</v>
      </c>
      <c r="D89" s="10">
        <v>44.28</v>
      </c>
      <c r="E89" s="10">
        <v>50.375</v>
      </c>
      <c r="F89" s="10">
        <v>53.4375</v>
      </c>
      <c r="G89" s="10">
        <v>46.717195910144675</v>
      </c>
    </row>
    <row r="90" spans="1:7">
      <c r="A90" s="238">
        <v>43588</v>
      </c>
      <c r="B90" s="1">
        <v>73.766000000000005</v>
      </c>
      <c r="C90" s="1">
        <v>61.2</v>
      </c>
      <c r="D90" s="1">
        <v>45.51</v>
      </c>
      <c r="E90" s="1">
        <v>52.125</v>
      </c>
      <c r="F90" s="1">
        <v>55.3125</v>
      </c>
      <c r="G90" s="1">
        <v>46.770819158678634</v>
      </c>
    </row>
    <row r="91" spans="1:7">
      <c r="A91" s="237">
        <v>43591</v>
      </c>
      <c r="B91" s="10">
        <v>73.53</v>
      </c>
      <c r="C91" s="10">
        <v>64.03</v>
      </c>
      <c r="D91" s="10">
        <v>43.91</v>
      </c>
      <c r="E91" s="10">
        <v>52</v>
      </c>
      <c r="F91" s="10">
        <v>55.25</v>
      </c>
      <c r="G91" s="10">
        <v>46.670819820832222</v>
      </c>
    </row>
    <row r="92" spans="1:7">
      <c r="A92" s="238">
        <v>43592</v>
      </c>
      <c r="B92" s="1">
        <v>73.242000000000004</v>
      </c>
      <c r="C92" s="1">
        <v>65.02</v>
      </c>
      <c r="D92" s="1">
        <v>46.85</v>
      </c>
      <c r="E92" s="1">
        <v>53.3125</v>
      </c>
      <c r="F92" s="1">
        <v>56.1875</v>
      </c>
      <c r="G92" s="1">
        <v>46.687515067085073</v>
      </c>
    </row>
    <row r="93" spans="1:7">
      <c r="A93" s="237">
        <v>43593</v>
      </c>
      <c r="B93" s="10">
        <v>72.875</v>
      </c>
      <c r="C93" s="10">
        <v>64.97</v>
      </c>
      <c r="D93" s="10">
        <v>46.79</v>
      </c>
      <c r="E93" s="10">
        <v>52</v>
      </c>
      <c r="F93" s="10">
        <v>55.1875</v>
      </c>
      <c r="G93" s="10">
        <v>46.675965144138679</v>
      </c>
    </row>
    <row r="94" spans="1:7">
      <c r="A94" s="238">
        <v>43594</v>
      </c>
      <c r="B94" s="1">
        <v>72.480999999999995</v>
      </c>
      <c r="C94" s="1">
        <v>64.8</v>
      </c>
      <c r="D94" s="1">
        <v>47.09</v>
      </c>
      <c r="E94" s="1">
        <v>52.5</v>
      </c>
      <c r="F94" s="1">
        <v>55.0625</v>
      </c>
      <c r="G94" s="1">
        <v>46.631483701475773</v>
      </c>
    </row>
    <row r="95" spans="1:7">
      <c r="A95" s="237">
        <v>43595</v>
      </c>
      <c r="B95" s="10">
        <v>72.052999999999997</v>
      </c>
      <c r="C95" s="10">
        <v>64.22</v>
      </c>
      <c r="D95" s="10">
        <v>44.96</v>
      </c>
      <c r="E95" s="10">
        <v>51.875</v>
      </c>
      <c r="F95" s="10">
        <v>54.3125</v>
      </c>
      <c r="G95" s="10">
        <v>46.628733457057052</v>
      </c>
    </row>
    <row r="96" spans="1:7">
      <c r="A96" s="238">
        <v>43598</v>
      </c>
      <c r="B96" s="1">
        <v>71.742999999999995</v>
      </c>
      <c r="C96" s="1">
        <v>63.9</v>
      </c>
      <c r="D96" s="1">
        <v>46.91</v>
      </c>
      <c r="E96" s="1">
        <v>52.5625</v>
      </c>
      <c r="F96" s="1">
        <v>56.4375</v>
      </c>
      <c r="G96" s="1">
        <v>46.057443336827859</v>
      </c>
    </row>
    <row r="97" spans="1:7">
      <c r="A97" s="237">
        <v>43599</v>
      </c>
      <c r="B97" s="10">
        <v>71.626999999999995</v>
      </c>
      <c r="C97" s="10">
        <v>63.9</v>
      </c>
      <c r="D97" s="10">
        <v>46.82</v>
      </c>
      <c r="E97" s="10">
        <v>53.5625</v>
      </c>
      <c r="F97" s="10">
        <v>56.6875</v>
      </c>
      <c r="G97" s="10">
        <v>45.856332090672808</v>
      </c>
    </row>
    <row r="98" spans="1:7">
      <c r="A98" s="238">
        <v>43600</v>
      </c>
      <c r="B98" s="1">
        <v>71.602000000000004</v>
      </c>
      <c r="C98" s="1">
        <v>63.8</v>
      </c>
      <c r="D98" s="1">
        <v>47.2</v>
      </c>
      <c r="E98" s="1">
        <v>52.625</v>
      </c>
      <c r="F98" s="1">
        <v>54.875</v>
      </c>
      <c r="G98" s="1">
        <v>46.050753600728967</v>
      </c>
    </row>
    <row r="99" spans="1:7">
      <c r="A99" s="237">
        <v>43601</v>
      </c>
      <c r="B99" s="10">
        <v>71.570999999999998</v>
      </c>
      <c r="C99" s="10">
        <v>63.8</v>
      </c>
      <c r="D99" s="10">
        <v>46.69</v>
      </c>
      <c r="E99" s="10">
        <v>52.1875</v>
      </c>
      <c r="F99" s="10">
        <v>53.375</v>
      </c>
      <c r="G99" s="10">
        <v>46.099512884105579</v>
      </c>
    </row>
    <row r="100" spans="1:7">
      <c r="A100" s="238">
        <v>43602</v>
      </c>
      <c r="B100" s="1">
        <v>71.475999999999999</v>
      </c>
      <c r="C100" s="1">
        <v>63.8</v>
      </c>
      <c r="D100" s="1">
        <v>46.29</v>
      </c>
      <c r="E100" s="1">
        <v>51.9375</v>
      </c>
      <c r="F100" s="1">
        <v>54.5</v>
      </c>
      <c r="G100" s="1">
        <v>46.198212416865758</v>
      </c>
    </row>
    <row r="101" spans="1:7">
      <c r="A101" s="237">
        <v>43605</v>
      </c>
      <c r="B101" s="10">
        <v>71.441000000000003</v>
      </c>
      <c r="C101" s="10">
        <v>63.8</v>
      </c>
      <c r="D101" s="10">
        <v>47.92</v>
      </c>
      <c r="E101" s="10">
        <v>53.6875</v>
      </c>
      <c r="F101" s="10">
        <v>55.375</v>
      </c>
      <c r="G101" s="10">
        <v>45.969451355853316</v>
      </c>
    </row>
    <row r="102" spans="1:7">
      <c r="A102" s="238">
        <v>43606</v>
      </c>
      <c r="B102" s="1">
        <v>71.218000000000004</v>
      </c>
      <c r="C102" s="1">
        <v>63.14</v>
      </c>
      <c r="D102" s="1">
        <v>47.74</v>
      </c>
      <c r="E102" s="1">
        <v>53.6875</v>
      </c>
      <c r="F102" s="1">
        <v>55.1875</v>
      </c>
      <c r="G102" s="1">
        <v>45.88413767153466</v>
      </c>
    </row>
    <row r="103" spans="1:7">
      <c r="A103" s="237">
        <v>43607</v>
      </c>
      <c r="B103" s="10">
        <v>70.984999999999999</v>
      </c>
      <c r="C103" s="10">
        <v>62.98</v>
      </c>
      <c r="D103" s="10">
        <v>46.52</v>
      </c>
      <c r="E103" s="10">
        <v>52.3125</v>
      </c>
      <c r="F103" s="10">
        <v>54.6875</v>
      </c>
      <c r="G103" s="10">
        <v>45.577046583798193</v>
      </c>
    </row>
    <row r="104" spans="1:7">
      <c r="A104" s="238">
        <v>43608</v>
      </c>
      <c r="B104" s="1">
        <v>70.891999999999996</v>
      </c>
      <c r="C104" s="1">
        <v>62.98</v>
      </c>
      <c r="D104" s="1">
        <v>46.94</v>
      </c>
      <c r="E104" s="1">
        <v>53.4375</v>
      </c>
      <c r="F104" s="1">
        <v>55.9375</v>
      </c>
      <c r="G104" s="1">
        <v>45.773526885823095</v>
      </c>
    </row>
    <row r="105" spans="1:7">
      <c r="A105" s="237">
        <v>43609</v>
      </c>
      <c r="B105" s="10">
        <v>70.903999999999996</v>
      </c>
      <c r="C105" s="10">
        <v>62.98</v>
      </c>
      <c r="D105" s="10">
        <v>46.48</v>
      </c>
      <c r="E105" s="10">
        <v>53</v>
      </c>
      <c r="F105" s="10">
        <v>55.0625</v>
      </c>
      <c r="G105" s="10">
        <v>45.698052491186928</v>
      </c>
    </row>
    <row r="106" spans="1:7">
      <c r="A106" s="238">
        <v>43612</v>
      </c>
      <c r="B106" s="1">
        <v>70.822999999999993</v>
      </c>
      <c r="C106" s="1">
        <v>62.98</v>
      </c>
      <c r="D106" s="1">
        <v>46.65</v>
      </c>
      <c r="E106" s="1">
        <v>52.625</v>
      </c>
      <c r="F106" s="1">
        <v>55.1875</v>
      </c>
      <c r="G106" s="1">
        <v>45.558367277061315</v>
      </c>
    </row>
    <row r="107" spans="1:7">
      <c r="A107" s="237">
        <v>43613</v>
      </c>
      <c r="B107" s="10">
        <v>70.793000000000006</v>
      </c>
      <c r="C107" s="10">
        <v>62.98</v>
      </c>
      <c r="D107" s="10">
        <v>46.86</v>
      </c>
      <c r="E107" s="10">
        <v>52.625</v>
      </c>
      <c r="F107" s="10">
        <v>56.4375</v>
      </c>
      <c r="G107" s="10">
        <v>45.529719917238062</v>
      </c>
    </row>
    <row r="108" spans="1:7">
      <c r="A108" s="238">
        <v>43614</v>
      </c>
      <c r="B108" s="1">
        <v>70.747</v>
      </c>
      <c r="C108" s="1">
        <v>63.18</v>
      </c>
      <c r="D108" s="1">
        <v>48.72</v>
      </c>
      <c r="E108" s="1">
        <v>52.8125</v>
      </c>
      <c r="F108" s="1">
        <v>54.9375</v>
      </c>
      <c r="G108" s="1">
        <v>45.472669050147729</v>
      </c>
    </row>
    <row r="109" spans="1:7">
      <c r="A109" s="237">
        <v>43615</v>
      </c>
      <c r="B109" s="10">
        <v>70.751999999999995</v>
      </c>
      <c r="C109" s="10">
        <v>63.18</v>
      </c>
      <c r="D109" s="10">
        <v>46.48</v>
      </c>
      <c r="E109" s="10">
        <v>52.6875</v>
      </c>
      <c r="F109" s="10">
        <v>54.9375</v>
      </c>
      <c r="G109" s="10">
        <v>45.160068646005413</v>
      </c>
    </row>
    <row r="110" spans="1:7">
      <c r="A110" s="238">
        <v>43616</v>
      </c>
      <c r="B110" s="1">
        <v>70.73</v>
      </c>
      <c r="C110" s="1">
        <v>63.18</v>
      </c>
      <c r="D110" s="1">
        <v>47.79</v>
      </c>
      <c r="E110" s="1">
        <v>53</v>
      </c>
      <c r="F110" s="1">
        <v>55.0625</v>
      </c>
      <c r="G110" s="1">
        <v>45.534337364153444</v>
      </c>
    </row>
    <row r="111" spans="1:7">
      <c r="A111" s="237">
        <v>43619</v>
      </c>
      <c r="B111" s="10">
        <v>70.691000000000003</v>
      </c>
      <c r="C111" s="10">
        <v>63.22</v>
      </c>
      <c r="D111" s="10">
        <v>47.67</v>
      </c>
      <c r="E111" s="10">
        <v>52.9375</v>
      </c>
      <c r="F111" s="10">
        <v>55.6875</v>
      </c>
      <c r="G111" s="10">
        <v>45.685179527075178</v>
      </c>
    </row>
    <row r="112" spans="1:7">
      <c r="A112" s="238">
        <v>43620</v>
      </c>
      <c r="B112" s="1">
        <v>70.531999999999996</v>
      </c>
      <c r="C112" s="1">
        <v>63</v>
      </c>
      <c r="D112" s="1">
        <v>47.54</v>
      </c>
      <c r="E112" s="1">
        <v>53.3125</v>
      </c>
      <c r="F112" s="1">
        <v>56.3125</v>
      </c>
      <c r="G112" s="1">
        <v>45.923916745450718</v>
      </c>
    </row>
    <row r="113" spans="1:7">
      <c r="A113" s="237">
        <v>43621</v>
      </c>
      <c r="B113" s="10">
        <v>70.275000000000006</v>
      </c>
      <c r="C113" s="10">
        <v>62.99</v>
      </c>
      <c r="D113" s="10">
        <v>44.25</v>
      </c>
      <c r="E113" s="10">
        <v>52.6875</v>
      </c>
      <c r="F113" s="10">
        <v>55.5</v>
      </c>
      <c r="G113" s="10">
        <v>45.773050735876744</v>
      </c>
    </row>
    <row r="114" spans="1:7">
      <c r="A114" s="238">
        <v>43622</v>
      </c>
      <c r="B114" s="1">
        <v>69.966999999999999</v>
      </c>
      <c r="C114" s="1">
        <v>62.77</v>
      </c>
      <c r="D114" s="1">
        <v>47.97</v>
      </c>
      <c r="E114" s="1">
        <v>52.9375</v>
      </c>
      <c r="F114" s="1">
        <v>54.875</v>
      </c>
      <c r="G114" s="1">
        <v>45.678054187860056</v>
      </c>
    </row>
    <row r="115" spans="1:7">
      <c r="A115" s="237">
        <v>43623</v>
      </c>
      <c r="B115" s="10">
        <v>69.61</v>
      </c>
      <c r="C115" s="10">
        <v>61.88</v>
      </c>
      <c r="D115" s="10">
        <v>47.41</v>
      </c>
      <c r="E115" s="10">
        <v>52.6875</v>
      </c>
      <c r="F115" s="10">
        <v>55.3125</v>
      </c>
      <c r="G115" s="10">
        <v>45.524278272383036</v>
      </c>
    </row>
    <row r="116" spans="1:7">
      <c r="A116" s="238">
        <v>43626</v>
      </c>
      <c r="B116" s="1">
        <v>69.241</v>
      </c>
      <c r="C116" s="1">
        <v>61.88</v>
      </c>
      <c r="D116" s="1">
        <v>46.61</v>
      </c>
      <c r="E116" s="1">
        <v>52.125</v>
      </c>
      <c r="F116" s="1">
        <v>54.625</v>
      </c>
      <c r="G116" s="1">
        <v>45.517254005558684</v>
      </c>
    </row>
    <row r="117" spans="1:7">
      <c r="A117" s="237">
        <v>43627</v>
      </c>
      <c r="B117" s="10">
        <v>68.888999999999996</v>
      </c>
      <c r="C117" s="10">
        <v>61.74</v>
      </c>
      <c r="D117" s="10">
        <v>47.52</v>
      </c>
      <c r="E117" s="10">
        <v>52.3125</v>
      </c>
      <c r="F117" s="10">
        <v>55.6875</v>
      </c>
      <c r="G117" s="10">
        <v>44.999613447105354</v>
      </c>
    </row>
    <row r="118" spans="1:7">
      <c r="A118" s="238">
        <v>43628</v>
      </c>
      <c r="B118" s="1">
        <v>67.977000000000004</v>
      </c>
      <c r="C118" s="1">
        <v>59.84</v>
      </c>
      <c r="D118" s="1">
        <v>47.07</v>
      </c>
      <c r="E118" s="1">
        <v>51.8125</v>
      </c>
      <c r="F118" s="1">
        <v>54.5625</v>
      </c>
      <c r="G118" s="1">
        <v>44.769817582550836</v>
      </c>
    </row>
    <row r="119" spans="1:7">
      <c r="A119" s="237">
        <v>43629</v>
      </c>
      <c r="B119" s="10">
        <v>67.313000000000002</v>
      </c>
      <c r="C119" s="10">
        <v>59.84</v>
      </c>
      <c r="D119" s="10">
        <v>47.62</v>
      </c>
      <c r="E119" s="10">
        <v>51.3125</v>
      </c>
      <c r="F119" s="10">
        <v>53.4375</v>
      </c>
      <c r="G119" s="10">
        <v>44.617155018531989</v>
      </c>
    </row>
    <row r="120" spans="1:7">
      <c r="A120" s="238">
        <v>43630</v>
      </c>
      <c r="B120" s="1">
        <v>66.662999999999997</v>
      </c>
      <c r="C120" s="1">
        <v>59.28</v>
      </c>
      <c r="D120" s="1">
        <v>46.9</v>
      </c>
      <c r="E120" s="1">
        <v>51.0625</v>
      </c>
      <c r="F120" s="1">
        <v>52.4375</v>
      </c>
      <c r="G120" s="1">
        <v>43.91376535917329</v>
      </c>
    </row>
    <row r="121" spans="1:7">
      <c r="A121" s="237">
        <v>43634</v>
      </c>
      <c r="B121" s="10">
        <v>66.105000000000004</v>
      </c>
      <c r="C121" s="10">
        <v>58.94</v>
      </c>
      <c r="D121" s="10">
        <v>46.63</v>
      </c>
      <c r="E121" s="10">
        <v>50.8125</v>
      </c>
      <c r="F121" s="10">
        <v>53.125</v>
      </c>
      <c r="G121" s="10">
        <v>43.737415578321226</v>
      </c>
    </row>
    <row r="122" spans="1:7">
      <c r="A122" s="238">
        <v>43635</v>
      </c>
      <c r="B122" s="1">
        <v>65.441000000000003</v>
      </c>
      <c r="C122" s="1">
        <v>57.83</v>
      </c>
      <c r="D122" s="1">
        <v>47.14</v>
      </c>
      <c r="E122" s="1">
        <v>50.75</v>
      </c>
      <c r="F122" s="1">
        <v>52.75</v>
      </c>
      <c r="G122" s="1">
        <v>43.380809015147491</v>
      </c>
    </row>
    <row r="123" spans="1:7">
      <c r="A123" s="237">
        <v>43637</v>
      </c>
      <c r="B123" s="10">
        <v>64.616</v>
      </c>
      <c r="C123" s="10">
        <v>56.97</v>
      </c>
      <c r="D123" s="10">
        <v>46.6</v>
      </c>
      <c r="E123" s="10">
        <v>49.9375</v>
      </c>
      <c r="F123" s="10">
        <v>52.3125</v>
      </c>
      <c r="G123" s="10">
        <v>42.155736136832083</v>
      </c>
    </row>
    <row r="124" spans="1:7">
      <c r="A124" s="238">
        <v>43640</v>
      </c>
      <c r="B124" s="1">
        <v>63.838999999999999</v>
      </c>
      <c r="C124" s="1">
        <v>56.51</v>
      </c>
      <c r="D124" s="1">
        <v>47.03</v>
      </c>
      <c r="E124" s="1">
        <v>49.75</v>
      </c>
      <c r="F124" s="1">
        <v>51.5</v>
      </c>
      <c r="G124" s="1">
        <v>41.960399645700207</v>
      </c>
    </row>
    <row r="125" spans="1:7">
      <c r="A125" s="237">
        <v>43641</v>
      </c>
      <c r="B125" s="10">
        <v>63.024999999999999</v>
      </c>
      <c r="C125" s="10">
        <v>56.25</v>
      </c>
      <c r="D125" s="10">
        <v>45.9</v>
      </c>
      <c r="E125" s="10">
        <v>48.3125</v>
      </c>
      <c r="F125" s="10">
        <v>48.875</v>
      </c>
      <c r="G125" s="10">
        <v>42.028838096104408</v>
      </c>
    </row>
    <row r="126" spans="1:7">
      <c r="A126" s="238">
        <v>43642</v>
      </c>
      <c r="B126" s="1">
        <v>62.603999999999999</v>
      </c>
      <c r="C126" s="1">
        <v>56.25</v>
      </c>
      <c r="D126" s="1">
        <v>45.4</v>
      </c>
      <c r="E126" s="1">
        <v>48.1875</v>
      </c>
      <c r="F126" s="1">
        <v>50.0625</v>
      </c>
      <c r="G126" s="1">
        <v>41.933265453020311</v>
      </c>
    </row>
    <row r="127" spans="1:7">
      <c r="A127" s="237">
        <v>43643</v>
      </c>
      <c r="B127" s="10">
        <v>62.594999999999999</v>
      </c>
      <c r="C127" s="10">
        <v>56.25</v>
      </c>
      <c r="D127" s="10">
        <v>46.51</v>
      </c>
      <c r="E127" s="10">
        <v>47.6875</v>
      </c>
      <c r="F127" s="10">
        <v>49.125</v>
      </c>
      <c r="G127" s="10">
        <v>41.027544774669394</v>
      </c>
    </row>
    <row r="128" spans="1:7">
      <c r="A128" s="238">
        <v>43644</v>
      </c>
      <c r="B128" s="1">
        <v>62.688000000000002</v>
      </c>
      <c r="C128" s="1">
        <v>56.25</v>
      </c>
      <c r="D128" s="1">
        <v>46.62</v>
      </c>
      <c r="E128" s="1">
        <v>47.5</v>
      </c>
      <c r="F128" s="1">
        <v>48.5625</v>
      </c>
      <c r="G128" s="1">
        <v>41.365394334332663</v>
      </c>
    </row>
    <row r="129" spans="1:7">
      <c r="A129" s="237">
        <v>43647</v>
      </c>
      <c r="B129" s="10">
        <v>62.08</v>
      </c>
      <c r="C129" s="10">
        <v>55.29</v>
      </c>
      <c r="D129" s="10">
        <v>47.04</v>
      </c>
      <c r="E129" s="10">
        <v>47.6875</v>
      </c>
      <c r="F129" s="10">
        <v>49.9375</v>
      </c>
      <c r="G129" s="10">
        <v>41.185078370830873</v>
      </c>
    </row>
    <row r="130" spans="1:7">
      <c r="A130" s="238">
        <v>43648</v>
      </c>
      <c r="B130" s="1">
        <v>61.378</v>
      </c>
      <c r="C130" s="1">
        <v>54.71</v>
      </c>
      <c r="D130" s="1">
        <v>46.91</v>
      </c>
      <c r="E130" s="1">
        <v>48</v>
      </c>
      <c r="F130" s="1">
        <v>49.3125</v>
      </c>
      <c r="G130" s="1">
        <v>41.064114152696988</v>
      </c>
    </row>
    <row r="131" spans="1:7">
      <c r="A131" s="237">
        <v>43649</v>
      </c>
      <c r="B131" s="10">
        <v>60.795000000000002</v>
      </c>
      <c r="C131" s="10">
        <v>53.91</v>
      </c>
      <c r="D131" s="10">
        <v>45.86</v>
      </c>
      <c r="E131" s="10">
        <v>48.4375</v>
      </c>
      <c r="F131" s="10">
        <v>50.5</v>
      </c>
      <c r="G131" s="10">
        <v>40.80378479263328</v>
      </c>
    </row>
    <row r="132" spans="1:7">
      <c r="A132" s="238">
        <v>43650</v>
      </c>
      <c r="B132" s="1">
        <v>60.338999999999999</v>
      </c>
      <c r="C132" s="1">
        <v>53.55</v>
      </c>
      <c r="D132" s="1">
        <v>45.63</v>
      </c>
      <c r="E132" s="1">
        <v>48.4375</v>
      </c>
      <c r="F132" s="1">
        <v>50.75</v>
      </c>
      <c r="G132" s="1">
        <v>40.78814548008107</v>
      </c>
    </row>
    <row r="133" spans="1:7">
      <c r="A133" s="237">
        <v>43651</v>
      </c>
      <c r="B133" s="10">
        <v>59.895000000000003</v>
      </c>
      <c r="C133" s="10">
        <v>53.53</v>
      </c>
      <c r="D133" s="10">
        <v>42.88</v>
      </c>
      <c r="E133" s="10">
        <v>48.0625</v>
      </c>
      <c r="F133" s="10">
        <v>50.3125</v>
      </c>
      <c r="G133" s="10">
        <v>40.462636032929133</v>
      </c>
    </row>
    <row r="134" spans="1:7">
      <c r="A134" s="238">
        <v>43656</v>
      </c>
      <c r="B134" s="1">
        <v>59.484000000000002</v>
      </c>
      <c r="C134" s="1">
        <v>53.1</v>
      </c>
      <c r="D134" s="1">
        <v>44.83</v>
      </c>
      <c r="E134" s="1">
        <v>47.8125</v>
      </c>
      <c r="F134" s="1">
        <v>49.625</v>
      </c>
      <c r="G134" s="1">
        <v>40.04804796557459</v>
      </c>
    </row>
    <row r="135" spans="1:7">
      <c r="A135" s="237">
        <v>43657</v>
      </c>
      <c r="B135" s="10">
        <v>59.161000000000001</v>
      </c>
      <c r="C135" s="10">
        <v>53.05</v>
      </c>
      <c r="D135" s="10">
        <v>45.18</v>
      </c>
      <c r="E135" s="10">
        <v>48.5</v>
      </c>
      <c r="F135" s="10">
        <v>51</v>
      </c>
      <c r="G135" s="10">
        <v>39.951385619296424</v>
      </c>
    </row>
    <row r="136" spans="1:7">
      <c r="A136" s="238">
        <v>43658</v>
      </c>
      <c r="B136" s="1">
        <v>59.011000000000003</v>
      </c>
      <c r="C136" s="1">
        <v>52.74</v>
      </c>
      <c r="D136" s="1">
        <v>44.33</v>
      </c>
      <c r="E136" s="1">
        <v>47.5625</v>
      </c>
      <c r="F136" s="1">
        <v>49.5625</v>
      </c>
      <c r="G136" s="1">
        <v>39.995750003194225</v>
      </c>
    </row>
    <row r="137" spans="1:7">
      <c r="A137" s="237">
        <v>43661</v>
      </c>
      <c r="B137" s="10">
        <v>58.832999999999998</v>
      </c>
      <c r="C137" s="10">
        <v>52.69</v>
      </c>
      <c r="D137" s="10">
        <v>44.73</v>
      </c>
      <c r="E137" s="10">
        <v>48.125</v>
      </c>
      <c r="F137" s="10">
        <v>50.3125</v>
      </c>
      <c r="G137" s="10">
        <v>39.842112736154228</v>
      </c>
    </row>
    <row r="138" spans="1:7">
      <c r="A138" s="238">
        <v>43662</v>
      </c>
      <c r="B138" s="1">
        <v>58.8</v>
      </c>
      <c r="C138" s="1">
        <v>52.51</v>
      </c>
      <c r="D138" s="1">
        <v>43.96</v>
      </c>
      <c r="E138" s="1">
        <v>47.625</v>
      </c>
      <c r="F138" s="1">
        <v>50.0625</v>
      </c>
      <c r="G138" s="1">
        <v>39.768016385658214</v>
      </c>
    </row>
    <row r="139" spans="1:7">
      <c r="A139" s="237">
        <v>43663</v>
      </c>
      <c r="B139" s="10">
        <v>58.738</v>
      </c>
      <c r="C139" s="10">
        <v>52.51</v>
      </c>
      <c r="D139" s="10">
        <v>44.23</v>
      </c>
      <c r="E139" s="10">
        <v>48.0625</v>
      </c>
      <c r="F139" s="10">
        <v>50</v>
      </c>
      <c r="G139" s="10">
        <v>39.913542712421027</v>
      </c>
    </row>
    <row r="140" spans="1:7">
      <c r="A140" s="238">
        <v>43664</v>
      </c>
      <c r="B140" s="1">
        <v>58.723999999999997</v>
      </c>
      <c r="C140" s="1">
        <v>52.51</v>
      </c>
      <c r="D140" s="1">
        <v>43.48</v>
      </c>
      <c r="E140" s="1">
        <v>47.8125</v>
      </c>
      <c r="F140" s="1">
        <v>49.5</v>
      </c>
      <c r="G140" s="1">
        <v>39.760247788309862</v>
      </c>
    </row>
    <row r="141" spans="1:7">
      <c r="A141" s="237">
        <v>43665</v>
      </c>
      <c r="B141" s="10">
        <v>58.707999999999998</v>
      </c>
      <c r="C141" s="10">
        <v>52.51</v>
      </c>
      <c r="D141" s="10">
        <v>43.99</v>
      </c>
      <c r="E141" s="10">
        <v>48.25</v>
      </c>
      <c r="F141" s="10">
        <v>51</v>
      </c>
      <c r="G141" s="10">
        <v>40.129287678261875</v>
      </c>
    </row>
    <row r="142" spans="1:7">
      <c r="A142" s="238">
        <v>43668</v>
      </c>
      <c r="B142" s="1">
        <v>58.777000000000001</v>
      </c>
      <c r="C142" s="1">
        <v>52.51</v>
      </c>
      <c r="D142" s="1">
        <v>44.4</v>
      </c>
      <c r="E142" s="1">
        <v>47.9375</v>
      </c>
      <c r="F142" s="1">
        <v>50.5</v>
      </c>
      <c r="G142" s="1">
        <v>39.612344715043804</v>
      </c>
    </row>
    <row r="143" spans="1:7">
      <c r="A143" s="237">
        <v>43669</v>
      </c>
      <c r="B143" s="10">
        <v>58.91</v>
      </c>
      <c r="C143" s="10">
        <v>52.56</v>
      </c>
      <c r="D143" s="10">
        <v>45.17</v>
      </c>
      <c r="E143" s="10">
        <v>50.25</v>
      </c>
      <c r="F143" s="10">
        <v>52.1875</v>
      </c>
      <c r="G143" s="10">
        <v>40.147896566821174</v>
      </c>
    </row>
    <row r="144" spans="1:7">
      <c r="A144" s="238">
        <v>43670</v>
      </c>
      <c r="B144" s="1">
        <v>59.009</v>
      </c>
      <c r="C144" s="1">
        <v>52.56</v>
      </c>
      <c r="D144" s="1">
        <v>45.29</v>
      </c>
      <c r="E144" s="1">
        <v>49.125</v>
      </c>
      <c r="F144" s="1">
        <v>49.875</v>
      </c>
      <c r="G144" s="1">
        <v>39.82848934540749</v>
      </c>
    </row>
    <row r="145" spans="1:7">
      <c r="A145" s="237">
        <v>43671</v>
      </c>
      <c r="B145" s="10">
        <v>59.231999999999999</v>
      </c>
      <c r="C145" s="10">
        <v>52.56</v>
      </c>
      <c r="D145" s="10">
        <v>45.24</v>
      </c>
      <c r="E145" s="10">
        <v>50.8125</v>
      </c>
      <c r="F145" s="10">
        <v>52.375</v>
      </c>
      <c r="G145" s="10">
        <v>40.633611549509631</v>
      </c>
    </row>
    <row r="146" spans="1:7">
      <c r="A146" s="238">
        <v>43672</v>
      </c>
      <c r="B146" s="1">
        <v>59.587000000000003</v>
      </c>
      <c r="C146" s="1">
        <v>52.65</v>
      </c>
      <c r="D146" s="1">
        <v>44.3</v>
      </c>
      <c r="E146" s="1">
        <v>49.375</v>
      </c>
      <c r="F146" s="1">
        <v>51.3125</v>
      </c>
      <c r="G146" s="1">
        <v>40.691886462680202</v>
      </c>
    </row>
    <row r="147" spans="1:7">
      <c r="A147" s="237">
        <v>43675</v>
      </c>
      <c r="B147" s="10">
        <v>59.994</v>
      </c>
      <c r="C147" s="10">
        <v>52.71</v>
      </c>
      <c r="D147" s="10">
        <v>45.43</v>
      </c>
      <c r="E147" s="10">
        <v>49.5</v>
      </c>
      <c r="F147" s="10">
        <v>51.75</v>
      </c>
      <c r="G147" s="10">
        <v>40.476950289885082</v>
      </c>
    </row>
    <row r="148" spans="1:7">
      <c r="A148" s="238">
        <v>43676</v>
      </c>
      <c r="B148" s="1">
        <v>60.271999999999998</v>
      </c>
      <c r="C148" s="1">
        <v>52.92</v>
      </c>
      <c r="D148" s="1">
        <v>45.47</v>
      </c>
      <c r="E148" s="1">
        <v>50.125</v>
      </c>
      <c r="F148" s="1">
        <v>52.375</v>
      </c>
      <c r="G148" s="1">
        <v>40.580481375646414</v>
      </c>
    </row>
    <row r="149" spans="1:7">
      <c r="A149" s="237">
        <v>43677</v>
      </c>
      <c r="B149" s="10">
        <v>60.396000000000001</v>
      </c>
      <c r="C149" s="10">
        <v>53.01</v>
      </c>
      <c r="D149" s="10">
        <v>46.12</v>
      </c>
      <c r="E149" s="10">
        <v>49.625</v>
      </c>
      <c r="F149" s="10">
        <v>51.625</v>
      </c>
      <c r="G149" s="10">
        <v>40.800795059572224</v>
      </c>
    </row>
    <row r="150" spans="1:7">
      <c r="A150" s="238">
        <v>43678</v>
      </c>
      <c r="B150" s="1">
        <v>60.648000000000003</v>
      </c>
      <c r="C150" s="1">
        <v>53.1</v>
      </c>
      <c r="D150" s="1">
        <v>46.66</v>
      </c>
      <c r="E150" s="1">
        <v>49.8125</v>
      </c>
      <c r="F150" s="1">
        <v>51.5</v>
      </c>
      <c r="G150" s="1">
        <v>41.073134315867193</v>
      </c>
    </row>
    <row r="151" spans="1:7">
      <c r="A151" s="237">
        <v>43679</v>
      </c>
      <c r="B151" s="10">
        <v>61.009</v>
      </c>
      <c r="C151" s="10">
        <v>53.64</v>
      </c>
      <c r="D151" s="10">
        <v>46.25</v>
      </c>
      <c r="E151" s="10">
        <v>49.8125</v>
      </c>
      <c r="F151" s="10">
        <v>51.6875</v>
      </c>
      <c r="G151" s="10">
        <v>41.819573441572544</v>
      </c>
    </row>
    <row r="152" spans="1:7">
      <c r="A152" s="238">
        <v>43682</v>
      </c>
      <c r="B152" s="1">
        <v>61.588999999999999</v>
      </c>
      <c r="C152" s="1">
        <v>53.95</v>
      </c>
      <c r="D152" s="1">
        <v>44.09</v>
      </c>
      <c r="E152" s="1">
        <v>50.4375</v>
      </c>
      <c r="F152" s="1">
        <v>53</v>
      </c>
      <c r="G152" s="1">
        <v>42.464730405083863</v>
      </c>
    </row>
    <row r="153" spans="1:7">
      <c r="A153" s="237">
        <v>43683</v>
      </c>
      <c r="B153" s="10">
        <v>62.28</v>
      </c>
      <c r="C153" s="10">
        <v>54.09</v>
      </c>
      <c r="D153" s="10">
        <v>47.46</v>
      </c>
      <c r="E153" s="10">
        <v>51.5625</v>
      </c>
      <c r="F153" s="10">
        <v>54.625</v>
      </c>
      <c r="G153" s="10">
        <v>42.978998964286205</v>
      </c>
    </row>
    <row r="154" spans="1:7">
      <c r="A154" s="238">
        <v>43684</v>
      </c>
      <c r="B154" s="1">
        <v>62.93</v>
      </c>
      <c r="C154" s="1">
        <v>54.18</v>
      </c>
      <c r="D154" s="1">
        <v>46.9</v>
      </c>
      <c r="E154" s="1">
        <v>52.375</v>
      </c>
      <c r="F154" s="1">
        <v>54.8125</v>
      </c>
      <c r="G154" s="1">
        <v>43.535559295607385</v>
      </c>
    </row>
    <row r="155" spans="1:7">
      <c r="A155" s="237">
        <v>43685</v>
      </c>
      <c r="B155" s="10">
        <v>63.383000000000003</v>
      </c>
      <c r="C155" s="10">
        <v>54.42</v>
      </c>
      <c r="D155" s="10">
        <v>47.82</v>
      </c>
      <c r="E155" s="10">
        <v>52</v>
      </c>
      <c r="F155" s="10">
        <v>53.5</v>
      </c>
      <c r="G155" s="10">
        <v>43.836185861085397</v>
      </c>
    </row>
    <row r="156" spans="1:7">
      <c r="A156" s="238">
        <v>43686</v>
      </c>
      <c r="B156" s="1">
        <v>63.706000000000003</v>
      </c>
      <c r="C156" s="1">
        <v>54.9</v>
      </c>
      <c r="D156" s="1">
        <v>45.99</v>
      </c>
      <c r="E156" s="1">
        <v>51.25</v>
      </c>
      <c r="F156" s="1">
        <v>53.25</v>
      </c>
      <c r="G156" s="1">
        <v>43.936626348842758</v>
      </c>
    </row>
    <row r="157" spans="1:7">
      <c r="A157" s="237">
        <v>43689</v>
      </c>
      <c r="B157" s="10">
        <v>74.781999999999996</v>
      </c>
      <c r="C157" s="10">
        <v>55.13</v>
      </c>
      <c r="D157" s="10">
        <v>47.68</v>
      </c>
      <c r="E157" s="10">
        <v>53.125</v>
      </c>
      <c r="F157" s="10">
        <v>57.0625</v>
      </c>
      <c r="G157" s="10">
        <v>52.700968327101869</v>
      </c>
    </row>
    <row r="158" spans="1:7">
      <c r="A158" s="238">
        <v>43690</v>
      </c>
      <c r="B158" s="1">
        <v>74.853999999999999</v>
      </c>
      <c r="C158" s="1">
        <v>56.02</v>
      </c>
      <c r="D158" s="1">
        <v>51.45</v>
      </c>
      <c r="E158" s="1">
        <v>57.5</v>
      </c>
      <c r="F158" s="1">
        <v>60.875</v>
      </c>
      <c r="G158" s="1">
        <v>50.237091338283101</v>
      </c>
    </row>
    <row r="159" spans="1:7">
      <c r="A159" s="237">
        <v>43691</v>
      </c>
      <c r="B159" s="10">
        <v>74.929000000000002</v>
      </c>
      <c r="C159" s="10">
        <v>56.64</v>
      </c>
      <c r="D159" s="10">
        <v>52.33</v>
      </c>
      <c r="E159" s="10">
        <v>58.125</v>
      </c>
      <c r="F159" s="10">
        <v>62.25</v>
      </c>
      <c r="G159" s="10">
        <v>47.339822883307576</v>
      </c>
    </row>
    <row r="160" spans="1:7">
      <c r="A160" s="238">
        <v>43692</v>
      </c>
      <c r="B160" s="1">
        <v>74.959999999999994</v>
      </c>
      <c r="C160" s="1">
        <v>57.04</v>
      </c>
      <c r="D160" s="1">
        <v>52.59</v>
      </c>
      <c r="E160" s="1">
        <v>57.5625</v>
      </c>
      <c r="F160" s="1">
        <v>60.4375</v>
      </c>
      <c r="G160" s="1">
        <v>45.043769270687612</v>
      </c>
    </row>
    <row r="161" spans="1:7">
      <c r="A161" s="237">
        <v>43693</v>
      </c>
      <c r="B161" s="10">
        <v>74.971999999999994</v>
      </c>
      <c r="C161" s="10">
        <v>63</v>
      </c>
      <c r="D161" s="10">
        <v>52.59</v>
      </c>
      <c r="E161" s="10">
        <v>57.875</v>
      </c>
      <c r="F161" s="10">
        <v>61.3125</v>
      </c>
      <c r="G161" s="10">
        <v>42.886424086436541</v>
      </c>
    </row>
    <row r="162" spans="1:7">
      <c r="A162" s="238">
        <v>43697</v>
      </c>
      <c r="B162" s="1">
        <v>74.963999999999999</v>
      </c>
      <c r="C162" s="1">
        <v>64.8</v>
      </c>
      <c r="D162" s="1">
        <v>51.7</v>
      </c>
      <c r="E162" s="1">
        <v>57.375</v>
      </c>
      <c r="F162" s="1">
        <v>61.0625</v>
      </c>
      <c r="G162" s="1">
        <v>44.219631783604456</v>
      </c>
    </row>
    <row r="163" spans="1:7">
      <c r="A163" s="237">
        <v>43698</v>
      </c>
      <c r="B163" s="10">
        <v>74.977000000000004</v>
      </c>
      <c r="C163" s="10">
        <v>66.819999999999993</v>
      </c>
      <c r="D163" s="10">
        <v>51.51</v>
      </c>
      <c r="E163" s="10">
        <v>57.125</v>
      </c>
      <c r="F163" s="10">
        <v>61.0625</v>
      </c>
      <c r="G163" s="10">
        <v>44.747603531667302</v>
      </c>
    </row>
    <row r="164" spans="1:7">
      <c r="A164" s="238">
        <v>43699</v>
      </c>
      <c r="B164" s="1">
        <v>74.978999999999999</v>
      </c>
      <c r="C164" s="1">
        <v>67.14</v>
      </c>
      <c r="D164" s="1">
        <v>52.57</v>
      </c>
      <c r="E164" s="1">
        <v>58.9375</v>
      </c>
      <c r="F164" s="1">
        <v>63.125</v>
      </c>
      <c r="G164" s="1">
        <v>45.066313679994408</v>
      </c>
    </row>
    <row r="165" spans="1:7">
      <c r="A165" s="237">
        <v>43700</v>
      </c>
      <c r="B165" s="10">
        <v>74.983999999999995</v>
      </c>
      <c r="C165" s="10">
        <v>67.23</v>
      </c>
      <c r="D165" s="10">
        <v>52.3</v>
      </c>
      <c r="E165" s="10">
        <v>58.125</v>
      </c>
      <c r="F165" s="10">
        <v>60.4375</v>
      </c>
      <c r="G165" s="10">
        <v>45.08353708854942</v>
      </c>
    </row>
    <row r="166" spans="1:7">
      <c r="A166" s="238">
        <v>43703</v>
      </c>
      <c r="B166" s="1">
        <v>74.986999999999995</v>
      </c>
      <c r="C166" s="1">
        <v>67.319999999999993</v>
      </c>
      <c r="D166" s="1">
        <v>51.87</v>
      </c>
      <c r="E166" s="1">
        <v>57.75</v>
      </c>
      <c r="F166" s="1">
        <v>60.0625</v>
      </c>
      <c r="G166" s="1">
        <v>46.590937091378777</v>
      </c>
    </row>
    <row r="167" spans="1:7">
      <c r="A167" s="237">
        <v>43704</v>
      </c>
      <c r="B167" s="10">
        <v>74.988</v>
      </c>
      <c r="C167" s="10">
        <v>67.41</v>
      </c>
      <c r="D167" s="10">
        <v>52.3</v>
      </c>
      <c r="E167" s="10">
        <v>60</v>
      </c>
      <c r="F167" s="10">
        <v>62.875</v>
      </c>
      <c r="G167" s="10">
        <v>46.185656329634057</v>
      </c>
    </row>
    <row r="168" spans="1:7">
      <c r="A168" s="238">
        <v>43705</v>
      </c>
      <c r="B168" s="1">
        <v>74.983000000000004</v>
      </c>
      <c r="C168" s="1">
        <v>67.41</v>
      </c>
      <c r="D168" s="1">
        <v>52.62</v>
      </c>
      <c r="E168" s="1">
        <v>57.9375</v>
      </c>
      <c r="F168" s="1">
        <v>61.1875</v>
      </c>
      <c r="G168" s="1">
        <v>43.78114331400414</v>
      </c>
    </row>
    <row r="169" spans="1:7">
      <c r="A169" s="237">
        <v>43706</v>
      </c>
      <c r="B169" s="10">
        <v>78.206999999999994</v>
      </c>
      <c r="C169" s="10">
        <v>67.41</v>
      </c>
      <c r="D169" s="10">
        <v>53.29</v>
      </c>
      <c r="E169" s="10">
        <v>57.5625</v>
      </c>
      <c r="F169" s="10">
        <v>61.4375</v>
      </c>
      <c r="G169" s="10">
        <v>44.130167310108071</v>
      </c>
    </row>
    <row r="170" spans="1:7">
      <c r="A170" s="238">
        <v>43707</v>
      </c>
      <c r="B170" s="1">
        <v>83.263999999999996</v>
      </c>
      <c r="C170" s="1">
        <v>67.41</v>
      </c>
      <c r="D170" s="1">
        <v>53.27</v>
      </c>
      <c r="E170" s="1">
        <v>58.0625</v>
      </c>
      <c r="F170" s="1">
        <v>61.875</v>
      </c>
      <c r="G170" s="1">
        <v>43.738997912830406</v>
      </c>
    </row>
    <row r="171" spans="1:7">
      <c r="A171" s="237">
        <v>43710</v>
      </c>
      <c r="B171" s="10">
        <v>85.275000000000006</v>
      </c>
      <c r="C171" s="10">
        <v>67.41</v>
      </c>
      <c r="D171" s="10">
        <v>54.99</v>
      </c>
      <c r="E171" s="10">
        <v>59.1875</v>
      </c>
      <c r="F171" s="10">
        <v>61.4375</v>
      </c>
      <c r="G171" s="10">
        <v>41.703427152961382</v>
      </c>
    </row>
    <row r="172" spans="1:7">
      <c r="A172" s="238">
        <v>43711</v>
      </c>
      <c r="B172" s="1">
        <v>85.731999999999999</v>
      </c>
      <c r="C172" s="1">
        <v>67.41</v>
      </c>
      <c r="D172" s="1">
        <v>55.06</v>
      </c>
      <c r="E172" s="1">
        <v>60.6875</v>
      </c>
      <c r="F172" s="1">
        <v>63.625</v>
      </c>
      <c r="G172" s="1">
        <v>41.465603594892073</v>
      </c>
    </row>
    <row r="173" spans="1:7">
      <c r="A173" s="237">
        <v>43712</v>
      </c>
      <c r="B173" s="10">
        <v>85.798000000000002</v>
      </c>
      <c r="C173" s="10">
        <v>67.45</v>
      </c>
      <c r="D173" s="10">
        <v>50.76</v>
      </c>
      <c r="E173" s="10">
        <v>59.875</v>
      </c>
      <c r="F173" s="10">
        <v>62.625</v>
      </c>
      <c r="G173" s="10">
        <v>40.056624940864303</v>
      </c>
    </row>
    <row r="174" spans="1:7">
      <c r="A174" s="238">
        <v>43713</v>
      </c>
      <c r="B174" s="1">
        <v>85.801000000000002</v>
      </c>
      <c r="C174" s="1">
        <v>67.5</v>
      </c>
      <c r="D174" s="1">
        <v>54.68</v>
      </c>
      <c r="E174" s="1">
        <v>60.4375</v>
      </c>
      <c r="F174" s="1">
        <v>62.6875</v>
      </c>
      <c r="G174" s="1">
        <v>37.889717635729276</v>
      </c>
    </row>
    <row r="175" spans="1:7">
      <c r="A175" s="237">
        <v>43714</v>
      </c>
      <c r="B175" s="10">
        <v>85.828000000000003</v>
      </c>
      <c r="C175" s="10">
        <v>67.5</v>
      </c>
      <c r="D175" s="10">
        <v>55.6</v>
      </c>
      <c r="E175" s="10">
        <v>60.9375</v>
      </c>
      <c r="F175" s="10">
        <v>63.125</v>
      </c>
      <c r="G175" s="10">
        <v>38.914405258971861</v>
      </c>
    </row>
    <row r="176" spans="1:7">
      <c r="A176" s="238">
        <v>43717</v>
      </c>
      <c r="B176" s="1">
        <v>85.983000000000004</v>
      </c>
      <c r="C176" s="1">
        <v>73.8</v>
      </c>
      <c r="D176" s="1">
        <v>54.3</v>
      </c>
      <c r="E176" s="1">
        <v>59.1875</v>
      </c>
      <c r="F176" s="1">
        <v>60.6875</v>
      </c>
      <c r="G176" s="1">
        <v>38.461182053532042</v>
      </c>
    </row>
    <row r="177" spans="1:7">
      <c r="A177" s="237">
        <v>43718</v>
      </c>
      <c r="B177" s="10">
        <v>85.991</v>
      </c>
      <c r="C177" s="10">
        <v>76.040000000000006</v>
      </c>
      <c r="D177" s="10">
        <v>55.86</v>
      </c>
      <c r="E177" s="10">
        <v>61</v>
      </c>
      <c r="F177" s="10">
        <v>63</v>
      </c>
      <c r="G177" s="10">
        <v>37.855780095390472</v>
      </c>
    </row>
    <row r="178" spans="1:7">
      <c r="A178" s="238">
        <v>43719</v>
      </c>
      <c r="B178" s="1">
        <v>85.986999999999995</v>
      </c>
      <c r="C178" s="1">
        <v>76.040000000000006</v>
      </c>
      <c r="D178" s="1">
        <v>55.25</v>
      </c>
      <c r="E178" s="1">
        <v>60.4375</v>
      </c>
      <c r="F178" s="1">
        <v>62.8125</v>
      </c>
      <c r="G178" s="1">
        <v>38.389440882812956</v>
      </c>
    </row>
    <row r="179" spans="1:7">
      <c r="A179" s="237">
        <v>43720</v>
      </c>
      <c r="B179" s="10">
        <v>85.991</v>
      </c>
      <c r="C179" s="10">
        <v>76.040000000000006</v>
      </c>
      <c r="D179" s="10">
        <v>55.68</v>
      </c>
      <c r="E179" s="10">
        <v>60.5</v>
      </c>
      <c r="F179" s="10">
        <v>62.75</v>
      </c>
      <c r="G179" s="10">
        <v>37.751868525884753</v>
      </c>
    </row>
    <row r="180" spans="1:7">
      <c r="A180" s="238">
        <v>43721</v>
      </c>
      <c r="B180" s="1">
        <v>84.149000000000001</v>
      </c>
      <c r="C180" s="1">
        <v>74.239999999999995</v>
      </c>
      <c r="D180" s="1">
        <v>55.24</v>
      </c>
      <c r="E180" s="1">
        <v>60.75</v>
      </c>
      <c r="F180" s="1">
        <v>62.875</v>
      </c>
      <c r="G180" s="1">
        <v>37.196303479723703</v>
      </c>
    </row>
    <row r="181" spans="1:7">
      <c r="A181" s="237">
        <v>43724</v>
      </c>
      <c r="B181" s="10">
        <v>84.010999999999996</v>
      </c>
      <c r="C181" s="10">
        <v>74.239999999999995</v>
      </c>
      <c r="D181" s="10">
        <v>56.08</v>
      </c>
      <c r="E181" s="10">
        <v>60.1875</v>
      </c>
      <c r="F181" s="10">
        <v>62.125</v>
      </c>
      <c r="G181" s="10">
        <v>37.210887127296417</v>
      </c>
    </row>
    <row r="182" spans="1:7">
      <c r="A182" s="238">
        <v>43725</v>
      </c>
      <c r="B182" s="1">
        <v>83.46</v>
      </c>
      <c r="C182" s="1">
        <v>73.8</v>
      </c>
      <c r="D182" s="1">
        <v>55.6</v>
      </c>
      <c r="E182" s="1">
        <v>60.125</v>
      </c>
      <c r="F182" s="1">
        <v>61.4375</v>
      </c>
      <c r="G182" s="1">
        <v>43.921609790691427</v>
      </c>
    </row>
    <row r="183" spans="1:7">
      <c r="A183" s="237">
        <v>43726</v>
      </c>
      <c r="B183" s="10">
        <v>83.204999999999998</v>
      </c>
      <c r="C183" s="10">
        <v>73.8</v>
      </c>
      <c r="D183" s="10">
        <v>56.12</v>
      </c>
      <c r="E183" s="10">
        <v>60.4375</v>
      </c>
      <c r="F183" s="10">
        <v>61.75</v>
      </c>
      <c r="G183" s="10">
        <v>44.227836800042404</v>
      </c>
    </row>
    <row r="184" spans="1:7">
      <c r="A184" s="238">
        <v>43727</v>
      </c>
      <c r="B184" s="1">
        <v>82.787999999999997</v>
      </c>
      <c r="C184" s="1">
        <v>71.099999999999994</v>
      </c>
      <c r="D184" s="1">
        <v>54.29</v>
      </c>
      <c r="E184" s="1">
        <v>59.875</v>
      </c>
      <c r="F184" s="1">
        <v>62</v>
      </c>
      <c r="G184" s="1">
        <v>44.266112401993709</v>
      </c>
    </row>
    <row r="185" spans="1:7">
      <c r="A185" s="237">
        <v>43728</v>
      </c>
      <c r="B185" s="10">
        <v>82.245000000000005</v>
      </c>
      <c r="C185" s="10">
        <v>71.099999999999994</v>
      </c>
      <c r="D185" s="10">
        <v>53.66</v>
      </c>
      <c r="E185" s="10">
        <v>59.375</v>
      </c>
      <c r="F185" s="10">
        <v>61.625</v>
      </c>
      <c r="G185" s="10">
        <v>44.25315571686248</v>
      </c>
    </row>
    <row r="186" spans="1:7">
      <c r="A186" s="238">
        <v>43731</v>
      </c>
      <c r="B186" s="1">
        <v>81.781000000000006</v>
      </c>
      <c r="C186" s="1">
        <v>71.099999999999994</v>
      </c>
      <c r="D186" s="1">
        <v>55.39</v>
      </c>
      <c r="E186" s="1">
        <v>59.8125</v>
      </c>
      <c r="F186" s="1">
        <v>62</v>
      </c>
      <c r="G186" s="1">
        <v>44.854640728614449</v>
      </c>
    </row>
    <row r="187" spans="1:7">
      <c r="A187" s="237">
        <v>43732</v>
      </c>
      <c r="B187" s="10">
        <v>81.319000000000003</v>
      </c>
      <c r="C187" s="10">
        <v>70.209999999999994</v>
      </c>
      <c r="D187" s="10">
        <v>55.25</v>
      </c>
      <c r="E187" s="10">
        <v>59.25</v>
      </c>
      <c r="F187" s="10">
        <v>59.5625</v>
      </c>
      <c r="G187" s="10">
        <v>45.051002006255764</v>
      </c>
    </row>
    <row r="188" spans="1:7">
      <c r="A188" s="238">
        <v>43733</v>
      </c>
      <c r="B188" s="1">
        <v>80.828000000000003</v>
      </c>
      <c r="C188" s="1">
        <v>70.209999999999994</v>
      </c>
      <c r="D188" s="1">
        <v>53.72</v>
      </c>
      <c r="E188" s="1">
        <v>58.875</v>
      </c>
      <c r="F188" s="1">
        <v>60.1875</v>
      </c>
      <c r="G188" s="1">
        <v>45.170436517053275</v>
      </c>
    </row>
    <row r="189" spans="1:7">
      <c r="A189" s="237">
        <v>43734</v>
      </c>
      <c r="B189" s="10">
        <v>79.994</v>
      </c>
      <c r="C189" s="10">
        <v>70.209999999999994</v>
      </c>
      <c r="D189" s="10">
        <v>54.98</v>
      </c>
      <c r="E189" s="10">
        <v>59.5625</v>
      </c>
      <c r="F189" s="10">
        <v>61.3125</v>
      </c>
      <c r="G189" s="10">
        <v>44.85078117283291</v>
      </c>
    </row>
    <row r="190" spans="1:7">
      <c r="A190" s="238">
        <v>43735</v>
      </c>
      <c r="B190" s="1">
        <v>79.206999999999994</v>
      </c>
      <c r="C190" s="1">
        <v>70.209999999999994</v>
      </c>
      <c r="D190" s="1">
        <v>55.06</v>
      </c>
      <c r="E190" s="1">
        <v>59.625</v>
      </c>
      <c r="F190" s="1">
        <v>61.6875</v>
      </c>
      <c r="G190" s="1">
        <v>44.24850447457024</v>
      </c>
    </row>
    <row r="191" spans="1:7">
      <c r="A191" s="237">
        <v>43738</v>
      </c>
      <c r="B191" s="10">
        <v>78.372</v>
      </c>
      <c r="C191" s="10">
        <v>70.2</v>
      </c>
      <c r="D191" s="10">
        <v>56.59</v>
      </c>
      <c r="E191" s="10">
        <v>58.875</v>
      </c>
      <c r="F191" s="10">
        <v>60.9375</v>
      </c>
      <c r="G191" s="10">
        <v>43.265437777699205</v>
      </c>
    </row>
    <row r="192" spans="1:7">
      <c r="A192" s="238">
        <v>43739</v>
      </c>
      <c r="B192" s="1">
        <v>77.710999999999999</v>
      </c>
      <c r="C192" s="1">
        <v>68</v>
      </c>
      <c r="D192" s="1">
        <v>55.32</v>
      </c>
      <c r="E192" s="1">
        <v>59.9375</v>
      </c>
      <c r="F192" s="1">
        <v>61.75</v>
      </c>
      <c r="G192" s="1">
        <v>42.509530480957416</v>
      </c>
    </row>
    <row r="193" spans="1:7">
      <c r="A193" s="237">
        <v>43740</v>
      </c>
      <c r="B193" s="10">
        <v>76.986000000000004</v>
      </c>
      <c r="C193" s="10">
        <v>67.36</v>
      </c>
      <c r="D193" s="10">
        <v>55.98</v>
      </c>
      <c r="E193" s="10">
        <v>59.375</v>
      </c>
      <c r="F193" s="10">
        <v>61.1875</v>
      </c>
      <c r="G193" s="10">
        <v>43.331604706557577</v>
      </c>
    </row>
    <row r="194" spans="1:7">
      <c r="A194" s="238">
        <v>43741</v>
      </c>
      <c r="B194" s="1">
        <v>75.978999999999999</v>
      </c>
      <c r="C194" s="1">
        <v>66.48</v>
      </c>
      <c r="D194" s="1">
        <v>56.15</v>
      </c>
      <c r="E194" s="1">
        <v>59.1875</v>
      </c>
      <c r="F194" s="1">
        <v>61.75</v>
      </c>
      <c r="G194" s="1">
        <v>43.604419948204054</v>
      </c>
    </row>
    <row r="195" spans="1:7">
      <c r="A195" s="237">
        <v>43742</v>
      </c>
      <c r="B195" s="10">
        <v>74.98</v>
      </c>
      <c r="C195" s="10">
        <v>65.61</v>
      </c>
      <c r="D195" s="10">
        <v>50.68</v>
      </c>
      <c r="E195" s="10">
        <v>57.875</v>
      </c>
      <c r="F195" s="10">
        <v>60.4375</v>
      </c>
      <c r="G195" s="10">
        <v>43.257635736410393</v>
      </c>
    </row>
    <row r="196" spans="1:7">
      <c r="A196" s="238">
        <v>43745</v>
      </c>
      <c r="B196" s="1">
        <v>72.968999999999994</v>
      </c>
      <c r="C196" s="1">
        <v>63.85</v>
      </c>
      <c r="D196" s="1">
        <v>55.55</v>
      </c>
      <c r="E196" s="1">
        <v>57.75</v>
      </c>
      <c r="F196" s="1">
        <v>58.625</v>
      </c>
      <c r="G196" s="1">
        <v>42.283859730631896</v>
      </c>
    </row>
    <row r="197" spans="1:7">
      <c r="A197" s="237">
        <v>43746</v>
      </c>
      <c r="B197" s="10">
        <v>71.915000000000006</v>
      </c>
      <c r="C197" s="10">
        <v>62.93</v>
      </c>
      <c r="D197" s="10">
        <v>54.9</v>
      </c>
      <c r="E197" s="10">
        <v>57.9375</v>
      </c>
      <c r="F197" s="10">
        <v>59.5625</v>
      </c>
      <c r="G197" s="10">
        <v>41.842224968144237</v>
      </c>
    </row>
    <row r="198" spans="1:7">
      <c r="A198" s="238">
        <v>43747</v>
      </c>
      <c r="B198" s="1">
        <v>70.984999999999999</v>
      </c>
      <c r="C198" s="1">
        <v>62.11</v>
      </c>
      <c r="D198" s="1">
        <v>51.18</v>
      </c>
      <c r="E198" s="1">
        <v>56.6875</v>
      </c>
      <c r="F198" s="1">
        <v>58.25</v>
      </c>
      <c r="G198" s="1">
        <v>41.34505705725546</v>
      </c>
    </row>
    <row r="199" spans="1:7">
      <c r="A199" s="237">
        <v>43748</v>
      </c>
      <c r="B199" s="10">
        <v>69.486000000000004</v>
      </c>
      <c r="C199" s="10">
        <v>60.8</v>
      </c>
      <c r="D199" s="10">
        <v>54.07</v>
      </c>
      <c r="E199" s="10">
        <v>57.1875</v>
      </c>
      <c r="F199" s="10">
        <v>58.375</v>
      </c>
      <c r="G199" s="10">
        <v>40.755344508825232</v>
      </c>
    </row>
    <row r="200" spans="1:7">
      <c r="A200" s="238">
        <v>43749</v>
      </c>
      <c r="B200" s="1">
        <v>68.022000000000006</v>
      </c>
      <c r="C200" s="1">
        <v>59.52</v>
      </c>
      <c r="D200" s="1">
        <v>53.25</v>
      </c>
      <c r="E200" s="1">
        <v>55.5</v>
      </c>
      <c r="F200" s="1">
        <v>57.5</v>
      </c>
      <c r="G200" s="1">
        <v>40.087072581404016</v>
      </c>
    </row>
    <row r="201" spans="1:7">
      <c r="A201" s="237">
        <v>43753</v>
      </c>
      <c r="B201" s="10">
        <v>68.003</v>
      </c>
      <c r="C201" s="10">
        <v>59.5</v>
      </c>
      <c r="D201" s="10">
        <v>53.39</v>
      </c>
      <c r="E201" s="10">
        <v>55.6875</v>
      </c>
      <c r="F201" s="10">
        <v>57.4375</v>
      </c>
      <c r="G201" s="10">
        <v>39.846957058841348</v>
      </c>
    </row>
    <row r="202" spans="1:7">
      <c r="A202" s="238">
        <v>43754</v>
      </c>
      <c r="B202" s="1">
        <v>68.001999999999995</v>
      </c>
      <c r="C202" s="1">
        <v>59.5</v>
      </c>
      <c r="D202" s="1">
        <v>52.41</v>
      </c>
      <c r="E202" s="1">
        <v>54.8125</v>
      </c>
      <c r="F202" s="1">
        <v>56.3125</v>
      </c>
      <c r="G202" s="1">
        <v>39.779765974127692</v>
      </c>
    </row>
    <row r="203" spans="1:7">
      <c r="A203" s="237">
        <v>43755</v>
      </c>
      <c r="B203" s="10">
        <v>68.001999999999995</v>
      </c>
      <c r="C203" s="10">
        <v>59.5</v>
      </c>
      <c r="D203" s="10">
        <v>52.64</v>
      </c>
      <c r="E203" s="10">
        <v>55.0625</v>
      </c>
      <c r="F203" s="10">
        <v>56.4375</v>
      </c>
      <c r="G203" s="10">
        <v>39.329078649085574</v>
      </c>
    </row>
    <row r="204" spans="1:7">
      <c r="A204" s="238">
        <v>43756</v>
      </c>
      <c r="B204" s="1">
        <v>68.001999999999995</v>
      </c>
      <c r="C204" s="1">
        <v>59.5</v>
      </c>
      <c r="D204" s="1">
        <v>52.46</v>
      </c>
      <c r="E204" s="1">
        <v>55.25</v>
      </c>
      <c r="F204" s="1">
        <v>56.5</v>
      </c>
      <c r="G204" s="1">
        <v>38.907790796234565</v>
      </c>
    </row>
    <row r="205" spans="1:7">
      <c r="A205" s="237">
        <v>43759</v>
      </c>
      <c r="B205" s="10">
        <v>68.003</v>
      </c>
      <c r="C205" s="10">
        <v>59.5</v>
      </c>
      <c r="D205" s="10">
        <v>50.82</v>
      </c>
      <c r="E205" s="10">
        <v>53.875</v>
      </c>
      <c r="F205" s="10">
        <v>56</v>
      </c>
      <c r="G205" s="10">
        <v>38.59108052623877</v>
      </c>
    </row>
    <row r="206" spans="1:7">
      <c r="A206" s="238">
        <v>43760</v>
      </c>
      <c r="B206" s="1">
        <v>68.003</v>
      </c>
      <c r="C206" s="1">
        <v>59.5</v>
      </c>
      <c r="D206" s="1">
        <v>51.88</v>
      </c>
      <c r="E206" s="1">
        <v>55.0625</v>
      </c>
      <c r="F206" s="1">
        <v>56.6875</v>
      </c>
      <c r="G206" s="1">
        <v>38.413671398696437</v>
      </c>
    </row>
    <row r="207" spans="1:7">
      <c r="A207" s="237">
        <v>43761</v>
      </c>
      <c r="B207" s="10">
        <v>68.003</v>
      </c>
      <c r="C207" s="10">
        <v>59.5</v>
      </c>
      <c r="D207" s="10">
        <v>51.9</v>
      </c>
      <c r="E207" s="10">
        <v>54.375</v>
      </c>
      <c r="F207" s="10">
        <v>55.9375</v>
      </c>
      <c r="G207" s="10">
        <v>38.165921863440495</v>
      </c>
    </row>
    <row r="208" spans="1:7">
      <c r="A208" s="238">
        <v>43762</v>
      </c>
      <c r="B208" s="1">
        <v>68.003</v>
      </c>
      <c r="C208" s="1">
        <v>59.5</v>
      </c>
      <c r="D208" s="1">
        <v>51.18</v>
      </c>
      <c r="E208" s="1">
        <v>53.4375</v>
      </c>
      <c r="F208" s="1">
        <v>53.5</v>
      </c>
      <c r="G208" s="1">
        <v>37.350785379260316</v>
      </c>
    </row>
    <row r="209" spans="1:7">
      <c r="A209" s="237">
        <v>43763</v>
      </c>
      <c r="B209" s="10">
        <v>68.003</v>
      </c>
      <c r="C209" s="10">
        <v>59.5</v>
      </c>
      <c r="D209" s="10">
        <v>49.45</v>
      </c>
      <c r="E209" s="10">
        <v>50.25</v>
      </c>
      <c r="F209" s="10">
        <v>47.875</v>
      </c>
      <c r="G209" s="10">
        <v>35.618302484823438</v>
      </c>
    </row>
    <row r="210" spans="1:7">
      <c r="A210" s="238">
        <v>43766</v>
      </c>
      <c r="B210" s="1">
        <v>68.003</v>
      </c>
      <c r="C210" s="1">
        <v>59.5</v>
      </c>
      <c r="D210" s="1">
        <v>51.15</v>
      </c>
      <c r="E210" s="1">
        <v>53.5625</v>
      </c>
      <c r="F210" s="1">
        <v>54.8125</v>
      </c>
      <c r="G210" s="1">
        <v>35.656802020330623</v>
      </c>
    </row>
    <row r="211" spans="1:7">
      <c r="A211" s="237">
        <v>43767</v>
      </c>
      <c r="B211" s="10">
        <v>68.003</v>
      </c>
      <c r="C211" s="10">
        <v>59.5</v>
      </c>
      <c r="D211" s="10">
        <v>51.31</v>
      </c>
      <c r="E211" s="10">
        <v>51.125</v>
      </c>
      <c r="F211" s="10">
        <v>49.8125</v>
      </c>
      <c r="G211" s="10">
        <v>32.762656391992934</v>
      </c>
    </row>
    <row r="212" spans="1:7">
      <c r="A212" s="238">
        <v>43768</v>
      </c>
      <c r="B212" s="1">
        <v>68.001999999999995</v>
      </c>
      <c r="C212" s="1">
        <v>59.5</v>
      </c>
      <c r="D212" s="1">
        <v>50.03</v>
      </c>
      <c r="E212" s="1">
        <v>50.0625</v>
      </c>
      <c r="F212" s="1">
        <v>50.1875</v>
      </c>
      <c r="G212" s="1">
        <v>31.042539006512506</v>
      </c>
    </row>
    <row r="213" spans="1:7">
      <c r="A213" s="237">
        <v>43769</v>
      </c>
      <c r="B213" s="10">
        <v>68.001999999999995</v>
      </c>
      <c r="C213" s="10">
        <v>59.5</v>
      </c>
      <c r="D213" s="10">
        <v>48.09</v>
      </c>
      <c r="E213" s="10">
        <v>48.6875</v>
      </c>
      <c r="F213" s="10">
        <v>49.375</v>
      </c>
      <c r="G213" s="10">
        <v>31.433600894563035</v>
      </c>
    </row>
    <row r="214" spans="1:7">
      <c r="A214" s="238">
        <v>43770</v>
      </c>
      <c r="B214" s="1">
        <v>67.033000000000001</v>
      </c>
      <c r="C214" s="1">
        <v>58.65</v>
      </c>
      <c r="D214" s="1">
        <v>48</v>
      </c>
      <c r="E214" s="1">
        <v>48.4375</v>
      </c>
      <c r="F214" s="1">
        <v>48.75</v>
      </c>
      <c r="G214" s="1">
        <v>32.045980062753685</v>
      </c>
    </row>
    <row r="215" spans="1:7">
      <c r="A215" s="237">
        <v>43773</v>
      </c>
      <c r="B215" s="10">
        <v>65.933999999999997</v>
      </c>
      <c r="C215" s="10">
        <v>57.69</v>
      </c>
      <c r="D215" s="10">
        <v>44.56</v>
      </c>
      <c r="E215" s="10">
        <v>47.6875</v>
      </c>
      <c r="F215" s="10">
        <v>49</v>
      </c>
      <c r="G215" s="10">
        <v>32.364337537130972</v>
      </c>
    </row>
    <row r="216" spans="1:7">
      <c r="A216" s="238">
        <v>43774</v>
      </c>
      <c r="B216" s="1">
        <v>64.941999999999993</v>
      </c>
      <c r="C216" s="1">
        <v>56.82</v>
      </c>
      <c r="D216" s="1">
        <v>46.26</v>
      </c>
      <c r="E216" s="1">
        <v>47.625</v>
      </c>
      <c r="F216" s="1">
        <v>48.25</v>
      </c>
      <c r="G216" s="1">
        <v>32.240455439510995</v>
      </c>
    </row>
    <row r="217" spans="1:7">
      <c r="A217" s="237">
        <v>43776</v>
      </c>
      <c r="B217" s="10">
        <v>64.013000000000005</v>
      </c>
      <c r="C217" s="10">
        <v>56.01</v>
      </c>
      <c r="D217" s="10">
        <v>45.91</v>
      </c>
      <c r="E217" s="10">
        <v>46.5</v>
      </c>
      <c r="F217" s="10">
        <v>46.8125</v>
      </c>
      <c r="G217" s="10">
        <v>31.743089590794749</v>
      </c>
    </row>
    <row r="218" spans="1:7">
      <c r="A218" s="238">
        <v>43777</v>
      </c>
      <c r="B218" s="1">
        <v>63.209000000000003</v>
      </c>
      <c r="C218" s="1">
        <v>55.31</v>
      </c>
      <c r="D218" s="1">
        <v>43.82</v>
      </c>
      <c r="E218" s="1">
        <v>47.5</v>
      </c>
      <c r="F218" s="1">
        <v>48.3125</v>
      </c>
      <c r="G218" s="1">
        <v>31.063213526257154</v>
      </c>
    </row>
    <row r="219" spans="1:7">
      <c r="A219" s="237">
        <v>43780</v>
      </c>
      <c r="B219" s="10">
        <v>63.046999999999997</v>
      </c>
      <c r="C219" s="10">
        <v>55.17</v>
      </c>
      <c r="D219" s="10">
        <v>45.45</v>
      </c>
      <c r="E219" s="10">
        <v>46.5</v>
      </c>
      <c r="F219" s="10">
        <v>47.625</v>
      </c>
      <c r="G219" s="10">
        <v>29.45318643388633</v>
      </c>
    </row>
    <row r="220" spans="1:7">
      <c r="A220" s="238">
        <v>43781</v>
      </c>
      <c r="B220" s="1">
        <v>63.009</v>
      </c>
      <c r="C220" s="1">
        <v>55.13</v>
      </c>
      <c r="D220" s="1">
        <v>44.38</v>
      </c>
      <c r="E220" s="1">
        <v>46.4375</v>
      </c>
      <c r="F220" s="1">
        <v>47.5625</v>
      </c>
      <c r="G220" s="1">
        <v>30.656326841572099</v>
      </c>
    </row>
    <row r="221" spans="1:7">
      <c r="A221" s="237">
        <v>43782</v>
      </c>
      <c r="B221" s="10">
        <v>63.006</v>
      </c>
      <c r="C221" s="10">
        <v>55.13</v>
      </c>
      <c r="D221" s="10">
        <v>44.37</v>
      </c>
      <c r="E221" s="10">
        <v>46.25</v>
      </c>
      <c r="F221" s="10">
        <v>47</v>
      </c>
      <c r="G221" s="10">
        <v>30.782353798190364</v>
      </c>
    </row>
    <row r="222" spans="1:7">
      <c r="A222" s="238">
        <v>43783</v>
      </c>
      <c r="B222" s="1">
        <v>63.003999999999998</v>
      </c>
      <c r="C222" s="1">
        <v>55.13</v>
      </c>
      <c r="D222" s="1">
        <v>43.64</v>
      </c>
      <c r="E222" s="1">
        <v>45.6875</v>
      </c>
      <c r="F222" s="1">
        <v>47.4375</v>
      </c>
      <c r="G222" s="1">
        <v>30.652407774053867</v>
      </c>
    </row>
    <row r="223" spans="1:7">
      <c r="A223" s="237">
        <v>43784</v>
      </c>
      <c r="B223" s="10">
        <v>63.003</v>
      </c>
      <c r="C223" s="10">
        <v>55.13</v>
      </c>
      <c r="D223" s="10">
        <v>43.4</v>
      </c>
      <c r="E223" s="10">
        <v>47.1875</v>
      </c>
      <c r="F223" s="10">
        <v>48.875</v>
      </c>
      <c r="G223" s="10">
        <v>30.52596020286073</v>
      </c>
    </row>
    <row r="224" spans="1:7">
      <c r="A224" s="238">
        <v>43788</v>
      </c>
      <c r="B224" s="1">
        <v>63.002000000000002</v>
      </c>
      <c r="C224" s="1">
        <v>55.13</v>
      </c>
      <c r="D224" s="1">
        <v>43.75</v>
      </c>
      <c r="E224" s="1">
        <v>45.375</v>
      </c>
      <c r="F224" s="1">
        <v>47.1875</v>
      </c>
      <c r="G224" s="1">
        <v>43.214956914913891</v>
      </c>
    </row>
    <row r="225" spans="1:7">
      <c r="A225" s="237">
        <v>43789</v>
      </c>
      <c r="B225" s="10">
        <v>63.003</v>
      </c>
      <c r="C225" s="10">
        <v>55.13</v>
      </c>
      <c r="D225" s="10">
        <v>42.15</v>
      </c>
      <c r="E225" s="10">
        <v>45.125</v>
      </c>
      <c r="F225" s="10">
        <v>47.4375</v>
      </c>
      <c r="G225" s="10">
        <v>29.882533073904689</v>
      </c>
    </row>
    <row r="226" spans="1:7">
      <c r="A226" s="238">
        <v>43790</v>
      </c>
      <c r="B226" s="1">
        <v>63.002000000000002</v>
      </c>
      <c r="C226" s="1">
        <v>55.13</v>
      </c>
      <c r="D226" s="1">
        <v>43.07</v>
      </c>
      <c r="E226" s="1">
        <v>45.3125</v>
      </c>
      <c r="F226" s="1">
        <v>47</v>
      </c>
      <c r="G226" s="1">
        <v>29.817332301252584</v>
      </c>
    </row>
    <row r="227" spans="1:7">
      <c r="A227" s="237">
        <v>43791</v>
      </c>
      <c r="B227" s="10">
        <v>63.003</v>
      </c>
      <c r="C227" s="10">
        <v>55.13</v>
      </c>
      <c r="D227" s="10">
        <v>42.96</v>
      </c>
      <c r="E227" s="10">
        <v>45.0625</v>
      </c>
      <c r="F227" s="10">
        <v>46.875</v>
      </c>
      <c r="G227" s="10">
        <v>30.452527092466259</v>
      </c>
    </row>
    <row r="228" spans="1:7">
      <c r="A228" s="238">
        <v>43794</v>
      </c>
      <c r="B228" s="1">
        <v>63.003</v>
      </c>
      <c r="C228" s="1">
        <v>55.13</v>
      </c>
      <c r="D228" s="1">
        <v>42.72</v>
      </c>
      <c r="E228" s="1">
        <v>44.5625</v>
      </c>
      <c r="F228" s="1">
        <v>45.8125</v>
      </c>
      <c r="G228" s="1">
        <v>30.132560152731841</v>
      </c>
    </row>
    <row r="229" spans="1:7">
      <c r="A229" s="237">
        <v>43795</v>
      </c>
      <c r="B229" s="10">
        <v>63.003</v>
      </c>
      <c r="C229" s="10">
        <v>55.13</v>
      </c>
      <c r="D229" s="10">
        <v>42.53</v>
      </c>
      <c r="E229" s="10">
        <v>45.375</v>
      </c>
      <c r="F229" s="10">
        <v>46.625</v>
      </c>
      <c r="G229" s="10">
        <v>31.138193600633386</v>
      </c>
    </row>
    <row r="230" spans="1:7">
      <c r="A230" s="238">
        <v>43796</v>
      </c>
      <c r="B230" s="1">
        <v>63.003</v>
      </c>
      <c r="C230" s="1">
        <v>55.13</v>
      </c>
      <c r="D230" s="1">
        <v>42.78</v>
      </c>
      <c r="E230" s="1">
        <v>44.375</v>
      </c>
      <c r="F230" s="1">
        <v>45.8125</v>
      </c>
      <c r="G230" s="1">
        <v>31.13658810003172</v>
      </c>
    </row>
    <row r="231" spans="1:7">
      <c r="A231" s="237">
        <v>43797</v>
      </c>
      <c r="B231" s="10">
        <v>63.002000000000002</v>
      </c>
      <c r="C231" s="10">
        <v>55.13</v>
      </c>
      <c r="D231" s="10">
        <v>42.79</v>
      </c>
      <c r="E231" s="10">
        <v>44.5625</v>
      </c>
      <c r="F231" s="10">
        <v>46.0625</v>
      </c>
      <c r="G231" s="10">
        <v>30.270626301886189</v>
      </c>
    </row>
    <row r="232" spans="1:7">
      <c r="A232" s="238">
        <v>43798</v>
      </c>
      <c r="B232" s="1">
        <v>63.002000000000002</v>
      </c>
      <c r="C232" s="1">
        <v>55.13</v>
      </c>
      <c r="D232" s="1">
        <v>42.33</v>
      </c>
      <c r="E232" s="1">
        <v>44.1875</v>
      </c>
      <c r="F232" s="1">
        <v>45.125</v>
      </c>
      <c r="G232" s="1">
        <v>28.337559564506535</v>
      </c>
    </row>
    <row r="233" spans="1:7">
      <c r="A233" s="237">
        <v>43801</v>
      </c>
      <c r="B233" s="10">
        <v>63.002000000000002</v>
      </c>
      <c r="C233" s="10">
        <v>55.13</v>
      </c>
      <c r="D233" s="10">
        <v>42.4</v>
      </c>
      <c r="E233" s="10">
        <v>44.1875</v>
      </c>
      <c r="F233" s="10">
        <v>45.625</v>
      </c>
      <c r="G233" s="10">
        <v>27.674153314344395</v>
      </c>
    </row>
    <row r="234" spans="1:7">
      <c r="A234" s="238">
        <v>43802</v>
      </c>
      <c r="B234" s="1">
        <v>63</v>
      </c>
      <c r="C234" s="1">
        <v>55.13</v>
      </c>
      <c r="D234" s="1">
        <v>41.74</v>
      </c>
      <c r="E234" s="1">
        <v>44.3125</v>
      </c>
      <c r="F234" s="1">
        <v>45.8125</v>
      </c>
      <c r="G234" s="1">
        <v>28.371812243593446</v>
      </c>
    </row>
    <row r="235" spans="1:7">
      <c r="A235" s="237">
        <v>43803</v>
      </c>
      <c r="B235" s="10">
        <v>63</v>
      </c>
      <c r="C235" s="10">
        <v>55.13</v>
      </c>
      <c r="D235" s="10">
        <v>38.92</v>
      </c>
      <c r="E235" s="10">
        <v>43.5</v>
      </c>
      <c r="F235" s="10">
        <v>45.1875</v>
      </c>
      <c r="G235" s="10">
        <v>28.08038629258769</v>
      </c>
    </row>
    <row r="236" spans="1:7">
      <c r="A236" s="238">
        <v>43804</v>
      </c>
      <c r="B236" s="1">
        <v>63</v>
      </c>
      <c r="C236" s="1">
        <v>55.13</v>
      </c>
      <c r="D236" s="1">
        <v>41.76</v>
      </c>
      <c r="E236" s="1">
        <v>43.9375</v>
      </c>
      <c r="F236" s="1">
        <v>45.6875</v>
      </c>
      <c r="G236" s="1">
        <v>27.454353520789628</v>
      </c>
    </row>
    <row r="237" spans="1:7">
      <c r="A237" s="237">
        <v>43805</v>
      </c>
      <c r="B237" s="10">
        <v>63</v>
      </c>
      <c r="C237" s="10">
        <v>55.13</v>
      </c>
      <c r="D237" s="10">
        <v>41.44</v>
      </c>
      <c r="E237" s="10">
        <v>42.6875</v>
      </c>
      <c r="F237" s="10">
        <v>42.875</v>
      </c>
      <c r="G237" s="10">
        <v>26.950140232159466</v>
      </c>
    </row>
    <row r="238" spans="1:7">
      <c r="A238" s="238">
        <v>43808</v>
      </c>
      <c r="B238" s="1">
        <v>63</v>
      </c>
      <c r="C238" s="1">
        <v>55.13</v>
      </c>
      <c r="D238" s="1">
        <v>40.32</v>
      </c>
      <c r="E238" s="1">
        <v>42.5</v>
      </c>
      <c r="F238" s="1">
        <v>43.4375</v>
      </c>
      <c r="G238" s="1">
        <v>26.822429721633807</v>
      </c>
    </row>
    <row r="239" spans="1:7">
      <c r="A239" s="237">
        <v>43809</v>
      </c>
      <c r="B239" s="10">
        <v>63</v>
      </c>
      <c r="C239" s="10">
        <v>55.13</v>
      </c>
      <c r="D239" s="10">
        <v>41.29</v>
      </c>
      <c r="E239" s="10">
        <v>42.875</v>
      </c>
      <c r="F239" s="10">
        <v>44.0625</v>
      </c>
      <c r="G239" s="10">
        <v>25.878356957443199</v>
      </c>
    </row>
    <row r="240" spans="1:7">
      <c r="A240" s="238">
        <v>43810</v>
      </c>
      <c r="B240" s="1">
        <v>63</v>
      </c>
      <c r="C240" s="1">
        <v>55.13</v>
      </c>
      <c r="D240" s="1">
        <v>40.380000000000003</v>
      </c>
      <c r="E240" s="1">
        <v>42.3125</v>
      </c>
      <c r="F240" s="1">
        <v>43.5</v>
      </c>
      <c r="G240" s="1">
        <v>26.597806244915446</v>
      </c>
    </row>
    <row r="241" spans="1:7">
      <c r="A241" s="237">
        <v>43811</v>
      </c>
      <c r="B241" s="10">
        <v>63</v>
      </c>
      <c r="C241" s="10">
        <v>55.13</v>
      </c>
      <c r="D241" s="10">
        <v>40.53</v>
      </c>
      <c r="E241" s="10">
        <v>42.3125</v>
      </c>
      <c r="F241" s="10">
        <v>43.25</v>
      </c>
      <c r="G241" s="10">
        <v>26.047164707525038</v>
      </c>
    </row>
    <row r="242" spans="1:7">
      <c r="A242" s="238">
        <v>43812</v>
      </c>
      <c r="B242" s="1">
        <v>63</v>
      </c>
      <c r="C242" s="1">
        <v>55.13</v>
      </c>
      <c r="D242" s="1">
        <v>40.26</v>
      </c>
      <c r="E242" s="1">
        <v>41.875</v>
      </c>
      <c r="F242" s="1">
        <v>42.3125</v>
      </c>
      <c r="G242" s="1">
        <v>26.47419801772314</v>
      </c>
    </row>
    <row r="243" spans="1:7">
      <c r="A243" s="237">
        <v>43815</v>
      </c>
      <c r="B243" s="10">
        <v>63</v>
      </c>
      <c r="C243" s="10">
        <v>55.13</v>
      </c>
      <c r="D243" s="10">
        <v>40.130000000000003</v>
      </c>
      <c r="E243" s="10">
        <v>41.625</v>
      </c>
      <c r="F243" s="10">
        <v>42.6875</v>
      </c>
      <c r="G243" s="10">
        <v>25.91218006797552</v>
      </c>
    </row>
    <row r="244" spans="1:7">
      <c r="A244" s="238">
        <v>43816</v>
      </c>
      <c r="B244" s="1">
        <v>63</v>
      </c>
      <c r="C244" s="1">
        <v>55.13</v>
      </c>
      <c r="D244" s="1">
        <v>40.04</v>
      </c>
      <c r="E244" s="1">
        <v>41.25</v>
      </c>
      <c r="F244" s="1">
        <v>41.4375</v>
      </c>
      <c r="G244" s="1">
        <v>26.497386469965008</v>
      </c>
    </row>
    <row r="245" spans="1:7">
      <c r="A245" s="237">
        <v>43817</v>
      </c>
      <c r="B245" s="10">
        <v>63</v>
      </c>
      <c r="C245" s="10">
        <v>55.13</v>
      </c>
      <c r="D245" s="10">
        <v>40.43</v>
      </c>
      <c r="E245" s="10">
        <v>41.625</v>
      </c>
      <c r="F245" s="10">
        <v>41.8125</v>
      </c>
      <c r="G245" s="10">
        <v>27.006709930388727</v>
      </c>
    </row>
    <row r="246" spans="1:7">
      <c r="A246" s="238">
        <v>43818</v>
      </c>
      <c r="B246" s="1">
        <v>63</v>
      </c>
      <c r="C246" s="1">
        <v>55.13</v>
      </c>
      <c r="D246" s="1">
        <v>39.799999999999997</v>
      </c>
      <c r="E246" s="1">
        <v>40.875</v>
      </c>
      <c r="F246" s="1">
        <v>41.3125</v>
      </c>
      <c r="G246" s="1">
        <v>27.041972478550058</v>
      </c>
    </row>
    <row r="247" spans="1:7">
      <c r="A247" s="237">
        <v>43819</v>
      </c>
      <c r="B247" s="10">
        <v>58</v>
      </c>
      <c r="C247" s="10">
        <v>50.75</v>
      </c>
      <c r="D247" s="10">
        <v>38.35</v>
      </c>
      <c r="E247" s="10">
        <v>40.5</v>
      </c>
      <c r="F247" s="10">
        <v>41.875</v>
      </c>
      <c r="G247" s="10">
        <v>25.962852696335599</v>
      </c>
    </row>
    <row r="248" spans="1:7">
      <c r="A248" s="238">
        <v>43822</v>
      </c>
      <c r="B248" s="1">
        <v>58</v>
      </c>
      <c r="C248" s="1">
        <v>50.75</v>
      </c>
      <c r="D248" s="1">
        <v>38.71</v>
      </c>
      <c r="E248" s="1">
        <v>40.75</v>
      </c>
      <c r="F248" s="1">
        <v>42</v>
      </c>
      <c r="G248" s="1">
        <v>24.008362039415044</v>
      </c>
    </row>
    <row r="249" spans="1:7">
      <c r="A249" s="237">
        <v>43825</v>
      </c>
      <c r="B249" s="10">
        <v>58</v>
      </c>
      <c r="C249" s="10">
        <v>50.75</v>
      </c>
      <c r="D249" s="10">
        <v>37.74</v>
      </c>
      <c r="E249" s="10">
        <v>40.25</v>
      </c>
      <c r="F249" s="10">
        <v>41.125</v>
      </c>
      <c r="G249" s="10">
        <v>22.253434356103785</v>
      </c>
    </row>
    <row r="250" spans="1:7">
      <c r="A250" s="238">
        <v>43826</v>
      </c>
      <c r="B250" s="1">
        <v>55</v>
      </c>
      <c r="C250" s="1">
        <v>48.13</v>
      </c>
      <c r="D250" s="1">
        <v>37.32</v>
      </c>
      <c r="E250" s="1">
        <v>40.3125</v>
      </c>
      <c r="F250" s="1">
        <v>41.125</v>
      </c>
      <c r="G250" s="1">
        <v>22.618312779666798</v>
      </c>
    </row>
    <row r="251" spans="1:7">
      <c r="A251" s="237">
        <v>43829</v>
      </c>
      <c r="B251" s="10">
        <v>55</v>
      </c>
      <c r="C251" s="10">
        <v>48.13</v>
      </c>
      <c r="D251" s="10">
        <v>36.770000000000003</v>
      </c>
      <c r="E251" s="10">
        <v>39.4375</v>
      </c>
      <c r="F251" s="10">
        <v>40.5</v>
      </c>
      <c r="G251" s="10">
        <v>22.054238005994328</v>
      </c>
    </row>
    <row r="252" spans="1:7">
      <c r="A252" s="238">
        <v>43832</v>
      </c>
      <c r="B252" s="1">
        <v>55</v>
      </c>
      <c r="C252" s="1">
        <v>48.13</v>
      </c>
      <c r="D252" s="1">
        <v>36.590000000000003</v>
      </c>
      <c r="E252" s="1">
        <v>38.875</v>
      </c>
      <c r="F252" s="1">
        <v>38.9375</v>
      </c>
      <c r="G252" s="1">
        <v>25.142996408130305</v>
      </c>
    </row>
    <row r="253" spans="1:7">
      <c r="A253" s="237">
        <v>43833</v>
      </c>
      <c r="B253" s="10">
        <v>55</v>
      </c>
      <c r="C253" s="10">
        <v>48.13</v>
      </c>
      <c r="D253" s="10">
        <v>34.42</v>
      </c>
      <c r="E253" s="10">
        <v>38.75</v>
      </c>
      <c r="F253" s="10">
        <v>39.8125</v>
      </c>
      <c r="G253" s="10">
        <v>25.913692630972253</v>
      </c>
    </row>
    <row r="254" spans="1:7">
      <c r="A254" s="238">
        <v>43836</v>
      </c>
      <c r="B254" s="1">
        <v>55</v>
      </c>
      <c r="C254" s="1">
        <v>48.13</v>
      </c>
      <c r="D254" s="1">
        <v>36.119999999999997</v>
      </c>
      <c r="E254" s="1">
        <v>38.75</v>
      </c>
      <c r="F254" s="1">
        <v>39.6875</v>
      </c>
      <c r="G254" s="1">
        <v>25.251148226755689</v>
      </c>
    </row>
    <row r="255" spans="1:7">
      <c r="A255" s="237">
        <v>43837</v>
      </c>
      <c r="B255" s="10">
        <v>55</v>
      </c>
      <c r="C255" s="10">
        <v>48.13</v>
      </c>
      <c r="D255" s="10">
        <v>35.659999999999997</v>
      </c>
      <c r="E255" s="10">
        <v>38.25</v>
      </c>
      <c r="F255" s="10">
        <v>38.6875</v>
      </c>
      <c r="G255" s="10">
        <v>24.048534801847694</v>
      </c>
    </row>
    <row r="256" spans="1:7">
      <c r="A256" s="238">
        <v>43838</v>
      </c>
      <c r="B256" s="1">
        <v>55</v>
      </c>
      <c r="C256" s="1">
        <v>48.13</v>
      </c>
      <c r="D256" s="1">
        <v>34.76</v>
      </c>
      <c r="E256" s="1">
        <v>37.5625</v>
      </c>
      <c r="F256" s="1">
        <v>38.1875</v>
      </c>
      <c r="G256" s="1">
        <v>25.078890090055808</v>
      </c>
    </row>
    <row r="257" spans="1:7">
      <c r="A257" s="237">
        <v>43839</v>
      </c>
      <c r="B257" s="10">
        <v>55</v>
      </c>
      <c r="C257" s="10">
        <v>48.13</v>
      </c>
      <c r="D257" s="10">
        <v>35.630000000000003</v>
      </c>
      <c r="E257" s="10">
        <v>38</v>
      </c>
      <c r="F257" s="10">
        <v>38.5625</v>
      </c>
      <c r="G257" s="10">
        <v>25.572327427029201</v>
      </c>
    </row>
    <row r="258" spans="1:7">
      <c r="A258" s="238">
        <v>43840</v>
      </c>
      <c r="B258" s="1">
        <v>52</v>
      </c>
      <c r="C258" s="1">
        <v>45.5</v>
      </c>
      <c r="D258" s="1">
        <v>35.58</v>
      </c>
      <c r="E258" s="1">
        <v>37.5625</v>
      </c>
      <c r="F258" s="1">
        <v>38.4375</v>
      </c>
      <c r="G258" s="1">
        <v>26.310657922151282</v>
      </c>
    </row>
    <row r="259" spans="1:7">
      <c r="A259" s="237">
        <v>43843</v>
      </c>
      <c r="B259" s="10">
        <v>52</v>
      </c>
      <c r="C259" s="10">
        <v>45.5</v>
      </c>
      <c r="D259" s="10">
        <v>35.79</v>
      </c>
      <c r="E259" s="10">
        <v>37.125</v>
      </c>
      <c r="F259" s="10">
        <v>37.8125</v>
      </c>
      <c r="G259" s="10">
        <v>25.836319361976646</v>
      </c>
    </row>
    <row r="260" spans="1:7">
      <c r="A260" s="238">
        <v>43844</v>
      </c>
      <c r="B260" s="1">
        <v>52</v>
      </c>
      <c r="C260" s="1">
        <v>45.5</v>
      </c>
      <c r="D260" s="1">
        <v>34.96</v>
      </c>
      <c r="E260" s="1">
        <v>36.5</v>
      </c>
      <c r="F260" s="1">
        <v>36.5625</v>
      </c>
      <c r="G260" s="1">
        <v>25.965522700465378</v>
      </c>
    </row>
    <row r="261" spans="1:7">
      <c r="A261" s="237">
        <v>43845</v>
      </c>
      <c r="B261" s="10">
        <v>52</v>
      </c>
      <c r="C261" s="10">
        <v>45.5</v>
      </c>
      <c r="D261" s="10">
        <v>35.020000000000003</v>
      </c>
      <c r="E261" s="10">
        <v>36.3125</v>
      </c>
      <c r="F261" s="10">
        <v>36.125</v>
      </c>
      <c r="G261" s="10">
        <v>25.861859244881106</v>
      </c>
    </row>
    <row r="262" spans="1:7">
      <c r="A262" s="238">
        <v>43846</v>
      </c>
      <c r="B262" s="1">
        <v>52</v>
      </c>
      <c r="C262" s="1">
        <v>45.5</v>
      </c>
      <c r="D262" s="1">
        <v>35.229999999999997</v>
      </c>
      <c r="E262" s="1">
        <v>36.125</v>
      </c>
      <c r="F262" s="1">
        <v>36.125</v>
      </c>
      <c r="G262" s="1">
        <v>25.702148056808596</v>
      </c>
    </row>
    <row r="263" spans="1:7">
      <c r="A263" s="237">
        <v>43847</v>
      </c>
      <c r="B263" s="10">
        <v>50</v>
      </c>
      <c r="C263" s="10">
        <v>43.75</v>
      </c>
      <c r="D263" s="10">
        <v>34.68</v>
      </c>
      <c r="E263" s="10">
        <v>35.375</v>
      </c>
      <c r="F263" s="10">
        <v>34.9375</v>
      </c>
      <c r="G263" s="10">
        <v>25.514132034686551</v>
      </c>
    </row>
    <row r="264" spans="1:7">
      <c r="A264" s="238">
        <v>43850</v>
      </c>
      <c r="B264" s="1">
        <v>50</v>
      </c>
      <c r="C264" s="1">
        <v>43.75</v>
      </c>
      <c r="D264" s="1">
        <v>33.85</v>
      </c>
      <c r="E264" s="1">
        <v>35.375</v>
      </c>
      <c r="F264" s="1">
        <v>35.8125</v>
      </c>
      <c r="G264" s="1">
        <v>22.967815300120193</v>
      </c>
    </row>
    <row r="265" spans="1:7">
      <c r="A265" s="237">
        <v>43851</v>
      </c>
      <c r="B265" s="10">
        <v>50</v>
      </c>
      <c r="C265" s="10">
        <v>43.75</v>
      </c>
      <c r="D265" s="10">
        <v>34.01</v>
      </c>
      <c r="E265" s="10">
        <v>34.9375</v>
      </c>
      <c r="F265" s="10">
        <v>34.6875</v>
      </c>
      <c r="G265" s="10">
        <v>22.316949625109569</v>
      </c>
    </row>
    <row r="266" spans="1:7">
      <c r="A266" s="238">
        <v>43852</v>
      </c>
      <c r="B266" s="1">
        <v>50</v>
      </c>
      <c r="C266" s="1">
        <v>43.75</v>
      </c>
      <c r="D266" s="1">
        <v>33.520000000000003</v>
      </c>
      <c r="E266" s="1">
        <v>34.9375</v>
      </c>
      <c r="F266" s="1">
        <v>35.625</v>
      </c>
      <c r="G266" s="1">
        <v>22.287553666030984</v>
      </c>
    </row>
    <row r="267" spans="1:7">
      <c r="A267" s="237">
        <v>43853</v>
      </c>
      <c r="B267" s="10">
        <v>50</v>
      </c>
      <c r="C267" s="10">
        <v>43.75</v>
      </c>
      <c r="D267" s="10">
        <v>33.31</v>
      </c>
      <c r="E267" s="10">
        <v>34.5625</v>
      </c>
      <c r="F267" s="10">
        <v>34.75</v>
      </c>
      <c r="G267" s="10">
        <v>22.34315228341266</v>
      </c>
    </row>
    <row r="268" spans="1:7">
      <c r="A268" s="238">
        <v>43854</v>
      </c>
      <c r="B268" s="1">
        <v>50</v>
      </c>
      <c r="C268" s="1">
        <v>43.75</v>
      </c>
      <c r="D268" s="1">
        <v>32.81</v>
      </c>
      <c r="E268" s="1">
        <v>34.875</v>
      </c>
      <c r="F268" s="1">
        <v>35.5</v>
      </c>
      <c r="G268" s="1">
        <v>22.930334981203504</v>
      </c>
    </row>
    <row r="269" spans="1:7">
      <c r="A269" s="237">
        <v>43857</v>
      </c>
      <c r="B269" s="10">
        <v>50</v>
      </c>
      <c r="C269" s="10">
        <v>25</v>
      </c>
      <c r="D269" s="10">
        <v>32.450000000000003</v>
      </c>
      <c r="E269" s="10">
        <v>34.3125</v>
      </c>
      <c r="F269" s="10">
        <v>35</v>
      </c>
      <c r="G269" s="10">
        <v>22.645022988229094</v>
      </c>
    </row>
    <row r="270" spans="1:7">
      <c r="A270" s="238">
        <v>43858</v>
      </c>
      <c r="B270" s="1">
        <v>50</v>
      </c>
      <c r="C270" s="1">
        <v>25</v>
      </c>
      <c r="D270" s="1">
        <v>32.61</v>
      </c>
      <c r="E270" s="1">
        <v>34.5</v>
      </c>
      <c r="F270" s="1">
        <v>35</v>
      </c>
      <c r="G270" s="1">
        <v>22.579727247748412</v>
      </c>
    </row>
    <row r="271" spans="1:7">
      <c r="A271" s="237">
        <v>43859</v>
      </c>
      <c r="B271" s="10">
        <v>50</v>
      </c>
      <c r="C271" s="10">
        <v>25</v>
      </c>
      <c r="D271" s="10">
        <v>32.590000000000003</v>
      </c>
      <c r="E271" s="10">
        <v>34.3125</v>
      </c>
      <c r="F271" s="10">
        <v>35.1875</v>
      </c>
      <c r="G271" s="10">
        <v>22.592841654350099</v>
      </c>
    </row>
    <row r="272" spans="1:7">
      <c r="A272" s="238">
        <v>43860</v>
      </c>
      <c r="B272" s="1">
        <v>50</v>
      </c>
      <c r="C272" s="1">
        <v>25</v>
      </c>
      <c r="D272" s="1">
        <v>32.74</v>
      </c>
      <c r="E272" s="1">
        <v>34.3125</v>
      </c>
      <c r="F272" s="1">
        <v>34.8125</v>
      </c>
      <c r="G272" s="1">
        <v>22.367686775830038</v>
      </c>
    </row>
    <row r="273" spans="1:7">
      <c r="A273" s="237">
        <v>43861</v>
      </c>
      <c r="B273" s="10">
        <v>50</v>
      </c>
      <c r="C273" s="10">
        <v>25</v>
      </c>
      <c r="D273" s="10">
        <v>32.700000000000003</v>
      </c>
      <c r="E273" s="10">
        <v>34</v>
      </c>
      <c r="F273" s="10">
        <v>34</v>
      </c>
      <c r="G273" s="10">
        <v>22.035309001990012</v>
      </c>
    </row>
    <row r="274" spans="1:7">
      <c r="A274" s="238">
        <v>43864</v>
      </c>
      <c r="B274" s="1">
        <v>50</v>
      </c>
      <c r="C274" s="1">
        <v>25</v>
      </c>
      <c r="D274" s="1">
        <v>31.82</v>
      </c>
      <c r="E274" s="1">
        <v>34.3125</v>
      </c>
      <c r="F274" s="1">
        <v>34.75</v>
      </c>
      <c r="G274" s="1">
        <v>21.511276573040046</v>
      </c>
    </row>
    <row r="275" spans="1:7">
      <c r="A275" s="237">
        <v>43865</v>
      </c>
      <c r="B275" s="10">
        <v>48</v>
      </c>
      <c r="C275" s="10">
        <v>24</v>
      </c>
      <c r="D275" s="10">
        <v>32.29</v>
      </c>
      <c r="E275" s="10">
        <v>34.6875</v>
      </c>
      <c r="F275" s="10">
        <v>35.375</v>
      </c>
      <c r="G275" s="10">
        <v>21.881939920623928</v>
      </c>
    </row>
    <row r="276" spans="1:7">
      <c r="A276" s="238">
        <v>43866</v>
      </c>
      <c r="B276" s="1">
        <v>48</v>
      </c>
      <c r="C276" s="1">
        <v>24</v>
      </c>
      <c r="D276" s="1">
        <v>32.67</v>
      </c>
      <c r="E276" s="1">
        <v>34.25</v>
      </c>
      <c r="F276" s="1">
        <v>34.3125</v>
      </c>
      <c r="G276" s="1">
        <v>21.958476537172835</v>
      </c>
    </row>
    <row r="277" spans="1:7">
      <c r="A277" s="237">
        <v>43867</v>
      </c>
      <c r="B277" s="10">
        <v>48</v>
      </c>
      <c r="C277" s="10">
        <v>24</v>
      </c>
      <c r="D277" s="10">
        <v>32.5</v>
      </c>
      <c r="E277" s="10">
        <v>34.6875</v>
      </c>
      <c r="F277" s="10">
        <v>35.625</v>
      </c>
      <c r="G277" s="10">
        <v>22.108836725811788</v>
      </c>
    </row>
    <row r="278" spans="1:7">
      <c r="A278" s="238">
        <v>43868</v>
      </c>
      <c r="B278" s="1">
        <v>48</v>
      </c>
      <c r="C278" s="1">
        <v>24</v>
      </c>
      <c r="D278" s="1">
        <v>31.5</v>
      </c>
      <c r="E278" s="1">
        <v>34.125</v>
      </c>
      <c r="F278" s="1">
        <v>34.9375</v>
      </c>
      <c r="G278" s="1">
        <v>22.19370182882983</v>
      </c>
    </row>
    <row r="279" spans="1:7">
      <c r="A279" s="237">
        <v>43871</v>
      </c>
      <c r="B279" s="10">
        <v>48</v>
      </c>
      <c r="C279" s="10">
        <v>24</v>
      </c>
      <c r="D279" s="10">
        <v>31.93</v>
      </c>
      <c r="E279" s="10">
        <v>34.5</v>
      </c>
      <c r="F279" s="10">
        <v>35.625</v>
      </c>
      <c r="G279" s="10">
        <v>22.424201352667041</v>
      </c>
    </row>
    <row r="280" spans="1:7">
      <c r="A280" s="238">
        <v>43872</v>
      </c>
      <c r="B280" s="1">
        <v>48</v>
      </c>
      <c r="C280" s="1">
        <v>24</v>
      </c>
      <c r="D280" s="1">
        <v>32.200000000000003</v>
      </c>
      <c r="E280" s="1">
        <v>35.1875</v>
      </c>
      <c r="F280" s="1">
        <v>36.0625</v>
      </c>
      <c r="G280" s="1">
        <v>22.738511610331475</v>
      </c>
    </row>
    <row r="281" spans="1:7">
      <c r="A281" s="237">
        <v>43873</v>
      </c>
      <c r="B281" s="10">
        <v>48</v>
      </c>
      <c r="C281" s="10">
        <v>24</v>
      </c>
      <c r="D281" s="10">
        <v>32.26</v>
      </c>
      <c r="E281" s="10">
        <v>34.375</v>
      </c>
      <c r="F281" s="10">
        <v>34.75</v>
      </c>
      <c r="G281" s="10">
        <v>22.912685294331116</v>
      </c>
    </row>
    <row r="282" spans="1:7">
      <c r="A282" s="238">
        <v>43874</v>
      </c>
      <c r="B282" s="1">
        <v>48</v>
      </c>
      <c r="C282" s="1">
        <v>24</v>
      </c>
      <c r="D282" s="1">
        <v>32.270000000000003</v>
      </c>
      <c r="E282" s="1">
        <v>35.25</v>
      </c>
      <c r="F282" s="1">
        <v>36.375</v>
      </c>
      <c r="G282" s="1">
        <v>22.927047693910467</v>
      </c>
    </row>
    <row r="283" spans="1:7">
      <c r="A283" s="237">
        <v>43875</v>
      </c>
      <c r="B283" s="10">
        <v>48</v>
      </c>
      <c r="C283" s="10">
        <v>24</v>
      </c>
      <c r="D283" s="10">
        <v>31.75</v>
      </c>
      <c r="E283" s="10">
        <v>34.0625</v>
      </c>
      <c r="F283" s="10">
        <v>35.0625</v>
      </c>
      <c r="G283" s="10">
        <v>22.193550384830441</v>
      </c>
    </row>
    <row r="284" spans="1:7">
      <c r="A284" s="238">
        <v>43878</v>
      </c>
      <c r="B284" s="1">
        <v>48</v>
      </c>
      <c r="C284" s="1">
        <v>24</v>
      </c>
      <c r="D284" s="1">
        <v>31.62</v>
      </c>
      <c r="E284" s="1">
        <v>33.9375</v>
      </c>
      <c r="F284" s="1">
        <v>34.875</v>
      </c>
      <c r="G284" s="1">
        <v>22.138002271882534</v>
      </c>
    </row>
    <row r="285" spans="1:7">
      <c r="A285" s="237">
        <v>43879</v>
      </c>
      <c r="B285" s="10">
        <v>44</v>
      </c>
      <c r="C285" s="10">
        <v>22</v>
      </c>
      <c r="D285" s="10">
        <v>31.44</v>
      </c>
      <c r="E285" s="10">
        <v>32.875</v>
      </c>
      <c r="F285" s="10">
        <v>32.75</v>
      </c>
      <c r="G285" s="10">
        <v>21.885114254522477</v>
      </c>
    </row>
    <row r="286" spans="1:7">
      <c r="A286" s="238">
        <v>43880</v>
      </c>
      <c r="B286" s="1">
        <v>44</v>
      </c>
      <c r="C286" s="1">
        <v>22</v>
      </c>
      <c r="D286" s="1">
        <v>30.68</v>
      </c>
      <c r="E286" s="1">
        <v>33.4375</v>
      </c>
      <c r="F286" s="1">
        <v>34.875</v>
      </c>
      <c r="G286" s="1">
        <v>21.975229383965296</v>
      </c>
    </row>
    <row r="287" spans="1:7">
      <c r="A287" s="237">
        <v>43881</v>
      </c>
      <c r="B287" s="10">
        <v>40</v>
      </c>
      <c r="C287" s="10">
        <v>20</v>
      </c>
      <c r="D287" s="10">
        <v>31.26</v>
      </c>
      <c r="E287" s="10">
        <v>33</v>
      </c>
      <c r="F287" s="10">
        <v>33.5</v>
      </c>
      <c r="G287" s="10">
        <v>20.798360506584384</v>
      </c>
    </row>
    <row r="288" spans="1:7">
      <c r="A288" s="238">
        <v>43882</v>
      </c>
      <c r="B288" s="1">
        <v>40</v>
      </c>
      <c r="C288" s="1">
        <v>20</v>
      </c>
      <c r="D288" s="1">
        <v>30.18</v>
      </c>
      <c r="E288" s="1">
        <v>31.875</v>
      </c>
      <c r="F288" s="1">
        <v>32.8125</v>
      </c>
      <c r="G288" s="1">
        <v>20.969058676345497</v>
      </c>
    </row>
    <row r="289" spans="1:7">
      <c r="A289" s="237">
        <v>43887</v>
      </c>
      <c r="B289" s="10">
        <v>40</v>
      </c>
      <c r="C289" s="10">
        <v>20</v>
      </c>
      <c r="D289" s="10">
        <v>29.09</v>
      </c>
      <c r="E289" s="10">
        <v>31.125</v>
      </c>
      <c r="F289" s="10">
        <v>32</v>
      </c>
      <c r="G289" s="10">
        <v>20.914734261224794</v>
      </c>
    </row>
    <row r="290" spans="1:7">
      <c r="A290" s="238">
        <v>43888</v>
      </c>
      <c r="B290" s="1">
        <v>40</v>
      </c>
      <c r="C290" s="1">
        <v>20</v>
      </c>
      <c r="D290" s="1">
        <v>29.41</v>
      </c>
      <c r="E290" s="1">
        <v>31.0625</v>
      </c>
      <c r="F290" s="1">
        <v>31.9375</v>
      </c>
      <c r="G290" s="1">
        <v>20.435927378649563</v>
      </c>
    </row>
    <row r="291" spans="1:7">
      <c r="A291" s="237">
        <v>43889</v>
      </c>
      <c r="B291" s="10">
        <v>40</v>
      </c>
      <c r="C291" s="10">
        <v>20</v>
      </c>
      <c r="D291" s="10">
        <v>29.22</v>
      </c>
      <c r="E291" s="10">
        <v>31.8125</v>
      </c>
      <c r="F291" s="10">
        <v>32.625</v>
      </c>
      <c r="G291" s="10">
        <v>20.456708198680634</v>
      </c>
    </row>
    <row r="292" spans="1:7">
      <c r="A292" s="238">
        <v>43892</v>
      </c>
      <c r="B292" s="1">
        <v>40</v>
      </c>
      <c r="C292" s="1">
        <v>20</v>
      </c>
      <c r="D292" s="1">
        <v>28.9</v>
      </c>
      <c r="E292" s="1">
        <v>31</v>
      </c>
      <c r="F292" s="1">
        <v>31.5</v>
      </c>
      <c r="G292" s="1">
        <v>20.092762138261918</v>
      </c>
    </row>
    <row r="293" spans="1:7">
      <c r="A293" s="237">
        <v>43893</v>
      </c>
      <c r="B293" s="10">
        <v>40</v>
      </c>
      <c r="C293" s="10">
        <v>20</v>
      </c>
      <c r="D293" s="10">
        <v>28.68</v>
      </c>
      <c r="E293" s="10">
        <v>31.1875</v>
      </c>
      <c r="F293" s="10">
        <v>31.75</v>
      </c>
      <c r="G293" s="10">
        <v>20.089617513095433</v>
      </c>
    </row>
    <row r="294" spans="1:7">
      <c r="A294" s="238">
        <v>43894</v>
      </c>
      <c r="B294" s="1">
        <v>40</v>
      </c>
      <c r="C294" s="1">
        <v>20</v>
      </c>
      <c r="D294" s="1">
        <v>26.77</v>
      </c>
      <c r="E294" s="1">
        <v>30.5</v>
      </c>
      <c r="F294" s="1">
        <v>31.3125</v>
      </c>
      <c r="G294" s="1">
        <v>19.906826305272173</v>
      </c>
    </row>
    <row r="295" spans="1:7">
      <c r="A295" s="237">
        <v>43895</v>
      </c>
      <c r="B295" s="10">
        <v>40</v>
      </c>
      <c r="C295" s="10">
        <v>20</v>
      </c>
      <c r="D295" s="10">
        <v>28.19</v>
      </c>
      <c r="E295" s="10">
        <v>30.4375</v>
      </c>
      <c r="F295" s="10">
        <v>30.9375</v>
      </c>
      <c r="G295" s="10">
        <v>20.238783452483645</v>
      </c>
    </row>
    <row r="296" spans="1:7">
      <c r="A296" s="238">
        <v>43896</v>
      </c>
      <c r="B296" s="1">
        <v>40</v>
      </c>
      <c r="C296" s="1">
        <v>16</v>
      </c>
      <c r="D296" s="1">
        <v>28.22</v>
      </c>
      <c r="E296" s="1">
        <v>29.875</v>
      </c>
      <c r="F296" s="1">
        <v>29.75</v>
      </c>
      <c r="G296" s="1">
        <v>20.362881394321622</v>
      </c>
    </row>
    <row r="297" spans="1:7">
      <c r="A297" s="237">
        <v>43899</v>
      </c>
      <c r="B297" s="10">
        <v>40</v>
      </c>
      <c r="C297" s="10">
        <v>16</v>
      </c>
      <c r="D297" s="10">
        <v>27.37</v>
      </c>
      <c r="E297" s="10">
        <v>29.5625</v>
      </c>
      <c r="F297" s="10">
        <v>30.1875</v>
      </c>
      <c r="G297" s="10">
        <v>19.453360342680778</v>
      </c>
    </row>
    <row r="298" spans="1:7">
      <c r="A298" s="238">
        <v>43900</v>
      </c>
      <c r="B298" s="1">
        <v>38</v>
      </c>
      <c r="C298" s="1">
        <v>15.2</v>
      </c>
      <c r="D298" s="1">
        <v>27.84</v>
      </c>
      <c r="E298" s="1">
        <v>29.75</v>
      </c>
      <c r="F298" s="1">
        <v>30.5</v>
      </c>
      <c r="G298" s="1">
        <v>20.16981837075252</v>
      </c>
    </row>
    <row r="299" spans="1:7">
      <c r="A299" s="237">
        <v>43901</v>
      </c>
      <c r="B299" s="10">
        <v>38</v>
      </c>
      <c r="C299" s="10">
        <v>15.2</v>
      </c>
      <c r="D299" s="10">
        <v>27.65</v>
      </c>
      <c r="E299" s="10">
        <v>29.8125</v>
      </c>
      <c r="F299" s="10">
        <v>30.5625</v>
      </c>
      <c r="G299" s="10">
        <v>20.419361473821784</v>
      </c>
    </row>
    <row r="300" spans="1:7">
      <c r="A300" s="238">
        <v>43902</v>
      </c>
      <c r="B300" s="1">
        <v>38</v>
      </c>
      <c r="C300" s="1">
        <v>15.2</v>
      </c>
      <c r="D300" s="1">
        <v>27.27</v>
      </c>
      <c r="E300" s="1">
        <v>29.5</v>
      </c>
      <c r="F300" s="1">
        <v>30.625</v>
      </c>
      <c r="G300" s="1">
        <v>20.466224398279607</v>
      </c>
    </row>
    <row r="301" spans="1:7">
      <c r="A301" s="237">
        <v>43903</v>
      </c>
      <c r="B301" s="10">
        <v>38</v>
      </c>
      <c r="C301" s="10">
        <v>15.2</v>
      </c>
      <c r="D301" s="10">
        <v>26.87</v>
      </c>
      <c r="E301" s="10">
        <v>29.3125</v>
      </c>
      <c r="F301" s="10">
        <v>29.4375</v>
      </c>
      <c r="G301" s="10">
        <v>20.152903019043688</v>
      </c>
    </row>
    <row r="302" spans="1:7">
      <c r="A302" s="238">
        <v>43906</v>
      </c>
      <c r="B302" s="1">
        <v>38</v>
      </c>
      <c r="C302" s="1">
        <v>15.2</v>
      </c>
      <c r="D302" s="1">
        <v>27.02</v>
      </c>
      <c r="E302" s="1">
        <v>29.5</v>
      </c>
      <c r="F302" s="1">
        <v>30.4375</v>
      </c>
      <c r="G302" s="1">
        <v>20.238229430970922</v>
      </c>
    </row>
    <row r="303" spans="1:7">
      <c r="A303" s="237">
        <v>43907</v>
      </c>
      <c r="B303" s="10">
        <v>38</v>
      </c>
      <c r="C303" s="10">
        <v>15.2</v>
      </c>
      <c r="D303" s="10">
        <v>27.08</v>
      </c>
      <c r="E303" s="10">
        <v>29.5</v>
      </c>
      <c r="F303" s="10">
        <v>29.875</v>
      </c>
      <c r="G303" s="10">
        <v>20.144761939148477</v>
      </c>
    </row>
    <row r="304" spans="1:7">
      <c r="A304" s="238">
        <v>43908</v>
      </c>
      <c r="B304" s="1">
        <v>38</v>
      </c>
      <c r="C304" s="1">
        <v>15.2</v>
      </c>
      <c r="D304" s="1">
        <v>27.12</v>
      </c>
      <c r="E304" s="1">
        <v>29.5</v>
      </c>
      <c r="F304" s="1">
        <v>30.0625</v>
      </c>
      <c r="G304" s="1">
        <v>20.132096750361743</v>
      </c>
    </row>
    <row r="305" spans="1:7">
      <c r="A305" s="237">
        <v>43909</v>
      </c>
      <c r="B305" s="10">
        <v>38</v>
      </c>
      <c r="C305" s="10">
        <v>15.2</v>
      </c>
      <c r="D305" s="10">
        <v>26.95</v>
      </c>
      <c r="E305" s="10">
        <v>29.3125</v>
      </c>
      <c r="F305" s="10">
        <v>29.8125</v>
      </c>
      <c r="G305" s="10">
        <v>20.29160965907246</v>
      </c>
    </row>
    <row r="306" spans="1:7">
      <c r="A306" s="238">
        <v>43910</v>
      </c>
      <c r="B306" s="1">
        <v>38</v>
      </c>
      <c r="C306" s="1">
        <v>11.4</v>
      </c>
      <c r="D306" s="1">
        <v>26.5</v>
      </c>
      <c r="E306" s="1">
        <v>29</v>
      </c>
      <c r="F306" s="1">
        <v>29.75</v>
      </c>
      <c r="G306" s="1">
        <v>19.843456223213906</v>
      </c>
    </row>
    <row r="307" spans="1:7">
      <c r="A307" s="237">
        <v>43915</v>
      </c>
      <c r="B307" s="10">
        <v>38</v>
      </c>
      <c r="C307" s="10">
        <v>11.4</v>
      </c>
      <c r="D307" s="10">
        <v>27.29</v>
      </c>
      <c r="E307" s="10">
        <v>29.3125</v>
      </c>
      <c r="F307" s="10">
        <v>29.9375</v>
      </c>
      <c r="G307" s="10">
        <v>19.163800927650438</v>
      </c>
    </row>
    <row r="308" spans="1:7">
      <c r="A308" s="238">
        <v>43916</v>
      </c>
      <c r="B308" s="1">
        <v>38</v>
      </c>
      <c r="C308" s="1">
        <v>11.4</v>
      </c>
      <c r="D308" s="1">
        <v>27.52</v>
      </c>
      <c r="E308" s="1">
        <v>29.375</v>
      </c>
      <c r="F308" s="1">
        <v>29.625</v>
      </c>
      <c r="G308" s="1">
        <v>16.298300522995554</v>
      </c>
    </row>
    <row r="309" spans="1:7">
      <c r="A309" s="237">
        <v>43917</v>
      </c>
      <c r="B309" s="10">
        <v>38</v>
      </c>
      <c r="C309" s="10">
        <v>11.4</v>
      </c>
      <c r="D309" s="10">
        <v>26.74</v>
      </c>
      <c r="E309" s="10">
        <v>27.75</v>
      </c>
      <c r="F309" s="10">
        <v>27.0625</v>
      </c>
      <c r="G309" s="10">
        <v>10.245854529504784</v>
      </c>
    </row>
    <row r="310" spans="1:7">
      <c r="A310" s="238">
        <v>43920</v>
      </c>
      <c r="B310" s="1">
        <v>38</v>
      </c>
      <c r="C310" s="1">
        <v>11.4</v>
      </c>
      <c r="D310" s="1">
        <v>26.7</v>
      </c>
      <c r="E310" s="1">
        <v>27.5625</v>
      </c>
      <c r="F310" s="1">
        <v>27</v>
      </c>
      <c r="G310" s="1">
        <v>3.9210587857960144</v>
      </c>
    </row>
    <row r="311" spans="1:7">
      <c r="A311" s="237">
        <v>43922</v>
      </c>
      <c r="B311" s="10">
        <v>38</v>
      </c>
      <c r="C311" s="10">
        <v>11.4</v>
      </c>
      <c r="D311" s="10">
        <v>26.78</v>
      </c>
      <c r="E311" s="10">
        <v>27</v>
      </c>
      <c r="F311" s="10">
        <v>26.5</v>
      </c>
      <c r="G311" s="10">
        <v>8.4245300195554336</v>
      </c>
    </row>
    <row r="312" spans="1:7">
      <c r="A312" s="238">
        <v>43923</v>
      </c>
      <c r="B312" s="1">
        <v>38</v>
      </c>
      <c r="C312" s="1">
        <v>11.4</v>
      </c>
      <c r="D312" s="1">
        <v>26.54</v>
      </c>
      <c r="E312" s="1">
        <v>26.125</v>
      </c>
      <c r="F312" s="1">
        <v>25.6875</v>
      </c>
      <c r="G312" s="1">
        <v>6.5916319775794028</v>
      </c>
    </row>
    <row r="313" spans="1:7">
      <c r="A313" s="237">
        <v>43924</v>
      </c>
      <c r="B313" s="10">
        <v>38</v>
      </c>
      <c r="C313" s="10">
        <v>11.4</v>
      </c>
      <c r="D313" s="10">
        <v>24.24</v>
      </c>
      <c r="E313" s="10">
        <v>25.75</v>
      </c>
      <c r="F313" s="10">
        <v>25.625</v>
      </c>
      <c r="G313" s="10">
        <v>5.2811840227357081</v>
      </c>
    </row>
    <row r="314" spans="1:7">
      <c r="A314" s="238">
        <v>43927</v>
      </c>
      <c r="B314" s="1">
        <v>38</v>
      </c>
      <c r="C314" s="1">
        <v>11.4</v>
      </c>
      <c r="D314" s="1">
        <v>25.69</v>
      </c>
      <c r="E314" s="1">
        <v>25.125</v>
      </c>
      <c r="F314" s="1">
        <v>24.5625</v>
      </c>
      <c r="G314" s="1">
        <v>4.4625528988706256</v>
      </c>
    </row>
    <row r="315" spans="1:7">
      <c r="A315" s="237">
        <v>43928</v>
      </c>
      <c r="B315" s="10">
        <v>38</v>
      </c>
      <c r="C315" s="10">
        <v>11.4</v>
      </c>
      <c r="D315" s="10">
        <v>25.12</v>
      </c>
      <c r="E315" s="10">
        <v>23.0625</v>
      </c>
      <c r="F315" s="10">
        <v>21.8125</v>
      </c>
      <c r="G315" s="10">
        <v>3.0544084089654024</v>
      </c>
    </row>
    <row r="316" spans="1:7">
      <c r="A316" s="238">
        <v>43929</v>
      </c>
      <c r="B316" s="1">
        <v>38</v>
      </c>
      <c r="C316" s="1">
        <v>11.4</v>
      </c>
      <c r="D316" s="1">
        <v>22.18</v>
      </c>
      <c r="E316" s="1">
        <v>21.9375</v>
      </c>
      <c r="F316" s="1">
        <v>21.1875</v>
      </c>
      <c r="G316" s="1">
        <v>2.3106338759982328</v>
      </c>
    </row>
    <row r="317" spans="1:7">
      <c r="A317" s="237">
        <v>43934</v>
      </c>
      <c r="B317" s="10">
        <v>38</v>
      </c>
      <c r="C317" s="10">
        <v>11.4</v>
      </c>
      <c r="D317" s="10">
        <v>21.92</v>
      </c>
      <c r="E317" s="10">
        <v>21</v>
      </c>
      <c r="F317" s="10">
        <v>20.625</v>
      </c>
      <c r="G317" s="10">
        <v>2.2322588492379385</v>
      </c>
    </row>
    <row r="318" spans="1:7">
      <c r="A318" s="238">
        <v>43935</v>
      </c>
      <c r="B318" s="1">
        <v>38</v>
      </c>
      <c r="C318" s="1">
        <v>11.4</v>
      </c>
      <c r="D318" s="1">
        <v>21.04</v>
      </c>
      <c r="E318" s="1">
        <v>18.125</v>
      </c>
      <c r="F318" s="1">
        <v>15.5</v>
      </c>
      <c r="G318" s="1">
        <v>2.2407146299527603</v>
      </c>
    </row>
    <row r="319" spans="1:7">
      <c r="A319" s="237">
        <v>43936</v>
      </c>
      <c r="B319" s="10">
        <v>38</v>
      </c>
      <c r="C319" s="10">
        <v>11.4</v>
      </c>
      <c r="D319" s="10">
        <v>19.82</v>
      </c>
      <c r="E319" s="10">
        <v>18.25</v>
      </c>
      <c r="F319" s="10">
        <v>15.875</v>
      </c>
      <c r="G319" s="10">
        <v>2.1227533251367721</v>
      </c>
    </row>
    <row r="320" spans="1:7">
      <c r="A320" s="238">
        <v>43937</v>
      </c>
      <c r="B320" s="1">
        <v>38</v>
      </c>
      <c r="C320" s="1">
        <v>11.4</v>
      </c>
      <c r="D320" s="1">
        <v>19.21</v>
      </c>
      <c r="E320" s="1">
        <v>16.875</v>
      </c>
      <c r="F320" s="1">
        <v>14.375</v>
      </c>
      <c r="G320" s="1">
        <v>2.0444683519854316</v>
      </c>
    </row>
    <row r="321" spans="1:7">
      <c r="A321" s="237">
        <v>43938</v>
      </c>
      <c r="B321" s="10">
        <v>38</v>
      </c>
      <c r="C321" s="10">
        <v>11.4</v>
      </c>
      <c r="D321" s="10">
        <v>19.100000000000001</v>
      </c>
      <c r="E321" s="10">
        <v>16.875</v>
      </c>
      <c r="F321" s="10">
        <v>13.5625</v>
      </c>
      <c r="G321" s="10">
        <v>3.8997175645818851</v>
      </c>
    </row>
    <row r="322" spans="1:7">
      <c r="A322" s="238">
        <v>43941</v>
      </c>
      <c r="B322" s="1">
        <v>38</v>
      </c>
      <c r="C322" s="1">
        <v>11.4</v>
      </c>
      <c r="D322" s="1">
        <v>25.49</v>
      </c>
      <c r="E322" s="1">
        <v>18.25</v>
      </c>
      <c r="F322" s="1">
        <v>14.3125</v>
      </c>
      <c r="G322" s="1">
        <v>3.7902224793604771</v>
      </c>
    </row>
    <row r="323" spans="1:7">
      <c r="A323" s="237">
        <v>43942</v>
      </c>
      <c r="B323" s="10">
        <v>38</v>
      </c>
      <c r="C323" s="10">
        <v>11.4</v>
      </c>
      <c r="D323" s="10">
        <v>26.2</v>
      </c>
      <c r="E323" s="10">
        <v>17.4375</v>
      </c>
      <c r="F323" s="10">
        <v>14.9375</v>
      </c>
      <c r="G323" s="10">
        <v>3.7318147046881629</v>
      </c>
    </row>
    <row r="324" spans="1:7">
      <c r="A324" s="238">
        <v>43943</v>
      </c>
      <c r="B324" s="1">
        <v>38</v>
      </c>
      <c r="C324" s="1">
        <v>11.4</v>
      </c>
      <c r="D324" s="1">
        <v>26.21</v>
      </c>
      <c r="E324" s="1">
        <v>16.1875</v>
      </c>
      <c r="F324" s="1">
        <v>13</v>
      </c>
      <c r="G324" s="1">
        <v>4.1738826754049576</v>
      </c>
    </row>
    <row r="325" spans="1:7">
      <c r="A325" s="237">
        <v>43944</v>
      </c>
      <c r="B325" s="10">
        <v>38</v>
      </c>
      <c r="C325" s="10">
        <v>11.4</v>
      </c>
      <c r="D325" s="10">
        <v>26.25</v>
      </c>
      <c r="E325" s="10">
        <v>15.9375</v>
      </c>
      <c r="F325" s="10">
        <v>13.375</v>
      </c>
      <c r="G325" s="10">
        <v>4.4155055551789211</v>
      </c>
    </row>
    <row r="326" spans="1:7">
      <c r="A326" s="238">
        <v>43945</v>
      </c>
      <c r="B326" s="1">
        <v>38</v>
      </c>
      <c r="C326" s="1">
        <v>15.2</v>
      </c>
      <c r="D326" s="1">
        <v>26.27</v>
      </c>
      <c r="E326" s="1">
        <v>18.3125</v>
      </c>
      <c r="F326" s="1">
        <v>16.8125</v>
      </c>
      <c r="G326" s="1">
        <v>8.4261999700515506</v>
      </c>
    </row>
    <row r="327" spans="1:7">
      <c r="A327" s="237">
        <v>43948</v>
      </c>
      <c r="B327" s="10">
        <v>38</v>
      </c>
      <c r="C327" s="10">
        <v>15.2</v>
      </c>
      <c r="D327" s="10">
        <v>25.87</v>
      </c>
      <c r="E327" s="10">
        <v>18.3125</v>
      </c>
      <c r="F327" s="10">
        <v>16.4375</v>
      </c>
      <c r="G327" s="10">
        <v>8.7053799710702329</v>
      </c>
    </row>
    <row r="328" spans="1:7">
      <c r="A328" s="238">
        <v>43949</v>
      </c>
      <c r="B328" s="1">
        <v>38</v>
      </c>
      <c r="C328" s="1">
        <v>15.2</v>
      </c>
      <c r="D328" s="1">
        <v>26.3</v>
      </c>
      <c r="E328" s="1">
        <v>18.375</v>
      </c>
      <c r="F328" s="1">
        <v>16.9375</v>
      </c>
      <c r="G328" s="1">
        <v>8.5968797197135682</v>
      </c>
    </row>
    <row r="329" spans="1:7">
      <c r="A329" s="237">
        <v>43950</v>
      </c>
      <c r="B329" s="10">
        <v>38</v>
      </c>
      <c r="C329" s="10">
        <v>15.2</v>
      </c>
      <c r="D329" s="10">
        <v>26.2</v>
      </c>
      <c r="E329" s="10">
        <v>18.3125</v>
      </c>
      <c r="F329" s="10">
        <v>16.6875</v>
      </c>
      <c r="G329" s="10">
        <v>9.3975141716442661</v>
      </c>
    </row>
    <row r="330" spans="1:7">
      <c r="A330" s="238">
        <v>43951</v>
      </c>
      <c r="B330" s="1">
        <v>38</v>
      </c>
      <c r="C330" s="1">
        <v>15.2</v>
      </c>
      <c r="D330" s="1">
        <v>25.61</v>
      </c>
      <c r="E330" s="1">
        <v>18.4375</v>
      </c>
      <c r="F330" s="1">
        <v>17.6875</v>
      </c>
      <c r="G330" s="1">
        <v>9.3662119900383924</v>
      </c>
    </row>
    <row r="331" spans="1:7">
      <c r="A331" s="237">
        <v>43955</v>
      </c>
      <c r="B331" s="10">
        <v>38</v>
      </c>
      <c r="C331" s="10">
        <v>15.2</v>
      </c>
      <c r="D331" s="10">
        <v>24.94</v>
      </c>
      <c r="E331" s="10">
        <v>21.0625</v>
      </c>
      <c r="F331" s="10">
        <v>18.125</v>
      </c>
      <c r="G331" s="10">
        <v>9.519191914493133</v>
      </c>
    </row>
    <row r="332" spans="1:7">
      <c r="A332" s="238">
        <v>43956</v>
      </c>
      <c r="B332" s="1">
        <v>38</v>
      </c>
      <c r="C332" s="1">
        <v>15.2</v>
      </c>
      <c r="D332" s="1">
        <v>26.33</v>
      </c>
      <c r="E332" s="1">
        <v>19.875</v>
      </c>
      <c r="F332" s="1">
        <v>16.875</v>
      </c>
      <c r="G332" s="1">
        <v>9.9872325654484833</v>
      </c>
    </row>
    <row r="333" spans="1:7">
      <c r="A333" s="237">
        <v>43957</v>
      </c>
      <c r="B333" s="10">
        <v>38</v>
      </c>
      <c r="C333" s="10">
        <v>15.2</v>
      </c>
      <c r="D333" s="10">
        <v>26.39</v>
      </c>
      <c r="E333" s="10">
        <v>20.0625</v>
      </c>
      <c r="F333" s="10">
        <v>17.375</v>
      </c>
      <c r="G333" s="10">
        <v>10.262043570229251</v>
      </c>
    </row>
    <row r="334" spans="1:7">
      <c r="A334" s="238">
        <v>43958</v>
      </c>
      <c r="B334" s="1">
        <v>38</v>
      </c>
      <c r="C334" s="1">
        <v>15.2</v>
      </c>
      <c r="D334" s="1">
        <v>26.36</v>
      </c>
      <c r="E334" s="1">
        <v>19.8125</v>
      </c>
      <c r="F334" s="1">
        <v>17.625</v>
      </c>
      <c r="G334" s="1">
        <v>10.686244657010235</v>
      </c>
    </row>
    <row r="335" spans="1:7">
      <c r="A335" s="237">
        <v>43959</v>
      </c>
      <c r="B335" s="10">
        <v>38</v>
      </c>
      <c r="C335" s="10">
        <v>15.2</v>
      </c>
      <c r="D335" s="10">
        <v>25.3</v>
      </c>
      <c r="E335" s="10">
        <v>20.625</v>
      </c>
      <c r="F335" s="10">
        <v>18.3125</v>
      </c>
      <c r="G335" s="10">
        <v>11.426579194671536</v>
      </c>
    </row>
    <row r="336" spans="1:7">
      <c r="A336" s="238">
        <v>43962</v>
      </c>
      <c r="B336" s="1">
        <v>38</v>
      </c>
      <c r="C336" s="1">
        <v>15.2</v>
      </c>
      <c r="D336" s="1">
        <v>26.27</v>
      </c>
      <c r="E336" s="1">
        <v>21.0625</v>
      </c>
      <c r="F336" s="1">
        <v>18.6875</v>
      </c>
      <c r="G336" s="1">
        <v>11.169569957338686</v>
      </c>
    </row>
    <row r="337" spans="1:7">
      <c r="A337" s="237">
        <v>43963</v>
      </c>
      <c r="B337" s="10">
        <v>38</v>
      </c>
      <c r="C337" s="10">
        <v>15.2</v>
      </c>
      <c r="D337" s="10">
        <v>26.42</v>
      </c>
      <c r="E337" s="10">
        <v>20.5625</v>
      </c>
      <c r="F337" s="10">
        <v>18.6875</v>
      </c>
      <c r="G337" s="10">
        <v>11.406847195307794</v>
      </c>
    </row>
    <row r="338" spans="1:7">
      <c r="A338" s="238">
        <v>43964</v>
      </c>
      <c r="B338" s="1">
        <v>38</v>
      </c>
      <c r="C338" s="1">
        <v>15.2</v>
      </c>
      <c r="D338" s="1">
        <v>26.26</v>
      </c>
      <c r="E338" s="1">
        <v>21.8125</v>
      </c>
      <c r="F338" s="1">
        <v>18.6875</v>
      </c>
      <c r="G338" s="1">
        <v>11.572608575541933</v>
      </c>
    </row>
    <row r="339" spans="1:7">
      <c r="A339" s="3"/>
    </row>
    <row r="340" spans="1:7">
      <c r="A340" s="275" t="s">
        <v>1183</v>
      </c>
    </row>
    <row r="341" spans="1:7">
      <c r="A341" s="275"/>
    </row>
    <row r="342" spans="1:7">
      <c r="A342" s="276" t="s">
        <v>1184</v>
      </c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32FBC-B960-0944-B325-6270F4704BFB}">
  <dimension ref="A1:K279"/>
  <sheetViews>
    <sheetView showGridLines="0" workbookViewId="0"/>
  </sheetViews>
  <sheetFormatPr baseColWidth="10" defaultColWidth="11" defaultRowHeight="15"/>
  <cols>
    <col min="1" max="3" width="11" style="2"/>
    <col min="4" max="4" width="15.1640625" style="2" customWidth="1"/>
    <col min="5" max="7" width="11" style="2"/>
    <col min="8" max="11" width="16.33203125" style="2" customWidth="1"/>
    <col min="12" max="16384" width="11" style="2"/>
  </cols>
  <sheetData>
    <row r="1" spans="1:11">
      <c r="A1" s="260" t="s">
        <v>1265</v>
      </c>
      <c r="B1" s="260"/>
    </row>
    <row r="3" spans="1:11">
      <c r="A3" s="262" t="s">
        <v>1266</v>
      </c>
      <c r="B3" s="262"/>
    </row>
    <row r="5" spans="1:11" ht="14" customHeight="1">
      <c r="A5" s="333" t="s">
        <v>6</v>
      </c>
      <c r="B5" s="335" t="s">
        <v>1168</v>
      </c>
      <c r="C5" s="336"/>
      <c r="D5" s="336"/>
      <c r="G5" s="333" t="s">
        <v>6</v>
      </c>
      <c r="H5" s="337" t="s">
        <v>1267</v>
      </c>
      <c r="I5" s="338"/>
      <c r="J5" s="338"/>
      <c r="K5" s="338"/>
    </row>
    <row r="6" spans="1:11" ht="48">
      <c r="A6" s="334"/>
      <c r="B6" s="12" t="s">
        <v>1268</v>
      </c>
      <c r="C6" s="12" t="s">
        <v>1269</v>
      </c>
      <c r="D6" s="12" t="s">
        <v>1270</v>
      </c>
      <c r="G6" s="334"/>
      <c r="H6" s="12" t="s">
        <v>1268</v>
      </c>
      <c r="I6" s="12" t="s">
        <v>1271</v>
      </c>
      <c r="J6" s="12" t="s">
        <v>1272</v>
      </c>
      <c r="K6" s="12" t="s">
        <v>1273</v>
      </c>
    </row>
    <row r="7" spans="1:11" ht="14" customHeight="1">
      <c r="A7" s="339" t="s">
        <v>12</v>
      </c>
      <c r="B7" s="341" t="s">
        <v>1274</v>
      </c>
      <c r="C7" s="342"/>
      <c r="D7" s="342"/>
      <c r="G7" s="339" t="s">
        <v>12</v>
      </c>
      <c r="H7" s="343" t="s">
        <v>1275</v>
      </c>
      <c r="I7" s="324"/>
      <c r="J7" s="324"/>
      <c r="K7" s="324"/>
    </row>
    <row r="8" spans="1:11" ht="48">
      <c r="A8" s="340"/>
      <c r="B8" s="12" t="s">
        <v>1208</v>
      </c>
      <c r="C8" s="11" t="s">
        <v>1276</v>
      </c>
      <c r="D8" s="11" t="s">
        <v>1277</v>
      </c>
      <c r="G8" s="340"/>
      <c r="H8" s="12" t="s">
        <v>1208</v>
      </c>
      <c r="I8" s="243" t="s">
        <v>1278</v>
      </c>
      <c r="J8" s="243" t="s">
        <v>1279</v>
      </c>
      <c r="K8" s="243" t="s">
        <v>1280</v>
      </c>
    </row>
    <row r="9" spans="1:11">
      <c r="A9" s="237">
        <v>43556</v>
      </c>
      <c r="B9" s="277">
        <v>706572</v>
      </c>
      <c r="C9" s="277">
        <v>973309</v>
      </c>
      <c r="D9" s="277">
        <v>1215190</v>
      </c>
      <c r="G9" s="8">
        <v>43739</v>
      </c>
      <c r="H9" s="278">
        <v>-1.9802385421624602</v>
      </c>
      <c r="I9" s="278">
        <v>-0.67386764089081286</v>
      </c>
      <c r="J9" s="279">
        <v>-6.0297067827208224</v>
      </c>
      <c r="K9" s="278">
        <v>-3.0079589952885288</v>
      </c>
    </row>
    <row r="10" spans="1:11">
      <c r="A10" s="238">
        <v>43558</v>
      </c>
      <c r="B10" s="280">
        <v>708837</v>
      </c>
      <c r="C10" s="280">
        <v>962933</v>
      </c>
      <c r="D10" s="280">
        <v>1222451</v>
      </c>
      <c r="G10" s="9">
        <v>43770</v>
      </c>
      <c r="H10" s="281">
        <v>-2.3174431783767879</v>
      </c>
      <c r="I10" s="281">
        <v>-4.1326074073516628</v>
      </c>
      <c r="J10" s="282">
        <v>-1.8183798131501838</v>
      </c>
      <c r="K10" s="281">
        <v>-2.7477797950294924</v>
      </c>
    </row>
    <row r="11" spans="1:11">
      <c r="A11" s="237">
        <v>43559</v>
      </c>
      <c r="B11" s="277">
        <v>710514</v>
      </c>
      <c r="C11" s="277">
        <v>975593</v>
      </c>
      <c r="D11" s="277">
        <v>1233173</v>
      </c>
      <c r="G11" s="8">
        <v>43800</v>
      </c>
      <c r="H11" s="278">
        <v>3.5915252680468024</v>
      </c>
      <c r="I11" s="278">
        <v>3.6560969917676545</v>
      </c>
      <c r="J11" s="279">
        <v>-0.21242790818725155</v>
      </c>
      <c r="K11" s="278">
        <v>2.0386663840987307</v>
      </c>
    </row>
    <row r="12" spans="1:11">
      <c r="A12" s="238">
        <v>43560</v>
      </c>
      <c r="B12" s="280">
        <v>716908</v>
      </c>
      <c r="C12" s="280">
        <v>977655</v>
      </c>
      <c r="D12" s="280">
        <v>1225571</v>
      </c>
      <c r="G12" s="9">
        <v>43831</v>
      </c>
      <c r="H12" s="281">
        <v>2.561207052155301</v>
      </c>
      <c r="I12" s="281">
        <v>5.5204314945542343</v>
      </c>
      <c r="J12" s="282">
        <v>7.6312853569596051</v>
      </c>
      <c r="K12" s="281">
        <v>5.5216743983124816</v>
      </c>
    </row>
    <row r="13" spans="1:11">
      <c r="A13" s="237">
        <v>43563</v>
      </c>
      <c r="B13" s="277">
        <v>723513</v>
      </c>
      <c r="C13" s="277">
        <v>957849</v>
      </c>
      <c r="D13" s="277">
        <v>1226232</v>
      </c>
      <c r="G13" s="8">
        <v>43862</v>
      </c>
      <c r="H13" s="278">
        <v>1.3228321093631257</v>
      </c>
      <c r="I13" s="278">
        <v>7.0638099588714809</v>
      </c>
      <c r="J13" s="279">
        <v>3.8951195388051252</v>
      </c>
      <c r="K13" s="278">
        <v>4.452715813512409</v>
      </c>
    </row>
    <row r="14" spans="1:11">
      <c r="A14" s="238">
        <v>43564</v>
      </c>
      <c r="B14" s="280">
        <v>719982</v>
      </c>
      <c r="C14" s="280">
        <v>933761</v>
      </c>
      <c r="D14" s="280">
        <v>1234744</v>
      </c>
      <c r="G14" s="9">
        <v>43891</v>
      </c>
      <c r="H14" s="281">
        <v>2.1023619196454346</v>
      </c>
      <c r="I14" s="281">
        <v>6.0834641777224086</v>
      </c>
      <c r="J14" s="282">
        <v>2.0212598656494052</v>
      </c>
      <c r="K14" s="281">
        <v>3.4568216174330813</v>
      </c>
    </row>
    <row r="15" spans="1:11">
      <c r="A15" s="237">
        <v>43565</v>
      </c>
      <c r="B15" s="277">
        <v>717463</v>
      </c>
      <c r="C15" s="277">
        <v>915953</v>
      </c>
      <c r="D15" s="277">
        <v>1229865</v>
      </c>
      <c r="G15" s="8">
        <v>43922</v>
      </c>
      <c r="H15" s="278">
        <v>9.9865234873918176</v>
      </c>
      <c r="I15" s="278">
        <v>19.004042430149191</v>
      </c>
      <c r="J15" s="279">
        <v>-2.2761894327614662</v>
      </c>
      <c r="K15" s="278">
        <v>9.0249401577707111</v>
      </c>
    </row>
    <row r="16" spans="1:11">
      <c r="A16" s="238">
        <v>43566</v>
      </c>
      <c r="B16" s="280">
        <v>714740</v>
      </c>
      <c r="C16" s="280">
        <v>909342</v>
      </c>
      <c r="D16" s="280">
        <v>1230557</v>
      </c>
    </row>
    <row r="17" spans="1:8">
      <c r="A17" s="237">
        <v>43567</v>
      </c>
      <c r="B17" s="277">
        <v>712313</v>
      </c>
      <c r="C17" s="277">
        <v>914315</v>
      </c>
      <c r="D17" s="277">
        <v>1230189</v>
      </c>
      <c r="G17" s="2" t="s">
        <v>1183</v>
      </c>
    </row>
    <row r="18" spans="1:8">
      <c r="A18" s="238">
        <v>43570</v>
      </c>
      <c r="B18" s="280">
        <v>709722</v>
      </c>
      <c r="C18" s="280">
        <v>921857</v>
      </c>
      <c r="D18" s="280">
        <v>1223812</v>
      </c>
    </row>
    <row r="19" spans="1:8">
      <c r="A19" s="237">
        <v>43571</v>
      </c>
      <c r="B19" s="277">
        <v>704575</v>
      </c>
      <c r="C19" s="277">
        <v>904646</v>
      </c>
      <c r="D19" s="277">
        <v>1233737</v>
      </c>
      <c r="G19" s="283" t="s">
        <v>1184</v>
      </c>
      <c r="H19" s="283"/>
    </row>
    <row r="20" spans="1:8">
      <c r="A20" s="238">
        <v>43572</v>
      </c>
      <c r="B20" s="280">
        <v>704516</v>
      </c>
      <c r="C20" s="280">
        <v>900337</v>
      </c>
      <c r="D20" s="280">
        <v>1235246</v>
      </c>
    </row>
    <row r="21" spans="1:8">
      <c r="A21" s="237">
        <v>43577</v>
      </c>
      <c r="B21" s="277">
        <v>698893</v>
      </c>
      <c r="C21" s="277">
        <v>897444</v>
      </c>
      <c r="D21" s="277">
        <v>1217171</v>
      </c>
    </row>
    <row r="22" spans="1:8">
      <c r="A22" s="238">
        <v>43578</v>
      </c>
      <c r="B22" s="280">
        <v>692678</v>
      </c>
      <c r="C22" s="280">
        <v>880990</v>
      </c>
      <c r="D22" s="280">
        <v>1227928</v>
      </c>
    </row>
    <row r="23" spans="1:8">
      <c r="A23" s="237">
        <v>43579</v>
      </c>
      <c r="B23" s="277">
        <v>691392</v>
      </c>
      <c r="C23" s="277">
        <v>893881</v>
      </c>
      <c r="D23" s="277">
        <v>1225463</v>
      </c>
    </row>
    <row r="24" spans="1:8">
      <c r="A24" s="238">
        <v>43580</v>
      </c>
      <c r="B24" s="280">
        <v>691405</v>
      </c>
      <c r="C24" s="280">
        <v>916681</v>
      </c>
      <c r="D24" s="280">
        <v>1227077</v>
      </c>
    </row>
    <row r="25" spans="1:8">
      <c r="A25" s="237">
        <v>43581</v>
      </c>
      <c r="B25" s="277">
        <v>694188</v>
      </c>
      <c r="C25" s="277">
        <v>921527</v>
      </c>
      <c r="D25" s="277">
        <v>1226010</v>
      </c>
    </row>
    <row r="26" spans="1:8">
      <c r="A26" s="238">
        <v>43584</v>
      </c>
      <c r="B26" s="280">
        <v>699712</v>
      </c>
      <c r="C26" s="280">
        <v>962790</v>
      </c>
      <c r="D26" s="280">
        <v>1221765</v>
      </c>
    </row>
    <row r="27" spans="1:8">
      <c r="A27" s="237">
        <v>43585</v>
      </c>
      <c r="B27" s="277">
        <v>702305</v>
      </c>
      <c r="C27" s="277">
        <v>1005016</v>
      </c>
      <c r="D27" s="277">
        <v>1227053</v>
      </c>
    </row>
    <row r="28" spans="1:8">
      <c r="A28" s="238">
        <v>43587</v>
      </c>
      <c r="B28" s="280">
        <v>711609</v>
      </c>
      <c r="C28" s="280">
        <v>1029140</v>
      </c>
      <c r="D28" s="280">
        <v>1224184</v>
      </c>
    </row>
    <row r="29" spans="1:8">
      <c r="A29" s="237">
        <v>43588</v>
      </c>
      <c r="B29" s="277">
        <v>716589</v>
      </c>
      <c r="C29" s="277">
        <v>1024574</v>
      </c>
      <c r="D29" s="277">
        <v>1235355</v>
      </c>
    </row>
    <row r="30" spans="1:8">
      <c r="A30" s="238">
        <v>43591</v>
      </c>
      <c r="B30" s="280">
        <v>724305</v>
      </c>
      <c r="C30" s="280">
        <v>1021378</v>
      </c>
      <c r="D30" s="280">
        <v>1228187</v>
      </c>
    </row>
    <row r="31" spans="1:8">
      <c r="A31" s="237">
        <v>43592</v>
      </c>
      <c r="B31" s="277">
        <v>725414</v>
      </c>
      <c r="C31" s="277">
        <v>1014876</v>
      </c>
      <c r="D31" s="277">
        <v>1240718</v>
      </c>
    </row>
    <row r="32" spans="1:8">
      <c r="A32" s="238">
        <v>43593</v>
      </c>
      <c r="B32" s="280">
        <v>728866</v>
      </c>
      <c r="C32" s="280">
        <v>1005824</v>
      </c>
      <c r="D32" s="280">
        <v>1236563</v>
      </c>
    </row>
    <row r="33" spans="1:4">
      <c r="A33" s="237">
        <v>43594</v>
      </c>
      <c r="B33" s="277">
        <v>730983</v>
      </c>
      <c r="C33" s="277">
        <v>986989</v>
      </c>
      <c r="D33" s="277">
        <v>1238746</v>
      </c>
    </row>
    <row r="34" spans="1:4">
      <c r="A34" s="238">
        <v>43595</v>
      </c>
      <c r="B34" s="280">
        <v>731472</v>
      </c>
      <c r="C34" s="280">
        <v>963373</v>
      </c>
      <c r="D34" s="280">
        <v>1242804</v>
      </c>
    </row>
    <row r="35" spans="1:4">
      <c r="A35" s="237">
        <v>43598</v>
      </c>
      <c r="B35" s="277">
        <v>728928</v>
      </c>
      <c r="C35" s="277">
        <v>951950</v>
      </c>
      <c r="D35" s="277">
        <v>1239498</v>
      </c>
    </row>
    <row r="36" spans="1:4">
      <c r="A36" s="238">
        <v>43599</v>
      </c>
      <c r="B36" s="280">
        <v>722593</v>
      </c>
      <c r="C36" s="280">
        <v>941724</v>
      </c>
      <c r="D36" s="280">
        <v>1245983</v>
      </c>
    </row>
    <row r="37" spans="1:4">
      <c r="A37" s="237">
        <v>43600</v>
      </c>
      <c r="B37" s="277">
        <v>717560</v>
      </c>
      <c r="C37" s="277">
        <v>943756</v>
      </c>
      <c r="D37" s="277">
        <v>1242901</v>
      </c>
    </row>
    <row r="38" spans="1:4">
      <c r="A38" s="238">
        <v>43601</v>
      </c>
      <c r="B38" s="280">
        <v>716470</v>
      </c>
      <c r="C38" s="280">
        <v>918149</v>
      </c>
      <c r="D38" s="280">
        <v>1243072</v>
      </c>
    </row>
    <row r="39" spans="1:4">
      <c r="A39" s="237">
        <v>43602</v>
      </c>
      <c r="B39" s="277">
        <v>716176</v>
      </c>
      <c r="C39" s="277">
        <v>915664</v>
      </c>
      <c r="D39" s="277">
        <v>1245272</v>
      </c>
    </row>
    <row r="40" spans="1:4">
      <c r="A40" s="238">
        <v>43605</v>
      </c>
      <c r="B40" s="280">
        <v>713943</v>
      </c>
      <c r="C40" s="280">
        <v>916995</v>
      </c>
      <c r="D40" s="280">
        <v>1252203</v>
      </c>
    </row>
    <row r="41" spans="1:4">
      <c r="A41" s="237">
        <v>43606</v>
      </c>
      <c r="B41" s="277">
        <v>709777</v>
      </c>
      <c r="C41" s="277">
        <v>896915</v>
      </c>
      <c r="D41" s="277">
        <v>1259617</v>
      </c>
    </row>
    <row r="42" spans="1:4">
      <c r="A42" s="238">
        <v>43607</v>
      </c>
      <c r="B42" s="280">
        <v>708640</v>
      </c>
      <c r="C42" s="280">
        <v>901684</v>
      </c>
      <c r="D42" s="280">
        <v>1253536</v>
      </c>
    </row>
    <row r="43" spans="1:4">
      <c r="A43" s="237">
        <v>43608</v>
      </c>
      <c r="B43" s="277">
        <v>709877</v>
      </c>
      <c r="C43" s="277">
        <v>907501</v>
      </c>
      <c r="D43" s="277">
        <v>1255567</v>
      </c>
    </row>
    <row r="44" spans="1:4">
      <c r="A44" s="238">
        <v>43609</v>
      </c>
      <c r="B44" s="280">
        <v>711509</v>
      </c>
      <c r="C44" s="280">
        <v>915511</v>
      </c>
      <c r="D44" s="280">
        <v>1259787</v>
      </c>
    </row>
    <row r="45" spans="1:4">
      <c r="A45" s="237">
        <v>43612</v>
      </c>
      <c r="B45" s="277">
        <v>713093</v>
      </c>
      <c r="C45" s="277">
        <v>930833</v>
      </c>
      <c r="D45" s="277">
        <v>1254451</v>
      </c>
    </row>
    <row r="46" spans="1:4">
      <c r="A46" s="238">
        <v>43613</v>
      </c>
      <c r="B46" s="280">
        <v>713424</v>
      </c>
      <c r="C46" s="280">
        <v>936839</v>
      </c>
      <c r="D46" s="280">
        <v>1265913</v>
      </c>
    </row>
    <row r="47" spans="1:4">
      <c r="A47" s="237">
        <v>43614</v>
      </c>
      <c r="B47" s="277">
        <v>713830</v>
      </c>
      <c r="C47" s="277">
        <v>959414</v>
      </c>
      <c r="D47" s="277">
        <v>1252133</v>
      </c>
    </row>
    <row r="48" spans="1:4">
      <c r="A48" s="238">
        <v>43615</v>
      </c>
      <c r="B48" s="280">
        <v>715457</v>
      </c>
      <c r="C48" s="280">
        <v>972683</v>
      </c>
      <c r="D48" s="280">
        <v>1262890</v>
      </c>
    </row>
    <row r="49" spans="1:4">
      <c r="A49" s="237">
        <v>43616</v>
      </c>
      <c r="B49" s="277">
        <v>717874</v>
      </c>
      <c r="C49" s="277">
        <v>1028056</v>
      </c>
      <c r="D49" s="277">
        <v>1267366</v>
      </c>
    </row>
    <row r="50" spans="1:4">
      <c r="A50" s="238">
        <v>43619</v>
      </c>
      <c r="B50" s="280">
        <v>726607</v>
      </c>
      <c r="C50" s="280">
        <v>1039791</v>
      </c>
      <c r="D50" s="280">
        <v>1260238</v>
      </c>
    </row>
    <row r="51" spans="1:4">
      <c r="A51" s="237">
        <v>43620</v>
      </c>
      <c r="B51" s="277">
        <v>729239</v>
      </c>
      <c r="C51" s="277">
        <v>1025543</v>
      </c>
      <c r="D51" s="277">
        <v>1271855</v>
      </c>
    </row>
    <row r="52" spans="1:4">
      <c r="A52" s="238">
        <v>43621</v>
      </c>
      <c r="B52" s="280">
        <v>734125</v>
      </c>
      <c r="C52" s="280">
        <v>1039173</v>
      </c>
      <c r="D52" s="280">
        <v>1264588</v>
      </c>
    </row>
    <row r="53" spans="1:4">
      <c r="A53" s="237">
        <v>43622</v>
      </c>
      <c r="B53" s="277">
        <v>740367</v>
      </c>
      <c r="C53" s="277">
        <v>1038758</v>
      </c>
      <c r="D53" s="277">
        <v>1270840</v>
      </c>
    </row>
    <row r="54" spans="1:4">
      <c r="A54" s="238">
        <v>43623</v>
      </c>
      <c r="B54" s="280">
        <v>748123</v>
      </c>
      <c r="C54" s="280">
        <v>1026824</v>
      </c>
      <c r="D54" s="280">
        <v>1274748</v>
      </c>
    </row>
    <row r="55" spans="1:4">
      <c r="A55" s="237">
        <v>43626</v>
      </c>
      <c r="B55" s="277">
        <v>752840</v>
      </c>
      <c r="C55" s="277">
        <v>987520</v>
      </c>
      <c r="D55" s="277">
        <v>1272827</v>
      </c>
    </row>
    <row r="56" spans="1:4">
      <c r="A56" s="238">
        <v>43627</v>
      </c>
      <c r="B56" s="280">
        <v>747333</v>
      </c>
      <c r="C56" s="280">
        <v>977130</v>
      </c>
      <c r="D56" s="280">
        <v>1281628</v>
      </c>
    </row>
    <row r="57" spans="1:4">
      <c r="A57" s="237">
        <v>43628</v>
      </c>
      <c r="B57" s="277">
        <v>744771</v>
      </c>
      <c r="C57" s="277">
        <v>972234</v>
      </c>
      <c r="D57" s="277">
        <v>1277852</v>
      </c>
    </row>
    <row r="58" spans="1:4">
      <c r="A58" s="238">
        <v>43629</v>
      </c>
      <c r="B58" s="280">
        <v>743364</v>
      </c>
      <c r="C58" s="280">
        <v>962821</v>
      </c>
      <c r="D58" s="280">
        <v>1281734</v>
      </c>
    </row>
    <row r="59" spans="1:4">
      <c r="A59" s="237">
        <v>43630</v>
      </c>
      <c r="B59" s="277">
        <v>745025</v>
      </c>
      <c r="C59" s="277">
        <v>983541</v>
      </c>
      <c r="D59" s="277">
        <v>1283385</v>
      </c>
    </row>
    <row r="60" spans="1:4">
      <c r="A60" s="238">
        <v>43634</v>
      </c>
      <c r="B60" s="280">
        <v>744598</v>
      </c>
      <c r="C60" s="280">
        <v>967718</v>
      </c>
      <c r="D60" s="280">
        <v>1280059</v>
      </c>
    </row>
    <row r="61" spans="1:4">
      <c r="A61" s="237">
        <v>43635</v>
      </c>
      <c r="B61" s="277">
        <v>743311</v>
      </c>
      <c r="C61" s="277">
        <v>959155</v>
      </c>
      <c r="D61" s="277">
        <v>1285640</v>
      </c>
    </row>
    <row r="62" spans="1:4">
      <c r="A62" s="238">
        <v>43637</v>
      </c>
      <c r="B62" s="280">
        <v>745866</v>
      </c>
      <c r="C62" s="280">
        <v>962675</v>
      </c>
      <c r="D62" s="280">
        <v>1286250</v>
      </c>
    </row>
    <row r="63" spans="1:4">
      <c r="A63" s="237">
        <v>43640</v>
      </c>
      <c r="B63" s="277">
        <v>748905</v>
      </c>
      <c r="C63" s="277">
        <v>956830</v>
      </c>
      <c r="D63" s="277">
        <v>1282786</v>
      </c>
    </row>
    <row r="64" spans="1:4">
      <c r="A64" s="238">
        <v>43641</v>
      </c>
      <c r="B64" s="280">
        <v>748956</v>
      </c>
      <c r="C64" s="280">
        <v>954087</v>
      </c>
      <c r="D64" s="280">
        <v>1296799</v>
      </c>
    </row>
    <row r="65" spans="1:4">
      <c r="A65" s="237">
        <v>43642</v>
      </c>
      <c r="B65" s="277">
        <v>752253</v>
      </c>
      <c r="C65" s="277">
        <v>998673</v>
      </c>
      <c r="D65" s="277">
        <v>1290359</v>
      </c>
    </row>
    <row r="66" spans="1:4">
      <c r="A66" s="238">
        <v>43643</v>
      </c>
      <c r="B66" s="280">
        <v>758588</v>
      </c>
      <c r="C66" s="280">
        <v>1028986</v>
      </c>
      <c r="D66" s="280">
        <v>1298154</v>
      </c>
    </row>
    <row r="67" spans="1:4">
      <c r="A67" s="237">
        <v>43644</v>
      </c>
      <c r="B67" s="277">
        <v>771004</v>
      </c>
      <c r="C67" s="277">
        <v>1105280</v>
      </c>
      <c r="D67" s="277">
        <v>1307330</v>
      </c>
    </row>
    <row r="68" spans="1:4">
      <c r="A68" s="238">
        <v>43647</v>
      </c>
      <c r="B68" s="280">
        <v>784047</v>
      </c>
      <c r="C68" s="280">
        <v>1087653</v>
      </c>
      <c r="D68" s="280">
        <v>1307114</v>
      </c>
    </row>
    <row r="69" spans="1:4">
      <c r="A69" s="237">
        <v>43648</v>
      </c>
      <c r="B69" s="277">
        <v>787961</v>
      </c>
      <c r="C69" s="277">
        <v>1077012</v>
      </c>
      <c r="D69" s="277">
        <v>1311740</v>
      </c>
    </row>
    <row r="70" spans="1:4">
      <c r="A70" s="238">
        <v>43649</v>
      </c>
      <c r="B70" s="280">
        <v>792771</v>
      </c>
      <c r="C70" s="280">
        <v>1094995</v>
      </c>
      <c r="D70" s="280">
        <v>1311538</v>
      </c>
    </row>
    <row r="71" spans="1:4">
      <c r="A71" s="237">
        <v>43650</v>
      </c>
      <c r="B71" s="277">
        <v>800345</v>
      </c>
      <c r="C71" s="277">
        <v>1109304</v>
      </c>
      <c r="D71" s="277">
        <v>1316840</v>
      </c>
    </row>
    <row r="72" spans="1:4">
      <c r="A72" s="238">
        <v>43651</v>
      </c>
      <c r="B72" s="280">
        <v>810210</v>
      </c>
      <c r="C72" s="280">
        <v>1085180</v>
      </c>
      <c r="D72" s="280">
        <v>1322746</v>
      </c>
    </row>
    <row r="73" spans="1:4">
      <c r="A73" s="237">
        <v>43656</v>
      </c>
      <c r="B73" s="277">
        <v>812159</v>
      </c>
      <c r="C73" s="277">
        <v>1041488</v>
      </c>
      <c r="D73" s="277">
        <v>1309341</v>
      </c>
    </row>
    <row r="74" spans="1:4">
      <c r="A74" s="238">
        <v>43657</v>
      </c>
      <c r="B74" s="280">
        <v>809248</v>
      </c>
      <c r="C74" s="280">
        <v>1017620</v>
      </c>
      <c r="D74" s="280">
        <v>1316393</v>
      </c>
    </row>
    <row r="75" spans="1:4">
      <c r="A75" s="237">
        <v>43658</v>
      </c>
      <c r="B75" s="277">
        <v>805295</v>
      </c>
      <c r="C75" s="277">
        <v>1012926</v>
      </c>
      <c r="D75" s="277">
        <v>1320753</v>
      </c>
    </row>
    <row r="76" spans="1:4">
      <c r="A76" s="238">
        <v>43661</v>
      </c>
      <c r="B76" s="280">
        <v>803286</v>
      </c>
      <c r="C76" s="280">
        <v>1003379</v>
      </c>
      <c r="D76" s="280">
        <v>1311216</v>
      </c>
    </row>
    <row r="77" spans="1:4">
      <c r="A77" s="237">
        <v>43662</v>
      </c>
      <c r="B77" s="277">
        <v>797346</v>
      </c>
      <c r="C77" s="277">
        <v>989838</v>
      </c>
      <c r="D77" s="277">
        <v>1318367</v>
      </c>
    </row>
    <row r="78" spans="1:4">
      <c r="A78" s="238">
        <v>43663</v>
      </c>
      <c r="B78" s="280">
        <v>794689</v>
      </c>
      <c r="C78" s="280">
        <v>991036</v>
      </c>
      <c r="D78" s="280">
        <v>1327446</v>
      </c>
    </row>
    <row r="79" spans="1:4">
      <c r="A79" s="237">
        <v>43664</v>
      </c>
      <c r="B79" s="277">
        <v>793740</v>
      </c>
      <c r="C79" s="277">
        <v>997149</v>
      </c>
      <c r="D79" s="277">
        <v>1325723</v>
      </c>
    </row>
    <row r="80" spans="1:4">
      <c r="A80" s="238">
        <v>43665</v>
      </c>
      <c r="B80" s="280">
        <v>794757</v>
      </c>
      <c r="C80" s="280">
        <v>990158</v>
      </c>
      <c r="D80" s="280">
        <v>1335417</v>
      </c>
    </row>
    <row r="81" spans="1:4">
      <c r="A81" s="237">
        <v>43668</v>
      </c>
      <c r="B81" s="277">
        <v>793913</v>
      </c>
      <c r="C81" s="277">
        <v>973882</v>
      </c>
      <c r="D81" s="277">
        <v>1332645</v>
      </c>
    </row>
    <row r="82" spans="1:4">
      <c r="A82" s="238">
        <v>43669</v>
      </c>
      <c r="B82" s="280">
        <v>789555</v>
      </c>
      <c r="C82" s="280">
        <v>971017</v>
      </c>
      <c r="D82" s="280">
        <v>1340638</v>
      </c>
    </row>
    <row r="83" spans="1:4">
      <c r="A83" s="237">
        <v>43670</v>
      </c>
      <c r="B83" s="277">
        <v>788872</v>
      </c>
      <c r="C83" s="277">
        <v>983539</v>
      </c>
      <c r="D83" s="277">
        <v>1339449</v>
      </c>
    </row>
    <row r="84" spans="1:4">
      <c r="A84" s="238">
        <v>43671</v>
      </c>
      <c r="B84" s="280">
        <v>789285</v>
      </c>
      <c r="C84" s="280">
        <v>976352</v>
      </c>
      <c r="D84" s="280">
        <v>1342223</v>
      </c>
    </row>
    <row r="85" spans="1:4">
      <c r="A85" s="237">
        <v>43672</v>
      </c>
      <c r="B85" s="277">
        <v>790350</v>
      </c>
      <c r="C85" s="277">
        <v>982631</v>
      </c>
      <c r="D85" s="277">
        <v>1348630</v>
      </c>
    </row>
    <row r="86" spans="1:4">
      <c r="A86" s="238">
        <v>43675</v>
      </c>
      <c r="B86" s="280">
        <v>790658</v>
      </c>
      <c r="C86" s="280">
        <v>1001824</v>
      </c>
      <c r="D86" s="280">
        <v>1343917</v>
      </c>
    </row>
    <row r="87" spans="1:4">
      <c r="A87" s="237">
        <v>43676</v>
      </c>
      <c r="B87" s="277">
        <v>789899</v>
      </c>
      <c r="C87" s="277">
        <v>1016801</v>
      </c>
      <c r="D87" s="277">
        <v>1356811</v>
      </c>
    </row>
    <row r="88" spans="1:4">
      <c r="A88" s="238">
        <v>43677</v>
      </c>
      <c r="B88" s="280">
        <v>792327</v>
      </c>
      <c r="C88" s="280">
        <v>1077107</v>
      </c>
      <c r="D88" s="280">
        <v>1354106</v>
      </c>
    </row>
    <row r="89" spans="1:4">
      <c r="A89" s="237">
        <v>43678</v>
      </c>
      <c r="B89" s="277">
        <v>797168</v>
      </c>
      <c r="C89" s="277">
        <v>1093516</v>
      </c>
      <c r="D89" s="277">
        <v>1348218</v>
      </c>
    </row>
    <row r="90" spans="1:4">
      <c r="A90" s="238">
        <v>43679</v>
      </c>
      <c r="B90" s="280">
        <v>804176</v>
      </c>
      <c r="C90" s="280">
        <v>1085002</v>
      </c>
      <c r="D90" s="280">
        <v>1357842</v>
      </c>
    </row>
    <row r="91" spans="1:4">
      <c r="A91" s="237">
        <v>43682</v>
      </c>
      <c r="B91" s="277">
        <v>812057</v>
      </c>
      <c r="C91" s="277">
        <v>1080454</v>
      </c>
      <c r="D91" s="277">
        <v>1345335</v>
      </c>
    </row>
    <row r="92" spans="1:4">
      <c r="A92" s="238">
        <v>43683</v>
      </c>
      <c r="B92" s="280">
        <v>814015</v>
      </c>
      <c r="C92" s="280">
        <v>1099460</v>
      </c>
      <c r="D92" s="280">
        <v>1354591</v>
      </c>
    </row>
    <row r="93" spans="1:4">
      <c r="A93" s="237">
        <v>43684</v>
      </c>
      <c r="B93" s="277">
        <v>815684</v>
      </c>
      <c r="C93" s="277">
        <v>1082551</v>
      </c>
      <c r="D93" s="277">
        <v>1360550</v>
      </c>
    </row>
    <row r="94" spans="1:4">
      <c r="A94" s="238">
        <v>43685</v>
      </c>
      <c r="B94" s="280">
        <v>817381</v>
      </c>
      <c r="C94" s="280">
        <v>1073833</v>
      </c>
      <c r="D94" s="280">
        <v>1365853</v>
      </c>
    </row>
    <row r="95" spans="1:4">
      <c r="A95" s="237">
        <v>43686</v>
      </c>
      <c r="B95" s="277">
        <v>816999</v>
      </c>
      <c r="C95" s="277">
        <v>1069277</v>
      </c>
      <c r="D95" s="277">
        <v>1358731</v>
      </c>
    </row>
    <row r="96" spans="1:4">
      <c r="A96" s="238">
        <v>43689</v>
      </c>
      <c r="B96" s="280">
        <v>814681</v>
      </c>
      <c r="C96" s="280">
        <v>1061756</v>
      </c>
      <c r="D96" s="280">
        <v>1329941</v>
      </c>
    </row>
    <row r="97" spans="1:4">
      <c r="A97" s="237">
        <v>43690</v>
      </c>
      <c r="B97" s="277">
        <v>807426</v>
      </c>
      <c r="C97" s="277">
        <v>1037993</v>
      </c>
      <c r="D97" s="277">
        <v>1337725</v>
      </c>
    </row>
    <row r="98" spans="1:4">
      <c r="A98" s="238">
        <v>43691</v>
      </c>
      <c r="B98" s="280">
        <v>803779</v>
      </c>
      <c r="C98" s="280">
        <v>1052508</v>
      </c>
      <c r="D98" s="280">
        <v>1324481</v>
      </c>
    </row>
    <row r="99" spans="1:4">
      <c r="A99" s="237">
        <v>43692</v>
      </c>
      <c r="B99" s="277">
        <v>802427</v>
      </c>
      <c r="C99" s="277">
        <v>1043729</v>
      </c>
      <c r="D99" s="277">
        <v>1326913</v>
      </c>
    </row>
    <row r="100" spans="1:4">
      <c r="A100" s="238">
        <v>43693</v>
      </c>
      <c r="B100" s="280">
        <v>801907</v>
      </c>
      <c r="C100" s="280">
        <v>1021678</v>
      </c>
      <c r="D100" s="280">
        <v>1333551</v>
      </c>
    </row>
    <row r="101" spans="1:4">
      <c r="A101" s="237">
        <v>43697</v>
      </c>
      <c r="B101" s="277">
        <v>796013</v>
      </c>
      <c r="C101" s="277">
        <v>1004822</v>
      </c>
      <c r="D101" s="277">
        <v>1326101</v>
      </c>
    </row>
    <row r="102" spans="1:4">
      <c r="A102" s="238">
        <v>43698</v>
      </c>
      <c r="B102" s="280">
        <v>791671</v>
      </c>
      <c r="C102" s="280">
        <v>980044</v>
      </c>
      <c r="D102" s="280">
        <v>1325843</v>
      </c>
    </row>
    <row r="103" spans="1:4">
      <c r="A103" s="237">
        <v>43699</v>
      </c>
      <c r="B103" s="277">
        <v>789570</v>
      </c>
      <c r="C103" s="277">
        <v>976715</v>
      </c>
      <c r="D103" s="277">
        <v>1327501</v>
      </c>
    </row>
    <row r="104" spans="1:4">
      <c r="A104" s="238">
        <v>43700</v>
      </c>
      <c r="B104" s="280">
        <v>790349</v>
      </c>
      <c r="C104" s="280">
        <v>965125</v>
      </c>
      <c r="D104" s="280">
        <v>1331423</v>
      </c>
    </row>
    <row r="105" spans="1:4">
      <c r="A105" s="237">
        <v>43703</v>
      </c>
      <c r="B105" s="277">
        <v>789104</v>
      </c>
      <c r="C105" s="277">
        <v>971752</v>
      </c>
      <c r="D105" s="277">
        <v>1318170</v>
      </c>
    </row>
    <row r="106" spans="1:4">
      <c r="A106" s="238">
        <v>43704</v>
      </c>
      <c r="B106" s="280">
        <v>785926</v>
      </c>
      <c r="C106" s="280">
        <v>986224</v>
      </c>
      <c r="D106" s="280">
        <v>1328261</v>
      </c>
    </row>
    <row r="107" spans="1:4">
      <c r="A107" s="237">
        <v>43705</v>
      </c>
      <c r="B107" s="277">
        <v>786584</v>
      </c>
      <c r="C107" s="277">
        <v>999523</v>
      </c>
      <c r="D107" s="277">
        <v>1321250</v>
      </c>
    </row>
    <row r="108" spans="1:4">
      <c r="A108" s="238">
        <v>43706</v>
      </c>
      <c r="B108" s="280">
        <v>789754</v>
      </c>
      <c r="C108" s="280">
        <v>1053788</v>
      </c>
      <c r="D108" s="280">
        <v>1318233</v>
      </c>
    </row>
    <row r="109" spans="1:4">
      <c r="A109" s="237">
        <v>43707</v>
      </c>
      <c r="B109" s="277">
        <v>795411</v>
      </c>
      <c r="C109" s="277">
        <v>1117380</v>
      </c>
      <c r="D109" s="277">
        <v>1292609</v>
      </c>
    </row>
    <row r="110" spans="1:4">
      <c r="A110" s="238">
        <v>43710</v>
      </c>
      <c r="B110" s="280">
        <v>806055</v>
      </c>
      <c r="C110" s="280">
        <v>1156706</v>
      </c>
      <c r="D110" s="280">
        <v>1261202</v>
      </c>
    </row>
    <row r="111" spans="1:4">
      <c r="A111" s="237">
        <v>43711</v>
      </c>
      <c r="B111" s="277">
        <v>808126</v>
      </c>
      <c r="C111" s="277">
        <v>1159260</v>
      </c>
      <c r="D111" s="277">
        <v>1267216</v>
      </c>
    </row>
    <row r="112" spans="1:4">
      <c r="A112" s="238">
        <v>43712</v>
      </c>
      <c r="B112" s="280">
        <v>811363</v>
      </c>
      <c r="C112" s="280">
        <v>1174231</v>
      </c>
      <c r="D112" s="280">
        <v>1260454</v>
      </c>
    </row>
    <row r="113" spans="1:4">
      <c r="A113" s="237">
        <v>43713</v>
      </c>
      <c r="B113" s="277">
        <v>817432</v>
      </c>
      <c r="C113" s="277">
        <v>1198674</v>
      </c>
      <c r="D113" s="277">
        <v>1258393</v>
      </c>
    </row>
    <row r="114" spans="1:4">
      <c r="A114" s="238">
        <v>43714</v>
      </c>
      <c r="B114" s="280">
        <v>824833</v>
      </c>
      <c r="C114" s="280">
        <v>1209207</v>
      </c>
      <c r="D114" s="280">
        <v>1265236</v>
      </c>
    </row>
    <row r="115" spans="1:4">
      <c r="A115" s="237">
        <v>43717</v>
      </c>
      <c r="B115" s="277">
        <v>829248</v>
      </c>
      <c r="C115" s="277">
        <v>1174672</v>
      </c>
      <c r="D115" s="277">
        <v>1255979</v>
      </c>
    </row>
    <row r="116" spans="1:4">
      <c r="A116" s="238">
        <v>43718</v>
      </c>
      <c r="B116" s="280">
        <v>824783</v>
      </c>
      <c r="C116" s="280">
        <v>1131087</v>
      </c>
      <c r="D116" s="280">
        <v>1267560</v>
      </c>
    </row>
    <row r="117" spans="1:4">
      <c r="A117" s="237">
        <v>43719</v>
      </c>
      <c r="B117" s="277">
        <v>822377</v>
      </c>
      <c r="C117" s="277">
        <v>1128526</v>
      </c>
      <c r="D117" s="277">
        <v>1262711</v>
      </c>
    </row>
    <row r="118" spans="1:4">
      <c r="A118" s="238">
        <v>43720</v>
      </c>
      <c r="B118" s="280">
        <v>820348</v>
      </c>
      <c r="C118" s="280">
        <v>1129557</v>
      </c>
      <c r="D118" s="280">
        <v>1261487</v>
      </c>
    </row>
    <row r="119" spans="1:4">
      <c r="A119" s="237">
        <v>43721</v>
      </c>
      <c r="B119" s="277">
        <v>819445</v>
      </c>
      <c r="C119" s="277">
        <v>1147882</v>
      </c>
      <c r="D119" s="277">
        <v>1266501</v>
      </c>
    </row>
    <row r="120" spans="1:4">
      <c r="A120" s="238">
        <v>43724</v>
      </c>
      <c r="B120" s="280">
        <v>817570</v>
      </c>
      <c r="C120" s="280">
        <v>1125949</v>
      </c>
      <c r="D120" s="280">
        <v>1257968</v>
      </c>
    </row>
    <row r="121" spans="1:4">
      <c r="A121" s="237">
        <v>43725</v>
      </c>
      <c r="B121" s="277">
        <v>812359</v>
      </c>
      <c r="C121" s="277">
        <v>1073096</v>
      </c>
      <c r="D121" s="277">
        <v>1270580</v>
      </c>
    </row>
    <row r="122" spans="1:4">
      <c r="A122" s="238">
        <v>43726</v>
      </c>
      <c r="B122" s="280">
        <v>809422</v>
      </c>
      <c r="C122" s="280">
        <v>1058106</v>
      </c>
      <c r="D122" s="280">
        <v>1278220</v>
      </c>
    </row>
    <row r="123" spans="1:4">
      <c r="A123" s="237">
        <v>43727</v>
      </c>
      <c r="B123" s="277">
        <v>809250</v>
      </c>
      <c r="C123" s="277">
        <v>1057832</v>
      </c>
      <c r="D123" s="277">
        <v>1268911</v>
      </c>
    </row>
    <row r="124" spans="1:4">
      <c r="A124" s="238">
        <v>43728</v>
      </c>
      <c r="B124" s="280">
        <v>809362</v>
      </c>
      <c r="C124" s="280">
        <v>1059750</v>
      </c>
      <c r="D124" s="280">
        <v>1268965</v>
      </c>
    </row>
    <row r="125" spans="1:4">
      <c r="A125" s="237">
        <v>43731</v>
      </c>
      <c r="B125" s="277">
        <v>810360</v>
      </c>
      <c r="C125" s="277">
        <v>1065583</v>
      </c>
      <c r="D125" s="277">
        <v>1258310</v>
      </c>
    </row>
    <row r="126" spans="1:4">
      <c r="A126" s="238">
        <v>43732</v>
      </c>
      <c r="B126" s="280">
        <v>808477</v>
      </c>
      <c r="C126" s="280">
        <v>1066181</v>
      </c>
      <c r="D126" s="280">
        <v>1269919</v>
      </c>
    </row>
    <row r="127" spans="1:4">
      <c r="A127" s="237">
        <v>43733</v>
      </c>
      <c r="B127" s="277">
        <v>807968</v>
      </c>
      <c r="C127" s="277">
        <v>1093675</v>
      </c>
      <c r="D127" s="277">
        <v>1261572</v>
      </c>
    </row>
    <row r="128" spans="1:4">
      <c r="A128" s="238">
        <v>43734</v>
      </c>
      <c r="B128" s="280">
        <v>808072</v>
      </c>
      <c r="C128" s="280">
        <v>1103625</v>
      </c>
      <c r="D128" s="280">
        <v>1263685</v>
      </c>
    </row>
    <row r="129" spans="1:4">
      <c r="A129" s="237">
        <v>43735</v>
      </c>
      <c r="B129" s="277">
        <v>812379</v>
      </c>
      <c r="C129" s="277">
        <v>1141402</v>
      </c>
      <c r="D129" s="277">
        <v>1267479</v>
      </c>
    </row>
    <row r="130" spans="1:4">
      <c r="A130" s="238">
        <v>43738</v>
      </c>
      <c r="B130" s="280">
        <v>816319</v>
      </c>
      <c r="C130" s="280">
        <v>1189612</v>
      </c>
      <c r="D130" s="280">
        <v>1260758</v>
      </c>
    </row>
    <row r="131" spans="1:4">
      <c r="A131" s="237">
        <v>43739</v>
      </c>
      <c r="B131" s="277">
        <v>817058</v>
      </c>
      <c r="C131" s="277">
        <v>1179017</v>
      </c>
      <c r="D131" s="277">
        <v>1265621</v>
      </c>
    </row>
    <row r="132" spans="1:4">
      <c r="A132" s="238">
        <v>43740</v>
      </c>
      <c r="B132" s="280">
        <v>820738</v>
      </c>
      <c r="C132" s="280">
        <v>1191018</v>
      </c>
      <c r="D132" s="280">
        <v>1263496</v>
      </c>
    </row>
    <row r="133" spans="1:4">
      <c r="A133" s="237">
        <v>43741</v>
      </c>
      <c r="B133" s="277">
        <v>825490</v>
      </c>
      <c r="C133" s="277">
        <v>1209619</v>
      </c>
      <c r="D133" s="277">
        <v>1265897</v>
      </c>
    </row>
    <row r="134" spans="1:4">
      <c r="A134" s="238">
        <v>43742</v>
      </c>
      <c r="B134" s="280">
        <v>833618</v>
      </c>
      <c r="C134" s="280">
        <v>1232623</v>
      </c>
      <c r="D134" s="280">
        <v>1263543</v>
      </c>
    </row>
    <row r="135" spans="1:4">
      <c r="A135" s="237">
        <v>43745</v>
      </c>
      <c r="B135" s="277">
        <v>842770</v>
      </c>
      <c r="C135" s="277">
        <v>1199531</v>
      </c>
      <c r="D135" s="277">
        <v>1254796</v>
      </c>
    </row>
    <row r="136" spans="1:4">
      <c r="A136" s="238">
        <v>43746</v>
      </c>
      <c r="B136" s="280">
        <v>840102</v>
      </c>
      <c r="C136" s="280">
        <v>1186192</v>
      </c>
      <c r="D136" s="280">
        <v>1263098</v>
      </c>
    </row>
    <row r="137" spans="1:4">
      <c r="A137" s="237">
        <v>43747</v>
      </c>
      <c r="B137" s="277">
        <v>839806</v>
      </c>
      <c r="C137" s="277">
        <v>1177254</v>
      </c>
      <c r="D137" s="277">
        <v>1254735</v>
      </c>
    </row>
    <row r="138" spans="1:4">
      <c r="A138" s="238">
        <v>43748</v>
      </c>
      <c r="B138" s="280">
        <v>840089</v>
      </c>
      <c r="C138" s="280">
        <v>1152638</v>
      </c>
      <c r="D138" s="280">
        <v>1257332</v>
      </c>
    </row>
    <row r="139" spans="1:4">
      <c r="A139" s="237">
        <v>43749</v>
      </c>
      <c r="B139" s="277">
        <v>838201</v>
      </c>
      <c r="C139" s="277">
        <v>1159675</v>
      </c>
      <c r="D139" s="277">
        <v>1255642</v>
      </c>
    </row>
    <row r="140" spans="1:4">
      <c r="A140" s="238">
        <v>43753</v>
      </c>
      <c r="B140" s="280">
        <v>832727</v>
      </c>
      <c r="C140" s="280">
        <v>1170089</v>
      </c>
      <c r="D140" s="280">
        <v>1235401</v>
      </c>
    </row>
    <row r="141" spans="1:4">
      <c r="A141" s="237">
        <v>43754</v>
      </c>
      <c r="B141" s="277">
        <v>828042</v>
      </c>
      <c r="C141" s="277">
        <v>1163731</v>
      </c>
      <c r="D141" s="277">
        <v>1232577</v>
      </c>
    </row>
    <row r="142" spans="1:4">
      <c r="A142" s="238">
        <v>43755</v>
      </c>
      <c r="B142" s="280">
        <v>825852</v>
      </c>
      <c r="C142" s="280">
        <v>1159769</v>
      </c>
      <c r="D142" s="280">
        <v>1232016</v>
      </c>
    </row>
    <row r="143" spans="1:4">
      <c r="A143" s="237">
        <v>43756</v>
      </c>
      <c r="B143" s="277">
        <v>824199</v>
      </c>
      <c r="C143" s="277">
        <v>1136154</v>
      </c>
      <c r="D143" s="277">
        <v>1235005</v>
      </c>
    </row>
    <row r="144" spans="1:4">
      <c r="A144" s="238">
        <v>43759</v>
      </c>
      <c r="B144" s="280">
        <v>821862</v>
      </c>
      <c r="C144" s="280">
        <v>1132265</v>
      </c>
      <c r="D144" s="280">
        <v>1216480</v>
      </c>
    </row>
    <row r="145" spans="1:4">
      <c r="A145" s="237">
        <v>43760</v>
      </c>
      <c r="B145" s="277">
        <v>813648</v>
      </c>
      <c r="C145" s="277">
        <v>1123753</v>
      </c>
      <c r="D145" s="277">
        <v>1222603</v>
      </c>
    </row>
    <row r="146" spans="1:4">
      <c r="A146" s="238">
        <v>43761</v>
      </c>
      <c r="B146" s="280">
        <v>807055</v>
      </c>
      <c r="C146" s="280">
        <v>1119582</v>
      </c>
      <c r="D146" s="280">
        <v>1207002</v>
      </c>
    </row>
    <row r="147" spans="1:4">
      <c r="A147" s="237">
        <v>43762</v>
      </c>
      <c r="B147" s="277">
        <v>800873</v>
      </c>
      <c r="C147" s="277">
        <v>1118250</v>
      </c>
      <c r="D147" s="277">
        <v>1203310</v>
      </c>
    </row>
    <row r="148" spans="1:4">
      <c r="A148" s="238">
        <v>43763</v>
      </c>
      <c r="B148" s="280">
        <v>796332</v>
      </c>
      <c r="C148" s="280">
        <v>1124235</v>
      </c>
      <c r="D148" s="280">
        <v>1193368</v>
      </c>
    </row>
    <row r="149" spans="1:4">
      <c r="A149" s="237">
        <v>43766</v>
      </c>
      <c r="B149" s="277">
        <v>795814</v>
      </c>
      <c r="C149" s="277">
        <v>1119433</v>
      </c>
      <c r="D149" s="277">
        <v>1184405</v>
      </c>
    </row>
    <row r="150" spans="1:4">
      <c r="A150" s="238">
        <v>43767</v>
      </c>
      <c r="B150" s="280">
        <v>794135</v>
      </c>
      <c r="C150" s="280">
        <v>1121066</v>
      </c>
      <c r="D150" s="280">
        <v>1207577</v>
      </c>
    </row>
    <row r="151" spans="1:4">
      <c r="A151" s="237">
        <v>43768</v>
      </c>
      <c r="B151" s="277">
        <v>796104</v>
      </c>
      <c r="C151" s="277">
        <v>1136806</v>
      </c>
      <c r="D151" s="277">
        <v>1218567</v>
      </c>
    </row>
    <row r="152" spans="1:4">
      <c r="A152" s="238">
        <v>43769</v>
      </c>
      <c r="B152" s="280">
        <v>801416</v>
      </c>
      <c r="C152" s="280">
        <v>1182343</v>
      </c>
      <c r="D152" s="280">
        <v>1223880</v>
      </c>
    </row>
    <row r="153" spans="1:4">
      <c r="A153" s="237">
        <v>43770</v>
      </c>
      <c r="B153" s="277">
        <v>808635</v>
      </c>
      <c r="C153" s="277">
        <v>1185327</v>
      </c>
      <c r="D153" s="277">
        <v>1230608</v>
      </c>
    </row>
    <row r="154" spans="1:4">
      <c r="A154" s="238">
        <v>43773</v>
      </c>
      <c r="B154" s="280">
        <v>818128</v>
      </c>
      <c r="C154" s="280">
        <v>1183713</v>
      </c>
      <c r="D154" s="280">
        <v>1236134</v>
      </c>
    </row>
    <row r="155" spans="1:4">
      <c r="A155" s="237">
        <v>43774</v>
      </c>
      <c r="B155" s="277">
        <v>821521</v>
      </c>
      <c r="C155" s="277">
        <v>1195779</v>
      </c>
      <c r="D155" s="277">
        <v>1247243</v>
      </c>
    </row>
    <row r="156" spans="1:4">
      <c r="A156" s="238">
        <v>43776</v>
      </c>
      <c r="B156" s="280">
        <v>826315</v>
      </c>
      <c r="C156" s="280">
        <v>1196352</v>
      </c>
      <c r="D156" s="280">
        <v>1246681</v>
      </c>
    </row>
    <row r="157" spans="1:4">
      <c r="A157" s="237">
        <v>43777</v>
      </c>
      <c r="B157" s="277">
        <v>834495</v>
      </c>
      <c r="C157" s="277">
        <v>1178623</v>
      </c>
      <c r="D157" s="277">
        <v>1253925</v>
      </c>
    </row>
    <row r="158" spans="1:4">
      <c r="A158" s="238">
        <v>43780</v>
      </c>
      <c r="B158" s="280">
        <v>836211</v>
      </c>
      <c r="C158" s="280">
        <v>1128467</v>
      </c>
      <c r="D158" s="280">
        <v>1252411</v>
      </c>
    </row>
    <row r="159" spans="1:4">
      <c r="A159" s="237">
        <v>43781</v>
      </c>
      <c r="B159" s="277">
        <v>829902</v>
      </c>
      <c r="C159" s="277">
        <v>1127991</v>
      </c>
      <c r="D159" s="277">
        <v>1265991</v>
      </c>
    </row>
    <row r="160" spans="1:4">
      <c r="A160" s="238">
        <v>43782</v>
      </c>
      <c r="B160" s="280">
        <v>828681</v>
      </c>
      <c r="C160" s="280">
        <v>1105591</v>
      </c>
      <c r="D160" s="280">
        <v>1271853</v>
      </c>
    </row>
    <row r="161" spans="1:4">
      <c r="A161" s="237">
        <v>43783</v>
      </c>
      <c r="B161" s="277">
        <v>828115</v>
      </c>
      <c r="C161" s="277">
        <v>1129648</v>
      </c>
      <c r="D161" s="277">
        <v>1256275</v>
      </c>
    </row>
    <row r="162" spans="1:4">
      <c r="A162" s="238">
        <v>43784</v>
      </c>
      <c r="B162" s="280">
        <v>829511</v>
      </c>
      <c r="C162" s="280">
        <v>1133290</v>
      </c>
      <c r="D162" s="280">
        <v>1264583</v>
      </c>
    </row>
    <row r="163" spans="1:4">
      <c r="A163" s="237">
        <v>43788</v>
      </c>
      <c r="B163" s="277">
        <v>825830</v>
      </c>
      <c r="C163" s="277">
        <v>1109138</v>
      </c>
      <c r="D163" s="277">
        <v>1262218</v>
      </c>
    </row>
    <row r="164" spans="1:4">
      <c r="A164" s="238">
        <v>43789</v>
      </c>
      <c r="B164" s="280">
        <v>820999</v>
      </c>
      <c r="C164" s="280">
        <v>1113505</v>
      </c>
      <c r="D164" s="280">
        <v>1265072</v>
      </c>
    </row>
    <row r="165" spans="1:4">
      <c r="A165" s="237">
        <v>43790</v>
      </c>
      <c r="B165" s="277">
        <v>821147</v>
      </c>
      <c r="C165" s="277">
        <v>1110967</v>
      </c>
      <c r="D165" s="277">
        <v>1270368</v>
      </c>
    </row>
    <row r="166" spans="1:4">
      <c r="A166" s="238">
        <v>43791</v>
      </c>
      <c r="B166" s="280">
        <v>823336</v>
      </c>
      <c r="C166" s="280">
        <v>1110742</v>
      </c>
      <c r="D166" s="280">
        <v>1276040</v>
      </c>
    </row>
    <row r="167" spans="1:4">
      <c r="A167" s="237">
        <v>43794</v>
      </c>
      <c r="B167" s="277">
        <v>824525</v>
      </c>
      <c r="C167" s="277">
        <v>1113514</v>
      </c>
      <c r="D167" s="277">
        <v>1270089</v>
      </c>
    </row>
    <row r="168" spans="1:4">
      <c r="A168" s="238">
        <v>43795</v>
      </c>
      <c r="B168" s="280">
        <v>824057</v>
      </c>
      <c r="C168" s="280">
        <v>1143449</v>
      </c>
      <c r="D168" s="280">
        <v>1284863</v>
      </c>
    </row>
    <row r="169" spans="1:4">
      <c r="A169" s="237">
        <v>43796</v>
      </c>
      <c r="B169" s="277">
        <v>827169</v>
      </c>
      <c r="C169" s="277">
        <v>1161948</v>
      </c>
      <c r="D169" s="277">
        <v>1284033</v>
      </c>
    </row>
    <row r="170" spans="1:4">
      <c r="A170" s="238">
        <v>43797</v>
      </c>
      <c r="B170" s="280">
        <v>831172</v>
      </c>
      <c r="C170" s="280">
        <v>1205337</v>
      </c>
      <c r="D170" s="280">
        <v>1292509</v>
      </c>
    </row>
    <row r="171" spans="1:4">
      <c r="A171" s="237">
        <v>43798</v>
      </c>
      <c r="B171" s="277">
        <v>841353</v>
      </c>
      <c r="C171" s="277">
        <v>1260243</v>
      </c>
      <c r="D171" s="277">
        <v>1290807</v>
      </c>
    </row>
    <row r="172" spans="1:4">
      <c r="A172" s="238">
        <v>43801</v>
      </c>
      <c r="B172" s="280">
        <v>852046</v>
      </c>
      <c r="C172" s="280">
        <v>1257944</v>
      </c>
      <c r="D172" s="280">
        <v>1278637</v>
      </c>
    </row>
    <row r="173" spans="1:4">
      <c r="A173" s="237">
        <v>43802</v>
      </c>
      <c r="B173" s="277">
        <v>854704</v>
      </c>
      <c r="C173" s="277">
        <v>1255130</v>
      </c>
      <c r="D173" s="277">
        <v>1292825</v>
      </c>
    </row>
    <row r="174" spans="1:4">
      <c r="A174" s="238">
        <v>43803</v>
      </c>
      <c r="B174" s="280">
        <v>862534</v>
      </c>
      <c r="C174" s="280">
        <v>1278910</v>
      </c>
      <c r="D174" s="280">
        <v>1293857</v>
      </c>
    </row>
    <row r="175" spans="1:4">
      <c r="A175" s="237">
        <v>43804</v>
      </c>
      <c r="B175" s="277">
        <v>874055</v>
      </c>
      <c r="C175" s="277">
        <v>1302717</v>
      </c>
      <c r="D175" s="277">
        <v>1287170</v>
      </c>
    </row>
    <row r="176" spans="1:4">
      <c r="A176" s="238">
        <v>43805</v>
      </c>
      <c r="B176" s="280">
        <v>886295</v>
      </c>
      <c r="C176" s="280">
        <v>1302567</v>
      </c>
      <c r="D176" s="280">
        <v>1300850</v>
      </c>
    </row>
    <row r="177" spans="1:4">
      <c r="A177" s="237">
        <v>43808</v>
      </c>
      <c r="B177" s="277">
        <v>895616</v>
      </c>
      <c r="C177" s="277">
        <v>1275175</v>
      </c>
      <c r="D177" s="277">
        <v>1291261</v>
      </c>
    </row>
    <row r="178" spans="1:4">
      <c r="A178" s="238">
        <v>43809</v>
      </c>
      <c r="B178" s="280">
        <v>895715</v>
      </c>
      <c r="C178" s="280">
        <v>1258064</v>
      </c>
      <c r="D178" s="280">
        <v>1294442</v>
      </c>
    </row>
    <row r="179" spans="1:4">
      <c r="A179" s="237">
        <v>43810</v>
      </c>
      <c r="B179" s="277">
        <v>898807</v>
      </c>
      <c r="C179" s="277">
        <v>1261565</v>
      </c>
      <c r="D179" s="277">
        <v>1291446</v>
      </c>
    </row>
    <row r="180" spans="1:4">
      <c r="A180" s="238">
        <v>43811</v>
      </c>
      <c r="B180" s="280">
        <v>904142</v>
      </c>
      <c r="C180" s="280">
        <v>1259712</v>
      </c>
      <c r="D180" s="280">
        <v>1295016</v>
      </c>
    </row>
    <row r="181" spans="1:4">
      <c r="A181" s="237">
        <v>43812</v>
      </c>
      <c r="B181" s="277">
        <v>910138</v>
      </c>
      <c r="C181" s="277">
        <v>1280764</v>
      </c>
      <c r="D181" s="277">
        <v>1297819</v>
      </c>
    </row>
    <row r="182" spans="1:4">
      <c r="A182" s="238">
        <v>43815</v>
      </c>
      <c r="B182" s="280">
        <v>919072</v>
      </c>
      <c r="C182" s="280">
        <v>1277603</v>
      </c>
      <c r="D182" s="280">
        <v>1289269</v>
      </c>
    </row>
    <row r="183" spans="1:4">
      <c r="A183" s="237">
        <v>43816</v>
      </c>
      <c r="B183" s="277">
        <v>922495</v>
      </c>
      <c r="C183" s="277">
        <v>1298957</v>
      </c>
      <c r="D183" s="277">
        <v>1309070</v>
      </c>
    </row>
    <row r="184" spans="1:4">
      <c r="A184" s="238">
        <v>43817</v>
      </c>
      <c r="B184" s="280">
        <v>933982</v>
      </c>
      <c r="C184" s="280">
        <v>1328887</v>
      </c>
      <c r="D184" s="280">
        <v>1315719</v>
      </c>
    </row>
    <row r="185" spans="1:4">
      <c r="A185" s="237">
        <v>43818</v>
      </c>
      <c r="B185" s="277">
        <v>949579</v>
      </c>
      <c r="C185" s="277">
        <v>1341603</v>
      </c>
      <c r="D185" s="277">
        <v>1319549</v>
      </c>
    </row>
    <row r="186" spans="1:4">
      <c r="A186" s="238">
        <v>43819</v>
      </c>
      <c r="B186" s="280">
        <v>968741</v>
      </c>
      <c r="C186" s="280">
        <v>1367732</v>
      </c>
      <c r="D186" s="280">
        <v>1323700</v>
      </c>
    </row>
    <row r="187" spans="1:4">
      <c r="A187" s="237">
        <v>43822</v>
      </c>
      <c r="B187" s="277">
        <v>984742</v>
      </c>
      <c r="C187" s="277">
        <v>1356401</v>
      </c>
      <c r="D187" s="277">
        <v>1316838</v>
      </c>
    </row>
    <row r="188" spans="1:4">
      <c r="A188" s="238">
        <v>43825</v>
      </c>
      <c r="B188" s="280">
        <v>986535</v>
      </c>
      <c r="C188" s="280">
        <v>1370662</v>
      </c>
      <c r="D188" s="280">
        <v>1317281</v>
      </c>
    </row>
    <row r="189" spans="1:4">
      <c r="A189" s="237">
        <v>43826</v>
      </c>
      <c r="B189" s="277">
        <v>994501</v>
      </c>
      <c r="C189" s="277">
        <v>1409436</v>
      </c>
      <c r="D189" s="277">
        <v>1335345</v>
      </c>
    </row>
    <row r="190" spans="1:4">
      <c r="A190" s="238">
        <v>43829</v>
      </c>
      <c r="B190" s="280">
        <v>1009798</v>
      </c>
      <c r="C190" s="280">
        <v>1428999</v>
      </c>
      <c r="D190" s="280">
        <v>1341623</v>
      </c>
    </row>
    <row r="191" spans="1:4">
      <c r="A191" s="237">
        <v>43832</v>
      </c>
      <c r="B191" s="277">
        <v>1008506</v>
      </c>
      <c r="C191" s="277">
        <v>1420070</v>
      </c>
      <c r="D191" s="277">
        <v>1348068</v>
      </c>
    </row>
    <row r="192" spans="1:4">
      <c r="A192" s="238">
        <v>43833</v>
      </c>
      <c r="B192" s="280">
        <v>1010074</v>
      </c>
      <c r="C192" s="280">
        <v>1407083</v>
      </c>
      <c r="D192" s="280">
        <v>1357358</v>
      </c>
    </row>
    <row r="193" spans="1:4">
      <c r="A193" s="237">
        <v>43836</v>
      </c>
      <c r="B193" s="277">
        <v>1012713</v>
      </c>
      <c r="C193" s="277">
        <v>1361972</v>
      </c>
      <c r="D193" s="277">
        <v>1365793</v>
      </c>
    </row>
    <row r="194" spans="1:4">
      <c r="A194" s="238">
        <v>43837</v>
      </c>
      <c r="B194" s="280">
        <v>1011180</v>
      </c>
      <c r="C194" s="280">
        <v>1356238</v>
      </c>
      <c r="D194" s="280">
        <v>1381792</v>
      </c>
    </row>
    <row r="195" spans="1:4">
      <c r="A195" s="237">
        <v>43838</v>
      </c>
      <c r="B195" s="277">
        <v>1013173</v>
      </c>
      <c r="C195" s="277">
        <v>1361062</v>
      </c>
      <c r="D195" s="277">
        <v>1391435</v>
      </c>
    </row>
    <row r="196" spans="1:4">
      <c r="A196" s="238">
        <v>43839</v>
      </c>
      <c r="B196" s="280">
        <v>1013088</v>
      </c>
      <c r="C196" s="280">
        <v>1343911</v>
      </c>
      <c r="D196" s="280">
        <v>1403787</v>
      </c>
    </row>
    <row r="197" spans="1:4">
      <c r="A197" s="237">
        <v>43840</v>
      </c>
      <c r="B197" s="277">
        <v>1011384</v>
      </c>
      <c r="C197" s="277">
        <v>1392273</v>
      </c>
      <c r="D197" s="277">
        <v>1419854</v>
      </c>
    </row>
    <row r="198" spans="1:4">
      <c r="A198" s="238">
        <v>43843</v>
      </c>
      <c r="B198" s="280">
        <v>1009754</v>
      </c>
      <c r="C198" s="280">
        <v>1377485</v>
      </c>
      <c r="D198" s="280">
        <v>1424828</v>
      </c>
    </row>
    <row r="199" spans="1:4">
      <c r="A199" s="237">
        <v>43844</v>
      </c>
      <c r="B199" s="277">
        <v>1003336</v>
      </c>
      <c r="C199" s="277">
        <v>1393197</v>
      </c>
      <c r="D199" s="277">
        <v>1434375</v>
      </c>
    </row>
    <row r="200" spans="1:4">
      <c r="A200" s="238">
        <v>43845</v>
      </c>
      <c r="B200" s="280">
        <v>1001556</v>
      </c>
      <c r="C200" s="280">
        <v>1417381</v>
      </c>
      <c r="D200" s="280">
        <v>1429377</v>
      </c>
    </row>
    <row r="201" spans="1:4">
      <c r="A201" s="237">
        <v>43846</v>
      </c>
      <c r="B201" s="277">
        <v>1000901</v>
      </c>
      <c r="C201" s="277">
        <v>1406661</v>
      </c>
      <c r="D201" s="277">
        <v>1443354</v>
      </c>
    </row>
    <row r="202" spans="1:4">
      <c r="A202" s="238">
        <v>43847</v>
      </c>
      <c r="B202" s="280">
        <v>1000031</v>
      </c>
      <c r="C202" s="280">
        <v>1391240</v>
      </c>
      <c r="D202" s="280">
        <v>1461065</v>
      </c>
    </row>
    <row r="203" spans="1:4">
      <c r="A203" s="237">
        <v>43850</v>
      </c>
      <c r="B203" s="277">
        <v>997592</v>
      </c>
      <c r="C203" s="277">
        <v>1410765</v>
      </c>
      <c r="D203" s="277">
        <v>1452378</v>
      </c>
    </row>
    <row r="204" spans="1:4">
      <c r="A204" s="238">
        <v>43851</v>
      </c>
      <c r="B204" s="280">
        <v>992955</v>
      </c>
      <c r="C204" s="280">
        <v>1415067</v>
      </c>
      <c r="D204" s="280">
        <v>1463313</v>
      </c>
    </row>
    <row r="205" spans="1:4">
      <c r="A205" s="237">
        <v>43852</v>
      </c>
      <c r="B205" s="277">
        <v>992273</v>
      </c>
      <c r="C205" s="277">
        <v>1427997</v>
      </c>
      <c r="D205" s="277">
        <v>1458815</v>
      </c>
    </row>
    <row r="206" spans="1:4">
      <c r="A206" s="238">
        <v>43853</v>
      </c>
      <c r="B206" s="280">
        <v>991765</v>
      </c>
      <c r="C206" s="280">
        <v>1401898</v>
      </c>
      <c r="D206" s="280">
        <v>1471438</v>
      </c>
    </row>
    <row r="207" spans="1:4">
      <c r="A207" s="237">
        <v>43854</v>
      </c>
      <c r="B207" s="277">
        <v>993328</v>
      </c>
      <c r="C207" s="277">
        <v>1401156</v>
      </c>
      <c r="D207" s="277">
        <v>1483839</v>
      </c>
    </row>
    <row r="208" spans="1:4">
      <c r="A208" s="238">
        <v>43857</v>
      </c>
      <c r="B208" s="280">
        <v>992940</v>
      </c>
      <c r="C208" s="280">
        <v>1428946</v>
      </c>
      <c r="D208" s="280">
        <v>1465717</v>
      </c>
    </row>
    <row r="209" spans="1:4">
      <c r="A209" s="237">
        <v>43858</v>
      </c>
      <c r="B209" s="277">
        <v>990538</v>
      </c>
      <c r="C209" s="277">
        <v>1437643</v>
      </c>
      <c r="D209" s="277">
        <v>1480877</v>
      </c>
    </row>
    <row r="210" spans="1:4">
      <c r="A210" s="238">
        <v>43859</v>
      </c>
      <c r="B210" s="280">
        <v>991518</v>
      </c>
      <c r="C210" s="280">
        <v>1469677</v>
      </c>
      <c r="D210" s="280">
        <v>1480368</v>
      </c>
    </row>
    <row r="211" spans="1:4">
      <c r="A211" s="237">
        <v>43860</v>
      </c>
      <c r="B211" s="277">
        <v>995135</v>
      </c>
      <c r="C211" s="277">
        <v>1507980</v>
      </c>
      <c r="D211" s="277">
        <v>1497159</v>
      </c>
    </row>
    <row r="212" spans="1:4">
      <c r="A212" s="238">
        <v>43861</v>
      </c>
      <c r="B212" s="280">
        <v>999352</v>
      </c>
      <c r="C212" s="280">
        <v>1551313</v>
      </c>
      <c r="D212" s="280">
        <v>1505721</v>
      </c>
    </row>
    <row r="213" spans="1:4">
      <c r="A213" s="237">
        <v>43864</v>
      </c>
      <c r="B213" s="277">
        <v>1004440</v>
      </c>
      <c r="C213" s="277">
        <v>1567098</v>
      </c>
      <c r="D213" s="277">
        <v>1482055</v>
      </c>
    </row>
    <row r="214" spans="1:4">
      <c r="A214" s="238">
        <v>43865</v>
      </c>
      <c r="B214" s="280">
        <v>1007143</v>
      </c>
      <c r="C214" s="280">
        <v>1552670</v>
      </c>
      <c r="D214" s="280">
        <v>1507500</v>
      </c>
    </row>
    <row r="215" spans="1:4">
      <c r="A215" s="237">
        <v>43866</v>
      </c>
      <c r="B215" s="277">
        <v>1010591</v>
      </c>
      <c r="C215" s="277">
        <v>1568020</v>
      </c>
      <c r="D215" s="277">
        <v>1506153</v>
      </c>
    </row>
    <row r="216" spans="1:4">
      <c r="A216" s="238">
        <v>43867</v>
      </c>
      <c r="B216" s="280">
        <v>1015790</v>
      </c>
      <c r="C216" s="280">
        <v>1568923</v>
      </c>
      <c r="D216" s="280">
        <v>1513339</v>
      </c>
    </row>
    <row r="217" spans="1:4">
      <c r="A217" s="237">
        <v>43868</v>
      </c>
      <c r="B217" s="277">
        <v>1021140</v>
      </c>
      <c r="C217" s="277">
        <v>1562293</v>
      </c>
      <c r="D217" s="277">
        <v>1515378</v>
      </c>
    </row>
    <row r="218" spans="1:4">
      <c r="A218" s="238">
        <v>43871</v>
      </c>
      <c r="B218" s="280">
        <v>1023889</v>
      </c>
      <c r="C218" s="280">
        <v>1501914</v>
      </c>
      <c r="D218" s="280">
        <v>1513266</v>
      </c>
    </row>
    <row r="219" spans="1:4">
      <c r="A219" s="237">
        <v>43872</v>
      </c>
      <c r="B219" s="277">
        <v>1016484</v>
      </c>
      <c r="C219" s="277">
        <v>1476131</v>
      </c>
      <c r="D219" s="277">
        <v>1528313</v>
      </c>
    </row>
    <row r="220" spans="1:4">
      <c r="A220" s="238">
        <v>43873</v>
      </c>
      <c r="B220" s="280">
        <v>1015348</v>
      </c>
      <c r="C220" s="280">
        <v>1473780</v>
      </c>
      <c r="D220" s="280">
        <v>1526301</v>
      </c>
    </row>
    <row r="221" spans="1:4">
      <c r="A221" s="237">
        <v>43874</v>
      </c>
      <c r="B221" s="277">
        <v>1013889</v>
      </c>
      <c r="C221" s="277">
        <v>1468302</v>
      </c>
      <c r="D221" s="277">
        <v>1528529</v>
      </c>
    </row>
    <row r="222" spans="1:4">
      <c r="A222" s="238">
        <v>43875</v>
      </c>
      <c r="B222" s="280">
        <v>1013575</v>
      </c>
      <c r="C222" s="280">
        <v>1467681</v>
      </c>
      <c r="D222" s="280">
        <v>1530448</v>
      </c>
    </row>
    <row r="223" spans="1:4">
      <c r="A223" s="237">
        <v>43878</v>
      </c>
      <c r="B223" s="277">
        <v>1011039</v>
      </c>
      <c r="C223" s="277">
        <v>1450667</v>
      </c>
      <c r="D223" s="277">
        <v>1534930</v>
      </c>
    </row>
    <row r="224" spans="1:4">
      <c r="A224" s="238">
        <v>43879</v>
      </c>
      <c r="B224" s="280">
        <v>1004960</v>
      </c>
      <c r="C224" s="280">
        <v>1443663</v>
      </c>
      <c r="D224" s="280">
        <v>1554016</v>
      </c>
    </row>
    <row r="225" spans="1:4">
      <c r="A225" s="237">
        <v>43880</v>
      </c>
      <c r="B225" s="277">
        <v>1003060</v>
      </c>
      <c r="C225" s="277">
        <v>1453524</v>
      </c>
      <c r="D225" s="277">
        <v>1546211</v>
      </c>
    </row>
    <row r="226" spans="1:4">
      <c r="A226" s="238">
        <v>43881</v>
      </c>
      <c r="B226" s="280">
        <v>1005199</v>
      </c>
      <c r="C226" s="280">
        <v>1455040</v>
      </c>
      <c r="D226" s="280">
        <v>1552015</v>
      </c>
    </row>
    <row r="227" spans="1:4">
      <c r="A227" s="237">
        <v>43882</v>
      </c>
      <c r="B227" s="277">
        <v>1006644</v>
      </c>
      <c r="C227" s="277">
        <v>1447255</v>
      </c>
      <c r="D227" s="277">
        <v>1562916</v>
      </c>
    </row>
    <row r="228" spans="1:4">
      <c r="A228" s="238">
        <v>43887</v>
      </c>
      <c r="B228" s="280">
        <v>1002876</v>
      </c>
      <c r="C228" s="280">
        <v>1485544</v>
      </c>
      <c r="D228" s="280">
        <v>1548213</v>
      </c>
    </row>
    <row r="229" spans="1:4">
      <c r="A229" s="237">
        <v>43888</v>
      </c>
      <c r="B229" s="277">
        <v>999807</v>
      </c>
      <c r="C229" s="277">
        <v>1515136</v>
      </c>
      <c r="D229" s="277">
        <v>1563858</v>
      </c>
    </row>
    <row r="230" spans="1:4">
      <c r="A230" s="238">
        <v>43889</v>
      </c>
      <c r="B230" s="280">
        <v>1005935</v>
      </c>
      <c r="C230" s="280">
        <v>1604476</v>
      </c>
      <c r="D230" s="280">
        <v>1570882</v>
      </c>
    </row>
    <row r="231" spans="1:4">
      <c r="A231" s="237">
        <v>43892</v>
      </c>
      <c r="B231" s="277">
        <v>1015670</v>
      </c>
      <c r="C231" s="277">
        <v>1600517</v>
      </c>
      <c r="D231" s="277">
        <v>1565158</v>
      </c>
    </row>
    <row r="232" spans="1:4">
      <c r="A232" s="238">
        <v>43893</v>
      </c>
      <c r="B232" s="280">
        <v>1016821</v>
      </c>
      <c r="C232" s="280">
        <v>1598513</v>
      </c>
      <c r="D232" s="280">
        <v>1585505</v>
      </c>
    </row>
    <row r="233" spans="1:4">
      <c r="A233" s="237">
        <v>43894</v>
      </c>
      <c r="B233" s="277">
        <v>1019631</v>
      </c>
      <c r="C233" s="277">
        <v>1616939</v>
      </c>
      <c r="D233" s="277">
        <v>1588431</v>
      </c>
    </row>
    <row r="234" spans="1:4">
      <c r="A234" s="238">
        <v>43895</v>
      </c>
      <c r="B234" s="280">
        <v>1026369</v>
      </c>
      <c r="C234" s="280">
        <v>1638161</v>
      </c>
      <c r="D234" s="280">
        <v>1592959</v>
      </c>
    </row>
    <row r="235" spans="1:4">
      <c r="A235" s="237">
        <v>43896</v>
      </c>
      <c r="B235" s="277">
        <v>1034199</v>
      </c>
      <c r="C235" s="277">
        <v>1612117</v>
      </c>
      <c r="D235" s="277">
        <v>1604315</v>
      </c>
    </row>
    <row r="236" spans="1:4">
      <c r="A236" s="238">
        <v>43899</v>
      </c>
      <c r="B236" s="280">
        <v>1039830</v>
      </c>
      <c r="C236" s="280">
        <v>1560832</v>
      </c>
      <c r="D236" s="280">
        <v>1599848</v>
      </c>
    </row>
    <row r="237" spans="1:4">
      <c r="A237" s="237">
        <v>43900</v>
      </c>
      <c r="B237" s="277">
        <v>1034353</v>
      </c>
      <c r="C237" s="277">
        <v>1533182</v>
      </c>
      <c r="D237" s="277">
        <v>1612225</v>
      </c>
    </row>
    <row r="238" spans="1:4">
      <c r="A238" s="238">
        <v>43901</v>
      </c>
      <c r="B238" s="280">
        <v>1030933</v>
      </c>
      <c r="C238" s="280">
        <v>1555404</v>
      </c>
      <c r="D238" s="280">
        <v>1603961</v>
      </c>
    </row>
    <row r="239" spans="1:4">
      <c r="A239" s="237">
        <v>43902</v>
      </c>
      <c r="B239" s="277">
        <v>1029607</v>
      </c>
      <c r="C239" s="277">
        <v>1547978</v>
      </c>
      <c r="D239" s="277">
        <v>1607970</v>
      </c>
    </row>
    <row r="240" spans="1:4">
      <c r="A240" s="238">
        <v>43903</v>
      </c>
      <c r="B240" s="280">
        <v>1030650</v>
      </c>
      <c r="C240" s="280">
        <v>1555739</v>
      </c>
      <c r="D240" s="280">
        <v>1616642</v>
      </c>
    </row>
    <row r="241" spans="1:4">
      <c r="A241" s="237">
        <v>43906</v>
      </c>
      <c r="B241" s="277">
        <v>1031438</v>
      </c>
      <c r="C241" s="277">
        <v>1550458</v>
      </c>
      <c r="D241" s="277">
        <v>1615241</v>
      </c>
    </row>
    <row r="242" spans="1:4">
      <c r="A242" s="238">
        <v>43907</v>
      </c>
      <c r="B242" s="280">
        <v>1027450</v>
      </c>
      <c r="C242" s="280">
        <v>1542082</v>
      </c>
      <c r="D242" s="280">
        <v>1626438</v>
      </c>
    </row>
    <row r="243" spans="1:4">
      <c r="A243" s="237">
        <v>43908</v>
      </c>
      <c r="B243" s="277">
        <v>1026374</v>
      </c>
      <c r="C243" s="277">
        <v>1559336</v>
      </c>
      <c r="D243" s="277">
        <v>1622188</v>
      </c>
    </row>
    <row r="244" spans="1:4">
      <c r="A244" s="238">
        <v>43909</v>
      </c>
      <c r="B244" s="280">
        <v>1031102</v>
      </c>
      <c r="C244" s="280">
        <v>1576637</v>
      </c>
      <c r="D244" s="280">
        <v>1624420</v>
      </c>
    </row>
    <row r="245" spans="1:4">
      <c r="A245" s="237">
        <v>43910</v>
      </c>
      <c r="B245" s="277">
        <v>1033577</v>
      </c>
      <c r="C245" s="277">
        <v>1609840</v>
      </c>
      <c r="D245" s="277">
        <v>1617715</v>
      </c>
    </row>
    <row r="246" spans="1:4">
      <c r="A246" s="238">
        <v>43915</v>
      </c>
      <c r="B246" s="280">
        <v>1037894</v>
      </c>
      <c r="C246" s="280">
        <v>1656232</v>
      </c>
      <c r="D246" s="280">
        <v>1599327</v>
      </c>
    </row>
    <row r="247" spans="1:4">
      <c r="A247" s="237">
        <v>43916</v>
      </c>
      <c r="B247" s="277">
        <v>1038017</v>
      </c>
      <c r="C247" s="277">
        <v>1712546</v>
      </c>
      <c r="D247" s="277">
        <v>1612782</v>
      </c>
    </row>
    <row r="248" spans="1:4">
      <c r="A248" s="238">
        <v>43917</v>
      </c>
      <c r="B248" s="280">
        <v>1038725</v>
      </c>
      <c r="C248" s="280">
        <v>1824457</v>
      </c>
      <c r="D248" s="280">
        <v>1608299</v>
      </c>
    </row>
    <row r="249" spans="1:4">
      <c r="A249" s="237">
        <v>43920</v>
      </c>
      <c r="B249" s="277">
        <v>1052906</v>
      </c>
      <c r="C249" s="277">
        <v>1860185</v>
      </c>
      <c r="D249" s="277">
        <v>1603213</v>
      </c>
    </row>
    <row r="250" spans="1:4">
      <c r="A250" s="238">
        <v>43922</v>
      </c>
      <c r="B250" s="280">
        <v>1063726</v>
      </c>
      <c r="C250" s="280">
        <v>1895992</v>
      </c>
      <c r="D250" s="280">
        <v>1598208</v>
      </c>
    </row>
    <row r="251" spans="1:4">
      <c r="A251" s="237">
        <v>43923</v>
      </c>
      <c r="B251" s="277">
        <v>1067084</v>
      </c>
      <c r="C251" s="277">
        <v>1917599</v>
      </c>
      <c r="D251" s="277">
        <v>1613186</v>
      </c>
    </row>
    <row r="252" spans="1:4">
      <c r="A252" s="238">
        <v>43924</v>
      </c>
      <c r="B252" s="280">
        <v>1087168</v>
      </c>
      <c r="C252" s="280">
        <v>1955102</v>
      </c>
      <c r="D252" s="280">
        <v>1602537</v>
      </c>
    </row>
    <row r="253" spans="1:4">
      <c r="A253" s="237">
        <v>43927</v>
      </c>
      <c r="B253" s="277">
        <v>1118289</v>
      </c>
      <c r="C253" s="277">
        <v>1965859</v>
      </c>
      <c r="D253" s="277">
        <v>1601510</v>
      </c>
    </row>
    <row r="254" spans="1:4">
      <c r="A254" s="238">
        <v>43928</v>
      </c>
      <c r="B254" s="280">
        <v>1127206</v>
      </c>
      <c r="C254" s="280">
        <v>1950916</v>
      </c>
      <c r="D254" s="280">
        <v>1616992</v>
      </c>
    </row>
    <row r="255" spans="1:4">
      <c r="A255" s="237">
        <v>43929</v>
      </c>
      <c r="B255" s="277">
        <v>1134737</v>
      </c>
      <c r="C255" s="277">
        <v>1988135</v>
      </c>
      <c r="D255" s="277">
        <v>1611091</v>
      </c>
    </row>
    <row r="256" spans="1:4">
      <c r="A256" s="238">
        <v>43934</v>
      </c>
      <c r="B256" s="280">
        <v>1147734</v>
      </c>
      <c r="C256" s="280">
        <v>1932240</v>
      </c>
      <c r="D256" s="280">
        <v>1594536</v>
      </c>
    </row>
    <row r="257" spans="1:4">
      <c r="A257" s="237">
        <v>43935</v>
      </c>
      <c r="B257" s="277">
        <v>1147280</v>
      </c>
      <c r="C257" s="277">
        <v>1907755</v>
      </c>
      <c r="D257" s="277">
        <v>1611088</v>
      </c>
    </row>
    <row r="258" spans="1:4">
      <c r="A258" s="238">
        <v>43936</v>
      </c>
      <c r="B258" s="280">
        <v>1148530</v>
      </c>
      <c r="C258" s="280">
        <v>1910605</v>
      </c>
      <c r="D258" s="280">
        <v>1603950</v>
      </c>
    </row>
    <row r="259" spans="1:4">
      <c r="A259" s="237">
        <v>43937</v>
      </c>
      <c r="B259" s="277">
        <v>1148585</v>
      </c>
      <c r="C259" s="277">
        <v>1886018</v>
      </c>
      <c r="D259" s="277">
        <v>1608651</v>
      </c>
    </row>
    <row r="260" spans="1:4">
      <c r="A260" s="238">
        <v>43938</v>
      </c>
      <c r="B260" s="280">
        <v>1149455</v>
      </c>
      <c r="C260" s="280">
        <v>1914598</v>
      </c>
      <c r="D260" s="280">
        <v>1601387</v>
      </c>
    </row>
    <row r="261" spans="1:4">
      <c r="A261" s="237">
        <v>43941</v>
      </c>
      <c r="B261" s="277">
        <v>1155475</v>
      </c>
      <c r="C261" s="277">
        <v>1910308</v>
      </c>
      <c r="D261" s="277">
        <v>1593183</v>
      </c>
    </row>
    <row r="262" spans="1:4">
      <c r="A262" s="238">
        <v>43942</v>
      </c>
      <c r="B262" s="280">
        <v>1154528</v>
      </c>
      <c r="C262" s="280">
        <v>1904872</v>
      </c>
      <c r="D262" s="280">
        <v>1603568</v>
      </c>
    </row>
    <row r="263" spans="1:4">
      <c r="A263" s="237">
        <v>43943</v>
      </c>
      <c r="B263" s="277">
        <v>1156853</v>
      </c>
      <c r="C263" s="277">
        <v>1898085</v>
      </c>
      <c r="D263" s="277">
        <v>1617740</v>
      </c>
    </row>
    <row r="264" spans="1:4">
      <c r="A264" s="238">
        <v>43944</v>
      </c>
      <c r="B264" s="280">
        <v>1159203</v>
      </c>
      <c r="C264" s="280">
        <v>1899442</v>
      </c>
      <c r="D264" s="280">
        <v>1628977</v>
      </c>
    </row>
    <row r="265" spans="1:4">
      <c r="A265" s="237">
        <v>43945</v>
      </c>
      <c r="B265" s="277">
        <v>1162369</v>
      </c>
      <c r="C265" s="277">
        <v>1923955</v>
      </c>
      <c r="D265" s="277">
        <v>1628286</v>
      </c>
    </row>
    <row r="266" spans="1:4">
      <c r="A266" s="238">
        <v>43948</v>
      </c>
      <c r="B266" s="280">
        <v>1171044</v>
      </c>
      <c r="C266" s="280">
        <v>1950225</v>
      </c>
      <c r="D266" s="280">
        <v>1623221</v>
      </c>
    </row>
    <row r="267" spans="1:4">
      <c r="A267" s="237">
        <v>43949</v>
      </c>
      <c r="B267" s="277">
        <v>1175343</v>
      </c>
      <c r="C267" s="277">
        <v>2002019</v>
      </c>
      <c r="D267" s="277">
        <v>1634167</v>
      </c>
    </row>
    <row r="268" spans="1:4">
      <c r="A268" s="238">
        <v>43950</v>
      </c>
      <c r="B268" s="280">
        <v>1177990</v>
      </c>
      <c r="C268" s="280">
        <v>2049495</v>
      </c>
      <c r="D268" s="280">
        <v>1632659</v>
      </c>
    </row>
    <row r="269" spans="1:4">
      <c r="A269" s="237">
        <v>43951</v>
      </c>
      <c r="B269" s="277">
        <v>1185954</v>
      </c>
      <c r="C269" s="277">
        <v>2092445</v>
      </c>
      <c r="D269" s="277">
        <v>1650852</v>
      </c>
    </row>
    <row r="270" spans="1:4">
      <c r="A270" s="238">
        <v>43955</v>
      </c>
      <c r="B270" s="280">
        <v>1205516</v>
      </c>
      <c r="C270" s="280">
        <v>2116331</v>
      </c>
      <c r="D270" s="280">
        <v>1626936</v>
      </c>
    </row>
    <row r="271" spans="1:4">
      <c r="A271" s="237">
        <v>43956</v>
      </c>
      <c r="B271" s="277">
        <v>1213766</v>
      </c>
      <c r="C271" s="277">
        <v>2121408</v>
      </c>
      <c r="D271" s="277">
        <v>1638405</v>
      </c>
    </row>
    <row r="272" spans="1:4">
      <c r="A272" s="238">
        <v>43957</v>
      </c>
      <c r="B272" s="280">
        <v>1221078</v>
      </c>
      <c r="C272" s="280">
        <v>2160935</v>
      </c>
      <c r="D272" s="280">
        <v>1638341</v>
      </c>
    </row>
    <row r="273" spans="1:4">
      <c r="A273" s="237">
        <v>43958</v>
      </c>
      <c r="B273" s="277">
        <v>1228056</v>
      </c>
      <c r="C273" s="277">
        <v>2182348</v>
      </c>
      <c r="D273" s="277">
        <v>1649486</v>
      </c>
    </row>
    <row r="274" spans="1:4">
      <c r="A274" s="238">
        <v>43959</v>
      </c>
      <c r="B274" s="280">
        <v>1233526</v>
      </c>
      <c r="C274" s="280">
        <v>2165004</v>
      </c>
      <c r="D274" s="280">
        <v>1656272</v>
      </c>
    </row>
    <row r="275" spans="1:4">
      <c r="A275" s="237">
        <v>43962</v>
      </c>
      <c r="B275" s="277">
        <v>1250696</v>
      </c>
      <c r="C275" s="277">
        <v>2112199</v>
      </c>
      <c r="D275" s="277">
        <v>1670981</v>
      </c>
    </row>
    <row r="277" spans="1:4">
      <c r="A277" s="275" t="s">
        <v>1183</v>
      </c>
    </row>
    <row r="278" spans="1:4">
      <c r="A278" s="275"/>
    </row>
    <row r="279" spans="1:4">
      <c r="A279" s="276" t="s">
        <v>1184</v>
      </c>
    </row>
  </sheetData>
  <mergeCells count="8">
    <mergeCell ref="A5:A6"/>
    <mergeCell ref="B5:D5"/>
    <mergeCell ref="G5:G6"/>
    <mergeCell ref="H5:K5"/>
    <mergeCell ref="A7:A8"/>
    <mergeCell ref="B7:D7"/>
    <mergeCell ref="G7:G8"/>
    <mergeCell ref="H7:K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8028-C7CF-F14C-8430-931B4A734E26}">
  <dimension ref="A1:B40"/>
  <sheetViews>
    <sheetView showGridLines="0" workbookViewId="0"/>
  </sheetViews>
  <sheetFormatPr baseColWidth="10" defaultColWidth="11" defaultRowHeight="15"/>
  <cols>
    <col min="1" max="1" width="11" style="2"/>
    <col min="2" max="2" width="27.6640625" style="2" customWidth="1"/>
    <col min="3" max="16384" width="11" style="2"/>
  </cols>
  <sheetData>
    <row r="1" spans="1:2">
      <c r="A1" s="6" t="s">
        <v>1281</v>
      </c>
    </row>
    <row r="2" spans="1:2">
      <c r="A2" s="2" t="s">
        <v>1282</v>
      </c>
    </row>
    <row r="3" spans="1:2">
      <c r="A3" s="6"/>
    </row>
    <row r="4" spans="1:2">
      <c r="A4" s="272" t="s">
        <v>1283</v>
      </c>
    </row>
    <row r="5" spans="1:2">
      <c r="A5" s="23" t="s">
        <v>1284</v>
      </c>
    </row>
    <row r="6" spans="1:2">
      <c r="A6" s="3"/>
    </row>
    <row r="7" spans="1:2" ht="48">
      <c r="A7" s="270" t="s">
        <v>1285</v>
      </c>
      <c r="B7" s="270" t="s">
        <v>1286</v>
      </c>
    </row>
    <row r="8" spans="1:2" ht="32">
      <c r="A8" s="273" t="s">
        <v>1287</v>
      </c>
      <c r="B8" s="274" t="s">
        <v>1288</v>
      </c>
    </row>
    <row r="9" spans="1:2">
      <c r="A9" s="8">
        <v>43131</v>
      </c>
      <c r="B9" s="10">
        <v>1.9298538399957987</v>
      </c>
    </row>
    <row r="10" spans="1:2">
      <c r="A10" s="9">
        <v>43159</v>
      </c>
      <c r="B10" s="1">
        <v>1.2705778743752782</v>
      </c>
    </row>
    <row r="11" spans="1:2">
      <c r="A11" s="8">
        <v>43190</v>
      </c>
      <c r="B11" s="10">
        <v>0.47374497779451019</v>
      </c>
    </row>
    <row r="12" spans="1:2">
      <c r="A12" s="9">
        <v>43220</v>
      </c>
      <c r="B12" s="1">
        <v>1.4266853107688382</v>
      </c>
    </row>
    <row r="13" spans="1:2">
      <c r="A13" s="8">
        <v>43251</v>
      </c>
      <c r="B13" s="10">
        <v>0.19143081998043154</v>
      </c>
    </row>
    <row r="14" spans="1:2">
      <c r="A14" s="9">
        <v>43281</v>
      </c>
      <c r="B14" s="1">
        <v>-1.5370649005639225</v>
      </c>
    </row>
    <row r="15" spans="1:2">
      <c r="A15" s="8">
        <v>43312</v>
      </c>
      <c r="B15" s="10">
        <v>-1.6884215318044515</v>
      </c>
    </row>
    <row r="16" spans="1:2">
      <c r="A16" s="9">
        <v>43343</v>
      </c>
      <c r="B16" s="1">
        <v>-2.2675106996554284</v>
      </c>
    </row>
    <row r="17" spans="1:2">
      <c r="A17" s="8">
        <v>43373</v>
      </c>
      <c r="B17" s="10">
        <v>-6.5015850621463418</v>
      </c>
    </row>
    <row r="18" spans="1:2">
      <c r="A18" s="9">
        <v>43404</v>
      </c>
      <c r="B18" s="1">
        <v>-6.010058133024887</v>
      </c>
    </row>
    <row r="19" spans="1:2">
      <c r="A19" s="8">
        <v>43434</v>
      </c>
      <c r="B19" s="10">
        <v>-4.0320048723709201</v>
      </c>
    </row>
    <row r="20" spans="1:2">
      <c r="A20" s="9">
        <v>43465</v>
      </c>
      <c r="B20" s="1">
        <v>-4.1073476344661852</v>
      </c>
    </row>
    <row r="21" spans="1:2">
      <c r="A21" s="8">
        <v>43496</v>
      </c>
      <c r="B21" s="10">
        <v>-3.5179735490385999</v>
      </c>
    </row>
    <row r="22" spans="1:2">
      <c r="A22" s="9">
        <v>43524</v>
      </c>
      <c r="B22" s="1">
        <v>-3.342814425946683</v>
      </c>
    </row>
    <row r="23" spans="1:2">
      <c r="A23" s="8">
        <v>43555</v>
      </c>
      <c r="B23" s="10">
        <v>-4.1914387268621063</v>
      </c>
    </row>
    <row r="24" spans="1:2">
      <c r="A24" s="9">
        <v>43585</v>
      </c>
      <c r="B24" s="1">
        <v>-3.8528808933801839</v>
      </c>
    </row>
    <row r="25" spans="1:2">
      <c r="A25" s="8">
        <v>43616</v>
      </c>
      <c r="B25" s="10">
        <v>-2.0670531996181074</v>
      </c>
    </row>
    <row r="26" spans="1:2">
      <c r="A26" s="9">
        <v>43646</v>
      </c>
      <c r="B26" s="1">
        <v>-2.3796254856733978</v>
      </c>
    </row>
    <row r="27" spans="1:2">
      <c r="A27" s="8">
        <v>43677</v>
      </c>
      <c r="B27" s="10">
        <v>-1.2706483492840204</v>
      </c>
    </row>
    <row r="28" spans="1:2">
      <c r="A28" s="9">
        <v>43708</v>
      </c>
      <c r="B28" s="1">
        <v>-2.4218328207396222</v>
      </c>
    </row>
    <row r="29" spans="1:2">
      <c r="A29" s="8">
        <v>43738</v>
      </c>
      <c r="B29" s="10">
        <v>-3.4246498881486231</v>
      </c>
    </row>
    <row r="30" spans="1:2">
      <c r="A30" s="9">
        <v>43769</v>
      </c>
      <c r="B30" s="1">
        <v>-0.14072100631533635</v>
      </c>
    </row>
    <row r="31" spans="1:2">
      <c r="A31" s="8">
        <v>43799</v>
      </c>
      <c r="B31" s="10">
        <v>-4.5076833616608525E-2</v>
      </c>
    </row>
    <row r="32" spans="1:2">
      <c r="A32" s="9">
        <v>43830</v>
      </c>
      <c r="B32" s="1">
        <v>-1.5853059286577431</v>
      </c>
    </row>
    <row r="33" spans="1:2">
      <c r="A33" s="8">
        <v>43861</v>
      </c>
      <c r="B33" s="10">
        <v>-0.89129354734610589</v>
      </c>
    </row>
    <row r="34" spans="1:2">
      <c r="A34" s="9">
        <v>43890</v>
      </c>
      <c r="B34" s="1">
        <v>-1.0632869947621137</v>
      </c>
    </row>
    <row r="35" spans="1:2">
      <c r="A35" s="8">
        <v>43921</v>
      </c>
      <c r="B35" s="10">
        <v>0.39043429391167894</v>
      </c>
    </row>
    <row r="36" spans="1:2">
      <c r="A36" s="9">
        <v>43951</v>
      </c>
      <c r="B36" s="1">
        <v>5.1036965992919736</v>
      </c>
    </row>
    <row r="38" spans="1:2">
      <c r="A38" s="2" t="s">
        <v>1183</v>
      </c>
    </row>
    <row r="40" spans="1:2">
      <c r="A40" s="23" t="s">
        <v>1184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85CA2-CE0C-3247-8A11-21EB187F4391}">
  <dimension ref="A1:F342"/>
  <sheetViews>
    <sheetView showGridLines="0" workbookViewId="0"/>
  </sheetViews>
  <sheetFormatPr baseColWidth="10" defaultColWidth="11" defaultRowHeight="15"/>
  <cols>
    <col min="1" max="1" width="11" style="2"/>
    <col min="2" max="2" width="22.6640625" style="2" customWidth="1"/>
    <col min="3" max="3" width="17.6640625" style="2" customWidth="1"/>
    <col min="4" max="16384" width="11" style="2"/>
  </cols>
  <sheetData>
    <row r="1" spans="1:6">
      <c r="A1" s="6" t="s">
        <v>1289</v>
      </c>
    </row>
    <row r="2" spans="1:6">
      <c r="A2" s="3" t="s">
        <v>1242</v>
      </c>
    </row>
    <row r="3" spans="1:6">
      <c r="A3" s="6"/>
    </row>
    <row r="4" spans="1:6">
      <c r="A4" s="284" t="s">
        <v>1290</v>
      </c>
    </row>
    <row r="5" spans="1:6">
      <c r="A5" s="23" t="s">
        <v>1244</v>
      </c>
    </row>
    <row r="7" spans="1:6" ht="48">
      <c r="A7" s="270" t="s">
        <v>6</v>
      </c>
      <c r="B7" s="270" t="s">
        <v>1291</v>
      </c>
      <c r="C7" s="269" t="s">
        <v>1292</v>
      </c>
      <c r="D7" s="270" t="s">
        <v>1293</v>
      </c>
      <c r="E7" s="269" t="s">
        <v>1294</v>
      </c>
      <c r="F7" s="269" t="s">
        <v>1295</v>
      </c>
    </row>
    <row r="8" spans="1:6" ht="30.75" customHeight="1">
      <c r="A8" s="273" t="s">
        <v>12</v>
      </c>
      <c r="B8" s="11" t="s">
        <v>1296</v>
      </c>
      <c r="C8" s="11" t="s">
        <v>1297</v>
      </c>
      <c r="D8" s="11" t="s">
        <v>1298</v>
      </c>
      <c r="E8" s="11" t="s">
        <v>1299</v>
      </c>
      <c r="F8" s="11" t="s">
        <v>1300</v>
      </c>
    </row>
    <row r="9" spans="1:6">
      <c r="A9" s="237">
        <v>43467</v>
      </c>
      <c r="B9" s="10">
        <v>63.25</v>
      </c>
      <c r="C9" s="10">
        <v>61.089369676815636</v>
      </c>
      <c r="D9" s="10">
        <v>62.44</v>
      </c>
      <c r="E9" s="10">
        <v>27.195105161196842</v>
      </c>
      <c r="F9" s="10">
        <v>59.412999999999997</v>
      </c>
    </row>
    <row r="10" spans="1:6">
      <c r="A10" s="238">
        <v>43468</v>
      </c>
      <c r="B10" s="1">
        <v>63.06</v>
      </c>
      <c r="C10" s="1">
        <v>60.709479937929729</v>
      </c>
      <c r="D10" s="1">
        <v>63.52</v>
      </c>
      <c r="E10" s="1">
        <v>24.218092020808076</v>
      </c>
      <c r="F10" s="1">
        <v>59.435000000000002</v>
      </c>
    </row>
    <row r="11" spans="1:6">
      <c r="A11" s="237">
        <v>43469</v>
      </c>
      <c r="B11" s="10">
        <v>63.15</v>
      </c>
      <c r="C11" s="10">
        <v>58.641489348304908</v>
      </c>
      <c r="D11" s="10">
        <v>65.040000000000006</v>
      </c>
      <c r="E11" s="10">
        <v>27.272652060027983</v>
      </c>
      <c r="F11" s="10">
        <v>59.286999999999999</v>
      </c>
    </row>
    <row r="12" spans="1:6">
      <c r="A12" s="238">
        <v>43472</v>
      </c>
      <c r="B12" s="1">
        <v>62.88</v>
      </c>
      <c r="C12" s="1">
        <v>59.618699515837427</v>
      </c>
      <c r="D12" s="1">
        <v>64.08</v>
      </c>
      <c r="E12" s="1">
        <v>26.316675582348626</v>
      </c>
      <c r="F12" s="1">
        <v>58.963999999999999</v>
      </c>
    </row>
    <row r="13" spans="1:6">
      <c r="A13" s="237">
        <v>43473</v>
      </c>
      <c r="B13" s="10">
        <v>62.64</v>
      </c>
      <c r="C13" s="10">
        <v>59.639975231566908</v>
      </c>
      <c r="D13" s="10">
        <v>64.45</v>
      </c>
      <c r="E13" s="10">
        <v>32.640638065811835</v>
      </c>
      <c r="F13" s="10">
        <v>58.8</v>
      </c>
    </row>
    <row r="14" spans="1:6">
      <c r="A14" s="238">
        <v>43474</v>
      </c>
      <c r="B14" s="1">
        <v>62.07</v>
      </c>
      <c r="C14" s="1">
        <v>59.384901452931238</v>
      </c>
      <c r="D14" s="1">
        <v>64.17</v>
      </c>
      <c r="E14" s="1">
        <v>30.303236887454194</v>
      </c>
      <c r="F14" s="1">
        <v>58.781999999999996</v>
      </c>
    </row>
    <row r="15" spans="1:6">
      <c r="A15" s="237">
        <v>43475</v>
      </c>
      <c r="B15" s="10">
        <v>61.57</v>
      </c>
      <c r="C15" s="10">
        <v>58.481565031161729</v>
      </c>
      <c r="D15" s="10">
        <v>65.06</v>
      </c>
      <c r="E15" s="10">
        <v>32.097112306987697</v>
      </c>
      <c r="F15" s="10">
        <v>58.459000000000003</v>
      </c>
    </row>
    <row r="16" spans="1:6">
      <c r="A16" s="238">
        <v>43476</v>
      </c>
      <c r="B16" s="1">
        <v>61.76</v>
      </c>
      <c r="C16" s="1">
        <v>58.544359224409831</v>
      </c>
      <c r="D16" s="1">
        <v>65.540000000000006</v>
      </c>
      <c r="E16" s="1">
        <v>28.010181885043689</v>
      </c>
      <c r="F16" s="1">
        <v>58.106999999999999</v>
      </c>
    </row>
    <row r="17" spans="1:6">
      <c r="A17" s="237">
        <v>43479</v>
      </c>
      <c r="B17" s="10">
        <v>61.43</v>
      </c>
      <c r="C17" s="10">
        <v>58.904513390073156</v>
      </c>
      <c r="D17" s="10">
        <v>64.19</v>
      </c>
      <c r="E17" s="10">
        <v>31.263517420759737</v>
      </c>
      <c r="F17" s="10">
        <v>57.801000000000002</v>
      </c>
    </row>
    <row r="18" spans="1:6">
      <c r="A18" s="238">
        <v>43480</v>
      </c>
      <c r="B18" s="1">
        <v>61.28</v>
      </c>
      <c r="C18" s="1">
        <v>56.977745484964785</v>
      </c>
      <c r="D18" s="1">
        <v>65.069999999999993</v>
      </c>
      <c r="E18" s="1">
        <v>31.003659936954339</v>
      </c>
      <c r="F18" s="1">
        <v>57.61</v>
      </c>
    </row>
    <row r="19" spans="1:6">
      <c r="A19" s="237">
        <v>43481</v>
      </c>
      <c r="B19" s="10">
        <v>61.12</v>
      </c>
      <c r="C19" s="10">
        <v>58.0559457550738</v>
      </c>
      <c r="D19" s="10">
        <v>64.180000000000007</v>
      </c>
      <c r="E19" s="10">
        <v>27.884983210467318</v>
      </c>
      <c r="F19" s="10">
        <v>57.542000000000002</v>
      </c>
    </row>
    <row r="20" spans="1:6">
      <c r="A20" s="238">
        <v>43482</v>
      </c>
      <c r="B20" s="1">
        <v>60.96</v>
      </c>
      <c r="C20" s="1">
        <v>56.809580758913548</v>
      </c>
      <c r="D20" s="1">
        <v>65.430000000000007</v>
      </c>
      <c r="E20" s="1">
        <v>28.4593630750784</v>
      </c>
      <c r="F20" s="1">
        <v>57.316000000000003</v>
      </c>
    </row>
    <row r="21" spans="1:6">
      <c r="A21" s="237">
        <v>43483</v>
      </c>
      <c r="B21" s="10">
        <v>61.08</v>
      </c>
      <c r="C21" s="10">
        <v>57.204769656783306</v>
      </c>
      <c r="D21" s="10">
        <v>65.989999999999995</v>
      </c>
      <c r="E21" s="10">
        <v>30.842607422655448</v>
      </c>
      <c r="F21" s="10">
        <v>57.253</v>
      </c>
    </row>
    <row r="22" spans="1:6">
      <c r="A22" s="238">
        <v>43486</v>
      </c>
      <c r="B22" s="1">
        <v>60.44</v>
      </c>
      <c r="C22" s="1">
        <v>55.944467801593731</v>
      </c>
      <c r="D22" s="1">
        <v>64.91</v>
      </c>
      <c r="E22" s="1">
        <v>27.777276900817249</v>
      </c>
      <c r="F22" s="1">
        <v>57.134</v>
      </c>
    </row>
    <row r="23" spans="1:6">
      <c r="A23" s="237">
        <v>43487</v>
      </c>
      <c r="B23" s="10">
        <v>60.22</v>
      </c>
      <c r="C23" s="10">
        <v>55.872813834194673</v>
      </c>
      <c r="D23" s="10">
        <v>64.92</v>
      </c>
      <c r="E23" s="10">
        <v>34.75951872889825</v>
      </c>
      <c r="F23" s="10">
        <v>56.942</v>
      </c>
    </row>
    <row r="24" spans="1:6">
      <c r="A24" s="238">
        <v>43488</v>
      </c>
      <c r="B24" s="1">
        <v>60.29</v>
      </c>
      <c r="C24" s="1">
        <v>55.873856543805253</v>
      </c>
      <c r="D24" s="1">
        <v>64.31</v>
      </c>
      <c r="E24" s="1">
        <v>28.932075584602124</v>
      </c>
      <c r="F24" s="1">
        <v>56.872</v>
      </c>
    </row>
    <row r="25" spans="1:6">
      <c r="A25" s="237">
        <v>43489</v>
      </c>
      <c r="B25" s="10">
        <v>60.17</v>
      </c>
      <c r="C25" s="10">
        <v>55.732594739291791</v>
      </c>
      <c r="D25" s="10">
        <v>62.86</v>
      </c>
      <c r="E25" s="10">
        <v>22.331484697866742</v>
      </c>
      <c r="F25" s="10">
        <v>56.697000000000003</v>
      </c>
    </row>
    <row r="26" spans="1:6">
      <c r="A26" s="238">
        <v>43490</v>
      </c>
      <c r="B26" s="1">
        <v>60.42</v>
      </c>
      <c r="C26" s="1">
        <v>57.092928943355034</v>
      </c>
      <c r="D26" s="1">
        <v>63.41</v>
      </c>
      <c r="E26" s="1">
        <v>20.025355602974138</v>
      </c>
      <c r="F26" s="1">
        <v>56.597999999999999</v>
      </c>
    </row>
    <row r="27" spans="1:6">
      <c r="A27" s="237">
        <v>43493</v>
      </c>
      <c r="B27" s="10">
        <v>59.82</v>
      </c>
      <c r="C27" s="10">
        <v>55.669986811340195</v>
      </c>
      <c r="D27" s="10">
        <v>62.83</v>
      </c>
      <c r="E27" s="10">
        <v>29.2059931696629</v>
      </c>
      <c r="F27" s="10">
        <v>56.314</v>
      </c>
    </row>
    <row r="28" spans="1:6">
      <c r="A28" s="238">
        <v>43494</v>
      </c>
      <c r="B28" s="1">
        <v>59.65</v>
      </c>
      <c r="C28" s="1">
        <v>55.45762595285013</v>
      </c>
      <c r="D28" s="1">
        <v>63.54</v>
      </c>
      <c r="E28" s="1">
        <v>22.568213102809356</v>
      </c>
      <c r="F28" s="1">
        <v>55.639000000000003</v>
      </c>
    </row>
    <row r="29" spans="1:6">
      <c r="A29" s="237">
        <v>43495</v>
      </c>
      <c r="B29" s="10">
        <v>59.31</v>
      </c>
      <c r="C29" s="10">
        <v>55.973962445970642</v>
      </c>
      <c r="D29" s="10">
        <v>63.14</v>
      </c>
      <c r="E29" s="10">
        <v>19.078090239833614</v>
      </c>
      <c r="F29" s="10">
        <v>54.889000000000003</v>
      </c>
    </row>
    <row r="30" spans="1:6">
      <c r="A30" s="238">
        <v>43496</v>
      </c>
      <c r="B30" s="1">
        <v>58.86</v>
      </c>
      <c r="C30" s="1">
        <v>55.656029975635491</v>
      </c>
      <c r="D30" s="1">
        <v>61.94</v>
      </c>
      <c r="E30" s="1">
        <v>21.404366157449278</v>
      </c>
      <c r="F30" s="1">
        <v>53.686999999999998</v>
      </c>
    </row>
    <row r="31" spans="1:6">
      <c r="A31" s="237">
        <v>43497</v>
      </c>
      <c r="B31" s="10">
        <v>58.75</v>
      </c>
      <c r="C31" s="10">
        <v>55.366320308345323</v>
      </c>
      <c r="D31" s="10">
        <v>64.44</v>
      </c>
      <c r="E31" s="10">
        <v>32.459606431688485</v>
      </c>
      <c r="F31" s="10">
        <v>52.441000000000003</v>
      </c>
    </row>
    <row r="32" spans="1:6">
      <c r="A32" s="238">
        <v>43500</v>
      </c>
      <c r="B32" s="1">
        <v>57.79</v>
      </c>
      <c r="C32" s="1">
        <v>55.699242793187892</v>
      </c>
      <c r="D32" s="1">
        <v>62.93</v>
      </c>
      <c r="E32" s="1">
        <v>28.405884888516269</v>
      </c>
      <c r="F32" s="1">
        <v>51.304000000000002</v>
      </c>
    </row>
    <row r="33" spans="1:6">
      <c r="A33" s="237">
        <v>43501</v>
      </c>
      <c r="B33" s="10">
        <v>57.12</v>
      </c>
      <c r="C33" s="10">
        <v>53.983724833682807</v>
      </c>
      <c r="D33" s="10">
        <v>63.1</v>
      </c>
      <c r="E33" s="10">
        <v>28.683474354317575</v>
      </c>
      <c r="F33" s="10">
        <v>50.02</v>
      </c>
    </row>
    <row r="34" spans="1:6">
      <c r="A34" s="238">
        <v>43502</v>
      </c>
      <c r="B34" s="1">
        <v>55.96</v>
      </c>
      <c r="C34" s="1">
        <v>48.784486272976679</v>
      </c>
      <c r="D34" s="1">
        <v>62.85</v>
      </c>
      <c r="E34" s="1">
        <v>31.875825165457847</v>
      </c>
      <c r="F34" s="1">
        <v>48.823999999999998</v>
      </c>
    </row>
    <row r="35" spans="1:6">
      <c r="A35" s="237">
        <v>43503</v>
      </c>
      <c r="B35" s="10">
        <v>54.9</v>
      </c>
      <c r="C35" s="10">
        <v>53.527687131732996</v>
      </c>
      <c r="D35" s="10">
        <v>63.45</v>
      </c>
      <c r="E35" s="10">
        <v>31.125673568445478</v>
      </c>
      <c r="F35" s="10">
        <v>47.55</v>
      </c>
    </row>
    <row r="36" spans="1:6">
      <c r="A36" s="238">
        <v>43504</v>
      </c>
      <c r="B36" s="1">
        <v>53.65</v>
      </c>
      <c r="C36" s="1">
        <v>51.866042167800749</v>
      </c>
      <c r="D36" s="1">
        <v>64.19</v>
      </c>
      <c r="E36" s="1">
        <v>27.28164122233175</v>
      </c>
      <c r="F36" s="1">
        <v>46.243000000000002</v>
      </c>
    </row>
    <row r="37" spans="1:6">
      <c r="A37" s="237">
        <v>43507</v>
      </c>
      <c r="B37" s="10">
        <v>51.81</v>
      </c>
      <c r="C37" s="10">
        <v>50.76726428679163</v>
      </c>
      <c r="D37" s="10">
        <v>62.85</v>
      </c>
      <c r="E37" s="10">
        <v>28.664890155870847</v>
      </c>
      <c r="F37" s="10">
        <v>45.155000000000001</v>
      </c>
    </row>
    <row r="38" spans="1:6">
      <c r="A38" s="238">
        <v>43508</v>
      </c>
      <c r="B38" s="1">
        <v>50.53</v>
      </c>
      <c r="C38" s="1">
        <v>50.340849306097432</v>
      </c>
      <c r="D38" s="1">
        <v>63.18</v>
      </c>
      <c r="E38" s="1">
        <v>27.269817987824975</v>
      </c>
      <c r="F38" s="1">
        <v>44.356000000000002</v>
      </c>
    </row>
    <row r="39" spans="1:6">
      <c r="A39" s="237">
        <v>43509</v>
      </c>
      <c r="B39" s="10">
        <v>49.63</v>
      </c>
      <c r="C39" s="10">
        <v>48.940428254582109</v>
      </c>
      <c r="D39" s="10">
        <v>62.61</v>
      </c>
      <c r="E39" s="10">
        <v>24.980575647212703</v>
      </c>
      <c r="F39" s="10">
        <v>43.970999999999997</v>
      </c>
    </row>
    <row r="40" spans="1:6">
      <c r="A40" s="238">
        <v>43510</v>
      </c>
      <c r="B40" s="1">
        <v>48.66</v>
      </c>
      <c r="C40" s="1">
        <v>48.681573239531261</v>
      </c>
      <c r="D40" s="1">
        <v>62.44</v>
      </c>
      <c r="E40" s="1">
        <v>29.877001725936076</v>
      </c>
      <c r="F40" s="1">
        <v>43.936999999999998</v>
      </c>
    </row>
    <row r="41" spans="1:6">
      <c r="A41" s="237">
        <v>43511</v>
      </c>
      <c r="B41" s="10">
        <v>47.29</v>
      </c>
      <c r="C41" s="10">
        <v>47.84057683530861</v>
      </c>
      <c r="D41" s="10">
        <v>63.92</v>
      </c>
      <c r="E41" s="10">
        <v>24.444131035078627</v>
      </c>
      <c r="F41" s="10">
        <v>44.213999999999999</v>
      </c>
    </row>
    <row r="42" spans="1:6">
      <c r="A42" s="238">
        <v>43514</v>
      </c>
      <c r="B42" s="1">
        <v>47.59</v>
      </c>
      <c r="C42" s="1">
        <v>48.196349192026183</v>
      </c>
      <c r="D42" s="1">
        <v>61.6</v>
      </c>
      <c r="E42" s="1">
        <v>26.256748201108778</v>
      </c>
      <c r="F42" s="1">
        <v>44.311999999999998</v>
      </c>
    </row>
    <row r="43" spans="1:6">
      <c r="A43" s="237">
        <v>43515</v>
      </c>
      <c r="B43" s="10">
        <v>47.71</v>
      </c>
      <c r="C43" s="10">
        <v>48.444593661194922</v>
      </c>
      <c r="D43" s="10">
        <v>60.45</v>
      </c>
      <c r="E43" s="10">
        <v>21.935212219716828</v>
      </c>
      <c r="F43" s="10">
        <v>44.485999999999997</v>
      </c>
    </row>
    <row r="44" spans="1:6">
      <c r="A44" s="238">
        <v>43516</v>
      </c>
      <c r="B44" s="1">
        <v>47.76</v>
      </c>
      <c r="C44" s="1">
        <v>47.198137231702297</v>
      </c>
      <c r="D44" s="1">
        <v>60.98</v>
      </c>
      <c r="E44" s="1">
        <v>23.145205845910318</v>
      </c>
      <c r="F44" s="1">
        <v>46.014000000000003</v>
      </c>
    </row>
    <row r="45" spans="1:6">
      <c r="A45" s="237">
        <v>43517</v>
      </c>
      <c r="B45" s="10">
        <v>50.04</v>
      </c>
      <c r="C45" s="10">
        <v>47.228898201397932</v>
      </c>
      <c r="D45" s="10">
        <v>60.39</v>
      </c>
      <c r="E45" s="10">
        <v>24.923070237686765</v>
      </c>
      <c r="F45" s="10">
        <v>49.026000000000003</v>
      </c>
    </row>
    <row r="46" spans="1:6">
      <c r="A46" s="238">
        <v>43518</v>
      </c>
      <c r="B46" s="1">
        <v>51.32</v>
      </c>
      <c r="C46" s="1">
        <v>47.690281422789241</v>
      </c>
      <c r="D46" s="1">
        <v>62.35</v>
      </c>
      <c r="E46" s="1">
        <v>22.735285501924135</v>
      </c>
      <c r="F46" s="1">
        <v>49.521000000000001</v>
      </c>
    </row>
    <row r="47" spans="1:6">
      <c r="A47" s="237">
        <v>43521</v>
      </c>
      <c r="B47" s="10">
        <v>52</v>
      </c>
      <c r="C47" s="10">
        <v>47.973265712817451</v>
      </c>
      <c r="D47" s="10">
        <v>61.68</v>
      </c>
      <c r="E47" s="10">
        <v>22.873789232939778</v>
      </c>
      <c r="F47" s="10">
        <v>49.829000000000001</v>
      </c>
    </row>
    <row r="48" spans="1:6">
      <c r="A48" s="238">
        <v>43522</v>
      </c>
      <c r="B48" s="1">
        <v>52.15</v>
      </c>
      <c r="C48" s="1">
        <v>47.912189735155273</v>
      </c>
      <c r="D48" s="1">
        <v>60.5</v>
      </c>
      <c r="E48" s="1">
        <v>23.168717220603003</v>
      </c>
      <c r="F48" s="1">
        <v>50.064999999999998</v>
      </c>
    </row>
    <row r="49" spans="1:6">
      <c r="A49" s="237">
        <v>43523</v>
      </c>
      <c r="B49" s="10">
        <v>52.44</v>
      </c>
      <c r="C49" s="10">
        <v>48.606223379965932</v>
      </c>
      <c r="D49" s="10">
        <v>60.02</v>
      </c>
      <c r="E49" s="10">
        <v>27.53527085785959</v>
      </c>
      <c r="F49" s="10">
        <v>49.981999999999999</v>
      </c>
    </row>
    <row r="50" spans="1:6">
      <c r="A50" s="238">
        <v>43524</v>
      </c>
      <c r="B50" s="1">
        <v>52.79</v>
      </c>
      <c r="C50" s="1">
        <v>48.556813583342965</v>
      </c>
      <c r="D50" s="1">
        <v>58.8</v>
      </c>
      <c r="E50" s="1">
        <v>21.810760932925117</v>
      </c>
      <c r="F50" s="1">
        <v>50.127000000000002</v>
      </c>
    </row>
    <row r="51" spans="1:6">
      <c r="A51" s="237">
        <v>43525</v>
      </c>
      <c r="B51" s="10">
        <v>52.32</v>
      </c>
      <c r="C51" s="10">
        <v>47.370610428335873</v>
      </c>
      <c r="D51" s="10">
        <v>62.53</v>
      </c>
      <c r="E51" s="10">
        <v>27.375727645404154</v>
      </c>
      <c r="F51" s="10">
        <v>50.219000000000001</v>
      </c>
    </row>
    <row r="52" spans="1:6">
      <c r="A52" s="238">
        <v>43530</v>
      </c>
      <c r="B52" s="1">
        <v>53.28</v>
      </c>
      <c r="C52" s="1">
        <v>40.797642461275331</v>
      </c>
      <c r="D52" s="1">
        <v>60.4</v>
      </c>
      <c r="E52" s="1">
        <v>25.880593942726012</v>
      </c>
      <c r="F52" s="1">
        <v>50.551000000000002</v>
      </c>
    </row>
    <row r="53" spans="1:6">
      <c r="A53" s="237">
        <v>43531</v>
      </c>
      <c r="B53" s="10">
        <v>53.67</v>
      </c>
      <c r="C53" s="10">
        <v>39.6524318770809</v>
      </c>
      <c r="D53" s="10">
        <v>59.88</v>
      </c>
      <c r="E53" s="10">
        <v>27.915978808803441</v>
      </c>
      <c r="F53" s="10">
        <v>51.862000000000002</v>
      </c>
    </row>
    <row r="54" spans="1:6">
      <c r="A54" s="238">
        <v>43532</v>
      </c>
      <c r="B54" s="1">
        <v>56.69</v>
      </c>
      <c r="C54" s="1">
        <v>39.6524318770809</v>
      </c>
      <c r="D54" s="1">
        <v>64.64</v>
      </c>
      <c r="E54" s="1">
        <v>27.915978808803441</v>
      </c>
      <c r="F54" s="1">
        <v>57.893999999999998</v>
      </c>
    </row>
    <row r="55" spans="1:6">
      <c r="A55" s="237">
        <v>43535</v>
      </c>
      <c r="B55" s="10">
        <v>58.71</v>
      </c>
      <c r="C55" s="10">
        <v>39.913347956125492</v>
      </c>
      <c r="D55" s="10">
        <v>61.43</v>
      </c>
      <c r="E55" s="10">
        <v>23.354969870256724</v>
      </c>
      <c r="F55" s="10">
        <v>59.863</v>
      </c>
    </row>
    <row r="56" spans="1:6">
      <c r="A56" s="238">
        <v>43536</v>
      </c>
      <c r="B56" s="1">
        <v>59.51</v>
      </c>
      <c r="C56" s="1">
        <v>39.913347956125492</v>
      </c>
      <c r="D56" s="1">
        <v>61.6</v>
      </c>
      <c r="E56" s="1">
        <v>23.354969870256724</v>
      </c>
      <c r="F56" s="1">
        <v>62.119</v>
      </c>
    </row>
    <row r="57" spans="1:6">
      <c r="A57" s="237">
        <v>43537</v>
      </c>
      <c r="B57" s="10">
        <v>61.59</v>
      </c>
      <c r="C57" s="10">
        <v>37.776826904333369</v>
      </c>
      <c r="D57" s="10">
        <v>60.56</v>
      </c>
      <c r="E57" s="10">
        <v>23.752908025276462</v>
      </c>
      <c r="F57" s="10">
        <v>63.328000000000003</v>
      </c>
    </row>
    <row r="58" spans="1:6">
      <c r="A58" s="238">
        <v>43538</v>
      </c>
      <c r="B58" s="1">
        <v>62.9</v>
      </c>
      <c r="C58" s="1">
        <v>44.721622900629477</v>
      </c>
      <c r="D58" s="1">
        <v>61.86</v>
      </c>
      <c r="E58" s="1">
        <v>20.82955301028473</v>
      </c>
      <c r="F58" s="1">
        <v>63.664000000000001</v>
      </c>
    </row>
    <row r="59" spans="1:6">
      <c r="A59" s="237">
        <v>43539</v>
      </c>
      <c r="B59" s="10">
        <v>62.84</v>
      </c>
      <c r="C59" s="10">
        <v>46.100065021051385</v>
      </c>
      <c r="D59" s="10">
        <v>62.72</v>
      </c>
      <c r="E59" s="10">
        <v>25.588217954234306</v>
      </c>
      <c r="F59" s="10">
        <v>63.744</v>
      </c>
    </row>
    <row r="60" spans="1:6">
      <c r="A60" s="238">
        <v>43542</v>
      </c>
      <c r="B60" s="1">
        <v>62.83</v>
      </c>
      <c r="C60" s="1">
        <v>44.832512559377044</v>
      </c>
      <c r="D60" s="1">
        <v>60.7</v>
      </c>
      <c r="E60" s="1">
        <v>24.118393504294556</v>
      </c>
      <c r="F60" s="1">
        <v>63.707000000000001</v>
      </c>
    </row>
    <row r="61" spans="1:6">
      <c r="A61" s="237">
        <v>43543</v>
      </c>
      <c r="B61" s="10">
        <v>62.99</v>
      </c>
      <c r="C61" s="10">
        <v>46.58930146020883</v>
      </c>
      <c r="D61" s="10">
        <v>60.51</v>
      </c>
      <c r="E61" s="10">
        <v>25.299052494950899</v>
      </c>
      <c r="F61" s="10">
        <v>63.872999999999998</v>
      </c>
    </row>
    <row r="62" spans="1:6">
      <c r="A62" s="238">
        <v>43544</v>
      </c>
      <c r="B62" s="1">
        <v>63.38</v>
      </c>
      <c r="C62" s="1">
        <v>48.198997691277022</v>
      </c>
      <c r="D62" s="1">
        <v>58.54</v>
      </c>
      <c r="E62" s="1">
        <v>17.98882579461695</v>
      </c>
      <c r="F62" s="1">
        <v>64.885000000000005</v>
      </c>
    </row>
    <row r="63" spans="1:6">
      <c r="A63" s="237">
        <v>43545</v>
      </c>
      <c r="B63" s="10">
        <v>63.87</v>
      </c>
      <c r="C63" s="10">
        <v>49.659883894279155</v>
      </c>
      <c r="D63" s="10">
        <v>60.12</v>
      </c>
      <c r="E63" s="10">
        <v>25.381870936667347</v>
      </c>
      <c r="F63" s="10">
        <v>65.757999999999996</v>
      </c>
    </row>
    <row r="64" spans="1:6">
      <c r="A64" s="238">
        <v>43546</v>
      </c>
      <c r="B64" s="1">
        <v>64.319999999999993</v>
      </c>
      <c r="C64" s="1">
        <v>47.590945303963011</v>
      </c>
      <c r="D64" s="1">
        <v>60.76</v>
      </c>
      <c r="E64" s="1">
        <v>24.24229209544367</v>
      </c>
      <c r="F64" s="1">
        <v>66.655000000000001</v>
      </c>
    </row>
    <row r="65" spans="1:6">
      <c r="A65" s="237">
        <v>43549</v>
      </c>
      <c r="B65" s="10">
        <v>64.41</v>
      </c>
      <c r="C65" s="10">
        <v>49.030589395148496</v>
      </c>
      <c r="D65" s="10">
        <v>60.56</v>
      </c>
      <c r="E65" s="10">
        <v>23.211201362337949</v>
      </c>
      <c r="F65" s="10">
        <v>66.826999999999998</v>
      </c>
    </row>
    <row r="66" spans="1:6">
      <c r="A66" s="238">
        <v>43550</v>
      </c>
      <c r="B66" s="1">
        <v>64.84</v>
      </c>
      <c r="C66" s="1">
        <v>48.500371400124813</v>
      </c>
      <c r="D66" s="1">
        <v>59.34</v>
      </c>
      <c r="E66" s="1">
        <v>24.857946747182233</v>
      </c>
      <c r="F66" s="1">
        <v>66.924999999999997</v>
      </c>
    </row>
    <row r="67" spans="1:6">
      <c r="A67" s="237">
        <v>43551</v>
      </c>
      <c r="B67" s="10">
        <v>65.52</v>
      </c>
      <c r="C67" s="10">
        <v>50.719684075052399</v>
      </c>
      <c r="D67" s="10">
        <v>59.08</v>
      </c>
      <c r="E67" s="10">
        <v>21.546946663287464</v>
      </c>
      <c r="F67" s="10">
        <v>67.757999999999996</v>
      </c>
    </row>
    <row r="68" spans="1:6">
      <c r="A68" s="238">
        <v>43552</v>
      </c>
      <c r="B68" s="1">
        <v>66.47</v>
      </c>
      <c r="C68" s="1">
        <v>50.206965373130878</v>
      </c>
      <c r="D68" s="1">
        <v>59.68</v>
      </c>
      <c r="E68" s="1">
        <v>24.647383157137497</v>
      </c>
      <c r="F68" s="1">
        <v>68.349000000000004</v>
      </c>
    </row>
    <row r="69" spans="1:6">
      <c r="A69" s="237">
        <v>43553</v>
      </c>
      <c r="B69" s="10">
        <v>67.2</v>
      </c>
      <c r="C69" s="10">
        <v>49.513423300536381</v>
      </c>
      <c r="D69" s="10">
        <v>59.55</v>
      </c>
      <c r="E69" s="10">
        <v>20.817001505563805</v>
      </c>
      <c r="F69" s="10">
        <v>68.155000000000001</v>
      </c>
    </row>
    <row r="70" spans="1:6">
      <c r="A70" s="238">
        <v>43556</v>
      </c>
      <c r="B70" s="1">
        <v>68.27</v>
      </c>
      <c r="C70" s="1">
        <v>49.574827988318916</v>
      </c>
      <c r="D70" s="1">
        <v>59.61</v>
      </c>
      <c r="E70" s="1">
        <v>17.529131144132354</v>
      </c>
      <c r="F70" s="1">
        <v>68.149000000000001</v>
      </c>
    </row>
    <row r="71" spans="1:6">
      <c r="A71" s="237">
        <v>43558</v>
      </c>
      <c r="B71" s="10">
        <v>68.38</v>
      </c>
      <c r="C71" s="10">
        <v>51.75335894154037</v>
      </c>
      <c r="D71" s="10">
        <v>60.68</v>
      </c>
      <c r="E71" s="10">
        <v>18.802890718854158</v>
      </c>
      <c r="F71" s="10">
        <v>67.980999999999995</v>
      </c>
    </row>
    <row r="72" spans="1:6">
      <c r="A72" s="238">
        <v>43559</v>
      </c>
      <c r="B72" s="1">
        <v>68.37</v>
      </c>
      <c r="C72" s="1">
        <v>46.921943243872128</v>
      </c>
      <c r="D72" s="1">
        <v>60.39</v>
      </c>
      <c r="E72" s="1">
        <v>24.09761969987359</v>
      </c>
      <c r="F72" s="1">
        <v>67.691000000000003</v>
      </c>
    </row>
    <row r="73" spans="1:6">
      <c r="A73" s="237">
        <v>43560</v>
      </c>
      <c r="B73" s="10">
        <v>68.510000000000005</v>
      </c>
      <c r="C73" s="10">
        <v>52.968079271355002</v>
      </c>
      <c r="D73" s="10">
        <v>61.94</v>
      </c>
      <c r="E73" s="10">
        <v>23.896389221733656</v>
      </c>
      <c r="F73" s="10">
        <v>67.379000000000005</v>
      </c>
    </row>
    <row r="74" spans="1:6">
      <c r="A74" s="238">
        <v>43563</v>
      </c>
      <c r="B74" s="1">
        <v>68.53</v>
      </c>
      <c r="C74" s="1">
        <v>53.031304851349162</v>
      </c>
      <c r="D74" s="1">
        <v>61.13</v>
      </c>
      <c r="E74" s="1">
        <v>24.141778458912249</v>
      </c>
      <c r="F74" s="1">
        <v>67.171999999999997</v>
      </c>
    </row>
    <row r="75" spans="1:6">
      <c r="A75" s="237">
        <v>43564</v>
      </c>
      <c r="B75" s="10">
        <v>68.11</v>
      </c>
      <c r="C75" s="10">
        <v>53.090050567989266</v>
      </c>
      <c r="D75" s="10">
        <v>61</v>
      </c>
      <c r="E75" s="10">
        <v>23.454817770043505</v>
      </c>
      <c r="F75" s="10">
        <v>66.936999999999998</v>
      </c>
    </row>
    <row r="76" spans="1:6">
      <c r="A76" s="238">
        <v>43565</v>
      </c>
      <c r="B76" s="1">
        <v>67.73</v>
      </c>
      <c r="C76" s="1">
        <v>51.872305710877434</v>
      </c>
      <c r="D76" s="1">
        <v>63.47</v>
      </c>
      <c r="E76" s="1">
        <v>27.687885710838007</v>
      </c>
      <c r="F76" s="1">
        <v>66.754999999999995</v>
      </c>
    </row>
    <row r="77" spans="1:6">
      <c r="A77" s="237">
        <v>43566</v>
      </c>
      <c r="B77" s="10">
        <v>67.69</v>
      </c>
      <c r="C77" s="10">
        <v>52.327851877127635</v>
      </c>
      <c r="D77" s="10">
        <v>63.98</v>
      </c>
      <c r="E77" s="10">
        <v>24.542227932981717</v>
      </c>
      <c r="F77" s="10">
        <v>66.813000000000002</v>
      </c>
    </row>
    <row r="78" spans="1:6">
      <c r="A78" s="238">
        <v>43567</v>
      </c>
      <c r="B78" s="1">
        <v>67.760000000000005</v>
      </c>
      <c r="C78" s="1">
        <v>50.477266893930526</v>
      </c>
      <c r="D78" s="1">
        <v>65.36</v>
      </c>
      <c r="E78" s="1">
        <v>23.607863548620262</v>
      </c>
      <c r="F78" s="1">
        <v>66.86</v>
      </c>
    </row>
    <row r="79" spans="1:6">
      <c r="A79" s="237">
        <v>43570</v>
      </c>
      <c r="B79" s="10">
        <v>67.739999999999995</v>
      </c>
      <c r="C79" s="10">
        <v>50.778284997874536</v>
      </c>
      <c r="D79" s="10">
        <v>64.180000000000007</v>
      </c>
      <c r="E79" s="10">
        <v>19.915892894580427</v>
      </c>
      <c r="F79" s="10">
        <v>66.852000000000004</v>
      </c>
    </row>
    <row r="80" spans="1:6">
      <c r="A80" s="238">
        <v>43571</v>
      </c>
      <c r="B80" s="1">
        <v>67.38</v>
      </c>
      <c r="C80" s="1">
        <v>51.684190368286657</v>
      </c>
      <c r="D80" s="1">
        <v>64.38</v>
      </c>
      <c r="E80" s="1">
        <v>23.289414043742408</v>
      </c>
      <c r="F80" s="1">
        <v>66.792000000000002</v>
      </c>
    </row>
    <row r="81" spans="1:6">
      <c r="A81" s="237">
        <v>43572</v>
      </c>
      <c r="B81" s="10">
        <v>68.27</v>
      </c>
      <c r="C81" s="10">
        <v>52.033298454625651</v>
      </c>
      <c r="D81" s="10">
        <v>65.3</v>
      </c>
      <c r="E81" s="10">
        <v>24.608636783165963</v>
      </c>
      <c r="F81" s="10">
        <v>67.12</v>
      </c>
    </row>
    <row r="82" spans="1:6">
      <c r="A82" s="238">
        <v>43577</v>
      </c>
      <c r="B82" s="1">
        <v>68.180000000000007</v>
      </c>
      <c r="C82" s="1">
        <v>53.490065019501216</v>
      </c>
      <c r="D82" s="1">
        <v>64.59</v>
      </c>
      <c r="E82" s="1">
        <v>26.971508615279365</v>
      </c>
      <c r="F82" s="1">
        <v>67.872</v>
      </c>
    </row>
    <row r="83" spans="1:6">
      <c r="A83" s="237">
        <v>43578</v>
      </c>
      <c r="B83" s="10">
        <v>68.53</v>
      </c>
      <c r="C83" s="10">
        <v>53.375399262009758</v>
      </c>
      <c r="D83" s="10">
        <v>64.59</v>
      </c>
      <c r="E83" s="10">
        <v>21.531913255356546</v>
      </c>
      <c r="F83" s="10">
        <v>67.891000000000005</v>
      </c>
    </row>
    <row r="84" spans="1:6">
      <c r="A84" s="238">
        <v>43579</v>
      </c>
      <c r="B84" s="1">
        <v>69.03</v>
      </c>
      <c r="C84" s="1">
        <v>54.073333369599652</v>
      </c>
      <c r="D84" s="1">
        <v>64.77</v>
      </c>
      <c r="E84" s="1">
        <v>25.673637490802413</v>
      </c>
      <c r="F84" s="1">
        <v>68.366</v>
      </c>
    </row>
    <row r="85" spans="1:6">
      <c r="A85" s="237">
        <v>43580</v>
      </c>
      <c r="B85" s="10">
        <v>70.22</v>
      </c>
      <c r="C85" s="10">
        <v>54.171263008974435</v>
      </c>
      <c r="D85" s="10">
        <v>64.78</v>
      </c>
      <c r="E85" s="10">
        <v>24.154356865380738</v>
      </c>
      <c r="F85" s="10">
        <v>71.039000000000001</v>
      </c>
    </row>
    <row r="86" spans="1:6">
      <c r="A86" s="238">
        <v>43581</v>
      </c>
      <c r="B86" s="1">
        <v>70.61</v>
      </c>
      <c r="C86" s="1">
        <v>53.396762908949988</v>
      </c>
      <c r="D86" s="1">
        <v>65.790000000000006</v>
      </c>
      <c r="E86" s="1">
        <v>22.493026853211394</v>
      </c>
      <c r="F86" s="1">
        <v>71.867999999999995</v>
      </c>
    </row>
    <row r="87" spans="1:6">
      <c r="A87" s="237">
        <v>43584</v>
      </c>
      <c r="B87" s="10">
        <v>71.900000000000006</v>
      </c>
      <c r="C87" s="10">
        <v>52.83035811106825</v>
      </c>
      <c r="D87" s="10">
        <v>65.86</v>
      </c>
      <c r="E87" s="10">
        <v>22.848043749922148</v>
      </c>
      <c r="F87" s="10">
        <v>73.191000000000003</v>
      </c>
    </row>
    <row r="88" spans="1:6">
      <c r="A88" s="238">
        <v>43585</v>
      </c>
      <c r="B88" s="1">
        <v>73.150000000000006</v>
      </c>
      <c r="C88" s="1">
        <v>52.091292326531601</v>
      </c>
      <c r="D88" s="1">
        <v>62.48</v>
      </c>
      <c r="E88" s="1">
        <v>21.731506381120699</v>
      </c>
      <c r="F88" s="1">
        <v>73.930000000000007</v>
      </c>
    </row>
    <row r="89" spans="1:6">
      <c r="A89" s="237">
        <v>43587</v>
      </c>
      <c r="B89" s="10">
        <v>73.989999999999995</v>
      </c>
      <c r="C89" s="10">
        <v>56.478001828495422</v>
      </c>
      <c r="D89" s="10">
        <v>66</v>
      </c>
      <c r="E89" s="10">
        <v>19.518068647483837</v>
      </c>
      <c r="F89" s="10">
        <v>74.069000000000003</v>
      </c>
    </row>
    <row r="90" spans="1:6">
      <c r="A90" s="238">
        <v>43588</v>
      </c>
      <c r="B90" s="1">
        <v>73.75</v>
      </c>
      <c r="C90" s="1">
        <v>49.005313877047627</v>
      </c>
      <c r="D90" s="1">
        <v>66.5</v>
      </c>
      <c r="E90" s="1">
        <v>16.867270296588725</v>
      </c>
      <c r="F90" s="1">
        <v>73.766000000000005</v>
      </c>
    </row>
    <row r="91" spans="1:6">
      <c r="A91" s="237">
        <v>43591</v>
      </c>
      <c r="B91" s="10">
        <v>74.23</v>
      </c>
      <c r="C91" s="10">
        <v>57.033355616275543</v>
      </c>
      <c r="D91" s="10">
        <v>65.400000000000006</v>
      </c>
      <c r="E91" s="10">
        <v>25.654574079675328</v>
      </c>
      <c r="F91" s="10">
        <v>73.53</v>
      </c>
    </row>
    <row r="92" spans="1:6">
      <c r="A92" s="238">
        <v>43592</v>
      </c>
      <c r="B92" s="1">
        <v>74.069999999999993</v>
      </c>
      <c r="C92" s="1">
        <v>55.195276186655391</v>
      </c>
      <c r="D92" s="1">
        <v>66.06</v>
      </c>
      <c r="E92" s="1">
        <v>21.697809395409237</v>
      </c>
      <c r="F92" s="1">
        <v>73.242000000000004</v>
      </c>
    </row>
    <row r="93" spans="1:6">
      <c r="A93" s="237">
        <v>43593</v>
      </c>
      <c r="B93" s="10">
        <v>74.52</v>
      </c>
      <c r="C93" s="10">
        <v>48.9878247677525</v>
      </c>
      <c r="D93" s="10">
        <v>66.27</v>
      </c>
      <c r="E93" s="10">
        <v>20.496105424473903</v>
      </c>
      <c r="F93" s="10">
        <v>72.875</v>
      </c>
    </row>
    <row r="94" spans="1:6">
      <c r="A94" s="238">
        <v>43594</v>
      </c>
      <c r="B94" s="1">
        <v>74.31</v>
      </c>
      <c r="C94" s="1">
        <v>51.652560853200036</v>
      </c>
      <c r="D94" s="1">
        <v>66.88</v>
      </c>
      <c r="E94" s="1">
        <v>27.120226151724555</v>
      </c>
      <c r="F94" s="1">
        <v>72.480999999999995</v>
      </c>
    </row>
    <row r="95" spans="1:6">
      <c r="A95" s="237">
        <v>43595</v>
      </c>
      <c r="B95" s="10">
        <v>73.92</v>
      </c>
      <c r="C95" s="10">
        <v>54.661308095065806</v>
      </c>
      <c r="D95" s="10">
        <v>67.86</v>
      </c>
      <c r="E95" s="10">
        <v>27.540028335143369</v>
      </c>
      <c r="F95" s="10">
        <v>72.052999999999997</v>
      </c>
    </row>
    <row r="96" spans="1:6">
      <c r="A96" s="238">
        <v>43598</v>
      </c>
      <c r="B96" s="1">
        <v>73.650000000000006</v>
      </c>
      <c r="C96" s="1">
        <v>56.034652968798952</v>
      </c>
      <c r="D96" s="1">
        <v>67.849999999999994</v>
      </c>
      <c r="E96" s="1">
        <v>22.721634824371744</v>
      </c>
      <c r="F96" s="1">
        <v>71.742999999999995</v>
      </c>
    </row>
    <row r="97" spans="1:6">
      <c r="A97" s="237">
        <v>43599</v>
      </c>
      <c r="B97" s="10">
        <v>73.58</v>
      </c>
      <c r="C97" s="10">
        <v>52.867449128752121</v>
      </c>
      <c r="D97" s="10">
        <v>66.98</v>
      </c>
      <c r="E97" s="10">
        <v>26.152908629263283</v>
      </c>
      <c r="F97" s="10">
        <v>71.626999999999995</v>
      </c>
    </row>
    <row r="98" spans="1:6">
      <c r="A98" s="238">
        <v>43600</v>
      </c>
      <c r="B98" s="1">
        <v>72.87</v>
      </c>
      <c r="C98" s="1">
        <v>54.961524904374556</v>
      </c>
      <c r="D98" s="1">
        <v>66.97</v>
      </c>
      <c r="E98" s="1">
        <v>20.714117142378559</v>
      </c>
      <c r="F98" s="1">
        <v>71.602000000000004</v>
      </c>
    </row>
    <row r="99" spans="1:6">
      <c r="A99" s="237">
        <v>43601</v>
      </c>
      <c r="B99" s="10">
        <v>72.930000000000007</v>
      </c>
      <c r="C99" s="10">
        <v>59.250822544907322</v>
      </c>
      <c r="D99" s="10">
        <v>67.83</v>
      </c>
      <c r="E99" s="10">
        <v>25.849708833425165</v>
      </c>
      <c r="F99" s="10">
        <v>71.570999999999998</v>
      </c>
    </row>
    <row r="100" spans="1:6">
      <c r="A100" s="238">
        <v>43602</v>
      </c>
      <c r="B100" s="1">
        <v>72.75</v>
      </c>
      <c r="C100" s="1">
        <v>63.308703057423621</v>
      </c>
      <c r="D100" s="1">
        <v>67.349999999999994</v>
      </c>
      <c r="E100" s="1">
        <v>23.049931505902681</v>
      </c>
      <c r="F100" s="1">
        <v>71.475999999999999</v>
      </c>
    </row>
    <row r="101" spans="1:6">
      <c r="A101" s="237">
        <v>43605</v>
      </c>
      <c r="B101" s="10">
        <v>72.72</v>
      </c>
      <c r="C101" s="10">
        <v>62.199153735872507</v>
      </c>
      <c r="D101" s="10">
        <v>67.400000000000006</v>
      </c>
      <c r="E101" s="10">
        <v>22.732841819489391</v>
      </c>
      <c r="F101" s="10">
        <v>71.441000000000003</v>
      </c>
    </row>
    <row r="102" spans="1:6">
      <c r="A102" s="238">
        <v>43606</v>
      </c>
      <c r="B102" s="1">
        <v>73.2</v>
      </c>
      <c r="C102" s="1">
        <v>61.041475139516031</v>
      </c>
      <c r="D102" s="1">
        <v>66.959999999999994</v>
      </c>
      <c r="E102" s="1">
        <v>26.391543894932294</v>
      </c>
      <c r="F102" s="1">
        <v>71.218000000000004</v>
      </c>
    </row>
    <row r="103" spans="1:6">
      <c r="A103" s="237">
        <v>43607</v>
      </c>
      <c r="B103" s="10">
        <v>73.12</v>
      </c>
      <c r="C103" s="10">
        <v>60.856396479987517</v>
      </c>
      <c r="D103" s="10">
        <v>67.58</v>
      </c>
      <c r="E103" s="10">
        <v>23.029869335801898</v>
      </c>
      <c r="F103" s="10">
        <v>70.984999999999999</v>
      </c>
    </row>
    <row r="104" spans="1:6">
      <c r="A104" s="238">
        <v>43608</v>
      </c>
      <c r="B104" s="1">
        <v>73.08</v>
      </c>
      <c r="C104" s="1">
        <v>61.077089611757437</v>
      </c>
      <c r="D104" s="1">
        <v>67.53</v>
      </c>
      <c r="E104" s="1">
        <v>24.255713758306673</v>
      </c>
      <c r="F104" s="1">
        <v>70.891999999999996</v>
      </c>
    </row>
    <row r="105" spans="1:6">
      <c r="A105" s="237">
        <v>43609</v>
      </c>
      <c r="B105" s="10">
        <v>72.75</v>
      </c>
      <c r="C105" s="10">
        <v>61.476594333225101</v>
      </c>
      <c r="D105" s="10">
        <v>67.56</v>
      </c>
      <c r="E105" s="10">
        <v>24.768355117727534</v>
      </c>
      <c r="F105" s="10">
        <v>70.903999999999996</v>
      </c>
    </row>
    <row r="106" spans="1:6">
      <c r="A106" s="238">
        <v>43612</v>
      </c>
      <c r="B106" s="1">
        <v>72.69</v>
      </c>
      <c r="C106" s="1">
        <v>61.275721065804724</v>
      </c>
      <c r="D106" s="1">
        <v>68.28</v>
      </c>
      <c r="E106" s="1">
        <v>24.963545816526096</v>
      </c>
      <c r="F106" s="1">
        <v>70.822999999999993</v>
      </c>
    </row>
    <row r="107" spans="1:6">
      <c r="A107" s="237">
        <v>43613</v>
      </c>
      <c r="B107" s="10">
        <v>72.66</v>
      </c>
      <c r="C107" s="10">
        <v>61.420596743528897</v>
      </c>
      <c r="D107" s="10">
        <v>67.98</v>
      </c>
      <c r="E107" s="10">
        <v>23.366019394776647</v>
      </c>
      <c r="F107" s="10">
        <v>70.793000000000006</v>
      </c>
    </row>
    <row r="108" spans="1:6">
      <c r="A108" s="238">
        <v>43614</v>
      </c>
      <c r="B108" s="1">
        <v>72.64</v>
      </c>
      <c r="C108" s="1">
        <v>60.08563855877123</v>
      </c>
      <c r="D108" s="1">
        <v>65.09</v>
      </c>
      <c r="E108" s="1">
        <v>26.010704953403199</v>
      </c>
      <c r="F108" s="1">
        <v>70.747</v>
      </c>
    </row>
    <row r="109" spans="1:6">
      <c r="A109" s="237">
        <v>43615</v>
      </c>
      <c r="B109" s="10">
        <v>72.44</v>
      </c>
      <c r="C109" s="10">
        <v>62.679436786982144</v>
      </c>
      <c r="D109" s="10">
        <v>67.62</v>
      </c>
      <c r="E109" s="10">
        <v>22.958070439487436</v>
      </c>
      <c r="F109" s="10">
        <v>70.751999999999995</v>
      </c>
    </row>
    <row r="110" spans="1:6">
      <c r="A110" s="238">
        <v>43616</v>
      </c>
      <c r="B110" s="1">
        <v>72.430000000000007</v>
      </c>
      <c r="C110" s="1">
        <v>59.045551830247994</v>
      </c>
      <c r="D110" s="1">
        <v>66.47</v>
      </c>
      <c r="E110" s="1">
        <v>14.488059728194951</v>
      </c>
      <c r="F110" s="1">
        <v>70.73</v>
      </c>
    </row>
    <row r="111" spans="1:6">
      <c r="A111" s="237">
        <v>43619</v>
      </c>
      <c r="B111" s="10">
        <v>72.489999999999995</v>
      </c>
      <c r="C111" s="10">
        <v>62.644709190965223</v>
      </c>
      <c r="D111" s="10">
        <v>67.73</v>
      </c>
      <c r="E111" s="10">
        <v>21.89251472010271</v>
      </c>
      <c r="F111" s="10">
        <v>70.691000000000003</v>
      </c>
    </row>
    <row r="112" spans="1:6">
      <c r="A112" s="238">
        <v>43620</v>
      </c>
      <c r="B112" s="1">
        <v>72.5</v>
      </c>
      <c r="C112" s="1">
        <v>62.164211162365731</v>
      </c>
      <c r="D112" s="1">
        <v>65.98</v>
      </c>
      <c r="E112" s="1">
        <v>20.884454514511042</v>
      </c>
      <c r="F112" s="1">
        <v>70.531999999999996</v>
      </c>
    </row>
    <row r="113" spans="1:6">
      <c r="A113" s="237">
        <v>43621</v>
      </c>
      <c r="B113" s="10">
        <v>72.41</v>
      </c>
      <c r="C113" s="10">
        <v>61.894245056113391</v>
      </c>
      <c r="D113" s="10">
        <v>66.77</v>
      </c>
      <c r="E113" s="10">
        <v>27.621158196992941</v>
      </c>
      <c r="F113" s="10">
        <v>70.275000000000006</v>
      </c>
    </row>
    <row r="114" spans="1:6">
      <c r="A114" s="238">
        <v>43622</v>
      </c>
      <c r="B114" s="1">
        <v>72.69</v>
      </c>
      <c r="C114" s="1">
        <v>60.797408636774051</v>
      </c>
      <c r="D114" s="1">
        <v>66.67</v>
      </c>
      <c r="E114" s="1">
        <v>27.521870862817746</v>
      </c>
      <c r="F114" s="1">
        <v>69.966999999999999</v>
      </c>
    </row>
    <row r="115" spans="1:6">
      <c r="A115" s="237">
        <v>43623</v>
      </c>
      <c r="B115" s="10">
        <v>72.489999999999995</v>
      </c>
      <c r="C115" s="10">
        <v>58.514840682711231</v>
      </c>
      <c r="D115" s="10">
        <v>67.900000000000006</v>
      </c>
      <c r="E115" s="10">
        <v>26.831221043290135</v>
      </c>
      <c r="F115" s="10">
        <v>69.61</v>
      </c>
    </row>
    <row r="116" spans="1:6">
      <c r="A116" s="238">
        <v>43626</v>
      </c>
      <c r="B116" s="1">
        <v>72.59</v>
      </c>
      <c r="C116" s="1">
        <v>60.56549327240716</v>
      </c>
      <c r="D116" s="1">
        <v>67.62</v>
      </c>
      <c r="E116" s="1">
        <v>28.947182037725497</v>
      </c>
      <c r="F116" s="1">
        <v>69.241</v>
      </c>
    </row>
    <row r="117" spans="1:6">
      <c r="A117" s="237">
        <v>43627</v>
      </c>
      <c r="B117" s="10">
        <v>71.98</v>
      </c>
      <c r="C117" s="10">
        <v>59.818010660857546</v>
      </c>
      <c r="D117" s="10">
        <v>67.42</v>
      </c>
      <c r="E117" s="10">
        <v>26.168317452152206</v>
      </c>
      <c r="F117" s="10">
        <v>68.888999999999996</v>
      </c>
    </row>
    <row r="118" spans="1:6">
      <c r="A118" s="238">
        <v>43628</v>
      </c>
      <c r="B118" s="1">
        <v>71.39</v>
      </c>
      <c r="C118" s="1">
        <v>60.112186105406835</v>
      </c>
      <c r="D118" s="1">
        <v>67.77</v>
      </c>
      <c r="E118" s="1">
        <v>22.960192163903262</v>
      </c>
      <c r="F118" s="1">
        <v>67.977000000000004</v>
      </c>
    </row>
    <row r="119" spans="1:6">
      <c r="A119" s="237">
        <v>43629</v>
      </c>
      <c r="B119" s="10">
        <v>71</v>
      </c>
      <c r="C119" s="10">
        <v>59.286247064192416</v>
      </c>
      <c r="D119" s="10">
        <v>66.86</v>
      </c>
      <c r="E119" s="10">
        <v>25.800848068417839</v>
      </c>
      <c r="F119" s="10">
        <v>67.313000000000002</v>
      </c>
    </row>
    <row r="120" spans="1:6">
      <c r="A120" s="238">
        <v>43630</v>
      </c>
      <c r="B120" s="1">
        <v>70.67</v>
      </c>
      <c r="C120" s="1">
        <v>58.293061697472901</v>
      </c>
      <c r="D120" s="1">
        <v>68.08</v>
      </c>
      <c r="E120" s="1">
        <v>22.610516870374184</v>
      </c>
      <c r="F120" s="1">
        <v>66.662999999999997</v>
      </c>
    </row>
    <row r="121" spans="1:6">
      <c r="A121" s="237">
        <v>43634</v>
      </c>
      <c r="B121" s="10">
        <v>70.77</v>
      </c>
      <c r="C121" s="10">
        <v>57.315804547910588</v>
      </c>
      <c r="D121" s="10">
        <v>67.16</v>
      </c>
      <c r="E121" s="10">
        <v>24.181873367740966</v>
      </c>
      <c r="F121" s="10">
        <v>66.105000000000004</v>
      </c>
    </row>
    <row r="122" spans="1:6">
      <c r="A122" s="238">
        <v>43635</v>
      </c>
      <c r="B122" s="1">
        <v>68.680000000000007</v>
      </c>
      <c r="C122" s="1">
        <v>58.375276347295483</v>
      </c>
      <c r="D122" s="1">
        <v>66.52</v>
      </c>
      <c r="E122" s="1">
        <v>22.456094986814733</v>
      </c>
      <c r="F122" s="1">
        <v>65.441000000000003</v>
      </c>
    </row>
    <row r="123" spans="1:6">
      <c r="A123" s="237">
        <v>43637</v>
      </c>
      <c r="B123" s="10">
        <v>68.75</v>
      </c>
      <c r="C123" s="10">
        <v>58.142577164500466</v>
      </c>
      <c r="D123" s="10">
        <v>67.94</v>
      </c>
      <c r="E123" s="10">
        <v>25.769767445728615</v>
      </c>
      <c r="F123" s="10">
        <v>64.616</v>
      </c>
    </row>
    <row r="124" spans="1:6">
      <c r="A124" s="238">
        <v>43640</v>
      </c>
      <c r="B124" s="1">
        <v>68.599999999999994</v>
      </c>
      <c r="C124" s="1">
        <v>56.733610375104533</v>
      </c>
      <c r="D124" s="1">
        <v>67.73</v>
      </c>
      <c r="E124" s="1">
        <v>21.109886513584254</v>
      </c>
      <c r="F124" s="1">
        <v>63.838999999999999</v>
      </c>
    </row>
    <row r="125" spans="1:6">
      <c r="A125" s="237">
        <v>43641</v>
      </c>
      <c r="B125" s="10">
        <v>67.88</v>
      </c>
      <c r="C125" s="10">
        <v>57.242928247677781</v>
      </c>
      <c r="D125" s="10">
        <v>65.88</v>
      </c>
      <c r="E125" s="10">
        <v>20.605337515723271</v>
      </c>
      <c r="F125" s="10">
        <v>63.024999999999999</v>
      </c>
    </row>
    <row r="126" spans="1:6">
      <c r="A126" s="238">
        <v>43642</v>
      </c>
      <c r="B126" s="1">
        <v>67.92</v>
      </c>
      <c r="C126" s="1">
        <v>54.697440932714983</v>
      </c>
      <c r="D126" s="1">
        <v>66.41</v>
      </c>
      <c r="E126" s="1">
        <v>19.886696196494384</v>
      </c>
      <c r="F126" s="1">
        <v>62.603999999999999</v>
      </c>
    </row>
    <row r="127" spans="1:6">
      <c r="A127" s="237">
        <v>43643</v>
      </c>
      <c r="B127" s="10">
        <v>67.47</v>
      </c>
      <c r="C127" s="10">
        <v>57.059932499531413</v>
      </c>
      <c r="D127" s="10">
        <v>65.73</v>
      </c>
      <c r="E127" s="10">
        <v>17.5780103149498</v>
      </c>
      <c r="F127" s="10">
        <v>62.594999999999999</v>
      </c>
    </row>
    <row r="128" spans="1:6">
      <c r="A128" s="238">
        <v>43644</v>
      </c>
      <c r="B128" s="1">
        <v>65.790000000000006</v>
      </c>
      <c r="C128" s="1">
        <v>55.20086991458583</v>
      </c>
      <c r="D128" s="1">
        <v>66.180000000000007</v>
      </c>
      <c r="E128" s="1">
        <v>20.364838999722856</v>
      </c>
      <c r="F128" s="1">
        <v>62.688000000000002</v>
      </c>
    </row>
    <row r="129" spans="1:6">
      <c r="A129" s="237">
        <v>43647</v>
      </c>
      <c r="B129" s="10">
        <v>65.17</v>
      </c>
      <c r="C129" s="10">
        <v>58.111066258702564</v>
      </c>
      <c r="D129" s="10">
        <v>65.739999999999995</v>
      </c>
      <c r="E129" s="10">
        <v>23.071527546071778</v>
      </c>
      <c r="F129" s="10">
        <v>62.08</v>
      </c>
    </row>
    <row r="130" spans="1:6">
      <c r="A130" s="238">
        <v>43648</v>
      </c>
      <c r="B130" s="1">
        <v>64.48</v>
      </c>
      <c r="C130" s="1">
        <v>57.109525537394219</v>
      </c>
      <c r="D130" s="1">
        <v>65.180000000000007</v>
      </c>
      <c r="E130" s="1">
        <v>26.651212993652429</v>
      </c>
      <c r="F130" s="1">
        <v>61.378</v>
      </c>
    </row>
    <row r="131" spans="1:6">
      <c r="A131" s="237">
        <v>43649</v>
      </c>
      <c r="B131" s="10">
        <v>63.93</v>
      </c>
      <c r="C131" s="10">
        <v>55.98754322891012</v>
      </c>
      <c r="D131" s="10">
        <v>65.510000000000005</v>
      </c>
      <c r="E131" s="10">
        <v>23.541991252522358</v>
      </c>
      <c r="F131" s="10">
        <v>60.795000000000002</v>
      </c>
    </row>
    <row r="132" spans="1:6">
      <c r="A132" s="238">
        <v>43650</v>
      </c>
      <c r="B132" s="1">
        <v>64.31</v>
      </c>
      <c r="C132" s="1">
        <v>57.314400888695147</v>
      </c>
      <c r="D132" s="1">
        <v>64.900000000000006</v>
      </c>
      <c r="E132" s="1">
        <v>24.501652161633903</v>
      </c>
      <c r="F132" s="1">
        <v>60.338999999999999</v>
      </c>
    </row>
    <row r="133" spans="1:6">
      <c r="A133" s="237">
        <v>43651</v>
      </c>
      <c r="B133" s="10">
        <v>63.26</v>
      </c>
      <c r="C133" s="10">
        <v>55.377216045473077</v>
      </c>
      <c r="D133" s="10">
        <v>66.040000000000006</v>
      </c>
      <c r="E133" s="10">
        <v>26.150618042709553</v>
      </c>
      <c r="F133" s="10">
        <v>59.895000000000003</v>
      </c>
    </row>
    <row r="134" spans="1:6">
      <c r="A134" s="238">
        <v>43656</v>
      </c>
      <c r="B134" s="1">
        <v>63.3</v>
      </c>
      <c r="C134" s="1">
        <v>55.46499888545749</v>
      </c>
      <c r="D134" s="1">
        <v>65.89</v>
      </c>
      <c r="E134" s="1">
        <v>23.203952993679216</v>
      </c>
      <c r="F134" s="1">
        <v>59.484000000000002</v>
      </c>
    </row>
    <row r="135" spans="1:6">
      <c r="A135" s="237">
        <v>43657</v>
      </c>
      <c r="B135" s="10">
        <v>62.93</v>
      </c>
      <c r="C135" s="10">
        <v>55.766788962875012</v>
      </c>
      <c r="D135" s="10">
        <v>66.209999999999994</v>
      </c>
      <c r="E135" s="10">
        <v>22.947679384591499</v>
      </c>
      <c r="F135" s="10">
        <v>59.161000000000001</v>
      </c>
    </row>
    <row r="136" spans="1:6">
      <c r="A136" s="238">
        <v>43658</v>
      </c>
      <c r="B136" s="1">
        <v>62.06</v>
      </c>
      <c r="C136" s="1">
        <v>55.568478544986611</v>
      </c>
      <c r="D136" s="1">
        <v>67.040000000000006</v>
      </c>
      <c r="E136" s="1">
        <v>25.595841821390934</v>
      </c>
      <c r="F136" s="1">
        <v>59.011000000000003</v>
      </c>
    </row>
    <row r="137" spans="1:6">
      <c r="A137" s="237">
        <v>43661</v>
      </c>
      <c r="B137" s="10">
        <v>61.69</v>
      </c>
      <c r="C137" s="10">
        <v>54.495502898164737</v>
      </c>
      <c r="D137" s="10">
        <v>66.66</v>
      </c>
      <c r="E137" s="10">
        <v>23.934169149803573</v>
      </c>
      <c r="F137" s="10">
        <v>58.832999999999998</v>
      </c>
    </row>
    <row r="138" spans="1:6">
      <c r="A138" s="238">
        <v>43662</v>
      </c>
      <c r="B138" s="1">
        <v>61.85</v>
      </c>
      <c r="C138" s="1">
        <v>54.870628175233271</v>
      </c>
      <c r="D138" s="1">
        <v>67.13</v>
      </c>
      <c r="E138" s="1">
        <v>23.913131832220134</v>
      </c>
      <c r="F138" s="1">
        <v>58.8</v>
      </c>
    </row>
    <row r="139" spans="1:6">
      <c r="A139" s="237">
        <v>43663</v>
      </c>
      <c r="B139" s="10">
        <v>61.59</v>
      </c>
      <c r="C139" s="10">
        <v>55.275855707748981</v>
      </c>
      <c r="D139" s="10">
        <v>65.849999999999994</v>
      </c>
      <c r="E139" s="10">
        <v>21.468121146112317</v>
      </c>
      <c r="F139" s="10">
        <v>58.738</v>
      </c>
    </row>
    <row r="140" spans="1:6">
      <c r="A140" s="238">
        <v>43664</v>
      </c>
      <c r="B140" s="1">
        <v>61.83</v>
      </c>
      <c r="C140" s="1">
        <v>54.954587545478923</v>
      </c>
      <c r="D140" s="1">
        <v>66.23</v>
      </c>
      <c r="E140" s="1">
        <v>24.022741984149128</v>
      </c>
      <c r="F140" s="1">
        <v>58.723999999999997</v>
      </c>
    </row>
    <row r="141" spans="1:6">
      <c r="A141" s="237">
        <v>43665</v>
      </c>
      <c r="B141" s="10">
        <v>61.45</v>
      </c>
      <c r="C141" s="10">
        <v>54.217066461633905</v>
      </c>
      <c r="D141" s="10">
        <v>66.41</v>
      </c>
      <c r="E141" s="10">
        <v>25.276708518602458</v>
      </c>
      <c r="F141" s="10">
        <v>58.707999999999998</v>
      </c>
    </row>
    <row r="142" spans="1:6">
      <c r="A142" s="238">
        <v>43668</v>
      </c>
      <c r="B142" s="1">
        <v>61.49</v>
      </c>
      <c r="C142" s="1">
        <v>54.206115427817046</v>
      </c>
      <c r="D142" s="1">
        <v>65.510000000000005</v>
      </c>
      <c r="E142" s="1">
        <v>23.859062418131273</v>
      </c>
      <c r="F142" s="1">
        <v>58.777000000000001</v>
      </c>
    </row>
    <row r="143" spans="1:6">
      <c r="A143" s="237">
        <v>43669</v>
      </c>
      <c r="B143" s="10">
        <v>62.02</v>
      </c>
      <c r="C143" s="10">
        <v>53.53328223798141</v>
      </c>
      <c r="D143" s="10">
        <v>65.33</v>
      </c>
      <c r="E143" s="10">
        <v>23.316771560049993</v>
      </c>
      <c r="F143" s="10">
        <v>58.91</v>
      </c>
    </row>
    <row r="144" spans="1:6">
      <c r="A144" s="238">
        <v>43670</v>
      </c>
      <c r="B144" s="1">
        <v>62.05</v>
      </c>
      <c r="C144" s="1">
        <v>54.590766076972322</v>
      </c>
      <c r="D144" s="1">
        <v>65.930000000000007</v>
      </c>
      <c r="E144" s="1">
        <v>23.484197905871451</v>
      </c>
      <c r="F144" s="1">
        <v>59.009</v>
      </c>
    </row>
    <row r="145" spans="1:6">
      <c r="A145" s="237">
        <v>43671</v>
      </c>
      <c r="B145" s="10">
        <v>62.05</v>
      </c>
      <c r="C145" s="10">
        <v>53.952764842823811</v>
      </c>
      <c r="D145" s="10">
        <v>65.349999999999994</v>
      </c>
      <c r="E145" s="10">
        <v>22.900557378880329</v>
      </c>
      <c r="F145" s="10">
        <v>59.231999999999999</v>
      </c>
    </row>
    <row r="146" spans="1:6">
      <c r="A146" s="238">
        <v>43672</v>
      </c>
      <c r="B146" s="1">
        <v>61.89</v>
      </c>
      <c r="C146" s="1">
        <v>54.435422045002902</v>
      </c>
      <c r="D146" s="1">
        <v>66.349999999999994</v>
      </c>
      <c r="E146" s="1">
        <v>23.444190641426967</v>
      </c>
      <c r="F146" s="1">
        <v>59.587000000000003</v>
      </c>
    </row>
    <row r="147" spans="1:6">
      <c r="A147" s="237">
        <v>43675</v>
      </c>
      <c r="B147" s="10">
        <v>62.22</v>
      </c>
      <c r="C147" s="10">
        <v>53.390792170355212</v>
      </c>
      <c r="D147" s="10">
        <v>65.760000000000005</v>
      </c>
      <c r="E147" s="10">
        <v>22.947542884104219</v>
      </c>
      <c r="F147" s="10">
        <v>59.994</v>
      </c>
    </row>
    <row r="148" spans="1:6">
      <c r="A148" s="238">
        <v>43676</v>
      </c>
      <c r="B148" s="1">
        <v>62.61</v>
      </c>
      <c r="C148" s="1">
        <v>53.830146809366028</v>
      </c>
      <c r="D148" s="1">
        <v>64.66</v>
      </c>
      <c r="E148" s="1">
        <v>21.981952743194071</v>
      </c>
      <c r="F148" s="1">
        <v>60.271999999999998</v>
      </c>
    </row>
    <row r="149" spans="1:6">
      <c r="A149" s="237">
        <v>43677</v>
      </c>
      <c r="B149" s="10">
        <v>62.25</v>
      </c>
      <c r="C149" s="10">
        <v>55.046456269900887</v>
      </c>
      <c r="D149" s="10">
        <v>64.13</v>
      </c>
      <c r="E149" s="10">
        <v>20.542774173239803</v>
      </c>
      <c r="F149" s="10">
        <v>60.396000000000001</v>
      </c>
    </row>
    <row r="150" spans="1:6">
      <c r="A150" s="238">
        <v>43678</v>
      </c>
      <c r="B150" s="1">
        <v>62.32</v>
      </c>
      <c r="C150" s="1">
        <v>55.624635471981016</v>
      </c>
      <c r="D150" s="1">
        <v>64.75</v>
      </c>
      <c r="E150" s="1">
        <v>28.346229338593798</v>
      </c>
      <c r="F150" s="1">
        <v>60.648000000000003</v>
      </c>
    </row>
    <row r="151" spans="1:6">
      <c r="A151" s="237">
        <v>43679</v>
      </c>
      <c r="B151" s="10">
        <v>62.53</v>
      </c>
      <c r="C151" s="10">
        <v>54.036448536209249</v>
      </c>
      <c r="D151" s="10">
        <v>65.11</v>
      </c>
      <c r="E151" s="10">
        <v>25.349175238065499</v>
      </c>
      <c r="F151" s="10">
        <v>61.009</v>
      </c>
    </row>
    <row r="152" spans="1:6">
      <c r="A152" s="238">
        <v>43682</v>
      </c>
      <c r="B152" s="1">
        <v>63.22</v>
      </c>
      <c r="C152" s="1">
        <v>52.643299533665029</v>
      </c>
      <c r="D152" s="1">
        <v>65.11</v>
      </c>
      <c r="E152" s="1">
        <v>24.575917261699011</v>
      </c>
      <c r="F152" s="1">
        <v>61.588999999999999</v>
      </c>
    </row>
    <row r="153" spans="1:6">
      <c r="A153" s="237">
        <v>43683</v>
      </c>
      <c r="B153" s="10">
        <v>63.65</v>
      </c>
      <c r="C153" s="10">
        <v>54.311727376871708</v>
      </c>
      <c r="D153" s="10">
        <v>65.02</v>
      </c>
      <c r="E153" s="10">
        <v>25.168460760364226</v>
      </c>
      <c r="F153" s="10">
        <v>62.28</v>
      </c>
    </row>
    <row r="154" spans="1:6">
      <c r="A154" s="238">
        <v>43684</v>
      </c>
      <c r="B154" s="1">
        <v>63.94</v>
      </c>
      <c r="C154" s="1">
        <v>53.198051227689525</v>
      </c>
      <c r="D154" s="1">
        <v>64.900000000000006</v>
      </c>
      <c r="E154" s="1">
        <v>27.795890038612736</v>
      </c>
      <c r="F154" s="1">
        <v>62.93</v>
      </c>
    </row>
    <row r="155" spans="1:6">
      <c r="A155" s="237">
        <v>43685</v>
      </c>
      <c r="B155" s="10">
        <v>64.290000000000006</v>
      </c>
      <c r="C155" s="10">
        <v>51.925502736068495</v>
      </c>
      <c r="D155" s="10">
        <v>65.7</v>
      </c>
      <c r="E155" s="10">
        <v>25.990522964378805</v>
      </c>
      <c r="F155" s="10">
        <v>63.383000000000003</v>
      </c>
    </row>
    <row r="156" spans="1:6">
      <c r="A156" s="238">
        <v>43686</v>
      </c>
      <c r="B156" s="1">
        <v>64.5</v>
      </c>
      <c r="C156" s="1">
        <v>54.287361472690591</v>
      </c>
      <c r="D156" s="1">
        <v>65.680000000000007</v>
      </c>
      <c r="E156" s="1">
        <v>25.681047790626618</v>
      </c>
      <c r="F156" s="1">
        <v>63.706000000000003</v>
      </c>
    </row>
    <row r="157" spans="1:6">
      <c r="A157" s="237">
        <v>43689</v>
      </c>
      <c r="B157" s="10">
        <v>85.03</v>
      </c>
      <c r="C157" s="10">
        <v>58.217516755510715</v>
      </c>
      <c r="D157" s="10">
        <v>65.489999999999995</v>
      </c>
      <c r="E157" s="10">
        <v>27.325923768226563</v>
      </c>
      <c r="F157" s="10">
        <v>74.781999999999996</v>
      </c>
    </row>
    <row r="158" spans="1:6">
      <c r="A158" s="238">
        <v>43690</v>
      </c>
      <c r="B158" s="1">
        <v>86.98</v>
      </c>
      <c r="C158" s="1">
        <v>64.879052387948022</v>
      </c>
      <c r="D158" s="1">
        <v>67.73</v>
      </c>
      <c r="E158" s="1">
        <v>27.021321916707471</v>
      </c>
      <c r="F158" s="1">
        <v>74.853999999999999</v>
      </c>
    </row>
    <row r="159" spans="1:6">
      <c r="A159" s="237">
        <v>43691</v>
      </c>
      <c r="B159" s="10">
        <v>86.8</v>
      </c>
      <c r="C159" s="10">
        <v>64.46773912188381</v>
      </c>
      <c r="D159" s="10">
        <v>68.319999999999993</v>
      </c>
      <c r="E159" s="10">
        <v>27.676214922138012</v>
      </c>
      <c r="F159" s="10">
        <v>74.929000000000002</v>
      </c>
    </row>
    <row r="160" spans="1:6">
      <c r="A160" s="238">
        <v>43692</v>
      </c>
      <c r="B160" s="1">
        <v>85.27</v>
      </c>
      <c r="C160" s="1">
        <v>69.754189543553437</v>
      </c>
      <c r="D160" s="1">
        <v>71.040000000000006</v>
      </c>
      <c r="E160" s="1">
        <v>21.450956761242029</v>
      </c>
      <c r="F160" s="1">
        <v>74.959999999999994</v>
      </c>
    </row>
    <row r="161" spans="1:6">
      <c r="A161" s="237">
        <v>43693</v>
      </c>
      <c r="B161" s="10">
        <v>85.15</v>
      </c>
      <c r="C161" s="10">
        <v>69.216639602154331</v>
      </c>
      <c r="D161" s="10">
        <v>72.489999999999995</v>
      </c>
      <c r="E161" s="10">
        <v>27.396668709696446</v>
      </c>
      <c r="F161" s="10">
        <v>74.971999999999994</v>
      </c>
    </row>
    <row r="162" spans="1:6">
      <c r="A162" s="238">
        <v>43697</v>
      </c>
      <c r="B162" s="1">
        <v>84.45</v>
      </c>
      <c r="C162" s="1">
        <v>67.511027369460678</v>
      </c>
      <c r="D162" s="1">
        <v>71.72</v>
      </c>
      <c r="E162" s="1">
        <v>27.173927588144696</v>
      </c>
      <c r="F162" s="1">
        <v>74.963999999999999</v>
      </c>
    </row>
    <row r="163" spans="1:6">
      <c r="A163" s="237">
        <v>43698</v>
      </c>
      <c r="B163" s="10">
        <v>83</v>
      </c>
      <c r="C163" s="10">
        <v>68.089112555414061</v>
      </c>
      <c r="D163" s="10">
        <v>72.08</v>
      </c>
      <c r="E163" s="10">
        <v>25.793029837929033</v>
      </c>
      <c r="F163" s="10">
        <v>74.977000000000004</v>
      </c>
    </row>
    <row r="164" spans="1:6">
      <c r="A164" s="238">
        <v>43699</v>
      </c>
      <c r="B164" s="1">
        <v>82.27</v>
      </c>
      <c r="C164" s="1">
        <v>68.405059500837552</v>
      </c>
      <c r="D164" s="1">
        <v>71.84</v>
      </c>
      <c r="E164" s="1">
        <v>27.641129602990642</v>
      </c>
      <c r="F164" s="1">
        <v>74.978999999999999</v>
      </c>
    </row>
    <row r="165" spans="1:6">
      <c r="A165" s="237">
        <v>43700</v>
      </c>
      <c r="B165" s="10">
        <v>81.73</v>
      </c>
      <c r="C165" s="10">
        <v>67.317909916278097</v>
      </c>
      <c r="D165" s="10">
        <v>71.819999999999993</v>
      </c>
      <c r="E165" s="10">
        <v>32.185840146962214</v>
      </c>
      <c r="F165" s="10">
        <v>74.983999999999995</v>
      </c>
    </row>
    <row r="166" spans="1:6">
      <c r="A166" s="238">
        <v>43703</v>
      </c>
      <c r="B166" s="1">
        <v>81.3</v>
      </c>
      <c r="C166" s="1">
        <v>67.610059662639429</v>
      </c>
      <c r="D166" s="1">
        <v>72.290000000000006</v>
      </c>
      <c r="E166" s="1">
        <v>27.948776763366695</v>
      </c>
      <c r="F166" s="1">
        <v>74.986999999999995</v>
      </c>
    </row>
    <row r="167" spans="1:6">
      <c r="A167" s="237">
        <v>43704</v>
      </c>
      <c r="B167" s="10">
        <v>80.709999999999994</v>
      </c>
      <c r="C167" s="10">
        <v>68.18606533423484</v>
      </c>
      <c r="D167" s="10">
        <v>73.67</v>
      </c>
      <c r="E167" s="10">
        <v>29.9728245821833</v>
      </c>
      <c r="F167" s="10">
        <v>74.988</v>
      </c>
    </row>
    <row r="168" spans="1:6">
      <c r="A168" s="238">
        <v>43705</v>
      </c>
      <c r="B168" s="1">
        <v>80.87</v>
      </c>
      <c r="C168" s="1">
        <v>68.051318151099238</v>
      </c>
      <c r="D168" s="1">
        <v>74.52</v>
      </c>
      <c r="E168" s="1">
        <v>27.18150024262393</v>
      </c>
      <c r="F168" s="1">
        <v>74.983000000000004</v>
      </c>
    </row>
    <row r="169" spans="1:6">
      <c r="A169" s="237">
        <v>43706</v>
      </c>
      <c r="B169" s="10">
        <v>85.36</v>
      </c>
      <c r="C169" s="10">
        <v>66.625008022001765</v>
      </c>
      <c r="D169" s="10">
        <v>74.28</v>
      </c>
      <c r="E169" s="10">
        <v>24.547765405952202</v>
      </c>
      <c r="F169" s="10">
        <v>78.206999999999994</v>
      </c>
    </row>
    <row r="170" spans="1:6">
      <c r="A170" s="238">
        <v>43707</v>
      </c>
      <c r="B170" s="1">
        <v>88.21</v>
      </c>
      <c r="C170" s="1">
        <v>69.400135284091235</v>
      </c>
      <c r="D170" s="1">
        <v>75.400000000000006</v>
      </c>
      <c r="E170" s="1">
        <v>25.934542991357528</v>
      </c>
      <c r="F170" s="1">
        <v>83.263999999999996</v>
      </c>
    </row>
    <row r="171" spans="1:6">
      <c r="A171" s="237">
        <v>43710</v>
      </c>
      <c r="B171" s="10">
        <v>90.11</v>
      </c>
      <c r="C171" s="10">
        <v>72.238569805807472</v>
      </c>
      <c r="D171" s="10">
        <v>74.8</v>
      </c>
      <c r="E171" s="10">
        <v>32.79906207800672</v>
      </c>
      <c r="F171" s="10">
        <v>85.275000000000006</v>
      </c>
    </row>
    <row r="172" spans="1:6">
      <c r="A172" s="238">
        <v>43711</v>
      </c>
      <c r="B172" s="1">
        <v>91.14</v>
      </c>
      <c r="C172" s="1">
        <v>70.388983002384265</v>
      </c>
      <c r="D172" s="1">
        <v>75.64</v>
      </c>
      <c r="E172" s="1">
        <v>36.239714395839485</v>
      </c>
      <c r="F172" s="1">
        <v>85.731999999999999</v>
      </c>
    </row>
    <row r="173" spans="1:6">
      <c r="A173" s="237">
        <v>43712</v>
      </c>
      <c r="B173" s="10">
        <v>91.41</v>
      </c>
      <c r="C173" s="10">
        <v>72.188825179988129</v>
      </c>
      <c r="D173" s="10">
        <v>75.36</v>
      </c>
      <c r="E173" s="10">
        <v>34.69678255590528</v>
      </c>
      <c r="F173" s="10">
        <v>85.798000000000002</v>
      </c>
    </row>
    <row r="174" spans="1:6">
      <c r="A174" s="238">
        <v>43713</v>
      </c>
      <c r="B174" s="1">
        <v>90.99</v>
      </c>
      <c r="C174" s="1">
        <v>71.016453497093508</v>
      </c>
      <c r="D174" s="1">
        <v>75.61</v>
      </c>
      <c r="E174" s="1">
        <v>31.108202446535216</v>
      </c>
      <c r="F174" s="1">
        <v>85.801000000000002</v>
      </c>
    </row>
    <row r="175" spans="1:6">
      <c r="A175" s="237">
        <v>43714</v>
      </c>
      <c r="B175" s="10">
        <v>90.49</v>
      </c>
      <c r="C175" s="10">
        <v>70.98836559025608</v>
      </c>
      <c r="D175" s="10">
        <v>77</v>
      </c>
      <c r="E175" s="10">
        <v>37.354863849622966</v>
      </c>
      <c r="F175" s="10">
        <v>85.828000000000003</v>
      </c>
    </row>
    <row r="176" spans="1:6">
      <c r="A176" s="238">
        <v>43717</v>
      </c>
      <c r="B176" s="1">
        <v>89.39</v>
      </c>
      <c r="C176" s="1">
        <v>68.562184829533606</v>
      </c>
      <c r="D176" s="1">
        <v>76.3</v>
      </c>
      <c r="E176" s="1">
        <v>35.310100543262969</v>
      </c>
      <c r="F176" s="1">
        <v>85.983000000000004</v>
      </c>
    </row>
    <row r="177" spans="1:6">
      <c r="A177" s="237">
        <v>43718</v>
      </c>
      <c r="B177" s="10">
        <v>88.53</v>
      </c>
      <c r="C177" s="10">
        <v>69.172617096999659</v>
      </c>
      <c r="D177" s="10">
        <v>77.69</v>
      </c>
      <c r="E177" s="10">
        <v>31.502784421277326</v>
      </c>
      <c r="F177" s="10">
        <v>85.991</v>
      </c>
    </row>
    <row r="178" spans="1:6">
      <c r="A178" s="238">
        <v>43719</v>
      </c>
      <c r="B178" s="1">
        <v>87.68</v>
      </c>
      <c r="C178" s="1">
        <v>67.446343197558065</v>
      </c>
      <c r="D178" s="1">
        <v>75.66</v>
      </c>
      <c r="E178" s="1">
        <v>34.419486700250857</v>
      </c>
      <c r="F178" s="1">
        <v>85.986999999999995</v>
      </c>
    </row>
    <row r="179" spans="1:6">
      <c r="A179" s="237">
        <v>43720</v>
      </c>
      <c r="B179" s="10">
        <v>86.68</v>
      </c>
      <c r="C179" s="10">
        <v>68.809507343012342</v>
      </c>
      <c r="D179" s="10">
        <v>77.39</v>
      </c>
      <c r="E179" s="10">
        <v>31.081204603979714</v>
      </c>
      <c r="F179" s="10">
        <v>85.991</v>
      </c>
    </row>
    <row r="180" spans="1:6">
      <c r="A180" s="238">
        <v>43721</v>
      </c>
      <c r="B180" s="1">
        <v>86.13</v>
      </c>
      <c r="C180" s="1">
        <v>67.04414709219796</v>
      </c>
      <c r="D180" s="1">
        <v>77.069999999999993</v>
      </c>
      <c r="E180" s="1">
        <v>27.39541720919587</v>
      </c>
      <c r="F180" s="1">
        <v>84.149000000000001</v>
      </c>
    </row>
    <row r="181" spans="1:6">
      <c r="A181" s="237">
        <v>43724</v>
      </c>
      <c r="B181" s="10">
        <v>84.02</v>
      </c>
      <c r="C181" s="10">
        <v>67.102304808663064</v>
      </c>
      <c r="D181" s="10">
        <v>76.459999999999994</v>
      </c>
      <c r="E181" s="10">
        <v>36.497494609620496</v>
      </c>
      <c r="F181" s="10">
        <v>84.010999999999996</v>
      </c>
    </row>
    <row r="182" spans="1:6">
      <c r="A182" s="238">
        <v>43725</v>
      </c>
      <c r="B182" s="1">
        <v>83.77</v>
      </c>
      <c r="C182" s="1">
        <v>66.970097581155812</v>
      </c>
      <c r="D182" s="1">
        <v>76.930000000000007</v>
      </c>
      <c r="E182" s="1">
        <v>32.243873344699075</v>
      </c>
      <c r="F182" s="1">
        <v>83.46</v>
      </c>
    </row>
    <row r="183" spans="1:6">
      <c r="A183" s="237">
        <v>43726</v>
      </c>
      <c r="B183" s="10">
        <v>83.83</v>
      </c>
      <c r="C183" s="10">
        <v>67.225471396662499</v>
      </c>
      <c r="D183" s="10">
        <v>75.790000000000006</v>
      </c>
      <c r="E183" s="10">
        <v>32.102840362867134</v>
      </c>
      <c r="F183" s="10">
        <v>83.204999999999998</v>
      </c>
    </row>
    <row r="184" spans="1:6">
      <c r="A184" s="238">
        <v>43727</v>
      </c>
      <c r="B184" s="1">
        <v>83.01</v>
      </c>
      <c r="C184" s="1">
        <v>66.784352972186213</v>
      </c>
      <c r="D184" s="1">
        <v>75.73</v>
      </c>
      <c r="E184" s="1">
        <v>24.682982795424785</v>
      </c>
      <c r="F184" s="1">
        <v>82.787999999999997</v>
      </c>
    </row>
    <row r="185" spans="1:6">
      <c r="A185" s="237">
        <v>43728</v>
      </c>
      <c r="B185" s="10">
        <v>82.85</v>
      </c>
      <c r="C185" s="10">
        <v>65.727049611026743</v>
      </c>
      <c r="D185" s="10">
        <v>77.19</v>
      </c>
      <c r="E185" s="10">
        <v>31.549582066973198</v>
      </c>
      <c r="F185" s="10">
        <v>82.245000000000005</v>
      </c>
    </row>
    <row r="186" spans="1:6">
      <c r="A186" s="238">
        <v>43731</v>
      </c>
      <c r="B186" s="1">
        <v>82.53</v>
      </c>
      <c r="C186" s="1">
        <v>66.049630167217089</v>
      </c>
      <c r="D186" s="1">
        <v>75.12</v>
      </c>
      <c r="E186" s="1">
        <v>29.165619523158369</v>
      </c>
      <c r="F186" s="1">
        <v>81.781000000000006</v>
      </c>
    </row>
    <row r="187" spans="1:6">
      <c r="A187" s="237">
        <v>43732</v>
      </c>
      <c r="B187" s="10">
        <v>81.260000000000005</v>
      </c>
      <c r="C187" s="10">
        <v>64.022390544150241</v>
      </c>
      <c r="D187" s="10">
        <v>76.510000000000005</v>
      </c>
      <c r="E187" s="10">
        <v>30.060419553447826</v>
      </c>
      <c r="F187" s="10">
        <v>81.319000000000003</v>
      </c>
    </row>
    <row r="188" spans="1:6">
      <c r="A188" s="238">
        <v>43733</v>
      </c>
      <c r="B188" s="1">
        <v>80.95</v>
      </c>
      <c r="C188" s="1">
        <v>68.367469210870908</v>
      </c>
      <c r="D188" s="1">
        <v>76.19</v>
      </c>
      <c r="E188" s="1">
        <v>29.285444098052178</v>
      </c>
      <c r="F188" s="1">
        <v>80.828000000000003</v>
      </c>
    </row>
    <row r="189" spans="1:6">
      <c r="A189" s="237">
        <v>43734</v>
      </c>
      <c r="B189" s="10">
        <v>80.5</v>
      </c>
      <c r="C189" s="10">
        <v>65.486169183189517</v>
      </c>
      <c r="D189" s="10">
        <v>75.87</v>
      </c>
      <c r="E189" s="10">
        <v>29.15950664153161</v>
      </c>
      <c r="F189" s="10">
        <v>79.994</v>
      </c>
    </row>
    <row r="190" spans="1:6">
      <c r="A190" s="238">
        <v>43735</v>
      </c>
      <c r="B190" s="1">
        <v>80.22</v>
      </c>
      <c r="C190" s="1">
        <v>64.476813137098532</v>
      </c>
      <c r="D190" s="1">
        <v>77.599999999999994</v>
      </c>
      <c r="E190" s="1">
        <v>23.366868662284208</v>
      </c>
      <c r="F190" s="1">
        <v>79.206999999999994</v>
      </c>
    </row>
    <row r="191" spans="1:6">
      <c r="A191" s="237">
        <v>43738</v>
      </c>
      <c r="B191" s="10">
        <v>79.319999999999993</v>
      </c>
      <c r="C191" s="10">
        <v>66.664733443295134</v>
      </c>
      <c r="D191" s="10">
        <v>75.510000000000005</v>
      </c>
      <c r="E191" s="10">
        <v>22.93832577093087</v>
      </c>
      <c r="F191" s="10">
        <v>78.372</v>
      </c>
    </row>
    <row r="192" spans="1:6">
      <c r="A192" s="238">
        <v>43739</v>
      </c>
      <c r="B192" s="1">
        <v>78.819999999999993</v>
      </c>
      <c r="C192" s="1">
        <v>65.417575704821516</v>
      </c>
      <c r="D192" s="1">
        <v>76.209999999999994</v>
      </c>
      <c r="E192" s="1">
        <v>29.312215523887843</v>
      </c>
      <c r="F192" s="1">
        <v>77.710999999999999</v>
      </c>
    </row>
    <row r="193" spans="1:6">
      <c r="A193" s="237">
        <v>43740</v>
      </c>
      <c r="B193" s="10">
        <v>77.67</v>
      </c>
      <c r="C193" s="10">
        <v>65.22995657606441</v>
      </c>
      <c r="D193" s="10">
        <v>76.5</v>
      </c>
      <c r="E193" s="10">
        <v>42.357515659410794</v>
      </c>
      <c r="F193" s="10">
        <v>76.986000000000004</v>
      </c>
    </row>
    <row r="194" spans="1:6">
      <c r="A194" s="238">
        <v>43741</v>
      </c>
      <c r="B194" s="1">
        <v>77.16</v>
      </c>
      <c r="C194" s="1">
        <v>64.840372364250698</v>
      </c>
      <c r="D194" s="1">
        <v>75.67</v>
      </c>
      <c r="E194" s="1">
        <v>28.749015570609178</v>
      </c>
      <c r="F194" s="1">
        <v>75.978999999999999</v>
      </c>
    </row>
    <row r="195" spans="1:6">
      <c r="A195" s="237">
        <v>43742</v>
      </c>
      <c r="B195" s="10">
        <v>76.59</v>
      </c>
      <c r="C195" s="10">
        <v>64.589063717959874</v>
      </c>
      <c r="D195" s="10">
        <v>76.06</v>
      </c>
      <c r="E195" s="10">
        <v>32.13220344514076</v>
      </c>
      <c r="F195" s="10">
        <v>74.98</v>
      </c>
    </row>
    <row r="196" spans="1:6">
      <c r="A196" s="238">
        <v>43745</v>
      </c>
      <c r="B196" s="1">
        <v>75.599999999999994</v>
      </c>
      <c r="C196" s="1">
        <v>64.329121322560511</v>
      </c>
      <c r="D196" s="1">
        <v>76.819999999999993</v>
      </c>
      <c r="E196" s="1">
        <v>40.89876828854085</v>
      </c>
      <c r="F196" s="1">
        <v>72.968999999999994</v>
      </c>
    </row>
    <row r="197" spans="1:6">
      <c r="A197" s="237">
        <v>43746</v>
      </c>
      <c r="B197" s="10">
        <v>74.75</v>
      </c>
      <c r="C197" s="10">
        <v>63.879601098224867</v>
      </c>
      <c r="D197" s="10">
        <v>76.87</v>
      </c>
      <c r="E197" s="10">
        <v>32.815122577194721</v>
      </c>
      <c r="F197" s="10">
        <v>71.915000000000006</v>
      </c>
    </row>
    <row r="198" spans="1:6">
      <c r="A198" s="238">
        <v>43747</v>
      </c>
      <c r="B198" s="1">
        <v>73.849999999999994</v>
      </c>
      <c r="C198" s="1">
        <v>64.290718522167069</v>
      </c>
      <c r="D198" s="1">
        <v>76.23</v>
      </c>
      <c r="E198" s="1">
        <v>31.167896993467483</v>
      </c>
      <c r="F198" s="1">
        <v>70.984999999999999</v>
      </c>
    </row>
    <row r="199" spans="1:6">
      <c r="A199" s="237">
        <v>43748</v>
      </c>
      <c r="B199" s="10">
        <v>72.42</v>
      </c>
      <c r="C199" s="10">
        <v>65.351876359305678</v>
      </c>
      <c r="D199" s="10">
        <v>76.099999999999994</v>
      </c>
      <c r="E199" s="10">
        <v>32.990894027766693</v>
      </c>
      <c r="F199" s="10">
        <v>69.486000000000004</v>
      </c>
    </row>
    <row r="200" spans="1:6">
      <c r="A200" s="238">
        <v>43749</v>
      </c>
      <c r="B200" s="1">
        <v>70.400000000000006</v>
      </c>
      <c r="C200" s="1">
        <v>63.601923432695123</v>
      </c>
      <c r="D200" s="1">
        <v>77.11</v>
      </c>
      <c r="E200" s="1">
        <v>34.441636665814372</v>
      </c>
      <c r="F200" s="1">
        <v>68.022000000000006</v>
      </c>
    </row>
    <row r="201" spans="1:6">
      <c r="A201" s="237">
        <v>43753</v>
      </c>
      <c r="B201" s="10">
        <v>69.569999999999993</v>
      </c>
      <c r="C201" s="10">
        <v>61.563306068057237</v>
      </c>
      <c r="D201" s="10">
        <v>76.099999999999994</v>
      </c>
      <c r="E201" s="10">
        <v>31.242569582991624</v>
      </c>
      <c r="F201" s="10">
        <v>68.003</v>
      </c>
    </row>
    <row r="202" spans="1:6">
      <c r="A202" s="238">
        <v>43754</v>
      </c>
      <c r="B202" s="1">
        <v>69</v>
      </c>
      <c r="C202" s="1">
        <v>62.484277958249848</v>
      </c>
      <c r="D202" s="1">
        <v>75.239999999999995</v>
      </c>
      <c r="E202" s="1">
        <v>30.506949096046604</v>
      </c>
      <c r="F202" s="1">
        <v>68.001999999999995</v>
      </c>
    </row>
    <row r="203" spans="1:6">
      <c r="A203" s="237">
        <v>43755</v>
      </c>
      <c r="B203" s="10">
        <v>68.3</v>
      </c>
      <c r="C203" s="10">
        <v>61.206583079383968</v>
      </c>
      <c r="D203" s="10">
        <v>74.5</v>
      </c>
      <c r="E203" s="10">
        <v>31.459272370086882</v>
      </c>
      <c r="F203" s="10">
        <v>68.001999999999995</v>
      </c>
    </row>
    <row r="204" spans="1:6">
      <c r="A204" s="238">
        <v>43756</v>
      </c>
      <c r="B204" s="1">
        <v>68.349999999999994</v>
      </c>
      <c r="C204" s="1">
        <v>61.710978144640826</v>
      </c>
      <c r="D204" s="1">
        <v>77.38</v>
      </c>
      <c r="E204" s="1">
        <v>33.188454341361087</v>
      </c>
      <c r="F204" s="1">
        <v>68.001999999999995</v>
      </c>
    </row>
    <row r="205" spans="1:6">
      <c r="A205" s="237">
        <v>43759</v>
      </c>
      <c r="B205" s="10">
        <v>69.14</v>
      </c>
      <c r="C205" s="10">
        <v>61.844790689463842</v>
      </c>
      <c r="D205" s="10">
        <v>74.53</v>
      </c>
      <c r="E205" s="10">
        <v>37.120766195823144</v>
      </c>
      <c r="F205" s="10">
        <v>68.003</v>
      </c>
    </row>
    <row r="206" spans="1:6">
      <c r="A206" s="238">
        <v>43760</v>
      </c>
      <c r="B206" s="1">
        <v>67.989999999999995</v>
      </c>
      <c r="C206" s="1">
        <v>61.636163652121731</v>
      </c>
      <c r="D206" s="1">
        <v>73.62</v>
      </c>
      <c r="E206" s="1">
        <v>28.357218383227526</v>
      </c>
      <c r="F206" s="1">
        <v>68.003</v>
      </c>
    </row>
    <row r="207" spans="1:6">
      <c r="A207" s="237">
        <v>43761</v>
      </c>
      <c r="B207" s="10">
        <v>67.459999999999994</v>
      </c>
      <c r="C207" s="10">
        <v>62.475025608050807</v>
      </c>
      <c r="D207" s="10">
        <v>74.260000000000005</v>
      </c>
      <c r="E207" s="10">
        <v>28.075406277010082</v>
      </c>
      <c r="F207" s="10">
        <v>68.003</v>
      </c>
    </row>
    <row r="208" spans="1:6">
      <c r="A208" s="238">
        <v>43762</v>
      </c>
      <c r="B208" s="1">
        <v>67.38</v>
      </c>
      <c r="C208" s="1">
        <v>61.219961331286186</v>
      </c>
      <c r="D208" s="1">
        <v>73.87</v>
      </c>
      <c r="E208" s="1">
        <v>26.559320024699346</v>
      </c>
      <c r="F208" s="1">
        <v>68.003</v>
      </c>
    </row>
    <row r="209" spans="1:6">
      <c r="A209" s="237">
        <v>43763</v>
      </c>
      <c r="B209" s="10">
        <v>67.739999999999995</v>
      </c>
      <c r="C209" s="10">
        <v>62.782421562801659</v>
      </c>
      <c r="D209" s="10">
        <v>75.89</v>
      </c>
      <c r="E209" s="10">
        <v>29.920242605603597</v>
      </c>
      <c r="F209" s="10">
        <v>68.003</v>
      </c>
    </row>
    <row r="210" spans="1:6">
      <c r="A210" s="238">
        <v>43766</v>
      </c>
      <c r="B210" s="1">
        <v>67.92</v>
      </c>
      <c r="C210" s="1">
        <v>65.598093631765181</v>
      </c>
      <c r="D210" s="1">
        <v>74.78</v>
      </c>
      <c r="E210" s="1">
        <v>22.293138785423196</v>
      </c>
      <c r="F210" s="1">
        <v>68.003</v>
      </c>
    </row>
    <row r="211" spans="1:6">
      <c r="A211" s="237">
        <v>43767</v>
      </c>
      <c r="B211" s="10">
        <v>67.25</v>
      </c>
      <c r="C211" s="10">
        <v>64.552339945067914</v>
      </c>
      <c r="D211" s="10">
        <v>75.37</v>
      </c>
      <c r="E211" s="10">
        <v>30.858340169829777</v>
      </c>
      <c r="F211" s="10">
        <v>68.003</v>
      </c>
    </row>
    <row r="212" spans="1:6">
      <c r="A212" s="238">
        <v>43768</v>
      </c>
      <c r="B212" s="1">
        <v>66.87</v>
      </c>
      <c r="C212" s="1">
        <v>64.936781735481631</v>
      </c>
      <c r="D212" s="1">
        <v>73.62</v>
      </c>
      <c r="E212" s="1">
        <v>27.910666560586048</v>
      </c>
      <c r="F212" s="1">
        <v>68.001999999999995</v>
      </c>
    </row>
    <row r="213" spans="1:6">
      <c r="A213" s="237">
        <v>43769</v>
      </c>
      <c r="B213" s="10">
        <v>66.45</v>
      </c>
      <c r="C213" s="10">
        <v>62.664868607826484</v>
      </c>
      <c r="D213" s="10">
        <v>73.89</v>
      </c>
      <c r="E213" s="10">
        <v>30.778534150177304</v>
      </c>
      <c r="F213" s="10">
        <v>68.001999999999995</v>
      </c>
    </row>
    <row r="214" spans="1:6">
      <c r="A214" s="238">
        <v>43770</v>
      </c>
      <c r="B214" s="1">
        <v>66.03</v>
      </c>
      <c r="C214" s="1">
        <v>63.413104701185425</v>
      </c>
      <c r="D214" s="1">
        <v>75.69</v>
      </c>
      <c r="E214" s="1">
        <v>34.224944094824025</v>
      </c>
      <c r="F214" s="1">
        <v>67.033000000000001</v>
      </c>
    </row>
    <row r="215" spans="1:6">
      <c r="A215" s="237">
        <v>43773</v>
      </c>
      <c r="B215" s="10">
        <v>65.19</v>
      </c>
      <c r="C215" s="10">
        <v>61.445080006894543</v>
      </c>
      <c r="D215" s="10">
        <v>75.23</v>
      </c>
      <c r="E215" s="10">
        <v>32.047254753206033</v>
      </c>
      <c r="F215" s="10">
        <v>65.933999999999997</v>
      </c>
    </row>
    <row r="216" spans="1:6">
      <c r="A216" s="238">
        <v>43774</v>
      </c>
      <c r="B216" s="1">
        <v>65.290000000000006</v>
      </c>
      <c r="C216" s="1">
        <v>60.808115210838757</v>
      </c>
      <c r="D216" s="1">
        <v>75.930000000000007</v>
      </c>
      <c r="E216" s="1">
        <v>32.296489584276273</v>
      </c>
      <c r="F216" s="1">
        <v>64.941999999999993</v>
      </c>
    </row>
    <row r="217" spans="1:6">
      <c r="A217" s="237">
        <v>43776</v>
      </c>
      <c r="B217" s="10">
        <v>64.81</v>
      </c>
      <c r="C217" s="10">
        <v>60.393865908677014</v>
      </c>
      <c r="D217" s="10">
        <v>75.27</v>
      </c>
      <c r="E217" s="10">
        <v>34.344673504733457</v>
      </c>
      <c r="F217" s="10">
        <v>64.013000000000005</v>
      </c>
    </row>
    <row r="218" spans="1:6">
      <c r="A218" s="238">
        <v>43777</v>
      </c>
      <c r="B218" s="1">
        <v>64.28</v>
      </c>
      <c r="C218" s="1">
        <v>61.258398030588069</v>
      </c>
      <c r="D218" s="1">
        <v>75.790000000000006</v>
      </c>
      <c r="E218" s="1">
        <v>33.268822888446515</v>
      </c>
      <c r="F218" s="1">
        <v>63.209000000000003</v>
      </c>
    </row>
    <row r="219" spans="1:6">
      <c r="A219" s="237">
        <v>43780</v>
      </c>
      <c r="B219" s="10">
        <v>63.57</v>
      </c>
      <c r="C219" s="10">
        <v>58.414441134404925</v>
      </c>
      <c r="D219" s="10">
        <v>74.97</v>
      </c>
      <c r="E219" s="10">
        <v>35.452051312452447</v>
      </c>
      <c r="F219" s="10">
        <v>63.046999999999997</v>
      </c>
    </row>
    <row r="220" spans="1:6">
      <c r="A220" s="238">
        <v>43781</v>
      </c>
      <c r="B220" s="1">
        <v>63.47</v>
      </c>
      <c r="C220" s="1">
        <v>60.808978530392643</v>
      </c>
      <c r="D220" s="1">
        <v>73.87</v>
      </c>
      <c r="E220" s="1">
        <v>30.142319064871483</v>
      </c>
      <c r="F220" s="1">
        <v>63.009</v>
      </c>
    </row>
    <row r="221" spans="1:6">
      <c r="A221" s="237">
        <v>43782</v>
      </c>
      <c r="B221" s="10">
        <v>62.54</v>
      </c>
      <c r="C221" s="10">
        <v>58.945821284525259</v>
      </c>
      <c r="D221" s="10">
        <v>73.7</v>
      </c>
      <c r="E221" s="10">
        <v>34.720359058003396</v>
      </c>
      <c r="F221" s="10">
        <v>63.006</v>
      </c>
    </row>
    <row r="222" spans="1:6">
      <c r="A222" s="238">
        <v>43783</v>
      </c>
      <c r="B222" s="1">
        <v>62.02</v>
      </c>
      <c r="C222" s="1">
        <v>58.701510591115543</v>
      </c>
      <c r="D222" s="1">
        <v>74.430000000000007</v>
      </c>
      <c r="E222" s="1">
        <v>31.573871026742225</v>
      </c>
      <c r="F222" s="1">
        <v>63.003999999999998</v>
      </c>
    </row>
    <row r="223" spans="1:6">
      <c r="A223" s="237">
        <v>43784</v>
      </c>
      <c r="B223" s="10">
        <v>62.28</v>
      </c>
      <c r="C223" s="10">
        <v>57.262260439859624</v>
      </c>
      <c r="D223" s="10">
        <v>74.47</v>
      </c>
      <c r="E223" s="10">
        <v>34.5776395928334</v>
      </c>
      <c r="F223" s="10">
        <v>63.003</v>
      </c>
    </row>
    <row r="224" spans="1:6">
      <c r="A224" s="238">
        <v>43788</v>
      </c>
      <c r="B224" s="1">
        <v>65.12</v>
      </c>
      <c r="C224" s="1">
        <v>57.174858548009453</v>
      </c>
      <c r="D224" s="1">
        <v>73.27</v>
      </c>
      <c r="E224" s="1">
        <v>28.082542186287402</v>
      </c>
      <c r="F224" s="1">
        <v>63.002000000000002</v>
      </c>
    </row>
    <row r="225" spans="1:6">
      <c r="A225" s="237">
        <v>43789</v>
      </c>
      <c r="B225" s="10">
        <v>63.14</v>
      </c>
      <c r="C225" s="10">
        <v>57.127088757473082</v>
      </c>
      <c r="D225" s="10">
        <v>73.3</v>
      </c>
      <c r="E225" s="10">
        <v>26.286134646356462</v>
      </c>
      <c r="F225" s="10">
        <v>63.003</v>
      </c>
    </row>
    <row r="226" spans="1:6">
      <c r="A226" s="238">
        <v>43790</v>
      </c>
      <c r="B226" s="1">
        <v>64.44</v>
      </c>
      <c r="C226" s="1">
        <v>56.898218160415361</v>
      </c>
      <c r="D226" s="1">
        <v>73.25</v>
      </c>
      <c r="E226" s="1">
        <v>36.204553411070904</v>
      </c>
      <c r="F226" s="1">
        <v>63.002000000000002</v>
      </c>
    </row>
    <row r="227" spans="1:6">
      <c r="A227" s="237">
        <v>43791</v>
      </c>
      <c r="B227" s="10">
        <v>64.31</v>
      </c>
      <c r="C227" s="10">
        <v>58.339659907566308</v>
      </c>
      <c r="D227" s="10">
        <v>73.12</v>
      </c>
      <c r="E227" s="10">
        <v>42.518282964622266</v>
      </c>
      <c r="F227" s="10">
        <v>63.003</v>
      </c>
    </row>
    <row r="228" spans="1:6">
      <c r="A228" s="238">
        <v>43794</v>
      </c>
      <c r="B228" s="1">
        <v>64.64</v>
      </c>
      <c r="C228" s="1">
        <v>54.305016540328225</v>
      </c>
      <c r="D228" s="1">
        <v>74.81</v>
      </c>
      <c r="E228" s="1">
        <v>31.100900307616921</v>
      </c>
      <c r="F228" s="1">
        <v>63.003</v>
      </c>
    </row>
    <row r="229" spans="1:6">
      <c r="A229" s="237">
        <v>43795</v>
      </c>
      <c r="B229" s="10">
        <v>63.38</v>
      </c>
      <c r="C229" s="10">
        <v>54.88964237403767</v>
      </c>
      <c r="D229" s="10">
        <v>73.59</v>
      </c>
      <c r="E229" s="10">
        <v>31.706566997561364</v>
      </c>
      <c r="F229" s="10">
        <v>63.003</v>
      </c>
    </row>
    <row r="230" spans="1:6">
      <c r="A230" s="238">
        <v>43796</v>
      </c>
      <c r="B230" s="1">
        <v>63.34</v>
      </c>
      <c r="C230" s="1">
        <v>54.486168684441232</v>
      </c>
      <c r="D230" s="1">
        <v>73.48</v>
      </c>
      <c r="E230" s="1">
        <v>32.085246342342764</v>
      </c>
      <c r="F230" s="1">
        <v>63.003</v>
      </c>
    </row>
    <row r="231" spans="1:6">
      <c r="A231" s="237">
        <v>43797</v>
      </c>
      <c r="B231" s="10">
        <v>64.739999999999995</v>
      </c>
      <c r="C231" s="10">
        <v>52.364247433042095</v>
      </c>
      <c r="D231" s="10">
        <v>72.430000000000007</v>
      </c>
      <c r="E231" s="10">
        <v>30.309709084659318</v>
      </c>
      <c r="F231" s="10">
        <v>63.002000000000002</v>
      </c>
    </row>
    <row r="232" spans="1:6">
      <c r="A232" s="238">
        <v>43798</v>
      </c>
      <c r="B232" s="1">
        <v>64.36</v>
      </c>
      <c r="C232" s="1">
        <v>51.252988358552017</v>
      </c>
      <c r="D232" s="1">
        <v>73.05</v>
      </c>
      <c r="E232" s="1">
        <v>33.474761398097556</v>
      </c>
      <c r="F232" s="1">
        <v>63.002000000000002</v>
      </c>
    </row>
    <row r="233" spans="1:6">
      <c r="A233" s="237">
        <v>43801</v>
      </c>
      <c r="B233" s="10">
        <v>63.4</v>
      </c>
      <c r="C233" s="10">
        <v>53.46947048194037</v>
      </c>
      <c r="D233" s="10">
        <v>71.97</v>
      </c>
      <c r="E233" s="10">
        <v>35.59403662378989</v>
      </c>
      <c r="F233" s="10">
        <v>63.002000000000002</v>
      </c>
    </row>
    <row r="234" spans="1:6">
      <c r="A234" s="238">
        <v>43802</v>
      </c>
      <c r="B234" s="1">
        <v>61.78</v>
      </c>
      <c r="C234" s="1">
        <v>53.109561383299599</v>
      </c>
      <c r="D234" s="1">
        <v>71.790000000000006</v>
      </c>
      <c r="E234" s="1">
        <v>39.220008188953052</v>
      </c>
      <c r="F234" s="1">
        <v>63</v>
      </c>
    </row>
    <row r="235" spans="1:6">
      <c r="A235" s="237">
        <v>43803</v>
      </c>
      <c r="B235" s="10">
        <v>62.23</v>
      </c>
      <c r="C235" s="10">
        <v>54.054175556968417</v>
      </c>
      <c r="D235" s="10">
        <v>72.069999999999993</v>
      </c>
      <c r="E235" s="10">
        <v>36.973738298024621</v>
      </c>
      <c r="F235" s="10">
        <v>63</v>
      </c>
    </row>
    <row r="236" spans="1:6">
      <c r="A236" s="238">
        <v>43804</v>
      </c>
      <c r="B236" s="1">
        <v>58.97</v>
      </c>
      <c r="C236" s="1">
        <v>52.302033922829516</v>
      </c>
      <c r="D236" s="1">
        <v>72.2</v>
      </c>
      <c r="E236" s="1">
        <v>35.594579445833332</v>
      </c>
      <c r="F236" s="1">
        <v>63</v>
      </c>
    </row>
    <row r="237" spans="1:6">
      <c r="A237" s="237">
        <v>43805</v>
      </c>
      <c r="B237" s="10">
        <v>57.86</v>
      </c>
      <c r="C237" s="10">
        <v>52.700134615487727</v>
      </c>
      <c r="D237" s="10">
        <v>72.27</v>
      </c>
      <c r="E237" s="10">
        <v>36.609797058283498</v>
      </c>
      <c r="F237" s="10">
        <v>63</v>
      </c>
    </row>
    <row r="238" spans="1:6">
      <c r="A238" s="238">
        <v>43808</v>
      </c>
      <c r="B238" s="1">
        <v>59</v>
      </c>
      <c r="C238" s="1">
        <v>51.549670617497348</v>
      </c>
      <c r="D238" s="1">
        <v>72</v>
      </c>
      <c r="E238" s="1">
        <v>33.191572311087846</v>
      </c>
      <c r="F238" s="1">
        <v>63</v>
      </c>
    </row>
    <row r="239" spans="1:6">
      <c r="A239" s="237">
        <v>43809</v>
      </c>
      <c r="B239" s="10">
        <v>59.15</v>
      </c>
      <c r="C239" s="10">
        <v>52.059518392736685</v>
      </c>
      <c r="D239" s="10">
        <v>72.78</v>
      </c>
      <c r="E239" s="10">
        <v>33.501444245082119</v>
      </c>
      <c r="F239" s="10">
        <v>63</v>
      </c>
    </row>
    <row r="240" spans="1:6">
      <c r="A240" s="238">
        <v>43810</v>
      </c>
      <c r="B240" s="1">
        <v>59.16</v>
      </c>
      <c r="C240" s="1">
        <v>54.070717545710686</v>
      </c>
      <c r="D240" s="1">
        <v>72.010000000000005</v>
      </c>
      <c r="E240" s="1">
        <v>36.536232757999912</v>
      </c>
      <c r="F240" s="1">
        <v>63</v>
      </c>
    </row>
    <row r="241" spans="1:6">
      <c r="A241" s="237">
        <v>43811</v>
      </c>
      <c r="B241" s="10">
        <v>58.89</v>
      </c>
      <c r="C241" s="10">
        <v>52.45545383458667</v>
      </c>
      <c r="D241" s="10">
        <v>71.89</v>
      </c>
      <c r="E241" s="10">
        <v>28.934168762537297</v>
      </c>
      <c r="F241" s="10">
        <v>63</v>
      </c>
    </row>
    <row r="242" spans="1:6">
      <c r="A242" s="238">
        <v>43812</v>
      </c>
      <c r="B242" s="1">
        <v>58.55</v>
      </c>
      <c r="C242" s="1">
        <v>52.026714161090972</v>
      </c>
      <c r="D242" s="1">
        <v>73.2</v>
      </c>
      <c r="E242" s="1">
        <v>31.673228705555715</v>
      </c>
      <c r="F242" s="1">
        <v>63</v>
      </c>
    </row>
    <row r="243" spans="1:6">
      <c r="A243" s="237">
        <v>43815</v>
      </c>
      <c r="B243" s="10">
        <v>58.57</v>
      </c>
      <c r="C243" s="10">
        <v>52.259671233957462</v>
      </c>
      <c r="D243" s="10">
        <v>72.489999999999995</v>
      </c>
      <c r="E243" s="10">
        <v>25.728547582895651</v>
      </c>
      <c r="F243" s="10">
        <v>63</v>
      </c>
    </row>
    <row r="244" spans="1:6">
      <c r="A244" s="238">
        <v>43816</v>
      </c>
      <c r="B244" s="1">
        <v>58.78</v>
      </c>
      <c r="C244" s="1">
        <v>51.656947452937551</v>
      </c>
      <c r="D244" s="1">
        <v>72.239999999999995</v>
      </c>
      <c r="E244" s="1">
        <v>29.732952042981314</v>
      </c>
      <c r="F244" s="1">
        <v>63</v>
      </c>
    </row>
    <row r="245" spans="1:6">
      <c r="A245" s="237">
        <v>43817</v>
      </c>
      <c r="B245" s="10">
        <v>58.12</v>
      </c>
      <c r="C245" s="10">
        <v>52.362710212152209</v>
      </c>
      <c r="D245" s="10">
        <v>70.48</v>
      </c>
      <c r="E245" s="10">
        <v>28.467093424898742</v>
      </c>
      <c r="F245" s="10">
        <v>63</v>
      </c>
    </row>
    <row r="246" spans="1:6">
      <c r="A246" s="238">
        <v>43818</v>
      </c>
      <c r="B246" s="1">
        <v>58.52</v>
      </c>
      <c r="C246" s="1">
        <v>51.087003100645028</v>
      </c>
      <c r="D246" s="1">
        <v>71.45</v>
      </c>
      <c r="E246" s="1">
        <v>24.618729652846312</v>
      </c>
      <c r="F246" s="1">
        <v>63</v>
      </c>
    </row>
    <row r="247" spans="1:6">
      <c r="A247" s="237">
        <v>43819</v>
      </c>
      <c r="B247" s="10">
        <v>56.91</v>
      </c>
      <c r="C247" s="10">
        <v>50.333586234854018</v>
      </c>
      <c r="D247" s="10">
        <v>70.45</v>
      </c>
      <c r="E247" s="10">
        <v>22.592126811157154</v>
      </c>
      <c r="F247" s="10">
        <v>58</v>
      </c>
    </row>
    <row r="248" spans="1:6">
      <c r="A248" s="238">
        <v>43822</v>
      </c>
      <c r="B248" s="1">
        <v>56.25</v>
      </c>
      <c r="C248" s="1">
        <v>50.855903641672505</v>
      </c>
      <c r="D248" s="1">
        <v>71.239999999999995</v>
      </c>
      <c r="E248" s="1">
        <v>27.948468240154799</v>
      </c>
      <c r="F248" s="1">
        <v>58</v>
      </c>
    </row>
    <row r="249" spans="1:6">
      <c r="A249" s="237">
        <v>43825</v>
      </c>
      <c r="B249" s="10">
        <v>55.92</v>
      </c>
      <c r="C249" s="10">
        <v>50.601693947140348</v>
      </c>
      <c r="D249" s="10">
        <v>69.92</v>
      </c>
      <c r="E249" s="10">
        <v>27.985549948535045</v>
      </c>
      <c r="F249" s="10">
        <v>58</v>
      </c>
    </row>
    <row r="250" spans="1:6">
      <c r="A250" s="238">
        <v>43826</v>
      </c>
      <c r="B250" s="1">
        <v>55.84</v>
      </c>
      <c r="C250" s="1">
        <v>50.56091146586509</v>
      </c>
      <c r="D250" s="1">
        <v>69.400000000000006</v>
      </c>
      <c r="E250" s="1">
        <v>42.318552319729577</v>
      </c>
      <c r="F250" s="1">
        <v>55</v>
      </c>
    </row>
    <row r="251" spans="1:6">
      <c r="A251" s="237">
        <v>43829</v>
      </c>
      <c r="B251" s="10">
        <v>55.07</v>
      </c>
      <c r="C251" s="10">
        <v>50.446203763899291</v>
      </c>
      <c r="D251" s="10">
        <v>69.75</v>
      </c>
      <c r="E251" s="10">
        <v>27.973380953390727</v>
      </c>
      <c r="F251" s="10">
        <v>55</v>
      </c>
    </row>
    <row r="252" spans="1:6">
      <c r="A252" s="238">
        <v>43832</v>
      </c>
      <c r="B252" s="1">
        <v>54.82</v>
      </c>
      <c r="C252" s="1">
        <v>50.86</v>
      </c>
      <c r="D252" s="1">
        <v>70.52</v>
      </c>
      <c r="E252" s="1">
        <v>25.88</v>
      </c>
      <c r="F252" s="1">
        <v>55</v>
      </c>
    </row>
    <row r="253" spans="1:6">
      <c r="A253" s="237">
        <v>43833</v>
      </c>
      <c r="B253" s="10">
        <v>54.82</v>
      </c>
      <c r="C253" s="10">
        <v>49.59</v>
      </c>
      <c r="D253" s="10">
        <v>71.67</v>
      </c>
      <c r="E253" s="10">
        <v>24.55</v>
      </c>
      <c r="F253" s="10">
        <v>55</v>
      </c>
    </row>
    <row r="254" spans="1:6">
      <c r="A254" s="238">
        <v>43836</v>
      </c>
      <c r="B254" s="1">
        <v>54.17</v>
      </c>
      <c r="C254" s="1">
        <v>49.93</v>
      </c>
      <c r="D254" s="1">
        <v>71.150000000000006</v>
      </c>
      <c r="E254" s="1">
        <v>25.95</v>
      </c>
      <c r="F254" s="1">
        <v>55</v>
      </c>
    </row>
    <row r="255" spans="1:6">
      <c r="A255" s="237">
        <v>43837</v>
      </c>
      <c r="B255" s="10">
        <v>54.57</v>
      </c>
      <c r="C255" s="10">
        <v>48.94</v>
      </c>
      <c r="D255" s="10">
        <v>71.14</v>
      </c>
      <c r="E255" s="10">
        <v>25.77</v>
      </c>
      <c r="F255" s="10">
        <v>55</v>
      </c>
    </row>
    <row r="256" spans="1:6">
      <c r="A256" s="238">
        <v>43838</v>
      </c>
      <c r="B256" s="1">
        <v>54</v>
      </c>
      <c r="C256" s="1">
        <v>49.33</v>
      </c>
      <c r="D256" s="1">
        <v>68.62</v>
      </c>
      <c r="E256" s="1">
        <v>27.19</v>
      </c>
      <c r="F256" s="1">
        <v>55</v>
      </c>
    </row>
    <row r="257" spans="1:6">
      <c r="A257" s="237">
        <v>43839</v>
      </c>
      <c r="B257" s="10">
        <v>52.95</v>
      </c>
      <c r="C257" s="10">
        <v>48.33</v>
      </c>
      <c r="D257" s="10">
        <v>68.59</v>
      </c>
      <c r="E257" s="10">
        <v>27.56</v>
      </c>
      <c r="F257" s="10">
        <v>55</v>
      </c>
    </row>
    <row r="258" spans="1:6">
      <c r="A258" s="238">
        <v>43840</v>
      </c>
      <c r="B258" s="1">
        <v>51.55</v>
      </c>
      <c r="C258" s="1">
        <v>47.5</v>
      </c>
      <c r="D258" s="1">
        <v>69.37</v>
      </c>
      <c r="E258" s="1">
        <v>30.11</v>
      </c>
      <c r="F258" s="1">
        <v>52</v>
      </c>
    </row>
    <row r="259" spans="1:6">
      <c r="A259" s="237">
        <v>43843</v>
      </c>
      <c r="B259" s="10">
        <v>51.01</v>
      </c>
      <c r="C259" s="10">
        <v>46.66</v>
      </c>
      <c r="D259" s="10">
        <v>69.09</v>
      </c>
      <c r="E259" s="10">
        <v>26.86</v>
      </c>
      <c r="F259" s="10">
        <v>52</v>
      </c>
    </row>
    <row r="260" spans="1:6">
      <c r="A260" s="238">
        <v>43844</v>
      </c>
      <c r="B260" s="1">
        <v>51.01</v>
      </c>
      <c r="C260" s="1">
        <v>44.88</v>
      </c>
      <c r="D260" s="1">
        <v>69.680000000000007</v>
      </c>
      <c r="E260" s="1">
        <v>28.78</v>
      </c>
      <c r="F260" s="1">
        <v>52</v>
      </c>
    </row>
    <row r="261" spans="1:6">
      <c r="A261" s="237">
        <v>43845</v>
      </c>
      <c r="B261" s="10">
        <v>51.2</v>
      </c>
      <c r="C261" s="10">
        <v>44.19</v>
      </c>
      <c r="D261" s="10">
        <v>68.180000000000007</v>
      </c>
      <c r="E261" s="10">
        <v>27.64</v>
      </c>
      <c r="F261" s="10">
        <v>52</v>
      </c>
    </row>
    <row r="262" spans="1:6">
      <c r="A262" s="238">
        <v>43846</v>
      </c>
      <c r="B262" s="1">
        <v>51.16</v>
      </c>
      <c r="C262" s="1">
        <v>44.29</v>
      </c>
      <c r="D262" s="1">
        <v>69.040000000000006</v>
      </c>
      <c r="E262" s="1">
        <v>20.11</v>
      </c>
      <c r="F262" s="1">
        <v>52</v>
      </c>
    </row>
    <row r="263" spans="1:6">
      <c r="A263" s="237">
        <v>43847</v>
      </c>
      <c r="B263" s="10">
        <v>50.74</v>
      </c>
      <c r="C263" s="10">
        <v>44.43</v>
      </c>
      <c r="D263" s="10">
        <v>70.03</v>
      </c>
      <c r="E263" s="10">
        <v>27.12</v>
      </c>
      <c r="F263" s="10">
        <v>50</v>
      </c>
    </row>
    <row r="264" spans="1:6">
      <c r="A264" s="238">
        <v>43850</v>
      </c>
      <c r="B264" s="1">
        <v>50.49</v>
      </c>
      <c r="C264" s="1">
        <v>43.14</v>
      </c>
      <c r="D264" s="1">
        <v>68.790000000000006</v>
      </c>
      <c r="E264" s="1">
        <v>22.93</v>
      </c>
      <c r="F264" s="1">
        <v>50</v>
      </c>
    </row>
    <row r="265" spans="1:6">
      <c r="A265" s="237">
        <v>43851</v>
      </c>
      <c r="B265" s="10">
        <v>48.91</v>
      </c>
      <c r="C265" s="10">
        <v>43.2</v>
      </c>
      <c r="D265" s="10">
        <v>68.94</v>
      </c>
      <c r="E265" s="10">
        <v>25.08</v>
      </c>
      <c r="F265" s="10">
        <v>50</v>
      </c>
    </row>
    <row r="266" spans="1:6">
      <c r="A266" s="238">
        <v>43852</v>
      </c>
      <c r="B266" s="1">
        <v>49.04</v>
      </c>
      <c r="C266" s="1">
        <v>42.73</v>
      </c>
      <c r="D266" s="1">
        <v>67.540000000000006</v>
      </c>
      <c r="E266" s="1">
        <v>22.01</v>
      </c>
      <c r="F266" s="1">
        <v>50</v>
      </c>
    </row>
    <row r="267" spans="1:6">
      <c r="A267" s="237">
        <v>43853</v>
      </c>
      <c r="B267" s="10">
        <v>48.24</v>
      </c>
      <c r="C267" s="10">
        <v>42.76</v>
      </c>
      <c r="D267" s="10">
        <v>67.94</v>
      </c>
      <c r="E267" s="10">
        <v>23.18</v>
      </c>
      <c r="F267" s="10">
        <v>50</v>
      </c>
    </row>
    <row r="268" spans="1:6">
      <c r="A268" s="238">
        <v>43854</v>
      </c>
      <c r="B268" s="1">
        <v>48.38</v>
      </c>
      <c r="C268" s="1">
        <v>42.53</v>
      </c>
      <c r="D268" s="1">
        <v>68.98</v>
      </c>
      <c r="E268" s="1">
        <v>24.77</v>
      </c>
      <c r="F268" s="1">
        <v>50</v>
      </c>
    </row>
    <row r="269" spans="1:6">
      <c r="A269" s="237">
        <v>43857</v>
      </c>
      <c r="B269" s="10">
        <v>47.84</v>
      </c>
      <c r="C269" s="10">
        <v>40.479999999999997</v>
      </c>
      <c r="D269" s="10">
        <v>69.5</v>
      </c>
      <c r="E269" s="10">
        <v>25.62</v>
      </c>
      <c r="F269" s="10">
        <v>50</v>
      </c>
    </row>
    <row r="270" spans="1:6">
      <c r="A270" s="238">
        <v>43858</v>
      </c>
      <c r="B270" s="1">
        <v>47.71</v>
      </c>
      <c r="C270" s="1">
        <v>40.4</v>
      </c>
      <c r="D270" s="1">
        <v>68.36</v>
      </c>
      <c r="E270" s="1">
        <v>25.26</v>
      </c>
      <c r="F270" s="1">
        <v>50</v>
      </c>
    </row>
    <row r="271" spans="1:6">
      <c r="A271" s="237">
        <v>43859</v>
      </c>
      <c r="B271" s="10">
        <v>47.95</v>
      </c>
      <c r="C271" s="10">
        <v>40.26</v>
      </c>
      <c r="D271" s="10">
        <v>68.069999999999993</v>
      </c>
      <c r="E271" s="10">
        <v>25.85</v>
      </c>
      <c r="F271" s="10">
        <v>50</v>
      </c>
    </row>
    <row r="272" spans="1:6">
      <c r="A272" s="238">
        <v>43860</v>
      </c>
      <c r="B272" s="1">
        <v>46.92</v>
      </c>
      <c r="C272" s="1">
        <v>41.27</v>
      </c>
      <c r="D272" s="1">
        <v>67.66</v>
      </c>
      <c r="E272" s="1">
        <v>29.17</v>
      </c>
      <c r="F272" s="1">
        <v>50</v>
      </c>
    </row>
    <row r="273" spans="1:6">
      <c r="A273" s="237">
        <v>43861</v>
      </c>
      <c r="B273" s="10">
        <v>45.44</v>
      </c>
      <c r="C273" s="10">
        <v>41.39</v>
      </c>
      <c r="D273" s="10">
        <v>66.17</v>
      </c>
      <c r="E273" s="10">
        <v>54.66</v>
      </c>
      <c r="F273" s="10">
        <v>50</v>
      </c>
    </row>
    <row r="274" spans="1:6">
      <c r="A274" s="238">
        <v>43864</v>
      </c>
      <c r="B274" s="1">
        <v>44.13</v>
      </c>
      <c r="C274" s="1">
        <v>41.46</v>
      </c>
      <c r="D274" s="1">
        <v>66.41</v>
      </c>
      <c r="E274" s="1">
        <v>17.38</v>
      </c>
      <c r="F274" s="1">
        <v>50</v>
      </c>
    </row>
    <row r="275" spans="1:6">
      <c r="A275" s="237">
        <v>43865</v>
      </c>
      <c r="B275" s="10">
        <v>43.64</v>
      </c>
      <c r="C275" s="10">
        <v>39.270000000000003</v>
      </c>
      <c r="D275" s="10">
        <v>65.95</v>
      </c>
      <c r="E275" s="10">
        <v>27.53</v>
      </c>
      <c r="F275" s="10">
        <v>48</v>
      </c>
    </row>
    <row r="276" spans="1:6">
      <c r="A276" s="238">
        <v>43866</v>
      </c>
      <c r="B276" s="1">
        <v>43.86</v>
      </c>
      <c r="C276" s="1">
        <v>39.369999999999997</v>
      </c>
      <c r="D276" s="1">
        <v>64.459999999999994</v>
      </c>
      <c r="E276" s="1">
        <v>31.63</v>
      </c>
      <c r="F276" s="1">
        <v>48</v>
      </c>
    </row>
    <row r="277" spans="1:6">
      <c r="A277" s="237">
        <v>43867</v>
      </c>
      <c r="B277" s="10">
        <v>43.79</v>
      </c>
      <c r="C277" s="10">
        <v>39.770000000000003</v>
      </c>
      <c r="D277" s="10">
        <v>64.17</v>
      </c>
      <c r="E277" s="10">
        <v>24.88</v>
      </c>
      <c r="F277" s="10">
        <v>48</v>
      </c>
    </row>
    <row r="278" spans="1:6">
      <c r="A278" s="238">
        <v>43868</v>
      </c>
      <c r="B278" s="1">
        <v>43.5</v>
      </c>
      <c r="C278" s="1">
        <v>40.89</v>
      </c>
      <c r="D278" s="1">
        <v>65.31</v>
      </c>
      <c r="E278" s="1">
        <v>25.89</v>
      </c>
      <c r="F278" s="1">
        <v>48</v>
      </c>
    </row>
    <row r="279" spans="1:6">
      <c r="A279" s="237">
        <v>43871</v>
      </c>
      <c r="B279" s="10">
        <v>43.82</v>
      </c>
      <c r="C279" s="10">
        <v>40.39</v>
      </c>
      <c r="D279" s="10">
        <v>64.2</v>
      </c>
      <c r="E279" s="10">
        <v>25.46</v>
      </c>
      <c r="F279" s="10">
        <v>48</v>
      </c>
    </row>
    <row r="280" spans="1:6">
      <c r="A280" s="238">
        <v>43872</v>
      </c>
      <c r="B280" s="1">
        <v>44</v>
      </c>
      <c r="C280" s="1">
        <v>39.67</v>
      </c>
      <c r="D280" s="1">
        <v>64.819999999999993</v>
      </c>
      <c r="E280" s="1">
        <v>25.01</v>
      </c>
      <c r="F280" s="1">
        <v>48</v>
      </c>
    </row>
    <row r="281" spans="1:6">
      <c r="A281" s="237">
        <v>43873</v>
      </c>
      <c r="B281" s="10">
        <v>44.25</v>
      </c>
      <c r="C281" s="10">
        <v>40.17</v>
      </c>
      <c r="D281" s="10">
        <v>63.99</v>
      </c>
      <c r="E281" s="10">
        <v>27.01</v>
      </c>
      <c r="F281" s="10">
        <v>48</v>
      </c>
    </row>
    <row r="282" spans="1:6">
      <c r="A282" s="238">
        <v>43874</v>
      </c>
      <c r="B282" s="1">
        <v>44.78</v>
      </c>
      <c r="C282" s="1">
        <v>37.979999999999997</v>
      </c>
      <c r="D282" s="1">
        <v>64.06</v>
      </c>
      <c r="E282" s="1">
        <v>25.82</v>
      </c>
      <c r="F282" s="1">
        <v>48</v>
      </c>
    </row>
    <row r="283" spans="1:6">
      <c r="A283" s="237">
        <v>43875</v>
      </c>
      <c r="B283" s="10">
        <v>44.37</v>
      </c>
      <c r="C283" s="10">
        <v>40.22</v>
      </c>
      <c r="D283" s="10">
        <v>64.95</v>
      </c>
      <c r="E283" s="10">
        <v>27.41</v>
      </c>
      <c r="F283" s="10">
        <v>48</v>
      </c>
    </row>
    <row r="284" spans="1:6">
      <c r="A284" s="238">
        <v>43878</v>
      </c>
      <c r="B284" s="1">
        <v>43.88</v>
      </c>
      <c r="C284" s="1">
        <v>39.42</v>
      </c>
      <c r="D284" s="1">
        <v>63.98</v>
      </c>
      <c r="E284" s="1">
        <v>24.03</v>
      </c>
      <c r="F284" s="1">
        <v>48</v>
      </c>
    </row>
    <row r="285" spans="1:6">
      <c r="A285" s="237">
        <v>43879</v>
      </c>
      <c r="B285" s="10">
        <v>43.24</v>
      </c>
      <c r="C285" s="10">
        <v>37.770000000000003</v>
      </c>
      <c r="D285" s="10">
        <v>64.239999999999995</v>
      </c>
      <c r="E285" s="10">
        <v>23.53</v>
      </c>
      <c r="F285" s="10">
        <v>44</v>
      </c>
    </row>
    <row r="286" spans="1:6">
      <c r="A286" s="238">
        <v>43880</v>
      </c>
      <c r="B286" s="1">
        <v>43.6</v>
      </c>
      <c r="C286" s="1">
        <v>37.28</v>
      </c>
      <c r="D286" s="1">
        <v>63.09</v>
      </c>
      <c r="E286" s="1">
        <v>23.05</v>
      </c>
      <c r="F286" s="1">
        <v>44</v>
      </c>
    </row>
    <row r="287" spans="1:6">
      <c r="A287" s="237">
        <v>43881</v>
      </c>
      <c r="B287" s="10">
        <v>42.38</v>
      </c>
      <c r="C287" s="10">
        <v>37.659999999999997</v>
      </c>
      <c r="D287" s="10">
        <v>63.48</v>
      </c>
      <c r="E287" s="10">
        <v>26.5</v>
      </c>
      <c r="F287" s="10">
        <v>40</v>
      </c>
    </row>
    <row r="288" spans="1:6">
      <c r="A288" s="238">
        <v>43882</v>
      </c>
      <c r="B288" s="1">
        <v>41.42</v>
      </c>
      <c r="C288" s="1">
        <v>38.450000000000003</v>
      </c>
      <c r="D288" s="1">
        <v>62.83</v>
      </c>
      <c r="E288" s="1">
        <v>23.35</v>
      </c>
      <c r="F288" s="1">
        <v>40</v>
      </c>
    </row>
    <row r="289" spans="1:6">
      <c r="A289" s="237">
        <v>43887</v>
      </c>
      <c r="B289" s="10">
        <v>40.369999999999997</v>
      </c>
      <c r="C289" s="10">
        <v>36.630000000000003</v>
      </c>
      <c r="D289" s="10">
        <v>62.31</v>
      </c>
      <c r="E289" s="10">
        <v>27.44</v>
      </c>
      <c r="F289" s="10">
        <v>40</v>
      </c>
    </row>
    <row r="290" spans="1:6">
      <c r="A290" s="238">
        <v>43888</v>
      </c>
      <c r="B290" s="1">
        <v>40.43</v>
      </c>
      <c r="C290" s="1">
        <v>36.51</v>
      </c>
      <c r="D290" s="1">
        <v>61.62</v>
      </c>
      <c r="E290" s="1">
        <v>17.29</v>
      </c>
      <c r="F290" s="1">
        <v>40</v>
      </c>
    </row>
    <row r="291" spans="1:6">
      <c r="A291" s="237">
        <v>43889</v>
      </c>
      <c r="B291" s="10">
        <v>39.39</v>
      </c>
      <c r="C291" s="10">
        <v>40.58</v>
      </c>
      <c r="D291" s="10">
        <v>62</v>
      </c>
      <c r="E291" s="10">
        <v>21.42</v>
      </c>
      <c r="F291" s="10">
        <v>40</v>
      </c>
    </row>
    <row r="292" spans="1:6">
      <c r="A292" s="238">
        <v>43892</v>
      </c>
      <c r="B292" s="1">
        <v>39.08</v>
      </c>
      <c r="C292" s="1">
        <v>37.032138725366458</v>
      </c>
      <c r="D292" s="1">
        <v>63.94</v>
      </c>
      <c r="E292" s="1">
        <v>21.587047547630206</v>
      </c>
      <c r="F292" s="1">
        <v>40</v>
      </c>
    </row>
    <row r="293" spans="1:6">
      <c r="A293" s="237">
        <v>43893</v>
      </c>
      <c r="B293" s="10">
        <v>39.06</v>
      </c>
      <c r="C293" s="10">
        <v>36.29036414805654</v>
      </c>
      <c r="D293" s="10">
        <v>62.53</v>
      </c>
      <c r="E293" s="10">
        <v>27.039567242917315</v>
      </c>
      <c r="F293" s="10">
        <v>40</v>
      </c>
    </row>
    <row r="294" spans="1:6">
      <c r="A294" s="238">
        <v>43894</v>
      </c>
      <c r="B294" s="1">
        <v>38.380000000000003</v>
      </c>
      <c r="C294" s="1">
        <v>37.812566098275674</v>
      </c>
      <c r="D294" s="1">
        <v>60.1</v>
      </c>
      <c r="E294" s="1">
        <v>25.587320906130877</v>
      </c>
      <c r="F294" s="1">
        <v>40</v>
      </c>
    </row>
    <row r="295" spans="1:6">
      <c r="A295" s="237">
        <v>43895</v>
      </c>
      <c r="B295" s="10">
        <v>38.869999999999997</v>
      </c>
      <c r="C295" s="10">
        <v>36.128474102249776</v>
      </c>
      <c r="D295" s="10">
        <v>60.5</v>
      </c>
      <c r="E295" s="10">
        <v>26.867296490905133</v>
      </c>
      <c r="F295" s="10">
        <v>40</v>
      </c>
    </row>
    <row r="296" spans="1:6">
      <c r="A296" s="238">
        <v>43896</v>
      </c>
      <c r="B296" s="1">
        <v>38.54</v>
      </c>
      <c r="C296" s="1">
        <v>36.053540871305024</v>
      </c>
      <c r="D296" s="1">
        <v>61.35</v>
      </c>
      <c r="E296" s="1">
        <v>23.980402059077932</v>
      </c>
      <c r="F296" s="1">
        <v>40</v>
      </c>
    </row>
    <row r="297" spans="1:6">
      <c r="A297" s="237">
        <v>43899</v>
      </c>
      <c r="B297" s="10">
        <v>38.17</v>
      </c>
      <c r="C297" s="10">
        <v>36.238336302705349</v>
      </c>
      <c r="D297" s="10">
        <v>61.61</v>
      </c>
      <c r="E297" s="10">
        <v>27.02305416601369</v>
      </c>
      <c r="F297" s="10">
        <v>40</v>
      </c>
    </row>
    <row r="298" spans="1:6">
      <c r="A298" s="238">
        <v>43900</v>
      </c>
      <c r="B298" s="1">
        <v>38.33</v>
      </c>
      <c r="C298" s="1">
        <v>35.786420115924074</v>
      </c>
      <c r="D298" s="1">
        <v>59.86</v>
      </c>
      <c r="E298" s="1">
        <v>24.88308440718151</v>
      </c>
      <c r="F298" s="1">
        <v>38</v>
      </c>
    </row>
    <row r="299" spans="1:6">
      <c r="A299" s="237">
        <v>43901</v>
      </c>
      <c r="B299" s="10">
        <v>38.28</v>
      </c>
      <c r="C299" s="10">
        <v>37.552005287152511</v>
      </c>
      <c r="D299" s="10">
        <v>60.06</v>
      </c>
      <c r="E299" s="10">
        <v>24.574727364277919</v>
      </c>
      <c r="F299" s="10">
        <v>38</v>
      </c>
    </row>
    <row r="300" spans="1:6">
      <c r="A300" s="238">
        <v>43902</v>
      </c>
      <c r="B300" s="1">
        <v>38.01</v>
      </c>
      <c r="C300" s="1">
        <v>35.522883655616454</v>
      </c>
      <c r="D300" s="1">
        <v>60.06</v>
      </c>
      <c r="E300" s="1">
        <v>24.800738458444933</v>
      </c>
      <c r="F300" s="1">
        <v>38</v>
      </c>
    </row>
    <row r="301" spans="1:6">
      <c r="A301" s="237">
        <v>43903</v>
      </c>
      <c r="B301" s="10">
        <v>37.76</v>
      </c>
      <c r="C301" s="10">
        <v>35.669159141818973</v>
      </c>
      <c r="D301" s="10">
        <v>59.84</v>
      </c>
      <c r="E301" s="10">
        <v>23.212757785155414</v>
      </c>
      <c r="F301" s="10">
        <v>38</v>
      </c>
    </row>
    <row r="302" spans="1:6">
      <c r="A302" s="238">
        <v>43906</v>
      </c>
      <c r="B302" s="1">
        <v>38.08</v>
      </c>
      <c r="C302" s="1">
        <v>37.403667841738724</v>
      </c>
      <c r="D302" s="1">
        <v>57.64</v>
      </c>
      <c r="E302" s="1">
        <v>26.960776972501339</v>
      </c>
      <c r="F302" s="1">
        <v>38</v>
      </c>
    </row>
    <row r="303" spans="1:6">
      <c r="A303" s="237">
        <v>43907</v>
      </c>
      <c r="B303" s="10">
        <v>38.64</v>
      </c>
      <c r="C303" s="10">
        <v>35.41765301762797</v>
      </c>
      <c r="D303" s="10">
        <v>58.06</v>
      </c>
      <c r="E303" s="10">
        <v>21.653326819560732</v>
      </c>
      <c r="F303" s="10">
        <v>38</v>
      </c>
    </row>
    <row r="304" spans="1:6">
      <c r="A304" s="238">
        <v>43908</v>
      </c>
      <c r="B304" s="1">
        <v>39.08</v>
      </c>
      <c r="C304" s="1">
        <v>35.544981283241185</v>
      </c>
      <c r="D304" s="1">
        <v>57.05</v>
      </c>
      <c r="E304" s="1">
        <v>19.467443426413595</v>
      </c>
      <c r="F304" s="1">
        <v>38</v>
      </c>
    </row>
    <row r="305" spans="1:6">
      <c r="A305" s="237">
        <v>43909</v>
      </c>
      <c r="B305" s="10">
        <v>39.770000000000003</v>
      </c>
      <c r="C305" s="10">
        <v>35.423957372846068</v>
      </c>
      <c r="D305" s="10">
        <v>56.35</v>
      </c>
      <c r="E305" s="10">
        <v>27.58717603936919</v>
      </c>
      <c r="F305" s="10">
        <v>38</v>
      </c>
    </row>
    <row r="306" spans="1:6">
      <c r="A306" s="238">
        <v>43910</v>
      </c>
      <c r="B306" s="1">
        <v>40.119999999999997</v>
      </c>
      <c r="C306" s="1">
        <v>36.780248064897577</v>
      </c>
      <c r="D306" s="1">
        <v>55.56</v>
      </c>
      <c r="E306" s="1">
        <v>21.253840154963072</v>
      </c>
      <c r="F306" s="1">
        <v>38</v>
      </c>
    </row>
    <row r="307" spans="1:6">
      <c r="A307" s="237">
        <v>43915</v>
      </c>
      <c r="B307" s="10">
        <v>40.71</v>
      </c>
      <c r="C307" s="10">
        <v>42.879283754683406</v>
      </c>
      <c r="D307" s="10">
        <v>55.48</v>
      </c>
      <c r="E307" s="10">
        <v>22.815639311568599</v>
      </c>
      <c r="F307" s="10">
        <v>38</v>
      </c>
    </row>
    <row r="308" spans="1:6">
      <c r="A308" s="238">
        <v>43916</v>
      </c>
      <c r="B308" s="1">
        <v>40.53</v>
      </c>
      <c r="C308" s="1">
        <v>36.136124780477509</v>
      </c>
      <c r="D308" s="1">
        <v>54.68</v>
      </c>
      <c r="E308" s="1">
        <v>22.341016925638179</v>
      </c>
      <c r="F308" s="1">
        <v>38</v>
      </c>
    </row>
    <row r="309" spans="1:6">
      <c r="A309" s="237">
        <v>43917</v>
      </c>
      <c r="B309" s="10">
        <v>38.159999999999997</v>
      </c>
      <c r="C309" s="10">
        <v>36.892342761416025</v>
      </c>
      <c r="D309" s="10">
        <v>54.28</v>
      </c>
      <c r="E309" s="10">
        <v>15.432333513291363</v>
      </c>
      <c r="F309" s="10">
        <v>38</v>
      </c>
    </row>
    <row r="310" spans="1:6">
      <c r="A310" s="238">
        <v>43920</v>
      </c>
      <c r="B310" s="1">
        <v>33.869999999999997</v>
      </c>
      <c r="C310" s="1">
        <v>36.427236511927802</v>
      </c>
      <c r="D310" s="1">
        <v>53.56</v>
      </c>
      <c r="E310" s="1">
        <v>20.524341297087378</v>
      </c>
      <c r="F310" s="1">
        <v>38</v>
      </c>
    </row>
    <row r="311" spans="1:6">
      <c r="A311" s="237">
        <v>43922</v>
      </c>
      <c r="B311" s="10">
        <v>31.64</v>
      </c>
      <c r="C311" s="10">
        <v>39.406696773235637</v>
      </c>
      <c r="D311" s="10">
        <v>55.08</v>
      </c>
      <c r="E311" s="10">
        <v>16.661342391246894</v>
      </c>
      <c r="F311" s="10">
        <v>38</v>
      </c>
    </row>
    <row r="312" spans="1:6">
      <c r="A312" s="238">
        <v>43923</v>
      </c>
      <c r="B312" s="1">
        <v>30</v>
      </c>
      <c r="C312" s="1">
        <v>30.860532666276512</v>
      </c>
      <c r="D312" s="1">
        <v>52.24</v>
      </c>
      <c r="E312" s="1">
        <v>25.206807130394566</v>
      </c>
      <c r="F312" s="1">
        <v>38</v>
      </c>
    </row>
    <row r="313" spans="1:6">
      <c r="A313" s="237">
        <v>43924</v>
      </c>
      <c r="B313" s="10">
        <v>28.72</v>
      </c>
      <c r="C313" s="10">
        <v>32.990625162196821</v>
      </c>
      <c r="D313" s="10">
        <v>53.22</v>
      </c>
      <c r="E313" s="10">
        <v>30.042127142536042</v>
      </c>
      <c r="F313" s="10">
        <v>38</v>
      </c>
    </row>
    <row r="314" spans="1:6">
      <c r="A314" s="238">
        <v>43927</v>
      </c>
      <c r="B314" s="1">
        <v>27.71</v>
      </c>
      <c r="C314" s="1">
        <v>34.175829812115616</v>
      </c>
      <c r="D314" s="1">
        <v>54.78</v>
      </c>
      <c r="E314" s="1">
        <v>27.387691398392107</v>
      </c>
      <c r="F314" s="1">
        <v>38</v>
      </c>
    </row>
    <row r="315" spans="1:6">
      <c r="A315" s="237">
        <v>43928</v>
      </c>
      <c r="B315" s="10">
        <v>26.19</v>
      </c>
      <c r="C315" s="10">
        <v>31.560222188376617</v>
      </c>
      <c r="D315" s="10">
        <v>52.46</v>
      </c>
      <c r="E315" s="10">
        <v>25.949168001396497</v>
      </c>
      <c r="F315" s="10">
        <v>38</v>
      </c>
    </row>
    <row r="316" spans="1:6">
      <c r="A316" s="238">
        <v>43929</v>
      </c>
      <c r="B316" s="1">
        <v>22.17</v>
      </c>
      <c r="C316" s="1">
        <v>30.853778289748256</v>
      </c>
      <c r="D316" s="1">
        <v>54.03</v>
      </c>
      <c r="E316" s="1">
        <v>25.455704505838792</v>
      </c>
      <c r="F316" s="1">
        <v>38</v>
      </c>
    </row>
    <row r="317" spans="1:6">
      <c r="A317" s="237">
        <v>43934</v>
      </c>
      <c r="B317" s="10">
        <v>20.6</v>
      </c>
      <c r="C317" s="10">
        <v>31.990211538144258</v>
      </c>
      <c r="D317" s="10">
        <v>54.3</v>
      </c>
      <c r="E317" s="10">
        <v>23.619985228112505</v>
      </c>
      <c r="F317" s="10">
        <v>38</v>
      </c>
    </row>
    <row r="318" spans="1:6">
      <c r="A318" s="238">
        <v>43935</v>
      </c>
      <c r="B318" s="1">
        <v>20.99</v>
      </c>
      <c r="C318" s="1">
        <v>28.926774820065614</v>
      </c>
      <c r="D318" s="1">
        <v>55.63</v>
      </c>
      <c r="E318" s="1">
        <v>25.408753198076543</v>
      </c>
      <c r="F318" s="1">
        <v>38</v>
      </c>
    </row>
    <row r="319" spans="1:6">
      <c r="A319" s="237">
        <v>43936</v>
      </c>
      <c r="B319" s="10">
        <v>17.579999999999998</v>
      </c>
      <c r="C319" s="10">
        <v>29.292710870395332</v>
      </c>
      <c r="D319" s="10">
        <v>52.33</v>
      </c>
      <c r="E319" s="10">
        <v>25.570505106713085</v>
      </c>
      <c r="F319" s="10">
        <v>38</v>
      </c>
    </row>
    <row r="320" spans="1:6">
      <c r="A320" s="238">
        <v>43937</v>
      </c>
      <c r="B320" s="1">
        <v>16.84</v>
      </c>
      <c r="C320" s="1">
        <v>29.734229910136726</v>
      </c>
      <c r="D320" s="1">
        <v>52.58</v>
      </c>
      <c r="E320" s="1">
        <v>23.688750331692464</v>
      </c>
      <c r="F320" s="1">
        <v>38</v>
      </c>
    </row>
    <row r="321" spans="1:6">
      <c r="A321" s="237">
        <v>43938</v>
      </c>
      <c r="B321" s="10">
        <v>17.87</v>
      </c>
      <c r="C321" s="10">
        <v>29.935230440206269</v>
      </c>
      <c r="D321" s="10">
        <v>53.42</v>
      </c>
      <c r="E321" s="10">
        <v>24.355169821898642</v>
      </c>
      <c r="F321" s="10">
        <v>38</v>
      </c>
    </row>
    <row r="322" spans="1:6">
      <c r="A322" s="238">
        <v>43941</v>
      </c>
      <c r="B322" s="1">
        <v>18.27</v>
      </c>
      <c r="C322" s="1">
        <v>28.638090009184015</v>
      </c>
      <c r="D322" s="1">
        <v>53.83</v>
      </c>
      <c r="E322" s="1">
        <v>24.249941208423092</v>
      </c>
      <c r="F322" s="1">
        <v>38</v>
      </c>
    </row>
    <row r="323" spans="1:6">
      <c r="A323" s="237">
        <v>43942</v>
      </c>
      <c r="B323" s="10">
        <v>17.32</v>
      </c>
      <c r="C323" s="10">
        <v>28.264948927229817</v>
      </c>
      <c r="D323" s="10">
        <v>52.7</v>
      </c>
      <c r="E323" s="10">
        <v>24.922687257434063</v>
      </c>
      <c r="F323" s="10">
        <v>38</v>
      </c>
    </row>
    <row r="324" spans="1:6">
      <c r="A324" s="238">
        <v>43943</v>
      </c>
      <c r="B324" s="1">
        <v>17.29</v>
      </c>
      <c r="C324" s="1">
        <v>30.8392092067226</v>
      </c>
      <c r="D324" s="1">
        <v>52.06</v>
      </c>
      <c r="E324" s="1">
        <v>21.712354408396521</v>
      </c>
      <c r="F324" s="1">
        <v>38</v>
      </c>
    </row>
    <row r="325" spans="1:6">
      <c r="A325" s="237">
        <v>43944</v>
      </c>
      <c r="B325" s="10">
        <v>17.760000000000002</v>
      </c>
      <c r="C325" s="10">
        <v>29.910938394415354</v>
      </c>
      <c r="D325" s="10">
        <v>51.44</v>
      </c>
      <c r="E325" s="10">
        <v>21.081122574955909</v>
      </c>
      <c r="F325" s="10">
        <v>38</v>
      </c>
    </row>
    <row r="326" spans="1:6">
      <c r="A326" s="238">
        <v>43945</v>
      </c>
      <c r="B326" s="1">
        <v>19.12</v>
      </c>
      <c r="C326" s="1">
        <v>27.556515959029962</v>
      </c>
      <c r="D326" s="1">
        <v>52.41</v>
      </c>
      <c r="E326" s="1">
        <v>21.038642752910413</v>
      </c>
      <c r="F326" s="1">
        <v>38</v>
      </c>
    </row>
    <row r="327" spans="1:6">
      <c r="A327" s="237">
        <v>43948</v>
      </c>
      <c r="B327" s="10">
        <v>20.13</v>
      </c>
      <c r="C327" s="10">
        <v>31.520626439240576</v>
      </c>
      <c r="D327" s="10">
        <v>52.53</v>
      </c>
      <c r="E327" s="10">
        <v>20.705942781010386</v>
      </c>
      <c r="F327" s="10">
        <v>38</v>
      </c>
    </row>
    <row r="328" spans="1:6">
      <c r="A328" s="238">
        <v>43949</v>
      </c>
      <c r="B328" s="1">
        <v>21.48</v>
      </c>
      <c r="C328" s="1">
        <v>26.429211617290399</v>
      </c>
      <c r="D328" s="1">
        <v>52.02</v>
      </c>
      <c r="E328" s="1">
        <v>25.303828058637141</v>
      </c>
      <c r="F328" s="1">
        <v>38</v>
      </c>
    </row>
    <row r="329" spans="1:6">
      <c r="A329" s="237">
        <v>43950</v>
      </c>
      <c r="B329" s="10">
        <v>20.21</v>
      </c>
      <c r="C329" s="10">
        <v>24.705095858169887</v>
      </c>
      <c r="D329" s="10">
        <v>51.23</v>
      </c>
      <c r="E329" s="10">
        <v>22.647680757114731</v>
      </c>
      <c r="F329" s="10">
        <v>38</v>
      </c>
    </row>
    <row r="330" spans="1:6">
      <c r="A330" s="238">
        <v>43951</v>
      </c>
      <c r="B330" s="1">
        <v>19.95</v>
      </c>
      <c r="C330" s="1">
        <v>24.781439087361974</v>
      </c>
      <c r="D330" s="1">
        <v>50.76</v>
      </c>
      <c r="E330" s="1">
        <v>22.530043668603302</v>
      </c>
      <c r="F330" s="1">
        <v>38</v>
      </c>
    </row>
    <row r="331" spans="1:6">
      <c r="A331" s="237">
        <v>43955</v>
      </c>
      <c r="B331" s="10">
        <v>19.75</v>
      </c>
      <c r="C331" s="10">
        <v>25.624986660416383</v>
      </c>
      <c r="D331" s="10">
        <v>52.69</v>
      </c>
      <c r="E331" s="10">
        <v>21.755813480640324</v>
      </c>
      <c r="F331" s="10">
        <v>38</v>
      </c>
    </row>
    <row r="332" spans="1:6">
      <c r="A332" s="238">
        <v>43956</v>
      </c>
      <c r="B332" s="1">
        <v>20.39</v>
      </c>
      <c r="C332" s="1">
        <v>24.08</v>
      </c>
      <c r="D332" s="1">
        <v>53.48</v>
      </c>
      <c r="E332" s="1">
        <v>23.9</v>
      </c>
      <c r="F332" s="1">
        <v>38</v>
      </c>
    </row>
    <row r="333" spans="1:6">
      <c r="A333" s="237">
        <v>43957</v>
      </c>
      <c r="B333" s="10">
        <v>19.739999999999998</v>
      </c>
      <c r="C333" s="10">
        <v>24.96</v>
      </c>
      <c r="D333" s="10">
        <v>50.66</v>
      </c>
      <c r="E333" s="10">
        <v>22.57</v>
      </c>
      <c r="F333" s="10">
        <v>38</v>
      </c>
    </row>
    <row r="334" spans="1:6">
      <c r="A334" s="238">
        <v>43958</v>
      </c>
      <c r="B334" s="1">
        <v>19.690000000000001</v>
      </c>
      <c r="C334" s="1">
        <v>24.97</v>
      </c>
      <c r="D334" s="1">
        <v>52.6</v>
      </c>
      <c r="E334" s="1">
        <v>25.63</v>
      </c>
      <c r="F334" s="1">
        <v>38</v>
      </c>
    </row>
    <row r="335" spans="1:6">
      <c r="A335" s="237">
        <v>43959</v>
      </c>
      <c r="B335" s="10">
        <v>19.27</v>
      </c>
      <c r="C335" s="10">
        <v>24.9</v>
      </c>
      <c r="D335" s="10">
        <v>52.37</v>
      </c>
      <c r="E335" s="10">
        <v>22.37</v>
      </c>
      <c r="F335" s="10">
        <v>38</v>
      </c>
    </row>
    <row r="336" spans="1:6">
      <c r="A336" s="238">
        <v>43962</v>
      </c>
      <c r="B336" s="1">
        <v>19.21</v>
      </c>
      <c r="C336" s="1">
        <v>24.19</v>
      </c>
      <c r="D336" s="1">
        <v>51.61</v>
      </c>
      <c r="E336" s="1">
        <v>25.21</v>
      </c>
      <c r="F336" s="1">
        <v>38</v>
      </c>
    </row>
    <row r="337" spans="1:6">
      <c r="A337" s="237">
        <v>43963</v>
      </c>
      <c r="B337" s="10">
        <v>18.87</v>
      </c>
      <c r="C337" s="10">
        <v>24.31</v>
      </c>
      <c r="D337" s="10">
        <v>53.09</v>
      </c>
      <c r="E337" s="10">
        <v>28.55</v>
      </c>
      <c r="F337" s="10">
        <v>38</v>
      </c>
    </row>
    <row r="338" spans="1:6">
      <c r="A338" s="238">
        <v>43964</v>
      </c>
      <c r="B338" s="1">
        <v>19.43</v>
      </c>
      <c r="C338" s="1"/>
      <c r="D338" s="1">
        <v>51.08</v>
      </c>
      <c r="E338" s="1"/>
      <c r="F338" s="1">
        <v>38</v>
      </c>
    </row>
    <row r="340" spans="1:6">
      <c r="A340" s="275" t="s">
        <v>1183</v>
      </c>
    </row>
    <row r="341" spans="1:6">
      <c r="A341" s="275"/>
    </row>
    <row r="342" spans="1:6">
      <c r="A342" s="276" t="s">
        <v>1184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FA27-85BE-4940-AE48-E2D770973919}">
  <dimension ref="A1:D208"/>
  <sheetViews>
    <sheetView showGridLines="0" topLeftCell="A201" workbookViewId="0"/>
  </sheetViews>
  <sheetFormatPr baseColWidth="10" defaultColWidth="11" defaultRowHeight="15"/>
  <cols>
    <col min="1" max="16384" width="11" style="2"/>
  </cols>
  <sheetData>
    <row r="1" spans="1:4">
      <c r="A1" s="24" t="s">
        <v>1301</v>
      </c>
    </row>
    <row r="2" spans="1:4">
      <c r="A2" s="4" t="s">
        <v>1302</v>
      </c>
    </row>
    <row r="3" spans="1:4">
      <c r="A3" s="24"/>
    </row>
    <row r="4" spans="1:4">
      <c r="A4" s="239" t="s">
        <v>1303</v>
      </c>
    </row>
    <row r="5" spans="1:4">
      <c r="A5" s="5" t="s">
        <v>1304</v>
      </c>
    </row>
    <row r="6" spans="1:4">
      <c r="A6" s="7"/>
    </row>
    <row r="7" spans="1:4" ht="48">
      <c r="A7" s="241" t="s">
        <v>6</v>
      </c>
      <c r="B7" s="241" t="s">
        <v>1268</v>
      </c>
      <c r="C7" s="241" t="s">
        <v>1305</v>
      </c>
      <c r="D7" s="285" t="s">
        <v>1306</v>
      </c>
    </row>
    <row r="8" spans="1:4" ht="32">
      <c r="A8" s="243" t="s">
        <v>12</v>
      </c>
      <c r="B8" s="243" t="s">
        <v>1208</v>
      </c>
      <c r="C8" s="243" t="s">
        <v>1307</v>
      </c>
      <c r="D8" s="243" t="s">
        <v>1308</v>
      </c>
    </row>
    <row r="9" spans="1:4">
      <c r="A9" s="8">
        <v>38017</v>
      </c>
      <c r="B9" s="286">
        <v>5.6157849374179288E-2</v>
      </c>
      <c r="C9" s="286">
        <v>0.11986985945719811</v>
      </c>
      <c r="D9" s="286">
        <v>0.21111333340922872</v>
      </c>
    </row>
    <row r="10" spans="1:4">
      <c r="A10" s="9">
        <v>38046</v>
      </c>
      <c r="B10" s="287">
        <v>5.6591081450116182E-2</v>
      </c>
      <c r="C10" s="287">
        <v>0.12260775135476483</v>
      </c>
      <c r="D10" s="287">
        <v>0.20701927405993883</v>
      </c>
    </row>
    <row r="11" spans="1:4">
      <c r="A11" s="8">
        <v>38077</v>
      </c>
      <c r="B11" s="286">
        <v>5.7091069904301711E-2</v>
      </c>
      <c r="C11" s="286">
        <v>0.1245007483262844</v>
      </c>
      <c r="D11" s="286">
        <v>0.20523678095341624</v>
      </c>
    </row>
    <row r="12" spans="1:4">
      <c r="A12" s="9">
        <v>38107</v>
      </c>
      <c r="B12" s="287">
        <v>5.7199501437211406E-2</v>
      </c>
      <c r="C12" s="287">
        <v>0.12685468791876414</v>
      </c>
      <c r="D12" s="287">
        <v>0.20560660303763328</v>
      </c>
    </row>
    <row r="13" spans="1:4">
      <c r="A13" s="8">
        <v>38138</v>
      </c>
      <c r="B13" s="286">
        <v>5.6240184122774955E-2</v>
      </c>
      <c r="C13" s="286">
        <v>0.12222079830035432</v>
      </c>
      <c r="D13" s="286">
        <v>0.19702101580649301</v>
      </c>
    </row>
    <row r="14" spans="1:4">
      <c r="A14" s="9">
        <v>38168</v>
      </c>
      <c r="B14" s="287">
        <v>5.5514319917769318E-2</v>
      </c>
      <c r="C14" s="287">
        <v>0.12010231665601188</v>
      </c>
      <c r="D14" s="287">
        <v>0.19353397489023752</v>
      </c>
    </row>
    <row r="15" spans="1:4">
      <c r="A15" s="8">
        <v>38199</v>
      </c>
      <c r="B15" s="286">
        <v>5.7000461576200513E-2</v>
      </c>
      <c r="C15" s="286">
        <v>0.1225048691213176</v>
      </c>
      <c r="D15" s="286">
        <v>0.19841692906124181</v>
      </c>
    </row>
    <row r="16" spans="1:4">
      <c r="A16" s="9">
        <v>38230</v>
      </c>
      <c r="B16" s="287">
        <v>5.8628366396017997E-2</v>
      </c>
      <c r="C16" s="287">
        <v>0.12612702276139054</v>
      </c>
      <c r="D16" s="287">
        <v>0.20233872658125773</v>
      </c>
    </row>
    <row r="17" spans="1:4">
      <c r="A17" s="8">
        <v>38260</v>
      </c>
      <c r="B17" s="286">
        <v>5.881857207441233E-2</v>
      </c>
      <c r="C17" s="286">
        <v>0.12707326674307926</v>
      </c>
      <c r="D17" s="286">
        <v>0.20306296918799713</v>
      </c>
    </row>
    <row r="18" spans="1:4">
      <c r="A18" s="9">
        <v>38291</v>
      </c>
      <c r="B18" s="287">
        <v>5.7811810381074705E-2</v>
      </c>
      <c r="C18" s="287">
        <v>0.12518105088847925</v>
      </c>
      <c r="D18" s="287">
        <v>0.19988945598540173</v>
      </c>
    </row>
    <row r="19" spans="1:4">
      <c r="A19" s="8">
        <v>38321</v>
      </c>
      <c r="B19" s="286">
        <v>5.8417255713956596E-2</v>
      </c>
      <c r="C19" s="286">
        <v>0.12539115883915561</v>
      </c>
      <c r="D19" s="286">
        <v>0.20059762102487363</v>
      </c>
    </row>
    <row r="20" spans="1:4">
      <c r="A20" s="9">
        <v>38352</v>
      </c>
      <c r="B20" s="287">
        <v>6.0117407527868795E-2</v>
      </c>
      <c r="C20" s="287">
        <v>0.12792488736890911</v>
      </c>
      <c r="D20" s="287">
        <v>0.20376700222103294</v>
      </c>
    </row>
    <row r="21" spans="1:4">
      <c r="A21" s="8">
        <v>38383</v>
      </c>
      <c r="B21" s="286">
        <v>6.0758344792701785E-2</v>
      </c>
      <c r="C21" s="286">
        <v>0.13047119157745471</v>
      </c>
      <c r="D21" s="286">
        <v>0.20701961480421127</v>
      </c>
    </row>
    <row r="22" spans="1:4">
      <c r="A22" s="9">
        <v>38411</v>
      </c>
      <c r="B22" s="287">
        <v>6.2234901322877276E-2</v>
      </c>
      <c r="C22" s="287">
        <v>0.13422739058377606</v>
      </c>
      <c r="D22" s="287">
        <v>0.21315126948184823</v>
      </c>
    </row>
    <row r="23" spans="1:4">
      <c r="A23" s="8">
        <v>38442</v>
      </c>
      <c r="B23" s="286">
        <v>5.7340366178438698E-2</v>
      </c>
      <c r="C23" s="286">
        <v>0.12394720469018032</v>
      </c>
      <c r="D23" s="286">
        <v>0.19631344839090767</v>
      </c>
    </row>
    <row r="24" spans="1:4">
      <c r="A24" s="9">
        <v>38472</v>
      </c>
      <c r="B24" s="287">
        <v>5.9385178530568308E-2</v>
      </c>
      <c r="C24" s="287">
        <v>0.12762904599887095</v>
      </c>
      <c r="D24" s="287">
        <v>0.20193497902099122</v>
      </c>
    </row>
    <row r="25" spans="1:4">
      <c r="A25" s="8">
        <v>38503</v>
      </c>
      <c r="B25" s="286">
        <v>6.0090740974839206E-2</v>
      </c>
      <c r="C25" s="286">
        <v>0.12835672654940586</v>
      </c>
      <c r="D25" s="286">
        <v>0.20361873774170638</v>
      </c>
    </row>
    <row r="26" spans="1:4">
      <c r="A26" s="9">
        <v>38533</v>
      </c>
      <c r="B26" s="287">
        <v>6.0665701008852997E-2</v>
      </c>
      <c r="C26" s="287">
        <v>0.12894236924418323</v>
      </c>
      <c r="D26" s="287">
        <v>0.20333827571420229</v>
      </c>
    </row>
    <row r="27" spans="1:4">
      <c r="A27" s="8">
        <v>38564</v>
      </c>
      <c r="B27" s="286">
        <v>6.1139568183532993E-2</v>
      </c>
      <c r="C27" s="286">
        <v>0.12963992811788794</v>
      </c>
      <c r="D27" s="286">
        <v>0.20287126658079563</v>
      </c>
    </row>
    <row r="28" spans="1:4">
      <c r="A28" s="9">
        <v>38595</v>
      </c>
      <c r="B28" s="287">
        <v>6.1519980389661062E-2</v>
      </c>
      <c r="C28" s="287">
        <v>0.13000705543805188</v>
      </c>
      <c r="D28" s="287">
        <v>0.20200911330015783</v>
      </c>
    </row>
    <row r="29" spans="1:4">
      <c r="A29" s="8">
        <v>38625</v>
      </c>
      <c r="B29" s="286">
        <v>6.2267864539683596E-2</v>
      </c>
      <c r="C29" s="286">
        <v>0.12940747091541452</v>
      </c>
      <c r="D29" s="286">
        <v>0.20151620431568579</v>
      </c>
    </row>
    <row r="30" spans="1:4">
      <c r="A30" s="9">
        <v>38656</v>
      </c>
      <c r="B30" s="287">
        <v>6.3549340676830046E-2</v>
      </c>
      <c r="C30" s="287">
        <v>0.13168472069949894</v>
      </c>
      <c r="D30" s="287">
        <v>0.20477255125929053</v>
      </c>
    </row>
    <row r="31" spans="1:4">
      <c r="A31" s="8">
        <v>38686</v>
      </c>
      <c r="B31" s="286">
        <v>6.344646340780509E-2</v>
      </c>
      <c r="C31" s="286">
        <v>0.13064653116952443</v>
      </c>
      <c r="D31" s="286">
        <v>0.2019705606888243</v>
      </c>
    </row>
    <row r="32" spans="1:4">
      <c r="A32" s="9">
        <v>38717</v>
      </c>
      <c r="B32" s="287">
        <v>6.1411296933021546E-2</v>
      </c>
      <c r="C32" s="287">
        <v>0.12668278541301253</v>
      </c>
      <c r="D32" s="287">
        <v>0.19491867367546886</v>
      </c>
    </row>
    <row r="33" spans="1:4">
      <c r="A33" s="8">
        <v>38748</v>
      </c>
      <c r="B33" s="286">
        <v>6.0583385285994606E-2</v>
      </c>
      <c r="C33" s="286">
        <v>0.12436077426528672</v>
      </c>
      <c r="D33" s="286">
        <v>0.18923325638578181</v>
      </c>
    </row>
    <row r="34" spans="1:4">
      <c r="A34" s="9">
        <v>38776</v>
      </c>
      <c r="B34" s="287">
        <v>6.1276163235385421E-2</v>
      </c>
      <c r="C34" s="287">
        <v>0.12617095195830386</v>
      </c>
      <c r="D34" s="287">
        <v>0.19201110177211395</v>
      </c>
    </row>
    <row r="35" spans="1:4">
      <c r="A35" s="8">
        <v>38807</v>
      </c>
      <c r="B35" s="286">
        <v>6.4937077787883671E-2</v>
      </c>
      <c r="C35" s="286">
        <v>0.13394734619846504</v>
      </c>
      <c r="D35" s="286">
        <v>0.20371952300720056</v>
      </c>
    </row>
    <row r="36" spans="1:4">
      <c r="A36" s="9">
        <v>38837</v>
      </c>
      <c r="B36" s="287">
        <v>6.3009972447841026E-2</v>
      </c>
      <c r="C36" s="287">
        <v>0.12891761220623013</v>
      </c>
      <c r="D36" s="287">
        <v>0.19614884672907887</v>
      </c>
    </row>
    <row r="37" spans="1:4">
      <c r="A37" s="8">
        <v>38868</v>
      </c>
      <c r="B37" s="286">
        <v>6.4011616014039596E-2</v>
      </c>
      <c r="C37" s="286">
        <v>0.13180614559469186</v>
      </c>
      <c r="D37" s="286">
        <v>0.20122090294220527</v>
      </c>
    </row>
    <row r="38" spans="1:4">
      <c r="A38" s="9">
        <v>38898</v>
      </c>
      <c r="B38" s="287">
        <v>6.3810016354422572E-2</v>
      </c>
      <c r="C38" s="287">
        <v>0.13123567693051849</v>
      </c>
      <c r="D38" s="287">
        <v>0.20171478763161863</v>
      </c>
    </row>
    <row r="39" spans="1:4">
      <c r="A39" s="8">
        <v>38929</v>
      </c>
      <c r="B39" s="286">
        <v>6.301065551012501E-2</v>
      </c>
      <c r="C39" s="286">
        <v>0.12959820485516582</v>
      </c>
      <c r="D39" s="286">
        <v>0.19884739434181598</v>
      </c>
    </row>
    <row r="40" spans="1:4">
      <c r="A40" s="9">
        <v>38960</v>
      </c>
      <c r="B40" s="287">
        <v>6.2553489208038077E-2</v>
      </c>
      <c r="C40" s="287">
        <v>0.12780706155054455</v>
      </c>
      <c r="D40" s="287">
        <v>0.19644576593019861</v>
      </c>
    </row>
    <row r="41" spans="1:4">
      <c r="A41" s="8">
        <v>38990</v>
      </c>
      <c r="B41" s="286">
        <v>6.2794453712860923E-2</v>
      </c>
      <c r="C41" s="286">
        <v>0.12712865686776126</v>
      </c>
      <c r="D41" s="286">
        <v>0.19616925072207778</v>
      </c>
    </row>
    <row r="42" spans="1:4">
      <c r="A42" s="9">
        <v>39021</v>
      </c>
      <c r="B42" s="287">
        <v>6.3658260761890267E-2</v>
      </c>
      <c r="C42" s="287">
        <v>0.12916256379983401</v>
      </c>
      <c r="D42" s="287">
        <v>0.19920570956917424</v>
      </c>
    </row>
    <row r="43" spans="1:4">
      <c r="A43" s="8">
        <v>39051</v>
      </c>
      <c r="B43" s="286">
        <v>6.3888323994866783E-2</v>
      </c>
      <c r="C43" s="286">
        <v>0.12964331156152742</v>
      </c>
      <c r="D43" s="286">
        <v>0.20000428630163358</v>
      </c>
    </row>
    <row r="44" spans="1:4">
      <c r="A44" s="9">
        <v>39082</v>
      </c>
      <c r="B44" s="287">
        <v>6.2733446869426238E-2</v>
      </c>
      <c r="C44" s="287">
        <v>0.12680318884388392</v>
      </c>
      <c r="D44" s="287">
        <v>0.19549627299078082</v>
      </c>
    </row>
    <row r="45" spans="1:4">
      <c r="A45" s="8">
        <v>39113</v>
      </c>
      <c r="B45" s="286">
        <v>6.2215609608936406E-2</v>
      </c>
      <c r="C45" s="286">
        <v>0.12523670284334301</v>
      </c>
      <c r="D45" s="286">
        <v>0.19281362947158515</v>
      </c>
    </row>
    <row r="46" spans="1:4">
      <c r="A46" s="9">
        <v>39141</v>
      </c>
      <c r="B46" s="287">
        <v>6.3377863817364391E-2</v>
      </c>
      <c r="C46" s="287">
        <v>0.12834653619171771</v>
      </c>
      <c r="D46" s="287">
        <v>0.19669327247796506</v>
      </c>
    </row>
    <row r="47" spans="1:4">
      <c r="A47" s="8">
        <v>39172</v>
      </c>
      <c r="B47" s="286">
        <v>6.6597571492964996E-2</v>
      </c>
      <c r="C47" s="286">
        <v>0.13473906758466664</v>
      </c>
      <c r="D47" s="286">
        <v>0.20584809544076271</v>
      </c>
    </row>
    <row r="48" spans="1:4">
      <c r="A48" s="9">
        <v>39202</v>
      </c>
      <c r="B48" s="287">
        <v>6.4927429195794625E-2</v>
      </c>
      <c r="C48" s="287">
        <v>0.13135651392309766</v>
      </c>
      <c r="D48" s="287">
        <v>0.19989126930899834</v>
      </c>
    </row>
    <row r="49" spans="1:4">
      <c r="A49" s="8">
        <v>39233</v>
      </c>
      <c r="B49" s="286">
        <v>6.5461706819505111E-2</v>
      </c>
      <c r="C49" s="286">
        <v>0.13352296213597886</v>
      </c>
      <c r="D49" s="286">
        <v>0.20329759054073376</v>
      </c>
    </row>
    <row r="50" spans="1:4">
      <c r="A50" s="9">
        <v>39263</v>
      </c>
      <c r="B50" s="287">
        <v>6.6272879919454186E-2</v>
      </c>
      <c r="C50" s="287">
        <v>0.13559643605554042</v>
      </c>
      <c r="D50" s="287">
        <v>0.20645407066005692</v>
      </c>
    </row>
    <row r="51" spans="1:4">
      <c r="A51" s="8">
        <v>39294</v>
      </c>
      <c r="B51" s="286">
        <v>6.8428988299741006E-2</v>
      </c>
      <c r="C51" s="286">
        <v>0.14029732221872446</v>
      </c>
      <c r="D51" s="286">
        <v>0.21294142913895633</v>
      </c>
    </row>
    <row r="52" spans="1:4">
      <c r="A52" s="9">
        <v>39325</v>
      </c>
      <c r="B52" s="287">
        <v>6.241432976382575E-2</v>
      </c>
      <c r="C52" s="287">
        <v>0.12817024962620577</v>
      </c>
      <c r="D52" s="287">
        <v>0.19174118417290137</v>
      </c>
    </row>
    <row r="53" spans="1:4">
      <c r="A53" s="8">
        <v>39355</v>
      </c>
      <c r="B53" s="286">
        <v>6.2400645122547192E-2</v>
      </c>
      <c r="C53" s="286">
        <v>0.1282126084822833</v>
      </c>
      <c r="D53" s="286">
        <v>0.19128485983702312</v>
      </c>
    </row>
    <row r="54" spans="1:4">
      <c r="A54" s="9">
        <v>39386</v>
      </c>
      <c r="B54" s="287">
        <v>6.1306608980485316E-2</v>
      </c>
      <c r="C54" s="287">
        <v>0.12664475955830112</v>
      </c>
      <c r="D54" s="287">
        <v>0.18724095201691066</v>
      </c>
    </row>
    <row r="55" spans="1:4">
      <c r="A55" s="8">
        <v>39416</v>
      </c>
      <c r="B55" s="286">
        <v>6.1180439232730539E-2</v>
      </c>
      <c r="C55" s="286">
        <v>0.12648638795539321</v>
      </c>
      <c r="D55" s="286">
        <v>0.18624193633823638</v>
      </c>
    </row>
    <row r="56" spans="1:4">
      <c r="A56" s="9">
        <v>39447</v>
      </c>
      <c r="B56" s="287">
        <v>6.0622268026133137E-2</v>
      </c>
      <c r="C56" s="287">
        <v>0.1262667017932966</v>
      </c>
      <c r="D56" s="287">
        <v>0.18683358969004485</v>
      </c>
    </row>
    <row r="57" spans="1:4">
      <c r="A57" s="8">
        <v>39478</v>
      </c>
      <c r="B57" s="286">
        <v>5.9989019456877318E-2</v>
      </c>
      <c r="C57" s="286">
        <v>0.12431938336701505</v>
      </c>
      <c r="D57" s="286">
        <v>0.18494495954796505</v>
      </c>
    </row>
    <row r="58" spans="1:4">
      <c r="A58" s="9">
        <v>39507</v>
      </c>
      <c r="B58" s="287">
        <v>5.629482898456678E-2</v>
      </c>
      <c r="C58" s="287">
        <v>0.11843871275912154</v>
      </c>
      <c r="D58" s="287">
        <v>0.17492969329208244</v>
      </c>
    </row>
    <row r="59" spans="1:4">
      <c r="A59" s="8">
        <v>39538</v>
      </c>
      <c r="B59" s="286">
        <v>6.02553543639106E-2</v>
      </c>
      <c r="C59" s="286">
        <v>0.12656110337645277</v>
      </c>
      <c r="D59" s="286">
        <v>0.18711357649191579</v>
      </c>
    </row>
    <row r="60" spans="1:4">
      <c r="A60" s="9">
        <v>39568</v>
      </c>
      <c r="B60" s="287">
        <v>5.9562070583698348E-2</v>
      </c>
      <c r="C60" s="287">
        <v>0.12340052314544242</v>
      </c>
      <c r="D60" s="287">
        <v>0.18191282964523067</v>
      </c>
    </row>
    <row r="61" spans="1:4">
      <c r="A61" s="8">
        <v>39599</v>
      </c>
      <c r="B61" s="286">
        <v>6.0373094822978549E-2</v>
      </c>
      <c r="C61" s="286">
        <v>0.1242425230128701</v>
      </c>
      <c r="D61" s="286">
        <v>0.18334255677875935</v>
      </c>
    </row>
    <row r="62" spans="1:4">
      <c r="A62" s="9">
        <v>39629</v>
      </c>
      <c r="B62" s="287">
        <v>5.6255600499752742E-2</v>
      </c>
      <c r="C62" s="287">
        <v>0.11465354973939189</v>
      </c>
      <c r="D62" s="287">
        <v>0.17119134490689333</v>
      </c>
    </row>
    <row r="63" spans="1:4">
      <c r="A63" s="8">
        <v>39660</v>
      </c>
      <c r="B63" s="286">
        <v>5.6255744620825908E-2</v>
      </c>
      <c r="C63" s="286">
        <v>0.11571158184372857</v>
      </c>
      <c r="D63" s="286">
        <v>0.17479246789001124</v>
      </c>
    </row>
    <row r="64" spans="1:4">
      <c r="A64" s="9">
        <v>39691</v>
      </c>
      <c r="B64" s="287">
        <v>5.7183310998772045E-2</v>
      </c>
      <c r="C64" s="287">
        <v>0.11755507284659222</v>
      </c>
      <c r="D64" s="287">
        <v>0.17820245712449723</v>
      </c>
    </row>
    <row r="65" spans="1:4">
      <c r="A65" s="8">
        <v>39721</v>
      </c>
      <c r="B65" s="286">
        <v>5.6210169570827521E-2</v>
      </c>
      <c r="C65" s="286">
        <v>0.11577002777591312</v>
      </c>
      <c r="D65" s="286">
        <v>0.17588797921493751</v>
      </c>
    </row>
    <row r="66" spans="1:4">
      <c r="A66" s="9">
        <v>39752</v>
      </c>
      <c r="B66" s="287">
        <v>5.6066938948055076E-2</v>
      </c>
      <c r="C66" s="287">
        <v>0.1148543691920661</v>
      </c>
      <c r="D66" s="287">
        <v>0.17382934716394807</v>
      </c>
    </row>
    <row r="67" spans="1:4">
      <c r="A67" s="8">
        <v>39782</v>
      </c>
      <c r="B67" s="286">
        <v>5.8372844269590371E-2</v>
      </c>
      <c r="C67" s="286">
        <v>0.11840688073689351</v>
      </c>
      <c r="D67" s="286">
        <v>0.17765303936479024</v>
      </c>
    </row>
    <row r="68" spans="1:4">
      <c r="A68" s="9">
        <v>39813</v>
      </c>
      <c r="B68" s="287">
        <v>6.0461355765963405E-2</v>
      </c>
      <c r="C68" s="287">
        <v>0.12207617524925826</v>
      </c>
      <c r="D68" s="287">
        <v>0.17834202832998866</v>
      </c>
    </row>
    <row r="69" spans="1:4">
      <c r="A69" s="8">
        <v>39844</v>
      </c>
      <c r="B69" s="286">
        <v>5.9074024679462898E-2</v>
      </c>
      <c r="C69" s="286">
        <v>0.12027191979751221</v>
      </c>
      <c r="D69" s="286">
        <v>0.1740043856238232</v>
      </c>
    </row>
    <row r="70" spans="1:4">
      <c r="A70" s="9">
        <v>39872</v>
      </c>
      <c r="B70" s="287">
        <v>5.9934171081473121E-2</v>
      </c>
      <c r="C70" s="287">
        <v>0.12269949009995317</v>
      </c>
      <c r="D70" s="287">
        <v>0.17842476514451125</v>
      </c>
    </row>
    <row r="71" spans="1:4">
      <c r="A71" s="8">
        <v>39903</v>
      </c>
      <c r="B71" s="286">
        <v>6.0464529839861808E-2</v>
      </c>
      <c r="C71" s="286">
        <v>0.12334917295863729</v>
      </c>
      <c r="D71" s="286">
        <v>0.17998851456889592</v>
      </c>
    </row>
    <row r="72" spans="1:4">
      <c r="A72" s="9">
        <v>39933</v>
      </c>
      <c r="B72" s="287">
        <v>5.8655846482978495E-2</v>
      </c>
      <c r="C72" s="287">
        <v>0.11967576785153508</v>
      </c>
      <c r="D72" s="287">
        <v>0.17306624312896818</v>
      </c>
    </row>
    <row r="73" spans="1:4">
      <c r="A73" s="8">
        <v>39964</v>
      </c>
      <c r="B73" s="286">
        <v>5.8616903075784731E-2</v>
      </c>
      <c r="C73" s="286">
        <v>0.11926329092585211</v>
      </c>
      <c r="D73" s="286">
        <v>0.17318142205749157</v>
      </c>
    </row>
    <row r="74" spans="1:4">
      <c r="A74" s="9">
        <v>39994</v>
      </c>
      <c r="B74" s="287">
        <v>5.8841290008648441E-2</v>
      </c>
      <c r="C74" s="287">
        <v>0.12010672609388012</v>
      </c>
      <c r="D74" s="287">
        <v>0.17319530564958902</v>
      </c>
    </row>
    <row r="75" spans="1:4">
      <c r="A75" s="8">
        <v>40025</v>
      </c>
      <c r="B75" s="286">
        <v>5.7097553483819327E-2</v>
      </c>
      <c r="C75" s="286">
        <v>0.11566868832853683</v>
      </c>
      <c r="D75" s="286">
        <v>0.16706635663795655</v>
      </c>
    </row>
    <row r="76" spans="1:4">
      <c r="A76" s="9">
        <v>40056</v>
      </c>
      <c r="B76" s="287">
        <v>5.8492250918714316E-2</v>
      </c>
      <c r="C76" s="287">
        <v>0.11850320322292482</v>
      </c>
      <c r="D76" s="287">
        <v>0.17133132182580063</v>
      </c>
    </row>
    <row r="77" spans="1:4">
      <c r="A77" s="8">
        <v>40086</v>
      </c>
      <c r="B77" s="286">
        <v>5.7866532505959169E-2</v>
      </c>
      <c r="C77" s="286">
        <v>0.11752830027469717</v>
      </c>
      <c r="D77" s="286">
        <v>0.16990817166860125</v>
      </c>
    </row>
    <row r="78" spans="1:4">
      <c r="A78" s="9">
        <v>40117</v>
      </c>
      <c r="B78" s="287">
        <v>5.7917321996569064E-2</v>
      </c>
      <c r="C78" s="287">
        <v>0.1179325443346253</v>
      </c>
      <c r="D78" s="287">
        <v>0.17108293047528961</v>
      </c>
    </row>
    <row r="79" spans="1:4">
      <c r="A79" s="8">
        <v>40147</v>
      </c>
      <c r="B79" s="286">
        <v>5.5044854056024488E-2</v>
      </c>
      <c r="C79" s="286">
        <v>0.11247558503391825</v>
      </c>
      <c r="D79" s="286">
        <v>0.16362162335620029</v>
      </c>
    </row>
    <row r="80" spans="1:4">
      <c r="A80" s="9">
        <v>40178</v>
      </c>
      <c r="B80" s="287">
        <v>5.6738264473127673E-2</v>
      </c>
      <c r="C80" s="287">
        <v>0.11522314162393206</v>
      </c>
      <c r="D80" s="287">
        <v>0.16703328042367724</v>
      </c>
    </row>
    <row r="81" spans="1:4">
      <c r="A81" s="8">
        <v>40209</v>
      </c>
      <c r="B81" s="286">
        <v>5.7631795568331277E-2</v>
      </c>
      <c r="C81" s="286">
        <v>0.11744909411407455</v>
      </c>
      <c r="D81" s="286">
        <v>0.16869386244599915</v>
      </c>
    </row>
    <row r="82" spans="1:4">
      <c r="A82" s="9">
        <v>40237</v>
      </c>
      <c r="B82" s="287">
        <v>5.4772488443656196E-2</v>
      </c>
      <c r="C82" s="287">
        <v>0.1113817635035175</v>
      </c>
      <c r="D82" s="287">
        <v>0.15963171978004376</v>
      </c>
    </row>
    <row r="83" spans="1:4">
      <c r="A83" s="8">
        <v>40268</v>
      </c>
      <c r="B83" s="286">
        <v>5.3326408334271859E-2</v>
      </c>
      <c r="C83" s="286">
        <v>0.10852985586045916</v>
      </c>
      <c r="D83" s="286">
        <v>0.15558482087840245</v>
      </c>
    </row>
    <row r="84" spans="1:4">
      <c r="A84" s="9">
        <v>40298</v>
      </c>
      <c r="B84" s="287">
        <v>5.4009072795533825E-2</v>
      </c>
      <c r="C84" s="287">
        <v>0.1102107156514673</v>
      </c>
      <c r="D84" s="287">
        <v>0.15793109563165597</v>
      </c>
    </row>
    <row r="85" spans="1:4">
      <c r="A85" s="8">
        <v>40329</v>
      </c>
      <c r="B85" s="286">
        <v>5.5055733768326828E-2</v>
      </c>
      <c r="C85" s="286">
        <v>0.11242075627396513</v>
      </c>
      <c r="D85" s="286">
        <v>0.16108474027444913</v>
      </c>
    </row>
    <row r="86" spans="1:4">
      <c r="A86" s="9">
        <v>40359</v>
      </c>
      <c r="B86" s="287">
        <v>5.4555198845899412E-2</v>
      </c>
      <c r="C86" s="287">
        <v>0.11182551850920791</v>
      </c>
      <c r="D86" s="287">
        <v>0.16035391623810885</v>
      </c>
    </row>
    <row r="87" spans="1:4">
      <c r="A87" s="8">
        <v>40390</v>
      </c>
      <c r="B87" s="286">
        <v>5.3048860691762199E-2</v>
      </c>
      <c r="C87" s="286">
        <v>0.10883598942465214</v>
      </c>
      <c r="D87" s="286">
        <v>0.1561418784428254</v>
      </c>
    </row>
    <row r="88" spans="1:4">
      <c r="A88" s="9">
        <v>40421</v>
      </c>
      <c r="B88" s="287">
        <v>5.391347789630474E-2</v>
      </c>
      <c r="C88" s="287">
        <v>0.11098856254237201</v>
      </c>
      <c r="D88" s="287">
        <v>0.1587138829508806</v>
      </c>
    </row>
    <row r="89" spans="1:4">
      <c r="A89" s="8">
        <v>40451</v>
      </c>
      <c r="B89" s="286">
        <v>5.478546503744218E-2</v>
      </c>
      <c r="C89" s="286">
        <v>0.11275838590979191</v>
      </c>
      <c r="D89" s="286">
        <v>0.1614817417171133</v>
      </c>
    </row>
    <row r="90" spans="1:4">
      <c r="A90" s="9">
        <v>40482</v>
      </c>
      <c r="B90" s="287">
        <v>5.4839135700115511E-2</v>
      </c>
      <c r="C90" s="287">
        <v>0.11318345067510154</v>
      </c>
      <c r="D90" s="287">
        <v>0.16202783558149236</v>
      </c>
    </row>
    <row r="91" spans="1:4">
      <c r="A91" s="8">
        <v>40512</v>
      </c>
      <c r="B91" s="286">
        <v>5.535296611989509E-2</v>
      </c>
      <c r="C91" s="286">
        <v>0.11387647409978216</v>
      </c>
      <c r="D91" s="286">
        <v>0.16284623475374399</v>
      </c>
    </row>
    <row r="92" spans="1:4">
      <c r="A92" s="9">
        <v>40543</v>
      </c>
      <c r="B92" s="287">
        <v>5.3563614183068937E-2</v>
      </c>
      <c r="C92" s="287">
        <v>0.11018497551007976</v>
      </c>
      <c r="D92" s="287">
        <v>0.15741947088378436</v>
      </c>
    </row>
    <row r="93" spans="1:4">
      <c r="A93" s="8">
        <v>40574</v>
      </c>
      <c r="B93" s="286">
        <v>5.4486898705325193E-2</v>
      </c>
      <c r="C93" s="286">
        <v>0.11167637348773571</v>
      </c>
      <c r="D93" s="286">
        <v>0.15864560043910125</v>
      </c>
    </row>
    <row r="94" spans="1:4">
      <c r="A94" s="9">
        <v>40602</v>
      </c>
      <c r="B94" s="287">
        <v>5.6083135733311959E-2</v>
      </c>
      <c r="C94" s="287">
        <v>0.1151622520243543</v>
      </c>
      <c r="D94" s="287">
        <v>0.16347645926862112</v>
      </c>
    </row>
    <row r="95" spans="1:4">
      <c r="A95" s="8">
        <v>40633</v>
      </c>
      <c r="B95" s="286">
        <v>5.6018351442065017E-2</v>
      </c>
      <c r="C95" s="286">
        <v>0.11455458341823367</v>
      </c>
      <c r="D95" s="286">
        <v>0.16246026128011284</v>
      </c>
    </row>
    <row r="96" spans="1:4">
      <c r="A96" s="9">
        <v>40663</v>
      </c>
      <c r="B96" s="287">
        <v>5.8226894894162474E-2</v>
      </c>
      <c r="C96" s="287">
        <v>0.11857826633722408</v>
      </c>
      <c r="D96" s="287">
        <v>0.16846830239065291</v>
      </c>
    </row>
    <row r="97" spans="1:4">
      <c r="A97" s="8">
        <v>40694</v>
      </c>
      <c r="B97" s="286">
        <v>5.5897937759216351E-2</v>
      </c>
      <c r="C97" s="286">
        <v>0.11442844298200448</v>
      </c>
      <c r="D97" s="286">
        <v>0.16283147961810751</v>
      </c>
    </row>
    <row r="98" spans="1:4">
      <c r="A98" s="9">
        <v>40724</v>
      </c>
      <c r="B98" s="287">
        <v>5.6324425543540717E-2</v>
      </c>
      <c r="C98" s="287">
        <v>0.11540545796993421</v>
      </c>
      <c r="D98" s="287">
        <v>0.16433535869617624</v>
      </c>
    </row>
    <row r="99" spans="1:4">
      <c r="A99" s="8">
        <v>40755</v>
      </c>
      <c r="B99" s="286">
        <v>5.8246617123772673E-2</v>
      </c>
      <c r="C99" s="286">
        <v>0.12009397834885129</v>
      </c>
      <c r="D99" s="286">
        <v>0.17018519035494642</v>
      </c>
    </row>
    <row r="100" spans="1:4">
      <c r="A100" s="9">
        <v>40786</v>
      </c>
      <c r="B100" s="287">
        <v>5.6595578258339434E-2</v>
      </c>
      <c r="C100" s="287">
        <v>0.11636245761337512</v>
      </c>
      <c r="D100" s="287">
        <v>0.16430526687890976</v>
      </c>
    </row>
    <row r="101" spans="1:4">
      <c r="A101" s="8">
        <v>40816</v>
      </c>
      <c r="B101" s="286">
        <v>5.6373719763714435E-2</v>
      </c>
      <c r="C101" s="286">
        <v>0.1153687275592679</v>
      </c>
      <c r="D101" s="286">
        <v>0.16260636232569478</v>
      </c>
    </row>
    <row r="102" spans="1:4">
      <c r="A102" s="9">
        <v>40847</v>
      </c>
      <c r="B102" s="287">
        <v>5.6357423454160976E-2</v>
      </c>
      <c r="C102" s="287">
        <v>0.11468582441355825</v>
      </c>
      <c r="D102" s="287">
        <v>0.1622003633452461</v>
      </c>
    </row>
    <row r="103" spans="1:4">
      <c r="A103" s="8">
        <v>40877</v>
      </c>
      <c r="B103" s="286">
        <v>5.8372118804240626E-2</v>
      </c>
      <c r="C103" s="286">
        <v>0.11684928048270214</v>
      </c>
      <c r="D103" s="286">
        <v>0.1659191992902177</v>
      </c>
    </row>
    <row r="104" spans="1:4">
      <c r="A104" s="9">
        <v>40908</v>
      </c>
      <c r="B104" s="287">
        <v>5.9412651525448133E-2</v>
      </c>
      <c r="C104" s="287">
        <v>0.11847415576607181</v>
      </c>
      <c r="D104" s="287">
        <v>0.16936263719390898</v>
      </c>
    </row>
    <row r="105" spans="1:4">
      <c r="A105" s="8">
        <v>40939</v>
      </c>
      <c r="B105" s="286">
        <v>5.8827764703690874E-2</v>
      </c>
      <c r="C105" s="286">
        <v>0.11725700163602995</v>
      </c>
      <c r="D105" s="286">
        <v>0.16842645132055875</v>
      </c>
    </row>
    <row r="106" spans="1:4">
      <c r="A106" s="9">
        <v>40968</v>
      </c>
      <c r="B106" s="287">
        <v>6.0373894154096462E-2</v>
      </c>
      <c r="C106" s="287">
        <v>0.12105085452556362</v>
      </c>
      <c r="D106" s="287">
        <v>0.17432737226554743</v>
      </c>
    </row>
    <row r="107" spans="1:4">
      <c r="A107" s="8">
        <v>40999</v>
      </c>
      <c r="B107" s="286">
        <v>6.0647412721934107E-2</v>
      </c>
      <c r="C107" s="286">
        <v>0.12206812111782117</v>
      </c>
      <c r="D107" s="286">
        <v>0.17579129184215125</v>
      </c>
    </row>
    <row r="108" spans="1:4">
      <c r="A108" s="9">
        <v>41029</v>
      </c>
      <c r="B108" s="287">
        <v>6.2120746489238328E-2</v>
      </c>
      <c r="C108" s="287">
        <v>0.12508050488629038</v>
      </c>
      <c r="D108" s="287">
        <v>0.18007074708103393</v>
      </c>
    </row>
    <row r="109" spans="1:4">
      <c r="A109" s="8">
        <v>41060</v>
      </c>
      <c r="B109" s="286">
        <v>6.3928386515802557E-2</v>
      </c>
      <c r="C109" s="286">
        <v>0.12871396373660365</v>
      </c>
      <c r="D109" s="286">
        <v>0.18500079365973895</v>
      </c>
    </row>
    <row r="110" spans="1:4">
      <c r="A110" s="9">
        <v>41090</v>
      </c>
      <c r="B110" s="287">
        <v>6.4017945422939801E-2</v>
      </c>
      <c r="C110" s="287">
        <v>0.12770949682091312</v>
      </c>
      <c r="D110" s="287">
        <v>0.18363158083118303</v>
      </c>
    </row>
    <row r="111" spans="1:4">
      <c r="A111" s="8">
        <v>41121</v>
      </c>
      <c r="B111" s="286">
        <v>6.481825795391033E-2</v>
      </c>
      <c r="C111" s="286">
        <v>0.12892484210603022</v>
      </c>
      <c r="D111" s="286">
        <v>0.1857524771939012</v>
      </c>
    </row>
    <row r="112" spans="1:4">
      <c r="A112" s="9">
        <v>41152</v>
      </c>
      <c r="B112" s="287">
        <v>6.4594754554233177E-2</v>
      </c>
      <c r="C112" s="287">
        <v>0.12794966121030971</v>
      </c>
      <c r="D112" s="287">
        <v>0.18505044116535643</v>
      </c>
    </row>
    <row r="113" spans="1:4">
      <c r="A113" s="8">
        <v>41182</v>
      </c>
      <c r="B113" s="286">
        <v>6.6285389058126934E-2</v>
      </c>
      <c r="C113" s="286">
        <v>0.13120277016323378</v>
      </c>
      <c r="D113" s="286">
        <v>0.19051478695335866</v>
      </c>
    </row>
    <row r="114" spans="1:4">
      <c r="A114" s="9">
        <v>41213</v>
      </c>
      <c r="B114" s="287">
        <v>6.5500467434171122E-2</v>
      </c>
      <c r="C114" s="287">
        <v>0.12901378649711098</v>
      </c>
      <c r="D114" s="287">
        <v>0.18815189381502631</v>
      </c>
    </row>
    <row r="115" spans="1:4">
      <c r="A115" s="8">
        <v>41243</v>
      </c>
      <c r="B115" s="286">
        <v>6.667070222003571E-2</v>
      </c>
      <c r="C115" s="286">
        <v>0.13151858384315326</v>
      </c>
      <c r="D115" s="286">
        <v>0.19227430052012248</v>
      </c>
    </row>
    <row r="116" spans="1:4">
      <c r="A116" s="9">
        <v>41274</v>
      </c>
      <c r="B116" s="287">
        <v>6.5911050348011063E-2</v>
      </c>
      <c r="C116" s="287">
        <v>0.13034272806086175</v>
      </c>
      <c r="D116" s="287">
        <v>0.19151470794316633</v>
      </c>
    </row>
    <row r="117" spans="1:4">
      <c r="A117" s="8">
        <v>41305</v>
      </c>
      <c r="B117" s="286">
        <v>6.6065299224553897E-2</v>
      </c>
      <c r="C117" s="286">
        <v>0.12980747132603346</v>
      </c>
      <c r="D117" s="286">
        <v>0.19136318108177286</v>
      </c>
    </row>
    <row r="118" spans="1:4">
      <c r="A118" s="9">
        <v>41333</v>
      </c>
      <c r="B118" s="287">
        <v>6.7006203015467114E-2</v>
      </c>
      <c r="C118" s="287">
        <v>0.13204545209623145</v>
      </c>
      <c r="D118" s="287">
        <v>0.19453224321633808</v>
      </c>
    </row>
    <row r="119" spans="1:4">
      <c r="A119" s="8">
        <v>41364</v>
      </c>
      <c r="B119" s="286">
        <v>6.867543750137893E-2</v>
      </c>
      <c r="C119" s="286">
        <v>0.13583832236875126</v>
      </c>
      <c r="D119" s="286">
        <v>0.20029099060263922</v>
      </c>
    </row>
    <row r="120" spans="1:4">
      <c r="A120" s="9">
        <v>41394</v>
      </c>
      <c r="B120" s="287">
        <v>6.7010201252180657E-2</v>
      </c>
      <c r="C120" s="287">
        <v>0.13267316543627475</v>
      </c>
      <c r="D120" s="287">
        <v>0.1954038122560656</v>
      </c>
    </row>
    <row r="121" spans="1:4">
      <c r="A121" s="8">
        <v>41425</v>
      </c>
      <c r="B121" s="286">
        <v>6.6581753999580065E-2</v>
      </c>
      <c r="C121" s="286">
        <v>0.13149518374265998</v>
      </c>
      <c r="D121" s="286">
        <v>0.19420686255372957</v>
      </c>
    </row>
    <row r="122" spans="1:4">
      <c r="A122" s="9">
        <v>41455</v>
      </c>
      <c r="B122" s="287">
        <v>6.7851645161038573E-2</v>
      </c>
      <c r="C122" s="287">
        <v>0.13454811918882487</v>
      </c>
      <c r="D122" s="287">
        <v>0.19820219905591832</v>
      </c>
    </row>
    <row r="123" spans="1:4">
      <c r="A123" s="8">
        <v>41486</v>
      </c>
      <c r="B123" s="286">
        <v>6.6594404409442212E-2</v>
      </c>
      <c r="C123" s="286">
        <v>0.13181698013638649</v>
      </c>
      <c r="D123" s="286">
        <v>0.19495584308659392</v>
      </c>
    </row>
    <row r="124" spans="1:4">
      <c r="A124" s="9">
        <v>41517</v>
      </c>
      <c r="B124" s="287">
        <v>6.604251658468431E-2</v>
      </c>
      <c r="C124" s="287">
        <v>0.12994989900058562</v>
      </c>
      <c r="D124" s="287">
        <v>0.19415231295489241</v>
      </c>
    </row>
    <row r="125" spans="1:4">
      <c r="A125" s="8">
        <v>41547</v>
      </c>
      <c r="B125" s="286">
        <v>6.5125678404111861E-2</v>
      </c>
      <c r="C125" s="286">
        <v>0.12818878877072895</v>
      </c>
      <c r="D125" s="286">
        <v>0.19188582514369601</v>
      </c>
    </row>
    <row r="126" spans="1:4">
      <c r="A126" s="9">
        <v>41578</v>
      </c>
      <c r="B126" s="287">
        <v>6.4817766320170778E-2</v>
      </c>
      <c r="C126" s="287">
        <v>0.12778062716064595</v>
      </c>
      <c r="D126" s="287">
        <v>0.19143008839819134</v>
      </c>
    </row>
    <row r="127" spans="1:4">
      <c r="A127" s="8">
        <v>41608</v>
      </c>
      <c r="B127" s="286">
        <v>6.3680516749693342E-2</v>
      </c>
      <c r="C127" s="286">
        <v>0.12519666114551514</v>
      </c>
      <c r="D127" s="286">
        <v>0.18858817820578813</v>
      </c>
    </row>
    <row r="128" spans="1:4">
      <c r="A128" s="9">
        <v>41639</v>
      </c>
      <c r="B128" s="287">
        <v>6.3882548393970923E-2</v>
      </c>
      <c r="C128" s="287">
        <v>0.12627128536074317</v>
      </c>
      <c r="D128" s="287">
        <v>0.18935852853532681</v>
      </c>
    </row>
    <row r="129" spans="1:4">
      <c r="A129" s="8">
        <v>41670</v>
      </c>
      <c r="B129" s="286">
        <v>6.0815916654658707E-2</v>
      </c>
      <c r="C129" s="286">
        <v>0.12060934905567633</v>
      </c>
      <c r="D129" s="286">
        <v>0.18177307862687034</v>
      </c>
    </row>
    <row r="130" spans="1:4">
      <c r="A130" s="9">
        <v>41698</v>
      </c>
      <c r="B130" s="287">
        <v>5.8597957901889167E-2</v>
      </c>
      <c r="C130" s="287">
        <v>0.11704050997011642</v>
      </c>
      <c r="D130" s="287">
        <v>0.1779865067648293</v>
      </c>
    </row>
    <row r="131" spans="1:4">
      <c r="A131" s="8">
        <v>41729</v>
      </c>
      <c r="B131" s="286">
        <v>5.8582049041542461E-2</v>
      </c>
      <c r="C131" s="286">
        <v>0.11681428774999239</v>
      </c>
      <c r="D131" s="286">
        <v>0.17947075926802053</v>
      </c>
    </row>
    <row r="132" spans="1:4">
      <c r="A132" s="9">
        <v>41759</v>
      </c>
      <c r="B132" s="287">
        <v>5.7316997097755097E-2</v>
      </c>
      <c r="C132" s="287">
        <v>0.11529551194798666</v>
      </c>
      <c r="D132" s="287">
        <v>0.17897455764561504</v>
      </c>
    </row>
    <row r="133" spans="1:4">
      <c r="A133" s="8">
        <v>41790</v>
      </c>
      <c r="B133" s="286">
        <v>5.5653105864016353E-2</v>
      </c>
      <c r="C133" s="286">
        <v>0.11347487779983507</v>
      </c>
      <c r="D133" s="286">
        <v>0.17608893108925769</v>
      </c>
    </row>
    <row r="134" spans="1:4">
      <c r="A134" s="9">
        <v>41820</v>
      </c>
      <c r="B134" s="287">
        <v>5.6039019306971659E-2</v>
      </c>
      <c r="C134" s="287">
        <v>0.11455355220445181</v>
      </c>
      <c r="D134" s="287">
        <v>0.17612594094536493</v>
      </c>
    </row>
    <row r="135" spans="1:4">
      <c r="A135" s="8">
        <v>41851</v>
      </c>
      <c r="B135" s="286">
        <v>5.6677156343380164E-2</v>
      </c>
      <c r="C135" s="286">
        <v>0.11608809305110858</v>
      </c>
      <c r="D135" s="286">
        <v>0.17685413419545884</v>
      </c>
    </row>
    <row r="136" spans="1:4">
      <c r="A136" s="9">
        <v>41882</v>
      </c>
      <c r="B136" s="287">
        <v>5.7577531882666538E-2</v>
      </c>
      <c r="C136" s="287">
        <v>0.1182103070999856</v>
      </c>
      <c r="D136" s="287">
        <v>0.17972906102258868</v>
      </c>
    </row>
    <row r="137" spans="1:4">
      <c r="A137" s="8">
        <v>41912</v>
      </c>
      <c r="B137" s="286">
        <v>5.6607526671268019E-2</v>
      </c>
      <c r="C137" s="286">
        <v>0.11622909401420507</v>
      </c>
      <c r="D137" s="286">
        <v>0.17610057340311827</v>
      </c>
    </row>
    <row r="138" spans="1:4">
      <c r="A138" s="9">
        <v>41943</v>
      </c>
      <c r="B138" s="287">
        <v>5.5973476673229293E-2</v>
      </c>
      <c r="C138" s="287">
        <v>0.11577799030672863</v>
      </c>
      <c r="D138" s="287">
        <v>0.17520217194133322</v>
      </c>
    </row>
    <row r="139" spans="1:4">
      <c r="A139" s="8">
        <v>41973</v>
      </c>
      <c r="B139" s="286">
        <v>5.5779360637539591E-2</v>
      </c>
      <c r="C139" s="286">
        <v>0.11541963112307956</v>
      </c>
      <c r="D139" s="286">
        <v>0.17437984739952939</v>
      </c>
    </row>
    <row r="140" spans="1:4">
      <c r="A140" s="9">
        <v>42004</v>
      </c>
      <c r="B140" s="287">
        <v>5.5713878117299116E-2</v>
      </c>
      <c r="C140" s="287">
        <v>0.11441018346489258</v>
      </c>
      <c r="D140" s="287">
        <v>0.17234279110571921</v>
      </c>
    </row>
    <row r="141" spans="1:4">
      <c r="A141" s="8">
        <v>42035</v>
      </c>
      <c r="B141" s="286">
        <v>5.6722485504128409E-2</v>
      </c>
      <c r="C141" s="286">
        <v>0.11666255335442892</v>
      </c>
      <c r="D141" s="286">
        <v>0.17599476407392609</v>
      </c>
    </row>
    <row r="142" spans="1:4">
      <c r="A142" s="9">
        <v>42063</v>
      </c>
      <c r="B142" s="287">
        <v>5.7101855527590062E-2</v>
      </c>
      <c r="C142" s="287">
        <v>0.11768491814043275</v>
      </c>
      <c r="D142" s="287">
        <v>0.17829815771913798</v>
      </c>
    </row>
    <row r="143" spans="1:4">
      <c r="A143" s="8">
        <v>42094</v>
      </c>
      <c r="B143" s="286">
        <v>5.8800694981737713E-2</v>
      </c>
      <c r="C143" s="286">
        <v>0.12069420623603815</v>
      </c>
      <c r="D143" s="286">
        <v>0.18510286014925462</v>
      </c>
    </row>
    <row r="144" spans="1:4">
      <c r="A144" s="9">
        <v>42124</v>
      </c>
      <c r="B144" s="287">
        <v>6.0040461735248192E-2</v>
      </c>
      <c r="C144" s="287">
        <v>0.12315529881912717</v>
      </c>
      <c r="D144" s="287">
        <v>0.19034672264787375</v>
      </c>
    </row>
    <row r="145" spans="1:4">
      <c r="A145" s="8">
        <v>42155</v>
      </c>
      <c r="B145" s="286">
        <v>6.0695930466524481E-2</v>
      </c>
      <c r="C145" s="286">
        <v>0.12433801214319477</v>
      </c>
      <c r="D145" s="286">
        <v>0.19299797372875035</v>
      </c>
    </row>
    <row r="146" spans="1:4">
      <c r="A146" s="9">
        <v>42185</v>
      </c>
      <c r="B146" s="287">
        <v>5.8869593216806654E-2</v>
      </c>
      <c r="C146" s="287">
        <v>0.12034047494510412</v>
      </c>
      <c r="D146" s="287">
        <v>0.18702436717787019</v>
      </c>
    </row>
    <row r="147" spans="1:4">
      <c r="A147" s="8">
        <v>42216</v>
      </c>
      <c r="B147" s="286">
        <v>5.8528872489728954E-2</v>
      </c>
      <c r="C147" s="286">
        <v>0.11923789205705297</v>
      </c>
      <c r="D147" s="286">
        <v>0.18418716969833315</v>
      </c>
    </row>
    <row r="148" spans="1:4">
      <c r="A148" s="9">
        <v>42247</v>
      </c>
      <c r="B148" s="287">
        <v>5.8865144596473351E-2</v>
      </c>
      <c r="C148" s="287">
        <v>0.11923340611599718</v>
      </c>
      <c r="D148" s="287">
        <v>0.18466944388879444</v>
      </c>
    </row>
    <row r="149" spans="1:4">
      <c r="A149" s="8">
        <v>42277</v>
      </c>
      <c r="B149" s="286">
        <v>5.9012701383973409E-2</v>
      </c>
      <c r="C149" s="286">
        <v>0.11936998085714685</v>
      </c>
      <c r="D149" s="286">
        <v>0.1851170612152552</v>
      </c>
    </row>
    <row r="150" spans="1:4">
      <c r="A150" s="9">
        <v>42308</v>
      </c>
      <c r="B150" s="287">
        <v>5.9689924747921369E-2</v>
      </c>
      <c r="C150" s="287">
        <v>0.12072685776444399</v>
      </c>
      <c r="D150" s="287">
        <v>0.18716272943569567</v>
      </c>
    </row>
    <row r="151" spans="1:4">
      <c r="A151" s="8">
        <v>42338</v>
      </c>
      <c r="B151" s="286">
        <v>5.928433469109308E-2</v>
      </c>
      <c r="C151" s="286">
        <v>0.12063665504742446</v>
      </c>
      <c r="D151" s="286">
        <v>0.18715169662720899</v>
      </c>
    </row>
    <row r="152" spans="1:4">
      <c r="A152" s="9">
        <v>42369</v>
      </c>
      <c r="B152" s="287">
        <v>5.8578371709682032E-2</v>
      </c>
      <c r="C152" s="287">
        <v>0.12050390820111782</v>
      </c>
      <c r="D152" s="287">
        <v>0.18631281007361067</v>
      </c>
    </row>
    <row r="153" spans="1:4">
      <c r="A153" s="8">
        <v>42400</v>
      </c>
      <c r="B153" s="286">
        <v>5.6164714761390136E-2</v>
      </c>
      <c r="C153" s="286">
        <v>0.11223707529654851</v>
      </c>
      <c r="D153" s="286">
        <v>0.18000396293578183</v>
      </c>
    </row>
    <row r="154" spans="1:4">
      <c r="A154" s="9">
        <v>42429</v>
      </c>
      <c r="B154" s="287">
        <v>5.410856038865916E-2</v>
      </c>
      <c r="C154" s="287">
        <v>0.10960496204815488</v>
      </c>
      <c r="D154" s="287">
        <v>0.17548371544592944</v>
      </c>
    </row>
    <row r="155" spans="1:4">
      <c r="A155" s="8">
        <v>42460</v>
      </c>
      <c r="B155" s="286">
        <v>5.3973482099031252E-2</v>
      </c>
      <c r="C155" s="286">
        <v>0.10978728400046653</v>
      </c>
      <c r="D155" s="286">
        <v>0.17554121545198681</v>
      </c>
    </row>
    <row r="156" spans="1:4">
      <c r="A156" s="9">
        <v>42490</v>
      </c>
      <c r="B156" s="287">
        <v>5.2870024254409793E-2</v>
      </c>
      <c r="C156" s="287">
        <v>0.10758180774647748</v>
      </c>
      <c r="D156" s="287">
        <v>0.17139363846044836</v>
      </c>
    </row>
    <row r="157" spans="1:4">
      <c r="A157" s="8">
        <v>42521</v>
      </c>
      <c r="B157" s="286">
        <v>5.2187248325342321E-2</v>
      </c>
      <c r="C157" s="286">
        <v>0.10648049100716798</v>
      </c>
      <c r="D157" s="286">
        <v>0.16859954890299325</v>
      </c>
    </row>
    <row r="158" spans="1:4">
      <c r="A158" s="9">
        <v>42551</v>
      </c>
      <c r="B158" s="287">
        <v>5.1333107461213875E-2</v>
      </c>
      <c r="C158" s="287">
        <v>0.10491538591051239</v>
      </c>
      <c r="D158" s="287">
        <v>0.16721821425346908</v>
      </c>
    </row>
    <row r="159" spans="1:4">
      <c r="A159" s="8">
        <v>42582</v>
      </c>
      <c r="B159" s="286">
        <v>5.0435308099073414E-2</v>
      </c>
      <c r="C159" s="286">
        <v>0.10440206908659673</v>
      </c>
      <c r="D159" s="286">
        <v>0.16648196061731441</v>
      </c>
    </row>
    <row r="160" spans="1:4">
      <c r="A160" s="9">
        <v>42613</v>
      </c>
      <c r="B160" s="287">
        <v>5.0497829169711586E-2</v>
      </c>
      <c r="C160" s="287">
        <v>0.10402624233112534</v>
      </c>
      <c r="D160" s="287">
        <v>0.16640804905881021</v>
      </c>
    </row>
    <row r="161" spans="1:4">
      <c r="A161" s="8">
        <v>42643</v>
      </c>
      <c r="B161" s="286">
        <v>5.0652188048977732E-2</v>
      </c>
      <c r="C161" s="286">
        <v>0.1044569517893548</v>
      </c>
      <c r="D161" s="286">
        <v>0.16651784667105124</v>
      </c>
    </row>
    <row r="162" spans="1:4">
      <c r="A162" s="9">
        <v>42674</v>
      </c>
      <c r="B162" s="287">
        <v>5.1713876936138867E-2</v>
      </c>
      <c r="C162" s="287">
        <v>0.10743471078169285</v>
      </c>
      <c r="D162" s="287">
        <v>0.1696672957449096</v>
      </c>
    </row>
    <row r="163" spans="1:4">
      <c r="A163" s="8">
        <v>42704</v>
      </c>
      <c r="B163" s="286">
        <v>5.1768222007626506E-2</v>
      </c>
      <c r="C163" s="286">
        <v>0.10849447438403322</v>
      </c>
      <c r="D163" s="286">
        <v>0.16928172571195674</v>
      </c>
    </row>
    <row r="164" spans="1:4">
      <c r="A164" s="9">
        <v>42735</v>
      </c>
      <c r="B164" s="287">
        <v>5.1708692640897384E-2</v>
      </c>
      <c r="C164" s="287">
        <v>0.10885984620682024</v>
      </c>
      <c r="D164" s="287">
        <v>0.16599140715908678</v>
      </c>
    </row>
    <row r="165" spans="1:4">
      <c r="A165" s="8">
        <v>42766</v>
      </c>
      <c r="B165" s="286">
        <v>5.2561401261658522E-2</v>
      </c>
      <c r="C165" s="286">
        <v>0.11028000835468632</v>
      </c>
      <c r="D165" s="286">
        <v>0.16857360582548025</v>
      </c>
    </row>
    <row r="166" spans="1:4">
      <c r="A166" s="9">
        <v>42794</v>
      </c>
      <c r="B166" s="287">
        <v>5.3149746212891175E-2</v>
      </c>
      <c r="C166" s="287">
        <v>0.11096829672384691</v>
      </c>
      <c r="D166" s="287">
        <v>0.17053490095518481</v>
      </c>
    </row>
    <row r="167" spans="1:4">
      <c r="A167" s="8">
        <v>42825</v>
      </c>
      <c r="B167" s="286">
        <v>5.2781665072471659E-2</v>
      </c>
      <c r="C167" s="286">
        <v>0.10969070466476225</v>
      </c>
      <c r="D167" s="286">
        <v>0.16883076512708922</v>
      </c>
    </row>
    <row r="168" spans="1:4">
      <c r="A168" s="9">
        <v>42855</v>
      </c>
      <c r="B168" s="287">
        <v>5.422270418992834E-2</v>
      </c>
      <c r="C168" s="287">
        <v>0.11314916705121075</v>
      </c>
      <c r="D168" s="287">
        <v>0.17298829319863193</v>
      </c>
    </row>
    <row r="169" spans="1:4">
      <c r="A169" s="8">
        <v>42886</v>
      </c>
      <c r="B169" s="286">
        <v>5.3882790887190717E-2</v>
      </c>
      <c r="C169" s="286">
        <v>0.11216559450046951</v>
      </c>
      <c r="D169" s="286">
        <v>0.17087284875151357</v>
      </c>
    </row>
    <row r="170" spans="1:4">
      <c r="A170" s="9">
        <v>42916</v>
      </c>
      <c r="B170" s="287">
        <v>5.3260333997874824E-2</v>
      </c>
      <c r="C170" s="287">
        <v>0.110969049111126</v>
      </c>
      <c r="D170" s="287">
        <v>0.16746250671599805</v>
      </c>
    </row>
    <row r="171" spans="1:4">
      <c r="A171" s="8">
        <v>42947</v>
      </c>
      <c r="B171" s="286">
        <v>5.2344226223229519E-2</v>
      </c>
      <c r="C171" s="286">
        <v>0.10962207049363799</v>
      </c>
      <c r="D171" s="286">
        <v>0.1642503527590749</v>
      </c>
    </row>
    <row r="172" spans="1:4">
      <c r="A172" s="9">
        <v>42978</v>
      </c>
      <c r="B172" s="287">
        <v>5.1815374358446437E-2</v>
      </c>
      <c r="C172" s="287">
        <v>0.10816124037067638</v>
      </c>
      <c r="D172" s="287">
        <v>0.16123456248600759</v>
      </c>
    </row>
    <row r="173" spans="1:4">
      <c r="A173" s="8">
        <v>43008</v>
      </c>
      <c r="B173" s="286">
        <v>5.2392089915018869E-2</v>
      </c>
      <c r="C173" s="286">
        <v>0.10871760366637663</v>
      </c>
      <c r="D173" s="286">
        <v>0.16138777027444345</v>
      </c>
    </row>
    <row r="174" spans="1:4">
      <c r="A174" s="9">
        <v>43039</v>
      </c>
      <c r="B174" s="287">
        <v>5.4002099992716622E-2</v>
      </c>
      <c r="C174" s="287">
        <v>0.11166237470719073</v>
      </c>
      <c r="D174" s="287">
        <v>0.16505837427008768</v>
      </c>
    </row>
    <row r="175" spans="1:4">
      <c r="A175" s="8">
        <v>43069</v>
      </c>
      <c r="B175" s="286">
        <v>5.445859782467876E-2</v>
      </c>
      <c r="C175" s="286">
        <v>0.11284356709436083</v>
      </c>
      <c r="D175" s="286">
        <v>0.16664055813247636</v>
      </c>
    </row>
    <row r="176" spans="1:4">
      <c r="A176" s="9">
        <v>43100</v>
      </c>
      <c r="B176" s="287">
        <v>5.3739569751220649E-2</v>
      </c>
      <c r="C176" s="287">
        <v>0.11183958548174643</v>
      </c>
      <c r="D176" s="287">
        <v>0.16530453959966127</v>
      </c>
    </row>
    <row r="177" spans="1:4">
      <c r="A177" s="8">
        <v>43131</v>
      </c>
      <c r="B177" s="286">
        <v>5.3187054997872095E-2</v>
      </c>
      <c r="C177" s="286">
        <v>0.11011890820436972</v>
      </c>
      <c r="D177" s="286">
        <v>0.16484962721847812</v>
      </c>
    </row>
    <row r="178" spans="1:4">
      <c r="A178" s="9">
        <v>43159</v>
      </c>
      <c r="B178" s="287">
        <v>5.1948725804396259E-2</v>
      </c>
      <c r="C178" s="287">
        <v>0.10768628250795718</v>
      </c>
      <c r="D178" s="287">
        <v>0.16142277748174746</v>
      </c>
    </row>
    <row r="179" spans="1:4">
      <c r="A179" s="8">
        <v>43190</v>
      </c>
      <c r="B179" s="286">
        <v>5.0957743740141372E-2</v>
      </c>
      <c r="C179" s="286">
        <v>0.10560435856061814</v>
      </c>
      <c r="D179" s="286">
        <v>0.15966616801391262</v>
      </c>
    </row>
    <row r="180" spans="1:4">
      <c r="A180" s="9">
        <v>43220</v>
      </c>
      <c r="B180" s="287">
        <v>5.0432146620134163E-2</v>
      </c>
      <c r="C180" s="287">
        <v>0.10506514053838401</v>
      </c>
      <c r="D180" s="287">
        <v>0.15971685799149252</v>
      </c>
    </row>
    <row r="181" spans="1:4">
      <c r="A181" s="8">
        <v>43251</v>
      </c>
      <c r="B181" s="286">
        <v>4.9587985108487942E-2</v>
      </c>
      <c r="C181" s="286">
        <v>0.10423856024381215</v>
      </c>
      <c r="D181" s="286">
        <v>0.15980277598014336</v>
      </c>
    </row>
    <row r="182" spans="1:4">
      <c r="A182" s="9">
        <v>43281</v>
      </c>
      <c r="B182" s="287">
        <v>4.8145991209462113E-2</v>
      </c>
      <c r="C182" s="287">
        <v>0.10215755301839041</v>
      </c>
      <c r="D182" s="287">
        <v>0.15664832439929929</v>
      </c>
    </row>
    <row r="183" spans="1:4">
      <c r="A183" s="8">
        <v>43312</v>
      </c>
      <c r="B183" s="286">
        <v>4.6486536645292252E-2</v>
      </c>
      <c r="C183" s="286">
        <v>0.10004383291396747</v>
      </c>
      <c r="D183" s="286">
        <v>0.15392270749434903</v>
      </c>
    </row>
    <row r="184" spans="1:4">
      <c r="A184" s="9">
        <v>43343</v>
      </c>
      <c r="B184" s="287">
        <v>4.3958262272589962E-2</v>
      </c>
      <c r="C184" s="287">
        <v>9.6484969792135361E-2</v>
      </c>
      <c r="D184" s="287">
        <v>0.15042310860751415</v>
      </c>
    </row>
    <row r="185" spans="1:4">
      <c r="A185" s="8">
        <v>43373</v>
      </c>
      <c r="B185" s="286">
        <v>4.2735178768271737E-2</v>
      </c>
      <c r="C185" s="286">
        <v>9.5437614397657994E-2</v>
      </c>
      <c r="D185" s="286">
        <v>0.14938804185930779</v>
      </c>
    </row>
    <row r="186" spans="1:4">
      <c r="A186" s="9">
        <v>43404</v>
      </c>
      <c r="B186" s="287">
        <v>3.9787205517560098E-2</v>
      </c>
      <c r="C186" s="287">
        <v>8.9428990246159898E-2</v>
      </c>
      <c r="D186" s="287">
        <v>0.14463996761821232</v>
      </c>
    </row>
    <row r="187" spans="1:4">
      <c r="A187" s="8">
        <v>43434</v>
      </c>
      <c r="B187" s="286">
        <v>3.8532984761268076E-2</v>
      </c>
      <c r="C187" s="286">
        <v>8.7208348023659357E-2</v>
      </c>
      <c r="D187" s="286">
        <v>0.14691753346288439</v>
      </c>
    </row>
    <row r="188" spans="1:4">
      <c r="A188" s="9">
        <v>43465</v>
      </c>
      <c r="B188" s="287">
        <v>3.9370752021834869E-2</v>
      </c>
      <c r="C188" s="287">
        <v>9.0227481511100313E-2</v>
      </c>
      <c r="D188" s="287">
        <v>0.15055531735563149</v>
      </c>
    </row>
    <row r="189" spans="1:4">
      <c r="A189" s="8">
        <v>43496</v>
      </c>
      <c r="B189" s="286">
        <v>3.842021354845699E-2</v>
      </c>
      <c r="C189" s="286">
        <v>8.6762363527706041E-2</v>
      </c>
      <c r="D189" s="286">
        <v>0.14941952731647182</v>
      </c>
    </row>
    <row r="190" spans="1:4">
      <c r="A190" s="9">
        <v>43524</v>
      </c>
      <c r="B190" s="287">
        <v>3.7085208066842866E-2</v>
      </c>
      <c r="C190" s="287">
        <v>8.4817861206609724E-2</v>
      </c>
      <c r="D190" s="287">
        <v>0.14917783236635362</v>
      </c>
    </row>
    <row r="191" spans="1:4">
      <c r="A191" s="8">
        <v>43555</v>
      </c>
      <c r="B191" s="286">
        <v>3.7661879699635768E-2</v>
      </c>
      <c r="C191" s="286">
        <v>8.6553569772016253E-2</v>
      </c>
      <c r="D191" s="286">
        <v>0.15113794066218375</v>
      </c>
    </row>
    <row r="192" spans="1:4">
      <c r="A192" s="9">
        <v>43585</v>
      </c>
      <c r="B192" s="287">
        <v>3.6840315350847405E-2</v>
      </c>
      <c r="C192" s="287">
        <v>8.509251720894366E-2</v>
      </c>
      <c r="D192" s="287">
        <v>0.14760129671060437</v>
      </c>
    </row>
    <row r="193" spans="1:4">
      <c r="A193" s="8">
        <v>43616</v>
      </c>
      <c r="B193" s="286">
        <v>3.6366391153778994E-2</v>
      </c>
      <c r="C193" s="286">
        <v>8.4745221626478726E-2</v>
      </c>
      <c r="D193" s="286">
        <v>0.14589983627735092</v>
      </c>
    </row>
    <row r="194" spans="1:4">
      <c r="A194" s="9">
        <v>43646</v>
      </c>
      <c r="B194" s="287">
        <v>3.6475725111650856E-2</v>
      </c>
      <c r="C194" s="287">
        <v>8.4575854799492992E-2</v>
      </c>
      <c r="D194" s="287">
        <v>0.14578437669989727</v>
      </c>
    </row>
    <row r="195" spans="1:4">
      <c r="A195" s="8">
        <v>43677</v>
      </c>
      <c r="B195" s="286">
        <v>3.5656084769337612E-2</v>
      </c>
      <c r="C195" s="286">
        <v>8.1565126053305861E-2</v>
      </c>
      <c r="D195" s="286">
        <v>0.14203610454757506</v>
      </c>
    </row>
    <row r="196" spans="1:4">
      <c r="A196" s="9">
        <v>43708</v>
      </c>
      <c r="B196" s="287">
        <v>3.506916878674704E-2</v>
      </c>
      <c r="C196" s="287">
        <v>8.1114906859452954E-2</v>
      </c>
      <c r="D196" s="287">
        <v>0.14009299173260381</v>
      </c>
    </row>
    <row r="197" spans="1:4">
      <c r="A197" s="8">
        <v>43738</v>
      </c>
      <c r="B197" s="286">
        <v>3.4904792277262085E-2</v>
      </c>
      <c r="C197" s="286">
        <v>8.3461776579752567E-2</v>
      </c>
      <c r="D197" s="286">
        <v>0.13746011051201815</v>
      </c>
    </row>
    <row r="198" spans="1:4">
      <c r="A198" s="9">
        <v>43769</v>
      </c>
      <c r="B198" s="287">
        <v>3.403716620130609E-2</v>
      </c>
      <c r="C198" s="287">
        <v>8.2157121575346118E-2</v>
      </c>
      <c r="D198" s="287">
        <v>0.13263785295707542</v>
      </c>
    </row>
    <row r="199" spans="1:4">
      <c r="A199" s="8">
        <v>43799</v>
      </c>
      <c r="B199" s="286">
        <v>3.3741898191614515E-2</v>
      </c>
      <c r="C199" s="286">
        <v>8.0609487009180913E-2</v>
      </c>
      <c r="D199" s="286">
        <v>0.13090797496771719</v>
      </c>
    </row>
    <row r="200" spans="1:4">
      <c r="A200" s="9">
        <v>43830</v>
      </c>
      <c r="B200" s="287">
        <v>3.4899646466453944E-2</v>
      </c>
      <c r="C200" s="287">
        <v>8.3256050549701532E-2</v>
      </c>
      <c r="D200" s="287">
        <v>0.13337000513288577</v>
      </c>
    </row>
    <row r="201" spans="1:4">
      <c r="A201" s="8">
        <v>43861</v>
      </c>
      <c r="B201" s="286">
        <v>3.5941002814780451E-2</v>
      </c>
      <c r="C201" s="286">
        <v>8.7153653188505126E-2</v>
      </c>
      <c r="D201" s="286">
        <v>0.14131422505166877</v>
      </c>
    </row>
    <row r="202" spans="1:4">
      <c r="A202" s="9">
        <v>43890</v>
      </c>
      <c r="B202" s="287">
        <v>3.6475402213002529E-2</v>
      </c>
      <c r="C202" s="287">
        <v>9.1484233725219494E-2</v>
      </c>
      <c r="D202" s="287">
        <v>0.14784552921674837</v>
      </c>
    </row>
    <row r="203" spans="1:4">
      <c r="A203" s="8">
        <v>43921</v>
      </c>
      <c r="B203" s="286">
        <v>4.057025575671025E-2</v>
      </c>
      <c r="C203" s="286">
        <v>0.10398581638089811</v>
      </c>
      <c r="D203" s="286">
        <v>0.16662462900488956</v>
      </c>
    </row>
    <row r="204" spans="1:4">
      <c r="A204" s="9">
        <v>43951</v>
      </c>
      <c r="B204" s="287">
        <v>5.0921015476050255E-2</v>
      </c>
      <c r="C204" s="287">
        <v>0.13745304307853859</v>
      </c>
      <c r="D204" s="287">
        <v>0.20730743963702616</v>
      </c>
    </row>
    <row r="206" spans="1:4">
      <c r="A206" s="2" t="s">
        <v>1183</v>
      </c>
    </row>
    <row r="208" spans="1:4">
      <c r="A208" s="23" t="s">
        <v>1184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596D-F176-EA4C-B09B-2B4F0C3A02E9}">
  <dimension ref="A1:BN92"/>
  <sheetViews>
    <sheetView showGridLines="0" topLeftCell="A77" workbookViewId="0">
      <selection activeCell="A2795" sqref="A2795:A2797"/>
    </sheetView>
  </sheetViews>
  <sheetFormatPr baseColWidth="10" defaultColWidth="10.1640625" defaultRowHeight="15"/>
  <cols>
    <col min="1" max="1" width="18.1640625" style="25" customWidth="1"/>
    <col min="2" max="55" width="26" style="25" customWidth="1"/>
    <col min="56" max="56" width="10.1640625" style="3"/>
    <col min="57" max="57" width="18.1640625" style="3" customWidth="1"/>
    <col min="58" max="66" width="26" style="25" customWidth="1"/>
    <col min="67" max="16384" width="10.1640625" style="3"/>
  </cols>
  <sheetData>
    <row r="1" spans="1:66">
      <c r="A1" s="24" t="s">
        <v>1045</v>
      </c>
      <c r="B1" s="24"/>
      <c r="D1" s="24"/>
      <c r="F1" s="24"/>
      <c r="H1" s="24"/>
      <c r="J1" s="24"/>
      <c r="L1" s="24"/>
      <c r="N1" s="24"/>
      <c r="P1" s="24"/>
      <c r="R1" s="24"/>
      <c r="T1" s="24"/>
      <c r="V1" s="24"/>
      <c r="X1" s="24"/>
      <c r="Z1" s="24"/>
      <c r="AB1" s="24"/>
      <c r="AD1" s="24"/>
      <c r="AF1" s="24"/>
      <c r="AH1" s="24"/>
      <c r="AJ1" s="24"/>
      <c r="AL1" s="24"/>
      <c r="AN1" s="24"/>
      <c r="AP1" s="24"/>
      <c r="AR1" s="24"/>
      <c r="AT1" s="24"/>
      <c r="AV1" s="24"/>
      <c r="AX1" s="24"/>
      <c r="AZ1" s="24"/>
      <c r="BB1" s="24"/>
      <c r="BE1" s="24" t="s">
        <v>1046</v>
      </c>
      <c r="BF1" s="24"/>
      <c r="BI1" s="24"/>
      <c r="BK1" s="24"/>
      <c r="BM1" s="24"/>
    </row>
    <row r="2" spans="1:66">
      <c r="A2" s="4"/>
      <c r="B2" s="4"/>
      <c r="D2" s="4"/>
      <c r="F2" s="4"/>
      <c r="H2" s="4"/>
      <c r="J2" s="4"/>
      <c r="L2" s="4"/>
      <c r="N2" s="4"/>
      <c r="P2" s="4"/>
      <c r="R2" s="4"/>
      <c r="T2" s="4"/>
      <c r="V2" s="4"/>
      <c r="X2" s="4"/>
      <c r="Z2" s="4"/>
      <c r="AB2" s="4"/>
      <c r="AD2" s="4"/>
      <c r="AF2" s="4"/>
      <c r="AH2" s="4"/>
      <c r="AJ2" s="4"/>
      <c r="AL2" s="4"/>
      <c r="AN2" s="4"/>
      <c r="AP2" s="4"/>
      <c r="AR2" s="4"/>
      <c r="AT2" s="4"/>
      <c r="AV2" s="4"/>
      <c r="AX2" s="4"/>
      <c r="AZ2" s="4"/>
      <c r="BB2" s="4"/>
      <c r="BE2" s="4"/>
      <c r="BF2" s="4"/>
      <c r="BI2" s="4"/>
      <c r="BK2" s="4"/>
      <c r="BM2" s="4"/>
    </row>
    <row r="3" spans="1:66">
      <c r="A3" s="26" t="s">
        <v>1047</v>
      </c>
      <c r="B3" s="26"/>
      <c r="D3" s="26"/>
      <c r="F3" s="26"/>
      <c r="H3" s="26"/>
      <c r="J3" s="26"/>
      <c r="L3" s="26"/>
      <c r="N3" s="26"/>
      <c r="P3" s="26"/>
      <c r="R3" s="26"/>
      <c r="T3" s="26"/>
      <c r="V3" s="26"/>
      <c r="X3" s="26"/>
      <c r="Z3" s="26"/>
      <c r="AB3" s="26"/>
      <c r="AD3" s="26"/>
      <c r="AF3" s="26"/>
      <c r="AH3" s="26"/>
      <c r="AJ3" s="26"/>
      <c r="AL3" s="26"/>
      <c r="AN3" s="26"/>
      <c r="AP3" s="26"/>
      <c r="AR3" s="26"/>
      <c r="AT3" s="26"/>
      <c r="AV3" s="26"/>
      <c r="AX3" s="26"/>
      <c r="AZ3" s="26"/>
      <c r="BB3" s="26"/>
      <c r="BE3" s="26" t="s">
        <v>1048</v>
      </c>
      <c r="BF3" s="26"/>
      <c r="BI3" s="26"/>
      <c r="BK3" s="26"/>
      <c r="BM3" s="26"/>
    </row>
    <row r="4" spans="1:66">
      <c r="A4" s="3"/>
      <c r="B4" s="3"/>
      <c r="D4" s="3"/>
      <c r="F4" s="3"/>
      <c r="H4" s="3"/>
      <c r="J4" s="3"/>
      <c r="L4" s="3"/>
      <c r="N4" s="3"/>
      <c r="P4" s="3"/>
      <c r="R4" s="3"/>
      <c r="T4" s="3"/>
      <c r="V4" s="3"/>
      <c r="X4" s="3"/>
      <c r="Z4" s="3"/>
      <c r="AB4" s="3"/>
      <c r="AD4" s="3"/>
      <c r="AF4" s="3"/>
      <c r="AH4" s="3"/>
      <c r="AJ4" s="3"/>
      <c r="AL4" s="3"/>
      <c r="AN4" s="3"/>
      <c r="AP4" s="3"/>
      <c r="AR4" s="3"/>
      <c r="AT4" s="3"/>
      <c r="AV4" s="3"/>
      <c r="AX4" s="3"/>
      <c r="AZ4" s="3"/>
      <c r="BB4" s="3"/>
      <c r="BF4" s="3"/>
      <c r="BI4" s="3"/>
      <c r="BK4" s="3"/>
      <c r="BM4" s="3"/>
    </row>
    <row r="5" spans="1:66" ht="15" customHeight="1">
      <c r="A5" s="326" t="s">
        <v>6</v>
      </c>
      <c r="B5" s="313" t="s">
        <v>573</v>
      </c>
      <c r="C5" s="314"/>
      <c r="D5" s="314"/>
      <c r="E5" s="314"/>
      <c r="F5" s="314"/>
      <c r="G5" s="315"/>
      <c r="H5" s="313" t="s">
        <v>591</v>
      </c>
      <c r="I5" s="314"/>
      <c r="J5" s="314"/>
      <c r="K5" s="314"/>
      <c r="L5" s="314"/>
      <c r="M5" s="315"/>
      <c r="N5" s="313" t="s">
        <v>615</v>
      </c>
      <c r="O5" s="314"/>
      <c r="P5" s="314"/>
      <c r="Q5" s="314"/>
      <c r="R5" s="314"/>
      <c r="S5" s="315"/>
      <c r="T5" s="313" t="s">
        <v>657</v>
      </c>
      <c r="U5" s="314"/>
      <c r="V5" s="314"/>
      <c r="W5" s="314"/>
      <c r="X5" s="314"/>
      <c r="Y5" s="315"/>
      <c r="Z5" s="313" t="s">
        <v>666</v>
      </c>
      <c r="AA5" s="314"/>
      <c r="AB5" s="314"/>
      <c r="AC5" s="314"/>
      <c r="AD5" s="314"/>
      <c r="AE5" s="315"/>
      <c r="AF5" s="313" t="s">
        <v>671</v>
      </c>
      <c r="AG5" s="314"/>
      <c r="AH5" s="314"/>
      <c r="AI5" s="314"/>
      <c r="AJ5" s="314"/>
      <c r="AK5" s="315"/>
      <c r="AL5" s="313" t="s">
        <v>628</v>
      </c>
      <c r="AM5" s="314"/>
      <c r="AN5" s="314"/>
      <c r="AO5" s="314"/>
      <c r="AP5" s="314"/>
      <c r="AQ5" s="315"/>
      <c r="AR5" s="313" t="s">
        <v>639</v>
      </c>
      <c r="AS5" s="314"/>
      <c r="AT5" s="314"/>
      <c r="AU5" s="314"/>
      <c r="AV5" s="314"/>
      <c r="AW5" s="315"/>
      <c r="AX5" s="313" t="s">
        <v>783</v>
      </c>
      <c r="AY5" s="314"/>
      <c r="AZ5" s="314"/>
      <c r="BA5" s="314"/>
      <c r="BB5" s="314"/>
      <c r="BC5" s="315"/>
      <c r="BE5" s="326" t="s">
        <v>6</v>
      </c>
      <c r="BF5" s="344" t="s">
        <v>573</v>
      </c>
      <c r="BG5" s="344" t="s">
        <v>591</v>
      </c>
      <c r="BH5" s="344" t="s">
        <v>615</v>
      </c>
      <c r="BI5" s="344" t="s">
        <v>657</v>
      </c>
      <c r="BJ5" s="344" t="s">
        <v>666</v>
      </c>
      <c r="BK5" s="344" t="s">
        <v>671</v>
      </c>
      <c r="BL5" s="344" t="s">
        <v>628</v>
      </c>
      <c r="BM5" s="344" t="s">
        <v>639</v>
      </c>
      <c r="BN5" s="344" t="s">
        <v>783</v>
      </c>
    </row>
    <row r="6" spans="1:66" ht="32">
      <c r="A6" s="346"/>
      <c r="B6" s="165" t="s">
        <v>1049</v>
      </c>
      <c r="C6" s="165" t="s">
        <v>1050</v>
      </c>
      <c r="D6" s="165" t="s">
        <v>1051</v>
      </c>
      <c r="E6" s="165" t="s">
        <v>1052</v>
      </c>
      <c r="F6" s="165" t="s">
        <v>1053</v>
      </c>
      <c r="G6" s="165" t="s">
        <v>1054</v>
      </c>
      <c r="H6" s="165" t="s">
        <v>1049</v>
      </c>
      <c r="I6" s="165" t="s">
        <v>1050</v>
      </c>
      <c r="J6" s="165" t="s">
        <v>1051</v>
      </c>
      <c r="K6" s="165" t="s">
        <v>1052</v>
      </c>
      <c r="L6" s="165" t="s">
        <v>1053</v>
      </c>
      <c r="M6" s="165" t="s">
        <v>1054</v>
      </c>
      <c r="N6" s="165" t="s">
        <v>1049</v>
      </c>
      <c r="O6" s="165" t="s">
        <v>1050</v>
      </c>
      <c r="P6" s="165" t="s">
        <v>1051</v>
      </c>
      <c r="Q6" s="165" t="s">
        <v>1052</v>
      </c>
      <c r="R6" s="165" t="s">
        <v>1053</v>
      </c>
      <c r="S6" s="165" t="s">
        <v>1054</v>
      </c>
      <c r="T6" s="165" t="s">
        <v>1049</v>
      </c>
      <c r="U6" s="165" t="s">
        <v>1050</v>
      </c>
      <c r="V6" s="165" t="s">
        <v>1051</v>
      </c>
      <c r="W6" s="165" t="s">
        <v>1052</v>
      </c>
      <c r="X6" s="165" t="s">
        <v>1053</v>
      </c>
      <c r="Y6" s="165" t="s">
        <v>1054</v>
      </c>
      <c r="Z6" s="165" t="s">
        <v>1049</v>
      </c>
      <c r="AA6" s="165" t="s">
        <v>1050</v>
      </c>
      <c r="AB6" s="165" t="s">
        <v>1051</v>
      </c>
      <c r="AC6" s="165" t="s">
        <v>1052</v>
      </c>
      <c r="AD6" s="165" t="s">
        <v>1053</v>
      </c>
      <c r="AE6" s="165" t="s">
        <v>1054</v>
      </c>
      <c r="AF6" s="165" t="s">
        <v>1049</v>
      </c>
      <c r="AG6" s="165" t="s">
        <v>1050</v>
      </c>
      <c r="AH6" s="165" t="s">
        <v>1051</v>
      </c>
      <c r="AI6" s="165" t="s">
        <v>1052</v>
      </c>
      <c r="AJ6" s="165" t="s">
        <v>1053</v>
      </c>
      <c r="AK6" s="165" t="s">
        <v>1054</v>
      </c>
      <c r="AL6" s="165" t="s">
        <v>1049</v>
      </c>
      <c r="AM6" s="165" t="s">
        <v>1050</v>
      </c>
      <c r="AN6" s="165" t="s">
        <v>1051</v>
      </c>
      <c r="AO6" s="165" t="s">
        <v>1052</v>
      </c>
      <c r="AP6" s="165" t="s">
        <v>1053</v>
      </c>
      <c r="AQ6" s="165" t="s">
        <v>1054</v>
      </c>
      <c r="AR6" s="165" t="s">
        <v>1049</v>
      </c>
      <c r="AS6" s="165" t="s">
        <v>1050</v>
      </c>
      <c r="AT6" s="165" t="s">
        <v>1051</v>
      </c>
      <c r="AU6" s="165" t="s">
        <v>1052</v>
      </c>
      <c r="AV6" s="165" t="s">
        <v>1053</v>
      </c>
      <c r="AW6" s="165" t="s">
        <v>1054</v>
      </c>
      <c r="AX6" s="165" t="s">
        <v>1049</v>
      </c>
      <c r="AY6" s="165" t="s">
        <v>1050</v>
      </c>
      <c r="AZ6" s="165" t="s">
        <v>1051</v>
      </c>
      <c r="BA6" s="165" t="s">
        <v>1052</v>
      </c>
      <c r="BB6" s="165" t="s">
        <v>1053</v>
      </c>
      <c r="BC6" s="165" t="s">
        <v>1054</v>
      </c>
      <c r="BE6" s="346"/>
      <c r="BF6" s="345"/>
      <c r="BG6" s="345"/>
      <c r="BH6" s="345"/>
      <c r="BI6" s="345"/>
      <c r="BJ6" s="345"/>
      <c r="BK6" s="345"/>
      <c r="BL6" s="345"/>
      <c r="BM6" s="345"/>
      <c r="BN6" s="345"/>
    </row>
    <row r="7" spans="1:66" ht="15" customHeight="1">
      <c r="A7" s="329" t="s">
        <v>12</v>
      </c>
      <c r="B7" s="331" t="s">
        <v>573</v>
      </c>
      <c r="C7" s="332"/>
      <c r="D7" s="332"/>
      <c r="E7" s="332"/>
      <c r="F7" s="332"/>
      <c r="G7" s="348"/>
      <c r="H7" s="331" t="s">
        <v>592</v>
      </c>
      <c r="I7" s="332"/>
      <c r="J7" s="332"/>
      <c r="K7" s="332"/>
      <c r="L7" s="332"/>
      <c r="M7" s="348"/>
      <c r="N7" s="331" t="s">
        <v>616</v>
      </c>
      <c r="O7" s="332"/>
      <c r="P7" s="332"/>
      <c r="Q7" s="332"/>
      <c r="R7" s="332"/>
      <c r="S7" s="348"/>
      <c r="T7" s="331" t="s">
        <v>657</v>
      </c>
      <c r="U7" s="332"/>
      <c r="V7" s="332"/>
      <c r="W7" s="332"/>
      <c r="X7" s="332"/>
      <c r="Y7" s="348"/>
      <c r="Z7" s="331" t="s">
        <v>667</v>
      </c>
      <c r="AA7" s="332"/>
      <c r="AB7" s="332"/>
      <c r="AC7" s="332"/>
      <c r="AD7" s="332"/>
      <c r="AE7" s="348"/>
      <c r="AF7" s="331" t="s">
        <v>672</v>
      </c>
      <c r="AG7" s="332"/>
      <c r="AH7" s="332"/>
      <c r="AI7" s="332"/>
      <c r="AJ7" s="332"/>
      <c r="AK7" s="348"/>
      <c r="AL7" s="331" t="s">
        <v>629</v>
      </c>
      <c r="AM7" s="332"/>
      <c r="AN7" s="332"/>
      <c r="AO7" s="332"/>
      <c r="AP7" s="332"/>
      <c r="AQ7" s="348"/>
      <c r="AR7" s="331" t="s">
        <v>640</v>
      </c>
      <c r="AS7" s="332"/>
      <c r="AT7" s="332"/>
      <c r="AU7" s="332"/>
      <c r="AV7" s="332"/>
      <c r="AW7" s="348"/>
      <c r="AX7" s="331" t="s">
        <v>784</v>
      </c>
      <c r="AY7" s="332"/>
      <c r="AZ7" s="332"/>
      <c r="BA7" s="332"/>
      <c r="BB7" s="332"/>
      <c r="BC7" s="348"/>
      <c r="BE7" s="329" t="s">
        <v>12</v>
      </c>
      <c r="BF7" s="349" t="s">
        <v>573</v>
      </c>
      <c r="BG7" s="349" t="s">
        <v>592</v>
      </c>
      <c r="BH7" s="349" t="s">
        <v>616</v>
      </c>
      <c r="BI7" s="349" t="s">
        <v>657</v>
      </c>
      <c r="BJ7" s="349" t="s">
        <v>667</v>
      </c>
      <c r="BK7" s="349" t="s">
        <v>672</v>
      </c>
      <c r="BL7" s="349" t="s">
        <v>629</v>
      </c>
      <c r="BM7" s="349" t="s">
        <v>640</v>
      </c>
      <c r="BN7" s="349" t="s">
        <v>784</v>
      </c>
    </row>
    <row r="8" spans="1:66" ht="15" customHeight="1">
      <c r="A8" s="347"/>
      <c r="B8" s="38" t="s">
        <v>1055</v>
      </c>
      <c r="C8" s="38" t="s">
        <v>1056</v>
      </c>
      <c r="D8" s="38" t="s">
        <v>1057</v>
      </c>
      <c r="E8" s="38" t="s">
        <v>1058</v>
      </c>
      <c r="F8" s="38" t="s">
        <v>1059</v>
      </c>
      <c r="G8" s="38" t="s">
        <v>1060</v>
      </c>
      <c r="H8" s="38" t="s">
        <v>1055</v>
      </c>
      <c r="I8" s="38" t="s">
        <v>1056</v>
      </c>
      <c r="J8" s="38" t="s">
        <v>1057</v>
      </c>
      <c r="K8" s="38" t="s">
        <v>1058</v>
      </c>
      <c r="L8" s="38" t="s">
        <v>1059</v>
      </c>
      <c r="M8" s="38" t="s">
        <v>1060</v>
      </c>
      <c r="N8" s="38" t="s">
        <v>1055</v>
      </c>
      <c r="O8" s="38" t="s">
        <v>1056</v>
      </c>
      <c r="P8" s="38" t="s">
        <v>1057</v>
      </c>
      <c r="Q8" s="38" t="s">
        <v>1058</v>
      </c>
      <c r="R8" s="38" t="s">
        <v>1059</v>
      </c>
      <c r="S8" s="38" t="s">
        <v>1060</v>
      </c>
      <c r="T8" s="38" t="s">
        <v>1055</v>
      </c>
      <c r="U8" s="38" t="s">
        <v>1056</v>
      </c>
      <c r="V8" s="38" t="s">
        <v>1057</v>
      </c>
      <c r="W8" s="38" t="s">
        <v>1058</v>
      </c>
      <c r="X8" s="38" t="s">
        <v>1059</v>
      </c>
      <c r="Y8" s="38" t="s">
        <v>1060</v>
      </c>
      <c r="Z8" s="38" t="s">
        <v>1055</v>
      </c>
      <c r="AA8" s="38" t="s">
        <v>1056</v>
      </c>
      <c r="AB8" s="38" t="s">
        <v>1057</v>
      </c>
      <c r="AC8" s="38" t="s">
        <v>1058</v>
      </c>
      <c r="AD8" s="38" t="s">
        <v>1059</v>
      </c>
      <c r="AE8" s="38" t="s">
        <v>1060</v>
      </c>
      <c r="AF8" s="38" t="s">
        <v>1055</v>
      </c>
      <c r="AG8" s="38" t="s">
        <v>1056</v>
      </c>
      <c r="AH8" s="38" t="s">
        <v>1057</v>
      </c>
      <c r="AI8" s="38" t="s">
        <v>1058</v>
      </c>
      <c r="AJ8" s="38" t="s">
        <v>1059</v>
      </c>
      <c r="AK8" s="38" t="s">
        <v>1060</v>
      </c>
      <c r="AL8" s="38" t="s">
        <v>1055</v>
      </c>
      <c r="AM8" s="38" t="s">
        <v>1056</v>
      </c>
      <c r="AN8" s="38" t="s">
        <v>1057</v>
      </c>
      <c r="AO8" s="38" t="s">
        <v>1058</v>
      </c>
      <c r="AP8" s="38" t="s">
        <v>1059</v>
      </c>
      <c r="AQ8" s="38" t="s">
        <v>1060</v>
      </c>
      <c r="AR8" s="38" t="s">
        <v>1055</v>
      </c>
      <c r="AS8" s="38" t="s">
        <v>1056</v>
      </c>
      <c r="AT8" s="38" t="s">
        <v>1057</v>
      </c>
      <c r="AU8" s="38" t="s">
        <v>1058</v>
      </c>
      <c r="AV8" s="38" t="s">
        <v>1059</v>
      </c>
      <c r="AW8" s="38" t="s">
        <v>1060</v>
      </c>
      <c r="AX8" s="38" t="s">
        <v>1055</v>
      </c>
      <c r="AY8" s="38" t="s">
        <v>1056</v>
      </c>
      <c r="AZ8" s="38" t="s">
        <v>1057</v>
      </c>
      <c r="BA8" s="38" t="s">
        <v>1058</v>
      </c>
      <c r="BB8" s="38" t="s">
        <v>1059</v>
      </c>
      <c r="BC8" s="38" t="s">
        <v>1060</v>
      </c>
      <c r="BE8" s="347"/>
      <c r="BF8" s="350"/>
      <c r="BG8" s="350"/>
      <c r="BH8" s="350"/>
      <c r="BI8" s="350"/>
      <c r="BJ8" s="350"/>
      <c r="BK8" s="350"/>
      <c r="BL8" s="350"/>
      <c r="BM8" s="350"/>
      <c r="BN8" s="350"/>
    </row>
    <row r="9" spans="1:66">
      <c r="A9" s="166">
        <v>43882</v>
      </c>
      <c r="B9" s="31">
        <v>-1.1428571428571428</v>
      </c>
      <c r="C9" s="31">
        <v>-1.4285714285714286</v>
      </c>
      <c r="D9" s="31">
        <v>-7</v>
      </c>
      <c r="E9" s="31">
        <v>4.7142857142857144</v>
      </c>
      <c r="F9" s="31">
        <v>5.7142857142857144</v>
      </c>
      <c r="G9" s="31">
        <v>-0.2857142857142857</v>
      </c>
      <c r="H9" s="31">
        <v>0.5714285714285714</v>
      </c>
      <c r="I9" s="31">
        <v>3</v>
      </c>
      <c r="J9" s="31">
        <v>-6.1428571428571432</v>
      </c>
      <c r="K9" s="31">
        <v>8.5714285714285712</v>
      </c>
      <c r="L9" s="31">
        <v>11.714285714285714</v>
      </c>
      <c r="M9" s="31">
        <v>-0.7142857142857143</v>
      </c>
      <c r="N9" s="31">
        <v>3.4285714285714284</v>
      </c>
      <c r="O9" s="31">
        <v>2.2857142857142856</v>
      </c>
      <c r="P9" s="31">
        <v>15.142857142857142</v>
      </c>
      <c r="Q9" s="31">
        <v>2.7142857142857144</v>
      </c>
      <c r="R9" s="31">
        <v>-2.4285714285714284</v>
      </c>
      <c r="S9" s="31">
        <v>0.5714285714285714</v>
      </c>
      <c r="T9" s="31">
        <v>-0.14285714285714285</v>
      </c>
      <c r="U9" s="31">
        <v>1.7142857142857142</v>
      </c>
      <c r="V9" s="31">
        <v>3.5714285714285716</v>
      </c>
      <c r="W9" s="31">
        <v>1.4285714285714286</v>
      </c>
      <c r="X9" s="31">
        <v>0.14285714285714285</v>
      </c>
      <c r="Y9" s="31">
        <v>0.7142857142857143</v>
      </c>
      <c r="Z9" s="31">
        <v>1.7142857142857142</v>
      </c>
      <c r="AA9" s="31">
        <v>0.5714285714285714</v>
      </c>
      <c r="AB9" s="31">
        <v>18.857142857142858</v>
      </c>
      <c r="AC9" s="31">
        <v>5.7142857142857144</v>
      </c>
      <c r="AD9" s="31">
        <v>0.7142857142857143</v>
      </c>
      <c r="AE9" s="31">
        <v>-0.5714285714285714</v>
      </c>
      <c r="AF9" s="31">
        <v>-1.5714285714285714</v>
      </c>
      <c r="AG9" s="31">
        <v>1.2857142857142858</v>
      </c>
      <c r="AH9" s="31">
        <v>-1.8571428571428572</v>
      </c>
      <c r="AI9" s="31">
        <v>-2.8571428571428572</v>
      </c>
      <c r="AJ9" s="31">
        <v>0.2857142857142857</v>
      </c>
      <c r="AK9" s="31">
        <v>0.7142857142857143</v>
      </c>
      <c r="AL9" s="31">
        <v>0.5714285714285714</v>
      </c>
      <c r="AM9" s="31">
        <v>1</v>
      </c>
      <c r="AN9" s="31">
        <v>14.142857142857142</v>
      </c>
      <c r="AO9" s="31">
        <v>4.7142857142857144</v>
      </c>
      <c r="AP9" s="31">
        <v>1.8571428571428572</v>
      </c>
      <c r="AQ9" s="31">
        <v>-1.2857142857142858</v>
      </c>
      <c r="AR9" s="31">
        <v>2</v>
      </c>
      <c r="AS9" s="31">
        <v>-2.5714285714285716</v>
      </c>
      <c r="AT9" s="31">
        <v>0.42857142857142855</v>
      </c>
      <c r="AU9" s="31">
        <v>-5.1428571428571432</v>
      </c>
      <c r="AV9" s="31">
        <v>-11.142857142857142</v>
      </c>
      <c r="AW9" s="31">
        <v>2.2857142857142856</v>
      </c>
      <c r="AX9" s="31">
        <v>3.4285714285714284</v>
      </c>
      <c r="AY9" s="31">
        <v>0</v>
      </c>
      <c r="AZ9" s="31">
        <v>11.571428571428571</v>
      </c>
      <c r="BA9" s="31">
        <v>-0.14285714285714285</v>
      </c>
      <c r="BB9" s="31">
        <v>-3</v>
      </c>
      <c r="BC9" s="31">
        <v>0.7142857142857143</v>
      </c>
      <c r="BE9" s="166">
        <v>43882</v>
      </c>
      <c r="BF9" s="31">
        <v>-14</v>
      </c>
      <c r="BG9" s="31">
        <v>0</v>
      </c>
      <c r="BH9" s="31">
        <v>-14</v>
      </c>
      <c r="BI9" s="31">
        <v>-6</v>
      </c>
      <c r="BJ9" s="31">
        <v>-32</v>
      </c>
      <c r="BK9" s="31">
        <v>-27</v>
      </c>
      <c r="BL9" s="31">
        <v>-14</v>
      </c>
      <c r="BM9" s="31">
        <v>-14</v>
      </c>
      <c r="BN9" s="31">
        <v>-6</v>
      </c>
    </row>
    <row r="10" spans="1:66">
      <c r="A10" s="147">
        <v>43883</v>
      </c>
      <c r="B10" s="34">
        <v>-0.42857142857142855</v>
      </c>
      <c r="C10" s="34">
        <v>-0.2857142857142857</v>
      </c>
      <c r="D10" s="34">
        <v>-6</v>
      </c>
      <c r="E10" s="34">
        <v>5.1428571428571432</v>
      </c>
      <c r="F10" s="34">
        <v>5.7142857142857144</v>
      </c>
      <c r="G10" s="34">
        <v>-0.2857142857142857</v>
      </c>
      <c r="H10" s="34">
        <v>-0.5714285714285714</v>
      </c>
      <c r="I10" s="34">
        <v>3.2857142857142856</v>
      </c>
      <c r="J10" s="34">
        <v>-3.7142857142857144</v>
      </c>
      <c r="K10" s="34">
        <v>8.2857142857142865</v>
      </c>
      <c r="L10" s="34">
        <v>10.285714285714286</v>
      </c>
      <c r="M10" s="34">
        <v>-0.7142857142857143</v>
      </c>
      <c r="N10" s="34">
        <v>2.4285714285714284</v>
      </c>
      <c r="O10" s="34">
        <v>1.8571428571428572</v>
      </c>
      <c r="P10" s="34">
        <v>12.428571428571429</v>
      </c>
      <c r="Q10" s="34">
        <v>2.5714285714285716</v>
      </c>
      <c r="R10" s="34">
        <v>-2.8571428571428572</v>
      </c>
      <c r="S10" s="34">
        <v>0.7142857142857143</v>
      </c>
      <c r="T10" s="34">
        <v>-0.5714285714285714</v>
      </c>
      <c r="U10" s="34">
        <v>1.1428571428571428</v>
      </c>
      <c r="V10" s="34">
        <v>3.7142857142857144</v>
      </c>
      <c r="W10" s="34">
        <v>0.7142857142857143</v>
      </c>
      <c r="X10" s="34">
        <v>-0.8571428571428571</v>
      </c>
      <c r="Y10" s="34">
        <v>0.8571428571428571</v>
      </c>
      <c r="Z10" s="34">
        <v>1.1428571428571428</v>
      </c>
      <c r="AA10" s="34">
        <v>1.1428571428571428</v>
      </c>
      <c r="AB10" s="34">
        <v>18.142857142857142</v>
      </c>
      <c r="AC10" s="34">
        <v>5.5714285714285712</v>
      </c>
      <c r="AD10" s="34">
        <v>0.7142857142857143</v>
      </c>
      <c r="AE10" s="34">
        <v>-0.5714285714285714</v>
      </c>
      <c r="AF10" s="34">
        <v>-2.1428571428571428</v>
      </c>
      <c r="AG10" s="34">
        <v>0.8571428571428571</v>
      </c>
      <c r="AH10" s="34">
        <v>-4.2857142857142856</v>
      </c>
      <c r="AI10" s="34">
        <v>-3.4285714285714284</v>
      </c>
      <c r="AJ10" s="34">
        <v>-0.42857142857142855</v>
      </c>
      <c r="AK10" s="34">
        <v>1</v>
      </c>
      <c r="AL10" s="34">
        <v>0.5714285714285714</v>
      </c>
      <c r="AM10" s="34">
        <v>1.4285714285714286</v>
      </c>
      <c r="AN10" s="34">
        <v>16.714285714285715</v>
      </c>
      <c r="AO10" s="34">
        <v>5.5714285714285712</v>
      </c>
      <c r="AP10" s="34">
        <v>2.1428571428571428</v>
      </c>
      <c r="AQ10" s="34">
        <v>-1.2857142857142858</v>
      </c>
      <c r="AR10" s="34">
        <v>3.1428571428571428</v>
      </c>
      <c r="AS10" s="34">
        <v>-1.8571428571428572</v>
      </c>
      <c r="AT10" s="34">
        <v>4.4285714285714288</v>
      </c>
      <c r="AU10" s="34">
        <v>-3.7142857142857144</v>
      </c>
      <c r="AV10" s="34">
        <v>-10.857142857142858</v>
      </c>
      <c r="AW10" s="34">
        <v>2.1428571428571428</v>
      </c>
      <c r="AX10" s="34">
        <v>3.5714285714285716</v>
      </c>
      <c r="AY10" s="34">
        <v>0.14285714285714285</v>
      </c>
      <c r="AZ10" s="34">
        <v>12.714285714285714</v>
      </c>
      <c r="BA10" s="34">
        <v>0.14285714285714285</v>
      </c>
      <c r="BB10" s="34">
        <v>-2.7142857142857144</v>
      </c>
      <c r="BC10" s="34">
        <v>0.7142857142857143</v>
      </c>
      <c r="BE10" s="147">
        <v>43883</v>
      </c>
      <c r="BF10" s="34">
        <v>-14</v>
      </c>
      <c r="BG10" s="34">
        <v>0</v>
      </c>
      <c r="BH10" s="34">
        <v>-14</v>
      </c>
      <c r="BI10" s="34">
        <v>-6</v>
      </c>
      <c r="BJ10" s="34">
        <v>-43</v>
      </c>
      <c r="BK10" s="34">
        <v>-27</v>
      </c>
      <c r="BL10" s="34">
        <v>-14</v>
      </c>
      <c r="BM10" s="34">
        <v>-14</v>
      </c>
      <c r="BN10" s="34">
        <v>-6</v>
      </c>
    </row>
    <row r="11" spans="1:66">
      <c r="A11" s="166">
        <v>43884</v>
      </c>
      <c r="B11" s="31">
        <v>2.4285714285714284</v>
      </c>
      <c r="C11" s="31">
        <v>1.7142857142857142</v>
      </c>
      <c r="D11" s="31">
        <v>-1.4285714285714286</v>
      </c>
      <c r="E11" s="31">
        <v>6.1428571428571432</v>
      </c>
      <c r="F11" s="31">
        <v>6</v>
      </c>
      <c r="G11" s="31">
        <v>-0.5714285714285714</v>
      </c>
      <c r="H11" s="31">
        <v>-0.2857142857142857</v>
      </c>
      <c r="I11" s="31">
        <v>3.8571428571428572</v>
      </c>
      <c r="J11" s="31">
        <v>2.7142857142857144</v>
      </c>
      <c r="K11" s="31">
        <v>8.1428571428571423</v>
      </c>
      <c r="L11" s="31">
        <v>9.8571428571428577</v>
      </c>
      <c r="M11" s="31">
        <v>-0.7142857142857143</v>
      </c>
      <c r="N11" s="31">
        <v>1.4285714285714286</v>
      </c>
      <c r="O11" s="31">
        <v>1.7142857142857142</v>
      </c>
      <c r="P11" s="31">
        <v>7.7142857142857144</v>
      </c>
      <c r="Q11" s="31">
        <v>2</v>
      </c>
      <c r="R11" s="31">
        <v>-3.1428571428571428</v>
      </c>
      <c r="S11" s="31">
        <v>0.7142857142857143</v>
      </c>
      <c r="T11" s="31">
        <v>-1.1428571428571428</v>
      </c>
      <c r="U11" s="31">
        <v>0.7142857142857143</v>
      </c>
      <c r="V11" s="31">
        <v>3.4285714285714284</v>
      </c>
      <c r="W11" s="31">
        <v>0.42857142857142855</v>
      </c>
      <c r="X11" s="31">
        <v>-0.5714285714285714</v>
      </c>
      <c r="Y11" s="31">
        <v>1</v>
      </c>
      <c r="Z11" s="31">
        <v>0</v>
      </c>
      <c r="AA11" s="31">
        <v>3.1428571428571428</v>
      </c>
      <c r="AB11" s="31">
        <v>17.714285714285715</v>
      </c>
      <c r="AC11" s="31">
        <v>4.8571428571428568</v>
      </c>
      <c r="AD11" s="31">
        <v>0.7142857142857143</v>
      </c>
      <c r="AE11" s="31">
        <v>-0.2857142857142857</v>
      </c>
      <c r="AF11" s="31">
        <v>-0.7142857142857143</v>
      </c>
      <c r="AG11" s="31">
        <v>2.1428571428571428</v>
      </c>
      <c r="AH11" s="31">
        <v>3</v>
      </c>
      <c r="AI11" s="31">
        <v>-1.7142857142857142</v>
      </c>
      <c r="AJ11" s="31">
        <v>-0.14285714285714285</v>
      </c>
      <c r="AK11" s="31">
        <v>0.7142857142857143</v>
      </c>
      <c r="AL11" s="31">
        <v>1.2857142857142858</v>
      </c>
      <c r="AM11" s="31">
        <v>2.4285714285714284</v>
      </c>
      <c r="AN11" s="31">
        <v>19.571428571428573</v>
      </c>
      <c r="AO11" s="31">
        <v>6.4285714285714288</v>
      </c>
      <c r="AP11" s="31">
        <v>2.4285714285714284</v>
      </c>
      <c r="AQ11" s="31">
        <v>-1.4285714285714286</v>
      </c>
      <c r="AR11" s="31">
        <v>4</v>
      </c>
      <c r="AS11" s="31">
        <v>-1.2857142857142858</v>
      </c>
      <c r="AT11" s="31">
        <v>7.7142857142857144</v>
      </c>
      <c r="AU11" s="31">
        <v>-2.2857142857142856</v>
      </c>
      <c r="AV11" s="31">
        <v>-10.571428571428571</v>
      </c>
      <c r="AW11" s="31">
        <v>2</v>
      </c>
      <c r="AX11" s="31">
        <v>3.5714285714285716</v>
      </c>
      <c r="AY11" s="31">
        <v>0.42857142857142855</v>
      </c>
      <c r="AZ11" s="31">
        <v>13.714285714285714</v>
      </c>
      <c r="BA11" s="31">
        <v>0.5714285714285714</v>
      </c>
      <c r="BB11" s="31">
        <v>-2.4285714285714284</v>
      </c>
      <c r="BC11" s="31">
        <v>0.7142857142857143</v>
      </c>
      <c r="BE11" s="166">
        <v>43884</v>
      </c>
      <c r="BF11" s="31">
        <v>-14</v>
      </c>
      <c r="BG11" s="31">
        <v>0</v>
      </c>
      <c r="BH11" s="31">
        <v>-14</v>
      </c>
      <c r="BI11" s="31">
        <v>-6</v>
      </c>
      <c r="BJ11" s="31">
        <v>-65</v>
      </c>
      <c r="BK11" s="31">
        <v>-27</v>
      </c>
      <c r="BL11" s="31">
        <v>-14</v>
      </c>
      <c r="BM11" s="31">
        <v>-14</v>
      </c>
      <c r="BN11" s="31">
        <v>-6</v>
      </c>
    </row>
    <row r="12" spans="1:66">
      <c r="A12" s="147">
        <v>43885</v>
      </c>
      <c r="B12" s="34">
        <v>2.4285714285714284</v>
      </c>
      <c r="C12" s="34">
        <v>0.5714285714285714</v>
      </c>
      <c r="D12" s="34">
        <v>5.5714285714285712</v>
      </c>
      <c r="E12" s="34">
        <v>2.5714285714285716</v>
      </c>
      <c r="F12" s="34">
        <v>-2.7142857142857144</v>
      </c>
      <c r="G12" s="34">
        <v>0.14285714285714285</v>
      </c>
      <c r="H12" s="34">
        <v>-2</v>
      </c>
      <c r="I12" s="34">
        <v>2.8571428571428572</v>
      </c>
      <c r="J12" s="34">
        <v>14.285714285714286</v>
      </c>
      <c r="K12" s="34">
        <v>3</v>
      </c>
      <c r="L12" s="34">
        <v>0.7142857142857143</v>
      </c>
      <c r="M12" s="34">
        <v>0.5714285714285714</v>
      </c>
      <c r="N12" s="34">
        <v>1.4285714285714286</v>
      </c>
      <c r="O12" s="34">
        <v>0.7142857142857143</v>
      </c>
      <c r="P12" s="34">
        <v>9.1428571428571423</v>
      </c>
      <c r="Q12" s="34">
        <v>1.1428571428571428</v>
      </c>
      <c r="R12" s="34">
        <v>-5.7142857142857144</v>
      </c>
      <c r="S12" s="34">
        <v>1.2857142857142858</v>
      </c>
      <c r="T12" s="34">
        <v>-1.1428571428571428</v>
      </c>
      <c r="U12" s="34">
        <v>0.5714285714285714</v>
      </c>
      <c r="V12" s="34">
        <v>3.2857142857142856</v>
      </c>
      <c r="W12" s="34">
        <v>0.42857142857142855</v>
      </c>
      <c r="X12" s="34">
        <v>-0.5714285714285714</v>
      </c>
      <c r="Y12" s="34">
        <v>1</v>
      </c>
      <c r="Z12" s="34">
        <v>-0.5714285714285714</v>
      </c>
      <c r="AA12" s="34">
        <v>6.2857142857142856</v>
      </c>
      <c r="AB12" s="34">
        <v>19.857142857142858</v>
      </c>
      <c r="AC12" s="34">
        <v>2.2857142857142856</v>
      </c>
      <c r="AD12" s="34">
        <v>-1.4285714285714286</v>
      </c>
      <c r="AE12" s="34">
        <v>0.2857142857142857</v>
      </c>
      <c r="AF12" s="34">
        <v>2.1428571428571428</v>
      </c>
      <c r="AG12" s="34">
        <v>2.5714285714285716</v>
      </c>
      <c r="AH12" s="34">
        <v>11.428571428571429</v>
      </c>
      <c r="AI12" s="34">
        <v>-5.4285714285714288</v>
      </c>
      <c r="AJ12" s="34">
        <v>-8</v>
      </c>
      <c r="AK12" s="34">
        <v>2.5714285714285716</v>
      </c>
      <c r="AL12" s="34">
        <v>2</v>
      </c>
      <c r="AM12" s="34">
        <v>2.7142857142857144</v>
      </c>
      <c r="AN12" s="34">
        <v>23.428571428571427</v>
      </c>
      <c r="AO12" s="34">
        <v>6.5714285714285712</v>
      </c>
      <c r="AP12" s="34">
        <v>1</v>
      </c>
      <c r="AQ12" s="34">
        <v>-1.2857142857142858</v>
      </c>
      <c r="AR12" s="34">
        <v>2.1428571428571428</v>
      </c>
      <c r="AS12" s="34">
        <v>-1.5714285714285714</v>
      </c>
      <c r="AT12" s="34">
        <v>3</v>
      </c>
      <c r="AU12" s="34">
        <v>-2.2857142857142856</v>
      </c>
      <c r="AV12" s="34">
        <v>-8.8571428571428577</v>
      </c>
      <c r="AW12" s="34">
        <v>1.8571428571428572</v>
      </c>
      <c r="AX12" s="34">
        <v>3</v>
      </c>
      <c r="AY12" s="34">
        <v>0.5714285714285714</v>
      </c>
      <c r="AZ12" s="34">
        <v>11</v>
      </c>
      <c r="BA12" s="34">
        <v>2</v>
      </c>
      <c r="BB12" s="34">
        <v>1.4285714285714286</v>
      </c>
      <c r="BC12" s="34">
        <v>0</v>
      </c>
      <c r="BE12" s="147">
        <v>43885</v>
      </c>
      <c r="BF12" s="34">
        <v>-14</v>
      </c>
      <c r="BG12" s="34">
        <v>0</v>
      </c>
      <c r="BH12" s="34">
        <v>-14</v>
      </c>
      <c r="BI12" s="34">
        <v>-6</v>
      </c>
      <c r="BJ12" s="34">
        <v>-65</v>
      </c>
      <c r="BK12" s="34">
        <v>-27</v>
      </c>
      <c r="BL12" s="34">
        <v>-14</v>
      </c>
      <c r="BM12" s="34">
        <v>-14</v>
      </c>
      <c r="BN12" s="34">
        <v>-6</v>
      </c>
    </row>
    <row r="13" spans="1:66">
      <c r="A13" s="166">
        <v>43886</v>
      </c>
      <c r="B13" s="31">
        <v>-0.8571428571428571</v>
      </c>
      <c r="C13" s="31">
        <v>-2.2857142857142856</v>
      </c>
      <c r="D13" s="31">
        <v>6</v>
      </c>
      <c r="E13" s="31">
        <v>-2.7142857142857144</v>
      </c>
      <c r="F13" s="31">
        <v>-11.142857142857142</v>
      </c>
      <c r="G13" s="31">
        <v>1.2857142857142858</v>
      </c>
      <c r="H13" s="31">
        <v>-6</v>
      </c>
      <c r="I13" s="31">
        <v>-1.1428571428571428</v>
      </c>
      <c r="J13" s="31">
        <v>23.142857142857142</v>
      </c>
      <c r="K13" s="31">
        <v>-3.2857142857142856</v>
      </c>
      <c r="L13" s="31">
        <v>-10.142857142857142</v>
      </c>
      <c r="M13" s="31">
        <v>2.1428571428571428</v>
      </c>
      <c r="N13" s="31">
        <v>1</v>
      </c>
      <c r="O13" s="31">
        <v>0.2857142857142857</v>
      </c>
      <c r="P13" s="31">
        <v>9.8571428571428577</v>
      </c>
      <c r="Q13" s="31">
        <v>0.2857142857142857</v>
      </c>
      <c r="R13" s="31">
        <v>-7.4285714285714288</v>
      </c>
      <c r="S13" s="31">
        <v>1.7142857142857142</v>
      </c>
      <c r="T13" s="31">
        <v>-1.2857142857142858</v>
      </c>
      <c r="U13" s="31">
        <v>0</v>
      </c>
      <c r="V13" s="31">
        <v>3.1428571428571428</v>
      </c>
      <c r="W13" s="31">
        <v>0.2857142857142857</v>
      </c>
      <c r="X13" s="31">
        <v>-0.8571428571428571</v>
      </c>
      <c r="Y13" s="31">
        <v>1</v>
      </c>
      <c r="Z13" s="31">
        <v>-1.8571428571428572</v>
      </c>
      <c r="AA13" s="31">
        <v>6.8571428571428568</v>
      </c>
      <c r="AB13" s="31">
        <v>20.428571428571427</v>
      </c>
      <c r="AC13" s="31">
        <v>-0.8571428571428571</v>
      </c>
      <c r="AD13" s="31">
        <v>-3.7142857142857144</v>
      </c>
      <c r="AE13" s="31">
        <v>1</v>
      </c>
      <c r="AF13" s="31">
        <v>2</v>
      </c>
      <c r="AG13" s="31">
        <v>3.2857142857142856</v>
      </c>
      <c r="AH13" s="31">
        <v>11.285714285714286</v>
      </c>
      <c r="AI13" s="31">
        <v>-5.4285714285714288</v>
      </c>
      <c r="AJ13" s="31">
        <v>-7.8571428571428568</v>
      </c>
      <c r="AK13" s="31">
        <v>2.5714285714285716</v>
      </c>
      <c r="AL13" s="31">
        <v>2</v>
      </c>
      <c r="AM13" s="31">
        <v>2.5714285714285716</v>
      </c>
      <c r="AN13" s="31">
        <v>25.142857142857142</v>
      </c>
      <c r="AO13" s="31">
        <v>6.4285714285714288</v>
      </c>
      <c r="AP13" s="31">
        <v>-0.2857142857142857</v>
      </c>
      <c r="AQ13" s="31">
        <v>-1.1428571428571428</v>
      </c>
      <c r="AR13" s="31">
        <v>1</v>
      </c>
      <c r="AS13" s="31">
        <v>-0.8571428571428571</v>
      </c>
      <c r="AT13" s="31">
        <v>0.5714285714285714</v>
      </c>
      <c r="AU13" s="31">
        <v>-1.7142857142857142</v>
      </c>
      <c r="AV13" s="31">
        <v>-6.7142857142857144</v>
      </c>
      <c r="AW13" s="31">
        <v>1.5714285714285714</v>
      </c>
      <c r="AX13" s="31">
        <v>3.5714285714285716</v>
      </c>
      <c r="AY13" s="31">
        <v>0.8571428571428571</v>
      </c>
      <c r="AZ13" s="31">
        <v>11.428571428571429</v>
      </c>
      <c r="BA13" s="31">
        <v>2.1428571428571428</v>
      </c>
      <c r="BB13" s="31">
        <v>1.7142857142857142</v>
      </c>
      <c r="BC13" s="31">
        <v>-0.14285714285714285</v>
      </c>
      <c r="BE13" s="166">
        <v>43886</v>
      </c>
      <c r="BF13" s="31">
        <v>-14</v>
      </c>
      <c r="BG13" s="31">
        <v>0</v>
      </c>
      <c r="BH13" s="31">
        <v>-14</v>
      </c>
      <c r="BI13" s="31">
        <v>-6</v>
      </c>
      <c r="BJ13" s="31">
        <v>-65</v>
      </c>
      <c r="BK13" s="31">
        <v>-43</v>
      </c>
      <c r="BL13" s="31">
        <v>-14</v>
      </c>
      <c r="BM13" s="31">
        <v>-14</v>
      </c>
      <c r="BN13" s="31">
        <v>-6</v>
      </c>
    </row>
    <row r="14" spans="1:66">
      <c r="A14" s="147">
        <v>43887</v>
      </c>
      <c r="B14" s="34">
        <v>-0.8571428571428571</v>
      </c>
      <c r="C14" s="34">
        <v>-2</v>
      </c>
      <c r="D14" s="34">
        <v>5.2857142857142856</v>
      </c>
      <c r="E14" s="34">
        <v>-2.5714285714285716</v>
      </c>
      <c r="F14" s="34">
        <v>-10.857142857142858</v>
      </c>
      <c r="G14" s="34">
        <v>1.2857142857142858</v>
      </c>
      <c r="H14" s="34">
        <v>-8.4285714285714288</v>
      </c>
      <c r="I14" s="34">
        <v>-2.4285714285714284</v>
      </c>
      <c r="J14" s="34">
        <v>22.714285714285715</v>
      </c>
      <c r="K14" s="34">
        <v>-6.8571428571428568</v>
      </c>
      <c r="L14" s="34">
        <v>-14.714285714285714</v>
      </c>
      <c r="M14" s="34">
        <v>3.1428571428571428</v>
      </c>
      <c r="N14" s="34">
        <v>0.14285714285714285</v>
      </c>
      <c r="O14" s="34">
        <v>0.2857142857142857</v>
      </c>
      <c r="P14" s="34">
        <v>9</v>
      </c>
      <c r="Q14" s="34">
        <v>-0.5714285714285714</v>
      </c>
      <c r="R14" s="34">
        <v>-8</v>
      </c>
      <c r="S14" s="34">
        <v>1.8571428571428572</v>
      </c>
      <c r="T14" s="34">
        <v>-1.2857142857142858</v>
      </c>
      <c r="U14" s="34">
        <v>-0.2857142857142857</v>
      </c>
      <c r="V14" s="34">
        <v>3.1428571428571428</v>
      </c>
      <c r="W14" s="34">
        <v>0.5714285714285714</v>
      </c>
      <c r="X14" s="34">
        <v>-1</v>
      </c>
      <c r="Y14" s="34">
        <v>0.7142857142857143</v>
      </c>
      <c r="Z14" s="34">
        <v>-3.7142857142857144</v>
      </c>
      <c r="AA14" s="34">
        <v>6.2857142857142856</v>
      </c>
      <c r="AB14" s="34">
        <v>18</v>
      </c>
      <c r="AC14" s="34">
        <v>-4.5714285714285712</v>
      </c>
      <c r="AD14" s="34">
        <v>-5.5714285714285712</v>
      </c>
      <c r="AE14" s="34">
        <v>1.8571428571428572</v>
      </c>
      <c r="AF14" s="34">
        <v>1.4285714285714286</v>
      </c>
      <c r="AG14" s="34">
        <v>3.4285714285714284</v>
      </c>
      <c r="AH14" s="34">
        <v>9.4285714285714288</v>
      </c>
      <c r="AI14" s="34">
        <v>-5.7142857142857144</v>
      </c>
      <c r="AJ14" s="34">
        <v>-7.7142857142857144</v>
      </c>
      <c r="AK14" s="34">
        <v>2.7142857142857144</v>
      </c>
      <c r="AL14" s="34">
        <v>2</v>
      </c>
      <c r="AM14" s="34">
        <v>3</v>
      </c>
      <c r="AN14" s="34">
        <v>25.142857142857142</v>
      </c>
      <c r="AO14" s="34">
        <v>6.2857142857142856</v>
      </c>
      <c r="AP14" s="34">
        <v>-0.7142857142857143</v>
      </c>
      <c r="AQ14" s="34">
        <v>-1</v>
      </c>
      <c r="AR14" s="34">
        <v>0.2857142857142857</v>
      </c>
      <c r="AS14" s="34">
        <v>-0.5714285714285714</v>
      </c>
      <c r="AT14" s="34">
        <v>0.2857142857142857</v>
      </c>
      <c r="AU14" s="34">
        <v>-1.2857142857142858</v>
      </c>
      <c r="AV14" s="34">
        <v>-4.5714285714285712</v>
      </c>
      <c r="AW14" s="34">
        <v>1.1428571428571428</v>
      </c>
      <c r="AX14" s="34">
        <v>4.2857142857142856</v>
      </c>
      <c r="AY14" s="34">
        <v>1.1428571428571428</v>
      </c>
      <c r="AZ14" s="34">
        <v>11</v>
      </c>
      <c r="BA14" s="34">
        <v>2.4285714285714284</v>
      </c>
      <c r="BB14" s="34">
        <v>1.8571428571428572</v>
      </c>
      <c r="BC14" s="34">
        <v>-0.2857142857142857</v>
      </c>
      <c r="BE14" s="147">
        <v>43887</v>
      </c>
      <c r="BF14" s="34">
        <v>-14</v>
      </c>
      <c r="BG14" s="34">
        <v>0</v>
      </c>
      <c r="BH14" s="34">
        <v>-25</v>
      </c>
      <c r="BI14" s="34">
        <v>-6</v>
      </c>
      <c r="BJ14" s="34">
        <v>-65</v>
      </c>
      <c r="BK14" s="34">
        <v>-43</v>
      </c>
      <c r="BL14" s="34">
        <v>-14</v>
      </c>
      <c r="BM14" s="34">
        <v>-14</v>
      </c>
      <c r="BN14" s="34">
        <v>-6</v>
      </c>
    </row>
    <row r="15" spans="1:66">
      <c r="A15" s="166">
        <v>43888</v>
      </c>
      <c r="B15" s="31">
        <v>-1</v>
      </c>
      <c r="C15" s="31">
        <v>-2</v>
      </c>
      <c r="D15" s="31">
        <v>5.7142857142857144</v>
      </c>
      <c r="E15" s="31">
        <v>-2.4285714285714284</v>
      </c>
      <c r="F15" s="31">
        <v>-10.428571428571429</v>
      </c>
      <c r="G15" s="31">
        <v>1.4285714285714286</v>
      </c>
      <c r="H15" s="31">
        <v>-9.7142857142857135</v>
      </c>
      <c r="I15" s="31">
        <v>-3.1428571428571428</v>
      </c>
      <c r="J15" s="31">
        <v>20.857142857142858</v>
      </c>
      <c r="K15" s="31">
        <v>-8.2857142857142865</v>
      </c>
      <c r="L15" s="31">
        <v>-15.428571428571429</v>
      </c>
      <c r="M15" s="31">
        <v>3.5714285714285716</v>
      </c>
      <c r="N15" s="31">
        <v>-0.8571428571428571</v>
      </c>
      <c r="O15" s="31">
        <v>0.8571428571428571</v>
      </c>
      <c r="P15" s="31">
        <v>6.5714285714285712</v>
      </c>
      <c r="Q15" s="31">
        <v>-1.7142857142857142</v>
      </c>
      <c r="R15" s="31">
        <v>-8</v>
      </c>
      <c r="S15" s="31">
        <v>2</v>
      </c>
      <c r="T15" s="31">
        <v>-1.5714285714285714</v>
      </c>
      <c r="U15" s="31">
        <v>-0.8571428571428571</v>
      </c>
      <c r="V15" s="31">
        <v>2.8571428571428572</v>
      </c>
      <c r="W15" s="31">
        <v>0</v>
      </c>
      <c r="X15" s="31">
        <v>-1</v>
      </c>
      <c r="Y15" s="31">
        <v>0.8571428571428571</v>
      </c>
      <c r="Z15" s="31">
        <v>-5.4285714285714288</v>
      </c>
      <c r="AA15" s="31">
        <v>5.7142857142857144</v>
      </c>
      <c r="AB15" s="31">
        <v>15.285714285714286</v>
      </c>
      <c r="AC15" s="31">
        <v>-8.4285714285714288</v>
      </c>
      <c r="AD15" s="31">
        <v>-7.4285714285714288</v>
      </c>
      <c r="AE15" s="31">
        <v>2.7142857142857144</v>
      </c>
      <c r="AF15" s="31">
        <v>0.8571428571428571</v>
      </c>
      <c r="AG15" s="31">
        <v>3.7142857142857144</v>
      </c>
      <c r="AH15" s="31">
        <v>8.2857142857142865</v>
      </c>
      <c r="AI15" s="31">
        <v>-6.2857142857142856</v>
      </c>
      <c r="AJ15" s="31">
        <v>-7.7142857142857144</v>
      </c>
      <c r="AK15" s="31">
        <v>2.8571428571428572</v>
      </c>
      <c r="AL15" s="31">
        <v>2.4285714285714284</v>
      </c>
      <c r="AM15" s="31">
        <v>4</v>
      </c>
      <c r="AN15" s="31">
        <v>25.285714285714285</v>
      </c>
      <c r="AO15" s="31">
        <v>6.4285714285714288</v>
      </c>
      <c r="AP15" s="31">
        <v>-1</v>
      </c>
      <c r="AQ15" s="31">
        <v>-1.1428571428571428</v>
      </c>
      <c r="AR15" s="31">
        <v>-0.14285714285714285</v>
      </c>
      <c r="AS15" s="31">
        <v>-0.14285714285714285</v>
      </c>
      <c r="AT15" s="31">
        <v>0.8571428571428571</v>
      </c>
      <c r="AU15" s="31">
        <v>-0.5714285714285714</v>
      </c>
      <c r="AV15" s="31">
        <v>-2.5714285714285716</v>
      </c>
      <c r="AW15" s="31">
        <v>0.7142857142857143</v>
      </c>
      <c r="AX15" s="31">
        <v>5.2857142857142856</v>
      </c>
      <c r="AY15" s="31">
        <v>1.5714285714285714</v>
      </c>
      <c r="AZ15" s="31">
        <v>12.142857142857142</v>
      </c>
      <c r="BA15" s="31">
        <v>3</v>
      </c>
      <c r="BB15" s="31">
        <v>2.1428571428571428</v>
      </c>
      <c r="BC15" s="31">
        <v>-0.42857142857142855</v>
      </c>
      <c r="BE15" s="166">
        <v>43888</v>
      </c>
      <c r="BF15" s="31">
        <v>-14</v>
      </c>
      <c r="BG15" s="31">
        <v>0</v>
      </c>
      <c r="BH15" s="31">
        <v>-25</v>
      </c>
      <c r="BI15" s="31">
        <v>-6</v>
      </c>
      <c r="BJ15" s="31">
        <v>-65</v>
      </c>
      <c r="BK15" s="31">
        <v>-43</v>
      </c>
      <c r="BL15" s="31">
        <v>-14</v>
      </c>
      <c r="BM15" s="31">
        <v>-14</v>
      </c>
      <c r="BN15" s="31">
        <v>-6</v>
      </c>
    </row>
    <row r="16" spans="1:66">
      <c r="A16" s="147">
        <v>43889</v>
      </c>
      <c r="B16" s="34">
        <v>-1</v>
      </c>
      <c r="C16" s="34">
        <v>-2.2857142857142856</v>
      </c>
      <c r="D16" s="34">
        <v>5.8571428571428568</v>
      </c>
      <c r="E16" s="34">
        <v>-2.5714285714285716</v>
      </c>
      <c r="F16" s="34">
        <v>-9.8571428571428577</v>
      </c>
      <c r="G16" s="34">
        <v>1.4285714285714286</v>
      </c>
      <c r="H16" s="34">
        <v>-10.714285714285714</v>
      </c>
      <c r="I16" s="34">
        <v>-4.1428571428571432</v>
      </c>
      <c r="J16" s="34">
        <v>18.285714285714285</v>
      </c>
      <c r="K16" s="34">
        <v>-9.7142857142857135</v>
      </c>
      <c r="L16" s="34">
        <v>-15.428571428571429</v>
      </c>
      <c r="M16" s="34">
        <v>3.8571428571428572</v>
      </c>
      <c r="N16" s="34">
        <v>-0.7142857142857143</v>
      </c>
      <c r="O16" s="34">
        <v>2.1428571428571428</v>
      </c>
      <c r="P16" s="34">
        <v>5.7142857142857144</v>
      </c>
      <c r="Q16" s="34">
        <v>-1.8571428571428572</v>
      </c>
      <c r="R16" s="34">
        <v>-7.5714285714285712</v>
      </c>
      <c r="S16" s="34">
        <v>2</v>
      </c>
      <c r="T16" s="34">
        <v>-1</v>
      </c>
      <c r="U16" s="34">
        <v>-0.7142857142857143</v>
      </c>
      <c r="V16" s="34">
        <v>2.4285714285714284</v>
      </c>
      <c r="W16" s="34">
        <v>0.7142857142857143</v>
      </c>
      <c r="X16" s="34">
        <v>2.4285714285714284</v>
      </c>
      <c r="Y16" s="34">
        <v>0.14285714285714285</v>
      </c>
      <c r="Z16" s="34">
        <v>-6.7142857142857144</v>
      </c>
      <c r="AA16" s="34">
        <v>5.2857142857142856</v>
      </c>
      <c r="AB16" s="34">
        <v>14.142857142857142</v>
      </c>
      <c r="AC16" s="34">
        <v>-12</v>
      </c>
      <c r="AD16" s="34">
        <v>-9.1428571428571423</v>
      </c>
      <c r="AE16" s="34">
        <v>3.5714285714285716</v>
      </c>
      <c r="AF16" s="34">
        <v>0.7142857142857143</v>
      </c>
      <c r="AG16" s="34">
        <v>5.4285714285714288</v>
      </c>
      <c r="AH16" s="34">
        <v>6.7142857142857144</v>
      </c>
      <c r="AI16" s="34">
        <v>-7.4285714285714288</v>
      </c>
      <c r="AJ16" s="34">
        <v>-7.5714285714285712</v>
      </c>
      <c r="AK16" s="34">
        <v>3</v>
      </c>
      <c r="AL16" s="34">
        <v>2.1428571428571428</v>
      </c>
      <c r="AM16" s="34">
        <v>2.7142857142857144</v>
      </c>
      <c r="AN16" s="34">
        <v>27.142857142857142</v>
      </c>
      <c r="AO16" s="34">
        <v>5.8571428571428568</v>
      </c>
      <c r="AP16" s="34">
        <v>-2.8571428571428572</v>
      </c>
      <c r="AQ16" s="34">
        <v>-0.8571428571428571</v>
      </c>
      <c r="AR16" s="34">
        <v>-0.7142857142857143</v>
      </c>
      <c r="AS16" s="34">
        <v>0.14285714285714285</v>
      </c>
      <c r="AT16" s="34">
        <v>-2.4285714285714284</v>
      </c>
      <c r="AU16" s="34">
        <v>-0.14285714285714285</v>
      </c>
      <c r="AV16" s="34">
        <v>-0.5714285714285714</v>
      </c>
      <c r="AW16" s="34">
        <v>0.42857142857142855</v>
      </c>
      <c r="AX16" s="34">
        <v>6.1428571428571432</v>
      </c>
      <c r="AY16" s="34">
        <v>2.2857142857142856</v>
      </c>
      <c r="AZ16" s="34">
        <v>13</v>
      </c>
      <c r="BA16" s="34">
        <v>3.5714285714285716</v>
      </c>
      <c r="BB16" s="34">
        <v>2.4285714285714284</v>
      </c>
      <c r="BC16" s="34">
        <v>-0.5714285714285714</v>
      </c>
      <c r="BE16" s="147">
        <v>43889</v>
      </c>
      <c r="BF16" s="34">
        <v>-14</v>
      </c>
      <c r="BG16" s="34">
        <v>0</v>
      </c>
      <c r="BH16" s="34">
        <v>-28</v>
      </c>
      <c r="BI16" s="34">
        <v>-6</v>
      </c>
      <c r="BJ16" s="34">
        <v>-65</v>
      </c>
      <c r="BK16" s="34">
        <v>-43</v>
      </c>
      <c r="BL16" s="34">
        <v>-14</v>
      </c>
      <c r="BM16" s="34">
        <v>-14</v>
      </c>
      <c r="BN16" s="34">
        <v>-6</v>
      </c>
    </row>
    <row r="17" spans="1:66">
      <c r="A17" s="166">
        <v>43890</v>
      </c>
      <c r="B17" s="31">
        <v>-1.1428571428571428</v>
      </c>
      <c r="C17" s="31">
        <v>-2.2857142857142856</v>
      </c>
      <c r="D17" s="31">
        <v>4.1428571428571432</v>
      </c>
      <c r="E17" s="31">
        <v>-2.7142857142857144</v>
      </c>
      <c r="F17" s="31">
        <v>-9.4285714285714288</v>
      </c>
      <c r="G17" s="31">
        <v>1.5714285714285714</v>
      </c>
      <c r="H17" s="31">
        <v>-10.714285714285714</v>
      </c>
      <c r="I17" s="31">
        <v>-4.2857142857142856</v>
      </c>
      <c r="J17" s="31">
        <v>13.285714285714286</v>
      </c>
      <c r="K17" s="31">
        <v>-10.857142857142858</v>
      </c>
      <c r="L17" s="31">
        <v>-14.142857142857142</v>
      </c>
      <c r="M17" s="31">
        <v>4.2857142857142856</v>
      </c>
      <c r="N17" s="31">
        <v>-0.7142857142857143</v>
      </c>
      <c r="O17" s="31">
        <v>3.1428571428571428</v>
      </c>
      <c r="P17" s="31">
        <v>3.2857142857142856</v>
      </c>
      <c r="Q17" s="31">
        <v>-3</v>
      </c>
      <c r="R17" s="31">
        <v>-7.2857142857142856</v>
      </c>
      <c r="S17" s="31">
        <v>2.1428571428571428</v>
      </c>
      <c r="T17" s="31">
        <v>-1</v>
      </c>
      <c r="U17" s="31">
        <v>-0.5714285714285714</v>
      </c>
      <c r="V17" s="31">
        <v>1.7142857142857142</v>
      </c>
      <c r="W17" s="31">
        <v>1</v>
      </c>
      <c r="X17" s="31">
        <v>3.8571428571428572</v>
      </c>
      <c r="Y17" s="31">
        <v>0</v>
      </c>
      <c r="Z17" s="31">
        <v>-8</v>
      </c>
      <c r="AA17" s="31">
        <v>4.5714285714285712</v>
      </c>
      <c r="AB17" s="31">
        <v>10.142857142857142</v>
      </c>
      <c r="AC17" s="31">
        <v>-15.428571428571429</v>
      </c>
      <c r="AD17" s="31">
        <v>-10.428571428571429</v>
      </c>
      <c r="AE17" s="31">
        <v>4.1428571428571432</v>
      </c>
      <c r="AF17" s="31">
        <v>0</v>
      </c>
      <c r="AG17" s="31">
        <v>6.5714285714285712</v>
      </c>
      <c r="AH17" s="31">
        <v>5</v>
      </c>
      <c r="AI17" s="31">
        <v>-10</v>
      </c>
      <c r="AJ17" s="31">
        <v>-7</v>
      </c>
      <c r="AK17" s="31">
        <v>3.2857142857142856</v>
      </c>
      <c r="AL17" s="31">
        <v>1.7142857142857142</v>
      </c>
      <c r="AM17" s="31">
        <v>3</v>
      </c>
      <c r="AN17" s="31">
        <v>23.571428571428573</v>
      </c>
      <c r="AO17" s="31">
        <v>4.7142857142857144</v>
      </c>
      <c r="AP17" s="31">
        <v>-3.2857142857142856</v>
      </c>
      <c r="AQ17" s="31">
        <v>-0.7142857142857143</v>
      </c>
      <c r="AR17" s="31">
        <v>0</v>
      </c>
      <c r="AS17" s="31">
        <v>0.5714285714285714</v>
      </c>
      <c r="AT17" s="31">
        <v>-3.4285714285714284</v>
      </c>
      <c r="AU17" s="31">
        <v>-0.14285714285714285</v>
      </c>
      <c r="AV17" s="31">
        <v>-0.2857142857142857</v>
      </c>
      <c r="AW17" s="31">
        <v>0.2857142857142857</v>
      </c>
      <c r="AX17" s="31">
        <v>6.8571428571428568</v>
      </c>
      <c r="AY17" s="31">
        <v>2.8571428571428572</v>
      </c>
      <c r="AZ17" s="31">
        <v>12.714285714285714</v>
      </c>
      <c r="BA17" s="31">
        <v>3.8571428571428572</v>
      </c>
      <c r="BB17" s="31">
        <v>2.4285714285714284</v>
      </c>
      <c r="BC17" s="31">
        <v>-0.7142857142857143</v>
      </c>
      <c r="BE17" s="166">
        <v>43890</v>
      </c>
      <c r="BF17" s="31">
        <v>-14</v>
      </c>
      <c r="BG17" s="31">
        <v>0</v>
      </c>
      <c r="BH17" s="31">
        <v>-37</v>
      </c>
      <c r="BI17" s="31">
        <v>-6</v>
      </c>
      <c r="BJ17" s="31">
        <v>-65</v>
      </c>
      <c r="BK17" s="31">
        <v>-43</v>
      </c>
      <c r="BL17" s="31">
        <v>-14</v>
      </c>
      <c r="BM17" s="31">
        <v>-14</v>
      </c>
      <c r="BN17" s="31">
        <v>-6</v>
      </c>
    </row>
    <row r="18" spans="1:66">
      <c r="A18" s="147">
        <v>43891</v>
      </c>
      <c r="B18" s="34">
        <v>-3.5714285714285716</v>
      </c>
      <c r="C18" s="34">
        <v>-3</v>
      </c>
      <c r="D18" s="34">
        <v>0</v>
      </c>
      <c r="E18" s="34">
        <v>-3.2857142857142856</v>
      </c>
      <c r="F18" s="34">
        <v>-9.4285714285714288</v>
      </c>
      <c r="G18" s="34">
        <v>1.8571428571428572</v>
      </c>
      <c r="H18" s="34">
        <v>-12.571428571428571</v>
      </c>
      <c r="I18" s="34">
        <v>-4.8571428571428568</v>
      </c>
      <c r="J18" s="34">
        <v>3.8571428571428572</v>
      </c>
      <c r="K18" s="34">
        <v>-12.571428571428571</v>
      </c>
      <c r="L18" s="34">
        <v>-13.857142857142858</v>
      </c>
      <c r="M18" s="34">
        <v>4.8571428571428568</v>
      </c>
      <c r="N18" s="34">
        <v>0.42857142857142855</v>
      </c>
      <c r="O18" s="34">
        <v>4.4285714285714288</v>
      </c>
      <c r="P18" s="34">
        <v>9.7142857142857135</v>
      </c>
      <c r="Q18" s="34">
        <v>-2.7142857142857144</v>
      </c>
      <c r="R18" s="34">
        <v>-6.7142857142857144</v>
      </c>
      <c r="S18" s="34">
        <v>2.1428571428571428</v>
      </c>
      <c r="T18" s="34">
        <v>-0.5714285714285714</v>
      </c>
      <c r="U18" s="34">
        <v>0.14285714285714285</v>
      </c>
      <c r="V18" s="34">
        <v>1.7142857142857142</v>
      </c>
      <c r="W18" s="34">
        <v>1</v>
      </c>
      <c r="X18" s="34">
        <v>4</v>
      </c>
      <c r="Y18" s="34">
        <v>0</v>
      </c>
      <c r="Z18" s="34">
        <v>-10</v>
      </c>
      <c r="AA18" s="34">
        <v>1.5714285714285714</v>
      </c>
      <c r="AB18" s="34">
        <v>2.5714285714285716</v>
      </c>
      <c r="AC18" s="34">
        <v>-20</v>
      </c>
      <c r="AD18" s="34">
        <v>-11.285714285714286</v>
      </c>
      <c r="AE18" s="34">
        <v>4.7142857142857144</v>
      </c>
      <c r="AF18" s="34">
        <v>-1.5714285714285714</v>
      </c>
      <c r="AG18" s="34">
        <v>7.4285714285714288</v>
      </c>
      <c r="AH18" s="34">
        <v>2.5714285714285716</v>
      </c>
      <c r="AI18" s="34">
        <v>-13.571428571428571</v>
      </c>
      <c r="AJ18" s="34">
        <v>-6.8571428571428568</v>
      </c>
      <c r="AK18" s="34">
        <v>3.8571428571428572</v>
      </c>
      <c r="AL18" s="34">
        <v>1</v>
      </c>
      <c r="AM18" s="34">
        <v>2.4285714285714284</v>
      </c>
      <c r="AN18" s="34">
        <v>19.714285714285715</v>
      </c>
      <c r="AO18" s="34">
        <v>3.8571428571428572</v>
      </c>
      <c r="AP18" s="34">
        <v>-3.2857142857142856</v>
      </c>
      <c r="AQ18" s="34">
        <v>-0.5714285714285714</v>
      </c>
      <c r="AR18" s="34">
        <v>1.1428571428571428</v>
      </c>
      <c r="AS18" s="34">
        <v>1.1428571428571428</v>
      </c>
      <c r="AT18" s="34">
        <v>-0.7142857142857143</v>
      </c>
      <c r="AU18" s="34">
        <v>0.14285714285714285</v>
      </c>
      <c r="AV18" s="34">
        <v>0</v>
      </c>
      <c r="AW18" s="34">
        <v>0.14285714285714285</v>
      </c>
      <c r="AX18" s="34">
        <v>7.7142857142857144</v>
      </c>
      <c r="AY18" s="34">
        <v>3.7142857142857144</v>
      </c>
      <c r="AZ18" s="34">
        <v>12</v>
      </c>
      <c r="BA18" s="34">
        <v>4.1428571428571432</v>
      </c>
      <c r="BB18" s="34">
        <v>2.5714285714285716</v>
      </c>
      <c r="BC18" s="34">
        <v>-0.7142857142857143</v>
      </c>
      <c r="BE18" s="147">
        <v>43891</v>
      </c>
      <c r="BF18" s="34">
        <v>-14</v>
      </c>
      <c r="BG18" s="34">
        <v>0</v>
      </c>
      <c r="BH18" s="34">
        <v>-37</v>
      </c>
      <c r="BI18" s="34">
        <v>-6</v>
      </c>
      <c r="BJ18" s="34">
        <v>-65</v>
      </c>
      <c r="BK18" s="34">
        <v>-43</v>
      </c>
      <c r="BL18" s="34">
        <v>-14</v>
      </c>
      <c r="BM18" s="34">
        <v>-14</v>
      </c>
      <c r="BN18" s="34">
        <v>-10</v>
      </c>
    </row>
    <row r="19" spans="1:66">
      <c r="A19" s="166">
        <v>43892</v>
      </c>
      <c r="B19" s="31">
        <v>-2</v>
      </c>
      <c r="C19" s="31">
        <v>-0.14285714285714285</v>
      </c>
      <c r="D19" s="31">
        <v>-4.8571428571428568</v>
      </c>
      <c r="E19" s="31">
        <v>1.5714285714285714</v>
      </c>
      <c r="F19" s="31">
        <v>0.5714285714285714</v>
      </c>
      <c r="G19" s="31">
        <v>0.8571428571428571</v>
      </c>
      <c r="H19" s="31">
        <v>-11.428571428571429</v>
      </c>
      <c r="I19" s="31">
        <v>-3.7142857142857144</v>
      </c>
      <c r="J19" s="31">
        <v>-9.5714285714285712</v>
      </c>
      <c r="K19" s="31">
        <v>-7.8571428571428568</v>
      </c>
      <c r="L19" s="31">
        <v>-4.5714285714285712</v>
      </c>
      <c r="M19" s="31">
        <v>3.7142857142857144</v>
      </c>
      <c r="N19" s="31">
        <v>0.42857142857142855</v>
      </c>
      <c r="O19" s="31">
        <v>6.2857142857142856</v>
      </c>
      <c r="P19" s="31">
        <v>8.5714285714285712</v>
      </c>
      <c r="Q19" s="31">
        <v>-2.1428571428571428</v>
      </c>
      <c r="R19" s="31">
        <v>-3.8571428571428572</v>
      </c>
      <c r="S19" s="31">
        <v>1.5714285714285714</v>
      </c>
      <c r="T19" s="31">
        <v>-0.42857142857142855</v>
      </c>
      <c r="U19" s="31">
        <v>0.42857142857142855</v>
      </c>
      <c r="V19" s="31">
        <v>1.8571428571428572</v>
      </c>
      <c r="W19" s="31">
        <v>0.8571428571428571</v>
      </c>
      <c r="X19" s="31">
        <v>4.1428571428571432</v>
      </c>
      <c r="Y19" s="31">
        <v>0</v>
      </c>
      <c r="Z19" s="31">
        <v>-11.285714285714286</v>
      </c>
      <c r="AA19" s="31">
        <v>-2.7142857142857144</v>
      </c>
      <c r="AB19" s="31">
        <v>-4.2857142857142856</v>
      </c>
      <c r="AC19" s="31">
        <v>-21.428571428571427</v>
      </c>
      <c r="AD19" s="31">
        <v>-10.571428571428571</v>
      </c>
      <c r="AE19" s="31">
        <v>4.8571428571428568</v>
      </c>
      <c r="AF19" s="31">
        <v>-5.5714285714285712</v>
      </c>
      <c r="AG19" s="31">
        <v>7.2857142857142856</v>
      </c>
      <c r="AH19" s="31">
        <v>-7.2857142857142856</v>
      </c>
      <c r="AI19" s="31">
        <v>-11.857142857142858</v>
      </c>
      <c r="AJ19" s="31">
        <v>0.7142857142857143</v>
      </c>
      <c r="AK19" s="31">
        <v>2.4285714285714284</v>
      </c>
      <c r="AL19" s="31">
        <v>-0.14285714285714285</v>
      </c>
      <c r="AM19" s="31">
        <v>2.1428571428571428</v>
      </c>
      <c r="AN19" s="31">
        <v>13.571428571428571</v>
      </c>
      <c r="AO19" s="31">
        <v>2.8571428571428572</v>
      </c>
      <c r="AP19" s="31">
        <v>-2.7142857142857144</v>
      </c>
      <c r="AQ19" s="31">
        <v>-0.42857142857142855</v>
      </c>
      <c r="AR19" s="31">
        <v>2.1428571428571428</v>
      </c>
      <c r="AS19" s="31">
        <v>1.8571428571428572</v>
      </c>
      <c r="AT19" s="31">
        <v>2.5714285714285716</v>
      </c>
      <c r="AU19" s="31">
        <v>0.42857142857142855</v>
      </c>
      <c r="AV19" s="31">
        <v>0.42857142857142855</v>
      </c>
      <c r="AW19" s="31">
        <v>0</v>
      </c>
      <c r="AX19" s="31">
        <v>8.4285714285714288</v>
      </c>
      <c r="AY19" s="31">
        <v>4.4285714285714288</v>
      </c>
      <c r="AZ19" s="31">
        <v>12.142857142857142</v>
      </c>
      <c r="BA19" s="31">
        <v>4.2857142857142856</v>
      </c>
      <c r="BB19" s="31">
        <v>2.5714285714285716</v>
      </c>
      <c r="BC19" s="31">
        <v>-0.8571428571428571</v>
      </c>
      <c r="BE19" s="166">
        <v>43892</v>
      </c>
      <c r="BF19" s="31">
        <v>-14</v>
      </c>
      <c r="BG19" s="31">
        <v>-14</v>
      </c>
      <c r="BH19" s="31">
        <v>-37</v>
      </c>
      <c r="BI19" s="31">
        <v>-6</v>
      </c>
      <c r="BJ19" s="31">
        <v>-65</v>
      </c>
      <c r="BK19" s="31">
        <v>-50</v>
      </c>
      <c r="BL19" s="31">
        <v>-14</v>
      </c>
      <c r="BM19" s="31">
        <v>-14</v>
      </c>
      <c r="BN19" s="31">
        <v>-13</v>
      </c>
    </row>
    <row r="20" spans="1:66">
      <c r="A20" s="147">
        <v>43893</v>
      </c>
      <c r="B20" s="34">
        <v>0.8571428571428571</v>
      </c>
      <c r="C20" s="34">
        <v>3</v>
      </c>
      <c r="D20" s="34">
        <v>-5.8571428571428568</v>
      </c>
      <c r="E20" s="34">
        <v>6.7142857142857144</v>
      </c>
      <c r="F20" s="34">
        <v>10</v>
      </c>
      <c r="G20" s="34">
        <v>-0.2857142857142857</v>
      </c>
      <c r="H20" s="34">
        <v>-7.7142857142857144</v>
      </c>
      <c r="I20" s="34">
        <v>0.7142857142857143</v>
      </c>
      <c r="J20" s="34">
        <v>-19.857142857142858</v>
      </c>
      <c r="K20" s="34">
        <v>-2</v>
      </c>
      <c r="L20" s="34">
        <v>6.2857142857142856</v>
      </c>
      <c r="M20" s="34">
        <v>2.1428571428571428</v>
      </c>
      <c r="N20" s="34">
        <v>0.5714285714285714</v>
      </c>
      <c r="O20" s="34">
        <v>7.1428571428571432</v>
      </c>
      <c r="P20" s="34">
        <v>7.5714285714285712</v>
      </c>
      <c r="Q20" s="34">
        <v>-1.8571428571428572</v>
      </c>
      <c r="R20" s="34">
        <v>-2</v>
      </c>
      <c r="S20" s="34">
        <v>1.1428571428571428</v>
      </c>
      <c r="T20" s="34">
        <v>-0.42857142857142855</v>
      </c>
      <c r="U20" s="34">
        <v>1</v>
      </c>
      <c r="V20" s="34">
        <v>1.8571428571428572</v>
      </c>
      <c r="W20" s="34">
        <v>0.7142857142857143</v>
      </c>
      <c r="X20" s="34">
        <v>4.5714285714285712</v>
      </c>
      <c r="Y20" s="34">
        <v>0</v>
      </c>
      <c r="Z20" s="34">
        <v>-11.428571428571429</v>
      </c>
      <c r="AA20" s="34">
        <v>-3.5714285714285716</v>
      </c>
      <c r="AB20" s="34">
        <v>-8.4285714285714288</v>
      </c>
      <c r="AC20" s="34">
        <v>-21.857142857142858</v>
      </c>
      <c r="AD20" s="34">
        <v>-9.5714285714285712</v>
      </c>
      <c r="AE20" s="34">
        <v>4.7142857142857144</v>
      </c>
      <c r="AF20" s="34">
        <v>-5.8571428571428568</v>
      </c>
      <c r="AG20" s="34">
        <v>7.5714285714285712</v>
      </c>
      <c r="AH20" s="34">
        <v>-5.7142857142857144</v>
      </c>
      <c r="AI20" s="34">
        <v>-13.714285714285714</v>
      </c>
      <c r="AJ20" s="34">
        <v>0.2857142857142857</v>
      </c>
      <c r="AK20" s="34">
        <v>2.8571428571428572</v>
      </c>
      <c r="AL20" s="34">
        <v>-0.2857142857142857</v>
      </c>
      <c r="AM20" s="34">
        <v>2.7142857142857144</v>
      </c>
      <c r="AN20" s="34">
        <v>10.714285714285714</v>
      </c>
      <c r="AO20" s="34">
        <v>2.5714285714285716</v>
      </c>
      <c r="AP20" s="34">
        <v>-1.4285714285714286</v>
      </c>
      <c r="AQ20" s="34">
        <v>-0.5714285714285714</v>
      </c>
      <c r="AR20" s="34">
        <v>2.5714285714285716</v>
      </c>
      <c r="AS20" s="34">
        <v>1.7142857142857142</v>
      </c>
      <c r="AT20" s="34">
        <v>3.7142857142857144</v>
      </c>
      <c r="AU20" s="34">
        <v>0.14285714285714285</v>
      </c>
      <c r="AV20" s="34">
        <v>0.42857142857142855</v>
      </c>
      <c r="AW20" s="34">
        <v>0</v>
      </c>
      <c r="AX20" s="34">
        <v>9.4285714285714288</v>
      </c>
      <c r="AY20" s="34">
        <v>5.7142857142857144</v>
      </c>
      <c r="AZ20" s="34">
        <v>13.714285714285714</v>
      </c>
      <c r="BA20" s="34">
        <v>4.4285714285714288</v>
      </c>
      <c r="BB20" s="34">
        <v>2.5714285714285716</v>
      </c>
      <c r="BC20" s="34">
        <v>-1</v>
      </c>
      <c r="BE20" s="147">
        <v>43893</v>
      </c>
      <c r="BF20" s="34">
        <v>-14</v>
      </c>
      <c r="BG20" s="34">
        <v>-14</v>
      </c>
      <c r="BH20" s="34">
        <v>-37</v>
      </c>
      <c r="BI20" s="34">
        <v>-21</v>
      </c>
      <c r="BJ20" s="34">
        <v>-65</v>
      </c>
      <c r="BK20" s="34">
        <v>-50</v>
      </c>
      <c r="BL20" s="34">
        <v>-14</v>
      </c>
      <c r="BM20" s="34">
        <v>-14</v>
      </c>
      <c r="BN20" s="34">
        <v>-13</v>
      </c>
    </row>
    <row r="21" spans="1:66">
      <c r="A21" s="166">
        <v>43894</v>
      </c>
      <c r="B21" s="31">
        <v>0.5714285714285714</v>
      </c>
      <c r="C21" s="31">
        <v>3.1428571428571428</v>
      </c>
      <c r="D21" s="31">
        <v>-6.7142857142857144</v>
      </c>
      <c r="E21" s="31">
        <v>6.5714285714285712</v>
      </c>
      <c r="F21" s="31">
        <v>10.714285714285714</v>
      </c>
      <c r="G21" s="31">
        <v>-0.2857142857142857</v>
      </c>
      <c r="H21" s="31">
        <v>-5.2857142857142856</v>
      </c>
      <c r="I21" s="31">
        <v>2.5714285714285716</v>
      </c>
      <c r="J21" s="31">
        <v>-20.285714285714285</v>
      </c>
      <c r="K21" s="31">
        <v>1.4285714285714286</v>
      </c>
      <c r="L21" s="31">
        <v>11.142857142857142</v>
      </c>
      <c r="M21" s="31">
        <v>1.1428571428571428</v>
      </c>
      <c r="N21" s="31">
        <v>1.2857142857142858</v>
      </c>
      <c r="O21" s="31">
        <v>7.4285714285714288</v>
      </c>
      <c r="P21" s="31">
        <v>9.5714285714285712</v>
      </c>
      <c r="Q21" s="31">
        <v>-1.4285714285714286</v>
      </c>
      <c r="R21" s="31">
        <v>-1.2857142857142858</v>
      </c>
      <c r="S21" s="31">
        <v>1</v>
      </c>
      <c r="T21" s="31">
        <v>-0.42857142857142855</v>
      </c>
      <c r="U21" s="31">
        <v>1.7142857142857142</v>
      </c>
      <c r="V21" s="31">
        <v>1.8571428571428572</v>
      </c>
      <c r="W21" s="31">
        <v>0.7142857142857143</v>
      </c>
      <c r="X21" s="31">
        <v>5.1428571428571432</v>
      </c>
      <c r="Y21" s="31">
        <v>0.14285714285714285</v>
      </c>
      <c r="Z21" s="31">
        <v>-10.571428571428571</v>
      </c>
      <c r="AA21" s="31">
        <v>-2.7142857142857144</v>
      </c>
      <c r="AB21" s="31">
        <v>-6.4285714285714288</v>
      </c>
      <c r="AC21" s="31">
        <v>-21.285714285714285</v>
      </c>
      <c r="AD21" s="31">
        <v>-9</v>
      </c>
      <c r="AE21" s="31">
        <v>4.4285714285714288</v>
      </c>
      <c r="AF21" s="31">
        <v>-7</v>
      </c>
      <c r="AG21" s="31">
        <v>6.8571428571428568</v>
      </c>
      <c r="AH21" s="31">
        <v>-8</v>
      </c>
      <c r="AI21" s="31">
        <v>-15.714285714285714</v>
      </c>
      <c r="AJ21" s="31">
        <v>-0.42857142857142855</v>
      </c>
      <c r="AK21" s="31">
        <v>3.4285714285714284</v>
      </c>
      <c r="AL21" s="31">
        <v>-0.2857142857142857</v>
      </c>
      <c r="AM21" s="31">
        <v>2.7142857142857144</v>
      </c>
      <c r="AN21" s="31">
        <v>10.428571428571429</v>
      </c>
      <c r="AO21" s="31">
        <v>2.7142857142857144</v>
      </c>
      <c r="AP21" s="31">
        <v>-1</v>
      </c>
      <c r="AQ21" s="31">
        <v>-0.5714285714285714</v>
      </c>
      <c r="AR21" s="31">
        <v>2.7142857142857144</v>
      </c>
      <c r="AS21" s="31">
        <v>2.1428571428571428</v>
      </c>
      <c r="AT21" s="31">
        <v>3.1428571428571428</v>
      </c>
      <c r="AU21" s="31">
        <v>0</v>
      </c>
      <c r="AV21" s="31">
        <v>0.42857142857142855</v>
      </c>
      <c r="AW21" s="31">
        <v>0.14285714285714285</v>
      </c>
      <c r="AX21" s="31">
        <v>9.5714285714285712</v>
      </c>
      <c r="AY21" s="31">
        <v>6.2857142857142856</v>
      </c>
      <c r="AZ21" s="31">
        <v>15.428571428571429</v>
      </c>
      <c r="BA21" s="31">
        <v>4.2857142857142856</v>
      </c>
      <c r="BB21" s="31">
        <v>2.7142857142857144</v>
      </c>
      <c r="BC21" s="31">
        <v>-1</v>
      </c>
      <c r="BE21" s="166">
        <v>43894</v>
      </c>
      <c r="BF21" s="31">
        <v>-14</v>
      </c>
      <c r="BG21" s="31">
        <v>-14</v>
      </c>
      <c r="BH21" s="31">
        <v>-37</v>
      </c>
      <c r="BI21" s="31">
        <v>-28</v>
      </c>
      <c r="BJ21" s="31">
        <v>-72</v>
      </c>
      <c r="BK21" s="31">
        <v>-50</v>
      </c>
      <c r="BL21" s="31">
        <v>-14</v>
      </c>
      <c r="BM21" s="31">
        <v>-14</v>
      </c>
      <c r="BN21" s="31">
        <v>-13</v>
      </c>
    </row>
    <row r="22" spans="1:66">
      <c r="A22" s="147">
        <v>43895</v>
      </c>
      <c r="B22" s="34">
        <v>0.8571428571428571</v>
      </c>
      <c r="C22" s="34">
        <v>3.7142857142857144</v>
      </c>
      <c r="D22" s="34">
        <v>-7.2857142857142856</v>
      </c>
      <c r="E22" s="34">
        <v>6.8571428571428568</v>
      </c>
      <c r="F22" s="34">
        <v>11.571428571428571</v>
      </c>
      <c r="G22" s="34">
        <v>-0.42857142857142855</v>
      </c>
      <c r="H22" s="34">
        <v>-4.1428571428571432</v>
      </c>
      <c r="I22" s="34">
        <v>3.2857142857142856</v>
      </c>
      <c r="J22" s="34">
        <v>-19.428571428571427</v>
      </c>
      <c r="K22" s="34">
        <v>2.7142857142857144</v>
      </c>
      <c r="L22" s="34">
        <v>12.285714285714286</v>
      </c>
      <c r="M22" s="34">
        <v>0.7142857142857143</v>
      </c>
      <c r="N22" s="34">
        <v>1.4285714285714286</v>
      </c>
      <c r="O22" s="34">
        <v>7</v>
      </c>
      <c r="P22" s="34">
        <v>10</v>
      </c>
      <c r="Q22" s="34">
        <v>-1.4285714285714286</v>
      </c>
      <c r="R22" s="34">
        <v>-0.7142857142857143</v>
      </c>
      <c r="S22" s="34">
        <v>0.8571428571428571</v>
      </c>
      <c r="T22" s="34">
        <v>-0.42857142857142855</v>
      </c>
      <c r="U22" s="34">
        <v>2.2857142857142856</v>
      </c>
      <c r="V22" s="34">
        <v>1.8571428571428572</v>
      </c>
      <c r="W22" s="34">
        <v>0.8571428571428571</v>
      </c>
      <c r="X22" s="34">
        <v>5.2857142857142856</v>
      </c>
      <c r="Y22" s="34">
        <v>0.14285714285714285</v>
      </c>
      <c r="Z22" s="34">
        <v>-10.857142857142858</v>
      </c>
      <c r="AA22" s="34">
        <v>-2.2857142857142856</v>
      </c>
      <c r="AB22" s="34">
        <v>-8</v>
      </c>
      <c r="AC22" s="34">
        <v>-22.142857142857142</v>
      </c>
      <c r="AD22" s="34">
        <v>-9.5714285714285712</v>
      </c>
      <c r="AE22" s="34">
        <v>4.5714285714285712</v>
      </c>
      <c r="AF22" s="34">
        <v>-7.8571428571428568</v>
      </c>
      <c r="AG22" s="34">
        <v>6.4285714285714288</v>
      </c>
      <c r="AH22" s="34">
        <v>-8.5714285714285712</v>
      </c>
      <c r="AI22" s="34">
        <v>-17.285714285714285</v>
      </c>
      <c r="AJ22" s="34">
        <v>-1</v>
      </c>
      <c r="AK22" s="34">
        <v>3.8571428571428572</v>
      </c>
      <c r="AL22" s="34">
        <v>-1</v>
      </c>
      <c r="AM22" s="34">
        <v>1.8571428571428572</v>
      </c>
      <c r="AN22" s="34">
        <v>8.4285714285714288</v>
      </c>
      <c r="AO22" s="34">
        <v>1.8571428571428572</v>
      </c>
      <c r="AP22" s="34">
        <v>-0.8571428571428571</v>
      </c>
      <c r="AQ22" s="34">
        <v>-0.2857142857142857</v>
      </c>
      <c r="AR22" s="34">
        <v>2.2857142857142856</v>
      </c>
      <c r="AS22" s="34">
        <v>2.2857142857142856</v>
      </c>
      <c r="AT22" s="34">
        <v>2.1428571428571428</v>
      </c>
      <c r="AU22" s="34">
        <v>-0.42857142857142855</v>
      </c>
      <c r="AV22" s="34">
        <v>0.42857142857142855</v>
      </c>
      <c r="AW22" s="34">
        <v>0.2857142857142857</v>
      </c>
      <c r="AX22" s="34">
        <v>9.5714285714285712</v>
      </c>
      <c r="AY22" s="34">
        <v>6.8571428571428568</v>
      </c>
      <c r="AZ22" s="34">
        <v>16.714285714285715</v>
      </c>
      <c r="BA22" s="34">
        <v>4</v>
      </c>
      <c r="BB22" s="34">
        <v>2.8571428571428572</v>
      </c>
      <c r="BC22" s="34">
        <v>-1.1428571428571428</v>
      </c>
      <c r="BE22" s="147">
        <v>43895</v>
      </c>
      <c r="BF22" s="34">
        <v>-14</v>
      </c>
      <c r="BG22" s="34">
        <v>-14</v>
      </c>
      <c r="BH22" s="34">
        <v>-37</v>
      </c>
      <c r="BI22" s="34">
        <v>-37</v>
      </c>
      <c r="BJ22" s="34">
        <v>-72</v>
      </c>
      <c r="BK22" s="34">
        <v>-50</v>
      </c>
      <c r="BL22" s="34">
        <v>-14</v>
      </c>
      <c r="BM22" s="34">
        <v>-14</v>
      </c>
      <c r="BN22" s="34">
        <v>-24</v>
      </c>
    </row>
    <row r="23" spans="1:66">
      <c r="A23" s="166">
        <v>43896</v>
      </c>
      <c r="B23" s="31">
        <v>1.2857142857142858</v>
      </c>
      <c r="C23" s="31">
        <v>4.5714285714285712</v>
      </c>
      <c r="D23" s="31">
        <v>-7.1428571428571432</v>
      </c>
      <c r="E23" s="31">
        <v>7.4285714285714288</v>
      </c>
      <c r="F23" s="31">
        <v>12.285714285714286</v>
      </c>
      <c r="G23" s="31">
        <v>-0.5714285714285714</v>
      </c>
      <c r="H23" s="31">
        <v>-2.5714285714285716</v>
      </c>
      <c r="I23" s="31">
        <v>4.4285714285714288</v>
      </c>
      <c r="J23" s="31">
        <v>-18</v>
      </c>
      <c r="K23" s="31">
        <v>4.2857142857142856</v>
      </c>
      <c r="L23" s="31">
        <v>13</v>
      </c>
      <c r="M23" s="31">
        <v>0.2857142857142857</v>
      </c>
      <c r="N23" s="31">
        <v>0.5714285714285714</v>
      </c>
      <c r="O23" s="31">
        <v>5.5714285714285712</v>
      </c>
      <c r="P23" s="31">
        <v>7.1428571428571432</v>
      </c>
      <c r="Q23" s="31">
        <v>-2.1428571428571428</v>
      </c>
      <c r="R23" s="31">
        <v>-0.14285714285714285</v>
      </c>
      <c r="S23" s="31">
        <v>0.8571428571428571</v>
      </c>
      <c r="T23" s="31">
        <v>-0.5714285714285714</v>
      </c>
      <c r="U23" s="31">
        <v>2.4285714285714284</v>
      </c>
      <c r="V23" s="31">
        <v>1.4285714285714286</v>
      </c>
      <c r="W23" s="31">
        <v>1.1428571428571428</v>
      </c>
      <c r="X23" s="31">
        <v>5.2857142857142856</v>
      </c>
      <c r="Y23" s="31">
        <v>0.2857142857142857</v>
      </c>
      <c r="Z23" s="31">
        <v>-11.857142857142858</v>
      </c>
      <c r="AA23" s="31">
        <v>-2</v>
      </c>
      <c r="AB23" s="31">
        <v>-10.714285714285714</v>
      </c>
      <c r="AC23" s="31">
        <v>-23.428571428571427</v>
      </c>
      <c r="AD23" s="31">
        <v>-10.285714285714286</v>
      </c>
      <c r="AE23" s="31">
        <v>5</v>
      </c>
      <c r="AF23" s="31">
        <v>-8.8571428571428577</v>
      </c>
      <c r="AG23" s="31">
        <v>4.7142857142857144</v>
      </c>
      <c r="AH23" s="31">
        <v>-7.2857142857142856</v>
      </c>
      <c r="AI23" s="31">
        <v>-18.428571428571427</v>
      </c>
      <c r="AJ23" s="31">
        <v>-1.7142857142857142</v>
      </c>
      <c r="AK23" s="31">
        <v>4.2857142857142856</v>
      </c>
      <c r="AL23" s="31">
        <v>-1.1428571428571428</v>
      </c>
      <c r="AM23" s="31">
        <v>3.1428571428571428</v>
      </c>
      <c r="AN23" s="31">
        <v>3.7142857142857144</v>
      </c>
      <c r="AO23" s="31">
        <v>1.5714285714285714</v>
      </c>
      <c r="AP23" s="31">
        <v>0.5714285714285714</v>
      </c>
      <c r="AQ23" s="31">
        <v>-0.2857142857142857</v>
      </c>
      <c r="AR23" s="31">
        <v>2.8571428571428572</v>
      </c>
      <c r="AS23" s="31">
        <v>3</v>
      </c>
      <c r="AT23" s="31">
        <v>7.1428571428571432</v>
      </c>
      <c r="AU23" s="31">
        <v>-0.2857142857142857</v>
      </c>
      <c r="AV23" s="31">
        <v>0.7142857142857143</v>
      </c>
      <c r="AW23" s="31">
        <v>0.14285714285714285</v>
      </c>
      <c r="AX23" s="31">
        <v>9.1428571428571423</v>
      </c>
      <c r="AY23" s="31">
        <v>6.8571428571428568</v>
      </c>
      <c r="AZ23" s="31">
        <v>17</v>
      </c>
      <c r="BA23" s="31">
        <v>3.5714285714285716</v>
      </c>
      <c r="BB23" s="31">
        <v>2.8571428571428572</v>
      </c>
      <c r="BC23" s="31">
        <v>-1.1428571428571428</v>
      </c>
      <c r="BE23" s="166">
        <v>43896</v>
      </c>
      <c r="BF23" s="31">
        <v>-14</v>
      </c>
      <c r="BG23" s="31">
        <v>-14</v>
      </c>
      <c r="BH23" s="31">
        <v>-37</v>
      </c>
      <c r="BI23" s="31">
        <v>-37</v>
      </c>
      <c r="BJ23" s="31">
        <v>-72</v>
      </c>
      <c r="BK23" s="31">
        <v>-50</v>
      </c>
      <c r="BL23" s="31">
        <v>-14</v>
      </c>
      <c r="BM23" s="31">
        <v>-14</v>
      </c>
      <c r="BN23" s="31">
        <v>-24</v>
      </c>
    </row>
    <row r="24" spans="1:66">
      <c r="A24" s="147">
        <v>43897</v>
      </c>
      <c r="B24" s="34">
        <v>1.2857142857142858</v>
      </c>
      <c r="C24" s="34">
        <v>4.8571428571428568</v>
      </c>
      <c r="D24" s="34">
        <v>-7.4285714285714288</v>
      </c>
      <c r="E24" s="34">
        <v>7.7142857142857144</v>
      </c>
      <c r="F24" s="34">
        <v>12.428571428571429</v>
      </c>
      <c r="G24" s="34">
        <v>-0.5714285714285714</v>
      </c>
      <c r="H24" s="34">
        <v>-0.8571428571428571</v>
      </c>
      <c r="I24" s="34">
        <v>5.5714285714285712</v>
      </c>
      <c r="J24" s="34">
        <v>-16.714285714285715</v>
      </c>
      <c r="K24" s="34">
        <v>5.7142857142857144</v>
      </c>
      <c r="L24" s="34">
        <v>13.285714285714286</v>
      </c>
      <c r="M24" s="34">
        <v>-0.14285714285714285</v>
      </c>
      <c r="N24" s="34">
        <v>0.8571428571428571</v>
      </c>
      <c r="O24" s="34">
        <v>4.8571428571428568</v>
      </c>
      <c r="P24" s="34">
        <v>8.5714285714285712</v>
      </c>
      <c r="Q24" s="34">
        <v>-2.5714285714285716</v>
      </c>
      <c r="R24" s="34">
        <v>0</v>
      </c>
      <c r="S24" s="34">
        <v>0.8571428571428571</v>
      </c>
      <c r="T24" s="34">
        <v>-0.2857142857142857</v>
      </c>
      <c r="U24" s="34">
        <v>3.4285714285714284</v>
      </c>
      <c r="V24" s="34">
        <v>1.8571428571428572</v>
      </c>
      <c r="W24" s="34">
        <v>1.8571428571428572</v>
      </c>
      <c r="X24" s="34">
        <v>5.1428571428571432</v>
      </c>
      <c r="Y24" s="34">
        <v>0.2857142857142857</v>
      </c>
      <c r="Z24" s="34">
        <v>-13.142857142857142</v>
      </c>
      <c r="AA24" s="34">
        <v>-1.5714285714285714</v>
      </c>
      <c r="AB24" s="34">
        <v>-10.714285714285714</v>
      </c>
      <c r="AC24" s="34">
        <v>-24.571428571428573</v>
      </c>
      <c r="AD24" s="34">
        <v>-11.142857142857142</v>
      </c>
      <c r="AE24" s="34">
        <v>5.4285714285714288</v>
      </c>
      <c r="AF24" s="34">
        <v>-9.1428571428571423</v>
      </c>
      <c r="AG24" s="34">
        <v>3.7142857142857144</v>
      </c>
      <c r="AH24" s="34">
        <v>-5.2857142857142856</v>
      </c>
      <c r="AI24" s="34">
        <v>-18.857142857142858</v>
      </c>
      <c r="AJ24" s="34">
        <v>-2.7142857142857144</v>
      </c>
      <c r="AK24" s="34">
        <v>4.4285714285714288</v>
      </c>
      <c r="AL24" s="34">
        <v>-1.1428571428571428</v>
      </c>
      <c r="AM24" s="34">
        <v>2.7142857142857144</v>
      </c>
      <c r="AN24" s="34">
        <v>3.4285714285714284</v>
      </c>
      <c r="AO24" s="34">
        <v>1.2857142857142858</v>
      </c>
      <c r="AP24" s="34">
        <v>0.8571428571428571</v>
      </c>
      <c r="AQ24" s="34">
        <v>-0.2857142857142857</v>
      </c>
      <c r="AR24" s="34">
        <v>2.7142857142857144</v>
      </c>
      <c r="AS24" s="34">
        <v>3.1428571428571428</v>
      </c>
      <c r="AT24" s="34">
        <v>10.142857142857142</v>
      </c>
      <c r="AU24" s="34">
        <v>-0.14285714285714285</v>
      </c>
      <c r="AV24" s="34">
        <v>0.8571428571428571</v>
      </c>
      <c r="AW24" s="34">
        <v>0.14285714285714285</v>
      </c>
      <c r="AX24" s="34">
        <v>8.8571428571428577</v>
      </c>
      <c r="AY24" s="34">
        <v>7</v>
      </c>
      <c r="AZ24" s="34">
        <v>18.142857142857142</v>
      </c>
      <c r="BA24" s="34">
        <v>3.5714285714285716</v>
      </c>
      <c r="BB24" s="34">
        <v>3</v>
      </c>
      <c r="BC24" s="34">
        <v>-1</v>
      </c>
      <c r="BE24" s="147">
        <v>43897</v>
      </c>
      <c r="BF24" s="34">
        <v>-14</v>
      </c>
      <c r="BG24" s="34">
        <v>-14</v>
      </c>
      <c r="BH24" s="34">
        <v>-37</v>
      </c>
      <c r="BI24" s="34">
        <v>-37</v>
      </c>
      <c r="BJ24" s="34">
        <v>-72</v>
      </c>
      <c r="BK24" s="34">
        <v>-50</v>
      </c>
      <c r="BL24" s="34">
        <v>-14</v>
      </c>
      <c r="BM24" s="34">
        <v>-14</v>
      </c>
      <c r="BN24" s="34">
        <v>-24</v>
      </c>
    </row>
    <row r="25" spans="1:66">
      <c r="A25" s="166">
        <v>43898</v>
      </c>
      <c r="B25" s="31">
        <v>2.1428571428571428</v>
      </c>
      <c r="C25" s="31">
        <v>5</v>
      </c>
      <c r="D25" s="31">
        <v>-7.5714285714285712</v>
      </c>
      <c r="E25" s="31">
        <v>8</v>
      </c>
      <c r="F25" s="31">
        <v>12.428571428571429</v>
      </c>
      <c r="G25" s="31">
        <v>-0.5714285714285714</v>
      </c>
      <c r="H25" s="31">
        <v>1.5714285714285714</v>
      </c>
      <c r="I25" s="31">
        <v>6.7142857142857144</v>
      </c>
      <c r="J25" s="31">
        <v>-14.285714285714286</v>
      </c>
      <c r="K25" s="31">
        <v>7.4285714285714288</v>
      </c>
      <c r="L25" s="31">
        <v>13.857142857142858</v>
      </c>
      <c r="M25" s="31">
        <v>-0.7142857142857143</v>
      </c>
      <c r="N25" s="31">
        <v>1.4285714285714286</v>
      </c>
      <c r="O25" s="31">
        <v>5</v>
      </c>
      <c r="P25" s="31">
        <v>10</v>
      </c>
      <c r="Q25" s="31">
        <v>-2.8571428571428572</v>
      </c>
      <c r="R25" s="31">
        <v>0</v>
      </c>
      <c r="S25" s="31">
        <v>0.8571428571428571</v>
      </c>
      <c r="T25" s="31">
        <v>-0.14285714285714285</v>
      </c>
      <c r="U25" s="31">
        <v>4.1428571428571432</v>
      </c>
      <c r="V25" s="31">
        <v>2</v>
      </c>
      <c r="W25" s="31">
        <v>2.2857142857142856</v>
      </c>
      <c r="X25" s="31">
        <v>5.5714285714285712</v>
      </c>
      <c r="Y25" s="31">
        <v>0.14285714285714285</v>
      </c>
      <c r="Z25" s="31">
        <v>-15</v>
      </c>
      <c r="AA25" s="31">
        <v>-0.42857142857142855</v>
      </c>
      <c r="AB25" s="31">
        <v>-6.2857142857142856</v>
      </c>
      <c r="AC25" s="31">
        <v>-24.714285714285715</v>
      </c>
      <c r="AD25" s="31">
        <v>-11.857142857142858</v>
      </c>
      <c r="AE25" s="31">
        <v>5.7142857142857144</v>
      </c>
      <c r="AF25" s="31">
        <v>-10.142857142857142</v>
      </c>
      <c r="AG25" s="31">
        <v>1.8571428571428572</v>
      </c>
      <c r="AH25" s="31">
        <v>-10.142857142857142</v>
      </c>
      <c r="AI25" s="31">
        <v>-20</v>
      </c>
      <c r="AJ25" s="31">
        <v>-3.5714285714285716</v>
      </c>
      <c r="AK25" s="31">
        <v>4.7142857142857144</v>
      </c>
      <c r="AL25" s="31">
        <v>-0.8571428571428571</v>
      </c>
      <c r="AM25" s="31">
        <v>2.8571428571428572</v>
      </c>
      <c r="AN25" s="31">
        <v>5.2857142857142856</v>
      </c>
      <c r="AO25" s="31">
        <v>1.7142857142857142</v>
      </c>
      <c r="AP25" s="31">
        <v>0.8571428571428571</v>
      </c>
      <c r="AQ25" s="31">
        <v>-0.2857142857142857</v>
      </c>
      <c r="AR25" s="31">
        <v>2.2857142857142856</v>
      </c>
      <c r="AS25" s="31">
        <v>3.1428571428571428</v>
      </c>
      <c r="AT25" s="31">
        <v>10.285714285714286</v>
      </c>
      <c r="AU25" s="31">
        <v>-0.5714285714285714</v>
      </c>
      <c r="AV25" s="31">
        <v>0.8571428571428571</v>
      </c>
      <c r="AW25" s="31">
        <v>0.14285714285714285</v>
      </c>
      <c r="AX25" s="31">
        <v>8.4285714285714288</v>
      </c>
      <c r="AY25" s="31">
        <v>6.7142857142857144</v>
      </c>
      <c r="AZ25" s="31">
        <v>21.285714285714285</v>
      </c>
      <c r="BA25" s="31">
        <v>3.2857142857142856</v>
      </c>
      <c r="BB25" s="31">
        <v>2.8571428571428572</v>
      </c>
      <c r="BC25" s="31">
        <v>-1</v>
      </c>
      <c r="BE25" s="166">
        <v>43898</v>
      </c>
      <c r="BF25" s="31">
        <v>-14</v>
      </c>
      <c r="BG25" s="31">
        <v>-14</v>
      </c>
      <c r="BH25" s="31">
        <v>-37</v>
      </c>
      <c r="BI25" s="31">
        <v>-37</v>
      </c>
      <c r="BJ25" s="31">
        <v>-72</v>
      </c>
      <c r="BK25" s="31">
        <v>-50</v>
      </c>
      <c r="BL25" s="31">
        <v>-14</v>
      </c>
      <c r="BM25" s="31">
        <v>-14</v>
      </c>
      <c r="BN25" s="31">
        <v>-24</v>
      </c>
    </row>
    <row r="26" spans="1:66">
      <c r="A26" s="147">
        <v>43899</v>
      </c>
      <c r="B26" s="34">
        <v>2.1428571428571428</v>
      </c>
      <c r="C26" s="34">
        <v>5.1428571428571432</v>
      </c>
      <c r="D26" s="34">
        <v>-7.7142857142857144</v>
      </c>
      <c r="E26" s="34">
        <v>8.8571428571428577</v>
      </c>
      <c r="F26" s="34">
        <v>12.285714285714286</v>
      </c>
      <c r="G26" s="34">
        <v>-0.5714285714285714</v>
      </c>
      <c r="H26" s="34">
        <v>2.5714285714285716</v>
      </c>
      <c r="I26" s="34">
        <v>7.2857142857142856</v>
      </c>
      <c r="J26" s="34">
        <v>-12.428571428571429</v>
      </c>
      <c r="K26" s="34">
        <v>8.2857142857142865</v>
      </c>
      <c r="L26" s="34">
        <v>14</v>
      </c>
      <c r="M26" s="34">
        <v>-1</v>
      </c>
      <c r="N26" s="34">
        <v>1</v>
      </c>
      <c r="O26" s="34">
        <v>4.1428571428571432</v>
      </c>
      <c r="P26" s="34">
        <v>9.7142857142857135</v>
      </c>
      <c r="Q26" s="34">
        <v>-3.4285714285714284</v>
      </c>
      <c r="R26" s="34">
        <v>-0.14285714285714285</v>
      </c>
      <c r="S26" s="34">
        <v>1</v>
      </c>
      <c r="T26" s="34">
        <v>-0.2857142857142857</v>
      </c>
      <c r="U26" s="34">
        <v>4.7142857142857144</v>
      </c>
      <c r="V26" s="34">
        <v>2.1428571428571428</v>
      </c>
      <c r="W26" s="34">
        <v>1.4285714285714286</v>
      </c>
      <c r="X26" s="34">
        <v>3.1428571428571428</v>
      </c>
      <c r="Y26" s="34">
        <v>0.5714285714285714</v>
      </c>
      <c r="Z26" s="34">
        <v>-17.428571428571427</v>
      </c>
      <c r="AA26" s="34">
        <v>0.42857142857142855</v>
      </c>
      <c r="AB26" s="34">
        <v>-6</v>
      </c>
      <c r="AC26" s="34">
        <v>-27.142857142857142</v>
      </c>
      <c r="AD26" s="34">
        <v>-14</v>
      </c>
      <c r="AE26" s="34">
        <v>6.5714285714285712</v>
      </c>
      <c r="AF26" s="34">
        <v>-9.7142857142857135</v>
      </c>
      <c r="AG26" s="34">
        <v>1.7142857142857142</v>
      </c>
      <c r="AH26" s="34">
        <v>-6.4285714285714288</v>
      </c>
      <c r="AI26" s="34">
        <v>-20</v>
      </c>
      <c r="AJ26" s="34">
        <v>-3.7142857142857144</v>
      </c>
      <c r="AK26" s="34">
        <v>4.7142857142857144</v>
      </c>
      <c r="AL26" s="34">
        <v>-0.5714285714285714</v>
      </c>
      <c r="AM26" s="34">
        <v>3.2857142857142856</v>
      </c>
      <c r="AN26" s="34">
        <v>8</v>
      </c>
      <c r="AO26" s="34">
        <v>2.1428571428571428</v>
      </c>
      <c r="AP26" s="34">
        <v>1.7142857142857142</v>
      </c>
      <c r="AQ26" s="34">
        <v>-0.5714285714285714</v>
      </c>
      <c r="AR26" s="34">
        <v>1.7142857142857142</v>
      </c>
      <c r="AS26" s="34">
        <v>3.1428571428571428</v>
      </c>
      <c r="AT26" s="34">
        <v>8.8571428571428577</v>
      </c>
      <c r="AU26" s="34">
        <v>-1</v>
      </c>
      <c r="AV26" s="34">
        <v>0.7142857142857143</v>
      </c>
      <c r="AW26" s="34">
        <v>0.2857142857142857</v>
      </c>
      <c r="AX26" s="34">
        <v>8.2857142857142865</v>
      </c>
      <c r="AY26" s="34">
        <v>6.7142857142857144</v>
      </c>
      <c r="AZ26" s="34">
        <v>24.285714285714285</v>
      </c>
      <c r="BA26" s="34">
        <v>2.8571428571428572</v>
      </c>
      <c r="BB26" s="34">
        <v>2.4285714285714284</v>
      </c>
      <c r="BC26" s="34">
        <v>-0.8571428571428571</v>
      </c>
      <c r="BE26" s="147">
        <v>43899</v>
      </c>
      <c r="BF26" s="34">
        <v>-14</v>
      </c>
      <c r="BG26" s="34">
        <v>-14</v>
      </c>
      <c r="BH26" s="34">
        <v>-45</v>
      </c>
      <c r="BI26" s="34">
        <v>-37</v>
      </c>
      <c r="BJ26" s="34">
        <v>-69</v>
      </c>
      <c r="BK26" s="34">
        <v>-53</v>
      </c>
      <c r="BL26" s="34">
        <v>-33</v>
      </c>
      <c r="BM26" s="34">
        <v>-14</v>
      </c>
      <c r="BN26" s="34">
        <v>-24</v>
      </c>
    </row>
    <row r="27" spans="1:66">
      <c r="A27" s="166">
        <v>43900</v>
      </c>
      <c r="B27" s="31">
        <v>2.5714285714285716</v>
      </c>
      <c r="C27" s="31">
        <v>5.5714285714285712</v>
      </c>
      <c r="D27" s="31">
        <v>-8.1428571428571423</v>
      </c>
      <c r="E27" s="31">
        <v>9.7142857142857135</v>
      </c>
      <c r="F27" s="31">
        <v>12.571428571428571</v>
      </c>
      <c r="G27" s="31">
        <v>-0.7142857142857143</v>
      </c>
      <c r="H27" s="31">
        <v>3.2857142857142856</v>
      </c>
      <c r="I27" s="31">
        <v>7.7142857142857144</v>
      </c>
      <c r="J27" s="31">
        <v>-11</v>
      </c>
      <c r="K27" s="31">
        <v>9</v>
      </c>
      <c r="L27" s="31">
        <v>14.285714285714286</v>
      </c>
      <c r="M27" s="31">
        <v>-1.1428571428571428</v>
      </c>
      <c r="N27" s="31">
        <v>0</v>
      </c>
      <c r="O27" s="31">
        <v>3.1428571428571428</v>
      </c>
      <c r="P27" s="31">
        <v>6.7142857142857144</v>
      </c>
      <c r="Q27" s="31">
        <v>-4.1428571428571432</v>
      </c>
      <c r="R27" s="31">
        <v>-0.2857142857142857</v>
      </c>
      <c r="S27" s="31">
        <v>1.2857142857142858</v>
      </c>
      <c r="T27" s="31">
        <v>-2.8571428571428572</v>
      </c>
      <c r="U27" s="31">
        <v>1.1428571428571428</v>
      </c>
      <c r="V27" s="31">
        <v>1.1428571428571428</v>
      </c>
      <c r="W27" s="31">
        <v>-1.7142857142857142</v>
      </c>
      <c r="X27" s="31">
        <v>-3.7142857142857144</v>
      </c>
      <c r="Y27" s="31">
        <v>2.1428571428571428</v>
      </c>
      <c r="Z27" s="31">
        <v>-22.571428571428573</v>
      </c>
      <c r="AA27" s="31">
        <v>0.2857142857142857</v>
      </c>
      <c r="AB27" s="31">
        <v>-9.2857142857142865</v>
      </c>
      <c r="AC27" s="31">
        <v>-31.428571428571427</v>
      </c>
      <c r="AD27" s="31">
        <v>-17.285714285714285</v>
      </c>
      <c r="AE27" s="31">
        <v>8.2857142857142865</v>
      </c>
      <c r="AF27" s="31">
        <v>-10.714285714285714</v>
      </c>
      <c r="AG27" s="31">
        <v>0</v>
      </c>
      <c r="AH27" s="31">
        <v>-12</v>
      </c>
      <c r="AI27" s="31">
        <v>-20.428571428571427</v>
      </c>
      <c r="AJ27" s="31">
        <v>-4.1428571428571432</v>
      </c>
      <c r="AK27" s="31">
        <v>5</v>
      </c>
      <c r="AL27" s="31">
        <v>-0.5714285714285714</v>
      </c>
      <c r="AM27" s="31">
        <v>5.4285714285714288</v>
      </c>
      <c r="AN27" s="31">
        <v>10.142857142857142</v>
      </c>
      <c r="AO27" s="31">
        <v>1.8571428571428572</v>
      </c>
      <c r="AP27" s="31">
        <v>1.5714285714285714</v>
      </c>
      <c r="AQ27" s="31">
        <v>-0.5714285714285714</v>
      </c>
      <c r="AR27" s="31">
        <v>1.1428571428571428</v>
      </c>
      <c r="AS27" s="31">
        <v>3.4285714285714284</v>
      </c>
      <c r="AT27" s="31">
        <v>7.8571428571428568</v>
      </c>
      <c r="AU27" s="31">
        <v>-1.4285714285714286</v>
      </c>
      <c r="AV27" s="31">
        <v>0.5714285714285714</v>
      </c>
      <c r="AW27" s="31">
        <v>0.42857142857142855</v>
      </c>
      <c r="AX27" s="31">
        <v>7.5714285714285712</v>
      </c>
      <c r="AY27" s="31">
        <v>6.2857142857142856</v>
      </c>
      <c r="AZ27" s="31">
        <v>24</v>
      </c>
      <c r="BA27" s="31">
        <v>2</v>
      </c>
      <c r="BB27" s="31">
        <v>1.8571428571428572</v>
      </c>
      <c r="BC27" s="31">
        <v>-0.5714285714285714</v>
      </c>
      <c r="BE27" s="166">
        <v>43900</v>
      </c>
      <c r="BF27" s="31">
        <v>-14</v>
      </c>
      <c r="BG27" s="31">
        <v>-14</v>
      </c>
      <c r="BH27" s="31">
        <v>-45</v>
      </c>
      <c r="BI27" s="31">
        <v>-37</v>
      </c>
      <c r="BJ27" s="31">
        <v>-80</v>
      </c>
      <c r="BK27" s="31">
        <v>-53</v>
      </c>
      <c r="BL27" s="31">
        <v>-56</v>
      </c>
      <c r="BM27" s="31">
        <v>-14</v>
      </c>
      <c r="BN27" s="31">
        <v>-24</v>
      </c>
    </row>
    <row r="28" spans="1:66">
      <c r="A28" s="147">
        <v>43901</v>
      </c>
      <c r="B28" s="34">
        <v>0.42857142857142855</v>
      </c>
      <c r="C28" s="34">
        <v>4.1428571428571432</v>
      </c>
      <c r="D28" s="34">
        <v>-11.428571428571429</v>
      </c>
      <c r="E28" s="34">
        <v>7.7142857142857144</v>
      </c>
      <c r="F28" s="34">
        <v>12.142857142857142</v>
      </c>
      <c r="G28" s="34">
        <v>-0.42857142857142855</v>
      </c>
      <c r="H28" s="34">
        <v>3.5714285714285716</v>
      </c>
      <c r="I28" s="34">
        <v>7.7142857142857144</v>
      </c>
      <c r="J28" s="34">
        <v>-10.285714285714286</v>
      </c>
      <c r="K28" s="34">
        <v>9.4285714285714288</v>
      </c>
      <c r="L28" s="34">
        <v>14.428571428571429</v>
      </c>
      <c r="M28" s="34">
        <v>-1.1428571428571428</v>
      </c>
      <c r="N28" s="34">
        <v>-0.42857142857142855</v>
      </c>
      <c r="O28" s="34">
        <v>3.1428571428571428</v>
      </c>
      <c r="P28" s="34">
        <v>7.1428571428571432</v>
      </c>
      <c r="Q28" s="34">
        <v>-4.5714285714285712</v>
      </c>
      <c r="R28" s="34">
        <v>-0.42857142857142855</v>
      </c>
      <c r="S28" s="34">
        <v>1.4285714285714286</v>
      </c>
      <c r="T28" s="34">
        <v>-3.5714285714285716</v>
      </c>
      <c r="U28" s="34">
        <v>0.2857142857142857</v>
      </c>
      <c r="V28" s="34">
        <v>0.7142857142857143</v>
      </c>
      <c r="W28" s="34">
        <v>-2.2857142857142856</v>
      </c>
      <c r="X28" s="34">
        <v>-5.4285714285714288</v>
      </c>
      <c r="Y28" s="34">
        <v>2.2857142857142856</v>
      </c>
      <c r="Z28" s="34">
        <v>-29</v>
      </c>
      <c r="AA28" s="34">
        <v>-1.8571428571428572</v>
      </c>
      <c r="AB28" s="34">
        <v>-15</v>
      </c>
      <c r="AC28" s="34">
        <v>-36.857142857142854</v>
      </c>
      <c r="AD28" s="34">
        <v>-21.428571428571427</v>
      </c>
      <c r="AE28" s="34">
        <v>10.428571428571429</v>
      </c>
      <c r="AF28" s="34">
        <v>-9.4285714285714288</v>
      </c>
      <c r="AG28" s="34">
        <v>0.8571428571428571</v>
      </c>
      <c r="AH28" s="34">
        <v>-7.1428571428571432</v>
      </c>
      <c r="AI28" s="34">
        <v>-20</v>
      </c>
      <c r="AJ28" s="34">
        <v>-4.1428571428571432</v>
      </c>
      <c r="AK28" s="34">
        <v>4.7142857142857144</v>
      </c>
      <c r="AL28" s="34">
        <v>-1.2857142857142858</v>
      </c>
      <c r="AM28" s="34">
        <v>7.2857142857142856</v>
      </c>
      <c r="AN28" s="34">
        <v>11.285714285714286</v>
      </c>
      <c r="AO28" s="34">
        <v>0.2857142857142857</v>
      </c>
      <c r="AP28" s="34">
        <v>0.8571428571428571</v>
      </c>
      <c r="AQ28" s="34">
        <v>-0.42857142857142855</v>
      </c>
      <c r="AR28" s="34">
        <v>0.8571428571428571</v>
      </c>
      <c r="AS28" s="34">
        <v>3.7142857142857144</v>
      </c>
      <c r="AT28" s="34">
        <v>9</v>
      </c>
      <c r="AU28" s="34">
        <v>-2</v>
      </c>
      <c r="AV28" s="34">
        <v>0.42857142857142855</v>
      </c>
      <c r="AW28" s="34">
        <v>0.42857142857142855</v>
      </c>
      <c r="AX28" s="34">
        <v>7.5714285714285712</v>
      </c>
      <c r="AY28" s="34">
        <v>6.8571428571428568</v>
      </c>
      <c r="AZ28" s="34">
        <v>25.285714285714285</v>
      </c>
      <c r="BA28" s="34">
        <v>1.4285714285714286</v>
      </c>
      <c r="BB28" s="34">
        <v>1.2857142857142858</v>
      </c>
      <c r="BC28" s="34">
        <v>-0.42857142857142855</v>
      </c>
      <c r="BE28" s="147">
        <v>43901</v>
      </c>
      <c r="BF28" s="34">
        <v>-30</v>
      </c>
      <c r="BG28" s="34">
        <v>-14</v>
      </c>
      <c r="BH28" s="34">
        <v>-45</v>
      </c>
      <c r="BI28" s="34">
        <v>-37</v>
      </c>
      <c r="BJ28" s="34">
        <v>-85</v>
      </c>
      <c r="BK28" s="34">
        <v>-53</v>
      </c>
      <c r="BL28" s="34">
        <v>-56</v>
      </c>
      <c r="BM28" s="34">
        <v>-14</v>
      </c>
      <c r="BN28" s="34">
        <v>-24</v>
      </c>
    </row>
    <row r="29" spans="1:66">
      <c r="A29" s="166">
        <v>43902</v>
      </c>
      <c r="B29" s="31">
        <v>-0.2857142857142857</v>
      </c>
      <c r="C29" s="31">
        <v>4.7142857142857144</v>
      </c>
      <c r="D29" s="31">
        <v>-12.428571428571429</v>
      </c>
      <c r="E29" s="31">
        <v>7.7142857142857144</v>
      </c>
      <c r="F29" s="31">
        <v>12.142857142857142</v>
      </c>
      <c r="G29" s="31">
        <v>-0.42857142857142855</v>
      </c>
      <c r="H29" s="31">
        <v>3.2857142857142856</v>
      </c>
      <c r="I29" s="31">
        <v>7.2857142857142856</v>
      </c>
      <c r="J29" s="31">
        <v>-10.285714285714286</v>
      </c>
      <c r="K29" s="31">
        <v>9.4285714285714288</v>
      </c>
      <c r="L29" s="31">
        <v>14.285714285714286</v>
      </c>
      <c r="M29" s="31">
        <v>-1.1428571428571428</v>
      </c>
      <c r="N29" s="31">
        <v>-0.8571428571428571</v>
      </c>
      <c r="O29" s="31">
        <v>4</v>
      </c>
      <c r="P29" s="31">
        <v>7.7142857142857144</v>
      </c>
      <c r="Q29" s="31">
        <v>-5.1428571428571432</v>
      </c>
      <c r="R29" s="31">
        <v>-0.7142857142857143</v>
      </c>
      <c r="S29" s="31">
        <v>1.5714285714285714</v>
      </c>
      <c r="T29" s="31">
        <v>-3.8571428571428572</v>
      </c>
      <c r="U29" s="31">
        <v>0</v>
      </c>
      <c r="V29" s="31">
        <v>0.5714285714285714</v>
      </c>
      <c r="W29" s="31">
        <v>-2.5714285714285716</v>
      </c>
      <c r="X29" s="31">
        <v>-6.1428571428571432</v>
      </c>
      <c r="Y29" s="31">
        <v>2.2857142857142856</v>
      </c>
      <c r="Z29" s="31">
        <v>-37.285714285714285</v>
      </c>
      <c r="AA29" s="31">
        <v>-5.1428571428571432</v>
      </c>
      <c r="AB29" s="31">
        <v>-22</v>
      </c>
      <c r="AC29" s="31">
        <v>-42.428571428571431</v>
      </c>
      <c r="AD29" s="31">
        <v>-25.857142857142858</v>
      </c>
      <c r="AE29" s="31">
        <v>12.857142857142858</v>
      </c>
      <c r="AF29" s="31">
        <v>-8.5714285714285712</v>
      </c>
      <c r="AG29" s="31">
        <v>1.1428571428571428</v>
      </c>
      <c r="AH29" s="31">
        <v>-3.7142857142857144</v>
      </c>
      <c r="AI29" s="31">
        <v>-19.571428571428573</v>
      </c>
      <c r="AJ29" s="31">
        <v>-4.1428571428571432</v>
      </c>
      <c r="AK29" s="31">
        <v>4.5714285714285712</v>
      </c>
      <c r="AL29" s="31">
        <v>-3</v>
      </c>
      <c r="AM29" s="31">
        <v>10.857142857142858</v>
      </c>
      <c r="AN29" s="31">
        <v>11.142857142857142</v>
      </c>
      <c r="AO29" s="31">
        <v>-2</v>
      </c>
      <c r="AP29" s="31">
        <v>-0.14285714285714285</v>
      </c>
      <c r="AQ29" s="31">
        <v>0</v>
      </c>
      <c r="AR29" s="31">
        <v>0.8571428571428571</v>
      </c>
      <c r="AS29" s="31">
        <v>5</v>
      </c>
      <c r="AT29" s="31">
        <v>9.5714285714285712</v>
      </c>
      <c r="AU29" s="31">
        <v>-2.7142857142857144</v>
      </c>
      <c r="AV29" s="31">
        <v>0.2857142857142857</v>
      </c>
      <c r="AW29" s="31">
        <v>0.5714285714285714</v>
      </c>
      <c r="AX29" s="31">
        <v>7.2857142857142856</v>
      </c>
      <c r="AY29" s="31">
        <v>9.1428571428571423</v>
      </c>
      <c r="AZ29" s="31">
        <v>25</v>
      </c>
      <c r="BA29" s="31">
        <v>0.2857142857142857</v>
      </c>
      <c r="BB29" s="31">
        <v>0.42857142857142855</v>
      </c>
      <c r="BC29" s="31">
        <v>-0.14285714285714285</v>
      </c>
      <c r="BE29" s="166">
        <v>43902</v>
      </c>
      <c r="BF29" s="31">
        <v>-30</v>
      </c>
      <c r="BG29" s="31">
        <v>-35</v>
      </c>
      <c r="BH29" s="31">
        <v>-45</v>
      </c>
      <c r="BI29" s="31">
        <v>-37</v>
      </c>
      <c r="BJ29" s="31">
        <v>-85</v>
      </c>
      <c r="BK29" s="31">
        <v>-53</v>
      </c>
      <c r="BL29" s="31">
        <v>-56</v>
      </c>
      <c r="BM29" s="31">
        <v>-14</v>
      </c>
      <c r="BN29" s="31">
        <v>-29</v>
      </c>
    </row>
    <row r="30" spans="1:66">
      <c r="A30" s="147">
        <v>43903</v>
      </c>
      <c r="B30" s="34">
        <v>-1.8571428571428572</v>
      </c>
      <c r="C30" s="34">
        <v>5</v>
      </c>
      <c r="D30" s="34">
        <v>-13.857142857142858</v>
      </c>
      <c r="E30" s="34">
        <v>7</v>
      </c>
      <c r="F30" s="34">
        <v>12.142857142857142</v>
      </c>
      <c r="G30" s="34">
        <v>-0.2857142857142857</v>
      </c>
      <c r="H30" s="34">
        <v>2.4285714285714284</v>
      </c>
      <c r="I30" s="34">
        <v>6.7142857142857144</v>
      </c>
      <c r="J30" s="34">
        <v>-10.428571428571429</v>
      </c>
      <c r="K30" s="34">
        <v>9</v>
      </c>
      <c r="L30" s="34">
        <v>14.285714285714286</v>
      </c>
      <c r="M30" s="34">
        <v>-1.1428571428571428</v>
      </c>
      <c r="N30" s="34">
        <v>-1.7142857142857142</v>
      </c>
      <c r="O30" s="34">
        <v>6.5714285714285712</v>
      </c>
      <c r="P30" s="34">
        <v>8.8571428571428577</v>
      </c>
      <c r="Q30" s="34">
        <v>-6.2857142857142856</v>
      </c>
      <c r="R30" s="34">
        <v>-1.1428571428571428</v>
      </c>
      <c r="S30" s="34">
        <v>1.8571428571428572</v>
      </c>
      <c r="T30" s="34">
        <v>-4.4285714285714288</v>
      </c>
      <c r="U30" s="34">
        <v>-0.14285714285714285</v>
      </c>
      <c r="V30" s="34">
        <v>0.5714285714285714</v>
      </c>
      <c r="W30" s="34">
        <v>-3.2857142857142856</v>
      </c>
      <c r="X30" s="34">
        <v>-6.8571428571428568</v>
      </c>
      <c r="Y30" s="34">
        <v>2.2857142857142856</v>
      </c>
      <c r="Z30" s="34">
        <v>-45.857142857142854</v>
      </c>
      <c r="AA30" s="34">
        <v>-9.1428571428571423</v>
      </c>
      <c r="AB30" s="34">
        <v>-30</v>
      </c>
      <c r="AC30" s="34">
        <v>-48.428571428571431</v>
      </c>
      <c r="AD30" s="34">
        <v>-31</v>
      </c>
      <c r="AE30" s="34">
        <v>15.714285714285714</v>
      </c>
      <c r="AF30" s="34">
        <v>-8</v>
      </c>
      <c r="AG30" s="34">
        <v>1.2857142857142858</v>
      </c>
      <c r="AH30" s="34">
        <v>-3</v>
      </c>
      <c r="AI30" s="34">
        <v>-19.428571428571427</v>
      </c>
      <c r="AJ30" s="34">
        <v>-4.1428571428571432</v>
      </c>
      <c r="AK30" s="34">
        <v>4.5714285714285712</v>
      </c>
      <c r="AL30" s="34">
        <v>-7.4285714285714288</v>
      </c>
      <c r="AM30" s="34">
        <v>15.285714285714286</v>
      </c>
      <c r="AN30" s="34">
        <v>8</v>
      </c>
      <c r="AO30" s="34">
        <v>-6.5714285714285712</v>
      </c>
      <c r="AP30" s="34">
        <v>-2.4285714285714284</v>
      </c>
      <c r="AQ30" s="34">
        <v>1.1428571428571428</v>
      </c>
      <c r="AR30" s="34">
        <v>-0.14285714285714285</v>
      </c>
      <c r="AS30" s="34">
        <v>5.7142857142857144</v>
      </c>
      <c r="AT30" s="34">
        <v>8.1428571428571423</v>
      </c>
      <c r="AU30" s="34">
        <v>-4.1428571428571432</v>
      </c>
      <c r="AV30" s="34">
        <v>-0.42857142857142855</v>
      </c>
      <c r="AW30" s="34">
        <v>0.8571428571428571</v>
      </c>
      <c r="AX30" s="34">
        <v>6.8571428571428568</v>
      </c>
      <c r="AY30" s="34">
        <v>12.428571428571429</v>
      </c>
      <c r="AZ30" s="34">
        <v>23.857142857142858</v>
      </c>
      <c r="BA30" s="34">
        <v>-1.4285714285714286</v>
      </c>
      <c r="BB30" s="34">
        <v>-0.8571428571428571</v>
      </c>
      <c r="BC30" s="34">
        <v>0.42857142857142855</v>
      </c>
      <c r="BE30" s="147">
        <v>43903</v>
      </c>
      <c r="BF30" s="34">
        <v>-30</v>
      </c>
      <c r="BG30" s="34">
        <v>-47</v>
      </c>
      <c r="BH30" s="34">
        <v>-45</v>
      </c>
      <c r="BI30" s="34">
        <v>-40</v>
      </c>
      <c r="BJ30" s="34">
        <v>-85</v>
      </c>
      <c r="BK30" s="34">
        <v>-53</v>
      </c>
      <c r="BL30" s="34">
        <v>-56</v>
      </c>
      <c r="BM30" s="34">
        <v>-14</v>
      </c>
      <c r="BN30" s="34">
        <v>-29</v>
      </c>
    </row>
    <row r="31" spans="1:66">
      <c r="A31" s="166">
        <v>43904</v>
      </c>
      <c r="B31" s="31">
        <v>-5.2857142857142856</v>
      </c>
      <c r="C31" s="31">
        <v>4.7142857142857144</v>
      </c>
      <c r="D31" s="31">
        <v>-18.142857142857142</v>
      </c>
      <c r="E31" s="31">
        <v>3.1428571428571428</v>
      </c>
      <c r="F31" s="31">
        <v>11.142857142857142</v>
      </c>
      <c r="G31" s="31">
        <v>0.5714285714285714</v>
      </c>
      <c r="H31" s="31">
        <v>0.8571428571428571</v>
      </c>
      <c r="I31" s="31">
        <v>5.8571428571428568</v>
      </c>
      <c r="J31" s="31">
        <v>-10.571428571428571</v>
      </c>
      <c r="K31" s="31">
        <v>7.8571428571428568</v>
      </c>
      <c r="L31" s="31">
        <v>14.142857142857142</v>
      </c>
      <c r="M31" s="31">
        <v>-1</v>
      </c>
      <c r="N31" s="31">
        <v>-4.2857142857142856</v>
      </c>
      <c r="O31" s="31">
        <v>7.8571428571428568</v>
      </c>
      <c r="P31" s="31">
        <v>10.857142857142858</v>
      </c>
      <c r="Q31" s="31">
        <v>-8.7142857142857135</v>
      </c>
      <c r="R31" s="31">
        <v>-1.5714285714285714</v>
      </c>
      <c r="S31" s="31">
        <v>2.2857142857142856</v>
      </c>
      <c r="T31" s="31">
        <v>-6</v>
      </c>
      <c r="U31" s="31">
        <v>-1.4285714285714286</v>
      </c>
      <c r="V31" s="31">
        <v>-0.5714285714285714</v>
      </c>
      <c r="W31" s="31">
        <v>-5.1428571428571432</v>
      </c>
      <c r="X31" s="31">
        <v>-8.7142857142857135</v>
      </c>
      <c r="Y31" s="31">
        <v>2.8571428571428572</v>
      </c>
      <c r="Z31" s="31">
        <v>-55</v>
      </c>
      <c r="AA31" s="31">
        <v>-15.428571428571429</v>
      </c>
      <c r="AB31" s="31">
        <v>-41.428571428571431</v>
      </c>
      <c r="AC31" s="31">
        <v>-55.857142857142854</v>
      </c>
      <c r="AD31" s="31">
        <v>-37.142857142857146</v>
      </c>
      <c r="AE31" s="31">
        <v>18.428571428571427</v>
      </c>
      <c r="AF31" s="31">
        <v>-8.2857142857142865</v>
      </c>
      <c r="AG31" s="31">
        <v>0.42857142857142855</v>
      </c>
      <c r="AH31" s="31">
        <v>-7.4285714285714288</v>
      </c>
      <c r="AI31" s="31">
        <v>-19.857142857142858</v>
      </c>
      <c r="AJ31" s="31">
        <v>-4.5714285714285712</v>
      </c>
      <c r="AK31" s="31">
        <v>4.8571428571428568</v>
      </c>
      <c r="AL31" s="31">
        <v>-17.142857142857142</v>
      </c>
      <c r="AM31" s="31">
        <v>14</v>
      </c>
      <c r="AN31" s="31">
        <v>-0.7142857142857143</v>
      </c>
      <c r="AO31" s="31">
        <v>-14.571428571428571</v>
      </c>
      <c r="AP31" s="31">
        <v>-7</v>
      </c>
      <c r="AQ31" s="31">
        <v>3.2857142857142856</v>
      </c>
      <c r="AR31" s="31">
        <v>-1.5714285714285714</v>
      </c>
      <c r="AS31" s="31">
        <v>6.4285714285714288</v>
      </c>
      <c r="AT31" s="31">
        <v>7.2857142857142856</v>
      </c>
      <c r="AU31" s="31">
        <v>-6.1428571428571432</v>
      </c>
      <c r="AV31" s="31">
        <v>-0.8571428571428571</v>
      </c>
      <c r="AW31" s="31">
        <v>1.1428571428571428</v>
      </c>
      <c r="AX31" s="31">
        <v>4.5714285714285712</v>
      </c>
      <c r="AY31" s="31">
        <v>13.857142857142858</v>
      </c>
      <c r="AZ31" s="31">
        <v>20.142857142857142</v>
      </c>
      <c r="BA31" s="31">
        <v>-3.8571428571428572</v>
      </c>
      <c r="BB31" s="31">
        <v>-1.7142857142857142</v>
      </c>
      <c r="BC31" s="31">
        <v>1</v>
      </c>
      <c r="BE31" s="166">
        <v>43904</v>
      </c>
      <c r="BF31" s="31">
        <v>-30</v>
      </c>
      <c r="BG31" s="31">
        <v>-47</v>
      </c>
      <c r="BH31" s="31">
        <v>-45</v>
      </c>
      <c r="BI31" s="31">
        <v>-40</v>
      </c>
      <c r="BJ31" s="31">
        <v>-85</v>
      </c>
      <c r="BK31" s="31">
        <v>-53</v>
      </c>
      <c r="BL31" s="31">
        <v>-79</v>
      </c>
      <c r="BM31" s="31">
        <v>-14</v>
      </c>
      <c r="BN31" s="31">
        <v>-38</v>
      </c>
    </row>
    <row r="32" spans="1:66">
      <c r="A32" s="147">
        <v>43905</v>
      </c>
      <c r="B32" s="34">
        <v>-9.8571428571428577</v>
      </c>
      <c r="C32" s="34">
        <v>6.5714285714285712</v>
      </c>
      <c r="D32" s="34">
        <v>-22.714285714285715</v>
      </c>
      <c r="E32" s="34">
        <v>0.2857142857142857</v>
      </c>
      <c r="F32" s="34">
        <v>10</v>
      </c>
      <c r="G32" s="34">
        <v>1.5714285714285714</v>
      </c>
      <c r="H32" s="34">
        <v>-1.4285714285714286</v>
      </c>
      <c r="I32" s="34">
        <v>5.2857142857142856</v>
      </c>
      <c r="J32" s="34">
        <v>-11.142857142857142</v>
      </c>
      <c r="K32" s="34">
        <v>6.5714285714285712</v>
      </c>
      <c r="L32" s="34">
        <v>13.714285714285714</v>
      </c>
      <c r="M32" s="34">
        <v>-0.7142857142857143</v>
      </c>
      <c r="N32" s="34">
        <v>-7.7142857142857144</v>
      </c>
      <c r="O32" s="34">
        <v>7</v>
      </c>
      <c r="P32" s="34">
        <v>17.142857142857142</v>
      </c>
      <c r="Q32" s="34">
        <v>-11.285714285714286</v>
      </c>
      <c r="R32" s="34">
        <v>-2.4285714285714284</v>
      </c>
      <c r="S32" s="34">
        <v>2.5714285714285716</v>
      </c>
      <c r="T32" s="34">
        <v>-7.8571428571428568</v>
      </c>
      <c r="U32" s="34">
        <v>-2.8571428571428572</v>
      </c>
      <c r="V32" s="34">
        <v>-1.7142857142857142</v>
      </c>
      <c r="W32" s="34">
        <v>-6.5714285714285712</v>
      </c>
      <c r="X32" s="34">
        <v>-9.2857142857142865</v>
      </c>
      <c r="Y32" s="34">
        <v>3.2857142857142856</v>
      </c>
      <c r="Z32" s="34">
        <v>-63.285714285714285</v>
      </c>
      <c r="AA32" s="34">
        <v>-24.428571428571427</v>
      </c>
      <c r="AB32" s="34">
        <v>-53.142857142857146</v>
      </c>
      <c r="AC32" s="34">
        <v>-63.428571428571431</v>
      </c>
      <c r="AD32" s="34">
        <v>-43.571428571428569</v>
      </c>
      <c r="AE32" s="34">
        <v>20.714285714285715</v>
      </c>
      <c r="AF32" s="34">
        <v>-6.8571428571428568</v>
      </c>
      <c r="AG32" s="34">
        <v>1.7142857142857142</v>
      </c>
      <c r="AH32" s="34">
        <v>-1.1428571428571428</v>
      </c>
      <c r="AI32" s="34">
        <v>-18.428571428571427</v>
      </c>
      <c r="AJ32" s="34">
        <v>-4.2857142857142856</v>
      </c>
      <c r="AK32" s="34">
        <v>4.4285714285714288</v>
      </c>
      <c r="AL32" s="34">
        <v>-30.142857142857142</v>
      </c>
      <c r="AM32" s="34">
        <v>6</v>
      </c>
      <c r="AN32" s="34">
        <v>-14.285714285714286</v>
      </c>
      <c r="AO32" s="34">
        <v>-25.857142857142858</v>
      </c>
      <c r="AP32" s="34">
        <v>-14</v>
      </c>
      <c r="AQ32" s="34">
        <v>6</v>
      </c>
      <c r="AR32" s="34">
        <v>-3.7142857142857144</v>
      </c>
      <c r="AS32" s="34">
        <v>7.1428571428571432</v>
      </c>
      <c r="AT32" s="34">
        <v>5</v>
      </c>
      <c r="AU32" s="34">
        <v>-8.7142857142857135</v>
      </c>
      <c r="AV32" s="34">
        <v>-1.5714285714285714</v>
      </c>
      <c r="AW32" s="34">
        <v>1.5714285714285714</v>
      </c>
      <c r="AX32" s="34">
        <v>1.8571428571428572</v>
      </c>
      <c r="AY32" s="34">
        <v>14.571428571428571</v>
      </c>
      <c r="AZ32" s="34">
        <v>15.142857142857142</v>
      </c>
      <c r="BA32" s="34">
        <v>-6.4285714285714288</v>
      </c>
      <c r="BB32" s="34">
        <v>-3</v>
      </c>
      <c r="BC32" s="34">
        <v>1.5714285714285714</v>
      </c>
      <c r="BE32" s="147">
        <v>43905</v>
      </c>
      <c r="BF32" s="34">
        <v>-30</v>
      </c>
      <c r="BG32" s="34">
        <v>-47</v>
      </c>
      <c r="BH32" s="34">
        <v>-45</v>
      </c>
      <c r="BI32" s="34">
        <v>-40</v>
      </c>
      <c r="BJ32" s="34">
        <v>-85</v>
      </c>
      <c r="BK32" s="34">
        <v>-53</v>
      </c>
      <c r="BL32" s="34">
        <v>-79</v>
      </c>
      <c r="BM32" s="34">
        <v>-14</v>
      </c>
      <c r="BN32" s="34">
        <v>-38</v>
      </c>
    </row>
    <row r="33" spans="1:66">
      <c r="A33" s="166">
        <v>43906</v>
      </c>
      <c r="B33" s="31">
        <v>-13.857142857142858</v>
      </c>
      <c r="C33" s="31">
        <v>7</v>
      </c>
      <c r="D33" s="31">
        <v>-27</v>
      </c>
      <c r="E33" s="31">
        <v>-4</v>
      </c>
      <c r="F33" s="31">
        <v>8</v>
      </c>
      <c r="G33" s="31">
        <v>2.5714285714285716</v>
      </c>
      <c r="H33" s="31">
        <v>-3.1428571428571428</v>
      </c>
      <c r="I33" s="31">
        <v>5.4285714285714288</v>
      </c>
      <c r="J33" s="31">
        <v>-12.714285714285714</v>
      </c>
      <c r="K33" s="31">
        <v>4.2857142857142856</v>
      </c>
      <c r="L33" s="31">
        <v>12.714285714285714</v>
      </c>
      <c r="M33" s="31">
        <v>-0.2857142857142857</v>
      </c>
      <c r="N33" s="31">
        <v>-8.5714285714285712</v>
      </c>
      <c r="O33" s="31">
        <v>9.8571428571428577</v>
      </c>
      <c r="P33" s="31">
        <v>21.857142857142858</v>
      </c>
      <c r="Q33" s="31">
        <v>-14.142857142857142</v>
      </c>
      <c r="R33" s="31">
        <v>-4.8571428571428568</v>
      </c>
      <c r="S33" s="31">
        <v>3.2857142857142856</v>
      </c>
      <c r="T33" s="31">
        <v>-8.8571428571428577</v>
      </c>
      <c r="U33" s="31">
        <v>-3.4285714285714284</v>
      </c>
      <c r="V33" s="31">
        <v>-2.4285714285714284</v>
      </c>
      <c r="W33" s="31">
        <v>-6.5714285714285712</v>
      </c>
      <c r="X33" s="31">
        <v>-8.1428571428571423</v>
      </c>
      <c r="Y33" s="31">
        <v>3.2857142857142856</v>
      </c>
      <c r="Z33" s="31">
        <v>-69.714285714285708</v>
      </c>
      <c r="AA33" s="31">
        <v>-29.571428571428573</v>
      </c>
      <c r="AB33" s="31">
        <v>-59.285714285714285</v>
      </c>
      <c r="AC33" s="31">
        <v>-68</v>
      </c>
      <c r="AD33" s="31">
        <v>-48.428571428571431</v>
      </c>
      <c r="AE33" s="31">
        <v>23</v>
      </c>
      <c r="AF33" s="31">
        <v>-6.8571428571428568</v>
      </c>
      <c r="AG33" s="31">
        <v>1.4285714285714286</v>
      </c>
      <c r="AH33" s="31">
        <v>-3.7142857142857144</v>
      </c>
      <c r="AI33" s="31">
        <v>-18.428571428571427</v>
      </c>
      <c r="AJ33" s="31">
        <v>-4.2857142857142856</v>
      </c>
      <c r="AK33" s="31">
        <v>4.4285714285714288</v>
      </c>
      <c r="AL33" s="31">
        <v>-41.428571428571431</v>
      </c>
      <c r="AM33" s="31">
        <v>0.7142857142857143</v>
      </c>
      <c r="AN33" s="31">
        <v>-26.285714285714285</v>
      </c>
      <c r="AO33" s="31">
        <v>-36</v>
      </c>
      <c r="AP33" s="31">
        <v>-21.857142857142858</v>
      </c>
      <c r="AQ33" s="31">
        <v>9.4285714285714288</v>
      </c>
      <c r="AR33" s="31">
        <v>-4.1428571428571432</v>
      </c>
      <c r="AS33" s="31">
        <v>9.4285714285714288</v>
      </c>
      <c r="AT33" s="31">
        <v>8.5714285714285712</v>
      </c>
      <c r="AU33" s="31">
        <v>-10.571428571428571</v>
      </c>
      <c r="AV33" s="31">
        <v>-2.8571428571428572</v>
      </c>
      <c r="AW33" s="31">
        <v>2</v>
      </c>
      <c r="AX33" s="31">
        <v>-0.14285714285714285</v>
      </c>
      <c r="AY33" s="31">
        <v>16.714285714285715</v>
      </c>
      <c r="AZ33" s="31">
        <v>10.571428571428571</v>
      </c>
      <c r="BA33" s="31">
        <v>-9.4285714285714288</v>
      </c>
      <c r="BB33" s="31">
        <v>-5.8571428571428568</v>
      </c>
      <c r="BC33" s="31">
        <v>2.7142857142857144</v>
      </c>
      <c r="BE33" s="166">
        <v>43906</v>
      </c>
      <c r="BF33" s="31">
        <v>-50</v>
      </c>
      <c r="BG33" s="31">
        <v>-47</v>
      </c>
      <c r="BH33" s="31">
        <v>-57</v>
      </c>
      <c r="BI33" s="31">
        <v>-53</v>
      </c>
      <c r="BJ33" s="31">
        <v>-85</v>
      </c>
      <c r="BK33" s="31">
        <v>-53</v>
      </c>
      <c r="BL33" s="31">
        <v>-82</v>
      </c>
      <c r="BM33" s="31">
        <v>-21</v>
      </c>
      <c r="BN33" s="31">
        <v>-53</v>
      </c>
    </row>
    <row r="34" spans="1:66">
      <c r="A34" s="147">
        <v>43907</v>
      </c>
      <c r="B34" s="34">
        <v>-20.142857142857142</v>
      </c>
      <c r="C34" s="34">
        <v>4.2857142857142856</v>
      </c>
      <c r="D34" s="34">
        <v>-33.428571428571431</v>
      </c>
      <c r="E34" s="34">
        <v>-10.571428571428571</v>
      </c>
      <c r="F34" s="34">
        <v>3.7142857142857144</v>
      </c>
      <c r="G34" s="34">
        <v>4.4285714285714288</v>
      </c>
      <c r="H34" s="34">
        <v>-5.8571428571428568</v>
      </c>
      <c r="I34" s="34">
        <v>5.7142857142857144</v>
      </c>
      <c r="J34" s="34">
        <v>-15.142857142857142</v>
      </c>
      <c r="K34" s="34">
        <v>0.5714285714285714</v>
      </c>
      <c r="L34" s="34">
        <v>10.714285714285714</v>
      </c>
      <c r="M34" s="34">
        <v>0.5714285714285714</v>
      </c>
      <c r="N34" s="34">
        <v>-10.571428571428571</v>
      </c>
      <c r="O34" s="34">
        <v>11.714285714285714</v>
      </c>
      <c r="P34" s="34">
        <v>28.142857142857142</v>
      </c>
      <c r="Q34" s="34">
        <v>-18</v>
      </c>
      <c r="R34" s="34">
        <v>-8.2857142857142865</v>
      </c>
      <c r="S34" s="34">
        <v>4.2857142857142856</v>
      </c>
      <c r="T34" s="34">
        <v>-7.7142857142857144</v>
      </c>
      <c r="U34" s="34">
        <v>-0.14285714285714285</v>
      </c>
      <c r="V34" s="34">
        <v>-2.1428571428571428</v>
      </c>
      <c r="W34" s="34">
        <v>-4.7142857142857144</v>
      </c>
      <c r="X34" s="34">
        <v>-3</v>
      </c>
      <c r="Y34" s="34">
        <v>2.1428571428571428</v>
      </c>
      <c r="Z34" s="34">
        <v>-74.571428571428569</v>
      </c>
      <c r="AA34" s="34">
        <v>-35.142857142857146</v>
      </c>
      <c r="AB34" s="34">
        <v>-64.428571428571431</v>
      </c>
      <c r="AC34" s="34">
        <v>-71.571428571428569</v>
      </c>
      <c r="AD34" s="34">
        <v>-52.714285714285715</v>
      </c>
      <c r="AE34" s="34">
        <v>24.857142857142858</v>
      </c>
      <c r="AF34" s="34">
        <v>-5.7142857142857144</v>
      </c>
      <c r="AG34" s="34">
        <v>2.4285714285714284</v>
      </c>
      <c r="AH34" s="34">
        <v>2.2857142857142856</v>
      </c>
      <c r="AI34" s="34">
        <v>-18</v>
      </c>
      <c r="AJ34" s="34">
        <v>-4.1428571428571432</v>
      </c>
      <c r="AK34" s="34">
        <v>4.1428571428571432</v>
      </c>
      <c r="AL34" s="34">
        <v>-52.857142857142854</v>
      </c>
      <c r="AM34" s="34">
        <v>-7.4285714285714288</v>
      </c>
      <c r="AN34" s="34">
        <v>-38.428571428571431</v>
      </c>
      <c r="AO34" s="34">
        <v>-46.428571428571431</v>
      </c>
      <c r="AP34" s="34">
        <v>-30.571428571428573</v>
      </c>
      <c r="AQ34" s="34">
        <v>13</v>
      </c>
      <c r="AR34" s="34">
        <v>-6</v>
      </c>
      <c r="AS34" s="34">
        <v>11.714285714285714</v>
      </c>
      <c r="AT34" s="34">
        <v>8.8571428571428577</v>
      </c>
      <c r="AU34" s="34">
        <v>-13.857142857142858</v>
      </c>
      <c r="AV34" s="34">
        <v>-5.1428571428571432</v>
      </c>
      <c r="AW34" s="34">
        <v>2.8571428571428572</v>
      </c>
      <c r="AX34" s="34">
        <v>-3.5714285714285716</v>
      </c>
      <c r="AY34" s="34">
        <v>17.714285714285715</v>
      </c>
      <c r="AZ34" s="34">
        <v>9.1428571428571423</v>
      </c>
      <c r="BA34" s="34">
        <v>-12.714285714285714</v>
      </c>
      <c r="BB34" s="34">
        <v>-9.4285714285714288</v>
      </c>
      <c r="BC34" s="34">
        <v>4.1428571428571432</v>
      </c>
      <c r="BE34" s="147">
        <v>43907</v>
      </c>
      <c r="BF34" s="34">
        <v>-50</v>
      </c>
      <c r="BG34" s="34">
        <v>-60</v>
      </c>
      <c r="BH34" s="34">
        <v>-57</v>
      </c>
      <c r="BI34" s="34">
        <v>-53</v>
      </c>
      <c r="BJ34" s="34">
        <v>-85</v>
      </c>
      <c r="BK34" s="34">
        <v>-53</v>
      </c>
      <c r="BL34" s="34">
        <v>-85</v>
      </c>
      <c r="BM34" s="34">
        <v>-31</v>
      </c>
      <c r="BN34" s="34">
        <v>-57</v>
      </c>
    </row>
    <row r="35" spans="1:66">
      <c r="A35" s="166">
        <v>43908</v>
      </c>
      <c r="B35" s="31">
        <v>-24</v>
      </c>
      <c r="C35" s="31">
        <v>3.7142857142857144</v>
      </c>
      <c r="D35" s="31">
        <v>-37</v>
      </c>
      <c r="E35" s="31">
        <v>-14.714285714285714</v>
      </c>
      <c r="F35" s="31">
        <v>-1.1428571428571428</v>
      </c>
      <c r="G35" s="31">
        <v>6.1428571428571432</v>
      </c>
      <c r="H35" s="31">
        <v>-9.5714285714285712</v>
      </c>
      <c r="I35" s="31">
        <v>6.1428571428571432</v>
      </c>
      <c r="J35" s="31">
        <v>-18.285714285714285</v>
      </c>
      <c r="K35" s="31">
        <v>-4</v>
      </c>
      <c r="L35" s="31">
        <v>7.4285714285714288</v>
      </c>
      <c r="M35" s="31">
        <v>1.7142857142857142</v>
      </c>
      <c r="N35" s="31">
        <v>-15.285714285714286</v>
      </c>
      <c r="O35" s="31">
        <v>12.142857142857142</v>
      </c>
      <c r="P35" s="31">
        <v>32</v>
      </c>
      <c r="Q35" s="31">
        <v>-22.571428571428573</v>
      </c>
      <c r="R35" s="31">
        <v>-12.428571428571429</v>
      </c>
      <c r="S35" s="31">
        <v>5.5714285714285712</v>
      </c>
      <c r="T35" s="31">
        <v>-8.7142857142857135</v>
      </c>
      <c r="U35" s="31">
        <v>0.14285714285714285</v>
      </c>
      <c r="V35" s="31">
        <v>-2.7142857142857144</v>
      </c>
      <c r="W35" s="31">
        <v>-6</v>
      </c>
      <c r="X35" s="31">
        <v>-3.4285714285714284</v>
      </c>
      <c r="Y35" s="31">
        <v>2.5714285714285716</v>
      </c>
      <c r="Z35" s="31">
        <v>-78.428571428571431</v>
      </c>
      <c r="AA35" s="31">
        <v>-39.285714285714285</v>
      </c>
      <c r="AB35" s="31">
        <v>-70</v>
      </c>
      <c r="AC35" s="31">
        <v>-74.428571428571431</v>
      </c>
      <c r="AD35" s="31">
        <v>-56.142857142857146</v>
      </c>
      <c r="AE35" s="31">
        <v>26.428571428571427</v>
      </c>
      <c r="AF35" s="31">
        <v>-5.7142857142857144</v>
      </c>
      <c r="AG35" s="31">
        <v>2.2857142857142856</v>
      </c>
      <c r="AH35" s="31">
        <v>3.2857142857142856</v>
      </c>
      <c r="AI35" s="31">
        <v>-17.714285714285715</v>
      </c>
      <c r="AJ35" s="31">
        <v>-4.1428571428571432</v>
      </c>
      <c r="AK35" s="31">
        <v>4.1428571428571432</v>
      </c>
      <c r="AL35" s="31">
        <v>-64.142857142857139</v>
      </c>
      <c r="AM35" s="31">
        <v>-15</v>
      </c>
      <c r="AN35" s="31">
        <v>-51.285714285714285</v>
      </c>
      <c r="AO35" s="31">
        <v>-56</v>
      </c>
      <c r="AP35" s="31">
        <v>-38.857142857142854</v>
      </c>
      <c r="AQ35" s="31">
        <v>16.571428571428573</v>
      </c>
      <c r="AR35" s="31">
        <v>-9</v>
      </c>
      <c r="AS35" s="31">
        <v>14.142857142857142</v>
      </c>
      <c r="AT35" s="31">
        <v>7</v>
      </c>
      <c r="AU35" s="31">
        <v>-17.857142857142858</v>
      </c>
      <c r="AV35" s="31">
        <v>-8.4285714285714288</v>
      </c>
      <c r="AW35" s="31">
        <v>4.1428571428571432</v>
      </c>
      <c r="AX35" s="31">
        <v>-8.1428571428571423</v>
      </c>
      <c r="AY35" s="31">
        <v>17.428571428571427</v>
      </c>
      <c r="AZ35" s="31">
        <v>6.2857142857142856</v>
      </c>
      <c r="BA35" s="31">
        <v>-16.714285714285715</v>
      </c>
      <c r="BB35" s="31">
        <v>-13.714285714285714</v>
      </c>
      <c r="BC35" s="31">
        <v>6</v>
      </c>
      <c r="BE35" s="166">
        <v>43908</v>
      </c>
      <c r="BF35" s="31">
        <v>-50</v>
      </c>
      <c r="BG35" s="31">
        <v>-60</v>
      </c>
      <c r="BH35" s="31">
        <v>-59</v>
      </c>
      <c r="BI35" s="31">
        <v>-63</v>
      </c>
      <c r="BJ35" s="31">
        <v>-85</v>
      </c>
      <c r="BK35" s="31">
        <v>-53</v>
      </c>
      <c r="BL35" s="31">
        <v>-85</v>
      </c>
      <c r="BM35" s="31">
        <v>-31</v>
      </c>
      <c r="BN35" s="31">
        <v>-57</v>
      </c>
    </row>
    <row r="36" spans="1:66">
      <c r="A36" s="147">
        <v>43909</v>
      </c>
      <c r="B36" s="34">
        <v>-29.428571428571427</v>
      </c>
      <c r="C36" s="34">
        <v>3.2857142857142856</v>
      </c>
      <c r="D36" s="34">
        <v>-42.571428571428569</v>
      </c>
      <c r="E36" s="34">
        <v>-21.142857142857142</v>
      </c>
      <c r="F36" s="34">
        <v>-7.1428571428571432</v>
      </c>
      <c r="G36" s="34">
        <v>8.1428571428571423</v>
      </c>
      <c r="H36" s="34">
        <v>-14.428571428571429</v>
      </c>
      <c r="I36" s="34">
        <v>5.8571428571428568</v>
      </c>
      <c r="J36" s="34">
        <v>-22.428571428571427</v>
      </c>
      <c r="K36" s="34">
        <v>-9.8571428571428577</v>
      </c>
      <c r="L36" s="34">
        <v>2.5714285714285716</v>
      </c>
      <c r="M36" s="34">
        <v>3.4285714285714284</v>
      </c>
      <c r="N36" s="34">
        <v>-20.714285714285715</v>
      </c>
      <c r="O36" s="34">
        <v>10.857142857142858</v>
      </c>
      <c r="P36" s="34">
        <v>33.571428571428569</v>
      </c>
      <c r="Q36" s="34">
        <v>-27.857142857142858</v>
      </c>
      <c r="R36" s="34">
        <v>-16.857142857142858</v>
      </c>
      <c r="S36" s="34">
        <v>7.2857142857142856</v>
      </c>
      <c r="T36" s="34">
        <v>-10.571428571428571</v>
      </c>
      <c r="U36" s="34">
        <v>0.14285714285714285</v>
      </c>
      <c r="V36" s="34">
        <v>-4</v>
      </c>
      <c r="W36" s="34">
        <v>-8</v>
      </c>
      <c r="X36" s="34">
        <v>-5</v>
      </c>
      <c r="Y36" s="34">
        <v>3.2857142857142856</v>
      </c>
      <c r="Z36" s="34">
        <v>-79.714285714285708</v>
      </c>
      <c r="AA36" s="34">
        <v>-42.285714285714285</v>
      </c>
      <c r="AB36" s="34">
        <v>-71.857142857142861</v>
      </c>
      <c r="AC36" s="34">
        <v>-76</v>
      </c>
      <c r="AD36" s="34">
        <v>-58.428571428571431</v>
      </c>
      <c r="AE36" s="34">
        <v>27.428571428571427</v>
      </c>
      <c r="AF36" s="34">
        <v>-4.7142857142857144</v>
      </c>
      <c r="AG36" s="34">
        <v>2.4285714285714284</v>
      </c>
      <c r="AH36" s="34">
        <v>3.4285714285714284</v>
      </c>
      <c r="AI36" s="34">
        <v>-17</v>
      </c>
      <c r="AJ36" s="34">
        <v>-4.1428571428571432</v>
      </c>
      <c r="AK36" s="34">
        <v>4</v>
      </c>
      <c r="AL36" s="34">
        <v>-74.857142857142861</v>
      </c>
      <c r="AM36" s="34">
        <v>-27.142857142857142</v>
      </c>
      <c r="AN36" s="34">
        <v>-62.428571428571431</v>
      </c>
      <c r="AO36" s="34">
        <v>-65.142857142857139</v>
      </c>
      <c r="AP36" s="34">
        <v>-48.285714285714285</v>
      </c>
      <c r="AQ36" s="34">
        <v>20.571428571428573</v>
      </c>
      <c r="AR36" s="34">
        <v>-11.857142857142858</v>
      </c>
      <c r="AS36" s="34">
        <v>16</v>
      </c>
      <c r="AT36" s="34">
        <v>6.5714285714285712</v>
      </c>
      <c r="AU36" s="34">
        <v>-22</v>
      </c>
      <c r="AV36" s="34">
        <v>-12.142857142857142</v>
      </c>
      <c r="AW36" s="34">
        <v>5.4285714285714288</v>
      </c>
      <c r="AX36" s="34">
        <v>-13</v>
      </c>
      <c r="AY36" s="34">
        <v>15.142857142857142</v>
      </c>
      <c r="AZ36" s="34">
        <v>3.8571428571428572</v>
      </c>
      <c r="BA36" s="34">
        <v>-21</v>
      </c>
      <c r="BB36" s="34">
        <v>-18</v>
      </c>
      <c r="BC36" s="34">
        <v>8</v>
      </c>
      <c r="BE36" s="147">
        <v>43909</v>
      </c>
      <c r="BF36" s="34">
        <v>-83</v>
      </c>
      <c r="BG36" s="34">
        <v>-68</v>
      </c>
      <c r="BH36" s="34">
        <v>-59</v>
      </c>
      <c r="BI36" s="34">
        <v>-63</v>
      </c>
      <c r="BJ36" s="34">
        <v>-85</v>
      </c>
      <c r="BK36" s="34">
        <v>-53</v>
      </c>
      <c r="BL36" s="34">
        <v>-85</v>
      </c>
      <c r="BM36" s="34">
        <v>-31</v>
      </c>
      <c r="BN36" s="34">
        <v>-68</v>
      </c>
    </row>
    <row r="37" spans="1:66">
      <c r="A37" s="166">
        <v>43910</v>
      </c>
      <c r="B37" s="31">
        <v>-39.857142857142854</v>
      </c>
      <c r="C37" s="31">
        <v>-3.8571428571428572</v>
      </c>
      <c r="D37" s="31">
        <v>-51.571428571428569</v>
      </c>
      <c r="E37" s="31">
        <v>-32.428571428571431</v>
      </c>
      <c r="F37" s="31">
        <v>-18.428571428571427</v>
      </c>
      <c r="G37" s="31">
        <v>12.428571428571429</v>
      </c>
      <c r="H37" s="31">
        <v>-20.857142857142858</v>
      </c>
      <c r="I37" s="31">
        <v>4.8571428571428568</v>
      </c>
      <c r="J37" s="31">
        <v>-27.714285714285715</v>
      </c>
      <c r="K37" s="31">
        <v>-16.571428571428573</v>
      </c>
      <c r="L37" s="31">
        <v>-3</v>
      </c>
      <c r="M37" s="31">
        <v>5.5714285714285712</v>
      </c>
      <c r="N37" s="31">
        <v>-26.571428571428573</v>
      </c>
      <c r="O37" s="31">
        <v>7.8571428571428568</v>
      </c>
      <c r="P37" s="31">
        <v>32</v>
      </c>
      <c r="Q37" s="31">
        <v>-33.142857142857146</v>
      </c>
      <c r="R37" s="31">
        <v>-21.428571428571427</v>
      </c>
      <c r="S37" s="31">
        <v>9</v>
      </c>
      <c r="T37" s="31">
        <v>-13</v>
      </c>
      <c r="U37" s="31">
        <v>0.14285714285714285</v>
      </c>
      <c r="V37" s="31">
        <v>-5.8571428571428568</v>
      </c>
      <c r="W37" s="31">
        <v>-10.285714285714286</v>
      </c>
      <c r="X37" s="31">
        <v>-7.1428571428571432</v>
      </c>
      <c r="Y37" s="31">
        <v>4.1428571428571432</v>
      </c>
      <c r="Z37" s="31">
        <v>-80.428571428571431</v>
      </c>
      <c r="AA37" s="31">
        <v>-44</v>
      </c>
      <c r="AB37" s="31">
        <v>-73.714285714285708</v>
      </c>
      <c r="AC37" s="31">
        <v>-77</v>
      </c>
      <c r="AD37" s="31">
        <v>-59.857142857142854</v>
      </c>
      <c r="AE37" s="31">
        <v>28</v>
      </c>
      <c r="AF37" s="31">
        <v>-3</v>
      </c>
      <c r="AG37" s="31">
        <v>2.8571428571428572</v>
      </c>
      <c r="AH37" s="31">
        <v>7.7142857142857144</v>
      </c>
      <c r="AI37" s="31">
        <v>-19.428571428571427</v>
      </c>
      <c r="AJ37" s="31">
        <v>-11.285714285714286</v>
      </c>
      <c r="AK37" s="31">
        <v>5.7142857142857144</v>
      </c>
      <c r="AL37" s="31">
        <v>-82.571428571428569</v>
      </c>
      <c r="AM37" s="31">
        <v>-37.428571428571431</v>
      </c>
      <c r="AN37" s="31">
        <v>-70.571428571428569</v>
      </c>
      <c r="AO37" s="31">
        <v>-72</v>
      </c>
      <c r="AP37" s="31">
        <v>-55.285714285714285</v>
      </c>
      <c r="AQ37" s="31">
        <v>24</v>
      </c>
      <c r="AR37" s="31">
        <v>-15.571428571428571</v>
      </c>
      <c r="AS37" s="31">
        <v>15.857142857142858</v>
      </c>
      <c r="AT37" s="31">
        <v>5.7142857142857144</v>
      </c>
      <c r="AU37" s="31">
        <v>-26.428571428571427</v>
      </c>
      <c r="AV37" s="31">
        <v>-15.714285714285714</v>
      </c>
      <c r="AW37" s="31">
        <v>7</v>
      </c>
      <c r="AX37" s="31">
        <v>-17.857142857142858</v>
      </c>
      <c r="AY37" s="31">
        <v>12.142857142857142</v>
      </c>
      <c r="AZ37" s="31">
        <v>3</v>
      </c>
      <c r="BA37" s="31">
        <v>-24.857142857142858</v>
      </c>
      <c r="BB37" s="31">
        <v>-22.142857142857142</v>
      </c>
      <c r="BC37" s="31">
        <v>9.8571428571428577</v>
      </c>
      <c r="BE37" s="166">
        <v>43910</v>
      </c>
      <c r="BF37" s="31">
        <v>-83</v>
      </c>
      <c r="BG37" s="31">
        <v>-68</v>
      </c>
      <c r="BH37" s="31">
        <v>-64</v>
      </c>
      <c r="BI37" s="31">
        <v>-73</v>
      </c>
      <c r="BJ37" s="31">
        <v>-90</v>
      </c>
      <c r="BK37" s="31">
        <v>-53</v>
      </c>
      <c r="BL37" s="31">
        <v>-85</v>
      </c>
      <c r="BM37" s="31">
        <v>-31</v>
      </c>
      <c r="BN37" s="31">
        <v>-68</v>
      </c>
    </row>
    <row r="38" spans="1:66">
      <c r="A38" s="147">
        <v>43911</v>
      </c>
      <c r="B38" s="34">
        <v>-49</v>
      </c>
      <c r="C38" s="34">
        <v>-11.571428571428571</v>
      </c>
      <c r="D38" s="34">
        <v>-58</v>
      </c>
      <c r="E38" s="34">
        <v>-40.428571428571431</v>
      </c>
      <c r="F38" s="34">
        <v>-26</v>
      </c>
      <c r="G38" s="34">
        <v>15.428571428571429</v>
      </c>
      <c r="H38" s="34">
        <v>-29.571428571428573</v>
      </c>
      <c r="I38" s="34">
        <v>1.5714285714285714</v>
      </c>
      <c r="J38" s="34">
        <v>-35</v>
      </c>
      <c r="K38" s="34">
        <v>-23.714285714285715</v>
      </c>
      <c r="L38" s="34">
        <v>-8.1428571428571423</v>
      </c>
      <c r="M38" s="34">
        <v>7.7142857142857144</v>
      </c>
      <c r="N38" s="34">
        <v>-34</v>
      </c>
      <c r="O38" s="34">
        <v>3.1428571428571428</v>
      </c>
      <c r="P38" s="34">
        <v>22.857142857142858</v>
      </c>
      <c r="Q38" s="34">
        <v>-38.857142857142854</v>
      </c>
      <c r="R38" s="34">
        <v>-25.428571428571427</v>
      </c>
      <c r="S38" s="34">
        <v>10.285714285714286</v>
      </c>
      <c r="T38" s="34">
        <v>-16.285714285714285</v>
      </c>
      <c r="U38" s="34">
        <v>0</v>
      </c>
      <c r="V38" s="34">
        <v>-8.2857142857142865</v>
      </c>
      <c r="W38" s="34">
        <v>-12.714285714285714</v>
      </c>
      <c r="X38" s="34">
        <v>-8.8571428571428577</v>
      </c>
      <c r="Y38" s="34">
        <v>4.7142857142857144</v>
      </c>
      <c r="Z38" s="34">
        <v>-80.857142857142861</v>
      </c>
      <c r="AA38" s="34">
        <v>-45.142857142857146</v>
      </c>
      <c r="AB38" s="34">
        <v>-74.714285714285708</v>
      </c>
      <c r="AC38" s="34">
        <v>-77.571428571428569</v>
      </c>
      <c r="AD38" s="34">
        <v>-60.571428571428569</v>
      </c>
      <c r="AE38" s="34">
        <v>28.142857142857142</v>
      </c>
      <c r="AF38" s="34">
        <v>-1.8571428571428572</v>
      </c>
      <c r="AG38" s="34">
        <v>4.1428571428571432</v>
      </c>
      <c r="AH38" s="34">
        <v>18.142857142857142</v>
      </c>
      <c r="AI38" s="34">
        <v>-17.714285714285715</v>
      </c>
      <c r="AJ38" s="34">
        <v>-11.285714285714286</v>
      </c>
      <c r="AK38" s="34">
        <v>5.1428571428571432</v>
      </c>
      <c r="AL38" s="34">
        <v>-85.857142857142861</v>
      </c>
      <c r="AM38" s="34">
        <v>-43.857142857142854</v>
      </c>
      <c r="AN38" s="34">
        <v>-76.714285714285708</v>
      </c>
      <c r="AO38" s="34">
        <v>-76.571428571428569</v>
      </c>
      <c r="AP38" s="34">
        <v>-59.857142857142854</v>
      </c>
      <c r="AQ38" s="34">
        <v>25.714285714285715</v>
      </c>
      <c r="AR38" s="34">
        <v>-21.285714285714285</v>
      </c>
      <c r="AS38" s="34">
        <v>15</v>
      </c>
      <c r="AT38" s="34">
        <v>5.8571428571428568</v>
      </c>
      <c r="AU38" s="34">
        <v>-30.857142857142858</v>
      </c>
      <c r="AV38" s="34">
        <v>-19</v>
      </c>
      <c r="AW38" s="34">
        <v>8.2857142857142865</v>
      </c>
      <c r="AX38" s="34">
        <v>-22.714285714285715</v>
      </c>
      <c r="AY38" s="34">
        <v>9.2857142857142865</v>
      </c>
      <c r="AZ38" s="34">
        <v>2.1428571428571428</v>
      </c>
      <c r="BA38" s="34">
        <v>-28.571428571428573</v>
      </c>
      <c r="BB38" s="34">
        <v>-25.428571428571427</v>
      </c>
      <c r="BC38" s="34">
        <v>11.142857142857142</v>
      </c>
      <c r="BE38" s="147">
        <v>43911</v>
      </c>
      <c r="BF38" s="34">
        <v>-83</v>
      </c>
      <c r="BG38" s="34">
        <v>-73</v>
      </c>
      <c r="BH38" s="34">
        <v>-64</v>
      </c>
      <c r="BI38" s="34">
        <v>-73</v>
      </c>
      <c r="BJ38" s="34">
        <v>-90</v>
      </c>
      <c r="BK38" s="34">
        <v>-53</v>
      </c>
      <c r="BL38" s="34">
        <v>-85</v>
      </c>
      <c r="BM38" s="34">
        <v>-39</v>
      </c>
      <c r="BN38" s="34">
        <v>-70</v>
      </c>
    </row>
    <row r="39" spans="1:66">
      <c r="A39" s="166">
        <v>43912</v>
      </c>
      <c r="B39" s="31">
        <v>-57.285714285714285</v>
      </c>
      <c r="C39" s="31">
        <v>-22.714285714285715</v>
      </c>
      <c r="D39" s="31">
        <v>-64.571428571428569</v>
      </c>
      <c r="E39" s="31">
        <v>-49.571428571428569</v>
      </c>
      <c r="F39" s="31">
        <v>-32.857142857142854</v>
      </c>
      <c r="G39" s="31">
        <v>18</v>
      </c>
      <c r="H39" s="31">
        <v>-38.714285714285715</v>
      </c>
      <c r="I39" s="31">
        <v>-4.1428571428571432</v>
      </c>
      <c r="J39" s="31">
        <v>-42.714285714285715</v>
      </c>
      <c r="K39" s="31">
        <v>-31.285714285714285</v>
      </c>
      <c r="L39" s="31">
        <v>-13</v>
      </c>
      <c r="M39" s="31">
        <v>9.7142857142857135</v>
      </c>
      <c r="N39" s="31">
        <v>-42.428571428571431</v>
      </c>
      <c r="O39" s="31">
        <v>-3.7142857142857144</v>
      </c>
      <c r="P39" s="31">
        <v>12.285714285714286</v>
      </c>
      <c r="Q39" s="31">
        <v>-44.857142857142854</v>
      </c>
      <c r="R39" s="31">
        <v>-29.571428571428573</v>
      </c>
      <c r="S39" s="31">
        <v>11.428571428571429</v>
      </c>
      <c r="T39" s="31">
        <v>-25.857142857142858</v>
      </c>
      <c r="U39" s="31">
        <v>-10.714285714285714</v>
      </c>
      <c r="V39" s="31">
        <v>-15.714285714285714</v>
      </c>
      <c r="W39" s="31">
        <v>-21.714285714285715</v>
      </c>
      <c r="X39" s="31">
        <v>-16.142857142857142</v>
      </c>
      <c r="Y39" s="31">
        <v>7.2857142857142856</v>
      </c>
      <c r="Z39" s="31">
        <v>-81.571428571428569</v>
      </c>
      <c r="AA39" s="31">
        <v>-48.714285714285715</v>
      </c>
      <c r="AB39" s="31">
        <v>-76.142857142857139</v>
      </c>
      <c r="AC39" s="31">
        <v>-78.571428571428569</v>
      </c>
      <c r="AD39" s="31">
        <v>-61.714285714285715</v>
      </c>
      <c r="AE39" s="31">
        <v>28.428571428571427</v>
      </c>
      <c r="AF39" s="31">
        <v>-2.1428571428571428</v>
      </c>
      <c r="AG39" s="31">
        <v>3.5714285714285716</v>
      </c>
      <c r="AH39" s="31">
        <v>19.428571428571427</v>
      </c>
      <c r="AI39" s="31">
        <v>-17.285714285714285</v>
      </c>
      <c r="AJ39" s="31">
        <v>-11.285714285714286</v>
      </c>
      <c r="AK39" s="31">
        <v>5.1428571428571432</v>
      </c>
      <c r="AL39" s="31">
        <v>-86.857142857142861</v>
      </c>
      <c r="AM39" s="31">
        <v>-47.285714285714285</v>
      </c>
      <c r="AN39" s="31">
        <v>-78.571428571428569</v>
      </c>
      <c r="AO39" s="31">
        <v>-78.857142857142861</v>
      </c>
      <c r="AP39" s="31">
        <v>-62.285714285714285</v>
      </c>
      <c r="AQ39" s="31">
        <v>26.428571428571427</v>
      </c>
      <c r="AR39" s="31">
        <v>-27.714285714285715</v>
      </c>
      <c r="AS39" s="31">
        <v>12</v>
      </c>
      <c r="AT39" s="31">
        <v>8.8571428571428577</v>
      </c>
      <c r="AU39" s="31">
        <v>-35.142857142857146</v>
      </c>
      <c r="AV39" s="31">
        <v>-22.714285714285715</v>
      </c>
      <c r="AW39" s="31">
        <v>9.2857142857142865</v>
      </c>
      <c r="AX39" s="31">
        <v>-27.714285714285715</v>
      </c>
      <c r="AY39" s="31">
        <v>5.7142857142857144</v>
      </c>
      <c r="AZ39" s="31">
        <v>-0.2857142857142857</v>
      </c>
      <c r="BA39" s="31">
        <v>-33</v>
      </c>
      <c r="BB39" s="31">
        <v>-28.857142857142858</v>
      </c>
      <c r="BC39" s="31">
        <v>12.285714285714286</v>
      </c>
      <c r="BE39" s="166">
        <v>43912</v>
      </c>
      <c r="BF39" s="31">
        <v>-83</v>
      </c>
      <c r="BG39" s="31">
        <v>-73</v>
      </c>
      <c r="BH39" s="31">
        <v>-71</v>
      </c>
      <c r="BI39" s="31">
        <v>-97</v>
      </c>
      <c r="BJ39" s="31">
        <v>-90</v>
      </c>
      <c r="BK39" s="31">
        <v>-53</v>
      </c>
      <c r="BL39" s="31">
        <v>-85</v>
      </c>
      <c r="BM39" s="31">
        <v>-49</v>
      </c>
      <c r="BN39" s="31">
        <v>-70</v>
      </c>
    </row>
    <row r="40" spans="1:66">
      <c r="A40" s="147">
        <v>43913</v>
      </c>
      <c r="B40" s="34">
        <v>-66</v>
      </c>
      <c r="C40" s="34">
        <v>-33</v>
      </c>
      <c r="D40" s="34">
        <v>-71.571428571428569</v>
      </c>
      <c r="E40" s="34">
        <v>-59.285714285714285</v>
      </c>
      <c r="F40" s="34">
        <v>-44.285714285714285</v>
      </c>
      <c r="G40" s="34">
        <v>21.714285714285715</v>
      </c>
      <c r="H40" s="34">
        <v>-46.428571428571431</v>
      </c>
      <c r="I40" s="34">
        <v>-8.7142857142857135</v>
      </c>
      <c r="J40" s="34">
        <v>-48.142857142857146</v>
      </c>
      <c r="K40" s="34">
        <v>-39</v>
      </c>
      <c r="L40" s="34">
        <v>-21</v>
      </c>
      <c r="M40" s="34">
        <v>12.428571428571429</v>
      </c>
      <c r="N40" s="34">
        <v>-49.571428571428569</v>
      </c>
      <c r="O40" s="34">
        <v>-9.1428571428571423</v>
      </c>
      <c r="P40" s="34">
        <v>5.8571428571428568</v>
      </c>
      <c r="Q40" s="34">
        <v>-49.285714285714285</v>
      </c>
      <c r="R40" s="34">
        <v>-32.857142857142854</v>
      </c>
      <c r="S40" s="34">
        <v>12.857142857142858</v>
      </c>
      <c r="T40" s="34">
        <v>-32.428571428571431</v>
      </c>
      <c r="U40" s="34">
        <v>-14.857142857142858</v>
      </c>
      <c r="V40" s="34">
        <v>-20.571428571428573</v>
      </c>
      <c r="W40" s="34">
        <v>-28.285714285714285</v>
      </c>
      <c r="X40" s="34">
        <v>-22.714285714285715</v>
      </c>
      <c r="Y40" s="34">
        <v>9.7142857142857135</v>
      </c>
      <c r="Z40" s="34">
        <v>-82.285714285714292</v>
      </c>
      <c r="AA40" s="34">
        <v>-49.857142857142854</v>
      </c>
      <c r="AB40" s="34">
        <v>-78.142857142857139</v>
      </c>
      <c r="AC40" s="34">
        <v>-79.571428571428569</v>
      </c>
      <c r="AD40" s="34">
        <v>-63.142857142857146</v>
      </c>
      <c r="AE40" s="34">
        <v>29.142857142857142</v>
      </c>
      <c r="AF40" s="34">
        <v>-1.7142857142857142</v>
      </c>
      <c r="AG40" s="34">
        <v>3.5714285714285716</v>
      </c>
      <c r="AH40" s="34">
        <v>22</v>
      </c>
      <c r="AI40" s="34">
        <v>-17</v>
      </c>
      <c r="AJ40" s="34">
        <v>-11.285714285714286</v>
      </c>
      <c r="AK40" s="34">
        <v>5</v>
      </c>
      <c r="AL40" s="34">
        <v>-87.571428571428569</v>
      </c>
      <c r="AM40" s="34">
        <v>-49.142857142857146</v>
      </c>
      <c r="AN40" s="34">
        <v>-79.285714285714292</v>
      </c>
      <c r="AO40" s="34">
        <v>-80.285714285714292</v>
      </c>
      <c r="AP40" s="34">
        <v>-64.142857142857139</v>
      </c>
      <c r="AQ40" s="34">
        <v>27.142857142857142</v>
      </c>
      <c r="AR40" s="34">
        <v>-33.714285714285715</v>
      </c>
      <c r="AS40" s="34">
        <v>8</v>
      </c>
      <c r="AT40" s="34">
        <v>4.8571428571428568</v>
      </c>
      <c r="AU40" s="34">
        <v>-40.428571428571431</v>
      </c>
      <c r="AV40" s="34">
        <v>-27.857142857142858</v>
      </c>
      <c r="AW40" s="34">
        <v>11.142857142857142</v>
      </c>
      <c r="AX40" s="34">
        <v>-32</v>
      </c>
      <c r="AY40" s="34">
        <v>1.2857142857142858</v>
      </c>
      <c r="AZ40" s="34">
        <v>-3.4285714285714284</v>
      </c>
      <c r="BA40" s="34">
        <v>-36.571428571428569</v>
      </c>
      <c r="BB40" s="34">
        <v>-31.857142857142858</v>
      </c>
      <c r="BC40" s="34">
        <v>13.571428571428571</v>
      </c>
      <c r="BE40" s="147">
        <v>43913</v>
      </c>
      <c r="BF40" s="34">
        <v>-97</v>
      </c>
      <c r="BG40" s="34">
        <v>-73</v>
      </c>
      <c r="BH40" s="34">
        <v>-71</v>
      </c>
      <c r="BI40" s="34">
        <v>-84</v>
      </c>
      <c r="BJ40" s="34">
        <v>-90</v>
      </c>
      <c r="BK40" s="34">
        <v>-53</v>
      </c>
      <c r="BL40" s="34">
        <v>-85</v>
      </c>
      <c r="BM40" s="34">
        <v>-68</v>
      </c>
      <c r="BN40" s="34">
        <v>-70</v>
      </c>
    </row>
    <row r="41" spans="1:66">
      <c r="A41" s="166">
        <v>43914</v>
      </c>
      <c r="B41" s="31">
        <v>-72.714285714285708</v>
      </c>
      <c r="C41" s="31">
        <v>-40.571428571428569</v>
      </c>
      <c r="D41" s="31">
        <v>-76.428571428571431</v>
      </c>
      <c r="E41" s="31">
        <v>-66.857142857142861</v>
      </c>
      <c r="F41" s="31">
        <v>-53.857142857142854</v>
      </c>
      <c r="G41" s="31">
        <v>24.571428571428573</v>
      </c>
      <c r="H41" s="31">
        <v>-53.857142857142854</v>
      </c>
      <c r="I41" s="31">
        <v>-14.428571428571429</v>
      </c>
      <c r="J41" s="31">
        <v>-53</v>
      </c>
      <c r="K41" s="31">
        <v>-45.857142857142854</v>
      </c>
      <c r="L41" s="31">
        <v>-28.714285714285715</v>
      </c>
      <c r="M41" s="31">
        <v>15</v>
      </c>
      <c r="N41" s="31">
        <v>-55</v>
      </c>
      <c r="O41" s="31">
        <v>-13.285714285714286</v>
      </c>
      <c r="P41" s="31">
        <v>2.7142857142857144</v>
      </c>
      <c r="Q41" s="31">
        <v>-52.285714285714285</v>
      </c>
      <c r="R41" s="31">
        <v>-35.428571428571431</v>
      </c>
      <c r="S41" s="31">
        <v>14</v>
      </c>
      <c r="T41" s="31">
        <v>-40.571428571428569</v>
      </c>
      <c r="U41" s="31">
        <v>-21.714285714285715</v>
      </c>
      <c r="V41" s="31">
        <v>-26.571428571428573</v>
      </c>
      <c r="W41" s="31">
        <v>-36.142857142857146</v>
      </c>
      <c r="X41" s="31">
        <v>-30.857142857142858</v>
      </c>
      <c r="Y41" s="31">
        <v>12.857142857142858</v>
      </c>
      <c r="Z41" s="31">
        <v>-82.857142857142861</v>
      </c>
      <c r="AA41" s="31">
        <v>-50.857142857142854</v>
      </c>
      <c r="AB41" s="31">
        <v>-79.857142857142861</v>
      </c>
      <c r="AC41" s="31">
        <v>-80.285714285714292</v>
      </c>
      <c r="AD41" s="31">
        <v>-64.285714285714292</v>
      </c>
      <c r="AE41" s="31">
        <v>29.571428571428573</v>
      </c>
      <c r="AF41" s="31">
        <v>-1.5714285714285714</v>
      </c>
      <c r="AG41" s="31">
        <v>3.4285714285714284</v>
      </c>
      <c r="AH41" s="31">
        <v>22</v>
      </c>
      <c r="AI41" s="31">
        <v>-16.714285714285715</v>
      </c>
      <c r="AJ41" s="31">
        <v>-11.285714285714286</v>
      </c>
      <c r="AK41" s="31">
        <v>5</v>
      </c>
      <c r="AL41" s="31">
        <v>-88.142857142857139</v>
      </c>
      <c r="AM41" s="31">
        <v>-50.714285714285715</v>
      </c>
      <c r="AN41" s="31">
        <v>-80.142857142857139</v>
      </c>
      <c r="AO41" s="31">
        <v>-81.285714285714292</v>
      </c>
      <c r="AP41" s="31">
        <v>-65.285714285714292</v>
      </c>
      <c r="AQ41" s="31">
        <v>27.714285714285715</v>
      </c>
      <c r="AR41" s="31">
        <v>-41.714285714285715</v>
      </c>
      <c r="AS41" s="31">
        <v>1.5714285714285714</v>
      </c>
      <c r="AT41" s="31">
        <v>2</v>
      </c>
      <c r="AU41" s="31">
        <v>-45.714285714285715</v>
      </c>
      <c r="AV41" s="31">
        <v>-33.857142857142854</v>
      </c>
      <c r="AW41" s="31">
        <v>13.571428571428571</v>
      </c>
      <c r="AX41" s="31">
        <v>-35</v>
      </c>
      <c r="AY41" s="31">
        <v>-2.4285714285714284</v>
      </c>
      <c r="AZ41" s="31">
        <v>-6</v>
      </c>
      <c r="BA41" s="31">
        <v>-39.428571428571431</v>
      </c>
      <c r="BB41" s="31">
        <v>-34.428571428571431</v>
      </c>
      <c r="BC41" s="31">
        <v>14.714285714285714</v>
      </c>
      <c r="BE41" s="166">
        <v>43914</v>
      </c>
      <c r="BF41" s="31">
        <v>-97</v>
      </c>
      <c r="BG41" s="31">
        <v>-73</v>
      </c>
      <c r="BH41" s="31">
        <v>-71</v>
      </c>
      <c r="BI41" s="31">
        <v>-84</v>
      </c>
      <c r="BJ41" s="31">
        <v>-90</v>
      </c>
      <c r="BK41" s="31">
        <v>-53</v>
      </c>
      <c r="BL41" s="31">
        <v>-85</v>
      </c>
      <c r="BM41" s="31">
        <v>-71</v>
      </c>
      <c r="BN41" s="31">
        <v>-70</v>
      </c>
    </row>
    <row r="42" spans="1:66">
      <c r="A42" s="147">
        <v>43915</v>
      </c>
      <c r="B42" s="34">
        <v>-78.285714285714292</v>
      </c>
      <c r="C42" s="34">
        <v>-46.142857142857146</v>
      </c>
      <c r="D42" s="34">
        <v>-81.142857142857139</v>
      </c>
      <c r="E42" s="34">
        <v>-72.857142857142861</v>
      </c>
      <c r="F42" s="34">
        <v>-60.857142857142854</v>
      </c>
      <c r="G42" s="34">
        <v>26.857142857142858</v>
      </c>
      <c r="H42" s="34">
        <v>-60.142857142857146</v>
      </c>
      <c r="I42" s="34">
        <v>-19.714285714285715</v>
      </c>
      <c r="J42" s="34">
        <v>-57.142857142857146</v>
      </c>
      <c r="K42" s="34">
        <v>-51.714285714285715</v>
      </c>
      <c r="L42" s="34">
        <v>-35.285714285714285</v>
      </c>
      <c r="M42" s="34">
        <v>17.285714285714285</v>
      </c>
      <c r="N42" s="34">
        <v>-58.428571428571431</v>
      </c>
      <c r="O42" s="34">
        <v>-16.571428571428573</v>
      </c>
      <c r="P42" s="34">
        <v>-2</v>
      </c>
      <c r="Q42" s="34">
        <v>-54.714285714285715</v>
      </c>
      <c r="R42" s="34">
        <v>-37.285714285714285</v>
      </c>
      <c r="S42" s="34">
        <v>15</v>
      </c>
      <c r="T42" s="34">
        <v>-49.857142857142854</v>
      </c>
      <c r="U42" s="34">
        <v>-31</v>
      </c>
      <c r="V42" s="34">
        <v>-33.285714285714285</v>
      </c>
      <c r="W42" s="34">
        <v>-45.142857142857146</v>
      </c>
      <c r="X42" s="34">
        <v>-40</v>
      </c>
      <c r="Y42" s="34">
        <v>16.571428571428573</v>
      </c>
      <c r="Z42" s="34">
        <v>-83.428571428571431</v>
      </c>
      <c r="AA42" s="34">
        <v>-52</v>
      </c>
      <c r="AB42" s="34">
        <v>-81.428571428571431</v>
      </c>
      <c r="AC42" s="34">
        <v>-81</v>
      </c>
      <c r="AD42" s="34">
        <v>-65.571428571428569</v>
      </c>
      <c r="AE42" s="34">
        <v>30.142857142857142</v>
      </c>
      <c r="AF42" s="34">
        <v>-0.8571428571428571</v>
      </c>
      <c r="AG42" s="34">
        <v>4.1428571428571432</v>
      </c>
      <c r="AH42" s="34">
        <v>23.571428571428573</v>
      </c>
      <c r="AI42" s="34">
        <v>-16.285714285714285</v>
      </c>
      <c r="AJ42" s="34">
        <v>-11.285714285714286</v>
      </c>
      <c r="AK42" s="34">
        <v>4.8571428571428568</v>
      </c>
      <c r="AL42" s="34">
        <v>-88.571428571428569</v>
      </c>
      <c r="AM42" s="34">
        <v>-52.857142857142854</v>
      </c>
      <c r="AN42" s="34">
        <v>-80.857142857142861</v>
      </c>
      <c r="AO42" s="34">
        <v>-82.142857142857139</v>
      </c>
      <c r="AP42" s="34">
        <v>-66.285714285714292</v>
      </c>
      <c r="AQ42" s="34">
        <v>28.285714285714285</v>
      </c>
      <c r="AR42" s="34">
        <v>-49.142857142857146</v>
      </c>
      <c r="AS42" s="34">
        <v>-5.2857142857142856</v>
      </c>
      <c r="AT42" s="34">
        <v>0.7142857142857143</v>
      </c>
      <c r="AU42" s="34">
        <v>-50.571428571428569</v>
      </c>
      <c r="AV42" s="34">
        <v>-39.714285714285715</v>
      </c>
      <c r="AW42" s="34">
        <v>15.857142857142858</v>
      </c>
      <c r="AX42" s="34">
        <v>-37.285714285714285</v>
      </c>
      <c r="AY42" s="34">
        <v>-5.7142857142857144</v>
      </c>
      <c r="AZ42" s="34">
        <v>-7.8571428571428568</v>
      </c>
      <c r="BA42" s="34">
        <v>-41.857142857142854</v>
      </c>
      <c r="BB42" s="34">
        <v>-36.571428571428569</v>
      </c>
      <c r="BC42" s="34">
        <v>15.571428571428571</v>
      </c>
      <c r="BE42" s="147">
        <v>43915</v>
      </c>
      <c r="BF42" s="34">
        <v>-97</v>
      </c>
      <c r="BG42" s="34">
        <v>-73</v>
      </c>
      <c r="BH42" s="34">
        <v>-71</v>
      </c>
      <c r="BI42" s="34">
        <v>-97</v>
      </c>
      <c r="BJ42" s="34">
        <v>-90</v>
      </c>
      <c r="BK42" s="34">
        <v>-53</v>
      </c>
      <c r="BL42" s="34">
        <v>-85</v>
      </c>
      <c r="BM42" s="34">
        <v>-71</v>
      </c>
      <c r="BN42" s="34">
        <v>-70</v>
      </c>
    </row>
    <row r="43" spans="1:66">
      <c r="A43" s="166">
        <v>43916</v>
      </c>
      <c r="B43" s="31">
        <v>-84.142857142857139</v>
      </c>
      <c r="C43" s="31">
        <v>-54.285714285714285</v>
      </c>
      <c r="D43" s="31">
        <v>-85.285714285714292</v>
      </c>
      <c r="E43" s="31">
        <v>-78.857142857142861</v>
      </c>
      <c r="F43" s="31">
        <v>-67.142857142857139</v>
      </c>
      <c r="G43" s="31">
        <v>29.285714285714285</v>
      </c>
      <c r="H43" s="31">
        <v>-64.857142857142861</v>
      </c>
      <c r="I43" s="31">
        <v>-24.142857142857142</v>
      </c>
      <c r="J43" s="31">
        <v>-60</v>
      </c>
      <c r="K43" s="31">
        <v>-56.142857142857146</v>
      </c>
      <c r="L43" s="31">
        <v>-40</v>
      </c>
      <c r="M43" s="31">
        <v>19</v>
      </c>
      <c r="N43" s="31">
        <v>-60.428571428571431</v>
      </c>
      <c r="O43" s="31">
        <v>-18.428571428571427</v>
      </c>
      <c r="P43" s="31">
        <v>-3.7142857142857144</v>
      </c>
      <c r="Q43" s="31">
        <v>-56.285714285714285</v>
      </c>
      <c r="R43" s="31">
        <v>-38.857142857142854</v>
      </c>
      <c r="S43" s="31">
        <v>15.571428571428571</v>
      </c>
      <c r="T43" s="31">
        <v>-58.428571428571431</v>
      </c>
      <c r="U43" s="31">
        <v>-40.285714285714285</v>
      </c>
      <c r="V43" s="31">
        <v>-39.571428571428569</v>
      </c>
      <c r="W43" s="31">
        <v>-53.571428571428569</v>
      </c>
      <c r="X43" s="31">
        <v>-48.428571428571431</v>
      </c>
      <c r="Y43" s="31">
        <v>20.142857142857142</v>
      </c>
      <c r="Z43" s="31">
        <v>-84.142857142857139</v>
      </c>
      <c r="AA43" s="31">
        <v>-53.142857142857146</v>
      </c>
      <c r="AB43" s="31">
        <v>-82.857142857142861</v>
      </c>
      <c r="AC43" s="31">
        <v>-81.714285714285708</v>
      </c>
      <c r="AD43" s="31">
        <v>-66.857142857142861</v>
      </c>
      <c r="AE43" s="31">
        <v>30.714285714285715</v>
      </c>
      <c r="AF43" s="31">
        <v>-1.4285714285714286</v>
      </c>
      <c r="AG43" s="31">
        <v>5.1428571428571432</v>
      </c>
      <c r="AH43" s="31">
        <v>24.857142857142858</v>
      </c>
      <c r="AI43" s="31">
        <v>-16.714285714285715</v>
      </c>
      <c r="AJ43" s="31">
        <v>-11.428571428571429</v>
      </c>
      <c r="AK43" s="31">
        <v>5</v>
      </c>
      <c r="AL43" s="31">
        <v>-88.428571428571431</v>
      </c>
      <c r="AM43" s="31">
        <v>-52</v>
      </c>
      <c r="AN43" s="31">
        <v>-81</v>
      </c>
      <c r="AO43" s="31">
        <v>-82.428571428571431</v>
      </c>
      <c r="AP43" s="31">
        <v>-65.857142857142861</v>
      </c>
      <c r="AQ43" s="31">
        <v>28.142857142857142</v>
      </c>
      <c r="AR43" s="31">
        <v>-56.714285714285715</v>
      </c>
      <c r="AS43" s="31">
        <v>-12.714285714285714</v>
      </c>
      <c r="AT43" s="31">
        <v>-1.1428571428571428</v>
      </c>
      <c r="AU43" s="31">
        <v>-55.285714285714285</v>
      </c>
      <c r="AV43" s="31">
        <v>-45.285714285714285</v>
      </c>
      <c r="AW43" s="31">
        <v>18.142857142857142</v>
      </c>
      <c r="AX43" s="31">
        <v>-39</v>
      </c>
      <c r="AY43" s="31">
        <v>-8.7142857142857135</v>
      </c>
      <c r="AZ43" s="31">
        <v>-7.7142857142857144</v>
      </c>
      <c r="BA43" s="31">
        <v>-43.571428571428569</v>
      </c>
      <c r="BB43" s="31">
        <v>-38.571428571428569</v>
      </c>
      <c r="BC43" s="31">
        <v>16.285714285714285</v>
      </c>
      <c r="BE43" s="166">
        <v>43916</v>
      </c>
      <c r="BF43" s="31">
        <v>-97</v>
      </c>
      <c r="BG43" s="31">
        <v>-73</v>
      </c>
      <c r="BH43" s="31">
        <v>-71</v>
      </c>
      <c r="BI43" s="31">
        <v>-97</v>
      </c>
      <c r="BJ43" s="31">
        <v>-90</v>
      </c>
      <c r="BK43" s="31">
        <v>-53</v>
      </c>
      <c r="BL43" s="31">
        <v>-85</v>
      </c>
      <c r="BM43" s="31">
        <v>-81</v>
      </c>
      <c r="BN43" s="31">
        <v>-70</v>
      </c>
    </row>
    <row r="44" spans="1:66">
      <c r="A44" s="147">
        <v>43917</v>
      </c>
      <c r="B44" s="34">
        <v>-84.571428571428569</v>
      </c>
      <c r="C44" s="34">
        <v>-55.571428571428569</v>
      </c>
      <c r="D44" s="34">
        <v>-85.571428571428569</v>
      </c>
      <c r="E44" s="34">
        <v>-79.285714285714292</v>
      </c>
      <c r="F44" s="34">
        <v>-68</v>
      </c>
      <c r="G44" s="34">
        <v>29.714285714285715</v>
      </c>
      <c r="H44" s="34">
        <v>-68</v>
      </c>
      <c r="I44" s="34">
        <v>-27.857142857142858</v>
      </c>
      <c r="J44" s="34">
        <v>-61.571428571428569</v>
      </c>
      <c r="K44" s="34">
        <v>-59.428571428571431</v>
      </c>
      <c r="L44" s="34">
        <v>-43.857142857142854</v>
      </c>
      <c r="M44" s="34">
        <v>20.428571428571427</v>
      </c>
      <c r="N44" s="34">
        <v>-61.714285714285715</v>
      </c>
      <c r="O44" s="34">
        <v>-20.142857142857142</v>
      </c>
      <c r="P44" s="34">
        <v>1.2857142857142858</v>
      </c>
      <c r="Q44" s="34">
        <v>-56.857142857142854</v>
      </c>
      <c r="R44" s="34">
        <v>-40</v>
      </c>
      <c r="S44" s="34">
        <v>16</v>
      </c>
      <c r="T44" s="34">
        <v>-66.285714285714292</v>
      </c>
      <c r="U44" s="34">
        <v>-49.571428571428569</v>
      </c>
      <c r="V44" s="34">
        <v>-45.142857142857146</v>
      </c>
      <c r="W44" s="34">
        <v>-61.428571428571431</v>
      </c>
      <c r="X44" s="34">
        <v>-56.285714285714285</v>
      </c>
      <c r="Y44" s="34">
        <v>23.571428571428573</v>
      </c>
      <c r="Z44" s="34">
        <v>-84.571428571428569</v>
      </c>
      <c r="AA44" s="34">
        <v>-54</v>
      </c>
      <c r="AB44" s="34">
        <v>-83.571428571428569</v>
      </c>
      <c r="AC44" s="34">
        <v>-82.285714285714292</v>
      </c>
      <c r="AD44" s="34">
        <v>-68</v>
      </c>
      <c r="AE44" s="34">
        <v>31.285714285714285</v>
      </c>
      <c r="AF44" s="34">
        <v>-3.8571428571428572</v>
      </c>
      <c r="AG44" s="34">
        <v>4.7142857142857144</v>
      </c>
      <c r="AH44" s="34">
        <v>17.857142857142858</v>
      </c>
      <c r="AI44" s="34">
        <v>-14.571428571428571</v>
      </c>
      <c r="AJ44" s="34">
        <v>-4.7142857142857144</v>
      </c>
      <c r="AK44" s="34">
        <v>3.4285714285714284</v>
      </c>
      <c r="AL44" s="34">
        <v>-88.571428571428569</v>
      </c>
      <c r="AM44" s="34">
        <v>-53.428571428571431</v>
      </c>
      <c r="AN44" s="34">
        <v>-81.142857142857139</v>
      </c>
      <c r="AO44" s="34">
        <v>-82.857142857142861</v>
      </c>
      <c r="AP44" s="34">
        <v>-66.142857142857139</v>
      </c>
      <c r="AQ44" s="34">
        <v>28.285714285714285</v>
      </c>
      <c r="AR44" s="34">
        <v>-63.571428571428569</v>
      </c>
      <c r="AS44" s="34">
        <v>-18.285714285714285</v>
      </c>
      <c r="AT44" s="34">
        <v>-5.7142857142857144</v>
      </c>
      <c r="AU44" s="34">
        <v>-59.714285714285715</v>
      </c>
      <c r="AV44" s="34">
        <v>-50.571428571428569</v>
      </c>
      <c r="AW44" s="34">
        <v>20.285714285714285</v>
      </c>
      <c r="AX44" s="34">
        <v>-40.428571428571431</v>
      </c>
      <c r="AY44" s="34">
        <v>-11.714285714285714</v>
      </c>
      <c r="AZ44" s="34">
        <v>-8.4285714285714288</v>
      </c>
      <c r="BA44" s="34">
        <v>-45.285714285714285</v>
      </c>
      <c r="BB44" s="34">
        <v>-40</v>
      </c>
      <c r="BC44" s="34">
        <v>17</v>
      </c>
      <c r="BE44" s="147">
        <v>43917</v>
      </c>
      <c r="BF44" s="34">
        <v>-97</v>
      </c>
      <c r="BG44" s="34">
        <v>-76</v>
      </c>
      <c r="BH44" s="34">
        <v>-71</v>
      </c>
      <c r="BI44" s="34">
        <v>-97</v>
      </c>
      <c r="BJ44" s="34">
        <v>-90</v>
      </c>
      <c r="BK44" s="34">
        <v>-53</v>
      </c>
      <c r="BL44" s="34">
        <v>-85</v>
      </c>
      <c r="BM44" s="34">
        <v>-81</v>
      </c>
      <c r="BN44" s="34">
        <v>-70</v>
      </c>
    </row>
    <row r="45" spans="1:66">
      <c r="A45" s="166">
        <v>43918</v>
      </c>
      <c r="B45" s="31">
        <v>-84.428571428571431</v>
      </c>
      <c r="C45" s="31">
        <v>-55.428571428571431</v>
      </c>
      <c r="D45" s="31">
        <v>-85.428571428571431</v>
      </c>
      <c r="E45" s="31">
        <v>-79.285714285714292</v>
      </c>
      <c r="F45" s="31">
        <v>-68.285714285714292</v>
      </c>
      <c r="G45" s="31">
        <v>29.857142857142858</v>
      </c>
      <c r="H45" s="31">
        <v>-69</v>
      </c>
      <c r="I45" s="31">
        <v>-29.428571428571427</v>
      </c>
      <c r="J45" s="31">
        <v>-61.285714285714285</v>
      </c>
      <c r="K45" s="31">
        <v>-60.714285714285715</v>
      </c>
      <c r="L45" s="31">
        <v>-45.428571428571431</v>
      </c>
      <c r="M45" s="31">
        <v>20.857142857142858</v>
      </c>
      <c r="N45" s="31">
        <v>-61.285714285714285</v>
      </c>
      <c r="O45" s="31">
        <v>-19.714285714285715</v>
      </c>
      <c r="P45" s="31">
        <v>10.428571428571429</v>
      </c>
      <c r="Q45" s="31">
        <v>-56</v>
      </c>
      <c r="R45" s="31">
        <v>-40.285714285714285</v>
      </c>
      <c r="S45" s="31">
        <v>15.857142857142858</v>
      </c>
      <c r="T45" s="31">
        <v>-72.571428571428569</v>
      </c>
      <c r="U45" s="31">
        <v>-58.285714285714285</v>
      </c>
      <c r="V45" s="31">
        <v>-49.571428571428569</v>
      </c>
      <c r="W45" s="31">
        <v>-68.285714285714292</v>
      </c>
      <c r="X45" s="31">
        <v>-63.142857142857146</v>
      </c>
      <c r="Y45" s="31">
        <v>26.571428571428573</v>
      </c>
      <c r="Z45" s="31">
        <v>-84.714285714285708</v>
      </c>
      <c r="AA45" s="31">
        <v>-54.428571428571431</v>
      </c>
      <c r="AB45" s="31">
        <v>-83.714285714285708</v>
      </c>
      <c r="AC45" s="31">
        <v>-82.571428571428569</v>
      </c>
      <c r="AD45" s="31">
        <v>-68.285714285714292</v>
      </c>
      <c r="AE45" s="31">
        <v>31.428571428571427</v>
      </c>
      <c r="AF45" s="31">
        <v>-5.5714285714285712</v>
      </c>
      <c r="AG45" s="31">
        <v>4.1428571428571432</v>
      </c>
      <c r="AH45" s="31">
        <v>9.7142857142857135</v>
      </c>
      <c r="AI45" s="31">
        <v>-17.142857142857142</v>
      </c>
      <c r="AJ45" s="31">
        <v>-4.8571428571428568</v>
      </c>
      <c r="AK45" s="31">
        <v>4</v>
      </c>
      <c r="AL45" s="31">
        <v>-88.571428571428569</v>
      </c>
      <c r="AM45" s="31">
        <v>-54</v>
      </c>
      <c r="AN45" s="31">
        <v>-81</v>
      </c>
      <c r="AO45" s="31">
        <v>-83.142857142857139</v>
      </c>
      <c r="AP45" s="31">
        <v>-66.285714285714292</v>
      </c>
      <c r="AQ45" s="31">
        <v>28.285714285714285</v>
      </c>
      <c r="AR45" s="31">
        <v>-68.285714285714292</v>
      </c>
      <c r="AS45" s="31">
        <v>-24</v>
      </c>
      <c r="AT45" s="31">
        <v>-13.714285714285714</v>
      </c>
      <c r="AU45" s="31">
        <v>-63.714285714285715</v>
      </c>
      <c r="AV45" s="31">
        <v>-55.142857142857146</v>
      </c>
      <c r="AW45" s="31">
        <v>21.571428571428573</v>
      </c>
      <c r="AX45" s="31">
        <v>-41.571428571428569</v>
      </c>
      <c r="AY45" s="31">
        <v>-14.142857142857142</v>
      </c>
      <c r="AZ45" s="31">
        <v>-11.571428571428571</v>
      </c>
      <c r="BA45" s="31">
        <v>-47.142857142857146</v>
      </c>
      <c r="BB45" s="31">
        <v>-41.428571428571431</v>
      </c>
      <c r="BC45" s="31">
        <v>17.428571428571427</v>
      </c>
      <c r="BE45" s="166">
        <v>43918</v>
      </c>
      <c r="BF45" s="31">
        <v>-97</v>
      </c>
      <c r="BG45" s="31">
        <v>-76</v>
      </c>
      <c r="BH45" s="31">
        <v>-71</v>
      </c>
      <c r="BI45" s="31">
        <v>-97</v>
      </c>
      <c r="BJ45" s="31">
        <v>-90</v>
      </c>
      <c r="BK45" s="31">
        <v>-53</v>
      </c>
      <c r="BL45" s="31">
        <v>-85</v>
      </c>
      <c r="BM45" s="31">
        <v>-81</v>
      </c>
      <c r="BN45" s="31">
        <v>-70</v>
      </c>
    </row>
    <row r="46" spans="1:66">
      <c r="A46" s="147">
        <v>43919</v>
      </c>
      <c r="B46" s="34">
        <v>-84.285714285714292</v>
      </c>
      <c r="C46" s="34">
        <v>-55.428571428571431</v>
      </c>
      <c r="D46" s="34">
        <v>-85.285714285714292</v>
      </c>
      <c r="E46" s="34">
        <v>-79.142857142857139</v>
      </c>
      <c r="F46" s="34">
        <v>-68.142857142857139</v>
      </c>
      <c r="G46" s="34">
        <v>29.857142857142858</v>
      </c>
      <c r="H46" s="34">
        <v>-68.857142857142861</v>
      </c>
      <c r="I46" s="34">
        <v>-29.714285714285715</v>
      </c>
      <c r="J46" s="34">
        <v>-60.571428571428569</v>
      </c>
      <c r="K46" s="34">
        <v>-61</v>
      </c>
      <c r="L46" s="34">
        <v>-45.428571428571431</v>
      </c>
      <c r="M46" s="34">
        <v>20.857142857142858</v>
      </c>
      <c r="N46" s="34">
        <v>-62.142857142857146</v>
      </c>
      <c r="O46" s="34">
        <v>-22</v>
      </c>
      <c r="P46" s="34">
        <v>3.2857142857142856</v>
      </c>
      <c r="Q46" s="34">
        <v>-57.428571428571431</v>
      </c>
      <c r="R46" s="34">
        <v>-41</v>
      </c>
      <c r="S46" s="34">
        <v>16</v>
      </c>
      <c r="T46" s="34">
        <v>-72.428571428571431</v>
      </c>
      <c r="U46" s="34">
        <v>-56.714285714285715</v>
      </c>
      <c r="V46" s="34">
        <v>-49.428571428571431</v>
      </c>
      <c r="W46" s="34">
        <v>-68.428571428571431</v>
      </c>
      <c r="X46" s="34">
        <v>-62.857142857142854</v>
      </c>
      <c r="Y46" s="34">
        <v>26.714285714285715</v>
      </c>
      <c r="Z46" s="34">
        <v>-84.571428571428569</v>
      </c>
      <c r="AA46" s="34">
        <v>-54.428571428571431</v>
      </c>
      <c r="AB46" s="34">
        <v>-83.571428571428569</v>
      </c>
      <c r="AC46" s="34">
        <v>-82.571428571428569</v>
      </c>
      <c r="AD46" s="34">
        <v>-68.285714285714292</v>
      </c>
      <c r="AE46" s="34">
        <v>31.428571428571427</v>
      </c>
      <c r="AF46" s="34">
        <v>-8</v>
      </c>
      <c r="AG46" s="34">
        <v>3</v>
      </c>
      <c r="AH46" s="34">
        <v>3.5714285714285716</v>
      </c>
      <c r="AI46" s="34">
        <v>-20.428571428571427</v>
      </c>
      <c r="AJ46" s="34">
        <v>-5.7142857142857144</v>
      </c>
      <c r="AK46" s="34">
        <v>4.5714285714285712</v>
      </c>
      <c r="AL46" s="34">
        <v>-88.571428571428569</v>
      </c>
      <c r="AM46" s="34">
        <v>-54.428571428571431</v>
      </c>
      <c r="AN46" s="34">
        <v>-81</v>
      </c>
      <c r="AO46" s="34">
        <v>-83.285714285714292</v>
      </c>
      <c r="AP46" s="34">
        <v>-66.142857142857139</v>
      </c>
      <c r="AQ46" s="34">
        <v>28.285714285714285</v>
      </c>
      <c r="AR46" s="34">
        <v>-72.428571428571431</v>
      </c>
      <c r="AS46" s="34">
        <v>-28.571428571428573</v>
      </c>
      <c r="AT46" s="34">
        <v>-24</v>
      </c>
      <c r="AU46" s="34">
        <v>-67.857142857142861</v>
      </c>
      <c r="AV46" s="34">
        <v>-58.714285714285715</v>
      </c>
      <c r="AW46" s="34">
        <v>22.428571428571427</v>
      </c>
      <c r="AX46" s="34">
        <v>-42</v>
      </c>
      <c r="AY46" s="34">
        <v>-15.428571428571429</v>
      </c>
      <c r="AZ46" s="34">
        <v>-12.571428571428571</v>
      </c>
      <c r="BA46" s="34">
        <v>-48.142857142857146</v>
      </c>
      <c r="BB46" s="34">
        <v>-42.428571428571431</v>
      </c>
      <c r="BC46" s="34">
        <v>17.571428571428573</v>
      </c>
      <c r="BE46" s="147">
        <v>43919</v>
      </c>
      <c r="BF46" s="34">
        <v>-97</v>
      </c>
      <c r="BG46" s="34">
        <v>-76</v>
      </c>
      <c r="BH46" s="34">
        <v>-71</v>
      </c>
      <c r="BI46" s="34">
        <v>-97</v>
      </c>
      <c r="BJ46" s="34">
        <v>-90</v>
      </c>
      <c r="BK46" s="34">
        <v>-53</v>
      </c>
      <c r="BL46" s="34">
        <v>-85</v>
      </c>
      <c r="BM46" s="34">
        <v>-81</v>
      </c>
      <c r="BN46" s="34">
        <v>-70</v>
      </c>
    </row>
    <row r="47" spans="1:66">
      <c r="A47" s="166">
        <v>43920</v>
      </c>
      <c r="B47" s="31">
        <v>-83.285714285714292</v>
      </c>
      <c r="C47" s="31">
        <v>-53.571428571428569</v>
      </c>
      <c r="D47" s="31">
        <v>-84.571428571428569</v>
      </c>
      <c r="E47" s="31">
        <v>-78</v>
      </c>
      <c r="F47" s="31">
        <v>-66.571428571428569</v>
      </c>
      <c r="G47" s="31">
        <v>29.285714285714285</v>
      </c>
      <c r="H47" s="31">
        <v>-68.428571428571431</v>
      </c>
      <c r="I47" s="31">
        <v>-29.714285714285715</v>
      </c>
      <c r="J47" s="31">
        <v>-59.714285714285715</v>
      </c>
      <c r="K47" s="31">
        <v>-61.142857142857146</v>
      </c>
      <c r="L47" s="31">
        <v>-45.571428571428569</v>
      </c>
      <c r="M47" s="31">
        <v>20.857142857142858</v>
      </c>
      <c r="N47" s="31">
        <v>-61.714285714285715</v>
      </c>
      <c r="O47" s="31">
        <v>-22</v>
      </c>
      <c r="P47" s="31">
        <v>2.1428571428571428</v>
      </c>
      <c r="Q47" s="31">
        <v>-57.428571428571431</v>
      </c>
      <c r="R47" s="31">
        <v>-41.285714285714285</v>
      </c>
      <c r="S47" s="31">
        <v>16.142857142857142</v>
      </c>
      <c r="T47" s="31">
        <v>-75.571428571428569</v>
      </c>
      <c r="U47" s="31">
        <v>-61.857142857142854</v>
      </c>
      <c r="V47" s="31">
        <v>-51.714285714285715</v>
      </c>
      <c r="W47" s="31">
        <v>-71.571428571428569</v>
      </c>
      <c r="X47" s="31">
        <v>-65.428571428571431</v>
      </c>
      <c r="Y47" s="31">
        <v>28.142857142857142</v>
      </c>
      <c r="Z47" s="31">
        <v>-84.714285714285708</v>
      </c>
      <c r="AA47" s="31">
        <v>-54.714285714285715</v>
      </c>
      <c r="AB47" s="31">
        <v>-83.285714285714292</v>
      </c>
      <c r="AC47" s="31">
        <v>-82.571428571428569</v>
      </c>
      <c r="AD47" s="31">
        <v>-68.428571428571431</v>
      </c>
      <c r="AE47" s="31">
        <v>31.428571428571427</v>
      </c>
      <c r="AF47" s="31">
        <v>-8.4285714285714288</v>
      </c>
      <c r="AG47" s="31">
        <v>3.5714285714285716</v>
      </c>
      <c r="AH47" s="31">
        <v>1.7142857142857142</v>
      </c>
      <c r="AI47" s="31">
        <v>-21.428571428571427</v>
      </c>
      <c r="AJ47" s="31">
        <v>-6.4285714285714288</v>
      </c>
      <c r="AK47" s="31">
        <v>4.8571428571428568</v>
      </c>
      <c r="AL47" s="31">
        <v>-89.142857142857139</v>
      </c>
      <c r="AM47" s="31">
        <v>-55.714285714285715</v>
      </c>
      <c r="AN47" s="31">
        <v>-81.428571428571431</v>
      </c>
      <c r="AO47" s="31">
        <v>-83.714285714285708</v>
      </c>
      <c r="AP47" s="31">
        <v>-67.428571428571431</v>
      </c>
      <c r="AQ47" s="31">
        <v>28.714285714285715</v>
      </c>
      <c r="AR47" s="31">
        <v>-76.571428571428569</v>
      </c>
      <c r="AS47" s="31">
        <v>-32</v>
      </c>
      <c r="AT47" s="31">
        <v>-28.857142857142858</v>
      </c>
      <c r="AU47" s="31">
        <v>-70.714285714285708</v>
      </c>
      <c r="AV47" s="31">
        <v>-62.142857142857146</v>
      </c>
      <c r="AW47" s="31">
        <v>23.857142857142858</v>
      </c>
      <c r="AX47" s="31">
        <v>-42.285714285714285</v>
      </c>
      <c r="AY47" s="31">
        <v>-16.571428571428573</v>
      </c>
      <c r="AZ47" s="31">
        <v>-11.428571428571429</v>
      </c>
      <c r="BA47" s="31">
        <v>-48.571428571428569</v>
      </c>
      <c r="BB47" s="31">
        <v>-43.428571428571431</v>
      </c>
      <c r="BC47" s="31">
        <v>17.857142857142858</v>
      </c>
      <c r="BE47" s="166">
        <v>43920</v>
      </c>
      <c r="BF47" s="31">
        <v>-97</v>
      </c>
      <c r="BG47" s="31">
        <v>-76</v>
      </c>
      <c r="BH47" s="31">
        <v>-71</v>
      </c>
      <c r="BI47" s="31">
        <v>-97</v>
      </c>
      <c r="BJ47" s="31">
        <v>-90</v>
      </c>
      <c r="BK47" s="31">
        <v>-53</v>
      </c>
      <c r="BL47" s="31">
        <v>-89</v>
      </c>
      <c r="BM47" s="31">
        <v>-81</v>
      </c>
      <c r="BN47" s="31">
        <v>-70</v>
      </c>
    </row>
    <row r="48" spans="1:66">
      <c r="A48" s="147">
        <v>43921</v>
      </c>
      <c r="B48" s="34">
        <v>-82.857142857142861</v>
      </c>
      <c r="C48" s="34">
        <v>-52.857142857142854</v>
      </c>
      <c r="D48" s="34">
        <v>-84.142857142857139</v>
      </c>
      <c r="E48" s="34">
        <v>-77.571428571428569</v>
      </c>
      <c r="F48" s="34">
        <v>-66.142857142857139</v>
      </c>
      <c r="G48" s="34">
        <v>29.142857142857142</v>
      </c>
      <c r="H48" s="34">
        <v>-66.857142857142861</v>
      </c>
      <c r="I48" s="34">
        <v>-28</v>
      </c>
      <c r="J48" s="34">
        <v>-58.428571428571431</v>
      </c>
      <c r="K48" s="34">
        <v>-60.428571428571431</v>
      </c>
      <c r="L48" s="34">
        <v>-44.714285714285715</v>
      </c>
      <c r="M48" s="34">
        <v>20.428571428571427</v>
      </c>
      <c r="N48" s="34">
        <v>-60.857142857142854</v>
      </c>
      <c r="O48" s="34">
        <v>-21.142857142857142</v>
      </c>
      <c r="P48" s="34">
        <v>1.8571428571428572</v>
      </c>
      <c r="Q48" s="34">
        <v>-57</v>
      </c>
      <c r="R48" s="34">
        <v>-41.285714285714285</v>
      </c>
      <c r="S48" s="34">
        <v>16</v>
      </c>
      <c r="T48" s="34">
        <v>-76.571428571428569</v>
      </c>
      <c r="U48" s="34">
        <v>-64</v>
      </c>
      <c r="V48" s="34">
        <v>-52.571428571428569</v>
      </c>
      <c r="W48" s="34">
        <v>-72.857142857142861</v>
      </c>
      <c r="X48" s="34">
        <v>-65.857142857142861</v>
      </c>
      <c r="Y48" s="34">
        <v>28.714285714285715</v>
      </c>
      <c r="Z48" s="34">
        <v>-86</v>
      </c>
      <c r="AA48" s="34">
        <v>-53.857142857142854</v>
      </c>
      <c r="AB48" s="34">
        <v>-83</v>
      </c>
      <c r="AC48" s="34">
        <v>-82.285714285714292</v>
      </c>
      <c r="AD48" s="34">
        <v>-68.571428571428569</v>
      </c>
      <c r="AE48" s="34">
        <v>31.571428571428573</v>
      </c>
      <c r="AF48" s="34">
        <v>-9</v>
      </c>
      <c r="AG48" s="34">
        <v>4.1428571428571432</v>
      </c>
      <c r="AH48" s="34">
        <v>1</v>
      </c>
      <c r="AI48" s="34">
        <v>-22.428571428571427</v>
      </c>
      <c r="AJ48" s="34">
        <v>-6.8571428571428568</v>
      </c>
      <c r="AK48" s="34">
        <v>5</v>
      </c>
      <c r="AL48" s="34">
        <v>-89.857142857142861</v>
      </c>
      <c r="AM48" s="34">
        <v>-56.428571428571431</v>
      </c>
      <c r="AN48" s="34">
        <v>-81.857142857142861</v>
      </c>
      <c r="AO48" s="34">
        <v>-84.142857142857139</v>
      </c>
      <c r="AP48" s="34">
        <v>-68.714285714285708</v>
      </c>
      <c r="AQ48" s="34">
        <v>29.142857142857142</v>
      </c>
      <c r="AR48" s="34">
        <v>-77</v>
      </c>
      <c r="AS48" s="34">
        <v>-32.857142857142854</v>
      </c>
      <c r="AT48" s="34">
        <v>-29.857142857142858</v>
      </c>
      <c r="AU48" s="34">
        <v>-71.857142857142861</v>
      </c>
      <c r="AV48" s="34">
        <v>-63.857142857142854</v>
      </c>
      <c r="AW48" s="34">
        <v>24.285714285714285</v>
      </c>
      <c r="AX48" s="34">
        <v>-42.428571428571431</v>
      </c>
      <c r="AY48" s="34">
        <v>-17.142857142857142</v>
      </c>
      <c r="AZ48" s="34">
        <v>-12.285714285714286</v>
      </c>
      <c r="BA48" s="34">
        <v>-49</v>
      </c>
      <c r="BB48" s="34">
        <v>-44</v>
      </c>
      <c r="BC48" s="34">
        <v>18</v>
      </c>
      <c r="BE48" s="147">
        <v>43921</v>
      </c>
      <c r="BF48" s="34">
        <v>-97</v>
      </c>
      <c r="BG48" s="34">
        <v>-76</v>
      </c>
      <c r="BH48" s="34">
        <v>-71</v>
      </c>
      <c r="BI48" s="34">
        <v>-97</v>
      </c>
      <c r="BJ48" s="34">
        <v>-90</v>
      </c>
      <c r="BK48" s="34">
        <v>-53</v>
      </c>
      <c r="BL48" s="34">
        <v>-89</v>
      </c>
      <c r="BM48" s="34">
        <v>-81</v>
      </c>
      <c r="BN48" s="34">
        <v>-70</v>
      </c>
    </row>
    <row r="49" spans="1:66">
      <c r="A49" s="166">
        <v>43922</v>
      </c>
      <c r="B49" s="31">
        <v>-82.428571428571431</v>
      </c>
      <c r="C49" s="31">
        <v>-52.285714285714285</v>
      </c>
      <c r="D49" s="31">
        <v>-83.714285714285708</v>
      </c>
      <c r="E49" s="31">
        <v>-77.285714285714292</v>
      </c>
      <c r="F49" s="31">
        <v>-65.571428571428569</v>
      </c>
      <c r="G49" s="31">
        <v>29</v>
      </c>
      <c r="H49" s="31">
        <v>-65.285714285714292</v>
      </c>
      <c r="I49" s="31">
        <v>-26.142857142857142</v>
      </c>
      <c r="J49" s="31">
        <v>-57.142857142857146</v>
      </c>
      <c r="K49" s="31">
        <v>-59.571428571428569</v>
      </c>
      <c r="L49" s="31">
        <v>-43.714285714285715</v>
      </c>
      <c r="M49" s="31">
        <v>20</v>
      </c>
      <c r="N49" s="31">
        <v>-60</v>
      </c>
      <c r="O49" s="31">
        <v>-20.428571428571427</v>
      </c>
      <c r="P49" s="31">
        <v>3.1428571428571428</v>
      </c>
      <c r="Q49" s="31">
        <v>-56.571428571428569</v>
      </c>
      <c r="R49" s="31">
        <v>-41.285714285714285</v>
      </c>
      <c r="S49" s="31">
        <v>15.857142857142858</v>
      </c>
      <c r="T49" s="31">
        <v>-76.428571428571431</v>
      </c>
      <c r="U49" s="31">
        <v>-64</v>
      </c>
      <c r="V49" s="31">
        <v>-52.428571428571431</v>
      </c>
      <c r="W49" s="31">
        <v>-72.857142857142861</v>
      </c>
      <c r="X49" s="31">
        <v>-65.285714285714292</v>
      </c>
      <c r="Y49" s="31">
        <v>28.571428571428573</v>
      </c>
      <c r="Z49" s="31">
        <v>-87</v>
      </c>
      <c r="AA49" s="31">
        <v>-52.428571428571431</v>
      </c>
      <c r="AB49" s="31">
        <v>-82.285714285714292</v>
      </c>
      <c r="AC49" s="31">
        <v>-81.857142857142861</v>
      </c>
      <c r="AD49" s="31">
        <v>-68.571428571428569</v>
      </c>
      <c r="AE49" s="31">
        <v>31.428571428571427</v>
      </c>
      <c r="AF49" s="31">
        <v>-12.142857142857142</v>
      </c>
      <c r="AG49" s="31">
        <v>2.2857142857142856</v>
      </c>
      <c r="AH49" s="31">
        <v>-7.5714285714285712</v>
      </c>
      <c r="AI49" s="31">
        <v>-24.428571428571427</v>
      </c>
      <c r="AJ49" s="31">
        <v>-7.7142857142857144</v>
      </c>
      <c r="AK49" s="31">
        <v>5.7142857142857144</v>
      </c>
      <c r="AL49" s="31">
        <v>-90.571428571428569</v>
      </c>
      <c r="AM49" s="31">
        <v>-56.714285714285715</v>
      </c>
      <c r="AN49" s="31">
        <v>-82.285714285714292</v>
      </c>
      <c r="AO49" s="31">
        <v>-84.428571428571431</v>
      </c>
      <c r="AP49" s="31">
        <v>-69.857142857142861</v>
      </c>
      <c r="AQ49" s="31">
        <v>29.571428571428573</v>
      </c>
      <c r="AR49" s="31">
        <v>-77.285714285714292</v>
      </c>
      <c r="AS49" s="31">
        <v>-33.714285714285715</v>
      </c>
      <c r="AT49" s="31">
        <v>-32.285714285714285</v>
      </c>
      <c r="AU49" s="31">
        <v>-72.571428571428569</v>
      </c>
      <c r="AV49" s="31">
        <v>-64.571428571428569</v>
      </c>
      <c r="AW49" s="31">
        <v>24.571428571428573</v>
      </c>
      <c r="AX49" s="31">
        <v>-42</v>
      </c>
      <c r="AY49" s="31">
        <v>-16.571428571428573</v>
      </c>
      <c r="AZ49" s="31">
        <v>-12.285714285714286</v>
      </c>
      <c r="BA49" s="31">
        <v>-49.142857142857146</v>
      </c>
      <c r="BB49" s="31">
        <v>-44.428571428571431</v>
      </c>
      <c r="BC49" s="31">
        <v>18.142857142857142</v>
      </c>
      <c r="BE49" s="166">
        <v>43922</v>
      </c>
      <c r="BF49" s="31">
        <v>-97</v>
      </c>
      <c r="BG49" s="31">
        <v>-76</v>
      </c>
      <c r="BH49" s="31">
        <v>-71</v>
      </c>
      <c r="BI49" s="31">
        <v>-97</v>
      </c>
      <c r="BJ49" s="31">
        <v>-90</v>
      </c>
      <c r="BK49" s="31">
        <v>-53</v>
      </c>
      <c r="BL49" s="31">
        <v>-89</v>
      </c>
      <c r="BM49" s="31">
        <v>-81</v>
      </c>
      <c r="BN49" s="31">
        <v>-70</v>
      </c>
    </row>
    <row r="50" spans="1:66">
      <c r="A50" s="147">
        <v>43923</v>
      </c>
      <c r="B50" s="34">
        <v>-81.857142857142861</v>
      </c>
      <c r="C50" s="34">
        <v>-51.571428571428569</v>
      </c>
      <c r="D50" s="34">
        <v>-83.285714285714292</v>
      </c>
      <c r="E50" s="34">
        <v>-76.857142857142861</v>
      </c>
      <c r="F50" s="34">
        <v>-65</v>
      </c>
      <c r="G50" s="34">
        <v>28.857142857142858</v>
      </c>
      <c r="H50" s="34">
        <v>-63.857142857142854</v>
      </c>
      <c r="I50" s="34">
        <v>-24.428571428571427</v>
      </c>
      <c r="J50" s="34">
        <v>-56.285714285714285</v>
      </c>
      <c r="K50" s="34">
        <v>-58.857142857142854</v>
      </c>
      <c r="L50" s="34">
        <v>-43</v>
      </c>
      <c r="M50" s="34">
        <v>19.714285714285715</v>
      </c>
      <c r="N50" s="34">
        <v>-59.285714285714285</v>
      </c>
      <c r="O50" s="34">
        <v>-19.714285714285715</v>
      </c>
      <c r="P50" s="34">
        <v>3.5714285714285716</v>
      </c>
      <c r="Q50" s="34">
        <v>-56.142857142857146</v>
      </c>
      <c r="R50" s="34">
        <v>-41.142857142857146</v>
      </c>
      <c r="S50" s="34">
        <v>15.714285714285714</v>
      </c>
      <c r="T50" s="34">
        <v>-76.428571428571431</v>
      </c>
      <c r="U50" s="34">
        <v>-64.142857142857139</v>
      </c>
      <c r="V50" s="34">
        <v>-52.428571428571431</v>
      </c>
      <c r="W50" s="34">
        <v>-73</v>
      </c>
      <c r="X50" s="34">
        <v>-65.142857142857139</v>
      </c>
      <c r="Y50" s="34">
        <v>28.571428571428573</v>
      </c>
      <c r="Z50" s="34">
        <v>-87.857142857142861</v>
      </c>
      <c r="AA50" s="34">
        <v>-50.714285714285715</v>
      </c>
      <c r="AB50" s="34">
        <v>-81.285714285714292</v>
      </c>
      <c r="AC50" s="34">
        <v>-81.285714285714292</v>
      </c>
      <c r="AD50" s="34">
        <v>-68.285714285714292</v>
      </c>
      <c r="AE50" s="34">
        <v>31.285714285714285</v>
      </c>
      <c r="AF50" s="34">
        <v>-13.857142857142858</v>
      </c>
      <c r="AG50" s="34">
        <v>1.2857142857142858</v>
      </c>
      <c r="AH50" s="34">
        <v>-9.4285714285714288</v>
      </c>
      <c r="AI50" s="34">
        <v>-25.857142857142858</v>
      </c>
      <c r="AJ50" s="34">
        <v>-8.4285714285714288</v>
      </c>
      <c r="AK50" s="34">
        <v>6.1428571428571432</v>
      </c>
      <c r="AL50" s="34">
        <v>-91.285714285714292</v>
      </c>
      <c r="AM50" s="34">
        <v>-56.714285714285715</v>
      </c>
      <c r="AN50" s="34">
        <v>-82.714285714285708</v>
      </c>
      <c r="AO50" s="34">
        <v>-84.714285714285708</v>
      </c>
      <c r="AP50" s="34">
        <v>-70.857142857142861</v>
      </c>
      <c r="AQ50" s="34">
        <v>30</v>
      </c>
      <c r="AR50" s="34">
        <v>-77.428571428571431</v>
      </c>
      <c r="AS50" s="34">
        <v>-34.285714285714285</v>
      </c>
      <c r="AT50" s="34">
        <v>-34.142857142857146</v>
      </c>
      <c r="AU50" s="34">
        <v>-73</v>
      </c>
      <c r="AV50" s="34">
        <v>-65.142857142857139</v>
      </c>
      <c r="AW50" s="34">
        <v>24.857142857142858</v>
      </c>
      <c r="AX50" s="34">
        <v>-42</v>
      </c>
      <c r="AY50" s="34">
        <v>-16.142857142857142</v>
      </c>
      <c r="AZ50" s="34">
        <v>-14</v>
      </c>
      <c r="BA50" s="34">
        <v>-49.571428571428569</v>
      </c>
      <c r="BB50" s="34">
        <v>-44.857142857142854</v>
      </c>
      <c r="BC50" s="34">
        <v>18.285714285714285</v>
      </c>
      <c r="BE50" s="147">
        <v>43923</v>
      </c>
      <c r="BF50" s="34">
        <v>-97</v>
      </c>
      <c r="BG50" s="34">
        <v>-76</v>
      </c>
      <c r="BH50" s="34">
        <v>-71</v>
      </c>
      <c r="BI50" s="34">
        <v>-97</v>
      </c>
      <c r="BJ50" s="34">
        <v>-90</v>
      </c>
      <c r="BK50" s="34">
        <v>-53</v>
      </c>
      <c r="BL50" s="34">
        <v>-89</v>
      </c>
      <c r="BM50" s="34">
        <v>-81</v>
      </c>
      <c r="BN50" s="34">
        <v>-70</v>
      </c>
    </row>
    <row r="51" spans="1:66">
      <c r="A51" s="166">
        <v>43924</v>
      </c>
      <c r="B51" s="31">
        <v>-81.285714285714292</v>
      </c>
      <c r="C51" s="31">
        <v>-50.428571428571431</v>
      </c>
      <c r="D51" s="31">
        <v>-82.714285714285708</v>
      </c>
      <c r="E51" s="31">
        <v>-76.285714285714292</v>
      </c>
      <c r="F51" s="31">
        <v>-64.285714285714292</v>
      </c>
      <c r="G51" s="31">
        <v>28.714285714285715</v>
      </c>
      <c r="H51" s="31">
        <v>-62.857142857142854</v>
      </c>
      <c r="I51" s="31">
        <v>-22.714285714285715</v>
      </c>
      <c r="J51" s="31">
        <v>-55.714285714285715</v>
      </c>
      <c r="K51" s="31">
        <v>-58.142857142857146</v>
      </c>
      <c r="L51" s="31">
        <v>-42.142857142857146</v>
      </c>
      <c r="M51" s="31">
        <v>19.285714285714285</v>
      </c>
      <c r="N51" s="31">
        <v>-59</v>
      </c>
      <c r="O51" s="31">
        <v>-19.285714285714285</v>
      </c>
      <c r="P51" s="31">
        <v>-1.2857142857142858</v>
      </c>
      <c r="Q51" s="31">
        <v>-56.285714285714285</v>
      </c>
      <c r="R51" s="31">
        <v>-41.142857142857146</v>
      </c>
      <c r="S51" s="31">
        <v>15.714285714285714</v>
      </c>
      <c r="T51" s="31">
        <v>-76.285714285714292</v>
      </c>
      <c r="U51" s="31">
        <v>-63.857142857142854</v>
      </c>
      <c r="V51" s="31">
        <v>-52.285714285714285</v>
      </c>
      <c r="W51" s="31">
        <v>-73</v>
      </c>
      <c r="X51" s="31">
        <v>-64.714285714285708</v>
      </c>
      <c r="Y51" s="31">
        <v>28.428571428571427</v>
      </c>
      <c r="Z51" s="31">
        <v>-88.142857142857139</v>
      </c>
      <c r="AA51" s="31">
        <v>-49.428571428571431</v>
      </c>
      <c r="AB51" s="31">
        <v>-80.714285714285708</v>
      </c>
      <c r="AC51" s="31">
        <v>-80.857142857142861</v>
      </c>
      <c r="AD51" s="31">
        <v>-68</v>
      </c>
      <c r="AE51" s="31">
        <v>31.142857142857142</v>
      </c>
      <c r="AF51" s="31">
        <v>-14.428571428571429</v>
      </c>
      <c r="AG51" s="31">
        <v>1.7142857142857142</v>
      </c>
      <c r="AH51" s="31">
        <v>-4.4285714285714288</v>
      </c>
      <c r="AI51" s="31">
        <v>-26.714285714285715</v>
      </c>
      <c r="AJ51" s="31">
        <v>-9</v>
      </c>
      <c r="AK51" s="31">
        <v>6.2857142857142856</v>
      </c>
      <c r="AL51" s="31">
        <v>-91.428571428571431</v>
      </c>
      <c r="AM51" s="31">
        <v>-56.571428571428569</v>
      </c>
      <c r="AN51" s="31">
        <v>-83</v>
      </c>
      <c r="AO51" s="31">
        <v>-84.857142857142861</v>
      </c>
      <c r="AP51" s="31">
        <v>-71.714285714285708</v>
      </c>
      <c r="AQ51" s="31">
        <v>30.428571428571427</v>
      </c>
      <c r="AR51" s="31">
        <v>-77.428571428571431</v>
      </c>
      <c r="AS51" s="31">
        <v>-34.428571428571431</v>
      </c>
      <c r="AT51" s="31">
        <v>-34</v>
      </c>
      <c r="AU51" s="31">
        <v>-73.142857142857139</v>
      </c>
      <c r="AV51" s="31">
        <v>-65.571428571428569</v>
      </c>
      <c r="AW51" s="31">
        <v>25</v>
      </c>
      <c r="AX51" s="31">
        <v>-42</v>
      </c>
      <c r="AY51" s="31">
        <v>-15.571428571428571</v>
      </c>
      <c r="AZ51" s="31">
        <v>-16</v>
      </c>
      <c r="BA51" s="31">
        <v>-49.857142857142854</v>
      </c>
      <c r="BB51" s="31">
        <v>-45.428571428571431</v>
      </c>
      <c r="BC51" s="31">
        <v>18.428571428571427</v>
      </c>
      <c r="BE51" s="166">
        <v>43924</v>
      </c>
      <c r="BF51" s="31">
        <v>-97</v>
      </c>
      <c r="BG51" s="31">
        <v>-76</v>
      </c>
      <c r="BH51" s="31">
        <v>-71</v>
      </c>
      <c r="BI51" s="31">
        <v>-97</v>
      </c>
      <c r="BJ51" s="31">
        <v>-90</v>
      </c>
      <c r="BK51" s="31">
        <v>-56</v>
      </c>
      <c r="BL51" s="31">
        <v>-89</v>
      </c>
      <c r="BM51" s="31">
        <v>-81</v>
      </c>
      <c r="BN51" s="31">
        <v>-70</v>
      </c>
    </row>
    <row r="52" spans="1:66">
      <c r="A52" s="147">
        <v>43925</v>
      </c>
      <c r="B52" s="34">
        <v>-80.571428571428569</v>
      </c>
      <c r="C52" s="34">
        <v>-49.428571428571431</v>
      </c>
      <c r="D52" s="34">
        <v>-82.285714285714292</v>
      </c>
      <c r="E52" s="34">
        <v>-75.714285714285708</v>
      </c>
      <c r="F52" s="34">
        <v>-63.571428571428569</v>
      </c>
      <c r="G52" s="34">
        <v>28.428571428571427</v>
      </c>
      <c r="H52" s="34">
        <v>-61.857142857142854</v>
      </c>
      <c r="I52" s="34">
        <v>-20.714285714285715</v>
      </c>
      <c r="J52" s="34">
        <v>-55.142857142857146</v>
      </c>
      <c r="K52" s="34">
        <v>-57.285714285714285</v>
      </c>
      <c r="L52" s="34">
        <v>-41.285714285714285</v>
      </c>
      <c r="M52" s="34">
        <v>18.857142857142858</v>
      </c>
      <c r="N52" s="34">
        <v>-58.571428571428569</v>
      </c>
      <c r="O52" s="34">
        <v>-18.571428571428573</v>
      </c>
      <c r="P52" s="34">
        <v>-3</v>
      </c>
      <c r="Q52" s="34">
        <v>-56.142857142857146</v>
      </c>
      <c r="R52" s="34">
        <v>-40.857142857142854</v>
      </c>
      <c r="S52" s="34">
        <v>15.714285714285714</v>
      </c>
      <c r="T52" s="34">
        <v>-76.142857142857139</v>
      </c>
      <c r="U52" s="34">
        <v>-63.714285714285715</v>
      </c>
      <c r="V52" s="34">
        <v>-52.142857142857146</v>
      </c>
      <c r="W52" s="34">
        <v>-73</v>
      </c>
      <c r="X52" s="34">
        <v>-64</v>
      </c>
      <c r="Y52" s="34">
        <v>28.285714285714285</v>
      </c>
      <c r="Z52" s="34">
        <v>-88.428571428571431</v>
      </c>
      <c r="AA52" s="34">
        <v>-48.571428571428569</v>
      </c>
      <c r="AB52" s="34">
        <v>-80.428571428571431</v>
      </c>
      <c r="AC52" s="34">
        <v>-80.571428571428569</v>
      </c>
      <c r="AD52" s="34">
        <v>-67.714285714285708</v>
      </c>
      <c r="AE52" s="34">
        <v>31.142857142857142</v>
      </c>
      <c r="AF52" s="34">
        <v>-14.857142857142858</v>
      </c>
      <c r="AG52" s="34">
        <v>2.4285714285714284</v>
      </c>
      <c r="AH52" s="34">
        <v>2.5714285714285716</v>
      </c>
      <c r="AI52" s="34">
        <v>-27</v>
      </c>
      <c r="AJ52" s="34">
        <v>-9.5714285714285712</v>
      </c>
      <c r="AK52" s="34">
        <v>6.4285714285714288</v>
      </c>
      <c r="AL52" s="34">
        <v>-91.428571428571431</v>
      </c>
      <c r="AM52" s="34">
        <v>-56.428571428571431</v>
      </c>
      <c r="AN52" s="34">
        <v>-83</v>
      </c>
      <c r="AO52" s="34">
        <v>-84.857142857142861</v>
      </c>
      <c r="AP52" s="34">
        <v>-71.857142857142861</v>
      </c>
      <c r="AQ52" s="34">
        <v>30.428571428571427</v>
      </c>
      <c r="AR52" s="34">
        <v>-77.142857142857139</v>
      </c>
      <c r="AS52" s="34">
        <v>-34</v>
      </c>
      <c r="AT52" s="34">
        <v>-31.714285714285715</v>
      </c>
      <c r="AU52" s="34">
        <v>-72.857142857142861</v>
      </c>
      <c r="AV52" s="34">
        <v>-65.571428571428569</v>
      </c>
      <c r="AW52" s="34">
        <v>24.857142857142858</v>
      </c>
      <c r="AX52" s="34">
        <v>-42</v>
      </c>
      <c r="AY52" s="34">
        <v>-15</v>
      </c>
      <c r="AZ52" s="34">
        <v>-15.857142857142858</v>
      </c>
      <c r="BA52" s="34">
        <v>-50</v>
      </c>
      <c r="BB52" s="34">
        <v>-45.857142857142854</v>
      </c>
      <c r="BC52" s="34">
        <v>18.428571428571427</v>
      </c>
      <c r="BE52" s="147">
        <v>43925</v>
      </c>
      <c r="BF52" s="34">
        <v>-97</v>
      </c>
      <c r="BG52" s="34">
        <v>-76</v>
      </c>
      <c r="BH52" s="34">
        <v>-71</v>
      </c>
      <c r="BI52" s="34">
        <v>-97</v>
      </c>
      <c r="BJ52" s="34">
        <v>-90</v>
      </c>
      <c r="BK52" s="34">
        <v>-56</v>
      </c>
      <c r="BL52" s="34">
        <v>-89</v>
      </c>
      <c r="BM52" s="34">
        <v>-81</v>
      </c>
      <c r="BN52" s="34">
        <v>-70</v>
      </c>
    </row>
    <row r="53" spans="1:66">
      <c r="A53" s="166">
        <v>43926</v>
      </c>
      <c r="B53" s="31">
        <v>-80.142857142857139</v>
      </c>
      <c r="C53" s="31">
        <v>-48.428571428571431</v>
      </c>
      <c r="D53" s="31">
        <v>-82</v>
      </c>
      <c r="E53" s="31">
        <v>-75.142857142857139</v>
      </c>
      <c r="F53" s="31">
        <v>-62.857142857142854</v>
      </c>
      <c r="G53" s="31">
        <v>28.285714285714285</v>
      </c>
      <c r="H53" s="31">
        <v>-61.285714285714285</v>
      </c>
      <c r="I53" s="31">
        <v>-19.142857142857142</v>
      </c>
      <c r="J53" s="31">
        <v>-54.571428571428569</v>
      </c>
      <c r="K53" s="31">
        <v>-56.571428571428569</v>
      </c>
      <c r="L53" s="31">
        <v>-40.714285714285715</v>
      </c>
      <c r="M53" s="31">
        <v>18.571428571428573</v>
      </c>
      <c r="N53" s="31">
        <v>-55.857142857142854</v>
      </c>
      <c r="O53" s="31">
        <v>-13.142857142857142</v>
      </c>
      <c r="P53" s="31">
        <v>12.714285714285714</v>
      </c>
      <c r="Q53" s="31">
        <v>-53.142857142857146</v>
      </c>
      <c r="R53" s="31">
        <v>-39.571428571428569</v>
      </c>
      <c r="S53" s="31">
        <v>15.285714285714286</v>
      </c>
      <c r="T53" s="31">
        <v>-76.142857142857139</v>
      </c>
      <c r="U53" s="31">
        <v>-63.714285714285715</v>
      </c>
      <c r="V53" s="31">
        <v>-52</v>
      </c>
      <c r="W53" s="31">
        <v>-73</v>
      </c>
      <c r="X53" s="31">
        <v>-63.428571428571431</v>
      </c>
      <c r="Y53" s="31">
        <v>28.142857142857142</v>
      </c>
      <c r="Z53" s="31">
        <v>-88.571428571428569</v>
      </c>
      <c r="AA53" s="31">
        <v>-48.142857142857146</v>
      </c>
      <c r="AB53" s="31">
        <v>-80.428571428571431</v>
      </c>
      <c r="AC53" s="31">
        <v>-80.428571428571431</v>
      </c>
      <c r="AD53" s="31">
        <v>-67.571428571428569</v>
      </c>
      <c r="AE53" s="31">
        <v>31.142857142857142</v>
      </c>
      <c r="AF53" s="31">
        <v>-14.714285714285714</v>
      </c>
      <c r="AG53" s="31">
        <v>3.7142857142857144</v>
      </c>
      <c r="AH53" s="31">
        <v>6.5714285714285712</v>
      </c>
      <c r="AI53" s="31">
        <v>-27.285714285714285</v>
      </c>
      <c r="AJ53" s="31">
        <v>-10.142857142857142</v>
      </c>
      <c r="AK53" s="31">
        <v>6.5714285714285712</v>
      </c>
      <c r="AL53" s="31">
        <v>-91.428571428571431</v>
      </c>
      <c r="AM53" s="31">
        <v>-56.571428571428569</v>
      </c>
      <c r="AN53" s="31">
        <v>-83.142857142857139</v>
      </c>
      <c r="AO53" s="31">
        <v>-85</v>
      </c>
      <c r="AP53" s="31">
        <v>-72.428571428571431</v>
      </c>
      <c r="AQ53" s="31">
        <v>30.571428571428573</v>
      </c>
      <c r="AR53" s="31">
        <v>-76.714285714285708</v>
      </c>
      <c r="AS53" s="31">
        <v>-33.285714285714285</v>
      </c>
      <c r="AT53" s="31">
        <v>-28.428571428571427</v>
      </c>
      <c r="AU53" s="31">
        <v>-72.142857142857139</v>
      </c>
      <c r="AV53" s="31">
        <v>-65.428571428571431</v>
      </c>
      <c r="AW53" s="31">
        <v>24.857142857142858</v>
      </c>
      <c r="AX53" s="31">
        <v>-42.285714285714285</v>
      </c>
      <c r="AY53" s="31">
        <v>-14.714285714285714</v>
      </c>
      <c r="AZ53" s="31">
        <v>-16</v>
      </c>
      <c r="BA53" s="31">
        <v>-50.428571428571431</v>
      </c>
      <c r="BB53" s="31">
        <v>-46.142857142857146</v>
      </c>
      <c r="BC53" s="31">
        <v>18.571428571428573</v>
      </c>
      <c r="BE53" s="166">
        <v>43926</v>
      </c>
      <c r="BF53" s="31">
        <v>-97</v>
      </c>
      <c r="BG53" s="31">
        <v>-76</v>
      </c>
      <c r="BH53" s="31">
        <v>-71</v>
      </c>
      <c r="BI53" s="31">
        <v>-97</v>
      </c>
      <c r="BJ53" s="31">
        <v>-90</v>
      </c>
      <c r="BK53" s="31">
        <v>-56</v>
      </c>
      <c r="BL53" s="31">
        <v>-89</v>
      </c>
      <c r="BM53" s="31">
        <v>-81</v>
      </c>
      <c r="BN53" s="31">
        <v>-70</v>
      </c>
    </row>
    <row r="54" spans="1:66">
      <c r="A54" s="147">
        <v>43927</v>
      </c>
      <c r="B54" s="34">
        <v>-79.285714285714292</v>
      </c>
      <c r="C54" s="34">
        <v>-47</v>
      </c>
      <c r="D54" s="34">
        <v>-81.142857142857139</v>
      </c>
      <c r="E54" s="34">
        <v>-74.142857142857139</v>
      </c>
      <c r="F54" s="34">
        <v>-61.714285714285715</v>
      </c>
      <c r="G54" s="34">
        <v>28</v>
      </c>
      <c r="H54" s="34">
        <v>-60.428571428571431</v>
      </c>
      <c r="I54" s="34">
        <v>-17.428571428571427</v>
      </c>
      <c r="J54" s="34">
        <v>-54.285714285714285</v>
      </c>
      <c r="K54" s="34">
        <v>-55.714285714285715</v>
      </c>
      <c r="L54" s="34">
        <v>-40</v>
      </c>
      <c r="M54" s="34">
        <v>18.285714285714285</v>
      </c>
      <c r="N54" s="34">
        <v>-54.285714285714285</v>
      </c>
      <c r="O54" s="34">
        <v>-11.714285714285714</v>
      </c>
      <c r="P54" s="34">
        <v>21.571428571428573</v>
      </c>
      <c r="Q54" s="34">
        <v>-52.142857142857146</v>
      </c>
      <c r="R54" s="34">
        <v>-39.714285714285715</v>
      </c>
      <c r="S54" s="34">
        <v>15</v>
      </c>
      <c r="T54" s="34">
        <v>-76.142857142857139</v>
      </c>
      <c r="U54" s="34">
        <v>-63.714285714285715</v>
      </c>
      <c r="V54" s="34">
        <v>-51.857142857142854</v>
      </c>
      <c r="W54" s="34">
        <v>-72.857142857142861</v>
      </c>
      <c r="X54" s="34">
        <v>-63.428571428571431</v>
      </c>
      <c r="Y54" s="34">
        <v>28.142857142857142</v>
      </c>
      <c r="Z54" s="34">
        <v>-88.857142857142861</v>
      </c>
      <c r="AA54" s="34">
        <v>-47</v>
      </c>
      <c r="AB54" s="34">
        <v>-80</v>
      </c>
      <c r="AC54" s="34">
        <v>-80</v>
      </c>
      <c r="AD54" s="34">
        <v>-67.142857142857139</v>
      </c>
      <c r="AE54" s="34">
        <v>31</v>
      </c>
      <c r="AF54" s="34">
        <v>-15.571428571428571</v>
      </c>
      <c r="AG54" s="34">
        <v>4.1428571428571432</v>
      </c>
      <c r="AH54" s="34">
        <v>9</v>
      </c>
      <c r="AI54" s="34">
        <v>-27.857142857142858</v>
      </c>
      <c r="AJ54" s="34">
        <v>-10.571428571428571</v>
      </c>
      <c r="AK54" s="34">
        <v>6.8571428571428568</v>
      </c>
      <c r="AL54" s="34">
        <v>-91.142857142857139</v>
      </c>
      <c r="AM54" s="34">
        <v>-56</v>
      </c>
      <c r="AN54" s="34">
        <v>-83</v>
      </c>
      <c r="AO54" s="34">
        <v>-84.857142857142861</v>
      </c>
      <c r="AP54" s="34">
        <v>-72.428571428571431</v>
      </c>
      <c r="AQ54" s="34">
        <v>30.571428571428573</v>
      </c>
      <c r="AR54" s="34">
        <v>-76.571428571428569</v>
      </c>
      <c r="AS54" s="34">
        <v>-33.142857142857146</v>
      </c>
      <c r="AT54" s="34">
        <v>-26.571428571428573</v>
      </c>
      <c r="AU54" s="34">
        <v>-72</v>
      </c>
      <c r="AV54" s="34">
        <v>-65.571428571428569</v>
      </c>
      <c r="AW54" s="34">
        <v>24.857142857142858</v>
      </c>
      <c r="AX54" s="34">
        <v>-42.571428571428569</v>
      </c>
      <c r="AY54" s="34">
        <v>-14.428571428571429</v>
      </c>
      <c r="AZ54" s="34">
        <v>-15.285714285714286</v>
      </c>
      <c r="BA54" s="34">
        <v>-50.714285714285715</v>
      </c>
      <c r="BB54" s="34">
        <v>-46.428571428571431</v>
      </c>
      <c r="BC54" s="34">
        <v>18.714285714285715</v>
      </c>
      <c r="BE54" s="147">
        <v>43927</v>
      </c>
      <c r="BF54" s="34">
        <v>-97</v>
      </c>
      <c r="BG54" s="34">
        <v>-76</v>
      </c>
      <c r="BH54" s="34">
        <v>-80</v>
      </c>
      <c r="BI54" s="34">
        <v>-97</v>
      </c>
      <c r="BJ54" s="34">
        <v>-90</v>
      </c>
      <c r="BK54" s="34">
        <v>-56</v>
      </c>
      <c r="BL54" s="34">
        <v>-89</v>
      </c>
      <c r="BM54" s="34">
        <v>-81</v>
      </c>
      <c r="BN54" s="34">
        <v>-70</v>
      </c>
    </row>
    <row r="55" spans="1:66">
      <c r="A55" s="166">
        <v>43928</v>
      </c>
      <c r="B55" s="31">
        <v>-78.857142857142861</v>
      </c>
      <c r="C55" s="31">
        <v>-42.857142857142854</v>
      </c>
      <c r="D55" s="31">
        <v>-79.285714285714292</v>
      </c>
      <c r="E55" s="31">
        <v>-71.571428571428569</v>
      </c>
      <c r="F55" s="31">
        <v>-59.285714285714285</v>
      </c>
      <c r="G55" s="31">
        <v>27.285714285714285</v>
      </c>
      <c r="H55" s="31">
        <v>-59.428571428571431</v>
      </c>
      <c r="I55" s="31">
        <v>-15.571428571428571</v>
      </c>
      <c r="J55" s="31">
        <v>-53.857142857142854</v>
      </c>
      <c r="K55" s="31">
        <v>-55</v>
      </c>
      <c r="L55" s="31">
        <v>-39.285714285714285</v>
      </c>
      <c r="M55" s="31">
        <v>18</v>
      </c>
      <c r="N55" s="31">
        <v>-53</v>
      </c>
      <c r="O55" s="31">
        <v>-10.285714285714286</v>
      </c>
      <c r="P55" s="31">
        <v>27.714285714285715</v>
      </c>
      <c r="Q55" s="31">
        <v>-51.714285714285715</v>
      </c>
      <c r="R55" s="31">
        <v>-40</v>
      </c>
      <c r="S55" s="31">
        <v>14.857142857142858</v>
      </c>
      <c r="T55" s="31">
        <v>-76.571428571428569</v>
      </c>
      <c r="U55" s="31">
        <v>-62.285714285714285</v>
      </c>
      <c r="V55" s="31">
        <v>-51.285714285714285</v>
      </c>
      <c r="W55" s="31">
        <v>-72</v>
      </c>
      <c r="X55" s="31">
        <v>-63.285714285714285</v>
      </c>
      <c r="Y55" s="31">
        <v>28</v>
      </c>
      <c r="Z55" s="31">
        <v>-87.571428571428569</v>
      </c>
      <c r="AA55" s="31">
        <v>-46.428571428571431</v>
      </c>
      <c r="AB55" s="31">
        <v>-79.571428571428569</v>
      </c>
      <c r="AC55" s="31">
        <v>-79.857142857142861</v>
      </c>
      <c r="AD55" s="31">
        <v>-66.714285714285708</v>
      </c>
      <c r="AE55" s="31">
        <v>30.714285714285715</v>
      </c>
      <c r="AF55" s="31">
        <v>-16.714285714285715</v>
      </c>
      <c r="AG55" s="31">
        <v>4</v>
      </c>
      <c r="AH55" s="31">
        <v>10.142857142857142</v>
      </c>
      <c r="AI55" s="31">
        <v>-28.857142857142858</v>
      </c>
      <c r="AJ55" s="31">
        <v>-11.428571428571429</v>
      </c>
      <c r="AK55" s="31">
        <v>7.2857142857142856</v>
      </c>
      <c r="AL55" s="31">
        <v>-90.714285714285708</v>
      </c>
      <c r="AM55" s="31">
        <v>-54</v>
      </c>
      <c r="AN55" s="31">
        <v>-82.571428571428569</v>
      </c>
      <c r="AO55" s="31">
        <v>-84.714285714285708</v>
      </c>
      <c r="AP55" s="31">
        <v>-72.142857142857139</v>
      </c>
      <c r="AQ55" s="31">
        <v>30.428571428571427</v>
      </c>
      <c r="AR55" s="31">
        <v>-76.428571428571431</v>
      </c>
      <c r="AS55" s="31">
        <v>-33</v>
      </c>
      <c r="AT55" s="31">
        <v>-24.571428571428573</v>
      </c>
      <c r="AU55" s="31">
        <v>-71.571428571428569</v>
      </c>
      <c r="AV55" s="31">
        <v>-65.571428571428569</v>
      </c>
      <c r="AW55" s="31">
        <v>24.857142857142858</v>
      </c>
      <c r="AX55" s="31">
        <v>-42.857142857142854</v>
      </c>
      <c r="AY55" s="31">
        <v>-14.142857142857142</v>
      </c>
      <c r="AZ55" s="31">
        <v>-13.285714285714286</v>
      </c>
      <c r="BA55" s="31">
        <v>-51</v>
      </c>
      <c r="BB55" s="31">
        <v>-46.714285714285715</v>
      </c>
      <c r="BC55" s="31">
        <v>18.857142857142858</v>
      </c>
      <c r="BE55" s="166">
        <v>43928</v>
      </c>
      <c r="BF55" s="31">
        <v>-97</v>
      </c>
      <c r="BG55" s="31">
        <v>-76</v>
      </c>
      <c r="BH55" s="31">
        <v>-80</v>
      </c>
      <c r="BI55" s="31">
        <v>-97</v>
      </c>
      <c r="BJ55" s="31">
        <v>-90</v>
      </c>
      <c r="BK55" s="31">
        <v>-56</v>
      </c>
      <c r="BL55" s="31">
        <v>-89</v>
      </c>
      <c r="BM55" s="31">
        <v>-81</v>
      </c>
      <c r="BN55" s="31">
        <v>-70</v>
      </c>
    </row>
    <row r="56" spans="1:66">
      <c r="A56" s="147">
        <v>43929</v>
      </c>
      <c r="B56" s="34">
        <v>-79.285714285714292</v>
      </c>
      <c r="C56" s="34">
        <v>-40.285714285714285</v>
      </c>
      <c r="D56" s="34">
        <v>-77.857142857142861</v>
      </c>
      <c r="E56" s="34">
        <v>-69.857142857142861</v>
      </c>
      <c r="F56" s="34">
        <v>-58.428571428571431</v>
      </c>
      <c r="G56" s="34">
        <v>26.857142857142858</v>
      </c>
      <c r="H56" s="34">
        <v>-58.571428571428569</v>
      </c>
      <c r="I56" s="34">
        <v>-13.857142857142858</v>
      </c>
      <c r="J56" s="34">
        <v>-53.571428571428569</v>
      </c>
      <c r="K56" s="34">
        <v>-54.285714285714285</v>
      </c>
      <c r="L56" s="34">
        <v>-38.571428571428569</v>
      </c>
      <c r="M56" s="34">
        <v>17.714285714285715</v>
      </c>
      <c r="N56" s="34">
        <v>-51.571428571428569</v>
      </c>
      <c r="O56" s="34">
        <v>-7</v>
      </c>
      <c r="P56" s="34">
        <v>33</v>
      </c>
      <c r="Q56" s="34">
        <v>-51.142857142857146</v>
      </c>
      <c r="R56" s="34">
        <v>-40.285714285714285</v>
      </c>
      <c r="S56" s="34">
        <v>14.571428571428571</v>
      </c>
      <c r="T56" s="34">
        <v>-76.857142857142861</v>
      </c>
      <c r="U56" s="34">
        <v>-60.571428571428569</v>
      </c>
      <c r="V56" s="34">
        <v>-50.714285714285715</v>
      </c>
      <c r="W56" s="34">
        <v>-71.285714285714292</v>
      </c>
      <c r="X56" s="34">
        <v>-63.142857142857146</v>
      </c>
      <c r="Y56" s="34">
        <v>28</v>
      </c>
      <c r="Z56" s="34">
        <v>-86.428571428571431</v>
      </c>
      <c r="AA56" s="34">
        <v>-45.857142857142854</v>
      </c>
      <c r="AB56" s="34">
        <v>-79.428571428571431</v>
      </c>
      <c r="AC56" s="34">
        <v>-79.714285714285708</v>
      </c>
      <c r="AD56" s="34">
        <v>-66.285714285714292</v>
      </c>
      <c r="AE56" s="34">
        <v>30.428571428571427</v>
      </c>
      <c r="AF56" s="34">
        <v>-17</v>
      </c>
      <c r="AG56" s="34">
        <v>5</v>
      </c>
      <c r="AH56" s="34">
        <v>16.571428571428573</v>
      </c>
      <c r="AI56" s="34">
        <v>-30.142857142857142</v>
      </c>
      <c r="AJ56" s="34">
        <v>-12.285714285714286</v>
      </c>
      <c r="AK56" s="34">
        <v>7.5714285714285712</v>
      </c>
      <c r="AL56" s="34">
        <v>-90.142857142857139</v>
      </c>
      <c r="AM56" s="34">
        <v>-50.857142857142854</v>
      </c>
      <c r="AN56" s="34">
        <v>-82</v>
      </c>
      <c r="AO56" s="34">
        <v>-84.428571428571431</v>
      </c>
      <c r="AP56" s="34">
        <v>-72</v>
      </c>
      <c r="AQ56" s="34">
        <v>30</v>
      </c>
      <c r="AR56" s="34">
        <v>-76.142857142857139</v>
      </c>
      <c r="AS56" s="34">
        <v>-32.285714285714285</v>
      </c>
      <c r="AT56" s="34">
        <v>-22.428571428571427</v>
      </c>
      <c r="AU56" s="34">
        <v>-71.142857142857139</v>
      </c>
      <c r="AV56" s="34">
        <v>-65.714285714285708</v>
      </c>
      <c r="AW56" s="34">
        <v>24.714285714285715</v>
      </c>
      <c r="AX56" s="34">
        <v>-43.571428571428569</v>
      </c>
      <c r="AY56" s="34">
        <v>-14.714285714285714</v>
      </c>
      <c r="AZ56" s="34">
        <v>-13.142857142857142</v>
      </c>
      <c r="BA56" s="34">
        <v>-51.428571428571431</v>
      </c>
      <c r="BB56" s="34">
        <v>-47</v>
      </c>
      <c r="BC56" s="34">
        <v>19</v>
      </c>
      <c r="BE56" s="147">
        <v>43929</v>
      </c>
      <c r="BF56" s="34">
        <v>-97</v>
      </c>
      <c r="BG56" s="34">
        <v>-76</v>
      </c>
      <c r="BH56" s="34">
        <v>-80</v>
      </c>
      <c r="BI56" s="34">
        <v>-97</v>
      </c>
      <c r="BJ56" s="34">
        <v>-90</v>
      </c>
      <c r="BK56" s="34">
        <v>-56</v>
      </c>
      <c r="BL56" s="34">
        <v>-89</v>
      </c>
      <c r="BM56" s="34">
        <v>-81</v>
      </c>
      <c r="BN56" s="34">
        <v>-74</v>
      </c>
    </row>
    <row r="57" spans="1:66">
      <c r="A57" s="166">
        <v>43930</v>
      </c>
      <c r="B57" s="31">
        <v>-79.857142857142861</v>
      </c>
      <c r="C57" s="31">
        <v>-37.857142857142854</v>
      </c>
      <c r="D57" s="31">
        <v>-77</v>
      </c>
      <c r="E57" s="31">
        <v>-68.857142857142861</v>
      </c>
      <c r="F57" s="31">
        <v>-58.285714285714285</v>
      </c>
      <c r="G57" s="31">
        <v>26.571428571428573</v>
      </c>
      <c r="H57" s="31">
        <v>-57.142857142857146</v>
      </c>
      <c r="I57" s="31">
        <v>-9.8571428571428577</v>
      </c>
      <c r="J57" s="31">
        <v>-52.428571428571431</v>
      </c>
      <c r="K57" s="31">
        <v>-53.142857142857146</v>
      </c>
      <c r="L57" s="31">
        <v>-38</v>
      </c>
      <c r="M57" s="31">
        <v>17.142857142857142</v>
      </c>
      <c r="N57" s="31">
        <v>-49.571428571428569</v>
      </c>
      <c r="O57" s="31">
        <v>-3.4285714285714284</v>
      </c>
      <c r="P57" s="31">
        <v>37.428571428571431</v>
      </c>
      <c r="Q57" s="31">
        <v>-50.428571428571431</v>
      </c>
      <c r="R57" s="31">
        <v>-40.857142857142854</v>
      </c>
      <c r="S57" s="31">
        <v>14.285714285714286</v>
      </c>
      <c r="T57" s="31">
        <v>-77.142857142857139</v>
      </c>
      <c r="U57" s="31">
        <v>-59</v>
      </c>
      <c r="V57" s="31">
        <v>-50.285714285714285</v>
      </c>
      <c r="W57" s="31">
        <v>-70.428571428571431</v>
      </c>
      <c r="X57" s="31">
        <v>-63</v>
      </c>
      <c r="Y57" s="31">
        <v>28</v>
      </c>
      <c r="Z57" s="31">
        <v>-85.142857142857139</v>
      </c>
      <c r="AA57" s="31">
        <v>-44.714285714285715</v>
      </c>
      <c r="AB57" s="31">
        <v>-79.285714285714292</v>
      </c>
      <c r="AC57" s="31">
        <v>-79.571428571428569</v>
      </c>
      <c r="AD57" s="31">
        <v>-65.857142857142861</v>
      </c>
      <c r="AE57" s="31">
        <v>30.142857142857142</v>
      </c>
      <c r="AF57" s="31">
        <v>-18.714285714285715</v>
      </c>
      <c r="AG57" s="31">
        <v>4.4285714285714288</v>
      </c>
      <c r="AH57" s="31">
        <v>15.857142857142858</v>
      </c>
      <c r="AI57" s="31">
        <v>-32</v>
      </c>
      <c r="AJ57" s="31">
        <v>-13.285714285714286</v>
      </c>
      <c r="AK57" s="31">
        <v>8.1428571428571423</v>
      </c>
      <c r="AL57" s="31">
        <v>-90.285714285714292</v>
      </c>
      <c r="AM57" s="31">
        <v>-52.857142857142854</v>
      </c>
      <c r="AN57" s="31">
        <v>-82.285714285714292</v>
      </c>
      <c r="AO57" s="31">
        <v>-85</v>
      </c>
      <c r="AP57" s="31">
        <v>-73.285714285714292</v>
      </c>
      <c r="AQ57" s="31">
        <v>30.428571428571427</v>
      </c>
      <c r="AR57" s="31">
        <v>-75.571428571428569</v>
      </c>
      <c r="AS57" s="31">
        <v>-30.571428571428573</v>
      </c>
      <c r="AT57" s="31">
        <v>-20.857142857142858</v>
      </c>
      <c r="AU57" s="31">
        <v>-70.714285714285708</v>
      </c>
      <c r="AV57" s="31">
        <v>-65.714285714285708</v>
      </c>
      <c r="AW57" s="31">
        <v>24.428571428571427</v>
      </c>
      <c r="AX57" s="31">
        <v>-44</v>
      </c>
      <c r="AY57" s="31">
        <v>-15</v>
      </c>
      <c r="AZ57" s="31">
        <v>-14.857142857142858</v>
      </c>
      <c r="BA57" s="31">
        <v>-51.857142857142854</v>
      </c>
      <c r="BB57" s="31">
        <v>-47.285714285714285</v>
      </c>
      <c r="BC57" s="31">
        <v>19.142857142857142</v>
      </c>
      <c r="BE57" s="166">
        <v>43930</v>
      </c>
      <c r="BF57" s="31">
        <v>-97</v>
      </c>
      <c r="BG57" s="31">
        <v>-76</v>
      </c>
      <c r="BH57" s="31">
        <v>-80</v>
      </c>
      <c r="BI57" s="31">
        <v>-97</v>
      </c>
      <c r="BJ57" s="31">
        <v>-90</v>
      </c>
      <c r="BK57" s="31">
        <v>-56</v>
      </c>
      <c r="BL57" s="31">
        <v>-89</v>
      </c>
      <c r="BM57" s="31">
        <v>-81</v>
      </c>
      <c r="BN57" s="31">
        <v>-74</v>
      </c>
    </row>
    <row r="58" spans="1:66">
      <c r="A58" s="147">
        <v>43931</v>
      </c>
      <c r="B58" s="34">
        <v>-81.714285714285708</v>
      </c>
      <c r="C58" s="34">
        <v>-40.285714285714285</v>
      </c>
      <c r="D58" s="34">
        <v>-78</v>
      </c>
      <c r="E58" s="34">
        <v>-70</v>
      </c>
      <c r="F58" s="34">
        <v>-60.285714285714285</v>
      </c>
      <c r="G58" s="34">
        <v>27.142857142857142</v>
      </c>
      <c r="H58" s="34">
        <v>-59.428571428571431</v>
      </c>
      <c r="I58" s="34">
        <v>-13.285714285714286</v>
      </c>
      <c r="J58" s="34">
        <v>-53.285714285714285</v>
      </c>
      <c r="K58" s="34">
        <v>-55.142857142857146</v>
      </c>
      <c r="L58" s="34">
        <v>-42.285714285714285</v>
      </c>
      <c r="M58" s="34">
        <v>18.142857142857142</v>
      </c>
      <c r="N58" s="34">
        <v>-52.857142857142854</v>
      </c>
      <c r="O58" s="34">
        <v>-15</v>
      </c>
      <c r="P58" s="34">
        <v>49.571428571428569</v>
      </c>
      <c r="Q58" s="34">
        <v>-52.142857142857146</v>
      </c>
      <c r="R58" s="34">
        <v>-46.857142857142854</v>
      </c>
      <c r="S58" s="34">
        <v>15.714285714285714</v>
      </c>
      <c r="T58" s="34">
        <v>-77.571428571428569</v>
      </c>
      <c r="U58" s="34">
        <v>-57.714285714285715</v>
      </c>
      <c r="V58" s="34">
        <v>-49.857142857142854</v>
      </c>
      <c r="W58" s="34">
        <v>-69.857142857142861</v>
      </c>
      <c r="X58" s="34">
        <v>-63.285714285714285</v>
      </c>
      <c r="Y58" s="34">
        <v>28.285714285714285</v>
      </c>
      <c r="Z58" s="34">
        <v>-84.571428571428569</v>
      </c>
      <c r="AA58" s="34">
        <v>-43.285714285714285</v>
      </c>
      <c r="AB58" s="34">
        <v>-79</v>
      </c>
      <c r="AC58" s="34">
        <v>-79.285714285714292</v>
      </c>
      <c r="AD58" s="34">
        <v>-65.714285714285708</v>
      </c>
      <c r="AE58" s="34">
        <v>29.857142857142858</v>
      </c>
      <c r="AF58" s="34">
        <v>-20.428571428571427</v>
      </c>
      <c r="AG58" s="34">
        <v>4.1428571428571432</v>
      </c>
      <c r="AH58" s="34">
        <v>12.142857142857142</v>
      </c>
      <c r="AI58" s="34">
        <v>-33.857142857142854</v>
      </c>
      <c r="AJ58" s="34">
        <v>-14.285714285714286</v>
      </c>
      <c r="AK58" s="34">
        <v>8.8571428571428577</v>
      </c>
      <c r="AL58" s="34">
        <v>-91.285714285714292</v>
      </c>
      <c r="AM58" s="34">
        <v>-58.857142857142854</v>
      </c>
      <c r="AN58" s="34">
        <v>-83.142857142857139</v>
      </c>
      <c r="AO58" s="34">
        <v>-86.142857142857139</v>
      </c>
      <c r="AP58" s="34">
        <v>-75.571428571428569</v>
      </c>
      <c r="AQ58" s="34">
        <v>31.285714285714285</v>
      </c>
      <c r="AR58" s="34">
        <v>-75.857142857142861</v>
      </c>
      <c r="AS58" s="34">
        <v>-31</v>
      </c>
      <c r="AT58" s="34">
        <v>-19.857142857142858</v>
      </c>
      <c r="AU58" s="34">
        <v>-71.142857142857139</v>
      </c>
      <c r="AV58" s="34">
        <v>-67.285714285714292</v>
      </c>
      <c r="AW58" s="34">
        <v>24.857142857142858</v>
      </c>
      <c r="AX58" s="34">
        <v>-44.142857142857146</v>
      </c>
      <c r="AY58" s="34">
        <v>-15.142857142857142</v>
      </c>
      <c r="AZ58" s="34">
        <v>-14.857142857142858</v>
      </c>
      <c r="BA58" s="34">
        <v>-52.285714285714285</v>
      </c>
      <c r="BB58" s="34">
        <v>-48.142857142857146</v>
      </c>
      <c r="BC58" s="34">
        <v>19.428571428571427</v>
      </c>
      <c r="BE58" s="147">
        <v>43931</v>
      </c>
      <c r="BF58" s="34">
        <v>-97</v>
      </c>
      <c r="BG58" s="34">
        <v>-76</v>
      </c>
      <c r="BH58" s="34">
        <v>-80</v>
      </c>
      <c r="BI58" s="34">
        <v>-97</v>
      </c>
      <c r="BJ58" s="34">
        <v>-90</v>
      </c>
      <c r="BK58" s="34">
        <v>-56</v>
      </c>
      <c r="BL58" s="34">
        <v>-89</v>
      </c>
      <c r="BM58" s="34">
        <v>-81</v>
      </c>
      <c r="BN58" s="34">
        <v>-74</v>
      </c>
    </row>
    <row r="59" spans="1:66">
      <c r="A59" s="166">
        <v>43932</v>
      </c>
      <c r="B59" s="31">
        <v>-82.714285714285708</v>
      </c>
      <c r="C59" s="31">
        <v>-39.285714285714285</v>
      </c>
      <c r="D59" s="31">
        <v>-77.857142857142861</v>
      </c>
      <c r="E59" s="31">
        <v>-69.428571428571431</v>
      </c>
      <c r="F59" s="31">
        <v>-60</v>
      </c>
      <c r="G59" s="31">
        <v>27.142857142857142</v>
      </c>
      <c r="H59" s="31">
        <v>-58.857142857142854</v>
      </c>
      <c r="I59" s="31">
        <v>-12.142857142857142</v>
      </c>
      <c r="J59" s="31">
        <v>-53.142857142857146</v>
      </c>
      <c r="K59" s="31">
        <v>-55</v>
      </c>
      <c r="L59" s="31">
        <v>-42.428571428571431</v>
      </c>
      <c r="M59" s="31">
        <v>18.142857142857142</v>
      </c>
      <c r="N59" s="31">
        <v>-51.857142857142854</v>
      </c>
      <c r="O59" s="31">
        <v>-12.714285714285714</v>
      </c>
      <c r="P59" s="31">
        <v>51.571428571428569</v>
      </c>
      <c r="Q59" s="31">
        <v>-51.571428571428569</v>
      </c>
      <c r="R59" s="31">
        <v>-46.571428571428569</v>
      </c>
      <c r="S59" s="31">
        <v>15.428571428571429</v>
      </c>
      <c r="T59" s="31">
        <v>-78</v>
      </c>
      <c r="U59" s="31">
        <v>-56.428571428571431</v>
      </c>
      <c r="V59" s="31">
        <v>-49.714285714285715</v>
      </c>
      <c r="W59" s="31">
        <v>-69.285714285714292</v>
      </c>
      <c r="X59" s="31">
        <v>-63.714285714285715</v>
      </c>
      <c r="Y59" s="31">
        <v>28.571428571428573</v>
      </c>
      <c r="Z59" s="31">
        <v>-84.142857142857139</v>
      </c>
      <c r="AA59" s="31">
        <v>-42.428571428571431</v>
      </c>
      <c r="AB59" s="31">
        <v>-78.857142857142861</v>
      </c>
      <c r="AC59" s="31">
        <v>-79</v>
      </c>
      <c r="AD59" s="31">
        <v>-65.571428571428569</v>
      </c>
      <c r="AE59" s="31">
        <v>29.714285714285715</v>
      </c>
      <c r="AF59" s="31">
        <v>-21.714285714285715</v>
      </c>
      <c r="AG59" s="31">
        <v>3.8571428571428572</v>
      </c>
      <c r="AH59" s="31">
        <v>8.8571428571428577</v>
      </c>
      <c r="AI59" s="31">
        <v>-35.714285714285715</v>
      </c>
      <c r="AJ59" s="31">
        <v>-15.714285714285714</v>
      </c>
      <c r="AK59" s="31">
        <v>9.4285714285714288</v>
      </c>
      <c r="AL59" s="31">
        <v>-91.285714285714292</v>
      </c>
      <c r="AM59" s="31">
        <v>-57.142857142857146</v>
      </c>
      <c r="AN59" s="31">
        <v>-83</v>
      </c>
      <c r="AO59" s="31">
        <v>-85.857142857142861</v>
      </c>
      <c r="AP59" s="31">
        <v>-75.285714285714292</v>
      </c>
      <c r="AQ59" s="31">
        <v>31.285714285714285</v>
      </c>
      <c r="AR59" s="31">
        <v>-75.857142857142861</v>
      </c>
      <c r="AS59" s="31">
        <v>-30.428571428571427</v>
      </c>
      <c r="AT59" s="31">
        <v>-19.714285714285715</v>
      </c>
      <c r="AU59" s="31">
        <v>-70.857142857142861</v>
      </c>
      <c r="AV59" s="31">
        <v>-67.285714285714292</v>
      </c>
      <c r="AW59" s="31">
        <v>24.857142857142858</v>
      </c>
      <c r="AX59" s="31">
        <v>-43.714285714285715</v>
      </c>
      <c r="AY59" s="31">
        <v>-14</v>
      </c>
      <c r="AZ59" s="31">
        <v>-13.714285714285714</v>
      </c>
      <c r="BA59" s="31">
        <v>-52.142857142857146</v>
      </c>
      <c r="BB59" s="31">
        <v>-48.285714285714285</v>
      </c>
      <c r="BC59" s="31">
        <v>19.285714285714285</v>
      </c>
      <c r="BE59" s="166">
        <v>43932</v>
      </c>
      <c r="BF59" s="31">
        <v>-97</v>
      </c>
      <c r="BG59" s="31">
        <v>-76</v>
      </c>
      <c r="BH59" s="31">
        <v>-80</v>
      </c>
      <c r="BI59" s="31">
        <v>-97</v>
      </c>
      <c r="BJ59" s="31">
        <v>-90</v>
      </c>
      <c r="BK59" s="31">
        <v>-56</v>
      </c>
      <c r="BL59" s="31">
        <v>-89</v>
      </c>
      <c r="BM59" s="31">
        <v>-81</v>
      </c>
      <c r="BN59" s="31">
        <v>-74</v>
      </c>
    </row>
    <row r="60" spans="1:66">
      <c r="A60" s="147">
        <v>43933</v>
      </c>
      <c r="B60" s="34">
        <v>-83.285714285714292</v>
      </c>
      <c r="C60" s="34">
        <v>-38.857142857142854</v>
      </c>
      <c r="D60" s="34">
        <v>-77.714285714285708</v>
      </c>
      <c r="E60" s="34">
        <v>-69.142857142857139</v>
      </c>
      <c r="F60" s="34">
        <v>-59.571428571428569</v>
      </c>
      <c r="G60" s="34">
        <v>27</v>
      </c>
      <c r="H60" s="34">
        <v>-58.857142857142854</v>
      </c>
      <c r="I60" s="34">
        <v>-12.285714285714286</v>
      </c>
      <c r="J60" s="34">
        <v>-53.285714285714285</v>
      </c>
      <c r="K60" s="34">
        <v>-54.714285714285715</v>
      </c>
      <c r="L60" s="34">
        <v>-41.857142857142854</v>
      </c>
      <c r="M60" s="34">
        <v>17.857142857142858</v>
      </c>
      <c r="N60" s="34">
        <v>-52.571428571428569</v>
      </c>
      <c r="O60" s="34">
        <v>-14.142857142857142</v>
      </c>
      <c r="P60" s="34">
        <v>51.285714285714285</v>
      </c>
      <c r="Q60" s="34">
        <v>-51.571428571428569</v>
      </c>
      <c r="R60" s="34">
        <v>-46</v>
      </c>
      <c r="S60" s="34">
        <v>15.142857142857142</v>
      </c>
      <c r="T60" s="34">
        <v>-78.285714285714292</v>
      </c>
      <c r="U60" s="34">
        <v>-55.142857142857146</v>
      </c>
      <c r="V60" s="34">
        <v>-49.428571428571431</v>
      </c>
      <c r="W60" s="34">
        <v>-68.714285714285708</v>
      </c>
      <c r="X60" s="34">
        <v>-63.857142857142854</v>
      </c>
      <c r="Y60" s="34">
        <v>28.714285714285715</v>
      </c>
      <c r="Z60" s="34">
        <v>-84.285714285714292</v>
      </c>
      <c r="AA60" s="34">
        <v>-44.142857142857146</v>
      </c>
      <c r="AB60" s="34">
        <v>-79</v>
      </c>
      <c r="AC60" s="34">
        <v>-79.285714285714292</v>
      </c>
      <c r="AD60" s="34">
        <v>-66.142857142857139</v>
      </c>
      <c r="AE60" s="34">
        <v>29.857142857142858</v>
      </c>
      <c r="AF60" s="34">
        <v>-23.857142857142858</v>
      </c>
      <c r="AG60" s="34">
        <v>2.2857142857142856</v>
      </c>
      <c r="AH60" s="34">
        <v>3.4285714285714284</v>
      </c>
      <c r="AI60" s="34">
        <v>-37.857142857142854</v>
      </c>
      <c r="AJ60" s="34">
        <v>-17</v>
      </c>
      <c r="AK60" s="34">
        <v>10</v>
      </c>
      <c r="AL60" s="34">
        <v>-91.285714285714292</v>
      </c>
      <c r="AM60" s="34">
        <v>-56.714285714285715</v>
      </c>
      <c r="AN60" s="34">
        <v>-82.857142857142861</v>
      </c>
      <c r="AO60" s="34">
        <v>-85.857142857142861</v>
      </c>
      <c r="AP60" s="34">
        <v>-75.142857142857139</v>
      </c>
      <c r="AQ60" s="34">
        <v>31.285714285714285</v>
      </c>
      <c r="AR60" s="34">
        <v>-76.857142857142861</v>
      </c>
      <c r="AS60" s="34">
        <v>-33.571428571428569</v>
      </c>
      <c r="AT60" s="34">
        <v>-20.285714285714285</v>
      </c>
      <c r="AU60" s="34">
        <v>-71</v>
      </c>
      <c r="AV60" s="34">
        <v>-67.857142857142861</v>
      </c>
      <c r="AW60" s="34">
        <v>25</v>
      </c>
      <c r="AX60" s="34">
        <v>-45.714285714285715</v>
      </c>
      <c r="AY60" s="34">
        <v>-16.714285714285715</v>
      </c>
      <c r="AZ60" s="34">
        <v>-16</v>
      </c>
      <c r="BA60" s="34">
        <v>-52.428571428571431</v>
      </c>
      <c r="BB60" s="34">
        <v>-49</v>
      </c>
      <c r="BC60" s="34">
        <v>19.285714285714285</v>
      </c>
      <c r="BE60" s="147">
        <v>43933</v>
      </c>
      <c r="BF60" s="34">
        <v>-97</v>
      </c>
      <c r="BG60" s="34">
        <v>-76</v>
      </c>
      <c r="BH60" s="34">
        <v>-80</v>
      </c>
      <c r="BI60" s="34">
        <v>-97</v>
      </c>
      <c r="BJ60" s="34">
        <v>-94</v>
      </c>
      <c r="BK60" s="34">
        <v>-56</v>
      </c>
      <c r="BL60" s="34">
        <v>-89</v>
      </c>
      <c r="BM60" s="34">
        <v>-81</v>
      </c>
      <c r="BN60" s="34">
        <v>-74</v>
      </c>
    </row>
    <row r="61" spans="1:66">
      <c r="A61" s="166">
        <v>43934</v>
      </c>
      <c r="B61" s="31">
        <v>-84.428571428571431</v>
      </c>
      <c r="C61" s="31">
        <v>-38.714285714285715</v>
      </c>
      <c r="D61" s="31">
        <v>-77.285714285714292</v>
      </c>
      <c r="E61" s="31">
        <v>-68.714285714285708</v>
      </c>
      <c r="F61" s="31">
        <v>-58.857142857142854</v>
      </c>
      <c r="G61" s="31">
        <v>26.857142857142858</v>
      </c>
      <c r="H61" s="31">
        <v>-58.571428571428569</v>
      </c>
      <c r="I61" s="31">
        <v>-13</v>
      </c>
      <c r="J61" s="31">
        <v>-53.142857142857146</v>
      </c>
      <c r="K61" s="31">
        <v>-54.714285714285715</v>
      </c>
      <c r="L61" s="31">
        <v>-41.428571428571431</v>
      </c>
      <c r="M61" s="31">
        <v>17.714285714285715</v>
      </c>
      <c r="N61" s="31">
        <v>-58</v>
      </c>
      <c r="O61" s="31">
        <v>-26.571428571428573</v>
      </c>
      <c r="P61" s="31">
        <v>48.428571428571431</v>
      </c>
      <c r="Q61" s="31">
        <v>-55</v>
      </c>
      <c r="R61" s="31">
        <v>-52.285714285714285</v>
      </c>
      <c r="S61" s="31">
        <v>17</v>
      </c>
      <c r="T61" s="31">
        <v>-78.571428571428569</v>
      </c>
      <c r="U61" s="31">
        <v>-53.714285714285715</v>
      </c>
      <c r="V61" s="31">
        <v>-49.142857142857146</v>
      </c>
      <c r="W61" s="31">
        <v>-68.142857142857139</v>
      </c>
      <c r="X61" s="31">
        <v>-63.571428571428569</v>
      </c>
      <c r="Y61" s="31">
        <v>28.857142857142858</v>
      </c>
      <c r="Z61" s="31">
        <v>-86.142857142857139</v>
      </c>
      <c r="AA61" s="31">
        <v>-51.857142857142854</v>
      </c>
      <c r="AB61" s="31">
        <v>-80.428571428571431</v>
      </c>
      <c r="AC61" s="31">
        <v>-81.142857142857139</v>
      </c>
      <c r="AD61" s="31">
        <v>-69.571428571428569</v>
      </c>
      <c r="AE61" s="31">
        <v>31.142857142857142</v>
      </c>
      <c r="AF61" s="31">
        <v>-27.428571428571427</v>
      </c>
      <c r="AG61" s="31">
        <v>-0.8571428571428571</v>
      </c>
      <c r="AH61" s="31">
        <v>-5.1428571428571432</v>
      </c>
      <c r="AI61" s="31">
        <v>-40.857142857142854</v>
      </c>
      <c r="AJ61" s="31">
        <v>-18.285714285714285</v>
      </c>
      <c r="AK61" s="31">
        <v>10.857142857142858</v>
      </c>
      <c r="AL61" s="31">
        <v>-91.714285714285708</v>
      </c>
      <c r="AM61" s="31">
        <v>-58.714285714285715</v>
      </c>
      <c r="AN61" s="31">
        <v>-83</v>
      </c>
      <c r="AO61" s="31">
        <v>-86.142857142857139</v>
      </c>
      <c r="AP61" s="31">
        <v>-75.571428571428569</v>
      </c>
      <c r="AQ61" s="31">
        <v>31.428571428571427</v>
      </c>
      <c r="AR61" s="31">
        <v>-77.571428571428569</v>
      </c>
      <c r="AS61" s="31">
        <v>-35</v>
      </c>
      <c r="AT61" s="31">
        <v>-20.428571428571427</v>
      </c>
      <c r="AU61" s="31">
        <v>-71.857142857142861</v>
      </c>
      <c r="AV61" s="31">
        <v>-69.714285714285708</v>
      </c>
      <c r="AW61" s="31">
        <v>25.571428571428573</v>
      </c>
      <c r="AX61" s="31">
        <v>-46.142857142857146</v>
      </c>
      <c r="AY61" s="31">
        <v>-17.571428571428573</v>
      </c>
      <c r="AZ61" s="31">
        <v>-19</v>
      </c>
      <c r="BA61" s="31">
        <v>-52.857142857142854</v>
      </c>
      <c r="BB61" s="31">
        <v>-49.142857142857146</v>
      </c>
      <c r="BC61" s="31">
        <v>19.428571428571427</v>
      </c>
      <c r="BE61" s="166">
        <v>43934</v>
      </c>
      <c r="BF61" s="31">
        <v>-97</v>
      </c>
      <c r="BG61" s="31">
        <v>-76</v>
      </c>
      <c r="BH61" s="31">
        <v>-80</v>
      </c>
      <c r="BI61" s="31">
        <v>-97</v>
      </c>
      <c r="BJ61" s="31">
        <v>-94</v>
      </c>
      <c r="BK61" s="31">
        <v>-56</v>
      </c>
      <c r="BL61" s="31">
        <v>-89</v>
      </c>
      <c r="BM61" s="31">
        <v>-81</v>
      </c>
      <c r="BN61" s="31">
        <v>-74</v>
      </c>
    </row>
    <row r="62" spans="1:66">
      <c r="A62" s="147">
        <v>43935</v>
      </c>
      <c r="B62" s="34">
        <v>-84.285714285714292</v>
      </c>
      <c r="C62" s="34">
        <v>-38.857142857142854</v>
      </c>
      <c r="D62" s="34">
        <v>-77</v>
      </c>
      <c r="E62" s="34">
        <v>-68.571428571428569</v>
      </c>
      <c r="F62" s="34">
        <v>-58.142857142857146</v>
      </c>
      <c r="G62" s="34">
        <v>26.714285714285715</v>
      </c>
      <c r="H62" s="34">
        <v>-59</v>
      </c>
      <c r="I62" s="34">
        <v>-14.714285714285714</v>
      </c>
      <c r="J62" s="34">
        <v>-53.714285714285715</v>
      </c>
      <c r="K62" s="34">
        <v>-55</v>
      </c>
      <c r="L62" s="34">
        <v>-41.285714285714285</v>
      </c>
      <c r="M62" s="34">
        <v>17.857142857142858</v>
      </c>
      <c r="N62" s="34">
        <v>-58.142857142857146</v>
      </c>
      <c r="O62" s="34">
        <v>-26.142857142857142</v>
      </c>
      <c r="P62" s="34">
        <v>42.428571428571431</v>
      </c>
      <c r="Q62" s="34">
        <v>-55.285714285714285</v>
      </c>
      <c r="R62" s="34">
        <v>-52.285714285714285</v>
      </c>
      <c r="S62" s="34">
        <v>17.142857142857142</v>
      </c>
      <c r="T62" s="34">
        <v>-78.571428571428569</v>
      </c>
      <c r="U62" s="34">
        <v>-54</v>
      </c>
      <c r="V62" s="34">
        <v>-49.285714285714285</v>
      </c>
      <c r="W62" s="34">
        <v>-68.428571428571431</v>
      </c>
      <c r="X62" s="34">
        <v>-63.857142857142854</v>
      </c>
      <c r="Y62" s="34">
        <v>29.142857142857142</v>
      </c>
      <c r="Z62" s="34">
        <v>-86.142857142857139</v>
      </c>
      <c r="AA62" s="34">
        <v>-52.285714285714285</v>
      </c>
      <c r="AB62" s="34">
        <v>-80.571428571428569</v>
      </c>
      <c r="AC62" s="34">
        <v>-81</v>
      </c>
      <c r="AD62" s="34">
        <v>-69.285714285714292</v>
      </c>
      <c r="AE62" s="34">
        <v>31</v>
      </c>
      <c r="AF62" s="34">
        <v>-29</v>
      </c>
      <c r="AG62" s="34">
        <v>-1</v>
      </c>
      <c r="AH62" s="34">
        <v>-6.1428571428571432</v>
      </c>
      <c r="AI62" s="34">
        <v>-42.857142857142854</v>
      </c>
      <c r="AJ62" s="34">
        <v>-19.285714285714285</v>
      </c>
      <c r="AK62" s="34">
        <v>11.428571428571429</v>
      </c>
      <c r="AL62" s="34">
        <v>-91.428571428571431</v>
      </c>
      <c r="AM62" s="34">
        <v>-58.714285714285715</v>
      </c>
      <c r="AN62" s="34">
        <v>-82.428571428571431</v>
      </c>
      <c r="AO62" s="34">
        <v>-85.571428571428569</v>
      </c>
      <c r="AP62" s="34">
        <v>-74.571428571428569</v>
      </c>
      <c r="AQ62" s="34">
        <v>31.142857142857142</v>
      </c>
      <c r="AR62" s="34">
        <v>-77.285714285714292</v>
      </c>
      <c r="AS62" s="34">
        <v>-34.571428571428569</v>
      </c>
      <c r="AT62" s="34">
        <v>-20.857142857142858</v>
      </c>
      <c r="AU62" s="34">
        <v>-71.857142857142861</v>
      </c>
      <c r="AV62" s="34">
        <v>-69.714285714285708</v>
      </c>
      <c r="AW62" s="34">
        <v>25.571428571428573</v>
      </c>
      <c r="AX62" s="34">
        <v>-45.857142857142854</v>
      </c>
      <c r="AY62" s="34">
        <v>-17.857142857142858</v>
      </c>
      <c r="AZ62" s="34">
        <v>-20.857142857142858</v>
      </c>
      <c r="BA62" s="34">
        <v>-52.714285714285715</v>
      </c>
      <c r="BB62" s="34">
        <v>-49</v>
      </c>
      <c r="BC62" s="34">
        <v>19.285714285714285</v>
      </c>
      <c r="BE62" s="147">
        <v>43935</v>
      </c>
      <c r="BF62" s="34">
        <v>-97</v>
      </c>
      <c r="BG62" s="34">
        <v>-76</v>
      </c>
      <c r="BH62" s="34">
        <v>-80</v>
      </c>
      <c r="BI62" s="34">
        <v>-97</v>
      </c>
      <c r="BJ62" s="34">
        <v>-94</v>
      </c>
      <c r="BK62" s="34">
        <v>-56</v>
      </c>
      <c r="BL62" s="34">
        <v>-89</v>
      </c>
      <c r="BM62" s="34">
        <v>-81</v>
      </c>
      <c r="BN62" s="34">
        <v>-74</v>
      </c>
    </row>
    <row r="63" spans="1:66">
      <c r="A63" s="166">
        <v>43936</v>
      </c>
      <c r="B63" s="31">
        <v>-84.142857142857139</v>
      </c>
      <c r="C63" s="31">
        <v>-39.285714285714285</v>
      </c>
      <c r="D63" s="31">
        <v>-77.142857142857139</v>
      </c>
      <c r="E63" s="31">
        <v>-68.428571428571431</v>
      </c>
      <c r="F63" s="31">
        <v>-57.428571428571431</v>
      </c>
      <c r="G63" s="31">
        <v>26.714285714285715</v>
      </c>
      <c r="H63" s="31">
        <v>-59.285714285714285</v>
      </c>
      <c r="I63" s="31">
        <v>-16.142857142857142</v>
      </c>
      <c r="J63" s="31">
        <v>-53.857142857142854</v>
      </c>
      <c r="K63" s="31">
        <v>-55.142857142857146</v>
      </c>
      <c r="L63" s="31">
        <v>-41</v>
      </c>
      <c r="M63" s="31">
        <v>17.857142857142858</v>
      </c>
      <c r="N63" s="31">
        <v>-58.571428571428569</v>
      </c>
      <c r="O63" s="31">
        <v>-28.857142857142858</v>
      </c>
      <c r="P63" s="31">
        <v>40.857142857142854</v>
      </c>
      <c r="Q63" s="31">
        <v>-55.285714285714285</v>
      </c>
      <c r="R63" s="31">
        <v>-52.142857142857146</v>
      </c>
      <c r="S63" s="31">
        <v>17.285714285714285</v>
      </c>
      <c r="T63" s="31">
        <v>-78.571428571428569</v>
      </c>
      <c r="U63" s="31">
        <v>-53.857142857142854</v>
      </c>
      <c r="V63" s="31">
        <v>-49.285714285714285</v>
      </c>
      <c r="W63" s="31">
        <v>-68.142857142857139</v>
      </c>
      <c r="X63" s="31">
        <v>-63.428571428571431</v>
      </c>
      <c r="Y63" s="31">
        <v>29.142857142857142</v>
      </c>
      <c r="Z63" s="31">
        <v>-85.857142857142861</v>
      </c>
      <c r="AA63" s="31">
        <v>-52.428571428571431</v>
      </c>
      <c r="AB63" s="31">
        <v>-80.428571428571431</v>
      </c>
      <c r="AC63" s="31">
        <v>-80.714285714285708</v>
      </c>
      <c r="AD63" s="31">
        <v>-68.857142857142861</v>
      </c>
      <c r="AE63" s="31">
        <v>30.857142857142858</v>
      </c>
      <c r="AF63" s="31">
        <v>-29.285714285714285</v>
      </c>
      <c r="AG63" s="31">
        <v>-0.2857142857142857</v>
      </c>
      <c r="AH63" s="31">
        <v>-6</v>
      </c>
      <c r="AI63" s="31">
        <v>-43.857142857142854</v>
      </c>
      <c r="AJ63" s="31">
        <v>-20</v>
      </c>
      <c r="AK63" s="31">
        <v>11.714285714285714</v>
      </c>
      <c r="AL63" s="31">
        <v>-91.428571428571431</v>
      </c>
      <c r="AM63" s="31">
        <v>-60.857142857142854</v>
      </c>
      <c r="AN63" s="31">
        <v>-82.428571428571431</v>
      </c>
      <c r="AO63" s="31">
        <v>-85.428571428571431</v>
      </c>
      <c r="AP63" s="31">
        <v>-73.714285714285708</v>
      </c>
      <c r="AQ63" s="31">
        <v>31.142857142857142</v>
      </c>
      <c r="AR63" s="31">
        <v>-77.142857142857139</v>
      </c>
      <c r="AS63" s="31">
        <v>-34.571428571428569</v>
      </c>
      <c r="AT63" s="31">
        <v>-19.714285714285715</v>
      </c>
      <c r="AU63" s="31">
        <v>-71.714285714285708</v>
      </c>
      <c r="AV63" s="31">
        <v>-69.571428571428569</v>
      </c>
      <c r="AW63" s="31">
        <v>25.571428571428573</v>
      </c>
      <c r="AX63" s="31">
        <v>-45</v>
      </c>
      <c r="AY63" s="31">
        <v>-17.571428571428573</v>
      </c>
      <c r="AZ63" s="31">
        <v>-22.285714285714285</v>
      </c>
      <c r="BA63" s="31">
        <v>-52.428571428571431</v>
      </c>
      <c r="BB63" s="31">
        <v>-48.714285714285715</v>
      </c>
      <c r="BC63" s="31">
        <v>19.142857142857142</v>
      </c>
      <c r="BE63" s="166">
        <v>43936</v>
      </c>
      <c r="BF63" s="31">
        <v>-97</v>
      </c>
      <c r="BG63" s="31">
        <v>-76</v>
      </c>
      <c r="BH63" s="31">
        <v>-80</v>
      </c>
      <c r="BI63" s="31">
        <v>-97</v>
      </c>
      <c r="BJ63" s="31">
        <v>-94</v>
      </c>
      <c r="BK63" s="31">
        <v>-56</v>
      </c>
      <c r="BL63" s="31">
        <v>-89</v>
      </c>
      <c r="BM63" s="31">
        <v>-81</v>
      </c>
      <c r="BN63" s="31">
        <v>-74</v>
      </c>
    </row>
    <row r="64" spans="1:66">
      <c r="A64" s="147">
        <v>43937</v>
      </c>
      <c r="B64" s="34">
        <v>-84.142857142857139</v>
      </c>
      <c r="C64" s="34">
        <v>-39.428571428571431</v>
      </c>
      <c r="D64" s="34">
        <v>-79.571428571428569</v>
      </c>
      <c r="E64" s="34">
        <v>-67.571428571428569</v>
      </c>
      <c r="F64" s="34">
        <v>-56</v>
      </c>
      <c r="G64" s="34">
        <v>26.571428571428573</v>
      </c>
      <c r="H64" s="34">
        <v>-60.285714285714285</v>
      </c>
      <c r="I64" s="34">
        <v>-19.714285714285715</v>
      </c>
      <c r="J64" s="34">
        <v>-54.714285714285715</v>
      </c>
      <c r="K64" s="34">
        <v>-55.714285714285715</v>
      </c>
      <c r="L64" s="34">
        <v>-40.571428571428569</v>
      </c>
      <c r="M64" s="34">
        <v>18.142857142857142</v>
      </c>
      <c r="N64" s="34">
        <v>-60.428571428571431</v>
      </c>
      <c r="O64" s="34">
        <v>-31.285714285714285</v>
      </c>
      <c r="P64" s="34">
        <v>43.714285714285715</v>
      </c>
      <c r="Q64" s="34">
        <v>-55.142857142857146</v>
      </c>
      <c r="R64" s="34">
        <v>-51.571428571428569</v>
      </c>
      <c r="S64" s="34">
        <v>17.428571428571427</v>
      </c>
      <c r="T64" s="34">
        <v>-79.571428571428569</v>
      </c>
      <c r="U64" s="34">
        <v>-52.428571428571431</v>
      </c>
      <c r="V64" s="34">
        <v>-51</v>
      </c>
      <c r="W64" s="34">
        <v>-67.714285714285708</v>
      </c>
      <c r="X64" s="34">
        <v>-63</v>
      </c>
      <c r="Y64" s="34">
        <v>29.142857142857142</v>
      </c>
      <c r="Z64" s="34">
        <v>-85.571428571428569</v>
      </c>
      <c r="AA64" s="34">
        <v>-53.142857142857146</v>
      </c>
      <c r="AB64" s="34">
        <v>-80.285714285714292</v>
      </c>
      <c r="AC64" s="34">
        <v>-80.428571428571431</v>
      </c>
      <c r="AD64" s="34">
        <v>-68.285714285714292</v>
      </c>
      <c r="AE64" s="34">
        <v>30.714285714285715</v>
      </c>
      <c r="AF64" s="34">
        <v>-29.714285714285715</v>
      </c>
      <c r="AG64" s="34">
        <v>0.14285714285714285</v>
      </c>
      <c r="AH64" s="34">
        <v>-5.8571428571428568</v>
      </c>
      <c r="AI64" s="34">
        <v>-44.857142857142854</v>
      </c>
      <c r="AJ64" s="34">
        <v>-20.714285714285715</v>
      </c>
      <c r="AK64" s="34">
        <v>12</v>
      </c>
      <c r="AL64" s="34">
        <v>-90.714285714285708</v>
      </c>
      <c r="AM64" s="34">
        <v>-58</v>
      </c>
      <c r="AN64" s="34">
        <v>-81.428571428571431</v>
      </c>
      <c r="AO64" s="34">
        <v>-84.285714285714292</v>
      </c>
      <c r="AP64" s="34">
        <v>-71.285714285714292</v>
      </c>
      <c r="AQ64" s="34">
        <v>30.285714285714285</v>
      </c>
      <c r="AR64" s="34">
        <v>-77.428571428571431</v>
      </c>
      <c r="AS64" s="34">
        <v>-35.571428571428569</v>
      </c>
      <c r="AT64" s="34">
        <v>-18.857142857142858</v>
      </c>
      <c r="AU64" s="34">
        <v>-71.714285714285708</v>
      </c>
      <c r="AV64" s="34">
        <v>-69.428571428571431</v>
      </c>
      <c r="AW64" s="34">
        <v>25.714285714285715</v>
      </c>
      <c r="AX64" s="34">
        <v>-44.428571428571431</v>
      </c>
      <c r="AY64" s="34">
        <v>-17.571428571428573</v>
      </c>
      <c r="AZ64" s="34">
        <v>-21.285714285714285</v>
      </c>
      <c r="BA64" s="34">
        <v>-51.857142857142854</v>
      </c>
      <c r="BB64" s="34">
        <v>-48.285714285714285</v>
      </c>
      <c r="BC64" s="34">
        <v>19</v>
      </c>
      <c r="BE64" s="147">
        <v>43937</v>
      </c>
      <c r="BF64" s="34">
        <v>-97</v>
      </c>
      <c r="BG64" s="34">
        <v>-76</v>
      </c>
      <c r="BH64" s="34">
        <v>-80</v>
      </c>
      <c r="BI64" s="34">
        <v>-97</v>
      </c>
      <c r="BJ64" s="34">
        <v>-94</v>
      </c>
      <c r="BK64" s="34">
        <v>-56</v>
      </c>
      <c r="BL64" s="34">
        <v>-89</v>
      </c>
      <c r="BM64" s="34">
        <v>-81</v>
      </c>
      <c r="BN64" s="34">
        <v>-74</v>
      </c>
    </row>
    <row r="65" spans="1:66">
      <c r="A65" s="166">
        <v>43938</v>
      </c>
      <c r="B65" s="31">
        <v>-83.142857142857139</v>
      </c>
      <c r="C65" s="31">
        <v>-35.285714285714285</v>
      </c>
      <c r="D65" s="31">
        <v>-80.571428571428569</v>
      </c>
      <c r="E65" s="31">
        <v>-65</v>
      </c>
      <c r="F65" s="31">
        <v>-52.571428571428569</v>
      </c>
      <c r="G65" s="31">
        <v>25.571428571428573</v>
      </c>
      <c r="H65" s="31">
        <v>-57.285714285714285</v>
      </c>
      <c r="I65" s="31">
        <v>-15.857142857142858</v>
      </c>
      <c r="J65" s="31">
        <v>-53.571428571428569</v>
      </c>
      <c r="K65" s="31">
        <v>-53.142857142857146</v>
      </c>
      <c r="L65" s="31">
        <v>-35.428571428571431</v>
      </c>
      <c r="M65" s="31">
        <v>17</v>
      </c>
      <c r="N65" s="31">
        <v>-56.857142857142854</v>
      </c>
      <c r="O65" s="31">
        <v>-18.714285714285715</v>
      </c>
      <c r="P65" s="31">
        <v>40.428571428571431</v>
      </c>
      <c r="Q65" s="31">
        <v>-52.285714285714285</v>
      </c>
      <c r="R65" s="31">
        <v>-45.428571428571431</v>
      </c>
      <c r="S65" s="31">
        <v>15.571428571428571</v>
      </c>
      <c r="T65" s="31">
        <v>-80.428571428571431</v>
      </c>
      <c r="U65" s="31">
        <v>-51</v>
      </c>
      <c r="V65" s="31">
        <v>-52.714285714285715</v>
      </c>
      <c r="W65" s="31">
        <v>-67.142857142857139</v>
      </c>
      <c r="X65" s="31">
        <v>-62.428571428571431</v>
      </c>
      <c r="Y65" s="31">
        <v>29</v>
      </c>
      <c r="Z65" s="31">
        <v>-85.285714285714292</v>
      </c>
      <c r="AA65" s="31">
        <v>-54.142857142857146</v>
      </c>
      <c r="AB65" s="31">
        <v>-80.142857142857139</v>
      </c>
      <c r="AC65" s="31">
        <v>-80.285714285714292</v>
      </c>
      <c r="AD65" s="31">
        <v>-67.571428571428569</v>
      </c>
      <c r="AE65" s="31">
        <v>30.571428571428573</v>
      </c>
      <c r="AF65" s="31">
        <v>-30.428571428571427</v>
      </c>
      <c r="AG65" s="31">
        <v>0.14285714285714285</v>
      </c>
      <c r="AH65" s="31">
        <v>-6</v>
      </c>
      <c r="AI65" s="31">
        <v>-46</v>
      </c>
      <c r="AJ65" s="31">
        <v>-21.428571428571427</v>
      </c>
      <c r="AK65" s="31">
        <v>12.285714285714286</v>
      </c>
      <c r="AL65" s="31">
        <v>-89.714285714285708</v>
      </c>
      <c r="AM65" s="31">
        <v>-51.571428571428569</v>
      </c>
      <c r="AN65" s="31">
        <v>-79.857142857142861</v>
      </c>
      <c r="AO65" s="31">
        <v>-82.714285714285708</v>
      </c>
      <c r="AP65" s="31">
        <v>-68</v>
      </c>
      <c r="AQ65" s="31">
        <v>29</v>
      </c>
      <c r="AR65" s="31">
        <v>-77</v>
      </c>
      <c r="AS65" s="31">
        <v>-35.142857142857146</v>
      </c>
      <c r="AT65" s="31">
        <v>-21</v>
      </c>
      <c r="AU65" s="31">
        <v>-71.142857142857139</v>
      </c>
      <c r="AV65" s="31">
        <v>-67.714285714285708</v>
      </c>
      <c r="AW65" s="31">
        <v>25.285714285714285</v>
      </c>
      <c r="AX65" s="31">
        <v>-44.285714285714285</v>
      </c>
      <c r="AY65" s="31">
        <v>-18.142857142857142</v>
      </c>
      <c r="AZ65" s="31">
        <v>-21.428571428571427</v>
      </c>
      <c r="BA65" s="31">
        <v>-51.428571428571431</v>
      </c>
      <c r="BB65" s="31">
        <v>-47.142857142857146</v>
      </c>
      <c r="BC65" s="31">
        <v>18.714285714285715</v>
      </c>
      <c r="BE65" s="166">
        <v>43938</v>
      </c>
      <c r="BF65" s="31">
        <v>-97</v>
      </c>
      <c r="BG65" s="31">
        <v>-76</v>
      </c>
      <c r="BH65" s="31">
        <v>-80</v>
      </c>
      <c r="BI65" s="31">
        <v>-97</v>
      </c>
      <c r="BJ65" s="31">
        <v>-94</v>
      </c>
      <c r="BK65" s="31">
        <v>-56</v>
      </c>
      <c r="BL65" s="31">
        <v>-89</v>
      </c>
      <c r="BM65" s="31">
        <v>-81</v>
      </c>
      <c r="BN65" s="31">
        <v>-74</v>
      </c>
    </row>
    <row r="66" spans="1:66">
      <c r="A66" s="147">
        <v>43939</v>
      </c>
      <c r="B66" s="34">
        <v>-83.285714285714292</v>
      </c>
      <c r="C66" s="34">
        <v>-35.571428571428569</v>
      </c>
      <c r="D66" s="34">
        <v>-82.571428571428569</v>
      </c>
      <c r="E66" s="34">
        <v>-64.714285714285708</v>
      </c>
      <c r="F66" s="34">
        <v>-51.571428571428569</v>
      </c>
      <c r="G66" s="34">
        <v>25.428571428571427</v>
      </c>
      <c r="H66" s="34">
        <v>-57.571428571428569</v>
      </c>
      <c r="I66" s="34">
        <v>-17.285714285714285</v>
      </c>
      <c r="J66" s="34">
        <v>-53.571428571428569</v>
      </c>
      <c r="K66" s="34">
        <v>-52.857142857142854</v>
      </c>
      <c r="L66" s="34">
        <v>-34.285714285714285</v>
      </c>
      <c r="M66" s="34">
        <v>16.857142857142858</v>
      </c>
      <c r="N66" s="34">
        <v>-58.142857142857146</v>
      </c>
      <c r="O66" s="34">
        <v>-20.714285714285715</v>
      </c>
      <c r="P66" s="34">
        <v>40.428571428571431</v>
      </c>
      <c r="Q66" s="34">
        <v>-52</v>
      </c>
      <c r="R66" s="34">
        <v>-44.428571428571431</v>
      </c>
      <c r="S66" s="34">
        <v>15.571428571428571</v>
      </c>
      <c r="T66" s="34">
        <v>-81.428571428571431</v>
      </c>
      <c r="U66" s="34">
        <v>-50.285714285714285</v>
      </c>
      <c r="V66" s="34">
        <v>-54.714285714285715</v>
      </c>
      <c r="W66" s="34">
        <v>-66.857142857142861</v>
      </c>
      <c r="X66" s="34">
        <v>-61.857142857142854</v>
      </c>
      <c r="Y66" s="34">
        <v>28.714285714285715</v>
      </c>
      <c r="Z66" s="34">
        <v>-85.142857142857139</v>
      </c>
      <c r="AA66" s="34">
        <v>-55</v>
      </c>
      <c r="AB66" s="34">
        <v>-80</v>
      </c>
      <c r="AC66" s="34">
        <v>-80.142857142857139</v>
      </c>
      <c r="AD66" s="34">
        <v>-67</v>
      </c>
      <c r="AE66" s="34">
        <v>30.428571428571427</v>
      </c>
      <c r="AF66" s="34">
        <v>-33</v>
      </c>
      <c r="AG66" s="34">
        <v>-2.4285714285714284</v>
      </c>
      <c r="AH66" s="34">
        <v>-13.142857142857142</v>
      </c>
      <c r="AI66" s="34">
        <v>-47.714285714285715</v>
      </c>
      <c r="AJ66" s="34">
        <v>-22</v>
      </c>
      <c r="AK66" s="34">
        <v>12.857142857142858</v>
      </c>
      <c r="AL66" s="34">
        <v>-89.714285714285708</v>
      </c>
      <c r="AM66" s="34">
        <v>-53</v>
      </c>
      <c r="AN66" s="34">
        <v>-79.857142857142861</v>
      </c>
      <c r="AO66" s="34">
        <v>-82.714285714285708</v>
      </c>
      <c r="AP66" s="34">
        <v>-67.714285714285708</v>
      </c>
      <c r="AQ66" s="34">
        <v>28.857142857142858</v>
      </c>
      <c r="AR66" s="34">
        <v>-77</v>
      </c>
      <c r="AS66" s="34">
        <v>-35.857142857142854</v>
      </c>
      <c r="AT66" s="34">
        <v>-22.428571428571427</v>
      </c>
      <c r="AU66" s="34">
        <v>-71.285714285714292</v>
      </c>
      <c r="AV66" s="34">
        <v>-67.285714285714292</v>
      </c>
      <c r="AW66" s="34">
        <v>25.285714285714285</v>
      </c>
      <c r="AX66" s="34">
        <v>-44.285714285714285</v>
      </c>
      <c r="AY66" s="34">
        <v>-19.285714285714285</v>
      </c>
      <c r="AZ66" s="34">
        <v>-22</v>
      </c>
      <c r="BA66" s="34">
        <v>-51.142857142857146</v>
      </c>
      <c r="BB66" s="34">
        <v>-46.428571428571431</v>
      </c>
      <c r="BC66" s="34">
        <v>18.714285714285715</v>
      </c>
      <c r="BE66" s="147">
        <v>43939</v>
      </c>
      <c r="BF66" s="34">
        <v>-97</v>
      </c>
      <c r="BG66" s="34">
        <v>-76</v>
      </c>
      <c r="BH66" s="34">
        <v>-80</v>
      </c>
      <c r="BI66" s="34">
        <v>-97</v>
      </c>
      <c r="BJ66" s="34">
        <v>-94</v>
      </c>
      <c r="BK66" s="34">
        <v>-56</v>
      </c>
      <c r="BL66" s="34">
        <v>-89</v>
      </c>
      <c r="BM66" s="34">
        <v>-81</v>
      </c>
      <c r="BN66" s="34">
        <v>-74</v>
      </c>
    </row>
    <row r="67" spans="1:66">
      <c r="A67" s="166">
        <v>43940</v>
      </c>
      <c r="B67" s="31">
        <v>-83.571428571428569</v>
      </c>
      <c r="C67" s="31">
        <v>-35.857142857142854</v>
      </c>
      <c r="D67" s="31">
        <v>-83.857142857142861</v>
      </c>
      <c r="E67" s="31">
        <v>-64.571428571428569</v>
      </c>
      <c r="F67" s="31">
        <v>-51.428571428571431</v>
      </c>
      <c r="G67" s="31">
        <v>25.428571428571427</v>
      </c>
      <c r="H67" s="31">
        <v>-57.571428571428569</v>
      </c>
      <c r="I67" s="31">
        <v>-17</v>
      </c>
      <c r="J67" s="31">
        <v>-53.142857142857146</v>
      </c>
      <c r="K67" s="31">
        <v>-53</v>
      </c>
      <c r="L67" s="31">
        <v>-34.142857142857146</v>
      </c>
      <c r="M67" s="31">
        <v>17</v>
      </c>
      <c r="N67" s="31">
        <v>-57.571428571428569</v>
      </c>
      <c r="O67" s="31">
        <v>-18.428571428571427</v>
      </c>
      <c r="P67" s="31">
        <v>40</v>
      </c>
      <c r="Q67" s="31">
        <v>-51.571428571428569</v>
      </c>
      <c r="R67" s="31">
        <v>-43.857142857142854</v>
      </c>
      <c r="S67" s="31">
        <v>15.714285714285714</v>
      </c>
      <c r="T67" s="31">
        <v>-82.428571428571431</v>
      </c>
      <c r="U67" s="31">
        <v>-49.428571428571431</v>
      </c>
      <c r="V67" s="31">
        <v>-56.714285714285715</v>
      </c>
      <c r="W67" s="31">
        <v>-66.571428571428569</v>
      </c>
      <c r="X67" s="31">
        <v>-61.571428571428569</v>
      </c>
      <c r="Y67" s="31">
        <v>28.714285714285715</v>
      </c>
      <c r="Z67" s="31">
        <v>-84.857142857142861</v>
      </c>
      <c r="AA67" s="31">
        <v>-53.285714285714285</v>
      </c>
      <c r="AB67" s="31">
        <v>-79.571428571428569</v>
      </c>
      <c r="AC67" s="31">
        <v>-79.571428571428569</v>
      </c>
      <c r="AD67" s="31">
        <v>-65.857142857142861</v>
      </c>
      <c r="AE67" s="31">
        <v>30.142857142857142</v>
      </c>
      <c r="AF67" s="31">
        <v>-33</v>
      </c>
      <c r="AG67" s="31">
        <v>-1.5714285714285714</v>
      </c>
      <c r="AH67" s="31">
        <v>-8</v>
      </c>
      <c r="AI67" s="31">
        <v>-47</v>
      </c>
      <c r="AJ67" s="31">
        <v>-22.142857142857142</v>
      </c>
      <c r="AK67" s="31">
        <v>12.714285714285714</v>
      </c>
      <c r="AL67" s="31">
        <v>-89.857142857142861</v>
      </c>
      <c r="AM67" s="31">
        <v>-53.285714285714285</v>
      </c>
      <c r="AN67" s="31">
        <v>-79.857142857142861</v>
      </c>
      <c r="AO67" s="31">
        <v>-82.714285714285708</v>
      </c>
      <c r="AP67" s="31">
        <v>-67.428571428571431</v>
      </c>
      <c r="AQ67" s="31">
        <v>28.714285714285715</v>
      </c>
      <c r="AR67" s="31">
        <v>-75.714285714285708</v>
      </c>
      <c r="AS67" s="31">
        <v>-32.571428571428569</v>
      </c>
      <c r="AT67" s="31">
        <v>-19.428571428571427</v>
      </c>
      <c r="AU67" s="31">
        <v>-70.571428571428569</v>
      </c>
      <c r="AV67" s="31">
        <v>-66</v>
      </c>
      <c r="AW67" s="31">
        <v>25</v>
      </c>
      <c r="AX67" s="31">
        <v>-41.714285714285715</v>
      </c>
      <c r="AY67" s="31">
        <v>-16.428571428571427</v>
      </c>
      <c r="AZ67" s="31">
        <v>-18.285714285714285</v>
      </c>
      <c r="BA67" s="31">
        <v>-50.285714285714285</v>
      </c>
      <c r="BB67" s="31">
        <v>-45.285714285714285</v>
      </c>
      <c r="BC67" s="31">
        <v>18.428571428571427</v>
      </c>
      <c r="BE67" s="166">
        <v>43940</v>
      </c>
      <c r="BF67" s="31">
        <v>-97</v>
      </c>
      <c r="BG67" s="31">
        <v>-76</v>
      </c>
      <c r="BH67" s="31">
        <v>-80</v>
      </c>
      <c r="BI67" s="31">
        <v>-97</v>
      </c>
      <c r="BJ67" s="31">
        <v>-94</v>
      </c>
      <c r="BK67" s="31">
        <v>-56</v>
      </c>
      <c r="BL67" s="31">
        <v>-89</v>
      </c>
      <c r="BM67" s="31">
        <v>-81</v>
      </c>
      <c r="BN67" s="31">
        <v>-74</v>
      </c>
    </row>
    <row r="68" spans="1:66">
      <c r="A68" s="147">
        <v>43941</v>
      </c>
      <c r="B68" s="34">
        <v>-83.571428571428569</v>
      </c>
      <c r="C68" s="34">
        <v>-35.428571428571431</v>
      </c>
      <c r="D68" s="34">
        <v>-86.428571428571431</v>
      </c>
      <c r="E68" s="34">
        <v>-63.857142857142854</v>
      </c>
      <c r="F68" s="34">
        <v>-50.571428571428569</v>
      </c>
      <c r="G68" s="34">
        <v>25.285714285714285</v>
      </c>
      <c r="H68" s="34">
        <v>-57.428571428571431</v>
      </c>
      <c r="I68" s="34">
        <v>-15.857142857142858</v>
      </c>
      <c r="J68" s="34">
        <v>-52.428571428571431</v>
      </c>
      <c r="K68" s="34">
        <v>-53</v>
      </c>
      <c r="L68" s="34">
        <v>-34.714285714285715</v>
      </c>
      <c r="M68" s="34">
        <v>17</v>
      </c>
      <c r="N68" s="34">
        <v>-52.285714285714285</v>
      </c>
      <c r="O68" s="34">
        <v>-6.4285714285714288</v>
      </c>
      <c r="P68" s="34">
        <v>40.857142857142854</v>
      </c>
      <c r="Q68" s="34">
        <v>-47.428571428571431</v>
      </c>
      <c r="R68" s="34">
        <v>-36.428571428571431</v>
      </c>
      <c r="S68" s="34">
        <v>13.571428571428571</v>
      </c>
      <c r="T68" s="34">
        <v>-83.571428571428569</v>
      </c>
      <c r="U68" s="34">
        <v>-48.571428571428569</v>
      </c>
      <c r="V68" s="34">
        <v>-58.714285714285715</v>
      </c>
      <c r="W68" s="34">
        <v>-66.285714285714292</v>
      </c>
      <c r="X68" s="34">
        <v>-61.142857142857146</v>
      </c>
      <c r="Y68" s="34">
        <v>28.571428571428573</v>
      </c>
      <c r="Z68" s="34">
        <v>-82.428571428571431</v>
      </c>
      <c r="AA68" s="34">
        <v>-46.857142857142854</v>
      </c>
      <c r="AB68" s="34">
        <v>-78.571428571428569</v>
      </c>
      <c r="AC68" s="34">
        <v>-77.857142857142861</v>
      </c>
      <c r="AD68" s="34">
        <v>-61.714285714285715</v>
      </c>
      <c r="AE68" s="34">
        <v>28.571428571428573</v>
      </c>
      <c r="AF68" s="34">
        <v>-32.857142857142854</v>
      </c>
      <c r="AG68" s="34">
        <v>-0.5714285714285714</v>
      </c>
      <c r="AH68" s="34">
        <v>-6.2857142857142856</v>
      </c>
      <c r="AI68" s="34">
        <v>-47.285714285714285</v>
      </c>
      <c r="AJ68" s="34">
        <v>-22.571428571428573</v>
      </c>
      <c r="AK68" s="34">
        <v>12.857142857142858</v>
      </c>
      <c r="AL68" s="34">
        <v>-89.428571428571431</v>
      </c>
      <c r="AM68" s="34">
        <v>-52</v>
      </c>
      <c r="AN68" s="34">
        <v>-79.142857142857139</v>
      </c>
      <c r="AO68" s="34">
        <v>-82</v>
      </c>
      <c r="AP68" s="34">
        <v>-65.857142857142861</v>
      </c>
      <c r="AQ68" s="34">
        <v>28.142857142857142</v>
      </c>
      <c r="AR68" s="34">
        <v>-74.714285714285708</v>
      </c>
      <c r="AS68" s="34">
        <v>-31</v>
      </c>
      <c r="AT68" s="34">
        <v>-16.714285714285715</v>
      </c>
      <c r="AU68" s="34">
        <v>-69.142857142857139</v>
      </c>
      <c r="AV68" s="34">
        <v>-63.714285714285715</v>
      </c>
      <c r="AW68" s="34">
        <v>24.142857142857142</v>
      </c>
      <c r="AX68" s="34">
        <v>-40.857142857142854</v>
      </c>
      <c r="AY68" s="34">
        <v>-15.571428571428571</v>
      </c>
      <c r="AZ68" s="34">
        <v>-14.857142857142858</v>
      </c>
      <c r="BA68" s="34">
        <v>-49.428571428571431</v>
      </c>
      <c r="BB68" s="34">
        <v>-44.857142857142854</v>
      </c>
      <c r="BC68" s="34">
        <v>18.142857142857142</v>
      </c>
      <c r="BE68" s="147">
        <v>43941</v>
      </c>
      <c r="BF68" s="34">
        <v>-97</v>
      </c>
      <c r="BG68" s="34">
        <v>-76</v>
      </c>
      <c r="BH68" s="34">
        <v>-80</v>
      </c>
      <c r="BI68" s="34">
        <v>-94</v>
      </c>
      <c r="BJ68" s="34">
        <v>-94</v>
      </c>
      <c r="BK68" s="34">
        <v>-56</v>
      </c>
      <c r="BL68" s="34">
        <v>-89</v>
      </c>
      <c r="BM68" s="34">
        <v>-81</v>
      </c>
      <c r="BN68" s="34">
        <v>-74</v>
      </c>
    </row>
    <row r="69" spans="1:66">
      <c r="A69" s="166">
        <v>43942</v>
      </c>
      <c r="B69" s="31">
        <v>-83.714285714285708</v>
      </c>
      <c r="C69" s="31">
        <v>-35.857142857142854</v>
      </c>
      <c r="D69" s="31">
        <v>-89.571428571428569</v>
      </c>
      <c r="E69" s="31">
        <v>-63.571428571428569</v>
      </c>
      <c r="F69" s="31">
        <v>-50</v>
      </c>
      <c r="G69" s="31">
        <v>25.142857142857142</v>
      </c>
      <c r="H69" s="31">
        <v>-59.571428571428569</v>
      </c>
      <c r="I69" s="31">
        <v>-18.285714285714285</v>
      </c>
      <c r="J69" s="31">
        <v>-52</v>
      </c>
      <c r="K69" s="31">
        <v>-54.857142857142854</v>
      </c>
      <c r="L69" s="31">
        <v>-38.714285714285715</v>
      </c>
      <c r="M69" s="31">
        <v>17.714285714285715</v>
      </c>
      <c r="N69" s="31">
        <v>-52.571428571428569</v>
      </c>
      <c r="O69" s="31">
        <v>-7.7142857142857144</v>
      </c>
      <c r="P69" s="31">
        <v>46.142857142857146</v>
      </c>
      <c r="Q69" s="31">
        <v>-46.285714285714285</v>
      </c>
      <c r="R69" s="31">
        <v>-35</v>
      </c>
      <c r="S69" s="31">
        <v>13.142857142857142</v>
      </c>
      <c r="T69" s="31">
        <v>-84.571428571428569</v>
      </c>
      <c r="U69" s="31">
        <v>-47.428571428571431</v>
      </c>
      <c r="V69" s="31">
        <v>-60.857142857142854</v>
      </c>
      <c r="W69" s="31">
        <v>-65.857142857142861</v>
      </c>
      <c r="X69" s="31">
        <v>-60.428571428571431</v>
      </c>
      <c r="Y69" s="31">
        <v>28.428571428571427</v>
      </c>
      <c r="Z69" s="31">
        <v>-82.142857142857139</v>
      </c>
      <c r="AA69" s="31">
        <v>-47.428571428571431</v>
      </c>
      <c r="AB69" s="31">
        <v>-78.571428571428569</v>
      </c>
      <c r="AC69" s="31">
        <v>-77.857142857142861</v>
      </c>
      <c r="AD69" s="31">
        <v>-61.142857142857146</v>
      </c>
      <c r="AE69" s="31">
        <v>28.428571428571427</v>
      </c>
      <c r="AF69" s="31">
        <v>-34</v>
      </c>
      <c r="AG69" s="31">
        <v>-1.1428571428571428</v>
      </c>
      <c r="AH69" s="31">
        <v>-6.5714285714285712</v>
      </c>
      <c r="AI69" s="31">
        <v>-48</v>
      </c>
      <c r="AJ69" s="31">
        <v>-23.285714285714285</v>
      </c>
      <c r="AK69" s="31">
        <v>13.142857142857142</v>
      </c>
      <c r="AL69" s="31">
        <v>-89.428571428571431</v>
      </c>
      <c r="AM69" s="31">
        <v>-53.428571428571431</v>
      </c>
      <c r="AN69" s="31">
        <v>-79.428571428571431</v>
      </c>
      <c r="AO69" s="31">
        <v>-82.142857142857139</v>
      </c>
      <c r="AP69" s="31">
        <v>-65.714285714285708</v>
      </c>
      <c r="AQ69" s="31">
        <v>28.142857142857142</v>
      </c>
      <c r="AR69" s="31">
        <v>-74.857142857142861</v>
      </c>
      <c r="AS69" s="31">
        <v>-31.285714285714285</v>
      </c>
      <c r="AT69" s="31">
        <v>-15</v>
      </c>
      <c r="AU69" s="31">
        <v>-68.857142857142861</v>
      </c>
      <c r="AV69" s="31">
        <v>-63.285714285714285</v>
      </c>
      <c r="AW69" s="31">
        <v>24</v>
      </c>
      <c r="AX69" s="31">
        <v>-40.571428571428569</v>
      </c>
      <c r="AY69" s="31">
        <v>-15.285714285714286</v>
      </c>
      <c r="AZ69" s="31">
        <v>-13.857142857142858</v>
      </c>
      <c r="BA69" s="31">
        <v>-49.285714285714285</v>
      </c>
      <c r="BB69" s="31">
        <v>-44.714285714285715</v>
      </c>
      <c r="BC69" s="31">
        <v>18.142857142857142</v>
      </c>
      <c r="BE69" s="166">
        <v>43942</v>
      </c>
      <c r="BF69" s="31">
        <v>-97</v>
      </c>
      <c r="BG69" s="31">
        <v>-76</v>
      </c>
      <c r="BH69" s="31">
        <v>-80</v>
      </c>
      <c r="BI69" s="31">
        <v>-94</v>
      </c>
      <c r="BJ69" s="31">
        <v>-94</v>
      </c>
      <c r="BK69" s="31">
        <v>-56</v>
      </c>
      <c r="BL69" s="31">
        <v>-89</v>
      </c>
      <c r="BM69" s="31">
        <v>-81</v>
      </c>
      <c r="BN69" s="31">
        <v>-70</v>
      </c>
    </row>
    <row r="70" spans="1:66">
      <c r="A70" s="147">
        <v>43943</v>
      </c>
      <c r="B70" s="34">
        <v>-84</v>
      </c>
      <c r="C70" s="34">
        <v>-36.285714285714285</v>
      </c>
      <c r="D70" s="34">
        <v>-92.571428571428569</v>
      </c>
      <c r="E70" s="34">
        <v>-63.428571428571431</v>
      </c>
      <c r="F70" s="34">
        <v>-49.428571428571431</v>
      </c>
      <c r="G70" s="34">
        <v>25</v>
      </c>
      <c r="H70" s="34">
        <v>-59.428571428571431</v>
      </c>
      <c r="I70" s="34">
        <v>-18</v>
      </c>
      <c r="J70" s="34">
        <v>-51.714285714285715</v>
      </c>
      <c r="K70" s="34">
        <v>-54.571428571428569</v>
      </c>
      <c r="L70" s="34">
        <v>-38.142857142857146</v>
      </c>
      <c r="M70" s="34">
        <v>17.571428571428573</v>
      </c>
      <c r="N70" s="34">
        <v>-52.714285714285715</v>
      </c>
      <c r="O70" s="34">
        <v>-7.5714285714285712</v>
      </c>
      <c r="P70" s="34">
        <v>48.142857142857146</v>
      </c>
      <c r="Q70" s="34">
        <v>-45.428571428571431</v>
      </c>
      <c r="R70" s="34">
        <v>-33.714285714285715</v>
      </c>
      <c r="S70" s="34">
        <v>12.714285714285714</v>
      </c>
      <c r="T70" s="34">
        <v>-85.714285714285708</v>
      </c>
      <c r="U70" s="34">
        <v>-46.714285714285715</v>
      </c>
      <c r="V70" s="34">
        <v>-63</v>
      </c>
      <c r="W70" s="34">
        <v>-65.857142857142861</v>
      </c>
      <c r="X70" s="34">
        <v>-60.285714285714285</v>
      </c>
      <c r="Y70" s="34">
        <v>28.428571428571427</v>
      </c>
      <c r="Z70" s="34">
        <v>-82</v>
      </c>
      <c r="AA70" s="34">
        <v>-48.428571428571431</v>
      </c>
      <c r="AB70" s="34">
        <v>-78.571428571428569</v>
      </c>
      <c r="AC70" s="34">
        <v>-77.857142857142861</v>
      </c>
      <c r="AD70" s="34">
        <v>-60.714285714285715</v>
      </c>
      <c r="AE70" s="34">
        <v>28.428571428571427</v>
      </c>
      <c r="AF70" s="34">
        <v>-35.714285714285715</v>
      </c>
      <c r="AG70" s="34">
        <v>-2.7142857142857144</v>
      </c>
      <c r="AH70" s="34">
        <v>-9.4285714285714288</v>
      </c>
      <c r="AI70" s="34">
        <v>-49</v>
      </c>
      <c r="AJ70" s="34">
        <v>-24</v>
      </c>
      <c r="AK70" s="34">
        <v>13.571428571428571</v>
      </c>
      <c r="AL70" s="34">
        <v>-89.285714285714292</v>
      </c>
      <c r="AM70" s="34">
        <v>-53.571428571428569</v>
      </c>
      <c r="AN70" s="34">
        <v>-79.142857142857139</v>
      </c>
      <c r="AO70" s="34">
        <v>-82</v>
      </c>
      <c r="AP70" s="34">
        <v>-65.285714285714292</v>
      </c>
      <c r="AQ70" s="34">
        <v>28</v>
      </c>
      <c r="AR70" s="34">
        <v>-74.857142857142861</v>
      </c>
      <c r="AS70" s="34">
        <v>-31.428571428571427</v>
      </c>
      <c r="AT70" s="34">
        <v>-14</v>
      </c>
      <c r="AU70" s="34">
        <v>-68.571428571428569</v>
      </c>
      <c r="AV70" s="34">
        <v>-62.857142857142854</v>
      </c>
      <c r="AW70" s="34">
        <v>24</v>
      </c>
      <c r="AX70" s="34">
        <v>-40.857142857142854</v>
      </c>
      <c r="AY70" s="34">
        <v>-15.428571428571429</v>
      </c>
      <c r="AZ70" s="34">
        <v>-12.857142857142858</v>
      </c>
      <c r="BA70" s="34">
        <v>-49.142857142857146</v>
      </c>
      <c r="BB70" s="34">
        <v>-44.714285714285715</v>
      </c>
      <c r="BC70" s="34">
        <v>18.142857142857142</v>
      </c>
      <c r="BE70" s="147">
        <v>43943</v>
      </c>
      <c r="BF70" s="34">
        <v>-97</v>
      </c>
      <c r="BG70" s="34">
        <v>-76</v>
      </c>
      <c r="BH70" s="34">
        <v>-80</v>
      </c>
      <c r="BI70" s="34">
        <v>-94</v>
      </c>
      <c r="BJ70" s="34">
        <v>-94</v>
      </c>
      <c r="BK70" s="34">
        <v>-56</v>
      </c>
      <c r="BL70" s="34">
        <v>-89</v>
      </c>
      <c r="BM70" s="34">
        <v>-81</v>
      </c>
      <c r="BN70" s="34">
        <v>-70</v>
      </c>
    </row>
    <row r="71" spans="1:66">
      <c r="A71" s="166">
        <v>43944</v>
      </c>
      <c r="B71" s="31">
        <v>-84</v>
      </c>
      <c r="C71" s="31">
        <v>-36.857142857142854</v>
      </c>
      <c r="D71" s="31">
        <v>-92.571428571428569</v>
      </c>
      <c r="E71" s="31">
        <v>-63.571428571428569</v>
      </c>
      <c r="F71" s="31">
        <v>-48.857142857142854</v>
      </c>
      <c r="G71" s="31">
        <v>24.714285714285715</v>
      </c>
      <c r="H71" s="31">
        <v>-59.428571428571431</v>
      </c>
      <c r="I71" s="31">
        <v>-18.428571428571427</v>
      </c>
      <c r="J71" s="31">
        <v>-51.428571428571431</v>
      </c>
      <c r="K71" s="31">
        <v>-54.714285714285715</v>
      </c>
      <c r="L71" s="31">
        <v>-37.857142857142854</v>
      </c>
      <c r="M71" s="31">
        <v>17.571428571428573</v>
      </c>
      <c r="N71" s="31">
        <v>-51.857142857142854</v>
      </c>
      <c r="O71" s="31">
        <v>-8</v>
      </c>
      <c r="P71" s="31">
        <v>48.285714285714285</v>
      </c>
      <c r="Q71" s="31">
        <v>-44.571428571428569</v>
      </c>
      <c r="R71" s="31">
        <v>-32.571428571428569</v>
      </c>
      <c r="S71" s="31">
        <v>12.285714285714286</v>
      </c>
      <c r="T71" s="31">
        <v>-85.857142857142861</v>
      </c>
      <c r="U71" s="31">
        <v>-47.142857142857146</v>
      </c>
      <c r="V71" s="31">
        <v>-63.285714285714285</v>
      </c>
      <c r="W71" s="31">
        <v>-66</v>
      </c>
      <c r="X71" s="31">
        <v>-60.142857142857146</v>
      </c>
      <c r="Y71" s="31">
        <v>28.428571428571427</v>
      </c>
      <c r="Z71" s="31">
        <v>-81.857142857142861</v>
      </c>
      <c r="AA71" s="31">
        <v>-48.857142857142854</v>
      </c>
      <c r="AB71" s="31">
        <v>-78.285714285714292</v>
      </c>
      <c r="AC71" s="31">
        <v>-77.714285714285708</v>
      </c>
      <c r="AD71" s="31">
        <v>-60.285714285714285</v>
      </c>
      <c r="AE71" s="31">
        <v>28.285714285714285</v>
      </c>
      <c r="AF71" s="31">
        <v>-37</v>
      </c>
      <c r="AG71" s="31">
        <v>-3.8571428571428572</v>
      </c>
      <c r="AH71" s="31">
        <v>-11.285714285714286</v>
      </c>
      <c r="AI71" s="31">
        <v>-49.714285714285715</v>
      </c>
      <c r="AJ71" s="31">
        <v>-24.571428571428573</v>
      </c>
      <c r="AK71" s="31">
        <v>14</v>
      </c>
      <c r="AL71" s="31">
        <v>-89.142857142857139</v>
      </c>
      <c r="AM71" s="31">
        <v>-54.285714285714285</v>
      </c>
      <c r="AN71" s="31">
        <v>-78.857142857142861</v>
      </c>
      <c r="AO71" s="31">
        <v>-82</v>
      </c>
      <c r="AP71" s="31">
        <v>-65.285714285714292</v>
      </c>
      <c r="AQ71" s="31">
        <v>28</v>
      </c>
      <c r="AR71" s="31">
        <v>-74.714285714285708</v>
      </c>
      <c r="AS71" s="31">
        <v>-31.428571428571427</v>
      </c>
      <c r="AT71" s="31">
        <v>-12.142857142857142</v>
      </c>
      <c r="AU71" s="31">
        <v>-68.142857142857139</v>
      </c>
      <c r="AV71" s="31">
        <v>-62.428571428571431</v>
      </c>
      <c r="AW71" s="31">
        <v>23.857142857142858</v>
      </c>
      <c r="AX71" s="31">
        <v>-41</v>
      </c>
      <c r="AY71" s="31">
        <v>-15.571428571428571</v>
      </c>
      <c r="AZ71" s="31">
        <v>-12.857142857142858</v>
      </c>
      <c r="BA71" s="31">
        <v>-49.142857142857146</v>
      </c>
      <c r="BB71" s="31">
        <v>-44.714285714285715</v>
      </c>
      <c r="BC71" s="31">
        <v>18.142857142857142</v>
      </c>
      <c r="BE71" s="166">
        <v>43944</v>
      </c>
      <c r="BF71" s="31">
        <v>-97</v>
      </c>
      <c r="BG71" s="31">
        <v>-76</v>
      </c>
      <c r="BH71" s="31">
        <v>-80</v>
      </c>
      <c r="BI71" s="31">
        <v>-94</v>
      </c>
      <c r="BJ71" s="31">
        <v>-94</v>
      </c>
      <c r="BK71" s="31">
        <v>-56</v>
      </c>
      <c r="BL71" s="31">
        <v>-89</v>
      </c>
      <c r="BM71" s="31">
        <v>-81</v>
      </c>
      <c r="BN71" s="31">
        <v>-70</v>
      </c>
    </row>
    <row r="72" spans="1:66">
      <c r="A72" s="147">
        <v>43945</v>
      </c>
      <c r="B72" s="34">
        <v>-84</v>
      </c>
      <c r="C72" s="34">
        <v>-37.571428571428569</v>
      </c>
      <c r="D72" s="34">
        <v>-92.571428571428569</v>
      </c>
      <c r="E72" s="34">
        <v>-63.857142857142854</v>
      </c>
      <c r="F72" s="34">
        <v>-48.285714285714285</v>
      </c>
      <c r="G72" s="34">
        <v>24.571428571428573</v>
      </c>
      <c r="H72" s="34">
        <v>-59.428571428571431</v>
      </c>
      <c r="I72" s="34">
        <v>-18.857142857142858</v>
      </c>
      <c r="J72" s="34">
        <v>-51.142857142857146</v>
      </c>
      <c r="K72" s="34">
        <v>-54.571428571428569</v>
      </c>
      <c r="L72" s="34">
        <v>-37.285714285714285</v>
      </c>
      <c r="M72" s="34">
        <v>17.428571428571427</v>
      </c>
      <c r="N72" s="34">
        <v>-51.142857142857146</v>
      </c>
      <c r="O72" s="34">
        <v>-8.4285714285714288</v>
      </c>
      <c r="P72" s="34">
        <v>46.714285714285715</v>
      </c>
      <c r="Q72" s="34">
        <v>-44.142857142857146</v>
      </c>
      <c r="R72" s="34">
        <v>-31.571428571428573</v>
      </c>
      <c r="S72" s="34">
        <v>12</v>
      </c>
      <c r="T72" s="34">
        <v>-85.857142857142861</v>
      </c>
      <c r="U72" s="34">
        <v>-47.285714285714285</v>
      </c>
      <c r="V72" s="34">
        <v>-63.714285714285715</v>
      </c>
      <c r="W72" s="34">
        <v>-66.142857142857139</v>
      </c>
      <c r="X72" s="34">
        <v>-59.857142857142854</v>
      </c>
      <c r="Y72" s="34">
        <v>28.285714285714285</v>
      </c>
      <c r="Z72" s="34">
        <v>-81.285714285714292</v>
      </c>
      <c r="AA72" s="34">
        <v>-47.857142857142854</v>
      </c>
      <c r="AB72" s="34">
        <v>-77.714285714285708</v>
      </c>
      <c r="AC72" s="34">
        <v>-77.285714285714292</v>
      </c>
      <c r="AD72" s="34">
        <v>-59.857142857142854</v>
      </c>
      <c r="AE72" s="34">
        <v>27.857142857142858</v>
      </c>
      <c r="AF72" s="34">
        <v>-37.857142857142854</v>
      </c>
      <c r="AG72" s="34">
        <v>-4.5714285714285712</v>
      </c>
      <c r="AH72" s="34">
        <v>-12.285714285714286</v>
      </c>
      <c r="AI72" s="34">
        <v>-50</v>
      </c>
      <c r="AJ72" s="34">
        <v>-25</v>
      </c>
      <c r="AK72" s="34">
        <v>14.285714285714286</v>
      </c>
      <c r="AL72" s="34">
        <v>-89</v>
      </c>
      <c r="AM72" s="34">
        <v>-54.428571428571431</v>
      </c>
      <c r="AN72" s="34">
        <v>-78.714285714285708</v>
      </c>
      <c r="AO72" s="34">
        <v>-81.714285714285708</v>
      </c>
      <c r="AP72" s="34">
        <v>-65</v>
      </c>
      <c r="AQ72" s="34">
        <v>27.857142857142858</v>
      </c>
      <c r="AR72" s="34">
        <v>-74.428571428571431</v>
      </c>
      <c r="AS72" s="34">
        <v>-30.857142857142858</v>
      </c>
      <c r="AT72" s="34">
        <v>-8</v>
      </c>
      <c r="AU72" s="34">
        <v>-67.428571428571431</v>
      </c>
      <c r="AV72" s="34">
        <v>-62</v>
      </c>
      <c r="AW72" s="34">
        <v>23.571428571428573</v>
      </c>
      <c r="AX72" s="34">
        <v>-40.714285714285715</v>
      </c>
      <c r="AY72" s="34">
        <v>-15.428571428571429</v>
      </c>
      <c r="AZ72" s="34">
        <v>-11.714285714285714</v>
      </c>
      <c r="BA72" s="34">
        <v>-49</v>
      </c>
      <c r="BB72" s="34">
        <v>-44.714285714285715</v>
      </c>
      <c r="BC72" s="34">
        <v>18</v>
      </c>
      <c r="BE72" s="147">
        <v>43945</v>
      </c>
      <c r="BF72" s="34">
        <v>-97</v>
      </c>
      <c r="BG72" s="34">
        <v>-76</v>
      </c>
      <c r="BH72" s="34">
        <v>-80</v>
      </c>
      <c r="BI72" s="34">
        <v>-94</v>
      </c>
      <c r="BJ72" s="34">
        <v>-94</v>
      </c>
      <c r="BK72" s="34">
        <v>-56</v>
      </c>
      <c r="BL72" s="34">
        <v>-89</v>
      </c>
      <c r="BM72" s="34">
        <v>-81</v>
      </c>
      <c r="BN72" s="34">
        <v>-70</v>
      </c>
    </row>
    <row r="73" spans="1:66">
      <c r="A73" s="166">
        <v>43946</v>
      </c>
      <c r="B73" s="31">
        <v>-84.142857142857139</v>
      </c>
      <c r="C73" s="31">
        <v>-38</v>
      </c>
      <c r="D73" s="31">
        <v>-92.571428571428569</v>
      </c>
      <c r="E73" s="31">
        <v>-64.285714285714292</v>
      </c>
      <c r="F73" s="31">
        <v>-48.142857142857146</v>
      </c>
      <c r="G73" s="31">
        <v>24.571428571428573</v>
      </c>
      <c r="H73" s="31">
        <v>-59.142857142857146</v>
      </c>
      <c r="I73" s="31">
        <v>-18.714285714285715</v>
      </c>
      <c r="J73" s="31">
        <v>-50.571428571428569</v>
      </c>
      <c r="K73" s="31">
        <v>-54.285714285714285</v>
      </c>
      <c r="L73" s="31">
        <v>-36.857142857142854</v>
      </c>
      <c r="M73" s="31">
        <v>17.428571428571427</v>
      </c>
      <c r="N73" s="31">
        <v>-50</v>
      </c>
      <c r="O73" s="31">
        <v>-7.8571428571428568</v>
      </c>
      <c r="P73" s="31">
        <v>47.428571428571431</v>
      </c>
      <c r="Q73" s="31">
        <v>-43.428571428571431</v>
      </c>
      <c r="R73" s="31">
        <v>-31.142857142857142</v>
      </c>
      <c r="S73" s="31">
        <v>11.857142857142858</v>
      </c>
      <c r="T73" s="31">
        <v>-85.714285714285708</v>
      </c>
      <c r="U73" s="31">
        <v>-46.714285714285715</v>
      </c>
      <c r="V73" s="31">
        <v>-63.571428571428569</v>
      </c>
      <c r="W73" s="31">
        <v>-66</v>
      </c>
      <c r="X73" s="31">
        <v>-59.714285714285715</v>
      </c>
      <c r="Y73" s="31">
        <v>28.428571428571427</v>
      </c>
      <c r="Z73" s="31">
        <v>-82.428571428571431</v>
      </c>
      <c r="AA73" s="31">
        <v>-53.285714285714285</v>
      </c>
      <c r="AB73" s="31">
        <v>-77.857142857142861</v>
      </c>
      <c r="AC73" s="31">
        <v>-78.142857142857139</v>
      </c>
      <c r="AD73" s="31">
        <v>-61.857142857142854</v>
      </c>
      <c r="AE73" s="31">
        <v>28.285714285714285</v>
      </c>
      <c r="AF73" s="31">
        <v>-36.857142857142854</v>
      </c>
      <c r="AG73" s="31">
        <v>-3</v>
      </c>
      <c r="AH73" s="31">
        <v>-6.8571428571428568</v>
      </c>
      <c r="AI73" s="31">
        <v>-49</v>
      </c>
      <c r="AJ73" s="31">
        <v>-25</v>
      </c>
      <c r="AK73" s="31">
        <v>14</v>
      </c>
      <c r="AL73" s="31">
        <v>-89</v>
      </c>
      <c r="AM73" s="31">
        <v>-54.142857142857146</v>
      </c>
      <c r="AN73" s="31">
        <v>-78.571428571428569</v>
      </c>
      <c r="AO73" s="31">
        <v>-81.571428571428569</v>
      </c>
      <c r="AP73" s="31">
        <v>-64.714285714285708</v>
      </c>
      <c r="AQ73" s="31">
        <v>27.857142857142858</v>
      </c>
      <c r="AR73" s="31">
        <v>-74</v>
      </c>
      <c r="AS73" s="31">
        <v>-30.142857142857142</v>
      </c>
      <c r="AT73" s="31">
        <v>-4.5714285714285712</v>
      </c>
      <c r="AU73" s="31">
        <v>-66.571428571428569</v>
      </c>
      <c r="AV73" s="31">
        <v>-61.571428571428569</v>
      </c>
      <c r="AW73" s="31">
        <v>23.428571428571427</v>
      </c>
      <c r="AX73" s="31">
        <v>-40.142857142857146</v>
      </c>
      <c r="AY73" s="31">
        <v>-14.857142857142858</v>
      </c>
      <c r="AZ73" s="31">
        <v>-8.5714285714285712</v>
      </c>
      <c r="BA73" s="31">
        <v>-48.285714285714285</v>
      </c>
      <c r="BB73" s="31">
        <v>-44.571428571428569</v>
      </c>
      <c r="BC73" s="31">
        <v>17.714285714285715</v>
      </c>
      <c r="BE73" s="166">
        <v>43946</v>
      </c>
      <c r="BF73" s="31">
        <v>-97</v>
      </c>
      <c r="BG73" s="31">
        <v>-76</v>
      </c>
      <c r="BH73" s="31">
        <v>-80</v>
      </c>
      <c r="BI73" s="31">
        <v>-94</v>
      </c>
      <c r="BJ73" s="31">
        <v>-94</v>
      </c>
      <c r="BK73" s="31">
        <v>-56</v>
      </c>
      <c r="BL73" s="31">
        <v>-89</v>
      </c>
      <c r="BM73" s="31">
        <v>-81</v>
      </c>
      <c r="BN73" s="31">
        <v>-70</v>
      </c>
    </row>
    <row r="74" spans="1:66">
      <c r="A74" s="147">
        <v>43947</v>
      </c>
      <c r="B74" s="34">
        <v>-84</v>
      </c>
      <c r="C74" s="34">
        <v>-37.857142857142854</v>
      </c>
      <c r="D74" s="34">
        <v>-92.571428571428569</v>
      </c>
      <c r="E74" s="34">
        <v>-64.142857142857139</v>
      </c>
      <c r="F74" s="34">
        <v>-48</v>
      </c>
      <c r="G74" s="34">
        <v>24.571428571428573</v>
      </c>
      <c r="H74" s="34">
        <v>-58.857142857142854</v>
      </c>
      <c r="I74" s="34">
        <v>-18.571428571428573</v>
      </c>
      <c r="J74" s="34">
        <v>-50.142857142857146</v>
      </c>
      <c r="K74" s="34">
        <v>-54</v>
      </c>
      <c r="L74" s="34">
        <v>-36.571428571428569</v>
      </c>
      <c r="M74" s="34">
        <v>17.428571428571427</v>
      </c>
      <c r="N74" s="34">
        <v>-49</v>
      </c>
      <c r="O74" s="34">
        <v>-6.4285714285714288</v>
      </c>
      <c r="P74" s="34">
        <v>50.571428571428569</v>
      </c>
      <c r="Q74" s="34">
        <v>-42.714285714285715</v>
      </c>
      <c r="R74" s="34">
        <v>-30.571428571428573</v>
      </c>
      <c r="S74" s="34">
        <v>11.714285714285714</v>
      </c>
      <c r="T74" s="34">
        <v>-85.714285714285708</v>
      </c>
      <c r="U74" s="34">
        <v>-46.857142857142854</v>
      </c>
      <c r="V74" s="34">
        <v>-63.571428571428569</v>
      </c>
      <c r="W74" s="34">
        <v>-66.142857142857139</v>
      </c>
      <c r="X74" s="34">
        <v>-59.571428571428569</v>
      </c>
      <c r="Y74" s="34">
        <v>28.428571428571427</v>
      </c>
      <c r="Z74" s="34">
        <v>-82.142857142857139</v>
      </c>
      <c r="AA74" s="34">
        <v>-52.142857142857146</v>
      </c>
      <c r="AB74" s="34">
        <v>-77.428571428571431</v>
      </c>
      <c r="AC74" s="34">
        <v>-77.714285714285708</v>
      </c>
      <c r="AD74" s="34">
        <v>-61.285714285714285</v>
      </c>
      <c r="AE74" s="34">
        <v>28.142857142857142</v>
      </c>
      <c r="AF74" s="34">
        <v>-37.571428571428569</v>
      </c>
      <c r="AG74" s="34">
        <v>-3.8571428571428572</v>
      </c>
      <c r="AH74" s="34">
        <v>-9.2857142857142865</v>
      </c>
      <c r="AI74" s="34">
        <v>-49.714285714285715</v>
      </c>
      <c r="AJ74" s="34">
        <v>-25.571428571428573</v>
      </c>
      <c r="AK74" s="34">
        <v>14.142857142857142</v>
      </c>
      <c r="AL74" s="34">
        <v>-88.571428571428569</v>
      </c>
      <c r="AM74" s="34">
        <v>-52.714285714285715</v>
      </c>
      <c r="AN74" s="34">
        <v>-76.857142857142861</v>
      </c>
      <c r="AO74" s="34">
        <v>-80.571428571428569</v>
      </c>
      <c r="AP74" s="34">
        <v>-64.285714285714292</v>
      </c>
      <c r="AQ74" s="34">
        <v>27.714285714285715</v>
      </c>
      <c r="AR74" s="34">
        <v>-73.714285714285708</v>
      </c>
      <c r="AS74" s="34">
        <v>-29.714285714285715</v>
      </c>
      <c r="AT74" s="34">
        <v>-4.2857142857142856</v>
      </c>
      <c r="AU74" s="34">
        <v>-66.285714285714292</v>
      </c>
      <c r="AV74" s="34">
        <v>-61.428571428571431</v>
      </c>
      <c r="AW74" s="34">
        <v>23.428571428571427</v>
      </c>
      <c r="AX74" s="34">
        <v>-39.714285714285715</v>
      </c>
      <c r="AY74" s="34">
        <v>-14.428571428571429</v>
      </c>
      <c r="AZ74" s="34">
        <v>-8.7142857142857135</v>
      </c>
      <c r="BA74" s="34">
        <v>-48</v>
      </c>
      <c r="BB74" s="34">
        <v>-44.428571428571431</v>
      </c>
      <c r="BC74" s="34">
        <v>17.714285714285715</v>
      </c>
      <c r="BE74" s="147">
        <v>43947</v>
      </c>
      <c r="BF74" s="34">
        <v>-97</v>
      </c>
      <c r="BG74" s="34">
        <v>-78</v>
      </c>
      <c r="BH74" s="34">
        <v>-80</v>
      </c>
      <c r="BI74" s="34">
        <v>-94</v>
      </c>
      <c r="BJ74" s="34">
        <v>-94</v>
      </c>
      <c r="BK74" s="34">
        <v>-56</v>
      </c>
      <c r="BL74" s="34">
        <v>-89</v>
      </c>
      <c r="BM74" s="34">
        <v>-81</v>
      </c>
      <c r="BN74" s="34">
        <v>-70</v>
      </c>
    </row>
    <row r="75" spans="1:66">
      <c r="A75" s="166">
        <v>43948</v>
      </c>
      <c r="B75" s="31">
        <v>-84.142857142857139</v>
      </c>
      <c r="C75" s="31">
        <v>-38.285714285714285</v>
      </c>
      <c r="D75" s="31">
        <v>-92.714285714285708</v>
      </c>
      <c r="E75" s="31">
        <v>-64.428571428571431</v>
      </c>
      <c r="F75" s="31">
        <v>-47.714285714285715</v>
      </c>
      <c r="G75" s="31">
        <v>24.571428571428573</v>
      </c>
      <c r="H75" s="31">
        <v>-59</v>
      </c>
      <c r="I75" s="31">
        <v>-19.714285714285715</v>
      </c>
      <c r="J75" s="31">
        <v>-50.571428571428569</v>
      </c>
      <c r="K75" s="31">
        <v>-53.714285714285715</v>
      </c>
      <c r="L75" s="31">
        <v>-35.285714285714285</v>
      </c>
      <c r="M75" s="31">
        <v>17.428571428571427</v>
      </c>
      <c r="N75" s="31">
        <v>-48.857142857142854</v>
      </c>
      <c r="O75" s="31">
        <v>-7</v>
      </c>
      <c r="P75" s="31">
        <v>53.714285714285715</v>
      </c>
      <c r="Q75" s="31">
        <v>-42.285714285714285</v>
      </c>
      <c r="R75" s="31">
        <v>-30.142857142857142</v>
      </c>
      <c r="S75" s="31">
        <v>11.571428571428571</v>
      </c>
      <c r="T75" s="31">
        <v>-85.571428571428569</v>
      </c>
      <c r="U75" s="31">
        <v>-46.857142857142854</v>
      </c>
      <c r="V75" s="31">
        <v>-63.571428571428569</v>
      </c>
      <c r="W75" s="31">
        <v>-66.142857142857139</v>
      </c>
      <c r="X75" s="31">
        <v>-59.428571428571431</v>
      </c>
      <c r="Y75" s="31">
        <v>28.571428571428573</v>
      </c>
      <c r="Z75" s="31">
        <v>-81.142857142857139</v>
      </c>
      <c r="AA75" s="31">
        <v>-50.142857142857146</v>
      </c>
      <c r="AB75" s="31">
        <v>-75.857142857142861</v>
      </c>
      <c r="AC75" s="31">
        <v>-76.714285714285708</v>
      </c>
      <c r="AD75" s="31">
        <v>-60.714285714285715</v>
      </c>
      <c r="AE75" s="31">
        <v>27.714285714285715</v>
      </c>
      <c r="AF75" s="31">
        <v>-37.285714285714285</v>
      </c>
      <c r="AG75" s="31">
        <v>-3.4285714285714284</v>
      </c>
      <c r="AH75" s="31">
        <v>-5.8571428571428568</v>
      </c>
      <c r="AI75" s="31">
        <v>-49.714285714285715</v>
      </c>
      <c r="AJ75" s="31">
        <v>-26</v>
      </c>
      <c r="AK75" s="31">
        <v>14.285714285714286</v>
      </c>
      <c r="AL75" s="31">
        <v>-88.285714285714292</v>
      </c>
      <c r="AM75" s="31">
        <v>-51.857142857142854</v>
      </c>
      <c r="AN75" s="31">
        <v>-75.428571428571431</v>
      </c>
      <c r="AO75" s="31">
        <v>-80</v>
      </c>
      <c r="AP75" s="31">
        <v>-63.857142857142854</v>
      </c>
      <c r="AQ75" s="31">
        <v>27.571428571428573</v>
      </c>
      <c r="AR75" s="31">
        <v>-73.428571428571431</v>
      </c>
      <c r="AS75" s="31">
        <v>-29.571428571428573</v>
      </c>
      <c r="AT75" s="31">
        <v>-4.4285714285714288</v>
      </c>
      <c r="AU75" s="31">
        <v>-66</v>
      </c>
      <c r="AV75" s="31">
        <v>-61.142857142857146</v>
      </c>
      <c r="AW75" s="31">
        <v>23.428571428571427</v>
      </c>
      <c r="AX75" s="31">
        <v>-39.142857142857146</v>
      </c>
      <c r="AY75" s="31">
        <v>-14</v>
      </c>
      <c r="AZ75" s="31">
        <v>-8.2857142857142865</v>
      </c>
      <c r="BA75" s="31">
        <v>-47.857142857142854</v>
      </c>
      <c r="BB75" s="31">
        <v>-44.142857142857146</v>
      </c>
      <c r="BC75" s="31">
        <v>17.571428571428573</v>
      </c>
      <c r="BE75" s="166">
        <v>43948</v>
      </c>
      <c r="BF75" s="31">
        <v>-86</v>
      </c>
      <c r="BG75" s="31">
        <v>-78</v>
      </c>
      <c r="BH75" s="31">
        <v>-71</v>
      </c>
      <c r="BI75" s="31">
        <v>-94</v>
      </c>
      <c r="BJ75" s="31">
        <v>-94</v>
      </c>
      <c r="BK75" s="31">
        <v>-56</v>
      </c>
      <c r="BL75" s="31">
        <v>-89</v>
      </c>
      <c r="BM75" s="31">
        <v>-81</v>
      </c>
      <c r="BN75" s="31">
        <v>-70</v>
      </c>
    </row>
    <row r="76" spans="1:66">
      <c r="A76" s="147">
        <v>43949</v>
      </c>
      <c r="B76" s="34">
        <v>-84.428571428571431</v>
      </c>
      <c r="C76" s="34">
        <v>-39.285714285714285</v>
      </c>
      <c r="D76" s="34">
        <v>-92.714285714285708</v>
      </c>
      <c r="E76" s="34">
        <v>-65.428571428571431</v>
      </c>
      <c r="F76" s="34">
        <v>-47.571428571428569</v>
      </c>
      <c r="G76" s="34">
        <v>24.142857142857142</v>
      </c>
      <c r="H76" s="34">
        <v>-56.428571428571431</v>
      </c>
      <c r="I76" s="34">
        <v>-16.714285714285715</v>
      </c>
      <c r="J76" s="34">
        <v>-50.142857142857146</v>
      </c>
      <c r="K76" s="34">
        <v>-51.142857142857146</v>
      </c>
      <c r="L76" s="34">
        <v>-30.428571428571427</v>
      </c>
      <c r="M76" s="34">
        <v>16</v>
      </c>
      <c r="N76" s="34">
        <v>-49</v>
      </c>
      <c r="O76" s="34">
        <v>-7.2857142857142856</v>
      </c>
      <c r="P76" s="34">
        <v>50</v>
      </c>
      <c r="Q76" s="34">
        <v>-42.142857142857146</v>
      </c>
      <c r="R76" s="34">
        <v>-29.857142857142858</v>
      </c>
      <c r="S76" s="34">
        <v>11.428571428571429</v>
      </c>
      <c r="T76" s="34">
        <v>-85.571428571428569</v>
      </c>
      <c r="U76" s="34">
        <v>-46.714285714285715</v>
      </c>
      <c r="V76" s="34">
        <v>-63.428571428571431</v>
      </c>
      <c r="W76" s="34">
        <v>-66.142857142857139</v>
      </c>
      <c r="X76" s="34">
        <v>-59.285714285714285</v>
      </c>
      <c r="Y76" s="34">
        <v>28.428571428571427</v>
      </c>
      <c r="Z76" s="34">
        <v>-80.571428571428569</v>
      </c>
      <c r="AA76" s="34">
        <v>-49.285714285714285</v>
      </c>
      <c r="AB76" s="34">
        <v>-75.142857142857139</v>
      </c>
      <c r="AC76" s="34">
        <v>-76.285714285714292</v>
      </c>
      <c r="AD76" s="34">
        <v>-60.285714285714285</v>
      </c>
      <c r="AE76" s="34">
        <v>27.285714285714285</v>
      </c>
      <c r="AF76" s="34">
        <v>-36.857142857142854</v>
      </c>
      <c r="AG76" s="34">
        <v>-3.2857142857142856</v>
      </c>
      <c r="AH76" s="34">
        <v>-6.4285714285714288</v>
      </c>
      <c r="AI76" s="34">
        <v>-49.714285714285715</v>
      </c>
      <c r="AJ76" s="34">
        <v>-26.285714285714285</v>
      </c>
      <c r="AK76" s="34">
        <v>14.285714285714286</v>
      </c>
      <c r="AL76" s="34">
        <v>-88</v>
      </c>
      <c r="AM76" s="34">
        <v>-51</v>
      </c>
      <c r="AN76" s="34">
        <v>-73.571428571428569</v>
      </c>
      <c r="AO76" s="34">
        <v>-79.285714285714292</v>
      </c>
      <c r="AP76" s="34">
        <v>-63.571428571428569</v>
      </c>
      <c r="AQ76" s="34">
        <v>27.142857142857142</v>
      </c>
      <c r="AR76" s="34">
        <v>-73.714285714285708</v>
      </c>
      <c r="AS76" s="34">
        <v>-30.285714285714285</v>
      </c>
      <c r="AT76" s="34">
        <v>-10.714285714285714</v>
      </c>
      <c r="AU76" s="34">
        <v>-66.571428571428569</v>
      </c>
      <c r="AV76" s="34">
        <v>-61</v>
      </c>
      <c r="AW76" s="34">
        <v>23.285714285714285</v>
      </c>
      <c r="AX76" s="34">
        <v>-38.571428571428569</v>
      </c>
      <c r="AY76" s="34">
        <v>-13.428571428571429</v>
      </c>
      <c r="AZ76" s="34">
        <v>-6.2857142857142856</v>
      </c>
      <c r="BA76" s="34">
        <v>-47.285714285714285</v>
      </c>
      <c r="BB76" s="34">
        <v>-44</v>
      </c>
      <c r="BC76" s="34">
        <v>16.428571428571427</v>
      </c>
      <c r="BE76" s="147">
        <v>43949</v>
      </c>
      <c r="BF76" s="34">
        <v>-86</v>
      </c>
      <c r="BG76" s="34">
        <v>-78</v>
      </c>
      <c r="BH76" s="34">
        <v>-71</v>
      </c>
      <c r="BI76" s="34">
        <v>-94</v>
      </c>
      <c r="BJ76" s="34">
        <v>-94</v>
      </c>
      <c r="BK76" s="34">
        <v>-56</v>
      </c>
      <c r="BL76" s="34">
        <v>-89</v>
      </c>
      <c r="BM76" s="34">
        <v>-81</v>
      </c>
      <c r="BN76" s="34">
        <v>-70</v>
      </c>
    </row>
    <row r="77" spans="1:66">
      <c r="A77" s="166">
        <v>43950</v>
      </c>
      <c r="B77" s="31">
        <v>-84</v>
      </c>
      <c r="C77" s="31">
        <v>-38.285714285714285</v>
      </c>
      <c r="D77" s="31">
        <v>-92.571428571428569</v>
      </c>
      <c r="E77" s="31">
        <v>-64.857142857142861</v>
      </c>
      <c r="F77" s="31">
        <v>-46.857142857142854</v>
      </c>
      <c r="G77" s="31">
        <v>23.857142857142858</v>
      </c>
      <c r="H77" s="31">
        <v>-56.285714285714285</v>
      </c>
      <c r="I77" s="31">
        <v>-16.714285714285715</v>
      </c>
      <c r="J77" s="31">
        <v>-49.857142857142854</v>
      </c>
      <c r="K77" s="31">
        <v>-51</v>
      </c>
      <c r="L77" s="31">
        <v>-30.142857142857142</v>
      </c>
      <c r="M77" s="31">
        <v>16</v>
      </c>
      <c r="N77" s="31">
        <v>-49</v>
      </c>
      <c r="O77" s="31">
        <v>-6</v>
      </c>
      <c r="P77" s="31">
        <v>43.142857142857146</v>
      </c>
      <c r="Q77" s="31">
        <v>-42.142857142857146</v>
      </c>
      <c r="R77" s="31">
        <v>-29.571428571428573</v>
      </c>
      <c r="S77" s="31">
        <v>11.428571428571429</v>
      </c>
      <c r="T77" s="31">
        <v>-85.428571428571431</v>
      </c>
      <c r="U77" s="31">
        <v>-46.428571428571431</v>
      </c>
      <c r="V77" s="31">
        <v>-63.285714285714285</v>
      </c>
      <c r="W77" s="31">
        <v>-65.857142857142861</v>
      </c>
      <c r="X77" s="31">
        <v>-59</v>
      </c>
      <c r="Y77" s="31">
        <v>28.428571428571427</v>
      </c>
      <c r="Z77" s="31">
        <v>-80</v>
      </c>
      <c r="AA77" s="31">
        <v>-48</v>
      </c>
      <c r="AB77" s="31">
        <v>-74.142857142857139</v>
      </c>
      <c r="AC77" s="31">
        <v>-75.714285714285708</v>
      </c>
      <c r="AD77" s="31">
        <v>-59.714285714285715</v>
      </c>
      <c r="AE77" s="31">
        <v>26.857142857142858</v>
      </c>
      <c r="AF77" s="31">
        <v>-36</v>
      </c>
      <c r="AG77" s="31">
        <v>-3.4285714285714284</v>
      </c>
      <c r="AH77" s="31">
        <v>-2.7142857142857144</v>
      </c>
      <c r="AI77" s="31">
        <v>-52</v>
      </c>
      <c r="AJ77" s="31">
        <v>-31.714285714285715</v>
      </c>
      <c r="AK77" s="31">
        <v>15.428571428571429</v>
      </c>
      <c r="AL77" s="31">
        <v>-87.571428571428569</v>
      </c>
      <c r="AM77" s="31">
        <v>-50.142857142857146</v>
      </c>
      <c r="AN77" s="31">
        <v>-72</v>
      </c>
      <c r="AO77" s="31">
        <v>-78.571428571428569</v>
      </c>
      <c r="AP77" s="31">
        <v>-63.285714285714285</v>
      </c>
      <c r="AQ77" s="31">
        <v>27</v>
      </c>
      <c r="AR77" s="31">
        <v>-73.857142857142861</v>
      </c>
      <c r="AS77" s="31">
        <v>-30.571428571428573</v>
      </c>
      <c r="AT77" s="31">
        <v>-15.285714285714286</v>
      </c>
      <c r="AU77" s="31">
        <v>-66.857142857142861</v>
      </c>
      <c r="AV77" s="31">
        <v>-61</v>
      </c>
      <c r="AW77" s="31">
        <v>23.285714285714285</v>
      </c>
      <c r="AX77" s="31">
        <v>-38</v>
      </c>
      <c r="AY77" s="31">
        <v>-13</v>
      </c>
      <c r="AZ77" s="31">
        <v>-6</v>
      </c>
      <c r="BA77" s="31">
        <v>-47</v>
      </c>
      <c r="BB77" s="31">
        <v>-43.714285714285715</v>
      </c>
      <c r="BC77" s="31">
        <v>16.285714285714285</v>
      </c>
      <c r="BE77" s="166">
        <v>43950</v>
      </c>
      <c r="BF77" s="31">
        <v>-86</v>
      </c>
      <c r="BG77" s="31">
        <v>-78</v>
      </c>
      <c r="BH77" s="31">
        <v>-71</v>
      </c>
      <c r="BI77" s="31">
        <v>-94</v>
      </c>
      <c r="BJ77" s="31">
        <v>-94</v>
      </c>
      <c r="BK77" s="31">
        <v>-56</v>
      </c>
      <c r="BL77" s="31">
        <v>-89</v>
      </c>
      <c r="BM77" s="31">
        <v>-81</v>
      </c>
      <c r="BN77" s="31">
        <v>-70</v>
      </c>
    </row>
    <row r="78" spans="1:66">
      <c r="A78" s="147">
        <v>43951</v>
      </c>
      <c r="B78" s="34">
        <v>-82.857142857142861</v>
      </c>
      <c r="C78" s="34">
        <v>-36.142857142857146</v>
      </c>
      <c r="D78" s="34">
        <v>-92.285714285714292</v>
      </c>
      <c r="E78" s="34">
        <v>-64</v>
      </c>
      <c r="F78" s="34">
        <v>-46.142857142857146</v>
      </c>
      <c r="G78" s="34">
        <v>23.571428571428573</v>
      </c>
      <c r="H78" s="34">
        <v>-55.142857142857146</v>
      </c>
      <c r="I78" s="34">
        <v>-13.857142857142858</v>
      </c>
      <c r="J78" s="34">
        <v>-48.857142857142854</v>
      </c>
      <c r="K78" s="34">
        <v>-49.857142857142854</v>
      </c>
      <c r="L78" s="34">
        <v>-29.428571428571427</v>
      </c>
      <c r="M78" s="34">
        <v>15.428571428571429</v>
      </c>
      <c r="N78" s="34">
        <v>-47.142857142857146</v>
      </c>
      <c r="O78" s="34">
        <v>-2.4285714285714284</v>
      </c>
      <c r="P78" s="34">
        <v>33.714285714285715</v>
      </c>
      <c r="Q78" s="34">
        <v>-41.714285714285715</v>
      </c>
      <c r="R78" s="34">
        <v>-29.428571428571427</v>
      </c>
      <c r="S78" s="34">
        <v>11.285714285714286</v>
      </c>
      <c r="T78" s="34">
        <v>-85.142857142857139</v>
      </c>
      <c r="U78" s="34">
        <v>-45.857142857142854</v>
      </c>
      <c r="V78" s="34">
        <v>-63</v>
      </c>
      <c r="W78" s="34">
        <v>-65.571428571428569</v>
      </c>
      <c r="X78" s="34">
        <v>-58.571428571428569</v>
      </c>
      <c r="Y78" s="34">
        <v>28.285714285714285</v>
      </c>
      <c r="Z78" s="34">
        <v>-79</v>
      </c>
      <c r="AA78" s="34">
        <v>-45.571428571428569</v>
      </c>
      <c r="AB78" s="34">
        <v>-73.285714285714292</v>
      </c>
      <c r="AC78" s="34">
        <v>-75.142857142857139</v>
      </c>
      <c r="AD78" s="34">
        <v>-59.285714285714285</v>
      </c>
      <c r="AE78" s="34">
        <v>26.285714285714285</v>
      </c>
      <c r="AF78" s="34">
        <v>-35.142857142857146</v>
      </c>
      <c r="AG78" s="34">
        <v>-2.4285714285714284</v>
      </c>
      <c r="AH78" s="34">
        <v>-1</v>
      </c>
      <c r="AI78" s="34">
        <v>-51.857142857142854</v>
      </c>
      <c r="AJ78" s="34">
        <v>-32.571428571428569</v>
      </c>
      <c r="AK78" s="34">
        <v>15.571428571428571</v>
      </c>
      <c r="AL78" s="34">
        <v>-86.857142857142861</v>
      </c>
      <c r="AM78" s="34">
        <v>-47.142857142857146</v>
      </c>
      <c r="AN78" s="34">
        <v>-70.428571428571431</v>
      </c>
      <c r="AO78" s="34">
        <v>-77.714285714285708</v>
      </c>
      <c r="AP78" s="34">
        <v>-62.714285714285715</v>
      </c>
      <c r="AQ78" s="34">
        <v>26.571428571428573</v>
      </c>
      <c r="AR78" s="34">
        <v>-74.142857142857139</v>
      </c>
      <c r="AS78" s="34">
        <v>-30.714285714285715</v>
      </c>
      <c r="AT78" s="34">
        <v>-20.571428571428573</v>
      </c>
      <c r="AU78" s="34">
        <v>-67.142857142857139</v>
      </c>
      <c r="AV78" s="34">
        <v>-61</v>
      </c>
      <c r="AW78" s="34">
        <v>23.285714285714285</v>
      </c>
      <c r="AX78" s="34">
        <v>-37.142857142857146</v>
      </c>
      <c r="AY78" s="34">
        <v>-12.285714285714286</v>
      </c>
      <c r="AZ78" s="34">
        <v>-5</v>
      </c>
      <c r="BA78" s="34">
        <v>-46.571428571428569</v>
      </c>
      <c r="BB78" s="34">
        <v>-43.428571428571431</v>
      </c>
      <c r="BC78" s="34">
        <v>16</v>
      </c>
      <c r="BE78" s="147">
        <v>43951</v>
      </c>
      <c r="BF78" s="34">
        <v>-86</v>
      </c>
      <c r="BG78" s="34">
        <v>-78</v>
      </c>
      <c r="BH78" s="34">
        <v>-71</v>
      </c>
      <c r="BI78" s="34">
        <v>-94</v>
      </c>
      <c r="BJ78" s="34">
        <v>-94</v>
      </c>
      <c r="BK78" s="34">
        <v>-56</v>
      </c>
      <c r="BL78" s="34">
        <v>-89</v>
      </c>
      <c r="BM78" s="34">
        <v>-81</v>
      </c>
      <c r="BN78" s="34">
        <v>-70</v>
      </c>
    </row>
    <row r="79" spans="1:66">
      <c r="A79" s="166">
        <v>43952</v>
      </c>
      <c r="B79" s="31">
        <v>-83.857142857142861</v>
      </c>
      <c r="C79" s="31">
        <v>-41.428571428571431</v>
      </c>
      <c r="D79" s="31">
        <v>-92.571428571428569</v>
      </c>
      <c r="E79" s="31">
        <v>-66.142857142857139</v>
      </c>
      <c r="F79" s="31">
        <v>-49.714285714285715</v>
      </c>
      <c r="G79" s="31">
        <v>24.428571428571427</v>
      </c>
      <c r="H79" s="31">
        <v>-57.428571428571431</v>
      </c>
      <c r="I79" s="31">
        <v>-16.571428571428573</v>
      </c>
      <c r="J79" s="31">
        <v>-49</v>
      </c>
      <c r="K79" s="31">
        <v>-52.142857142857146</v>
      </c>
      <c r="L79" s="31">
        <v>-34.285714285714285</v>
      </c>
      <c r="M79" s="31">
        <v>16.428571428571427</v>
      </c>
      <c r="N79" s="31">
        <v>-51.714285714285715</v>
      </c>
      <c r="O79" s="31">
        <v>-14.571428571428571</v>
      </c>
      <c r="P79" s="31">
        <v>30.714285714285715</v>
      </c>
      <c r="Q79" s="31">
        <v>-44.714285714285715</v>
      </c>
      <c r="R79" s="31">
        <v>-36.285714285714285</v>
      </c>
      <c r="S79" s="31">
        <v>13.285714285714286</v>
      </c>
      <c r="T79" s="31">
        <v>-85.142857142857139</v>
      </c>
      <c r="U79" s="31">
        <v>-45.714285714285715</v>
      </c>
      <c r="V79" s="31">
        <v>-62.857142857142854</v>
      </c>
      <c r="W79" s="31">
        <v>-65.428571428571431</v>
      </c>
      <c r="X79" s="31">
        <v>-58.714285714285715</v>
      </c>
      <c r="Y79" s="31">
        <v>28.285714285714285</v>
      </c>
      <c r="Z79" s="31">
        <v>-81.428571428571431</v>
      </c>
      <c r="AA79" s="31">
        <v>-54.571428571428569</v>
      </c>
      <c r="AB79" s="31">
        <v>-73.714285714285708</v>
      </c>
      <c r="AC79" s="31">
        <v>-77</v>
      </c>
      <c r="AD79" s="31">
        <v>-63</v>
      </c>
      <c r="AE79" s="31">
        <v>28</v>
      </c>
      <c r="AF79" s="31">
        <v>-34.857142857142854</v>
      </c>
      <c r="AG79" s="31">
        <v>-2.1428571428571428</v>
      </c>
      <c r="AH79" s="31">
        <v>0.7142857142857143</v>
      </c>
      <c r="AI79" s="31">
        <v>-52.142857142857146</v>
      </c>
      <c r="AJ79" s="31">
        <v>-33.857142857142854</v>
      </c>
      <c r="AK79" s="31">
        <v>16</v>
      </c>
      <c r="AL79" s="31">
        <v>-87.714285714285708</v>
      </c>
      <c r="AM79" s="31">
        <v>-53.142857142857146</v>
      </c>
      <c r="AN79" s="31">
        <v>-70.142857142857139</v>
      </c>
      <c r="AO79" s="31">
        <v>-78.714285714285708</v>
      </c>
      <c r="AP79" s="31">
        <v>-65.714285714285708</v>
      </c>
      <c r="AQ79" s="31">
        <v>27.714285714285715</v>
      </c>
      <c r="AR79" s="31">
        <v>-74.285714285714292</v>
      </c>
      <c r="AS79" s="31">
        <v>-30.857142857142858</v>
      </c>
      <c r="AT79" s="31">
        <v>-23.142857142857142</v>
      </c>
      <c r="AU79" s="31">
        <v>-67.285714285714292</v>
      </c>
      <c r="AV79" s="31">
        <v>-60.857142857142854</v>
      </c>
      <c r="AW79" s="31">
        <v>23.285714285714285</v>
      </c>
      <c r="AX79" s="31">
        <v>-36</v>
      </c>
      <c r="AY79" s="31">
        <v>-11</v>
      </c>
      <c r="AZ79" s="31">
        <v>-2</v>
      </c>
      <c r="BA79" s="31">
        <v>-45.571428571428569</v>
      </c>
      <c r="BB79" s="31">
        <v>-43</v>
      </c>
      <c r="BC79" s="31">
        <v>15.571428571428571</v>
      </c>
      <c r="BE79" s="166">
        <v>43952</v>
      </c>
      <c r="BF79" s="31">
        <v>-86</v>
      </c>
      <c r="BG79" s="31">
        <v>-78</v>
      </c>
      <c r="BH79" s="31">
        <v>-71</v>
      </c>
      <c r="BI79" s="31">
        <v>-94</v>
      </c>
      <c r="BJ79" s="31">
        <v>-94</v>
      </c>
      <c r="BK79" s="31">
        <v>-56</v>
      </c>
      <c r="BL79" s="31">
        <v>-89</v>
      </c>
      <c r="BM79" s="31">
        <v>-81</v>
      </c>
      <c r="BN79" s="31">
        <v>-70</v>
      </c>
    </row>
    <row r="80" spans="1:66">
      <c r="A80" s="147">
        <v>43953</v>
      </c>
      <c r="B80" s="34">
        <v>-82.857142857142861</v>
      </c>
      <c r="C80" s="34">
        <v>-39.571428571428569</v>
      </c>
      <c r="D80" s="34">
        <v>-92.428571428571431</v>
      </c>
      <c r="E80" s="34">
        <v>-65</v>
      </c>
      <c r="F80" s="34">
        <v>-49</v>
      </c>
      <c r="G80" s="34">
        <v>24.142857142857142</v>
      </c>
      <c r="H80" s="34">
        <v>-57.142857142857146</v>
      </c>
      <c r="I80" s="34">
        <v>-15.571428571428571</v>
      </c>
      <c r="J80" s="34">
        <v>-48.857142857142854</v>
      </c>
      <c r="K80" s="34">
        <v>-52.428571428571431</v>
      </c>
      <c r="L80" s="34">
        <v>-34.571428571428569</v>
      </c>
      <c r="M80" s="34">
        <v>16.428571428571427</v>
      </c>
      <c r="N80" s="34">
        <v>-50.142857142857146</v>
      </c>
      <c r="O80" s="34">
        <v>-12.714285714285714</v>
      </c>
      <c r="P80" s="34">
        <v>22.428571428571427</v>
      </c>
      <c r="Q80" s="34">
        <v>-44.857142857142854</v>
      </c>
      <c r="R80" s="34">
        <v>-36.428571428571431</v>
      </c>
      <c r="S80" s="34">
        <v>13.285714285714286</v>
      </c>
      <c r="T80" s="34">
        <v>-85</v>
      </c>
      <c r="U80" s="34">
        <v>-45.428571428571431</v>
      </c>
      <c r="V80" s="34">
        <v>-62.714285714285715</v>
      </c>
      <c r="W80" s="34">
        <v>-65.142857142857139</v>
      </c>
      <c r="X80" s="34">
        <v>-58</v>
      </c>
      <c r="Y80" s="34">
        <v>28</v>
      </c>
      <c r="Z80" s="34">
        <v>-79.285714285714292</v>
      </c>
      <c r="AA80" s="34">
        <v>-47.571428571428569</v>
      </c>
      <c r="AB80" s="34">
        <v>-72</v>
      </c>
      <c r="AC80" s="34">
        <v>-75.142857142857139</v>
      </c>
      <c r="AD80" s="34">
        <v>-60.142857142857146</v>
      </c>
      <c r="AE80" s="34">
        <v>27.285714285714285</v>
      </c>
      <c r="AF80" s="34">
        <v>-35.142857142857146</v>
      </c>
      <c r="AG80" s="34">
        <v>-2.4285714285714284</v>
      </c>
      <c r="AH80" s="34">
        <v>0.42857142857142855</v>
      </c>
      <c r="AI80" s="34">
        <v>-52.428571428571431</v>
      </c>
      <c r="AJ80" s="34">
        <v>-34.428571428571431</v>
      </c>
      <c r="AK80" s="34">
        <v>16.142857142857142</v>
      </c>
      <c r="AL80" s="34">
        <v>-86.571428571428569</v>
      </c>
      <c r="AM80" s="34">
        <v>-50.142857142857146</v>
      </c>
      <c r="AN80" s="34">
        <v>-64.285714285714292</v>
      </c>
      <c r="AO80" s="34">
        <v>-75.857142857142861</v>
      </c>
      <c r="AP80" s="34">
        <v>-64.857142857142861</v>
      </c>
      <c r="AQ80" s="34">
        <v>27.142857142857142</v>
      </c>
      <c r="AR80" s="34">
        <v>-74.285714285714292</v>
      </c>
      <c r="AS80" s="34">
        <v>-30.571428571428573</v>
      </c>
      <c r="AT80" s="34">
        <v>-22.428571428571427</v>
      </c>
      <c r="AU80" s="34">
        <v>-67</v>
      </c>
      <c r="AV80" s="34">
        <v>-60.571428571428569</v>
      </c>
      <c r="AW80" s="34">
        <v>23.142857142857142</v>
      </c>
      <c r="AX80" s="34">
        <v>-35</v>
      </c>
      <c r="AY80" s="34">
        <v>-10</v>
      </c>
      <c r="AZ80" s="34">
        <v>1.7142857142857142</v>
      </c>
      <c r="BA80" s="34">
        <v>-44.571428571428569</v>
      </c>
      <c r="BB80" s="34">
        <v>-42.571428571428569</v>
      </c>
      <c r="BC80" s="34">
        <v>15.285714285714286</v>
      </c>
      <c r="BE80" s="147">
        <v>43953</v>
      </c>
      <c r="BF80" s="34">
        <v>-86</v>
      </c>
      <c r="BG80" s="34">
        <v>-78</v>
      </c>
      <c r="BH80" s="34">
        <v>-71</v>
      </c>
      <c r="BI80" s="34">
        <v>-94</v>
      </c>
      <c r="BJ80" s="34">
        <v>-94</v>
      </c>
      <c r="BK80" s="34">
        <v>-56</v>
      </c>
      <c r="BL80" s="34">
        <v>-89</v>
      </c>
      <c r="BM80" s="34">
        <v>-81</v>
      </c>
      <c r="BN80" s="34">
        <v>-70</v>
      </c>
    </row>
    <row r="81" spans="1:66">
      <c r="A81" s="166">
        <v>43954</v>
      </c>
      <c r="B81" s="31">
        <v>-82.571428571428569</v>
      </c>
      <c r="C81" s="31">
        <v>-39</v>
      </c>
      <c r="D81" s="31">
        <v>-92.428571428571431</v>
      </c>
      <c r="E81" s="31">
        <v>-64.857142857142861</v>
      </c>
      <c r="F81" s="31">
        <v>-48.285714285714285</v>
      </c>
      <c r="G81" s="31">
        <v>24</v>
      </c>
      <c r="H81" s="31">
        <v>-57.142857142857146</v>
      </c>
      <c r="I81" s="31">
        <v>-15.428571428571429</v>
      </c>
      <c r="J81" s="31">
        <v>-49</v>
      </c>
      <c r="K81" s="31">
        <v>-52.428571428571431</v>
      </c>
      <c r="L81" s="31">
        <v>-34.285714285714285</v>
      </c>
      <c r="M81" s="31">
        <v>16.285714285714285</v>
      </c>
      <c r="N81" s="31">
        <v>-50.857142857142854</v>
      </c>
      <c r="O81" s="31">
        <v>-12.571428571428571</v>
      </c>
      <c r="P81" s="31">
        <v>17.428571428571427</v>
      </c>
      <c r="Q81" s="31">
        <v>-44.571428571428569</v>
      </c>
      <c r="R81" s="31">
        <v>-36.428571428571431</v>
      </c>
      <c r="S81" s="31">
        <v>13.285714285714286</v>
      </c>
      <c r="T81" s="31">
        <v>-84.857142857142861</v>
      </c>
      <c r="U81" s="31">
        <v>-44.714285714285715</v>
      </c>
      <c r="V81" s="31">
        <v>-62.571428571428569</v>
      </c>
      <c r="W81" s="31">
        <v>-64.714285714285708</v>
      </c>
      <c r="X81" s="31">
        <v>-57.428571428571431</v>
      </c>
      <c r="Y81" s="31">
        <v>27.857142857142858</v>
      </c>
      <c r="Z81" s="31">
        <v>-78.857142857142861</v>
      </c>
      <c r="AA81" s="31">
        <v>-47.142857142857146</v>
      </c>
      <c r="AB81" s="31">
        <v>-70.571428571428569</v>
      </c>
      <c r="AC81" s="31">
        <v>-74.428571428571431</v>
      </c>
      <c r="AD81" s="31">
        <v>-59</v>
      </c>
      <c r="AE81" s="31">
        <v>27.142857142857142</v>
      </c>
      <c r="AF81" s="31">
        <v>-35.142857142857146</v>
      </c>
      <c r="AG81" s="31">
        <v>-2.4285714285714284</v>
      </c>
      <c r="AH81" s="31">
        <v>0</v>
      </c>
      <c r="AI81" s="31">
        <v>-52.428571428571431</v>
      </c>
      <c r="AJ81" s="31">
        <v>-34.857142857142854</v>
      </c>
      <c r="AK81" s="31">
        <v>16.142857142857142</v>
      </c>
      <c r="AL81" s="31">
        <v>-85.285714285714292</v>
      </c>
      <c r="AM81" s="31">
        <v>-47</v>
      </c>
      <c r="AN81" s="31">
        <v>-59.571428571428569</v>
      </c>
      <c r="AO81" s="31">
        <v>-73.285714285714292</v>
      </c>
      <c r="AP81" s="31">
        <v>-63.428571428571431</v>
      </c>
      <c r="AQ81" s="31">
        <v>26.714285714285715</v>
      </c>
      <c r="AR81" s="31">
        <v>-74.428571428571431</v>
      </c>
      <c r="AS81" s="31">
        <v>-30.571428571428573</v>
      </c>
      <c r="AT81" s="31">
        <v>-24</v>
      </c>
      <c r="AU81" s="31">
        <v>-67</v>
      </c>
      <c r="AV81" s="31">
        <v>-60.285714285714285</v>
      </c>
      <c r="AW81" s="31">
        <v>23.142857142857142</v>
      </c>
      <c r="AX81" s="31">
        <v>-33.857142857142854</v>
      </c>
      <c r="AY81" s="31">
        <v>-8.8571428571428577</v>
      </c>
      <c r="AZ81" s="31">
        <v>6.4285714285714288</v>
      </c>
      <c r="BA81" s="31">
        <v>-43.428571428571431</v>
      </c>
      <c r="BB81" s="31">
        <v>-41.857142857142854</v>
      </c>
      <c r="BC81" s="31">
        <v>14.857142857142858</v>
      </c>
      <c r="BE81" s="166">
        <v>43954</v>
      </c>
      <c r="BF81" s="31">
        <v>-86</v>
      </c>
      <c r="BG81" s="31">
        <v>-78</v>
      </c>
      <c r="BH81" s="31">
        <v>-71</v>
      </c>
      <c r="BI81" s="31">
        <v>-94</v>
      </c>
      <c r="BJ81" s="31">
        <v>-94</v>
      </c>
      <c r="BK81" s="31">
        <v>-56</v>
      </c>
      <c r="BL81" s="31">
        <v>-89</v>
      </c>
      <c r="BM81" s="31">
        <v>-81</v>
      </c>
      <c r="BN81" s="31">
        <v>-70</v>
      </c>
    </row>
    <row r="82" spans="1:66">
      <c r="A82" s="147">
        <v>43955</v>
      </c>
      <c r="B82" s="34">
        <v>-81.571428571428569</v>
      </c>
      <c r="C82" s="34">
        <v>-37.857142857142854</v>
      </c>
      <c r="D82" s="34">
        <v>-92.142857142857139</v>
      </c>
      <c r="E82" s="34">
        <v>-64.428571428571431</v>
      </c>
      <c r="F82" s="34">
        <v>-47.571428571428569</v>
      </c>
      <c r="G82" s="34">
        <v>23.571428571428573</v>
      </c>
      <c r="H82" s="34">
        <v>-56.571428571428569</v>
      </c>
      <c r="I82" s="34">
        <v>-14.142857142857142</v>
      </c>
      <c r="J82" s="34">
        <v>-48.714285714285715</v>
      </c>
      <c r="K82" s="34">
        <v>-52</v>
      </c>
      <c r="L82" s="34">
        <v>-33.857142857142854</v>
      </c>
      <c r="M82" s="34">
        <v>16</v>
      </c>
      <c r="N82" s="34">
        <v>-49.285714285714285</v>
      </c>
      <c r="O82" s="34">
        <v>-11.428571428571429</v>
      </c>
      <c r="P82" s="34">
        <v>9.1428571428571423</v>
      </c>
      <c r="Q82" s="34">
        <v>-44.142857142857146</v>
      </c>
      <c r="R82" s="34">
        <v>-36</v>
      </c>
      <c r="S82" s="34">
        <v>13.142857142857142</v>
      </c>
      <c r="T82" s="34">
        <v>-84.285714285714292</v>
      </c>
      <c r="U82" s="34">
        <v>-43</v>
      </c>
      <c r="V82" s="34">
        <v>-62.285714285714285</v>
      </c>
      <c r="W82" s="34">
        <v>-63.857142857142854</v>
      </c>
      <c r="X82" s="34">
        <v>-56.571428571428569</v>
      </c>
      <c r="Y82" s="34">
        <v>27.285714285714285</v>
      </c>
      <c r="Z82" s="34">
        <v>-76.857142857142861</v>
      </c>
      <c r="AA82" s="34">
        <v>-45.857142857142854</v>
      </c>
      <c r="AB82" s="34">
        <v>-65.142857142857139</v>
      </c>
      <c r="AC82" s="34">
        <v>-72.285714285714292</v>
      </c>
      <c r="AD82" s="34">
        <v>-57.285714285714285</v>
      </c>
      <c r="AE82" s="34">
        <v>26</v>
      </c>
      <c r="AF82" s="34">
        <v>-34.142857142857146</v>
      </c>
      <c r="AG82" s="34">
        <v>-2.5714285714285716</v>
      </c>
      <c r="AH82" s="34">
        <v>1.8571428571428572</v>
      </c>
      <c r="AI82" s="34">
        <v>-55.285714285714285</v>
      </c>
      <c r="AJ82" s="34">
        <v>-41.571428571428569</v>
      </c>
      <c r="AK82" s="34">
        <v>18.142857142857142</v>
      </c>
      <c r="AL82" s="34">
        <v>-83.857142857142861</v>
      </c>
      <c r="AM82" s="34">
        <v>-44.857142857142854</v>
      </c>
      <c r="AN82" s="34">
        <v>-54</v>
      </c>
      <c r="AO82" s="34">
        <v>-71.285714285714292</v>
      </c>
      <c r="AP82" s="34">
        <v>-62.714285714285715</v>
      </c>
      <c r="AQ82" s="34">
        <v>26.142857142857142</v>
      </c>
      <c r="AR82" s="34">
        <v>-74.428571428571431</v>
      </c>
      <c r="AS82" s="34">
        <v>-30.285714285714285</v>
      </c>
      <c r="AT82" s="34">
        <v>-23</v>
      </c>
      <c r="AU82" s="34">
        <v>-66.714285714285708</v>
      </c>
      <c r="AV82" s="34">
        <v>-60.142857142857146</v>
      </c>
      <c r="AW82" s="34">
        <v>23</v>
      </c>
      <c r="AX82" s="34">
        <v>-33</v>
      </c>
      <c r="AY82" s="34">
        <v>-8</v>
      </c>
      <c r="AZ82" s="34">
        <v>7.7142857142857144</v>
      </c>
      <c r="BA82" s="34">
        <v>-42.857142857142854</v>
      </c>
      <c r="BB82" s="34">
        <v>-41.571428571428569</v>
      </c>
      <c r="BC82" s="34">
        <v>14.571428571428571</v>
      </c>
      <c r="BE82" s="147">
        <v>43955</v>
      </c>
      <c r="BF82" s="34">
        <v>-86</v>
      </c>
      <c r="BG82" s="34">
        <v>-78</v>
      </c>
      <c r="BH82" s="34">
        <v>-67</v>
      </c>
      <c r="BI82" s="34">
        <v>-78</v>
      </c>
      <c r="BJ82" s="34">
        <v>-65</v>
      </c>
      <c r="BK82" s="34">
        <v>-56</v>
      </c>
      <c r="BL82" s="34">
        <v>-85</v>
      </c>
      <c r="BM82" s="34">
        <v>-81</v>
      </c>
      <c r="BN82" s="34">
        <v>-70</v>
      </c>
    </row>
    <row r="83" spans="1:66">
      <c r="A83" s="166">
        <v>43956</v>
      </c>
      <c r="B83" s="31">
        <v>-80.428571428571431</v>
      </c>
      <c r="C83" s="31">
        <v>-36</v>
      </c>
      <c r="D83" s="31">
        <v>-91.857142857142861</v>
      </c>
      <c r="E83" s="31">
        <v>-63</v>
      </c>
      <c r="F83" s="31">
        <v>-46.714285714285715</v>
      </c>
      <c r="G83" s="31">
        <v>23.714285714285715</v>
      </c>
      <c r="H83" s="31">
        <v>-56.142857142857146</v>
      </c>
      <c r="I83" s="31">
        <v>-12.857142857142858</v>
      </c>
      <c r="J83" s="31">
        <v>-48.571428571428569</v>
      </c>
      <c r="K83" s="31">
        <v>-51.714285714285715</v>
      </c>
      <c r="L83" s="31">
        <v>-33.571428571428569</v>
      </c>
      <c r="M83" s="31">
        <v>16.428571428571427</v>
      </c>
      <c r="N83" s="31">
        <v>-47.571428571428569</v>
      </c>
      <c r="O83" s="31">
        <v>-10.857142857142858</v>
      </c>
      <c r="P83" s="31">
        <v>9.4285714285714288</v>
      </c>
      <c r="Q83" s="31">
        <v>-43.285714285714285</v>
      </c>
      <c r="R83" s="31">
        <v>-35.428571428571431</v>
      </c>
      <c r="S83" s="31">
        <v>13</v>
      </c>
      <c r="T83" s="31">
        <v>-83.714285714285708</v>
      </c>
      <c r="U83" s="31">
        <v>-41.428571428571431</v>
      </c>
      <c r="V83" s="31">
        <v>-62.142857142857146</v>
      </c>
      <c r="W83" s="31">
        <v>-62.857142857142854</v>
      </c>
      <c r="X83" s="31">
        <v>-55.571428571428569</v>
      </c>
      <c r="Y83" s="31">
        <v>27</v>
      </c>
      <c r="Z83" s="31">
        <v>-74.714285714285708</v>
      </c>
      <c r="AA83" s="31">
        <v>-44.142857142857146</v>
      </c>
      <c r="AB83" s="31">
        <v>-59.428571428571431</v>
      </c>
      <c r="AC83" s="31">
        <v>-70</v>
      </c>
      <c r="AD83" s="31">
        <v>-55.571428571428569</v>
      </c>
      <c r="AE83" s="31">
        <v>25</v>
      </c>
      <c r="AF83" s="31">
        <v>-33.428571428571431</v>
      </c>
      <c r="AG83" s="31">
        <v>-2.8571428571428572</v>
      </c>
      <c r="AH83" s="31">
        <v>5.4285714285714288</v>
      </c>
      <c r="AI83" s="31">
        <v>-58</v>
      </c>
      <c r="AJ83" s="31">
        <v>-48.142857142857146</v>
      </c>
      <c r="AK83" s="31">
        <v>20.285714285714285</v>
      </c>
      <c r="AL83" s="31">
        <v>-82.571428571428569</v>
      </c>
      <c r="AM83" s="31">
        <v>-43</v>
      </c>
      <c r="AN83" s="31">
        <v>-48.714285714285715</v>
      </c>
      <c r="AO83" s="31">
        <v>-69.285714285714292</v>
      </c>
      <c r="AP83" s="31">
        <v>-61.857142857142854</v>
      </c>
      <c r="AQ83" s="31">
        <v>25.714285714285715</v>
      </c>
      <c r="AR83" s="31">
        <v>-73.857142857142861</v>
      </c>
      <c r="AS83" s="31">
        <v>-29.142857142857142</v>
      </c>
      <c r="AT83" s="31">
        <v>-16.428571428571427</v>
      </c>
      <c r="AU83" s="31">
        <v>-65.714285714285708</v>
      </c>
      <c r="AV83" s="31">
        <v>-59.857142857142854</v>
      </c>
      <c r="AW83" s="31">
        <v>23</v>
      </c>
      <c r="AX83" s="31">
        <v>-32.142857142857146</v>
      </c>
      <c r="AY83" s="31">
        <v>-7</v>
      </c>
      <c r="AZ83" s="31">
        <v>7.5714285714285712</v>
      </c>
      <c r="BA83" s="31">
        <v>-42.571428571428569</v>
      </c>
      <c r="BB83" s="31">
        <v>-41.142857142857146</v>
      </c>
      <c r="BC83" s="31">
        <v>15.285714285714286</v>
      </c>
      <c r="BE83" s="166">
        <v>43956</v>
      </c>
      <c r="BF83" s="31">
        <v>-86</v>
      </c>
      <c r="BG83" s="31">
        <v>-78</v>
      </c>
      <c r="BH83" s="31">
        <v>-67</v>
      </c>
      <c r="BI83" s="31">
        <v>-78</v>
      </c>
      <c r="BJ83" s="31">
        <v>-65</v>
      </c>
      <c r="BK83" s="31">
        <v>-56</v>
      </c>
      <c r="BL83" s="31">
        <v>-85</v>
      </c>
      <c r="BM83" s="31">
        <v>-81</v>
      </c>
      <c r="BN83" s="31">
        <v>-74</v>
      </c>
    </row>
    <row r="84" spans="1:66">
      <c r="A84" s="147">
        <v>43957</v>
      </c>
      <c r="B84" s="34">
        <v>-79.714285714285708</v>
      </c>
      <c r="C84" s="34">
        <v>-35.714285714285715</v>
      </c>
      <c r="D84" s="34">
        <v>-91.714285714285708</v>
      </c>
      <c r="E84" s="34">
        <v>-62.714285714285715</v>
      </c>
      <c r="F84" s="34">
        <v>-46.142857142857146</v>
      </c>
      <c r="G84" s="34">
        <v>23.571428571428573</v>
      </c>
      <c r="H84" s="34">
        <v>-55.714285714285715</v>
      </c>
      <c r="I84" s="34">
        <v>-11.571428571428571</v>
      </c>
      <c r="J84" s="34">
        <v>-48.714285714285715</v>
      </c>
      <c r="K84" s="34">
        <v>-51.428571428571431</v>
      </c>
      <c r="L84" s="34">
        <v>-33.428571428571431</v>
      </c>
      <c r="M84" s="34">
        <v>16.285714285714285</v>
      </c>
      <c r="N84" s="34">
        <v>-45.714285714285715</v>
      </c>
      <c r="O84" s="34">
        <v>-11.714285714285714</v>
      </c>
      <c r="P84" s="34">
        <v>14.714285714285714</v>
      </c>
      <c r="Q84" s="34">
        <v>-42.142857142857146</v>
      </c>
      <c r="R84" s="34">
        <v>-34.714285714285715</v>
      </c>
      <c r="S84" s="34">
        <v>12.714285714285714</v>
      </c>
      <c r="T84" s="34">
        <v>-82.857142857142861</v>
      </c>
      <c r="U84" s="34">
        <v>-39.428571428571431</v>
      </c>
      <c r="V84" s="34">
        <v>-61.857142857142854</v>
      </c>
      <c r="W84" s="34">
        <v>-61.714285714285715</v>
      </c>
      <c r="X84" s="34">
        <v>-54.571428571428569</v>
      </c>
      <c r="Y84" s="34">
        <v>26.428571428571427</v>
      </c>
      <c r="Z84" s="34">
        <v>-72.714285714285708</v>
      </c>
      <c r="AA84" s="34">
        <v>-43</v>
      </c>
      <c r="AB84" s="34">
        <v>-54.285714285714285</v>
      </c>
      <c r="AC84" s="34">
        <v>-68</v>
      </c>
      <c r="AD84" s="34">
        <v>-54</v>
      </c>
      <c r="AE84" s="34">
        <v>24</v>
      </c>
      <c r="AF84" s="34">
        <v>-34.285714285714285</v>
      </c>
      <c r="AG84" s="34">
        <v>-3.8571428571428572</v>
      </c>
      <c r="AH84" s="34">
        <v>-0.2857142857142857</v>
      </c>
      <c r="AI84" s="34">
        <v>-58.714285714285715</v>
      </c>
      <c r="AJ84" s="34">
        <v>-49.285714285714285</v>
      </c>
      <c r="AK84" s="34">
        <v>21.428571428571427</v>
      </c>
      <c r="AL84" s="34">
        <v>-81.428571428571431</v>
      </c>
      <c r="AM84" s="34">
        <v>-41.714285714285715</v>
      </c>
      <c r="AN84" s="34">
        <v>-43.142857142857146</v>
      </c>
      <c r="AO84" s="34">
        <v>-67.285714285714292</v>
      </c>
      <c r="AP84" s="34">
        <v>-61.142857142857146</v>
      </c>
      <c r="AQ84" s="34">
        <v>25.142857142857142</v>
      </c>
      <c r="AR84" s="34">
        <v>-73.285714285714292</v>
      </c>
      <c r="AS84" s="34">
        <v>-28</v>
      </c>
      <c r="AT84" s="34">
        <v>-9.7142857142857135</v>
      </c>
      <c r="AU84" s="34">
        <v>-64.714285714285708</v>
      </c>
      <c r="AV84" s="34">
        <v>-59.428571428571431</v>
      </c>
      <c r="AW84" s="34">
        <v>22.714285714285715</v>
      </c>
      <c r="AX84" s="34">
        <v>-31.428571428571427</v>
      </c>
      <c r="AY84" s="34">
        <v>-6.2857142857142856</v>
      </c>
      <c r="AZ84" s="34">
        <v>9.4285714285714288</v>
      </c>
      <c r="BA84" s="34">
        <v>-42.142857142857146</v>
      </c>
      <c r="BB84" s="34">
        <v>-40.714285714285715</v>
      </c>
      <c r="BC84" s="34">
        <v>15</v>
      </c>
      <c r="BE84" s="147">
        <v>43957</v>
      </c>
      <c r="BF84" s="34">
        <v>-86</v>
      </c>
      <c r="BG84" s="34">
        <v>-78</v>
      </c>
      <c r="BH84" s="34">
        <v>-67</v>
      </c>
      <c r="BI84" s="34">
        <v>-78</v>
      </c>
      <c r="BJ84" s="34">
        <v>-65</v>
      </c>
      <c r="BK84" s="34">
        <v>-56</v>
      </c>
      <c r="BL84" s="34">
        <v>-85</v>
      </c>
      <c r="BM84" s="34">
        <v>-81</v>
      </c>
      <c r="BN84" s="34">
        <v>-74</v>
      </c>
    </row>
    <row r="85" spans="1:66">
      <c r="A85" s="166">
        <v>43958</v>
      </c>
      <c r="B85" s="31">
        <v>-79.428571428571431</v>
      </c>
      <c r="C85" s="31">
        <v>-36.142857142857146</v>
      </c>
      <c r="D85" s="31">
        <v>-91.571428571428569</v>
      </c>
      <c r="E85" s="31">
        <v>-62.571428571428569</v>
      </c>
      <c r="F85" s="31">
        <v>-45.571428571428569</v>
      </c>
      <c r="G85" s="31">
        <v>23.428571428571427</v>
      </c>
      <c r="H85" s="31">
        <v>-55.714285714285715</v>
      </c>
      <c r="I85" s="31">
        <v>-11.857142857142858</v>
      </c>
      <c r="J85" s="31">
        <v>-49.571428571428569</v>
      </c>
      <c r="K85" s="31">
        <v>-51.571428571428569</v>
      </c>
      <c r="L85" s="31">
        <v>-33.428571428571431</v>
      </c>
      <c r="M85" s="31">
        <v>16.571428571428573</v>
      </c>
      <c r="N85" s="31">
        <v>-45.571428571428569</v>
      </c>
      <c r="O85" s="31">
        <v>-14.857142857142858</v>
      </c>
      <c r="P85" s="31">
        <v>22.571428571428573</v>
      </c>
      <c r="Q85" s="31">
        <v>-41.571428571428569</v>
      </c>
      <c r="R85" s="31">
        <v>-33.857142857142854</v>
      </c>
      <c r="S85" s="31">
        <v>12.571428571428571</v>
      </c>
      <c r="T85" s="31">
        <v>-82.142857142857139</v>
      </c>
      <c r="U85" s="31">
        <v>-37.714285714285715</v>
      </c>
      <c r="V85" s="31">
        <v>-61.714285714285715</v>
      </c>
      <c r="W85" s="31">
        <v>-60.714285714285715</v>
      </c>
      <c r="X85" s="31">
        <v>-53.857142857142854</v>
      </c>
      <c r="Y85" s="31">
        <v>26</v>
      </c>
      <c r="Z85" s="31">
        <v>-71.142857142857139</v>
      </c>
      <c r="AA85" s="31">
        <v>-43.571428571428569</v>
      </c>
      <c r="AB85" s="31">
        <v>-48.714285714285715</v>
      </c>
      <c r="AC85" s="31">
        <v>-66.142857142857139</v>
      </c>
      <c r="AD85" s="31">
        <v>-52.285714285714285</v>
      </c>
      <c r="AE85" s="31">
        <v>23.142857142857142</v>
      </c>
      <c r="AF85" s="31">
        <v>-34.428571428571431</v>
      </c>
      <c r="AG85" s="31">
        <v>-4.2857142857142856</v>
      </c>
      <c r="AH85" s="31">
        <v>-1</v>
      </c>
      <c r="AI85" s="31">
        <v>-58.285714285714285</v>
      </c>
      <c r="AJ85" s="31">
        <v>-48.428571428571431</v>
      </c>
      <c r="AK85" s="31">
        <v>21.142857142857142</v>
      </c>
      <c r="AL85" s="31">
        <v>-80.571428571428569</v>
      </c>
      <c r="AM85" s="31">
        <v>-42.142857142857146</v>
      </c>
      <c r="AN85" s="31">
        <v>-38.285714285714285</v>
      </c>
      <c r="AO85" s="31">
        <v>-65.714285714285708</v>
      </c>
      <c r="AP85" s="31">
        <v>-60.428571428571431</v>
      </c>
      <c r="AQ85" s="31">
        <v>24.714285714285715</v>
      </c>
      <c r="AR85" s="31">
        <v>-72.285714285714292</v>
      </c>
      <c r="AS85" s="31">
        <v>-26.142857142857142</v>
      </c>
      <c r="AT85" s="31">
        <v>-3</v>
      </c>
      <c r="AU85" s="31">
        <v>-63.714285714285715</v>
      </c>
      <c r="AV85" s="31">
        <v>-59</v>
      </c>
      <c r="AW85" s="31">
        <v>22.428571428571427</v>
      </c>
      <c r="AX85" s="31">
        <v>-30.714285714285715</v>
      </c>
      <c r="AY85" s="31">
        <v>-5.4285714285714288</v>
      </c>
      <c r="AZ85" s="31">
        <v>13.428571428571429</v>
      </c>
      <c r="BA85" s="31">
        <v>-41.428571428571431</v>
      </c>
      <c r="BB85" s="31">
        <v>-40.285714285714285</v>
      </c>
      <c r="BC85" s="31">
        <v>14.714285714285714</v>
      </c>
      <c r="BE85" s="166">
        <v>43958</v>
      </c>
      <c r="BF85" s="31">
        <v>-86</v>
      </c>
      <c r="BG85" s="31">
        <v>-78</v>
      </c>
      <c r="BH85" s="31">
        <v>-64</v>
      </c>
      <c r="BI85" s="31">
        <v>-78</v>
      </c>
      <c r="BJ85" s="31">
        <v>-65</v>
      </c>
      <c r="BK85" s="31">
        <v>-56</v>
      </c>
      <c r="BL85" s="31">
        <v>-85</v>
      </c>
      <c r="BM85" s="31">
        <v>-81</v>
      </c>
      <c r="BN85" s="31">
        <v>-74</v>
      </c>
    </row>
    <row r="86" spans="1:66">
      <c r="A86" s="147">
        <v>43959</v>
      </c>
      <c r="B86" s="34">
        <v>-76.857142857142861</v>
      </c>
      <c r="C86" s="34">
        <v>-28.571428571428573</v>
      </c>
      <c r="D86" s="34">
        <v>-90.857142857142861</v>
      </c>
      <c r="E86" s="34">
        <v>-59</v>
      </c>
      <c r="F86" s="34">
        <v>-40.571428571428569</v>
      </c>
      <c r="G86" s="34">
        <v>22</v>
      </c>
      <c r="H86" s="34">
        <v>-52.142857142857146</v>
      </c>
      <c r="I86" s="34">
        <v>-6.1428571428571432</v>
      </c>
      <c r="J86" s="34">
        <v>-48.714285714285715</v>
      </c>
      <c r="K86" s="34">
        <v>-48.285714285714285</v>
      </c>
      <c r="L86" s="34">
        <v>-28</v>
      </c>
      <c r="M86" s="34">
        <v>15.285714285714286</v>
      </c>
      <c r="N86" s="34">
        <v>-39</v>
      </c>
      <c r="O86" s="34">
        <v>-2.4285714285714284</v>
      </c>
      <c r="P86" s="34">
        <v>28.714285714285715</v>
      </c>
      <c r="Q86" s="34">
        <v>-37.285714285714285</v>
      </c>
      <c r="R86" s="34">
        <v>-26.285714285714285</v>
      </c>
      <c r="S86" s="34">
        <v>10.142857142857142</v>
      </c>
      <c r="T86" s="34">
        <v>-81.285714285714292</v>
      </c>
      <c r="U86" s="34">
        <v>-35.571428571428569</v>
      </c>
      <c r="V86" s="34">
        <v>-61.285714285714285</v>
      </c>
      <c r="W86" s="34">
        <v>-59.428571428571431</v>
      </c>
      <c r="X86" s="34">
        <v>-52.142857142857146</v>
      </c>
      <c r="Y86" s="34">
        <v>25.428571428571427</v>
      </c>
      <c r="Z86" s="34">
        <v>-66.571428571428569</v>
      </c>
      <c r="AA86" s="34">
        <v>-34</v>
      </c>
      <c r="AB86" s="34">
        <v>-42.285714285714285</v>
      </c>
      <c r="AC86" s="34">
        <v>-62.142857142857146</v>
      </c>
      <c r="AD86" s="34">
        <v>-46.428571428571431</v>
      </c>
      <c r="AE86" s="34">
        <v>20.285714285714285</v>
      </c>
      <c r="AF86" s="34">
        <v>-34.285714285714285</v>
      </c>
      <c r="AG86" s="34">
        <v>-4.4285714285714288</v>
      </c>
      <c r="AH86" s="34">
        <v>-0.7142857142857143</v>
      </c>
      <c r="AI86" s="34">
        <v>-57.571428571428569</v>
      </c>
      <c r="AJ86" s="34">
        <v>-47.285714285714285</v>
      </c>
      <c r="AK86" s="34">
        <v>20.714285714285715</v>
      </c>
      <c r="AL86" s="34">
        <v>-78.285714285714292</v>
      </c>
      <c r="AM86" s="34">
        <v>-34.428571428571431</v>
      </c>
      <c r="AN86" s="34">
        <v>-33</v>
      </c>
      <c r="AO86" s="34">
        <v>-62.571428571428569</v>
      </c>
      <c r="AP86" s="34">
        <v>-56.285714285714285</v>
      </c>
      <c r="AQ86" s="34">
        <v>22.857142857142858</v>
      </c>
      <c r="AR86" s="34">
        <v>-72.428571428571431</v>
      </c>
      <c r="AS86" s="34">
        <v>-26.285714285714285</v>
      </c>
      <c r="AT86" s="34">
        <v>2.1428571428571428</v>
      </c>
      <c r="AU86" s="34">
        <v>-63.857142857142854</v>
      </c>
      <c r="AV86" s="34">
        <v>-60.857142857142854</v>
      </c>
      <c r="AW86" s="34">
        <v>22.857142857142858</v>
      </c>
      <c r="AX86" s="34">
        <v>-30.714285714285715</v>
      </c>
      <c r="AY86" s="34">
        <v>-5.1428571428571432</v>
      </c>
      <c r="AZ86" s="34">
        <v>12.142857142857142</v>
      </c>
      <c r="BA86" s="34">
        <v>-41.428571428571431</v>
      </c>
      <c r="BB86" s="34">
        <v>-40</v>
      </c>
      <c r="BC86" s="34">
        <v>14.714285714285714</v>
      </c>
      <c r="BE86" s="147">
        <v>43959</v>
      </c>
      <c r="BF86" s="34">
        <v>-86</v>
      </c>
      <c r="BG86" s="34">
        <v>-78</v>
      </c>
      <c r="BH86" s="34">
        <v>-67</v>
      </c>
      <c r="BI86" s="34">
        <v>-78</v>
      </c>
      <c r="BJ86" s="34">
        <v>-65</v>
      </c>
      <c r="BK86" s="34">
        <v>-56</v>
      </c>
      <c r="BL86" s="34">
        <v>-85</v>
      </c>
      <c r="BM86" s="34">
        <v>-81</v>
      </c>
      <c r="BN86" s="34">
        <v>-74</v>
      </c>
    </row>
    <row r="87" spans="1:66">
      <c r="A87" s="166">
        <v>43960</v>
      </c>
      <c r="B87" s="31">
        <v>-76.285714285714292</v>
      </c>
      <c r="C87" s="31">
        <v>-27.714285714285715</v>
      </c>
      <c r="D87" s="31">
        <v>-90.571428571428569</v>
      </c>
      <c r="E87" s="31">
        <v>-58</v>
      </c>
      <c r="F87" s="31">
        <v>-39.428571428571431</v>
      </c>
      <c r="G87" s="31">
        <v>21.571428571428573</v>
      </c>
      <c r="H87" s="31">
        <v>-50.714285714285715</v>
      </c>
      <c r="I87" s="31">
        <v>-3.7142857142857144</v>
      </c>
      <c r="J87" s="31">
        <v>-48.428571428571431</v>
      </c>
      <c r="K87" s="31">
        <v>-46.857142857142854</v>
      </c>
      <c r="L87" s="31">
        <v>-26.857142857142858</v>
      </c>
      <c r="M87" s="31">
        <v>15</v>
      </c>
      <c r="N87" s="31">
        <v>-38.142857142857146</v>
      </c>
      <c r="O87" s="31">
        <v>-3</v>
      </c>
      <c r="P87" s="31">
        <v>40</v>
      </c>
      <c r="Q87" s="31">
        <v>-35.285714285714285</v>
      </c>
      <c r="R87" s="31">
        <v>-24.571428571428573</v>
      </c>
      <c r="S87" s="31">
        <v>9.5714285714285712</v>
      </c>
      <c r="T87" s="31">
        <v>-80.571428571428569</v>
      </c>
      <c r="U87" s="31">
        <v>-33.857142857142854</v>
      </c>
      <c r="V87" s="31">
        <v>-61</v>
      </c>
      <c r="W87" s="31">
        <v>-58.428571428571431</v>
      </c>
      <c r="X87" s="31">
        <v>-51.428571428571431</v>
      </c>
      <c r="Y87" s="31">
        <v>25.142857142857142</v>
      </c>
      <c r="Z87" s="31">
        <v>-64.428571428571431</v>
      </c>
      <c r="AA87" s="31">
        <v>-32.714285714285715</v>
      </c>
      <c r="AB87" s="31">
        <v>-36.571428571428569</v>
      </c>
      <c r="AC87" s="31">
        <v>-59.571428571428569</v>
      </c>
      <c r="AD87" s="31">
        <v>-44.571428571428569</v>
      </c>
      <c r="AE87" s="31">
        <v>19.142857142857142</v>
      </c>
      <c r="AF87" s="31">
        <v>-33.714285714285715</v>
      </c>
      <c r="AG87" s="31">
        <v>-4.4285714285714288</v>
      </c>
      <c r="AH87" s="31">
        <v>-2</v>
      </c>
      <c r="AI87" s="31">
        <v>-57</v>
      </c>
      <c r="AJ87" s="31">
        <v>-45.857142857142854</v>
      </c>
      <c r="AK87" s="31">
        <v>20.428571428571427</v>
      </c>
      <c r="AL87" s="31">
        <v>-78.285714285714292</v>
      </c>
      <c r="AM87" s="31">
        <v>-35.428571428571431</v>
      </c>
      <c r="AN87" s="31">
        <v>-33.857142857142854</v>
      </c>
      <c r="AO87" s="31">
        <v>-62.714285714285715</v>
      </c>
      <c r="AP87" s="31">
        <v>-55.428571428571431</v>
      </c>
      <c r="AQ87" s="31">
        <v>22.857142857142858</v>
      </c>
      <c r="AR87" s="31">
        <v>-72.428571428571431</v>
      </c>
      <c r="AS87" s="31">
        <v>-26.142857142857142</v>
      </c>
      <c r="AT87" s="31">
        <v>3.8571428571428572</v>
      </c>
      <c r="AU87" s="31">
        <v>-63.714285714285715</v>
      </c>
      <c r="AV87" s="31">
        <v>-60.714285714285715</v>
      </c>
      <c r="AW87" s="31">
        <v>22.857142857142858</v>
      </c>
      <c r="AX87" s="31">
        <v>-30.142857142857142</v>
      </c>
      <c r="AY87" s="31">
        <v>-3.5714285714285716</v>
      </c>
      <c r="AZ87" s="31">
        <v>9.4285714285714288</v>
      </c>
      <c r="BA87" s="31">
        <v>-41.428571428571431</v>
      </c>
      <c r="BB87" s="31">
        <v>-39.571428571428569</v>
      </c>
      <c r="BC87" s="31">
        <v>14.571428571428571</v>
      </c>
      <c r="BE87" s="166">
        <v>43960</v>
      </c>
      <c r="BF87" s="31">
        <v>-86</v>
      </c>
      <c r="BG87" s="31">
        <v>-78</v>
      </c>
      <c r="BH87" s="31">
        <v>-67</v>
      </c>
      <c r="BI87" s="31">
        <v>-78</v>
      </c>
      <c r="BJ87" s="31">
        <v>-65</v>
      </c>
      <c r="BK87" s="31">
        <v>-56</v>
      </c>
      <c r="BL87" s="31">
        <v>-85</v>
      </c>
      <c r="BM87" s="31">
        <v>-81</v>
      </c>
      <c r="BN87" s="31">
        <v>-74</v>
      </c>
    </row>
    <row r="90" spans="1:66">
      <c r="A90" s="25" t="s">
        <v>1061</v>
      </c>
    </row>
    <row r="92" spans="1:66">
      <c r="A92" s="35" t="s">
        <v>1062</v>
      </c>
      <c r="B92" s="35"/>
      <c r="D92" s="35"/>
      <c r="F92" s="35"/>
      <c r="H92" s="35"/>
      <c r="J92" s="35"/>
      <c r="L92" s="35"/>
      <c r="N92" s="35"/>
      <c r="P92" s="35"/>
      <c r="R92" s="35"/>
      <c r="T92" s="35"/>
      <c r="V92" s="35"/>
      <c r="X92" s="35"/>
      <c r="Z92" s="35"/>
      <c r="AB92" s="35"/>
      <c r="AD92" s="35"/>
      <c r="AF92" s="35"/>
      <c r="AH92" s="35"/>
      <c r="AJ92" s="35"/>
      <c r="AL92" s="35"/>
      <c r="AN92" s="35"/>
      <c r="AP92" s="35"/>
      <c r="AR92" s="35"/>
      <c r="AT92" s="35"/>
      <c r="AV92" s="35"/>
      <c r="AX92" s="35"/>
      <c r="AZ92" s="35"/>
      <c r="BB92" s="35"/>
      <c r="BF92" s="35"/>
      <c r="BI92" s="35"/>
      <c r="BK92" s="35"/>
      <c r="BM92" s="35"/>
    </row>
  </sheetData>
  <mergeCells count="40">
    <mergeCell ref="BN7:BN8"/>
    <mergeCell ref="AR7:AW7"/>
    <mergeCell ref="AX7:BC7"/>
    <mergeCell ref="BE7:BE8"/>
    <mergeCell ref="BF7:BF8"/>
    <mergeCell ref="BG7:BG8"/>
    <mergeCell ref="BH7:BH8"/>
    <mergeCell ref="BI7:BI8"/>
    <mergeCell ref="BJ7:BJ8"/>
    <mergeCell ref="BK7:BK8"/>
    <mergeCell ref="BL7:BL8"/>
    <mergeCell ref="BM7:BM8"/>
    <mergeCell ref="BM5:BM6"/>
    <mergeCell ref="BN5:BN6"/>
    <mergeCell ref="A7:A8"/>
    <mergeCell ref="B7:G7"/>
    <mergeCell ref="H7:M7"/>
    <mergeCell ref="N7:S7"/>
    <mergeCell ref="T7:Y7"/>
    <mergeCell ref="Z7:AE7"/>
    <mergeCell ref="AF7:AK7"/>
    <mergeCell ref="AL7:AQ7"/>
    <mergeCell ref="BG5:BG6"/>
    <mergeCell ref="BH5:BH6"/>
    <mergeCell ref="BI5:BI6"/>
    <mergeCell ref="BJ5:BJ6"/>
    <mergeCell ref="BK5:BK6"/>
    <mergeCell ref="BL5:BL6"/>
    <mergeCell ref="BF5:BF6"/>
    <mergeCell ref="A5:A6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BE5:BE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AE95-CEC9-164A-9404-21037F0BEE4A}">
  <dimension ref="A1:D2797"/>
  <sheetViews>
    <sheetView showGridLines="0" topLeftCell="A2775" workbookViewId="0">
      <selection activeCell="A2795" sqref="A2795:A2797"/>
    </sheetView>
  </sheetViews>
  <sheetFormatPr baseColWidth="10" defaultColWidth="11" defaultRowHeight="15"/>
  <cols>
    <col min="1" max="1" width="11" style="3"/>
    <col min="2" max="2" width="16.1640625" style="3" customWidth="1"/>
    <col min="3" max="16384" width="11" style="3"/>
  </cols>
  <sheetData>
    <row r="1" spans="1:4">
      <c r="A1" s="6" t="s">
        <v>1063</v>
      </c>
    </row>
    <row r="2" spans="1:4">
      <c r="A2" s="3" t="s">
        <v>1064</v>
      </c>
    </row>
    <row r="3" spans="1:4">
      <c r="A3" s="4"/>
    </row>
    <row r="4" spans="1:4">
      <c r="A4" s="7" t="s">
        <v>1065</v>
      </c>
    </row>
    <row r="5" spans="1:4">
      <c r="A5" s="5" t="s">
        <v>1066</v>
      </c>
    </row>
    <row r="6" spans="1:4">
      <c r="A6" s="4"/>
      <c r="D6" s="18"/>
    </row>
    <row r="7" spans="1:4" ht="33.75" customHeight="1">
      <c r="A7" s="12" t="s">
        <v>6</v>
      </c>
      <c r="B7" s="12" t="s">
        <v>1067</v>
      </c>
    </row>
    <row r="8" spans="1:4" ht="16">
      <c r="A8" s="11" t="s">
        <v>12</v>
      </c>
      <c r="B8" s="11" t="s">
        <v>1068</v>
      </c>
    </row>
    <row r="9" spans="1:4">
      <c r="A9" s="167">
        <v>24479</v>
      </c>
      <c r="B9" s="168">
        <v>0.20799999999999999</v>
      </c>
    </row>
    <row r="10" spans="1:4">
      <c r="A10" s="169">
        <v>24486</v>
      </c>
      <c r="B10" s="170">
        <v>0.20699999999999999</v>
      </c>
    </row>
    <row r="11" spans="1:4">
      <c r="A11" s="167">
        <v>24493</v>
      </c>
      <c r="B11" s="168">
        <v>0.217</v>
      </c>
    </row>
    <row r="12" spans="1:4">
      <c r="A12" s="169">
        <v>24500</v>
      </c>
      <c r="B12" s="170">
        <v>0.20399999999999999</v>
      </c>
    </row>
    <row r="13" spans="1:4">
      <c r="A13" s="167">
        <v>24507</v>
      </c>
      <c r="B13" s="168">
        <v>0.216</v>
      </c>
    </row>
    <row r="14" spans="1:4">
      <c r="A14" s="169">
        <v>24514</v>
      </c>
      <c r="B14" s="170">
        <v>0.22900000000000001</v>
      </c>
    </row>
    <row r="15" spans="1:4">
      <c r="A15" s="167">
        <v>24521</v>
      </c>
      <c r="B15" s="168">
        <v>0.22900000000000001</v>
      </c>
    </row>
    <row r="16" spans="1:4">
      <c r="A16" s="169">
        <v>24528</v>
      </c>
      <c r="B16" s="170">
        <v>0.24199999999999999</v>
      </c>
    </row>
    <row r="17" spans="1:2">
      <c r="A17" s="167">
        <v>24535</v>
      </c>
      <c r="B17" s="168">
        <v>0.31</v>
      </c>
    </row>
    <row r="18" spans="1:2">
      <c r="A18" s="169">
        <v>24542</v>
      </c>
      <c r="B18" s="170">
        <v>0.24099999999999999</v>
      </c>
    </row>
    <row r="19" spans="1:2">
      <c r="A19" s="167">
        <v>24549</v>
      </c>
      <c r="B19" s="168">
        <v>0.245</v>
      </c>
    </row>
    <row r="20" spans="1:2">
      <c r="A20" s="169">
        <v>24556</v>
      </c>
      <c r="B20" s="170">
        <v>0.247</v>
      </c>
    </row>
    <row r="21" spans="1:2">
      <c r="A21" s="167">
        <v>24563</v>
      </c>
      <c r="B21" s="168">
        <v>0.25900000000000001</v>
      </c>
    </row>
    <row r="22" spans="1:2">
      <c r="A22" s="169">
        <v>24570</v>
      </c>
      <c r="B22" s="170">
        <v>0.25700000000000001</v>
      </c>
    </row>
    <row r="23" spans="1:2">
      <c r="A23" s="167">
        <v>24577</v>
      </c>
      <c r="B23" s="168">
        <v>0.29899999999999999</v>
      </c>
    </row>
    <row r="24" spans="1:2">
      <c r="A24" s="169">
        <v>24584</v>
      </c>
      <c r="B24" s="170">
        <v>0.245</v>
      </c>
    </row>
    <row r="25" spans="1:2">
      <c r="A25" s="167">
        <v>24591</v>
      </c>
      <c r="B25" s="168">
        <v>0.255</v>
      </c>
    </row>
    <row r="26" spans="1:2">
      <c r="A26" s="169">
        <v>24598</v>
      </c>
      <c r="B26" s="170">
        <v>0.254</v>
      </c>
    </row>
    <row r="27" spans="1:2">
      <c r="A27" s="167">
        <v>24605</v>
      </c>
      <c r="B27" s="168">
        <v>0.23100000000000001</v>
      </c>
    </row>
    <row r="28" spans="1:2">
      <c r="A28" s="169">
        <v>24612</v>
      </c>
      <c r="B28" s="170">
        <v>0.23</v>
      </c>
    </row>
    <row r="29" spans="1:2">
      <c r="A29" s="167">
        <v>24619</v>
      </c>
      <c r="B29" s="168">
        <v>0.22800000000000001</v>
      </c>
    </row>
    <row r="30" spans="1:2">
      <c r="A30" s="169">
        <v>24626</v>
      </c>
      <c r="B30" s="170">
        <v>0.248</v>
      </c>
    </row>
    <row r="31" spans="1:2">
      <c r="A31" s="167">
        <v>24633</v>
      </c>
      <c r="B31" s="168">
        <v>0.23799999999999999</v>
      </c>
    </row>
    <row r="32" spans="1:2">
      <c r="A32" s="169">
        <v>24640</v>
      </c>
      <c r="B32" s="170">
        <v>0.224</v>
      </c>
    </row>
    <row r="33" spans="1:2">
      <c r="A33" s="167">
        <v>24647</v>
      </c>
      <c r="B33" s="168">
        <v>0.218</v>
      </c>
    </row>
    <row r="34" spans="1:2">
      <c r="A34" s="169">
        <v>24654</v>
      </c>
      <c r="B34" s="170">
        <v>0.20899999999999999</v>
      </c>
    </row>
    <row r="35" spans="1:2">
      <c r="A35" s="167">
        <v>24661</v>
      </c>
      <c r="B35" s="168">
        <v>0.24</v>
      </c>
    </row>
    <row r="36" spans="1:2">
      <c r="A36" s="169">
        <v>24668</v>
      </c>
      <c r="B36" s="170">
        <v>0.24099999999999999</v>
      </c>
    </row>
    <row r="37" spans="1:2">
      <c r="A37" s="167">
        <v>24675</v>
      </c>
      <c r="B37" s="168">
        <v>0.24</v>
      </c>
    </row>
    <row r="38" spans="1:2">
      <c r="A38" s="169">
        <v>24682</v>
      </c>
      <c r="B38" s="170">
        <v>0.20899999999999999</v>
      </c>
    </row>
    <row r="39" spans="1:2">
      <c r="A39" s="167">
        <v>24689</v>
      </c>
      <c r="B39" s="168">
        <v>0.221</v>
      </c>
    </row>
    <row r="40" spans="1:2">
      <c r="A40" s="169">
        <v>24696</v>
      </c>
      <c r="B40" s="170">
        <v>0.20200000000000001</v>
      </c>
    </row>
    <row r="41" spans="1:2">
      <c r="A41" s="167">
        <v>24703</v>
      </c>
      <c r="B41" s="168">
        <v>0.215</v>
      </c>
    </row>
    <row r="42" spans="1:2">
      <c r="A42" s="169">
        <v>24710</v>
      </c>
      <c r="B42" s="170">
        <v>0.21299999999999999</v>
      </c>
    </row>
    <row r="43" spans="1:2">
      <c r="A43" s="167">
        <v>24717</v>
      </c>
      <c r="B43" s="168">
        <v>0.218</v>
      </c>
    </row>
    <row r="44" spans="1:2">
      <c r="A44" s="169">
        <v>24724</v>
      </c>
      <c r="B44" s="170">
        <v>0.23100000000000001</v>
      </c>
    </row>
    <row r="45" spans="1:2">
      <c r="A45" s="167">
        <v>24731</v>
      </c>
      <c r="B45" s="168">
        <v>0.22</v>
      </c>
    </row>
    <row r="46" spans="1:2">
      <c r="A46" s="169">
        <v>24738</v>
      </c>
      <c r="B46" s="170">
        <v>0.20899999999999999</v>
      </c>
    </row>
    <row r="47" spans="1:2">
      <c r="A47" s="167">
        <v>24745</v>
      </c>
      <c r="B47" s="168">
        <v>0.20399999999999999</v>
      </c>
    </row>
    <row r="48" spans="1:2">
      <c r="A48" s="169">
        <v>24752</v>
      </c>
      <c r="B48" s="170">
        <v>0.23100000000000001</v>
      </c>
    </row>
    <row r="49" spans="1:2">
      <c r="A49" s="167">
        <v>24759</v>
      </c>
      <c r="B49" s="168">
        <v>0.20599999999999999</v>
      </c>
    </row>
    <row r="50" spans="1:2">
      <c r="A50" s="169">
        <v>24766</v>
      </c>
      <c r="B50" s="170">
        <v>0.223</v>
      </c>
    </row>
    <row r="51" spans="1:2">
      <c r="A51" s="167">
        <v>24773</v>
      </c>
      <c r="B51" s="168">
        <v>0.20699999999999999</v>
      </c>
    </row>
    <row r="52" spans="1:2">
      <c r="A52" s="169">
        <v>24780</v>
      </c>
      <c r="B52" s="170">
        <v>0.222</v>
      </c>
    </row>
    <row r="53" spans="1:2">
      <c r="A53" s="167">
        <v>24787</v>
      </c>
      <c r="B53" s="168">
        <v>0.214</v>
      </c>
    </row>
    <row r="54" spans="1:2">
      <c r="A54" s="169">
        <v>24794</v>
      </c>
      <c r="B54" s="170">
        <v>0.19800000000000001</v>
      </c>
    </row>
    <row r="55" spans="1:2">
      <c r="A55" s="167">
        <v>24801</v>
      </c>
      <c r="B55" s="168">
        <v>0.191</v>
      </c>
    </row>
    <row r="56" spans="1:2">
      <c r="A56" s="169">
        <v>24808</v>
      </c>
      <c r="B56" s="170">
        <v>0.19600000000000001</v>
      </c>
    </row>
    <row r="57" spans="1:2">
      <c r="A57" s="167">
        <v>24815</v>
      </c>
      <c r="B57" s="168">
        <v>0.221</v>
      </c>
    </row>
    <row r="58" spans="1:2">
      <c r="A58" s="169">
        <v>24822</v>
      </c>
      <c r="B58" s="170">
        <v>0.20399999999999999</v>
      </c>
    </row>
    <row r="59" spans="1:2">
      <c r="A59" s="167">
        <v>24829</v>
      </c>
      <c r="B59" s="168">
        <v>0.219</v>
      </c>
    </row>
    <row r="60" spans="1:2">
      <c r="A60" s="169">
        <v>24836</v>
      </c>
      <c r="B60" s="170">
        <v>0.216</v>
      </c>
    </row>
    <row r="61" spans="1:2">
      <c r="A61" s="167">
        <v>24843</v>
      </c>
      <c r="B61" s="168">
        <v>0.222</v>
      </c>
    </row>
    <row r="62" spans="1:2">
      <c r="A62" s="169">
        <v>24850</v>
      </c>
      <c r="B62" s="170">
        <v>0.222</v>
      </c>
    </row>
    <row r="63" spans="1:2">
      <c r="A63" s="167">
        <v>24857</v>
      </c>
      <c r="B63" s="168">
        <v>0.221</v>
      </c>
    </row>
    <row r="64" spans="1:2">
      <c r="A64" s="169">
        <v>24864</v>
      </c>
      <c r="B64" s="170">
        <v>0.19800000000000001</v>
      </c>
    </row>
    <row r="65" spans="1:2">
      <c r="A65" s="167">
        <v>24871</v>
      </c>
      <c r="B65" s="168">
        <v>0.24399999999999999</v>
      </c>
    </row>
    <row r="66" spans="1:2">
      <c r="A66" s="169">
        <v>24878</v>
      </c>
      <c r="B66" s="170">
        <v>0.21</v>
      </c>
    </row>
    <row r="67" spans="1:2">
      <c r="A67" s="167">
        <v>24885</v>
      </c>
      <c r="B67" s="168">
        <v>0.19600000000000001</v>
      </c>
    </row>
    <row r="68" spans="1:2">
      <c r="A68" s="169">
        <v>24892</v>
      </c>
      <c r="B68" s="170">
        <v>0.193</v>
      </c>
    </row>
    <row r="69" spans="1:2">
      <c r="A69" s="167">
        <v>24899</v>
      </c>
      <c r="B69" s="168">
        <v>0.19</v>
      </c>
    </row>
    <row r="70" spans="1:2">
      <c r="A70" s="169">
        <v>24906</v>
      </c>
      <c r="B70" s="170">
        <v>0.20399999999999999</v>
      </c>
    </row>
    <row r="71" spans="1:2">
      <c r="A71" s="167">
        <v>24913</v>
      </c>
      <c r="B71" s="168">
        <v>0.19</v>
      </c>
    </row>
    <row r="72" spans="1:2">
      <c r="A72" s="169">
        <v>24920</v>
      </c>
      <c r="B72" s="170">
        <v>0.2</v>
      </c>
    </row>
    <row r="73" spans="1:2">
      <c r="A73" s="167">
        <v>24927</v>
      </c>
      <c r="B73" s="168">
        <v>0.192</v>
      </c>
    </row>
    <row r="74" spans="1:2">
      <c r="A74" s="169">
        <v>24934</v>
      </c>
      <c r="B74" s="170">
        <v>0.191</v>
      </c>
    </row>
    <row r="75" spans="1:2">
      <c r="A75" s="167">
        <v>24941</v>
      </c>
      <c r="B75" s="168">
        <v>0.17100000000000001</v>
      </c>
    </row>
    <row r="76" spans="1:2">
      <c r="A76" s="169">
        <v>24948</v>
      </c>
      <c r="B76" s="170">
        <v>0.183</v>
      </c>
    </row>
    <row r="77" spans="1:2">
      <c r="A77" s="167">
        <v>24955</v>
      </c>
      <c r="B77" s="168">
        <v>0.251</v>
      </c>
    </row>
    <row r="78" spans="1:2">
      <c r="A78" s="169">
        <v>24962</v>
      </c>
      <c r="B78" s="170">
        <v>0.20899999999999999</v>
      </c>
    </row>
    <row r="79" spans="1:2">
      <c r="A79" s="167">
        <v>24969</v>
      </c>
      <c r="B79" s="168">
        <v>0.19400000000000001</v>
      </c>
    </row>
    <row r="80" spans="1:2">
      <c r="A80" s="169">
        <v>24976</v>
      </c>
      <c r="B80" s="170">
        <v>0.19900000000000001</v>
      </c>
    </row>
    <row r="81" spans="1:2">
      <c r="A81" s="167">
        <v>24983</v>
      </c>
      <c r="B81" s="168">
        <v>0.19400000000000001</v>
      </c>
    </row>
    <row r="82" spans="1:2">
      <c r="A82" s="169">
        <v>24990</v>
      </c>
      <c r="B82" s="170">
        <v>0.19900000000000001</v>
      </c>
    </row>
    <row r="83" spans="1:2">
      <c r="A83" s="167">
        <v>24997</v>
      </c>
      <c r="B83" s="168">
        <v>0.192</v>
      </c>
    </row>
    <row r="84" spans="1:2">
      <c r="A84" s="169">
        <v>25004</v>
      </c>
      <c r="B84" s="170">
        <v>0.19400000000000001</v>
      </c>
    </row>
    <row r="85" spans="1:2">
      <c r="A85" s="167">
        <v>25011</v>
      </c>
      <c r="B85" s="168">
        <v>0.189</v>
      </c>
    </row>
    <row r="86" spans="1:2">
      <c r="A86" s="169">
        <v>25018</v>
      </c>
      <c r="B86" s="170">
        <v>0.19400000000000001</v>
      </c>
    </row>
    <row r="87" spans="1:2">
      <c r="A87" s="167">
        <v>25025</v>
      </c>
      <c r="B87" s="168">
        <v>0.214</v>
      </c>
    </row>
    <row r="88" spans="1:2">
      <c r="A88" s="169">
        <v>25032</v>
      </c>
      <c r="B88" s="170">
        <v>0.186</v>
      </c>
    </row>
    <row r="89" spans="1:2">
      <c r="A89" s="167">
        <v>25039</v>
      </c>
      <c r="B89" s="168">
        <v>0.18</v>
      </c>
    </row>
    <row r="90" spans="1:2">
      <c r="A90" s="169">
        <v>25046</v>
      </c>
      <c r="B90" s="170">
        <v>0.20499999999999999</v>
      </c>
    </row>
    <row r="91" spans="1:2">
      <c r="A91" s="167">
        <v>25053</v>
      </c>
      <c r="B91" s="168">
        <v>0.20599999999999999</v>
      </c>
    </row>
    <row r="92" spans="1:2">
      <c r="A92" s="169">
        <v>25060</v>
      </c>
      <c r="B92" s="170">
        <v>0.218</v>
      </c>
    </row>
    <row r="93" spans="1:2">
      <c r="A93" s="167">
        <v>25067</v>
      </c>
      <c r="B93" s="168">
        <v>0.192</v>
      </c>
    </row>
    <row r="94" spans="1:2">
      <c r="A94" s="169">
        <v>25074</v>
      </c>
      <c r="B94" s="170">
        <v>0.193</v>
      </c>
    </row>
    <row r="95" spans="1:2">
      <c r="A95" s="167">
        <v>25081</v>
      </c>
      <c r="B95" s="168">
        <v>0.188</v>
      </c>
    </row>
    <row r="96" spans="1:2">
      <c r="A96" s="169">
        <v>25088</v>
      </c>
      <c r="B96" s="170">
        <v>0.189</v>
      </c>
    </row>
    <row r="97" spans="1:2">
      <c r="A97" s="167">
        <v>25095</v>
      </c>
      <c r="B97" s="168">
        <v>0.19500000000000001</v>
      </c>
    </row>
    <row r="98" spans="1:2">
      <c r="A98" s="169">
        <v>25102</v>
      </c>
      <c r="B98" s="170">
        <v>0.191</v>
      </c>
    </row>
    <row r="99" spans="1:2">
      <c r="A99" s="167">
        <v>25109</v>
      </c>
      <c r="B99" s="168">
        <v>0.189</v>
      </c>
    </row>
    <row r="100" spans="1:2">
      <c r="A100" s="169">
        <v>25116</v>
      </c>
      <c r="B100" s="170">
        <v>0.185</v>
      </c>
    </row>
    <row r="101" spans="1:2">
      <c r="A101" s="167">
        <v>25123</v>
      </c>
      <c r="B101" s="168">
        <v>0.186</v>
      </c>
    </row>
    <row r="102" spans="1:2">
      <c r="A102" s="169">
        <v>25130</v>
      </c>
      <c r="B102" s="170">
        <v>0.191</v>
      </c>
    </row>
    <row r="103" spans="1:2">
      <c r="A103" s="167">
        <v>25137</v>
      </c>
      <c r="B103" s="168">
        <v>0.182</v>
      </c>
    </row>
    <row r="104" spans="1:2">
      <c r="A104" s="169">
        <v>25144</v>
      </c>
      <c r="B104" s="170">
        <v>0.18099999999999999</v>
      </c>
    </row>
    <row r="105" spans="1:2">
      <c r="A105" s="167">
        <v>25151</v>
      </c>
      <c r="B105" s="168">
        <v>0.183</v>
      </c>
    </row>
    <row r="106" spans="1:2">
      <c r="A106" s="169">
        <v>25158</v>
      </c>
      <c r="B106" s="170">
        <v>0.192</v>
      </c>
    </row>
    <row r="107" spans="1:2">
      <c r="A107" s="167">
        <v>25165</v>
      </c>
      <c r="B107" s="168">
        <v>0.19900000000000001</v>
      </c>
    </row>
    <row r="108" spans="1:2">
      <c r="A108" s="169">
        <v>25172</v>
      </c>
      <c r="B108" s="170">
        <v>0.16200000000000001</v>
      </c>
    </row>
    <row r="109" spans="1:2">
      <c r="A109" s="167">
        <v>25179</v>
      </c>
      <c r="B109" s="168">
        <v>0.188</v>
      </c>
    </row>
    <row r="110" spans="1:2">
      <c r="A110" s="169">
        <v>25186</v>
      </c>
      <c r="B110" s="170">
        <v>0.19500000000000001</v>
      </c>
    </row>
    <row r="111" spans="1:2">
      <c r="A111" s="167">
        <v>25193</v>
      </c>
      <c r="B111" s="168">
        <v>0.192</v>
      </c>
    </row>
    <row r="112" spans="1:2">
      <c r="A112" s="169">
        <v>25200</v>
      </c>
      <c r="B112" s="170">
        <v>0.223</v>
      </c>
    </row>
    <row r="113" spans="1:2">
      <c r="A113" s="167">
        <v>25207</v>
      </c>
      <c r="B113" s="168">
        <v>0.19</v>
      </c>
    </row>
    <row r="114" spans="1:2">
      <c r="A114" s="169">
        <v>25214</v>
      </c>
      <c r="B114" s="170">
        <v>0.191</v>
      </c>
    </row>
    <row r="115" spans="1:2">
      <c r="A115" s="167">
        <v>25221</v>
      </c>
      <c r="B115" s="168">
        <v>0.192</v>
      </c>
    </row>
    <row r="116" spans="1:2">
      <c r="A116" s="169">
        <v>25228</v>
      </c>
      <c r="B116" s="170">
        <v>0.193</v>
      </c>
    </row>
    <row r="117" spans="1:2">
      <c r="A117" s="167">
        <v>25235</v>
      </c>
      <c r="B117" s="168">
        <v>0.20300000000000001</v>
      </c>
    </row>
    <row r="118" spans="1:2">
      <c r="A118" s="169">
        <v>25242</v>
      </c>
      <c r="B118" s="170">
        <v>0.19700000000000001</v>
      </c>
    </row>
    <row r="119" spans="1:2">
      <c r="A119" s="167">
        <v>25249</v>
      </c>
      <c r="B119" s="168">
        <v>0.192</v>
      </c>
    </row>
    <row r="120" spans="1:2">
      <c r="A120" s="169">
        <v>25256</v>
      </c>
      <c r="B120" s="170">
        <v>0.192</v>
      </c>
    </row>
    <row r="121" spans="1:2">
      <c r="A121" s="167">
        <v>25263</v>
      </c>
      <c r="B121" s="168">
        <v>0.20100000000000001</v>
      </c>
    </row>
    <row r="122" spans="1:2">
      <c r="A122" s="169">
        <v>25270</v>
      </c>
      <c r="B122" s="170">
        <v>0.191</v>
      </c>
    </row>
    <row r="123" spans="1:2">
      <c r="A123" s="167">
        <v>25277</v>
      </c>
      <c r="B123" s="168">
        <v>0.189</v>
      </c>
    </row>
    <row r="124" spans="1:2">
      <c r="A124" s="169">
        <v>25284</v>
      </c>
      <c r="B124" s="170">
        <v>0.18099999999999999</v>
      </c>
    </row>
    <row r="125" spans="1:2">
      <c r="A125" s="167">
        <v>25291</v>
      </c>
      <c r="B125" s="168">
        <v>0.183</v>
      </c>
    </row>
    <row r="126" spans="1:2">
      <c r="A126" s="169">
        <v>25298</v>
      </c>
      <c r="B126" s="170">
        <v>0.182</v>
      </c>
    </row>
    <row r="127" spans="1:2">
      <c r="A127" s="167">
        <v>25305</v>
      </c>
      <c r="B127" s="168">
        <v>0.19</v>
      </c>
    </row>
    <row r="128" spans="1:2">
      <c r="A128" s="169">
        <v>25312</v>
      </c>
      <c r="B128" s="170">
        <v>0.187</v>
      </c>
    </row>
    <row r="129" spans="1:2">
      <c r="A129" s="167">
        <v>25319</v>
      </c>
      <c r="B129" s="168">
        <v>0.17699999999999999</v>
      </c>
    </row>
    <row r="130" spans="1:2">
      <c r="A130" s="169">
        <v>25326</v>
      </c>
      <c r="B130" s="170">
        <v>0.17699999999999999</v>
      </c>
    </row>
    <row r="131" spans="1:2">
      <c r="A131" s="167">
        <v>25333</v>
      </c>
      <c r="B131" s="168">
        <v>0.183</v>
      </c>
    </row>
    <row r="132" spans="1:2">
      <c r="A132" s="169">
        <v>25340</v>
      </c>
      <c r="B132" s="170">
        <v>0.17899999999999999</v>
      </c>
    </row>
    <row r="133" spans="1:2">
      <c r="A133" s="167">
        <v>25347</v>
      </c>
      <c r="B133" s="168">
        <v>0.18</v>
      </c>
    </row>
    <row r="134" spans="1:2">
      <c r="A134" s="169">
        <v>25354</v>
      </c>
      <c r="B134" s="170">
        <v>0.187</v>
      </c>
    </row>
    <row r="135" spans="1:2">
      <c r="A135" s="167">
        <v>25361</v>
      </c>
      <c r="B135" s="168">
        <v>0.192</v>
      </c>
    </row>
    <row r="136" spans="1:2">
      <c r="A136" s="169">
        <v>25368</v>
      </c>
      <c r="B136" s="170">
        <v>0.182</v>
      </c>
    </row>
    <row r="137" spans="1:2">
      <c r="A137" s="167">
        <v>25375</v>
      </c>
      <c r="B137" s="168">
        <v>0.191</v>
      </c>
    </row>
    <row r="138" spans="1:2">
      <c r="A138" s="169">
        <v>25382</v>
      </c>
      <c r="B138" s="170">
        <v>0.20300000000000001</v>
      </c>
    </row>
    <row r="139" spans="1:2">
      <c r="A139" s="167">
        <v>25389</v>
      </c>
      <c r="B139" s="168">
        <v>0.22700000000000001</v>
      </c>
    </row>
    <row r="140" spans="1:2">
      <c r="A140" s="169">
        <v>25396</v>
      </c>
      <c r="B140" s="170">
        <v>0.21</v>
      </c>
    </row>
    <row r="141" spans="1:2">
      <c r="A141" s="167">
        <v>25403</v>
      </c>
      <c r="B141" s="168">
        <v>0.20599999999999999</v>
      </c>
    </row>
    <row r="142" spans="1:2">
      <c r="A142" s="169">
        <v>25410</v>
      </c>
      <c r="B142" s="170">
        <v>0.192</v>
      </c>
    </row>
    <row r="143" spans="1:2">
      <c r="A143" s="167">
        <v>25417</v>
      </c>
      <c r="B143" s="168">
        <v>0.19600000000000001</v>
      </c>
    </row>
    <row r="144" spans="1:2">
      <c r="A144" s="169">
        <v>25424</v>
      </c>
      <c r="B144" s="170">
        <v>0.20300000000000001</v>
      </c>
    </row>
    <row r="145" spans="1:2">
      <c r="A145" s="167">
        <v>25431</v>
      </c>
      <c r="B145" s="168">
        <v>0.19900000000000001</v>
      </c>
    </row>
    <row r="146" spans="1:2">
      <c r="A146" s="169">
        <v>25438</v>
      </c>
      <c r="B146" s="170">
        <v>0.19900000000000001</v>
      </c>
    </row>
    <row r="147" spans="1:2">
      <c r="A147" s="167">
        <v>25445</v>
      </c>
      <c r="B147" s="168">
        <v>0.19500000000000001</v>
      </c>
    </row>
    <row r="148" spans="1:2">
      <c r="A148" s="169">
        <v>25452</v>
      </c>
      <c r="B148" s="170">
        <v>0.182</v>
      </c>
    </row>
    <row r="149" spans="1:2">
      <c r="A149" s="167">
        <v>25459</v>
      </c>
      <c r="B149" s="168">
        <v>0.20899999999999999</v>
      </c>
    </row>
    <row r="150" spans="1:2">
      <c r="A150" s="169">
        <v>25466</v>
      </c>
      <c r="B150" s="170">
        <v>0.19500000000000001</v>
      </c>
    </row>
    <row r="151" spans="1:2">
      <c r="A151" s="167">
        <v>25473</v>
      </c>
      <c r="B151" s="168">
        <v>0.193</v>
      </c>
    </row>
    <row r="152" spans="1:2">
      <c r="A152" s="169">
        <v>25480</v>
      </c>
      <c r="B152" s="170">
        <v>0.193</v>
      </c>
    </row>
    <row r="153" spans="1:2">
      <c r="A153" s="167">
        <v>25487</v>
      </c>
      <c r="B153" s="168">
        <v>0.2</v>
      </c>
    </row>
    <row r="154" spans="1:2">
      <c r="A154" s="169">
        <v>25494</v>
      </c>
      <c r="B154" s="170">
        <v>0.19900000000000001</v>
      </c>
    </row>
    <row r="155" spans="1:2">
      <c r="A155" s="167">
        <v>25501</v>
      </c>
      <c r="B155" s="168">
        <v>0.20499999999999999</v>
      </c>
    </row>
    <row r="156" spans="1:2">
      <c r="A156" s="169">
        <v>25508</v>
      </c>
      <c r="B156" s="170">
        <v>0.19800000000000001</v>
      </c>
    </row>
    <row r="157" spans="1:2">
      <c r="A157" s="167">
        <v>25515</v>
      </c>
      <c r="B157" s="168">
        <v>0.21099999999999999</v>
      </c>
    </row>
    <row r="158" spans="1:2">
      <c r="A158" s="169">
        <v>25522</v>
      </c>
      <c r="B158" s="170">
        <v>0.19700000000000001</v>
      </c>
    </row>
    <row r="159" spans="1:2">
      <c r="A159" s="167">
        <v>25529</v>
      </c>
      <c r="B159" s="168">
        <v>0.217</v>
      </c>
    </row>
    <row r="160" spans="1:2">
      <c r="A160" s="169">
        <v>25536</v>
      </c>
      <c r="B160" s="170">
        <v>0.20200000000000001</v>
      </c>
    </row>
    <row r="161" spans="1:2">
      <c r="A161" s="167">
        <v>25543</v>
      </c>
      <c r="B161" s="168">
        <v>0.20200000000000001</v>
      </c>
    </row>
    <row r="162" spans="1:2">
      <c r="A162" s="169">
        <v>25550</v>
      </c>
      <c r="B162" s="170">
        <v>0.222</v>
      </c>
    </row>
    <row r="163" spans="1:2">
      <c r="A163" s="167">
        <v>25557</v>
      </c>
      <c r="B163" s="168">
        <v>0.23200000000000001</v>
      </c>
    </row>
    <row r="164" spans="1:2">
      <c r="A164" s="169">
        <v>25564</v>
      </c>
      <c r="B164" s="170">
        <v>0.223</v>
      </c>
    </row>
    <row r="165" spans="1:2">
      <c r="A165" s="167">
        <v>25571</v>
      </c>
      <c r="B165" s="168">
        <v>0.23</v>
      </c>
    </row>
    <row r="166" spans="1:2">
      <c r="A166" s="169">
        <v>25578</v>
      </c>
      <c r="B166" s="170">
        <v>0.24199999999999999</v>
      </c>
    </row>
    <row r="167" spans="1:2">
      <c r="A167" s="167">
        <v>25585</v>
      </c>
      <c r="B167" s="168">
        <v>0.26800000000000002</v>
      </c>
    </row>
    <row r="168" spans="1:2">
      <c r="A168" s="169">
        <v>25592</v>
      </c>
      <c r="B168" s="170">
        <v>0.25600000000000001</v>
      </c>
    </row>
    <row r="169" spans="1:2">
      <c r="A169" s="167">
        <v>25599</v>
      </c>
      <c r="B169" s="168">
        <v>0.23899999999999999</v>
      </c>
    </row>
    <row r="170" spans="1:2">
      <c r="A170" s="169">
        <v>25606</v>
      </c>
      <c r="B170" s="170">
        <v>0.25600000000000001</v>
      </c>
    </row>
    <row r="171" spans="1:2">
      <c r="A171" s="167">
        <v>25613</v>
      </c>
      <c r="B171" s="168">
        <v>0.26500000000000001</v>
      </c>
    </row>
    <row r="172" spans="1:2">
      <c r="A172" s="169">
        <v>25620</v>
      </c>
      <c r="B172" s="170">
        <v>0.27100000000000002</v>
      </c>
    </row>
    <row r="173" spans="1:2">
      <c r="A173" s="167">
        <v>25627</v>
      </c>
      <c r="B173" s="168">
        <v>0.24199999999999999</v>
      </c>
    </row>
    <row r="174" spans="1:2">
      <c r="A174" s="169">
        <v>25634</v>
      </c>
      <c r="B174" s="170">
        <v>0.26200000000000001</v>
      </c>
    </row>
    <row r="175" spans="1:2">
      <c r="A175" s="167">
        <v>25641</v>
      </c>
      <c r="B175" s="168">
        <v>0.27100000000000002</v>
      </c>
    </row>
    <row r="176" spans="1:2">
      <c r="A176" s="169">
        <v>25648</v>
      </c>
      <c r="B176" s="170">
        <v>0.26400000000000001</v>
      </c>
    </row>
    <row r="177" spans="1:2">
      <c r="A177" s="167">
        <v>25655</v>
      </c>
      <c r="B177" s="168">
        <v>0.27600000000000002</v>
      </c>
    </row>
    <row r="178" spans="1:2">
      <c r="A178" s="169">
        <v>25662</v>
      </c>
      <c r="B178" s="170">
        <v>0.27300000000000002</v>
      </c>
    </row>
    <row r="179" spans="1:2">
      <c r="A179" s="167">
        <v>25669</v>
      </c>
      <c r="B179" s="168">
        <v>0.30499999999999999</v>
      </c>
    </row>
    <row r="180" spans="1:2">
      <c r="A180" s="169">
        <v>25676</v>
      </c>
      <c r="B180" s="170">
        <v>0.374</v>
      </c>
    </row>
    <row r="181" spans="1:2">
      <c r="A181" s="167">
        <v>25683</v>
      </c>
      <c r="B181" s="168">
        <v>0.34899999999999998</v>
      </c>
    </row>
    <row r="182" spans="1:2">
      <c r="A182" s="169">
        <v>25690</v>
      </c>
      <c r="B182" s="170">
        <v>0.33400000000000002</v>
      </c>
    </row>
    <row r="183" spans="1:2">
      <c r="A183" s="167">
        <v>25697</v>
      </c>
      <c r="B183" s="168">
        <v>0.318</v>
      </c>
    </row>
    <row r="184" spans="1:2">
      <c r="A184" s="169">
        <v>25704</v>
      </c>
      <c r="B184" s="170">
        <v>0.30299999999999999</v>
      </c>
    </row>
    <row r="185" spans="1:2">
      <c r="A185" s="167">
        <v>25711</v>
      </c>
      <c r="B185" s="168">
        <v>0.29599999999999999</v>
      </c>
    </row>
    <row r="186" spans="1:2">
      <c r="A186" s="169">
        <v>25718</v>
      </c>
      <c r="B186" s="170">
        <v>0.30099999999999999</v>
      </c>
    </row>
    <row r="187" spans="1:2">
      <c r="A187" s="167">
        <v>25725</v>
      </c>
      <c r="B187" s="168">
        <v>0.30099999999999999</v>
      </c>
    </row>
    <row r="188" spans="1:2">
      <c r="A188" s="169">
        <v>25732</v>
      </c>
      <c r="B188" s="170">
        <v>0.29799999999999999</v>
      </c>
    </row>
    <row r="189" spans="1:2">
      <c r="A189" s="167">
        <v>25739</v>
      </c>
      <c r="B189" s="168">
        <v>0.29599999999999999</v>
      </c>
    </row>
    <row r="190" spans="1:2">
      <c r="A190" s="169">
        <v>25746</v>
      </c>
      <c r="B190" s="170">
        <v>0.29099999999999998</v>
      </c>
    </row>
    <row r="191" spans="1:2">
      <c r="A191" s="167">
        <v>25753</v>
      </c>
      <c r="B191" s="168">
        <v>0.27700000000000002</v>
      </c>
    </row>
    <row r="192" spans="1:2">
      <c r="A192" s="169">
        <v>25760</v>
      </c>
      <c r="B192" s="170">
        <v>0.28799999999999998</v>
      </c>
    </row>
    <row r="193" spans="1:2">
      <c r="A193" s="167">
        <v>25767</v>
      </c>
      <c r="B193" s="168">
        <v>0.29399999999999998</v>
      </c>
    </row>
    <row r="194" spans="1:2">
      <c r="A194" s="169">
        <v>25774</v>
      </c>
      <c r="B194" s="170">
        <v>0.28699999999999998</v>
      </c>
    </row>
    <row r="195" spans="1:2">
      <c r="A195" s="167">
        <v>25781</v>
      </c>
      <c r="B195" s="168">
        <v>0.26100000000000001</v>
      </c>
    </row>
    <row r="196" spans="1:2">
      <c r="A196" s="169">
        <v>25788</v>
      </c>
      <c r="B196" s="170">
        <v>0.26600000000000001</v>
      </c>
    </row>
    <row r="197" spans="1:2">
      <c r="A197" s="167">
        <v>25795</v>
      </c>
      <c r="B197" s="168">
        <v>0.3</v>
      </c>
    </row>
    <row r="198" spans="1:2">
      <c r="A198" s="169">
        <v>25802</v>
      </c>
      <c r="B198" s="170">
        <v>0.30299999999999999</v>
      </c>
    </row>
    <row r="199" spans="1:2">
      <c r="A199" s="167">
        <v>25809</v>
      </c>
      <c r="B199" s="168">
        <v>0.29699999999999999</v>
      </c>
    </row>
    <row r="200" spans="1:2">
      <c r="A200" s="169">
        <v>25816</v>
      </c>
      <c r="B200" s="170">
        <v>0.32400000000000001</v>
      </c>
    </row>
    <row r="201" spans="1:2">
      <c r="A201" s="167">
        <v>25823</v>
      </c>
      <c r="B201" s="168">
        <v>0.29199999999999998</v>
      </c>
    </row>
    <row r="202" spans="1:2">
      <c r="A202" s="169">
        <v>25830</v>
      </c>
      <c r="B202" s="170">
        <v>0.32500000000000001</v>
      </c>
    </row>
    <row r="203" spans="1:2">
      <c r="A203" s="167">
        <v>25837</v>
      </c>
      <c r="B203" s="168">
        <v>0.33300000000000002</v>
      </c>
    </row>
    <row r="204" spans="1:2">
      <c r="A204" s="169">
        <v>25844</v>
      </c>
      <c r="B204" s="170">
        <v>0.35</v>
      </c>
    </row>
    <row r="205" spans="1:2">
      <c r="A205" s="167">
        <v>25851</v>
      </c>
      <c r="B205" s="168">
        <v>0.32700000000000001</v>
      </c>
    </row>
    <row r="206" spans="1:2">
      <c r="A206" s="169">
        <v>25858</v>
      </c>
      <c r="B206" s="170">
        <v>0.33400000000000002</v>
      </c>
    </row>
    <row r="207" spans="1:2">
      <c r="A207" s="167">
        <v>25865</v>
      </c>
      <c r="B207" s="168">
        <v>0.33</v>
      </c>
    </row>
    <row r="208" spans="1:2">
      <c r="A208" s="169">
        <v>25872</v>
      </c>
      <c r="B208" s="170">
        <v>0.32700000000000001</v>
      </c>
    </row>
    <row r="209" spans="1:2">
      <c r="A209" s="167">
        <v>25879</v>
      </c>
      <c r="B209" s="168">
        <v>0.33600000000000002</v>
      </c>
    </row>
    <row r="210" spans="1:2">
      <c r="A210" s="169">
        <v>25886</v>
      </c>
      <c r="B210" s="170">
        <v>0.314</v>
      </c>
    </row>
    <row r="211" spans="1:2">
      <c r="A211" s="167">
        <v>25893</v>
      </c>
      <c r="B211" s="168">
        <v>0.314</v>
      </c>
    </row>
    <row r="212" spans="1:2">
      <c r="A212" s="169">
        <v>25900</v>
      </c>
      <c r="B212" s="170">
        <v>0.33700000000000002</v>
      </c>
    </row>
    <row r="213" spans="1:2">
      <c r="A213" s="167">
        <v>25907</v>
      </c>
      <c r="B213" s="168">
        <v>0.308</v>
      </c>
    </row>
    <row r="214" spans="1:2">
      <c r="A214" s="169">
        <v>25914</v>
      </c>
      <c r="B214" s="170">
        <v>0.30599999999999999</v>
      </c>
    </row>
    <row r="215" spans="1:2">
      <c r="A215" s="167">
        <v>25921</v>
      </c>
      <c r="B215" s="168">
        <v>0.28899999999999998</v>
      </c>
    </row>
    <row r="216" spans="1:2">
      <c r="A216" s="169">
        <v>25928</v>
      </c>
      <c r="B216" s="170">
        <v>0.32100000000000001</v>
      </c>
    </row>
    <row r="217" spans="1:2">
      <c r="A217" s="167">
        <v>25935</v>
      </c>
      <c r="B217" s="168">
        <v>0.30299999999999999</v>
      </c>
    </row>
    <row r="218" spans="1:2">
      <c r="A218" s="169">
        <v>25942</v>
      </c>
      <c r="B218" s="170">
        <v>0.28799999999999998</v>
      </c>
    </row>
    <row r="219" spans="1:2">
      <c r="A219" s="167">
        <v>25949</v>
      </c>
      <c r="B219" s="168">
        <v>0.29899999999999999</v>
      </c>
    </row>
    <row r="220" spans="1:2">
      <c r="A220" s="169">
        <v>25956</v>
      </c>
      <c r="B220" s="170">
        <v>0.312</v>
      </c>
    </row>
    <row r="221" spans="1:2">
      <c r="A221" s="167">
        <v>25963</v>
      </c>
      <c r="B221" s="168">
        <v>0.29199999999999998</v>
      </c>
    </row>
    <row r="222" spans="1:2">
      <c r="A222" s="169">
        <v>25970</v>
      </c>
      <c r="B222" s="170">
        <v>0.29599999999999999</v>
      </c>
    </row>
    <row r="223" spans="1:2">
      <c r="A223" s="167">
        <v>25977</v>
      </c>
      <c r="B223" s="168">
        <v>0.28199999999999997</v>
      </c>
    </row>
    <row r="224" spans="1:2">
      <c r="A224" s="169">
        <v>25984</v>
      </c>
      <c r="B224" s="170">
        <v>0.26800000000000002</v>
      </c>
    </row>
    <row r="225" spans="1:2">
      <c r="A225" s="167">
        <v>25991</v>
      </c>
      <c r="B225" s="168">
        <v>0.28999999999999998</v>
      </c>
    </row>
    <row r="226" spans="1:2">
      <c r="A226" s="169">
        <v>25998</v>
      </c>
      <c r="B226" s="170">
        <v>0.29699999999999999</v>
      </c>
    </row>
    <row r="227" spans="1:2">
      <c r="A227" s="167">
        <v>26005</v>
      </c>
      <c r="B227" s="168">
        <v>0.28699999999999998</v>
      </c>
    </row>
    <row r="228" spans="1:2">
      <c r="A228" s="169">
        <v>26012</v>
      </c>
      <c r="B228" s="170">
        <v>0.29099999999999998</v>
      </c>
    </row>
    <row r="229" spans="1:2">
      <c r="A229" s="167">
        <v>26019</v>
      </c>
      <c r="B229" s="168">
        <v>0.3</v>
      </c>
    </row>
    <row r="230" spans="1:2">
      <c r="A230" s="169">
        <v>26026</v>
      </c>
      <c r="B230" s="170">
        <v>0.29899999999999999</v>
      </c>
    </row>
    <row r="231" spans="1:2">
      <c r="A231" s="167">
        <v>26033</v>
      </c>
      <c r="B231" s="168">
        <v>0.27900000000000003</v>
      </c>
    </row>
    <row r="232" spans="1:2">
      <c r="A232" s="169">
        <v>26040</v>
      </c>
      <c r="B232" s="170">
        <v>0.28399999999999997</v>
      </c>
    </row>
    <row r="233" spans="1:2">
      <c r="A233" s="167">
        <v>26047</v>
      </c>
      <c r="B233" s="168">
        <v>0.28799999999999998</v>
      </c>
    </row>
    <row r="234" spans="1:2">
      <c r="A234" s="169">
        <v>26054</v>
      </c>
      <c r="B234" s="170">
        <v>0.28999999999999998</v>
      </c>
    </row>
    <row r="235" spans="1:2">
      <c r="A235" s="167">
        <v>26061</v>
      </c>
      <c r="B235" s="168">
        <v>0.29299999999999998</v>
      </c>
    </row>
    <row r="236" spans="1:2">
      <c r="A236" s="169">
        <v>26068</v>
      </c>
      <c r="B236" s="170">
        <v>0.28399999999999997</v>
      </c>
    </row>
    <row r="237" spans="1:2">
      <c r="A237" s="167">
        <v>26075</v>
      </c>
      <c r="B237" s="168">
        <v>0.29499999999999998</v>
      </c>
    </row>
    <row r="238" spans="1:2">
      <c r="A238" s="169">
        <v>26082</v>
      </c>
      <c r="B238" s="170">
        <v>0.29899999999999999</v>
      </c>
    </row>
    <row r="239" spans="1:2">
      <c r="A239" s="167">
        <v>26089</v>
      </c>
      <c r="B239" s="168">
        <v>0.30099999999999999</v>
      </c>
    </row>
    <row r="240" spans="1:2">
      <c r="A240" s="169">
        <v>26096</v>
      </c>
      <c r="B240" s="170">
        <v>0.29499999999999998</v>
      </c>
    </row>
    <row r="241" spans="1:2">
      <c r="A241" s="167">
        <v>26103</v>
      </c>
      <c r="B241" s="168">
        <v>0.29899999999999999</v>
      </c>
    </row>
    <row r="242" spans="1:2">
      <c r="A242" s="169">
        <v>26110</v>
      </c>
      <c r="B242" s="170">
        <v>0.29099999999999998</v>
      </c>
    </row>
    <row r="243" spans="1:2">
      <c r="A243" s="167">
        <v>26117</v>
      </c>
      <c r="B243" s="168">
        <v>0.27700000000000002</v>
      </c>
    </row>
    <row r="244" spans="1:2">
      <c r="A244" s="169">
        <v>26124</v>
      </c>
      <c r="B244" s="170">
        <v>0.26400000000000001</v>
      </c>
    </row>
    <row r="245" spans="1:2">
      <c r="A245" s="167">
        <v>26131</v>
      </c>
      <c r="B245" s="168">
        <v>0.313</v>
      </c>
    </row>
    <row r="246" spans="1:2">
      <c r="A246" s="169">
        <v>26138</v>
      </c>
      <c r="B246" s="170">
        <v>0.30399999999999999</v>
      </c>
    </row>
    <row r="247" spans="1:2">
      <c r="A247" s="167">
        <v>26145</v>
      </c>
      <c r="B247" s="168">
        <v>0.308</v>
      </c>
    </row>
    <row r="248" spans="1:2">
      <c r="A248" s="169">
        <v>26152</v>
      </c>
      <c r="B248" s="170">
        <v>0.34899999999999998</v>
      </c>
    </row>
    <row r="249" spans="1:2">
      <c r="A249" s="167">
        <v>26159</v>
      </c>
      <c r="B249" s="168">
        <v>0.32500000000000001</v>
      </c>
    </row>
    <row r="250" spans="1:2">
      <c r="A250" s="169">
        <v>26166</v>
      </c>
      <c r="B250" s="170">
        <v>0.32</v>
      </c>
    </row>
    <row r="251" spans="1:2">
      <c r="A251" s="167">
        <v>26173</v>
      </c>
      <c r="B251" s="168">
        <v>0.307</v>
      </c>
    </row>
    <row r="252" spans="1:2">
      <c r="A252" s="169">
        <v>26180</v>
      </c>
      <c r="B252" s="170">
        <v>0.35899999999999999</v>
      </c>
    </row>
    <row r="253" spans="1:2">
      <c r="A253" s="167">
        <v>26187</v>
      </c>
      <c r="B253" s="168">
        <v>0.312</v>
      </c>
    </row>
    <row r="254" spans="1:2">
      <c r="A254" s="169">
        <v>26194</v>
      </c>
      <c r="B254" s="170">
        <v>0.30199999999999999</v>
      </c>
    </row>
    <row r="255" spans="1:2">
      <c r="A255" s="167">
        <v>26201</v>
      </c>
      <c r="B255" s="168">
        <v>0.308</v>
      </c>
    </row>
    <row r="256" spans="1:2">
      <c r="A256" s="169">
        <v>26208</v>
      </c>
      <c r="B256" s="170">
        <v>0.29899999999999999</v>
      </c>
    </row>
    <row r="257" spans="1:2">
      <c r="A257" s="167">
        <v>26215</v>
      </c>
      <c r="B257" s="168">
        <v>0.313</v>
      </c>
    </row>
    <row r="258" spans="1:2">
      <c r="A258" s="169">
        <v>26222</v>
      </c>
      <c r="B258" s="170">
        <v>0.29899999999999999</v>
      </c>
    </row>
    <row r="259" spans="1:2">
      <c r="A259" s="167">
        <v>26229</v>
      </c>
      <c r="B259" s="168">
        <v>0.29399999999999998</v>
      </c>
    </row>
    <row r="260" spans="1:2">
      <c r="A260" s="169">
        <v>26236</v>
      </c>
      <c r="B260" s="170">
        <v>0.28299999999999997</v>
      </c>
    </row>
    <row r="261" spans="1:2">
      <c r="A261" s="167">
        <v>26243</v>
      </c>
      <c r="B261" s="168">
        <v>0.30099999999999999</v>
      </c>
    </row>
    <row r="262" spans="1:2">
      <c r="A262" s="169">
        <v>26250</v>
      </c>
      <c r="B262" s="170">
        <v>0.29499999999999998</v>
      </c>
    </row>
    <row r="263" spans="1:2">
      <c r="A263" s="167">
        <v>26257</v>
      </c>
      <c r="B263" s="168">
        <v>0.27400000000000002</v>
      </c>
    </row>
    <row r="264" spans="1:2">
      <c r="A264" s="169">
        <v>26264</v>
      </c>
      <c r="B264" s="170">
        <v>0.27800000000000002</v>
      </c>
    </row>
    <row r="265" spans="1:2">
      <c r="A265" s="167">
        <v>26271</v>
      </c>
      <c r="B265" s="168">
        <v>0.29899999999999999</v>
      </c>
    </row>
    <row r="266" spans="1:2">
      <c r="A266" s="169">
        <v>26278</v>
      </c>
      <c r="B266" s="170">
        <v>0.28000000000000003</v>
      </c>
    </row>
    <row r="267" spans="1:2">
      <c r="A267" s="167">
        <v>26285</v>
      </c>
      <c r="B267" s="168">
        <v>0.26900000000000002</v>
      </c>
    </row>
    <row r="268" spans="1:2">
      <c r="A268" s="169">
        <v>26292</v>
      </c>
      <c r="B268" s="170">
        <v>0.24399999999999999</v>
      </c>
    </row>
    <row r="269" spans="1:2">
      <c r="A269" s="167">
        <v>26299</v>
      </c>
      <c r="B269" s="168">
        <v>0.27900000000000003</v>
      </c>
    </row>
    <row r="270" spans="1:2">
      <c r="A270" s="169">
        <v>26306</v>
      </c>
      <c r="B270" s="170">
        <v>0.29499999999999998</v>
      </c>
    </row>
    <row r="271" spans="1:2">
      <c r="A271" s="167">
        <v>26313</v>
      </c>
      <c r="B271" s="168">
        <v>0.25</v>
      </c>
    </row>
    <row r="272" spans="1:2">
      <c r="A272" s="169">
        <v>26320</v>
      </c>
      <c r="B272" s="170">
        <v>0.26300000000000001</v>
      </c>
    </row>
    <row r="273" spans="1:2">
      <c r="A273" s="167">
        <v>26327</v>
      </c>
      <c r="B273" s="168">
        <v>0.26900000000000002</v>
      </c>
    </row>
    <row r="274" spans="1:2">
      <c r="A274" s="169">
        <v>26334</v>
      </c>
      <c r="B274" s="170">
        <v>0.27600000000000002</v>
      </c>
    </row>
    <row r="275" spans="1:2">
      <c r="A275" s="167">
        <v>26341</v>
      </c>
      <c r="B275" s="168">
        <v>0.26600000000000001</v>
      </c>
    </row>
    <row r="276" spans="1:2">
      <c r="A276" s="169">
        <v>26348</v>
      </c>
      <c r="B276" s="170">
        <v>0.25800000000000001</v>
      </c>
    </row>
    <row r="277" spans="1:2">
      <c r="A277" s="167">
        <v>26355</v>
      </c>
      <c r="B277" s="168">
        <v>0.254</v>
      </c>
    </row>
    <row r="278" spans="1:2">
      <c r="A278" s="169">
        <v>26362</v>
      </c>
      <c r="B278" s="170">
        <v>0.25700000000000001</v>
      </c>
    </row>
    <row r="279" spans="1:2">
      <c r="A279" s="167">
        <v>26369</v>
      </c>
      <c r="B279" s="168">
        <v>0.26400000000000001</v>
      </c>
    </row>
    <row r="280" spans="1:2">
      <c r="A280" s="169">
        <v>26376</v>
      </c>
      <c r="B280" s="170">
        <v>0.26600000000000001</v>
      </c>
    </row>
    <row r="281" spans="1:2">
      <c r="A281" s="167">
        <v>26383</v>
      </c>
      <c r="B281" s="168">
        <v>0.26400000000000001</v>
      </c>
    </row>
    <row r="282" spans="1:2">
      <c r="A282" s="169">
        <v>26390</v>
      </c>
      <c r="B282" s="170">
        <v>0.25800000000000001</v>
      </c>
    </row>
    <row r="283" spans="1:2">
      <c r="A283" s="167">
        <v>26397</v>
      </c>
      <c r="B283" s="168">
        <v>0.27400000000000002</v>
      </c>
    </row>
    <row r="284" spans="1:2">
      <c r="A284" s="169">
        <v>26404</v>
      </c>
      <c r="B284" s="170">
        <v>0.25900000000000001</v>
      </c>
    </row>
    <row r="285" spans="1:2">
      <c r="A285" s="167">
        <v>26411</v>
      </c>
      <c r="B285" s="168">
        <v>0.25900000000000001</v>
      </c>
    </row>
    <row r="286" spans="1:2">
      <c r="A286" s="169">
        <v>26418</v>
      </c>
      <c r="B286" s="170">
        <v>0.26500000000000001</v>
      </c>
    </row>
    <row r="287" spans="1:2">
      <c r="A287" s="167">
        <v>26425</v>
      </c>
      <c r="B287" s="168">
        <v>0.27100000000000002</v>
      </c>
    </row>
    <row r="288" spans="1:2">
      <c r="A288" s="169">
        <v>26432</v>
      </c>
      <c r="B288" s="170">
        <v>0.26600000000000001</v>
      </c>
    </row>
    <row r="289" spans="1:2">
      <c r="A289" s="167">
        <v>26439</v>
      </c>
      <c r="B289" s="168">
        <v>0.26700000000000002</v>
      </c>
    </row>
    <row r="290" spans="1:2">
      <c r="A290" s="169">
        <v>26446</v>
      </c>
      <c r="B290" s="170">
        <v>0.26700000000000002</v>
      </c>
    </row>
    <row r="291" spans="1:2">
      <c r="A291" s="167">
        <v>26453</v>
      </c>
      <c r="B291" s="168">
        <v>0.26400000000000001</v>
      </c>
    </row>
    <row r="292" spans="1:2">
      <c r="A292" s="169">
        <v>26460</v>
      </c>
      <c r="B292" s="170">
        <v>0.26800000000000002</v>
      </c>
    </row>
    <row r="293" spans="1:2">
      <c r="A293" s="167">
        <v>26467</v>
      </c>
      <c r="B293" s="168">
        <v>0.27500000000000002</v>
      </c>
    </row>
    <row r="294" spans="1:2">
      <c r="A294" s="169">
        <v>26474</v>
      </c>
      <c r="B294" s="170">
        <v>0.28599999999999998</v>
      </c>
    </row>
    <row r="295" spans="1:2">
      <c r="A295" s="167">
        <v>26481</v>
      </c>
      <c r="B295" s="168">
        <v>0.35</v>
      </c>
    </row>
    <row r="296" spans="1:2">
      <c r="A296" s="169">
        <v>26488</v>
      </c>
      <c r="B296" s="170">
        <v>0.29699999999999999</v>
      </c>
    </row>
    <row r="297" spans="1:2">
      <c r="A297" s="167">
        <v>26495</v>
      </c>
      <c r="B297" s="168">
        <v>0.318</v>
      </c>
    </row>
    <row r="298" spans="1:2">
      <c r="A298" s="169">
        <v>26502</v>
      </c>
      <c r="B298" s="170">
        <v>0.27600000000000002</v>
      </c>
    </row>
    <row r="299" spans="1:2">
      <c r="A299" s="167">
        <v>26509</v>
      </c>
      <c r="B299" s="168">
        <v>0.247</v>
      </c>
    </row>
    <row r="300" spans="1:2">
      <c r="A300" s="169">
        <v>26516</v>
      </c>
      <c r="B300" s="170">
        <v>0.25</v>
      </c>
    </row>
    <row r="301" spans="1:2">
      <c r="A301" s="167">
        <v>26523</v>
      </c>
      <c r="B301" s="168">
        <v>0.246</v>
      </c>
    </row>
    <row r="302" spans="1:2">
      <c r="A302" s="169">
        <v>26530</v>
      </c>
      <c r="B302" s="170">
        <v>0.25600000000000001</v>
      </c>
    </row>
    <row r="303" spans="1:2">
      <c r="A303" s="167">
        <v>26537</v>
      </c>
      <c r="B303" s="168">
        <v>0.26200000000000001</v>
      </c>
    </row>
    <row r="304" spans="1:2">
      <c r="A304" s="169">
        <v>26544</v>
      </c>
      <c r="B304" s="170">
        <v>0.25800000000000001</v>
      </c>
    </row>
    <row r="305" spans="1:2">
      <c r="A305" s="167">
        <v>26551</v>
      </c>
      <c r="B305" s="168">
        <v>0.25900000000000001</v>
      </c>
    </row>
    <row r="306" spans="1:2">
      <c r="A306" s="169">
        <v>26558</v>
      </c>
      <c r="B306" s="170">
        <v>0.25800000000000001</v>
      </c>
    </row>
    <row r="307" spans="1:2">
      <c r="A307" s="167">
        <v>26565</v>
      </c>
      <c r="B307" s="168">
        <v>0.255</v>
      </c>
    </row>
    <row r="308" spans="1:2">
      <c r="A308" s="169">
        <v>26572</v>
      </c>
      <c r="B308" s="170">
        <v>0.251</v>
      </c>
    </row>
    <row r="309" spans="1:2">
      <c r="A309" s="167">
        <v>26579</v>
      </c>
      <c r="B309" s="168">
        <v>0.26300000000000001</v>
      </c>
    </row>
    <row r="310" spans="1:2">
      <c r="A310" s="169">
        <v>26586</v>
      </c>
      <c r="B310" s="170">
        <v>0.25</v>
      </c>
    </row>
    <row r="311" spans="1:2">
      <c r="A311" s="167">
        <v>26593</v>
      </c>
      <c r="B311" s="168">
        <v>0.25700000000000001</v>
      </c>
    </row>
    <row r="312" spans="1:2">
      <c r="A312" s="169">
        <v>26600</v>
      </c>
      <c r="B312" s="170">
        <v>0.23400000000000001</v>
      </c>
    </row>
    <row r="313" spans="1:2">
      <c r="A313" s="167">
        <v>26607</v>
      </c>
      <c r="B313" s="168">
        <v>0.255</v>
      </c>
    </row>
    <row r="314" spans="1:2">
      <c r="A314" s="169">
        <v>26614</v>
      </c>
      <c r="B314" s="170">
        <v>0.24199999999999999</v>
      </c>
    </row>
    <row r="315" spans="1:2">
      <c r="A315" s="167">
        <v>26621</v>
      </c>
      <c r="B315" s="168">
        <v>0.27100000000000002</v>
      </c>
    </row>
    <row r="316" spans="1:2">
      <c r="A316" s="169">
        <v>26628</v>
      </c>
      <c r="B316" s="170">
        <v>0.23499999999999999</v>
      </c>
    </row>
    <row r="317" spans="1:2">
      <c r="A317" s="167">
        <v>26635</v>
      </c>
      <c r="B317" s="168">
        <v>0.22600000000000001</v>
      </c>
    </row>
    <row r="318" spans="1:2">
      <c r="A318" s="169">
        <v>26642</v>
      </c>
      <c r="B318" s="170">
        <v>0.252</v>
      </c>
    </row>
    <row r="319" spans="1:2">
      <c r="A319" s="167">
        <v>26649</v>
      </c>
      <c r="B319" s="168">
        <v>0.26300000000000001</v>
      </c>
    </row>
    <row r="320" spans="1:2">
      <c r="A320" s="169">
        <v>26656</v>
      </c>
      <c r="B320" s="170">
        <v>0.246</v>
      </c>
    </row>
    <row r="321" spans="1:2">
      <c r="A321" s="167">
        <v>26663</v>
      </c>
      <c r="B321" s="168">
        <v>0.22500000000000001</v>
      </c>
    </row>
    <row r="322" spans="1:2">
      <c r="A322" s="169">
        <v>26670</v>
      </c>
      <c r="B322" s="170">
        <v>0.22600000000000001</v>
      </c>
    </row>
    <row r="323" spans="1:2">
      <c r="A323" s="167">
        <v>26677</v>
      </c>
      <c r="B323" s="168">
        <v>0.245</v>
      </c>
    </row>
    <row r="324" spans="1:2">
      <c r="A324" s="169">
        <v>26684</v>
      </c>
      <c r="B324" s="170">
        <v>0.22900000000000001</v>
      </c>
    </row>
    <row r="325" spans="1:2">
      <c r="A325" s="167">
        <v>26691</v>
      </c>
      <c r="B325" s="168">
        <v>0.214</v>
      </c>
    </row>
    <row r="326" spans="1:2">
      <c r="A326" s="169">
        <v>26698</v>
      </c>
      <c r="B326" s="170">
        <v>0.22800000000000001</v>
      </c>
    </row>
    <row r="327" spans="1:2">
      <c r="A327" s="167">
        <v>26705</v>
      </c>
      <c r="B327" s="168">
        <v>0.22600000000000001</v>
      </c>
    </row>
    <row r="328" spans="1:2">
      <c r="A328" s="169">
        <v>26712</v>
      </c>
      <c r="B328" s="170">
        <v>0.216</v>
      </c>
    </row>
    <row r="329" spans="1:2">
      <c r="A329" s="167">
        <v>26719</v>
      </c>
      <c r="B329" s="168">
        <v>0.218</v>
      </c>
    </row>
    <row r="330" spans="1:2">
      <c r="A330" s="169">
        <v>26726</v>
      </c>
      <c r="B330" s="170">
        <v>0.22500000000000001</v>
      </c>
    </row>
    <row r="331" spans="1:2">
      <c r="A331" s="167">
        <v>26733</v>
      </c>
      <c r="B331" s="168">
        <v>0.22900000000000001</v>
      </c>
    </row>
    <row r="332" spans="1:2">
      <c r="A332" s="169">
        <v>26740</v>
      </c>
      <c r="B332" s="170">
        <v>0.22800000000000001</v>
      </c>
    </row>
    <row r="333" spans="1:2">
      <c r="A333" s="167">
        <v>26747</v>
      </c>
      <c r="B333" s="168">
        <v>0.23200000000000001</v>
      </c>
    </row>
    <row r="334" spans="1:2">
      <c r="A334" s="169">
        <v>26754</v>
      </c>
      <c r="B334" s="170">
        <v>0.222</v>
      </c>
    </row>
    <row r="335" spans="1:2">
      <c r="A335" s="167">
        <v>26761</v>
      </c>
      <c r="B335" s="168">
        <v>0.247</v>
      </c>
    </row>
    <row r="336" spans="1:2">
      <c r="A336" s="169">
        <v>26768</v>
      </c>
      <c r="B336" s="170">
        <v>0.23</v>
      </c>
    </row>
    <row r="337" spans="1:2">
      <c r="A337" s="167">
        <v>26775</v>
      </c>
      <c r="B337" s="168">
        <v>0.24299999999999999</v>
      </c>
    </row>
    <row r="338" spans="1:2">
      <c r="A338" s="169">
        <v>26782</v>
      </c>
      <c r="B338" s="170">
        <v>0.23599999999999999</v>
      </c>
    </row>
    <row r="339" spans="1:2">
      <c r="A339" s="167">
        <v>26789</v>
      </c>
      <c r="B339" s="168">
        <v>0.248</v>
      </c>
    </row>
    <row r="340" spans="1:2">
      <c r="A340" s="169">
        <v>26796</v>
      </c>
      <c r="B340" s="170">
        <v>0.23799999999999999</v>
      </c>
    </row>
    <row r="341" spans="1:2">
      <c r="A341" s="167">
        <v>26803</v>
      </c>
      <c r="B341" s="168">
        <v>0.23699999999999999</v>
      </c>
    </row>
    <row r="342" spans="1:2">
      <c r="A342" s="169">
        <v>26810</v>
      </c>
      <c r="B342" s="170">
        <v>0.23799999999999999</v>
      </c>
    </row>
    <row r="343" spans="1:2">
      <c r="A343" s="167">
        <v>26817</v>
      </c>
      <c r="B343" s="168">
        <v>0.23200000000000001</v>
      </c>
    </row>
    <row r="344" spans="1:2">
      <c r="A344" s="169">
        <v>26824</v>
      </c>
      <c r="B344" s="170">
        <v>0.246</v>
      </c>
    </row>
    <row r="345" spans="1:2">
      <c r="A345" s="167">
        <v>26831</v>
      </c>
      <c r="B345" s="168">
        <v>0.23699999999999999</v>
      </c>
    </row>
    <row r="346" spans="1:2">
      <c r="A346" s="169">
        <v>26838</v>
      </c>
      <c r="B346" s="170">
        <v>0.24199999999999999</v>
      </c>
    </row>
    <row r="347" spans="1:2">
      <c r="A347" s="167">
        <v>26845</v>
      </c>
      <c r="B347" s="168">
        <v>0.23699999999999999</v>
      </c>
    </row>
    <row r="348" spans="1:2">
      <c r="A348" s="169">
        <v>26852</v>
      </c>
      <c r="B348" s="170">
        <v>0.248</v>
      </c>
    </row>
    <row r="349" spans="1:2">
      <c r="A349" s="167">
        <v>26859</v>
      </c>
      <c r="B349" s="168">
        <v>0.23200000000000001</v>
      </c>
    </row>
    <row r="350" spans="1:2">
      <c r="A350" s="169">
        <v>26866</v>
      </c>
      <c r="B350" s="170">
        <v>0.24099999999999999</v>
      </c>
    </row>
    <row r="351" spans="1:2">
      <c r="A351" s="167">
        <v>26873</v>
      </c>
      <c r="B351" s="168">
        <v>0.25</v>
      </c>
    </row>
    <row r="352" spans="1:2">
      <c r="A352" s="169">
        <v>26880</v>
      </c>
      <c r="B352" s="170">
        <v>0.25600000000000001</v>
      </c>
    </row>
    <row r="353" spans="1:2">
      <c r="A353" s="167">
        <v>26887</v>
      </c>
      <c r="B353" s="168">
        <v>0.26500000000000001</v>
      </c>
    </row>
    <row r="354" spans="1:2">
      <c r="A354" s="169">
        <v>26894</v>
      </c>
      <c r="B354" s="170">
        <v>0.25800000000000001</v>
      </c>
    </row>
    <row r="355" spans="1:2">
      <c r="A355" s="167">
        <v>26901</v>
      </c>
      <c r="B355" s="168">
        <v>0.254</v>
      </c>
    </row>
    <row r="356" spans="1:2">
      <c r="A356" s="169">
        <v>26908</v>
      </c>
      <c r="B356" s="170">
        <v>0.24199999999999999</v>
      </c>
    </row>
    <row r="357" spans="1:2">
      <c r="A357" s="167">
        <v>26915</v>
      </c>
      <c r="B357" s="168">
        <v>0.252</v>
      </c>
    </row>
    <row r="358" spans="1:2">
      <c r="A358" s="169">
        <v>26922</v>
      </c>
      <c r="B358" s="170">
        <v>0.245</v>
      </c>
    </row>
    <row r="359" spans="1:2">
      <c r="A359" s="167">
        <v>26929</v>
      </c>
      <c r="B359" s="168">
        <v>0.246</v>
      </c>
    </row>
    <row r="360" spans="1:2">
      <c r="A360" s="169">
        <v>26936</v>
      </c>
      <c r="B360" s="170">
        <v>0.249</v>
      </c>
    </row>
    <row r="361" spans="1:2">
      <c r="A361" s="167">
        <v>26943</v>
      </c>
      <c r="B361" s="168">
        <v>0.23599999999999999</v>
      </c>
    </row>
    <row r="362" spans="1:2">
      <c r="A362" s="169">
        <v>26950</v>
      </c>
      <c r="B362" s="170">
        <v>0.246</v>
      </c>
    </row>
    <row r="363" spans="1:2">
      <c r="A363" s="167">
        <v>26957</v>
      </c>
      <c r="B363" s="168">
        <v>0.249</v>
      </c>
    </row>
    <row r="364" spans="1:2">
      <c r="A364" s="169">
        <v>26964</v>
      </c>
      <c r="B364" s="170">
        <v>0.23499999999999999</v>
      </c>
    </row>
    <row r="365" spans="1:2">
      <c r="A365" s="167">
        <v>26971</v>
      </c>
      <c r="B365" s="168">
        <v>0.246</v>
      </c>
    </row>
    <row r="366" spans="1:2">
      <c r="A366" s="169">
        <v>26978</v>
      </c>
      <c r="B366" s="170">
        <v>0.28199999999999997</v>
      </c>
    </row>
    <row r="367" spans="1:2">
      <c r="A367" s="167">
        <v>26985</v>
      </c>
      <c r="B367" s="168">
        <v>0.254</v>
      </c>
    </row>
    <row r="368" spans="1:2">
      <c r="A368" s="169">
        <v>26992</v>
      </c>
      <c r="B368" s="170">
        <v>0.23300000000000001</v>
      </c>
    </row>
    <row r="369" spans="1:2">
      <c r="A369" s="167">
        <v>26999</v>
      </c>
      <c r="B369" s="168">
        <v>0.25600000000000001</v>
      </c>
    </row>
    <row r="370" spans="1:2">
      <c r="A370" s="169">
        <v>27006</v>
      </c>
      <c r="B370" s="170">
        <v>0.26600000000000001</v>
      </c>
    </row>
    <row r="371" spans="1:2">
      <c r="A371" s="167">
        <v>27013</v>
      </c>
      <c r="B371" s="168">
        <v>0.27200000000000002</v>
      </c>
    </row>
    <row r="372" spans="1:2">
      <c r="A372" s="169">
        <v>27020</v>
      </c>
      <c r="B372" s="170">
        <v>0.32600000000000001</v>
      </c>
    </row>
    <row r="373" spans="1:2">
      <c r="A373" s="167">
        <v>27027</v>
      </c>
      <c r="B373" s="168">
        <v>0.3</v>
      </c>
    </row>
    <row r="374" spans="1:2">
      <c r="A374" s="169">
        <v>27034</v>
      </c>
      <c r="B374" s="170">
        <v>0.26900000000000002</v>
      </c>
    </row>
    <row r="375" spans="1:2">
      <c r="A375" s="167">
        <v>27041</v>
      </c>
      <c r="B375" s="168">
        <v>0.34</v>
      </c>
    </row>
    <row r="376" spans="1:2">
      <c r="A376" s="169">
        <v>27048</v>
      </c>
      <c r="B376" s="170">
        <v>0.32100000000000001</v>
      </c>
    </row>
    <row r="377" spans="1:2">
      <c r="A377" s="167">
        <v>27055</v>
      </c>
      <c r="B377" s="168">
        <v>0.29099999999999998</v>
      </c>
    </row>
    <row r="378" spans="1:2">
      <c r="A378" s="169">
        <v>27062</v>
      </c>
      <c r="B378" s="170">
        <v>0.30199999999999999</v>
      </c>
    </row>
    <row r="379" spans="1:2">
      <c r="A379" s="167">
        <v>27069</v>
      </c>
      <c r="B379" s="168">
        <v>0.36899999999999999</v>
      </c>
    </row>
    <row r="380" spans="1:2">
      <c r="A380" s="169">
        <v>27076</v>
      </c>
      <c r="B380" s="170">
        <v>0.311</v>
      </c>
    </row>
    <row r="381" spans="1:2">
      <c r="A381" s="167">
        <v>27083</v>
      </c>
      <c r="B381" s="168">
        <v>0.29199999999999998</v>
      </c>
    </row>
    <row r="382" spans="1:2">
      <c r="A382" s="169">
        <v>27090</v>
      </c>
      <c r="B382" s="170">
        <v>0.30099999999999999</v>
      </c>
    </row>
    <row r="383" spans="1:2">
      <c r="A383" s="167">
        <v>27097</v>
      </c>
      <c r="B383" s="168">
        <v>0.30499999999999999</v>
      </c>
    </row>
    <row r="384" spans="1:2">
      <c r="A384" s="169">
        <v>27104</v>
      </c>
      <c r="B384" s="170">
        <v>0.315</v>
      </c>
    </row>
    <row r="385" spans="1:2">
      <c r="A385" s="167">
        <v>27111</v>
      </c>
      <c r="B385" s="168">
        <v>0.314</v>
      </c>
    </row>
    <row r="386" spans="1:2">
      <c r="A386" s="169">
        <v>27118</v>
      </c>
      <c r="B386" s="170">
        <v>0.32300000000000001</v>
      </c>
    </row>
    <row r="387" spans="1:2">
      <c r="A387" s="167">
        <v>27125</v>
      </c>
      <c r="B387" s="168">
        <v>0.29599999999999999</v>
      </c>
    </row>
    <row r="388" spans="1:2">
      <c r="A388" s="169">
        <v>27132</v>
      </c>
      <c r="B388" s="170">
        <v>0.29699999999999999</v>
      </c>
    </row>
    <row r="389" spans="1:2">
      <c r="A389" s="167">
        <v>27139</v>
      </c>
      <c r="B389" s="168">
        <v>0.29599999999999999</v>
      </c>
    </row>
    <row r="390" spans="1:2">
      <c r="A390" s="169">
        <v>27146</v>
      </c>
      <c r="B390" s="170">
        <v>0.28299999999999997</v>
      </c>
    </row>
    <row r="391" spans="1:2">
      <c r="A391" s="167">
        <v>27153</v>
      </c>
      <c r="B391" s="168">
        <v>0.28699999999999998</v>
      </c>
    </row>
    <row r="392" spans="1:2">
      <c r="A392" s="169">
        <v>27160</v>
      </c>
      <c r="B392" s="170">
        <v>0.29599999999999999</v>
      </c>
    </row>
    <row r="393" spans="1:2">
      <c r="A393" s="167">
        <v>27167</v>
      </c>
      <c r="B393" s="168">
        <v>0.29799999999999999</v>
      </c>
    </row>
    <row r="394" spans="1:2">
      <c r="A394" s="169">
        <v>27174</v>
      </c>
      <c r="B394" s="170">
        <v>0.309</v>
      </c>
    </row>
    <row r="395" spans="1:2">
      <c r="A395" s="167">
        <v>27181</v>
      </c>
      <c r="B395" s="168">
        <v>0.27800000000000002</v>
      </c>
    </row>
    <row r="396" spans="1:2">
      <c r="A396" s="169">
        <v>27188</v>
      </c>
      <c r="B396" s="170">
        <v>0.314</v>
      </c>
    </row>
    <row r="397" spans="1:2">
      <c r="A397" s="167">
        <v>27195</v>
      </c>
      <c r="B397" s="168">
        <v>0.30299999999999999</v>
      </c>
    </row>
    <row r="398" spans="1:2">
      <c r="A398" s="169">
        <v>27202</v>
      </c>
      <c r="B398" s="170">
        <v>0.308</v>
      </c>
    </row>
    <row r="399" spans="1:2">
      <c r="A399" s="167">
        <v>27209</v>
      </c>
      <c r="B399" s="168">
        <v>0.32500000000000001</v>
      </c>
    </row>
    <row r="400" spans="1:2">
      <c r="A400" s="169">
        <v>27216</v>
      </c>
      <c r="B400" s="170">
        <v>0.311</v>
      </c>
    </row>
    <row r="401" spans="1:2">
      <c r="A401" s="167">
        <v>27223</v>
      </c>
      <c r="B401" s="168">
        <v>0.30399999999999999</v>
      </c>
    </row>
    <row r="402" spans="1:2">
      <c r="A402" s="169">
        <v>27230</v>
      </c>
      <c r="B402" s="170">
        <v>0.30299999999999999</v>
      </c>
    </row>
    <row r="403" spans="1:2">
      <c r="A403" s="167">
        <v>27237</v>
      </c>
      <c r="B403" s="168">
        <v>0.32</v>
      </c>
    </row>
    <row r="404" spans="1:2">
      <c r="A404" s="169">
        <v>27244</v>
      </c>
      <c r="B404" s="170">
        <v>0.33500000000000002</v>
      </c>
    </row>
    <row r="405" spans="1:2">
      <c r="A405" s="167">
        <v>27251</v>
      </c>
      <c r="B405" s="168">
        <v>0.34699999999999998</v>
      </c>
    </row>
    <row r="406" spans="1:2">
      <c r="A406" s="169">
        <v>27258</v>
      </c>
      <c r="B406" s="170">
        <v>0.33200000000000002</v>
      </c>
    </row>
    <row r="407" spans="1:2">
      <c r="A407" s="167">
        <v>27265</v>
      </c>
      <c r="B407" s="168">
        <v>0.34300000000000003</v>
      </c>
    </row>
    <row r="408" spans="1:2">
      <c r="A408" s="169">
        <v>27272</v>
      </c>
      <c r="B408" s="170">
        <v>0.35</v>
      </c>
    </row>
    <row r="409" spans="1:2">
      <c r="A409" s="167">
        <v>27279</v>
      </c>
      <c r="B409" s="168">
        <v>0.35</v>
      </c>
    </row>
    <row r="410" spans="1:2">
      <c r="A410" s="169">
        <v>27286</v>
      </c>
      <c r="B410" s="170">
        <v>0.35699999999999998</v>
      </c>
    </row>
    <row r="411" spans="1:2">
      <c r="A411" s="167">
        <v>27293</v>
      </c>
      <c r="B411" s="168">
        <v>0.37</v>
      </c>
    </row>
    <row r="412" spans="1:2">
      <c r="A412" s="169">
        <v>27300</v>
      </c>
      <c r="B412" s="170">
        <v>0.36599999999999999</v>
      </c>
    </row>
    <row r="413" spans="1:2">
      <c r="A413" s="167">
        <v>27307</v>
      </c>
      <c r="B413" s="168">
        <v>0.371</v>
      </c>
    </row>
    <row r="414" spans="1:2">
      <c r="A414" s="169">
        <v>27314</v>
      </c>
      <c r="B414" s="170">
        <v>0.41299999999999998</v>
      </c>
    </row>
    <row r="415" spans="1:2">
      <c r="A415" s="167">
        <v>27321</v>
      </c>
      <c r="B415" s="168">
        <v>0.38900000000000001</v>
      </c>
    </row>
    <row r="416" spans="1:2">
      <c r="A416" s="169">
        <v>27328</v>
      </c>
      <c r="B416" s="170">
        <v>0.41399999999999998</v>
      </c>
    </row>
    <row r="417" spans="1:2">
      <c r="A417" s="167">
        <v>27335</v>
      </c>
      <c r="B417" s="168">
        <v>0.40600000000000003</v>
      </c>
    </row>
    <row r="418" spans="1:2">
      <c r="A418" s="169">
        <v>27342</v>
      </c>
      <c r="B418" s="170">
        <v>0.441</v>
      </c>
    </row>
    <row r="419" spans="1:2">
      <c r="A419" s="167">
        <v>27349</v>
      </c>
      <c r="B419" s="168">
        <v>0.44900000000000001</v>
      </c>
    </row>
    <row r="420" spans="1:2">
      <c r="A420" s="169">
        <v>27356</v>
      </c>
      <c r="B420" s="170">
        <v>0.51800000000000002</v>
      </c>
    </row>
    <row r="421" spans="1:2">
      <c r="A421" s="167">
        <v>27363</v>
      </c>
      <c r="B421" s="168">
        <v>0.47399999999999998</v>
      </c>
    </row>
    <row r="422" spans="1:2">
      <c r="A422" s="169">
        <v>27370</v>
      </c>
      <c r="B422" s="170">
        <v>0.52800000000000002</v>
      </c>
    </row>
    <row r="423" spans="1:2">
      <c r="A423" s="167">
        <v>27377</v>
      </c>
      <c r="B423" s="168">
        <v>0.51</v>
      </c>
    </row>
    <row r="424" spans="1:2">
      <c r="A424" s="169">
        <v>27384</v>
      </c>
      <c r="B424" s="170">
        <v>0.52100000000000002</v>
      </c>
    </row>
    <row r="425" spans="1:2">
      <c r="A425" s="167">
        <v>27391</v>
      </c>
      <c r="B425" s="168">
        <v>0.53700000000000003</v>
      </c>
    </row>
    <row r="426" spans="1:2">
      <c r="A426" s="169">
        <v>27398</v>
      </c>
      <c r="B426" s="170">
        <v>0.45600000000000002</v>
      </c>
    </row>
    <row r="427" spans="1:2">
      <c r="A427" s="167">
        <v>27405</v>
      </c>
      <c r="B427" s="168">
        <v>0.55400000000000005</v>
      </c>
    </row>
    <row r="428" spans="1:2">
      <c r="A428" s="169">
        <v>27412</v>
      </c>
      <c r="B428" s="170">
        <v>0.57499999999999996</v>
      </c>
    </row>
    <row r="429" spans="1:2">
      <c r="A429" s="167">
        <v>27419</v>
      </c>
      <c r="B429" s="168">
        <v>0.55500000000000005</v>
      </c>
    </row>
    <row r="430" spans="1:2">
      <c r="A430" s="169">
        <v>27426</v>
      </c>
      <c r="B430" s="170">
        <v>0.55900000000000005</v>
      </c>
    </row>
    <row r="431" spans="1:2">
      <c r="A431" s="167">
        <v>27433</v>
      </c>
      <c r="B431" s="168">
        <v>0.54500000000000004</v>
      </c>
    </row>
    <row r="432" spans="1:2">
      <c r="A432" s="169">
        <v>27440</v>
      </c>
      <c r="B432" s="170">
        <v>0.53</v>
      </c>
    </row>
    <row r="433" spans="1:2">
      <c r="A433" s="167">
        <v>27447</v>
      </c>
      <c r="B433" s="168">
        <v>0.54400000000000004</v>
      </c>
    </row>
    <row r="434" spans="1:2">
      <c r="A434" s="169">
        <v>27454</v>
      </c>
      <c r="B434" s="170">
        <v>0.54600000000000004</v>
      </c>
    </row>
    <row r="435" spans="1:2">
      <c r="A435" s="167">
        <v>27461</v>
      </c>
      <c r="B435" s="168">
        <v>0.55100000000000005</v>
      </c>
    </row>
    <row r="436" spans="1:2">
      <c r="A436" s="169">
        <v>27468</v>
      </c>
      <c r="B436" s="170">
        <v>0.53100000000000003</v>
      </c>
    </row>
    <row r="437" spans="1:2">
      <c r="A437" s="167">
        <v>27475</v>
      </c>
      <c r="B437" s="168">
        <v>0.55000000000000004</v>
      </c>
    </row>
    <row r="438" spans="1:2">
      <c r="A438" s="169">
        <v>27482</v>
      </c>
      <c r="B438" s="170">
        <v>0.55500000000000005</v>
      </c>
    </row>
    <row r="439" spans="1:2">
      <c r="A439" s="167">
        <v>27489</v>
      </c>
      <c r="B439" s="168">
        <v>0.53700000000000003</v>
      </c>
    </row>
    <row r="440" spans="1:2">
      <c r="A440" s="169">
        <v>27496</v>
      </c>
      <c r="B440" s="170">
        <v>0.52</v>
      </c>
    </row>
    <row r="441" spans="1:2">
      <c r="A441" s="167">
        <v>27503</v>
      </c>
      <c r="B441" s="168">
        <v>0.53100000000000003</v>
      </c>
    </row>
    <row r="442" spans="1:2">
      <c r="A442" s="169">
        <v>27510</v>
      </c>
      <c r="B442" s="170">
        <v>0.51300000000000001</v>
      </c>
    </row>
    <row r="443" spans="1:2">
      <c r="A443" s="167">
        <v>27517</v>
      </c>
      <c r="B443" s="168">
        <v>0.505</v>
      </c>
    </row>
    <row r="444" spans="1:2">
      <c r="A444" s="169">
        <v>27524</v>
      </c>
      <c r="B444" s="170">
        <v>0.50700000000000001</v>
      </c>
    </row>
    <row r="445" spans="1:2">
      <c r="A445" s="167">
        <v>27531</v>
      </c>
      <c r="B445" s="168">
        <v>0.51400000000000001</v>
      </c>
    </row>
    <row r="446" spans="1:2">
      <c r="A446" s="169">
        <v>27538</v>
      </c>
      <c r="B446" s="170">
        <v>0.49299999999999999</v>
      </c>
    </row>
    <row r="447" spans="1:2">
      <c r="A447" s="167">
        <v>27545</v>
      </c>
      <c r="B447" s="168">
        <v>0.47499999999999998</v>
      </c>
    </row>
    <row r="448" spans="1:2">
      <c r="A448" s="169">
        <v>27552</v>
      </c>
      <c r="B448" s="170">
        <v>0.52900000000000003</v>
      </c>
    </row>
    <row r="449" spans="1:2">
      <c r="A449" s="167">
        <v>27559</v>
      </c>
      <c r="B449" s="168">
        <v>0.497</v>
      </c>
    </row>
    <row r="450" spans="1:2">
      <c r="A450" s="169">
        <v>27566</v>
      </c>
      <c r="B450" s="170">
        <v>0.497</v>
      </c>
    </row>
    <row r="451" spans="1:2">
      <c r="A451" s="167">
        <v>27573</v>
      </c>
      <c r="B451" s="168">
        <v>0.45900000000000002</v>
      </c>
    </row>
    <row r="452" spans="1:2">
      <c r="A452" s="169">
        <v>27580</v>
      </c>
      <c r="B452" s="170">
        <v>0.42299999999999999</v>
      </c>
    </row>
    <row r="453" spans="1:2">
      <c r="A453" s="167">
        <v>27587</v>
      </c>
      <c r="B453" s="168">
        <v>0.44600000000000001</v>
      </c>
    </row>
    <row r="454" spans="1:2">
      <c r="A454" s="169">
        <v>27594</v>
      </c>
      <c r="B454" s="170">
        <v>0.44500000000000001</v>
      </c>
    </row>
    <row r="455" spans="1:2">
      <c r="A455" s="167">
        <v>27601</v>
      </c>
      <c r="B455" s="168">
        <v>0.45400000000000001</v>
      </c>
    </row>
    <row r="456" spans="1:2">
      <c r="A456" s="169">
        <v>27608</v>
      </c>
      <c r="B456" s="170">
        <v>0.45400000000000001</v>
      </c>
    </row>
    <row r="457" spans="1:2">
      <c r="A457" s="167">
        <v>27615</v>
      </c>
      <c r="B457" s="168">
        <v>0.45900000000000002</v>
      </c>
    </row>
    <row r="458" spans="1:2">
      <c r="A458" s="169">
        <v>27622</v>
      </c>
      <c r="B458" s="170">
        <v>0.44400000000000001</v>
      </c>
    </row>
    <row r="459" spans="1:2">
      <c r="A459" s="167">
        <v>27629</v>
      </c>
      <c r="B459" s="168">
        <v>0.45700000000000002</v>
      </c>
    </row>
    <row r="460" spans="1:2">
      <c r="A460" s="169">
        <v>27636</v>
      </c>
      <c r="B460" s="170">
        <v>0.44600000000000001</v>
      </c>
    </row>
    <row r="461" spans="1:2">
      <c r="A461" s="167">
        <v>27643</v>
      </c>
      <c r="B461" s="168">
        <v>0.44700000000000001</v>
      </c>
    </row>
    <row r="462" spans="1:2">
      <c r="A462" s="169">
        <v>27650</v>
      </c>
      <c r="B462" s="170">
        <v>0.45600000000000002</v>
      </c>
    </row>
    <row r="463" spans="1:2">
      <c r="A463" s="167">
        <v>27657</v>
      </c>
      <c r="B463" s="168">
        <v>0.433</v>
      </c>
    </row>
    <row r="464" spans="1:2">
      <c r="A464" s="169">
        <v>27664</v>
      </c>
      <c r="B464" s="170">
        <v>0.44500000000000001</v>
      </c>
    </row>
    <row r="465" spans="1:2">
      <c r="A465" s="167">
        <v>27671</v>
      </c>
      <c r="B465" s="168">
        <v>0.42599999999999999</v>
      </c>
    </row>
    <row r="466" spans="1:2">
      <c r="A466" s="169">
        <v>27678</v>
      </c>
      <c r="B466" s="170">
        <v>0.42899999999999999</v>
      </c>
    </row>
    <row r="467" spans="1:2">
      <c r="A467" s="167">
        <v>27685</v>
      </c>
      <c r="B467" s="168">
        <v>0.40400000000000003</v>
      </c>
    </row>
    <row r="468" spans="1:2">
      <c r="A468" s="169">
        <v>27692</v>
      </c>
      <c r="B468" s="170">
        <v>0.42599999999999999</v>
      </c>
    </row>
    <row r="469" spans="1:2">
      <c r="A469" s="167">
        <v>27699</v>
      </c>
      <c r="B469" s="168">
        <v>0.41399999999999998</v>
      </c>
    </row>
    <row r="470" spans="1:2">
      <c r="A470" s="169">
        <v>27706</v>
      </c>
      <c r="B470" s="170">
        <v>0.41499999999999998</v>
      </c>
    </row>
    <row r="471" spans="1:2">
      <c r="A471" s="167">
        <v>27713</v>
      </c>
      <c r="B471" s="168">
        <v>0.38600000000000001</v>
      </c>
    </row>
    <row r="472" spans="1:2">
      <c r="A472" s="169">
        <v>27720</v>
      </c>
      <c r="B472" s="170">
        <v>0.40100000000000002</v>
      </c>
    </row>
    <row r="473" spans="1:2">
      <c r="A473" s="167">
        <v>27727</v>
      </c>
      <c r="B473" s="168">
        <v>0.38700000000000001</v>
      </c>
    </row>
    <row r="474" spans="1:2">
      <c r="A474" s="169">
        <v>27734</v>
      </c>
      <c r="B474" s="170">
        <v>0.373</v>
      </c>
    </row>
    <row r="475" spans="1:2">
      <c r="A475" s="167">
        <v>27741</v>
      </c>
      <c r="B475" s="168">
        <v>0.36799999999999999</v>
      </c>
    </row>
    <row r="476" spans="1:2">
      <c r="A476" s="169">
        <v>27748</v>
      </c>
      <c r="B476" s="170">
        <v>0.36499999999999999</v>
      </c>
    </row>
    <row r="477" spans="1:2">
      <c r="A477" s="167">
        <v>27755</v>
      </c>
      <c r="B477" s="168">
        <v>0.39100000000000001</v>
      </c>
    </row>
    <row r="478" spans="1:2">
      <c r="A478" s="169">
        <v>27762</v>
      </c>
      <c r="B478" s="170">
        <v>0.36199999999999999</v>
      </c>
    </row>
    <row r="479" spans="1:2">
      <c r="A479" s="167">
        <v>27769</v>
      </c>
      <c r="B479" s="168">
        <v>0.40200000000000002</v>
      </c>
    </row>
    <row r="480" spans="1:2">
      <c r="A480" s="169">
        <v>27776</v>
      </c>
      <c r="B480" s="170">
        <v>0.37</v>
      </c>
    </row>
    <row r="481" spans="1:2">
      <c r="A481" s="167">
        <v>27783</v>
      </c>
      <c r="B481" s="168">
        <v>0.36299999999999999</v>
      </c>
    </row>
    <row r="482" spans="1:2">
      <c r="A482" s="169">
        <v>27790</v>
      </c>
      <c r="B482" s="170">
        <v>0.35899999999999999</v>
      </c>
    </row>
    <row r="483" spans="1:2">
      <c r="A483" s="167">
        <v>27797</v>
      </c>
      <c r="B483" s="168">
        <v>0.35299999999999998</v>
      </c>
    </row>
    <row r="484" spans="1:2">
      <c r="A484" s="169">
        <v>27804</v>
      </c>
      <c r="B484" s="170">
        <v>0.34399999999999997</v>
      </c>
    </row>
    <row r="485" spans="1:2">
      <c r="A485" s="167">
        <v>27811</v>
      </c>
      <c r="B485" s="168">
        <v>0.34699999999999998</v>
      </c>
    </row>
    <row r="486" spans="1:2">
      <c r="A486" s="169">
        <v>27818</v>
      </c>
      <c r="B486" s="170">
        <v>0.34899999999999998</v>
      </c>
    </row>
    <row r="487" spans="1:2">
      <c r="A487" s="167">
        <v>27825</v>
      </c>
      <c r="B487" s="168">
        <v>0.34799999999999998</v>
      </c>
    </row>
    <row r="488" spans="1:2">
      <c r="A488" s="169">
        <v>27832</v>
      </c>
      <c r="B488" s="170">
        <v>0.36</v>
      </c>
    </row>
    <row r="489" spans="1:2">
      <c r="A489" s="167">
        <v>27839</v>
      </c>
      <c r="B489" s="168">
        <v>0.36799999999999999</v>
      </c>
    </row>
    <row r="490" spans="1:2">
      <c r="A490" s="169">
        <v>27846</v>
      </c>
      <c r="B490" s="170">
        <v>0.36599999999999999</v>
      </c>
    </row>
    <row r="491" spans="1:2">
      <c r="A491" s="167">
        <v>27853</v>
      </c>
      <c r="B491" s="168">
        <v>0.38</v>
      </c>
    </row>
    <row r="492" spans="1:2">
      <c r="A492" s="169">
        <v>27860</v>
      </c>
      <c r="B492" s="170">
        <v>0.373</v>
      </c>
    </row>
    <row r="493" spans="1:2">
      <c r="A493" s="167">
        <v>27867</v>
      </c>
      <c r="B493" s="168">
        <v>0.36099999999999999</v>
      </c>
    </row>
    <row r="494" spans="1:2">
      <c r="A494" s="169">
        <v>27874</v>
      </c>
      <c r="B494" s="170">
        <v>0.36699999999999999</v>
      </c>
    </row>
    <row r="495" spans="1:2">
      <c r="A495" s="167">
        <v>27881</v>
      </c>
      <c r="B495" s="168">
        <v>0.38500000000000001</v>
      </c>
    </row>
    <row r="496" spans="1:2">
      <c r="A496" s="169">
        <v>27888</v>
      </c>
      <c r="B496" s="170">
        <v>0.39500000000000002</v>
      </c>
    </row>
    <row r="497" spans="1:2">
      <c r="A497" s="167">
        <v>27895</v>
      </c>
      <c r="B497" s="168">
        <v>0.38200000000000001</v>
      </c>
    </row>
    <row r="498" spans="1:2">
      <c r="A498" s="169">
        <v>27902</v>
      </c>
      <c r="B498" s="170">
        <v>0.39400000000000002</v>
      </c>
    </row>
    <row r="499" spans="1:2">
      <c r="A499" s="167">
        <v>27909</v>
      </c>
      <c r="B499" s="168">
        <v>0.40200000000000002</v>
      </c>
    </row>
    <row r="500" spans="1:2">
      <c r="A500" s="169">
        <v>27916</v>
      </c>
      <c r="B500" s="170">
        <v>0.38200000000000001</v>
      </c>
    </row>
    <row r="501" spans="1:2">
      <c r="A501" s="167">
        <v>27923</v>
      </c>
      <c r="B501" s="168">
        <v>0.40699999999999997</v>
      </c>
    </row>
    <row r="502" spans="1:2">
      <c r="A502" s="169">
        <v>27930</v>
      </c>
      <c r="B502" s="170">
        <v>0.39900000000000002</v>
      </c>
    </row>
    <row r="503" spans="1:2">
      <c r="A503" s="167">
        <v>27937</v>
      </c>
      <c r="B503" s="168">
        <v>0.38700000000000001</v>
      </c>
    </row>
    <row r="504" spans="1:2">
      <c r="A504" s="169">
        <v>27944</v>
      </c>
      <c r="B504" s="170">
        <v>0.39400000000000002</v>
      </c>
    </row>
    <row r="505" spans="1:2">
      <c r="A505" s="167">
        <v>27951</v>
      </c>
      <c r="B505" s="168">
        <v>0.372</v>
      </c>
    </row>
    <row r="506" spans="1:2">
      <c r="A506" s="169">
        <v>27958</v>
      </c>
      <c r="B506" s="170">
        <v>0.40600000000000003</v>
      </c>
    </row>
    <row r="507" spans="1:2">
      <c r="A507" s="167">
        <v>27965</v>
      </c>
      <c r="B507" s="168">
        <v>0.39400000000000002</v>
      </c>
    </row>
    <row r="508" spans="1:2">
      <c r="A508" s="169">
        <v>27972</v>
      </c>
      <c r="B508" s="170">
        <v>0.38800000000000001</v>
      </c>
    </row>
    <row r="509" spans="1:2">
      <c r="A509" s="167">
        <v>27979</v>
      </c>
      <c r="B509" s="168">
        <v>0.378</v>
      </c>
    </row>
    <row r="510" spans="1:2">
      <c r="A510" s="169">
        <v>27986</v>
      </c>
      <c r="B510" s="170">
        <v>0.38200000000000001</v>
      </c>
    </row>
    <row r="511" spans="1:2">
      <c r="A511" s="167">
        <v>27993</v>
      </c>
      <c r="B511" s="168">
        <v>0.4</v>
      </c>
    </row>
    <row r="512" spans="1:2">
      <c r="A512" s="169">
        <v>28000</v>
      </c>
      <c r="B512" s="170">
        <v>0.39400000000000002</v>
      </c>
    </row>
    <row r="513" spans="1:2">
      <c r="A513" s="167">
        <v>28007</v>
      </c>
      <c r="B513" s="168">
        <v>0.42099999999999999</v>
      </c>
    </row>
    <row r="514" spans="1:2">
      <c r="A514" s="169">
        <v>28014</v>
      </c>
      <c r="B514" s="170">
        <v>0.38300000000000001</v>
      </c>
    </row>
    <row r="515" spans="1:2">
      <c r="A515" s="167">
        <v>28021</v>
      </c>
      <c r="B515" s="168">
        <v>0.40300000000000002</v>
      </c>
    </row>
    <row r="516" spans="1:2">
      <c r="A516" s="169">
        <v>28028</v>
      </c>
      <c r="B516" s="170">
        <v>0.42299999999999999</v>
      </c>
    </row>
    <row r="517" spans="1:2">
      <c r="A517" s="167">
        <v>28035</v>
      </c>
      <c r="B517" s="168">
        <v>0.40799999999999997</v>
      </c>
    </row>
    <row r="518" spans="1:2">
      <c r="A518" s="169">
        <v>28042</v>
      </c>
      <c r="B518" s="170">
        <v>0.41099999999999998</v>
      </c>
    </row>
    <row r="519" spans="1:2">
      <c r="A519" s="167">
        <v>28049</v>
      </c>
      <c r="B519" s="168">
        <v>0.40300000000000002</v>
      </c>
    </row>
    <row r="520" spans="1:2">
      <c r="A520" s="169">
        <v>28056</v>
      </c>
      <c r="B520" s="170">
        <v>0.40899999999999997</v>
      </c>
    </row>
    <row r="521" spans="1:2">
      <c r="A521" s="167">
        <v>28063</v>
      </c>
      <c r="B521" s="168">
        <v>0.41399999999999998</v>
      </c>
    </row>
    <row r="522" spans="1:2">
      <c r="A522" s="169">
        <v>28070</v>
      </c>
      <c r="B522" s="170">
        <v>0.39</v>
      </c>
    </row>
    <row r="523" spans="1:2">
      <c r="A523" s="167">
        <v>28077</v>
      </c>
      <c r="B523" s="168">
        <v>0.38300000000000001</v>
      </c>
    </row>
    <row r="524" spans="1:2">
      <c r="A524" s="169">
        <v>28084</v>
      </c>
      <c r="B524" s="170">
        <v>0.40799999999999997</v>
      </c>
    </row>
    <row r="525" spans="1:2">
      <c r="A525" s="167">
        <v>28091</v>
      </c>
      <c r="B525" s="168">
        <v>0.377</v>
      </c>
    </row>
    <row r="526" spans="1:2">
      <c r="A526" s="169">
        <v>28098</v>
      </c>
      <c r="B526" s="170">
        <v>0.40200000000000002</v>
      </c>
    </row>
    <row r="527" spans="1:2">
      <c r="A527" s="167">
        <v>28105</v>
      </c>
      <c r="B527" s="168">
        <v>0.39500000000000002</v>
      </c>
    </row>
    <row r="528" spans="1:2">
      <c r="A528" s="169">
        <v>28112</v>
      </c>
      <c r="B528" s="170">
        <v>0.36499999999999999</v>
      </c>
    </row>
    <row r="529" spans="1:2">
      <c r="A529" s="167">
        <v>28119</v>
      </c>
      <c r="B529" s="168">
        <v>0.33300000000000002</v>
      </c>
    </row>
    <row r="530" spans="1:2">
      <c r="A530" s="169">
        <v>28126</v>
      </c>
      <c r="B530" s="170">
        <v>0.38</v>
      </c>
    </row>
    <row r="531" spans="1:2">
      <c r="A531" s="167">
        <v>28133</v>
      </c>
      <c r="B531" s="168">
        <v>0.41599999999999998</v>
      </c>
    </row>
    <row r="532" spans="1:2">
      <c r="A532" s="169">
        <v>28140</v>
      </c>
      <c r="B532" s="170">
        <v>0.36799999999999999</v>
      </c>
    </row>
    <row r="533" spans="1:2">
      <c r="A533" s="167">
        <v>28147</v>
      </c>
      <c r="B533" s="168">
        <v>0.42299999999999999</v>
      </c>
    </row>
    <row r="534" spans="1:2">
      <c r="A534" s="169">
        <v>28154</v>
      </c>
      <c r="B534" s="170">
        <v>0.42199999999999999</v>
      </c>
    </row>
    <row r="535" spans="1:2">
      <c r="A535" s="167">
        <v>28161</v>
      </c>
      <c r="B535" s="168">
        <v>0.56499999999999995</v>
      </c>
    </row>
    <row r="536" spans="1:2">
      <c r="A536" s="169">
        <v>28168</v>
      </c>
      <c r="B536" s="170">
        <v>0.47699999999999998</v>
      </c>
    </row>
    <row r="537" spans="1:2">
      <c r="A537" s="167">
        <v>28175</v>
      </c>
      <c r="B537" s="168">
        <v>0.39900000000000002</v>
      </c>
    </row>
    <row r="538" spans="1:2">
      <c r="A538" s="169">
        <v>28182</v>
      </c>
      <c r="B538" s="170">
        <v>0.36199999999999999</v>
      </c>
    </row>
    <row r="539" spans="1:2">
      <c r="A539" s="167">
        <v>28189</v>
      </c>
      <c r="B539" s="168">
        <v>0.36099999999999999</v>
      </c>
    </row>
    <row r="540" spans="1:2">
      <c r="A540" s="169">
        <v>28196</v>
      </c>
      <c r="B540" s="170">
        <v>0.35499999999999998</v>
      </c>
    </row>
    <row r="541" spans="1:2">
      <c r="A541" s="167">
        <v>28203</v>
      </c>
      <c r="B541" s="168">
        <v>0.36899999999999999</v>
      </c>
    </row>
    <row r="542" spans="1:2">
      <c r="A542" s="169">
        <v>28210</v>
      </c>
      <c r="B542" s="170">
        <v>0.35599999999999998</v>
      </c>
    </row>
    <row r="543" spans="1:2">
      <c r="A543" s="167">
        <v>28217</v>
      </c>
      <c r="B543" s="168">
        <v>0.35</v>
      </c>
    </row>
    <row r="544" spans="1:2">
      <c r="A544" s="169">
        <v>28224</v>
      </c>
      <c r="B544" s="170">
        <v>0.376</v>
      </c>
    </row>
    <row r="545" spans="1:2">
      <c r="A545" s="167">
        <v>28231</v>
      </c>
      <c r="B545" s="168">
        <v>0.36099999999999999</v>
      </c>
    </row>
    <row r="546" spans="1:2">
      <c r="A546" s="169">
        <v>28238</v>
      </c>
      <c r="B546" s="170">
        <v>0.375</v>
      </c>
    </row>
    <row r="547" spans="1:2">
      <c r="A547" s="167">
        <v>28245</v>
      </c>
      <c r="B547" s="168">
        <v>0.375</v>
      </c>
    </row>
    <row r="548" spans="1:2">
      <c r="A548" s="169">
        <v>28252</v>
      </c>
      <c r="B548" s="170">
        <v>0.38400000000000001</v>
      </c>
    </row>
    <row r="549" spans="1:2">
      <c r="A549" s="167">
        <v>28259</v>
      </c>
      <c r="B549" s="168">
        <v>0.38100000000000001</v>
      </c>
    </row>
    <row r="550" spans="1:2">
      <c r="A550" s="169">
        <v>28266</v>
      </c>
      <c r="B550" s="170">
        <v>0.375</v>
      </c>
    </row>
    <row r="551" spans="1:2">
      <c r="A551" s="167">
        <v>28273</v>
      </c>
      <c r="B551" s="168">
        <v>0.38100000000000001</v>
      </c>
    </row>
    <row r="552" spans="1:2">
      <c r="A552" s="169">
        <v>28280</v>
      </c>
      <c r="B552" s="170">
        <v>0.36299999999999999</v>
      </c>
    </row>
    <row r="553" spans="1:2">
      <c r="A553" s="167">
        <v>28287</v>
      </c>
      <c r="B553" s="168">
        <v>0.35799999999999998</v>
      </c>
    </row>
    <row r="554" spans="1:2">
      <c r="A554" s="169">
        <v>28294</v>
      </c>
      <c r="B554" s="170">
        <v>0.35899999999999999</v>
      </c>
    </row>
    <row r="555" spans="1:2">
      <c r="A555" s="167">
        <v>28301</v>
      </c>
      <c r="B555" s="168">
        <v>0.36499999999999999</v>
      </c>
    </row>
    <row r="556" spans="1:2">
      <c r="A556" s="169">
        <v>28308</v>
      </c>
      <c r="B556" s="170">
        <v>0.35</v>
      </c>
    </row>
    <row r="557" spans="1:2">
      <c r="A557" s="167">
        <v>28315</v>
      </c>
      <c r="B557" s="168">
        <v>0.36099999999999999</v>
      </c>
    </row>
    <row r="558" spans="1:2">
      <c r="A558" s="169">
        <v>28322</v>
      </c>
      <c r="B558" s="170">
        <v>0.36599999999999999</v>
      </c>
    </row>
    <row r="559" spans="1:2">
      <c r="A559" s="167">
        <v>28329</v>
      </c>
      <c r="B559" s="168">
        <v>0.36499999999999999</v>
      </c>
    </row>
    <row r="560" spans="1:2">
      <c r="A560" s="169">
        <v>28336</v>
      </c>
      <c r="B560" s="170">
        <v>0.36499999999999999</v>
      </c>
    </row>
    <row r="561" spans="1:2">
      <c r="A561" s="167">
        <v>28343</v>
      </c>
      <c r="B561" s="168">
        <v>0.378</v>
      </c>
    </row>
    <row r="562" spans="1:2">
      <c r="A562" s="169">
        <v>28350</v>
      </c>
      <c r="B562" s="170">
        <v>0.35899999999999999</v>
      </c>
    </row>
    <row r="563" spans="1:2">
      <c r="A563" s="167">
        <v>28357</v>
      </c>
      <c r="B563" s="168">
        <v>0.36699999999999999</v>
      </c>
    </row>
    <row r="564" spans="1:2">
      <c r="A564" s="169">
        <v>28364</v>
      </c>
      <c r="B564" s="170">
        <v>0.36499999999999999</v>
      </c>
    </row>
    <row r="565" spans="1:2">
      <c r="A565" s="167">
        <v>28371</v>
      </c>
      <c r="B565" s="168">
        <v>0.374</v>
      </c>
    </row>
    <row r="566" spans="1:2">
      <c r="A566" s="169">
        <v>28378</v>
      </c>
      <c r="B566" s="170">
        <v>0.35899999999999999</v>
      </c>
    </row>
    <row r="567" spans="1:2">
      <c r="A567" s="167">
        <v>28385</v>
      </c>
      <c r="B567" s="168">
        <v>0.36199999999999999</v>
      </c>
    </row>
    <row r="568" spans="1:2">
      <c r="A568" s="169">
        <v>28392</v>
      </c>
      <c r="B568" s="170">
        <v>0.38</v>
      </c>
    </row>
    <row r="569" spans="1:2">
      <c r="A569" s="167">
        <v>28399</v>
      </c>
      <c r="B569" s="168">
        <v>0.34799999999999998</v>
      </c>
    </row>
    <row r="570" spans="1:2">
      <c r="A570" s="169">
        <v>28406</v>
      </c>
      <c r="B570" s="170">
        <v>0.36499999999999999</v>
      </c>
    </row>
    <row r="571" spans="1:2">
      <c r="A571" s="167">
        <v>28413</v>
      </c>
      <c r="B571" s="168">
        <v>0.35799999999999998</v>
      </c>
    </row>
    <row r="572" spans="1:2">
      <c r="A572" s="169">
        <v>28420</v>
      </c>
      <c r="B572" s="170">
        <v>0.375</v>
      </c>
    </row>
    <row r="573" spans="1:2">
      <c r="A573" s="167">
        <v>28427</v>
      </c>
      <c r="B573" s="168">
        <v>0.34899999999999998</v>
      </c>
    </row>
    <row r="574" spans="1:2">
      <c r="A574" s="169">
        <v>28434</v>
      </c>
      <c r="B574" s="170">
        <v>0.36599999999999999</v>
      </c>
    </row>
    <row r="575" spans="1:2">
      <c r="A575" s="167">
        <v>28441</v>
      </c>
      <c r="B575" s="168">
        <v>0.33400000000000002</v>
      </c>
    </row>
    <row r="576" spans="1:2">
      <c r="A576" s="169">
        <v>28448</v>
      </c>
      <c r="B576" s="170">
        <v>0.36</v>
      </c>
    </row>
    <row r="577" spans="1:2">
      <c r="A577" s="167">
        <v>28455</v>
      </c>
      <c r="B577" s="168">
        <v>0.35399999999999998</v>
      </c>
    </row>
    <row r="578" spans="1:2">
      <c r="A578" s="169">
        <v>28462</v>
      </c>
      <c r="B578" s="170">
        <v>0.36699999999999999</v>
      </c>
    </row>
    <row r="579" spans="1:2">
      <c r="A579" s="167">
        <v>28469</v>
      </c>
      <c r="B579" s="168">
        <v>0.36399999999999999</v>
      </c>
    </row>
    <row r="580" spans="1:2">
      <c r="A580" s="169">
        <v>28476</v>
      </c>
      <c r="B580" s="170">
        <v>0.35899999999999999</v>
      </c>
    </row>
    <row r="581" spans="1:2">
      <c r="A581" s="167">
        <v>28483</v>
      </c>
      <c r="B581" s="168">
        <v>0.34399999999999997</v>
      </c>
    </row>
    <row r="582" spans="1:2">
      <c r="A582" s="169">
        <v>28490</v>
      </c>
      <c r="B582" s="170">
        <v>0.36399999999999999</v>
      </c>
    </row>
    <row r="583" spans="1:2">
      <c r="A583" s="167">
        <v>28497</v>
      </c>
      <c r="B583" s="168">
        <v>0.34599999999999997</v>
      </c>
    </row>
    <row r="584" spans="1:2">
      <c r="A584" s="169">
        <v>28504</v>
      </c>
      <c r="B584" s="170">
        <v>0.34300000000000003</v>
      </c>
    </row>
    <row r="585" spans="1:2">
      <c r="A585" s="167">
        <v>28511</v>
      </c>
      <c r="B585" s="168">
        <v>0.35199999999999998</v>
      </c>
    </row>
    <row r="586" spans="1:2">
      <c r="A586" s="169">
        <v>28518</v>
      </c>
      <c r="B586" s="170">
        <v>0.36299999999999999</v>
      </c>
    </row>
    <row r="587" spans="1:2">
      <c r="A587" s="167">
        <v>28525</v>
      </c>
      <c r="B587" s="168">
        <v>0.36</v>
      </c>
    </row>
    <row r="588" spans="1:2">
      <c r="A588" s="169">
        <v>28532</v>
      </c>
      <c r="B588" s="170">
        <v>0.373</v>
      </c>
    </row>
    <row r="589" spans="1:2">
      <c r="A589" s="167">
        <v>28539</v>
      </c>
      <c r="B589" s="168">
        <v>0.42899999999999999</v>
      </c>
    </row>
    <row r="590" spans="1:2">
      <c r="A590" s="169">
        <v>28546</v>
      </c>
      <c r="B590" s="170">
        <v>0.371</v>
      </c>
    </row>
    <row r="591" spans="1:2">
      <c r="A591" s="167">
        <v>28553</v>
      </c>
      <c r="B591" s="168">
        <v>0.35499999999999998</v>
      </c>
    </row>
    <row r="592" spans="1:2">
      <c r="A592" s="169">
        <v>28560</v>
      </c>
      <c r="B592" s="170">
        <v>0.35899999999999999</v>
      </c>
    </row>
    <row r="593" spans="1:2">
      <c r="A593" s="167">
        <v>28567</v>
      </c>
      <c r="B593" s="168">
        <v>0.34699999999999998</v>
      </c>
    </row>
    <row r="594" spans="1:2">
      <c r="A594" s="169">
        <v>28574</v>
      </c>
      <c r="B594" s="170">
        <v>0.33500000000000002</v>
      </c>
    </row>
    <row r="595" spans="1:2">
      <c r="A595" s="167">
        <v>28581</v>
      </c>
      <c r="B595" s="168">
        <v>0.33300000000000002</v>
      </c>
    </row>
    <row r="596" spans="1:2">
      <c r="A596" s="169">
        <v>28588</v>
      </c>
      <c r="B596" s="170">
        <v>0.34499999999999997</v>
      </c>
    </row>
    <row r="597" spans="1:2">
      <c r="A597" s="167">
        <v>28595</v>
      </c>
      <c r="B597" s="168">
        <v>0.309</v>
      </c>
    </row>
    <row r="598" spans="1:2">
      <c r="A598" s="169">
        <v>28602</v>
      </c>
      <c r="B598" s="170">
        <v>0.31900000000000001</v>
      </c>
    </row>
    <row r="599" spans="1:2">
      <c r="A599" s="167">
        <v>28609</v>
      </c>
      <c r="B599" s="168">
        <v>0.32400000000000001</v>
      </c>
    </row>
    <row r="600" spans="1:2">
      <c r="A600" s="169">
        <v>28616</v>
      </c>
      <c r="B600" s="170">
        <v>0.33400000000000002</v>
      </c>
    </row>
    <row r="601" spans="1:2">
      <c r="A601" s="167">
        <v>28623</v>
      </c>
      <c r="B601" s="168">
        <v>0.32200000000000001</v>
      </c>
    </row>
    <row r="602" spans="1:2">
      <c r="A602" s="169">
        <v>28630</v>
      </c>
      <c r="B602" s="170">
        <v>0.33400000000000002</v>
      </c>
    </row>
    <row r="603" spans="1:2">
      <c r="A603" s="167">
        <v>28637</v>
      </c>
      <c r="B603" s="168">
        <v>0.318</v>
      </c>
    </row>
    <row r="604" spans="1:2">
      <c r="A604" s="169">
        <v>28644</v>
      </c>
      <c r="B604" s="170">
        <v>0.31</v>
      </c>
    </row>
    <row r="605" spans="1:2">
      <c r="A605" s="167">
        <v>28651</v>
      </c>
      <c r="B605" s="168">
        <v>0.33100000000000002</v>
      </c>
    </row>
    <row r="606" spans="1:2">
      <c r="A606" s="169">
        <v>28658</v>
      </c>
      <c r="B606" s="170">
        <v>0.32600000000000001</v>
      </c>
    </row>
    <row r="607" spans="1:2">
      <c r="A607" s="167">
        <v>28665</v>
      </c>
      <c r="B607" s="168">
        <v>0.33</v>
      </c>
    </row>
    <row r="608" spans="1:2">
      <c r="A608" s="169">
        <v>28672</v>
      </c>
      <c r="B608" s="170">
        <v>0.34799999999999998</v>
      </c>
    </row>
    <row r="609" spans="1:2">
      <c r="A609" s="167">
        <v>28679</v>
      </c>
      <c r="B609" s="168">
        <v>0.35599999999999998</v>
      </c>
    </row>
    <row r="610" spans="1:2">
      <c r="A610" s="169">
        <v>28686</v>
      </c>
      <c r="B610" s="170">
        <v>0.35199999999999998</v>
      </c>
    </row>
    <row r="611" spans="1:2">
      <c r="A611" s="167">
        <v>28693</v>
      </c>
      <c r="B611" s="168">
        <v>0.34899999999999998</v>
      </c>
    </row>
    <row r="612" spans="1:2">
      <c r="A612" s="169">
        <v>28700</v>
      </c>
      <c r="B612" s="170">
        <v>0.34599999999999997</v>
      </c>
    </row>
    <row r="613" spans="1:2">
      <c r="A613" s="167">
        <v>28707</v>
      </c>
      <c r="B613" s="168">
        <v>0.36499999999999999</v>
      </c>
    </row>
    <row r="614" spans="1:2">
      <c r="A614" s="169">
        <v>28714</v>
      </c>
      <c r="B614" s="170">
        <v>0.35399999999999998</v>
      </c>
    </row>
    <row r="615" spans="1:2">
      <c r="A615" s="167">
        <v>28721</v>
      </c>
      <c r="B615" s="168">
        <v>0.34300000000000003</v>
      </c>
    </row>
    <row r="616" spans="1:2">
      <c r="A616" s="169">
        <v>28728</v>
      </c>
      <c r="B616" s="170">
        <v>0.33300000000000002</v>
      </c>
    </row>
    <row r="617" spans="1:2">
      <c r="A617" s="167">
        <v>28735</v>
      </c>
      <c r="B617" s="168">
        <v>0.313</v>
      </c>
    </row>
    <row r="618" spans="1:2">
      <c r="A618" s="169">
        <v>28742</v>
      </c>
      <c r="B618" s="170">
        <v>0.33700000000000002</v>
      </c>
    </row>
    <row r="619" spans="1:2">
      <c r="A619" s="167">
        <v>28749</v>
      </c>
      <c r="B619" s="168">
        <v>0.32200000000000001</v>
      </c>
    </row>
    <row r="620" spans="1:2">
      <c r="A620" s="169">
        <v>28756</v>
      </c>
      <c r="B620" s="170">
        <v>0.32300000000000001</v>
      </c>
    </row>
    <row r="621" spans="1:2">
      <c r="A621" s="167">
        <v>28763</v>
      </c>
      <c r="B621" s="168">
        <v>0.318</v>
      </c>
    </row>
    <row r="622" spans="1:2">
      <c r="A622" s="169">
        <v>28770</v>
      </c>
      <c r="B622" s="170">
        <v>0.34300000000000003</v>
      </c>
    </row>
    <row r="623" spans="1:2">
      <c r="A623" s="167">
        <v>28777</v>
      </c>
      <c r="B623" s="168">
        <v>0.316</v>
      </c>
    </row>
    <row r="624" spans="1:2">
      <c r="A624" s="169">
        <v>28784</v>
      </c>
      <c r="B624" s="170">
        <v>0.33800000000000002</v>
      </c>
    </row>
    <row r="625" spans="1:2">
      <c r="A625" s="167">
        <v>28791</v>
      </c>
      <c r="B625" s="168">
        <v>0.316</v>
      </c>
    </row>
    <row r="626" spans="1:2">
      <c r="A626" s="169">
        <v>28798</v>
      </c>
      <c r="B626" s="170">
        <v>0.317</v>
      </c>
    </row>
    <row r="627" spans="1:2">
      <c r="A627" s="167">
        <v>28805</v>
      </c>
      <c r="B627" s="168">
        <v>0.30399999999999999</v>
      </c>
    </row>
    <row r="628" spans="1:2">
      <c r="A628" s="169">
        <v>28812</v>
      </c>
      <c r="B628" s="170">
        <v>0.34200000000000003</v>
      </c>
    </row>
    <row r="629" spans="1:2">
      <c r="A629" s="167">
        <v>28819</v>
      </c>
      <c r="B629" s="168">
        <v>0.35899999999999999</v>
      </c>
    </row>
    <row r="630" spans="1:2">
      <c r="A630" s="169">
        <v>28826</v>
      </c>
      <c r="B630" s="170">
        <v>0.377</v>
      </c>
    </row>
    <row r="631" spans="1:2">
      <c r="A631" s="167">
        <v>28833</v>
      </c>
      <c r="B631" s="168">
        <v>0.34399999999999997</v>
      </c>
    </row>
    <row r="632" spans="1:2">
      <c r="A632" s="169">
        <v>28840</v>
      </c>
      <c r="B632" s="170">
        <v>0.34699999999999998</v>
      </c>
    </row>
    <row r="633" spans="1:2">
      <c r="A633" s="167">
        <v>28847</v>
      </c>
      <c r="B633" s="168">
        <v>0.35199999999999998</v>
      </c>
    </row>
    <row r="634" spans="1:2">
      <c r="A634" s="169">
        <v>28854</v>
      </c>
      <c r="B634" s="170">
        <v>0.35799999999999998</v>
      </c>
    </row>
    <row r="635" spans="1:2">
      <c r="A635" s="167">
        <v>28861</v>
      </c>
      <c r="B635" s="168">
        <v>0.35899999999999999</v>
      </c>
    </row>
    <row r="636" spans="1:2">
      <c r="A636" s="169">
        <v>28868</v>
      </c>
      <c r="B636" s="170">
        <v>0.39200000000000002</v>
      </c>
    </row>
    <row r="637" spans="1:2">
      <c r="A637" s="167">
        <v>28875</v>
      </c>
      <c r="B637" s="168">
        <v>0.33700000000000002</v>
      </c>
    </row>
    <row r="638" spans="1:2">
      <c r="A638" s="169">
        <v>28882</v>
      </c>
      <c r="B638" s="170">
        <v>0.34200000000000003</v>
      </c>
    </row>
    <row r="639" spans="1:2">
      <c r="A639" s="167">
        <v>28889</v>
      </c>
      <c r="B639" s="168">
        <v>0.34799999999999998</v>
      </c>
    </row>
    <row r="640" spans="1:2">
      <c r="A640" s="169">
        <v>28896</v>
      </c>
      <c r="B640" s="170">
        <v>0.35899999999999999</v>
      </c>
    </row>
    <row r="641" spans="1:2">
      <c r="A641" s="167">
        <v>28903</v>
      </c>
      <c r="B641" s="168">
        <v>0.36699999999999999</v>
      </c>
    </row>
    <row r="642" spans="1:2">
      <c r="A642" s="169">
        <v>28910</v>
      </c>
      <c r="B642" s="170">
        <v>0.36</v>
      </c>
    </row>
    <row r="643" spans="1:2">
      <c r="A643" s="167">
        <v>28917</v>
      </c>
      <c r="B643" s="168">
        <v>0.35499999999999998</v>
      </c>
    </row>
    <row r="644" spans="1:2">
      <c r="A644" s="169">
        <v>28924</v>
      </c>
      <c r="B644" s="170">
        <v>0.36299999999999999</v>
      </c>
    </row>
    <row r="645" spans="1:2">
      <c r="A645" s="167">
        <v>28931</v>
      </c>
      <c r="B645" s="168">
        <v>0.35899999999999999</v>
      </c>
    </row>
    <row r="646" spans="1:2">
      <c r="A646" s="169">
        <v>28938</v>
      </c>
      <c r="B646" s="170">
        <v>0.35299999999999998</v>
      </c>
    </row>
    <row r="647" spans="1:2">
      <c r="A647" s="167">
        <v>28945</v>
      </c>
      <c r="B647" s="168">
        <v>0.36</v>
      </c>
    </row>
    <row r="648" spans="1:2">
      <c r="A648" s="169">
        <v>28952</v>
      </c>
      <c r="B648" s="170">
        <v>0.46500000000000002</v>
      </c>
    </row>
    <row r="649" spans="1:2">
      <c r="A649" s="167">
        <v>28959</v>
      </c>
      <c r="B649" s="168">
        <v>0.45700000000000002</v>
      </c>
    </row>
    <row r="650" spans="1:2">
      <c r="A650" s="169">
        <v>28966</v>
      </c>
      <c r="B650" s="170">
        <v>0.38300000000000001</v>
      </c>
    </row>
    <row r="651" spans="1:2">
      <c r="A651" s="167">
        <v>28973</v>
      </c>
      <c r="B651" s="168">
        <v>0.35699999999999998</v>
      </c>
    </row>
    <row r="652" spans="1:2">
      <c r="A652" s="169">
        <v>28980</v>
      </c>
      <c r="B652" s="170">
        <v>0.35299999999999998</v>
      </c>
    </row>
    <row r="653" spans="1:2">
      <c r="A653" s="167">
        <v>28987</v>
      </c>
      <c r="B653" s="168">
        <v>0.34399999999999997</v>
      </c>
    </row>
    <row r="654" spans="1:2">
      <c r="A654" s="169">
        <v>28994</v>
      </c>
      <c r="B654" s="170">
        <v>0.34599999999999997</v>
      </c>
    </row>
    <row r="655" spans="1:2">
      <c r="A655" s="167">
        <v>29001</v>
      </c>
      <c r="B655" s="168">
        <v>0.34899999999999998</v>
      </c>
    </row>
    <row r="656" spans="1:2">
      <c r="A656" s="169">
        <v>29008</v>
      </c>
      <c r="B656" s="170">
        <v>0.33600000000000002</v>
      </c>
    </row>
    <row r="657" spans="1:2">
      <c r="A657" s="167">
        <v>29015</v>
      </c>
      <c r="B657" s="168">
        <v>0.36499999999999999</v>
      </c>
    </row>
    <row r="658" spans="1:2">
      <c r="A658" s="169">
        <v>29022</v>
      </c>
      <c r="B658" s="170">
        <v>0.35099999999999998</v>
      </c>
    </row>
    <row r="659" spans="1:2">
      <c r="A659" s="167">
        <v>29029</v>
      </c>
      <c r="B659" s="168">
        <v>0.379</v>
      </c>
    </row>
    <row r="660" spans="1:2">
      <c r="A660" s="169">
        <v>29036</v>
      </c>
      <c r="B660" s="170">
        <v>0.36899999999999999</v>
      </c>
    </row>
    <row r="661" spans="1:2">
      <c r="A661" s="167">
        <v>29043</v>
      </c>
      <c r="B661" s="168">
        <v>0.36799999999999999</v>
      </c>
    </row>
    <row r="662" spans="1:2">
      <c r="A662" s="169">
        <v>29050</v>
      </c>
      <c r="B662" s="170">
        <v>0.36799999999999999</v>
      </c>
    </row>
    <row r="663" spans="1:2">
      <c r="A663" s="167">
        <v>29057</v>
      </c>
      <c r="B663" s="168">
        <v>0.39500000000000002</v>
      </c>
    </row>
    <row r="664" spans="1:2">
      <c r="A664" s="169">
        <v>29064</v>
      </c>
      <c r="B664" s="170">
        <v>0.38600000000000001</v>
      </c>
    </row>
    <row r="665" spans="1:2">
      <c r="A665" s="167">
        <v>29071</v>
      </c>
      <c r="B665" s="168">
        <v>0.41199999999999998</v>
      </c>
    </row>
    <row r="666" spans="1:2">
      <c r="A666" s="169">
        <v>29078</v>
      </c>
      <c r="B666" s="170">
        <v>0.38600000000000001</v>
      </c>
    </row>
    <row r="667" spans="1:2">
      <c r="A667" s="167">
        <v>29085</v>
      </c>
      <c r="B667" s="168">
        <v>0.38700000000000001</v>
      </c>
    </row>
    <row r="668" spans="1:2">
      <c r="A668" s="169">
        <v>29092</v>
      </c>
      <c r="B668" s="170">
        <v>0.39</v>
      </c>
    </row>
    <row r="669" spans="1:2">
      <c r="A669" s="167">
        <v>29099</v>
      </c>
      <c r="B669" s="168">
        <v>0.38900000000000001</v>
      </c>
    </row>
    <row r="670" spans="1:2">
      <c r="A670" s="169">
        <v>29106</v>
      </c>
      <c r="B670" s="170">
        <v>0.378</v>
      </c>
    </row>
    <row r="671" spans="1:2">
      <c r="A671" s="167">
        <v>29113</v>
      </c>
      <c r="B671" s="168">
        <v>0.38400000000000001</v>
      </c>
    </row>
    <row r="672" spans="1:2">
      <c r="A672" s="169">
        <v>29120</v>
      </c>
      <c r="B672" s="170">
        <v>0.38800000000000001</v>
      </c>
    </row>
    <row r="673" spans="1:2">
      <c r="A673" s="167">
        <v>29127</v>
      </c>
      <c r="B673" s="168">
        <v>0.39</v>
      </c>
    </row>
    <row r="674" spans="1:2">
      <c r="A674" s="169">
        <v>29134</v>
      </c>
      <c r="B674" s="170">
        <v>0.41199999999999998</v>
      </c>
    </row>
    <row r="675" spans="1:2">
      <c r="A675" s="167">
        <v>29141</v>
      </c>
      <c r="B675" s="168">
        <v>0.39300000000000002</v>
      </c>
    </row>
    <row r="676" spans="1:2">
      <c r="A676" s="169">
        <v>29148</v>
      </c>
      <c r="B676" s="170">
        <v>0.40600000000000003</v>
      </c>
    </row>
    <row r="677" spans="1:2">
      <c r="A677" s="167">
        <v>29155</v>
      </c>
      <c r="B677" s="168">
        <v>0.39800000000000002</v>
      </c>
    </row>
    <row r="678" spans="1:2">
      <c r="A678" s="169">
        <v>29162</v>
      </c>
      <c r="B678" s="170">
        <v>0.39500000000000002</v>
      </c>
    </row>
    <row r="679" spans="1:2">
      <c r="A679" s="167">
        <v>29169</v>
      </c>
      <c r="B679" s="168">
        <v>0.41399999999999998</v>
      </c>
    </row>
    <row r="680" spans="1:2">
      <c r="A680" s="169">
        <v>29176</v>
      </c>
      <c r="B680" s="170">
        <v>0.43</v>
      </c>
    </row>
    <row r="681" spans="1:2">
      <c r="A681" s="167">
        <v>29183</v>
      </c>
      <c r="B681" s="168">
        <v>0.41399999999999998</v>
      </c>
    </row>
    <row r="682" spans="1:2">
      <c r="A682" s="169">
        <v>29190</v>
      </c>
      <c r="B682" s="170">
        <v>0.41599999999999998</v>
      </c>
    </row>
    <row r="683" spans="1:2">
      <c r="A683" s="167">
        <v>29197</v>
      </c>
      <c r="B683" s="168">
        <v>0.41499999999999998</v>
      </c>
    </row>
    <row r="684" spans="1:2">
      <c r="A684" s="169">
        <v>29204</v>
      </c>
      <c r="B684" s="170">
        <v>0.41099999999999998</v>
      </c>
    </row>
    <row r="685" spans="1:2">
      <c r="A685" s="167">
        <v>29211</v>
      </c>
      <c r="B685" s="168">
        <v>0.47099999999999997</v>
      </c>
    </row>
    <row r="686" spans="1:2">
      <c r="A686" s="169">
        <v>29218</v>
      </c>
      <c r="B686" s="170">
        <v>0.42799999999999999</v>
      </c>
    </row>
    <row r="687" spans="1:2">
      <c r="A687" s="167">
        <v>29225</v>
      </c>
      <c r="B687" s="168">
        <v>0.39400000000000002</v>
      </c>
    </row>
    <row r="688" spans="1:2">
      <c r="A688" s="169">
        <v>29232</v>
      </c>
      <c r="B688" s="170">
        <v>0.40500000000000003</v>
      </c>
    </row>
    <row r="689" spans="1:2">
      <c r="A689" s="167">
        <v>29239</v>
      </c>
      <c r="B689" s="168">
        <v>0.44600000000000001</v>
      </c>
    </row>
    <row r="690" spans="1:2">
      <c r="A690" s="169">
        <v>29246</v>
      </c>
      <c r="B690" s="170">
        <v>0.41199999999999998</v>
      </c>
    </row>
    <row r="691" spans="1:2">
      <c r="A691" s="167">
        <v>29253</v>
      </c>
      <c r="B691" s="168">
        <v>0.40400000000000003</v>
      </c>
    </row>
    <row r="692" spans="1:2">
      <c r="A692" s="169">
        <v>29260</v>
      </c>
      <c r="B692" s="170">
        <v>0.42499999999999999</v>
      </c>
    </row>
    <row r="693" spans="1:2">
      <c r="A693" s="167">
        <v>29267</v>
      </c>
      <c r="B693" s="168">
        <v>0.41499999999999998</v>
      </c>
    </row>
    <row r="694" spans="1:2">
      <c r="A694" s="169">
        <v>29274</v>
      </c>
      <c r="B694" s="170">
        <v>0.42799999999999999</v>
      </c>
    </row>
    <row r="695" spans="1:2">
      <c r="A695" s="167">
        <v>29281</v>
      </c>
      <c r="B695" s="168">
        <v>0.40899999999999997</v>
      </c>
    </row>
    <row r="696" spans="1:2">
      <c r="A696" s="169">
        <v>29288</v>
      </c>
      <c r="B696" s="170">
        <v>0.41799999999999998</v>
      </c>
    </row>
    <row r="697" spans="1:2">
      <c r="A697" s="167">
        <v>29295</v>
      </c>
      <c r="B697" s="168">
        <v>0.432</v>
      </c>
    </row>
    <row r="698" spans="1:2">
      <c r="A698" s="169">
        <v>29302</v>
      </c>
      <c r="B698" s="170">
        <v>0.435</v>
      </c>
    </row>
    <row r="699" spans="1:2">
      <c r="A699" s="167">
        <v>29309</v>
      </c>
      <c r="B699" s="168">
        <v>0.47499999999999998</v>
      </c>
    </row>
    <row r="700" spans="1:2">
      <c r="A700" s="169">
        <v>29316</v>
      </c>
      <c r="B700" s="170">
        <v>0.46400000000000002</v>
      </c>
    </row>
    <row r="701" spans="1:2">
      <c r="A701" s="167">
        <v>29323</v>
      </c>
      <c r="B701" s="168">
        <v>0.54400000000000004</v>
      </c>
    </row>
    <row r="702" spans="1:2">
      <c r="A702" s="169">
        <v>29330</v>
      </c>
      <c r="B702" s="170">
        <v>0.54800000000000004</v>
      </c>
    </row>
    <row r="703" spans="1:2">
      <c r="A703" s="167">
        <v>29337</v>
      </c>
      <c r="B703" s="168">
        <v>0.56299999999999994</v>
      </c>
    </row>
    <row r="704" spans="1:2">
      <c r="A704" s="169">
        <v>29344</v>
      </c>
      <c r="B704" s="170">
        <v>0.57199999999999995</v>
      </c>
    </row>
    <row r="705" spans="1:2">
      <c r="A705" s="167">
        <v>29351</v>
      </c>
      <c r="B705" s="168">
        <v>0.60099999999999998</v>
      </c>
    </row>
    <row r="706" spans="1:2">
      <c r="A706" s="169">
        <v>29358</v>
      </c>
      <c r="B706" s="170">
        <v>0.64200000000000002</v>
      </c>
    </row>
    <row r="707" spans="1:2">
      <c r="A707" s="167">
        <v>29365</v>
      </c>
      <c r="B707" s="168">
        <v>0.627</v>
      </c>
    </row>
    <row r="708" spans="1:2">
      <c r="A708" s="169">
        <v>29372</v>
      </c>
      <c r="B708" s="170">
        <v>0.63700000000000001</v>
      </c>
    </row>
    <row r="709" spans="1:2">
      <c r="A709" s="167">
        <v>29379</v>
      </c>
      <c r="B709" s="168">
        <v>0.61</v>
      </c>
    </row>
    <row r="710" spans="1:2">
      <c r="A710" s="169">
        <v>29386</v>
      </c>
      <c r="B710" s="170">
        <v>0.59199999999999997</v>
      </c>
    </row>
    <row r="711" spans="1:2">
      <c r="A711" s="167">
        <v>29393</v>
      </c>
      <c r="B711" s="168">
        <v>0.59899999999999998</v>
      </c>
    </row>
    <row r="712" spans="1:2">
      <c r="A712" s="169">
        <v>29400</v>
      </c>
      <c r="B712" s="170">
        <v>0.627</v>
      </c>
    </row>
    <row r="713" spans="1:2">
      <c r="A713" s="167">
        <v>29407</v>
      </c>
      <c r="B713" s="168">
        <v>0.57899999999999996</v>
      </c>
    </row>
    <row r="714" spans="1:2">
      <c r="A714" s="169">
        <v>29414</v>
      </c>
      <c r="B714" s="170">
        <v>0.53300000000000003</v>
      </c>
    </row>
    <row r="715" spans="1:2">
      <c r="A715" s="167">
        <v>29421</v>
      </c>
      <c r="B715" s="168">
        <v>0.56699999999999995</v>
      </c>
    </row>
    <row r="716" spans="1:2">
      <c r="A716" s="169">
        <v>29428</v>
      </c>
      <c r="B716" s="170">
        <v>0.55800000000000005</v>
      </c>
    </row>
    <row r="717" spans="1:2">
      <c r="A717" s="167">
        <v>29435</v>
      </c>
      <c r="B717" s="168">
        <v>0.56899999999999995</v>
      </c>
    </row>
    <row r="718" spans="1:2">
      <c r="A718" s="169">
        <v>29442</v>
      </c>
      <c r="B718" s="170">
        <v>0.53300000000000003</v>
      </c>
    </row>
    <row r="719" spans="1:2">
      <c r="A719" s="167">
        <v>29449</v>
      </c>
      <c r="B719" s="168">
        <v>0.52500000000000002</v>
      </c>
    </row>
    <row r="720" spans="1:2">
      <c r="A720" s="169">
        <v>29456</v>
      </c>
      <c r="B720" s="170">
        <v>0.51200000000000001</v>
      </c>
    </row>
    <row r="721" spans="1:2">
      <c r="A721" s="167">
        <v>29463</v>
      </c>
      <c r="B721" s="168">
        <v>0.502</v>
      </c>
    </row>
    <row r="722" spans="1:2">
      <c r="A722" s="169">
        <v>29470</v>
      </c>
      <c r="B722" s="170">
        <v>0.51100000000000001</v>
      </c>
    </row>
    <row r="723" spans="1:2">
      <c r="A723" s="167">
        <v>29477</v>
      </c>
      <c r="B723" s="168">
        <v>0.49199999999999999</v>
      </c>
    </row>
    <row r="724" spans="1:2">
      <c r="A724" s="169">
        <v>29484</v>
      </c>
      <c r="B724" s="170">
        <v>0.46500000000000002</v>
      </c>
    </row>
    <row r="725" spans="1:2">
      <c r="A725" s="167">
        <v>29491</v>
      </c>
      <c r="B725" s="168">
        <v>0.46300000000000002</v>
      </c>
    </row>
    <row r="726" spans="1:2">
      <c r="A726" s="169">
        <v>29498</v>
      </c>
      <c r="B726" s="170">
        <v>0.46200000000000002</v>
      </c>
    </row>
    <row r="727" spans="1:2">
      <c r="A727" s="167">
        <v>29505</v>
      </c>
      <c r="B727" s="168">
        <v>0.44700000000000001</v>
      </c>
    </row>
    <row r="728" spans="1:2">
      <c r="A728" s="169">
        <v>29512</v>
      </c>
      <c r="B728" s="170">
        <v>0.42499999999999999</v>
      </c>
    </row>
    <row r="729" spans="1:2">
      <c r="A729" s="167">
        <v>29519</v>
      </c>
      <c r="B729" s="168">
        <v>0.41799999999999998</v>
      </c>
    </row>
    <row r="730" spans="1:2">
      <c r="A730" s="169">
        <v>29526</v>
      </c>
      <c r="B730" s="170">
        <v>0.41899999999999998</v>
      </c>
    </row>
    <row r="731" spans="1:2">
      <c r="A731" s="167">
        <v>29533</v>
      </c>
      <c r="B731" s="168">
        <v>0.40699999999999997</v>
      </c>
    </row>
    <row r="732" spans="1:2">
      <c r="A732" s="169">
        <v>29540</v>
      </c>
      <c r="B732" s="170">
        <v>0.42699999999999999</v>
      </c>
    </row>
    <row r="733" spans="1:2">
      <c r="A733" s="167">
        <v>29547</v>
      </c>
      <c r="B733" s="168">
        <v>0.39800000000000002</v>
      </c>
    </row>
    <row r="734" spans="1:2">
      <c r="A734" s="169">
        <v>29554</v>
      </c>
      <c r="B734" s="170">
        <v>0.41199999999999998</v>
      </c>
    </row>
    <row r="735" spans="1:2">
      <c r="A735" s="167">
        <v>29561</v>
      </c>
      <c r="B735" s="168">
        <v>0.41599999999999998</v>
      </c>
    </row>
    <row r="736" spans="1:2">
      <c r="A736" s="169">
        <v>29568</v>
      </c>
      <c r="B736" s="170">
        <v>0.41299999999999998</v>
      </c>
    </row>
    <row r="737" spans="1:2">
      <c r="A737" s="167">
        <v>29575</v>
      </c>
      <c r="B737" s="168">
        <v>0.41199999999999998</v>
      </c>
    </row>
    <row r="738" spans="1:2">
      <c r="A738" s="169">
        <v>29582</v>
      </c>
      <c r="B738" s="170">
        <v>0.39900000000000002</v>
      </c>
    </row>
    <row r="739" spans="1:2">
      <c r="A739" s="167">
        <v>29589</v>
      </c>
      <c r="B739" s="168">
        <v>0.41</v>
      </c>
    </row>
    <row r="740" spans="1:2">
      <c r="A740" s="169">
        <v>29596</v>
      </c>
      <c r="B740" s="170">
        <v>0.41899999999999998</v>
      </c>
    </row>
    <row r="741" spans="1:2">
      <c r="A741" s="167">
        <v>29603</v>
      </c>
      <c r="B741" s="168">
        <v>0.42099999999999999</v>
      </c>
    </row>
    <row r="742" spans="1:2">
      <c r="A742" s="169">
        <v>29610</v>
      </c>
      <c r="B742" s="170">
        <v>0.39600000000000002</v>
      </c>
    </row>
    <row r="743" spans="1:2">
      <c r="A743" s="167">
        <v>29617</v>
      </c>
      <c r="B743" s="168">
        <v>0.41899999999999998</v>
      </c>
    </row>
    <row r="744" spans="1:2">
      <c r="A744" s="169">
        <v>29624</v>
      </c>
      <c r="B744" s="170">
        <v>0.42</v>
      </c>
    </row>
    <row r="745" spans="1:2">
      <c r="A745" s="167">
        <v>29631</v>
      </c>
      <c r="B745" s="168">
        <v>0.42299999999999999</v>
      </c>
    </row>
    <row r="746" spans="1:2">
      <c r="A746" s="169">
        <v>29638</v>
      </c>
      <c r="B746" s="170">
        <v>0.438</v>
      </c>
    </row>
    <row r="747" spans="1:2">
      <c r="A747" s="167">
        <v>29645</v>
      </c>
      <c r="B747" s="168">
        <v>0.434</v>
      </c>
    </row>
    <row r="748" spans="1:2">
      <c r="A748" s="169">
        <v>29652</v>
      </c>
      <c r="B748" s="170">
        <v>0.40899999999999997</v>
      </c>
    </row>
    <row r="749" spans="1:2">
      <c r="A749" s="167">
        <v>29659</v>
      </c>
      <c r="B749" s="168">
        <v>0.40799999999999997</v>
      </c>
    </row>
    <row r="750" spans="1:2">
      <c r="A750" s="169">
        <v>29666</v>
      </c>
      <c r="B750" s="170">
        <v>0.40100000000000002</v>
      </c>
    </row>
    <row r="751" spans="1:2">
      <c r="A751" s="167">
        <v>29673</v>
      </c>
      <c r="B751" s="168">
        <v>0.41199999999999998</v>
      </c>
    </row>
    <row r="752" spans="1:2">
      <c r="A752" s="169">
        <v>29680</v>
      </c>
      <c r="B752" s="170">
        <v>0.41699999999999998</v>
      </c>
    </row>
    <row r="753" spans="1:2">
      <c r="A753" s="167">
        <v>29687</v>
      </c>
      <c r="B753" s="168">
        <v>0.39600000000000002</v>
      </c>
    </row>
    <row r="754" spans="1:2">
      <c r="A754" s="169">
        <v>29694</v>
      </c>
      <c r="B754" s="170">
        <v>0.39200000000000002</v>
      </c>
    </row>
    <row r="755" spans="1:2">
      <c r="A755" s="167">
        <v>29701</v>
      </c>
      <c r="B755" s="168">
        <v>0.436</v>
      </c>
    </row>
    <row r="756" spans="1:2">
      <c r="A756" s="169">
        <v>29708</v>
      </c>
      <c r="B756" s="170">
        <v>0.41299999999999998</v>
      </c>
    </row>
    <row r="757" spans="1:2">
      <c r="A757" s="167">
        <v>29715</v>
      </c>
      <c r="B757" s="168">
        <v>0.42299999999999999</v>
      </c>
    </row>
    <row r="758" spans="1:2">
      <c r="A758" s="169">
        <v>29722</v>
      </c>
      <c r="B758" s="170">
        <v>0.41399999999999998</v>
      </c>
    </row>
    <row r="759" spans="1:2">
      <c r="A759" s="167">
        <v>29729</v>
      </c>
      <c r="B759" s="168">
        <v>0.41499999999999998</v>
      </c>
    </row>
    <row r="760" spans="1:2">
      <c r="A760" s="169">
        <v>29736</v>
      </c>
      <c r="B760" s="170">
        <v>0.41699999999999998</v>
      </c>
    </row>
    <row r="761" spans="1:2">
      <c r="A761" s="167">
        <v>29743</v>
      </c>
      <c r="B761" s="168">
        <v>0.42799999999999999</v>
      </c>
    </row>
    <row r="762" spans="1:2">
      <c r="A762" s="169">
        <v>29750</v>
      </c>
      <c r="B762" s="170">
        <v>0.42499999999999999</v>
      </c>
    </row>
    <row r="763" spans="1:2">
      <c r="A763" s="167">
        <v>29757</v>
      </c>
      <c r="B763" s="168">
        <v>0.435</v>
      </c>
    </row>
    <row r="764" spans="1:2">
      <c r="A764" s="169">
        <v>29764</v>
      </c>
      <c r="B764" s="170">
        <v>0.44400000000000001</v>
      </c>
    </row>
    <row r="765" spans="1:2">
      <c r="A765" s="167">
        <v>29771</v>
      </c>
      <c r="B765" s="168">
        <v>0.46</v>
      </c>
    </row>
    <row r="766" spans="1:2">
      <c r="A766" s="169">
        <v>29778</v>
      </c>
      <c r="B766" s="170">
        <v>0.42599999999999999</v>
      </c>
    </row>
    <row r="767" spans="1:2">
      <c r="A767" s="167">
        <v>29785</v>
      </c>
      <c r="B767" s="168">
        <v>0.43</v>
      </c>
    </row>
    <row r="768" spans="1:2">
      <c r="A768" s="169">
        <v>29792</v>
      </c>
      <c r="B768" s="170">
        <v>0.40699999999999997</v>
      </c>
    </row>
    <row r="769" spans="1:2">
      <c r="A769" s="167">
        <v>29799</v>
      </c>
      <c r="B769" s="168">
        <v>0.47599999999999998</v>
      </c>
    </row>
    <row r="770" spans="1:2">
      <c r="A770" s="169">
        <v>29806</v>
      </c>
      <c r="B770" s="170">
        <v>0.44800000000000001</v>
      </c>
    </row>
    <row r="771" spans="1:2">
      <c r="A771" s="167">
        <v>29813</v>
      </c>
      <c r="B771" s="168">
        <v>0.442</v>
      </c>
    </row>
    <row r="772" spans="1:2">
      <c r="A772" s="169">
        <v>29820</v>
      </c>
      <c r="B772" s="170">
        <v>0.434</v>
      </c>
    </row>
    <row r="773" spans="1:2">
      <c r="A773" s="167">
        <v>29827</v>
      </c>
      <c r="B773" s="168">
        <v>0.45100000000000001</v>
      </c>
    </row>
    <row r="774" spans="1:2">
      <c r="A774" s="169">
        <v>29834</v>
      </c>
      <c r="B774" s="170">
        <v>0.47299999999999998</v>
      </c>
    </row>
    <row r="775" spans="1:2">
      <c r="A775" s="167">
        <v>29841</v>
      </c>
      <c r="B775" s="168">
        <v>0.45400000000000001</v>
      </c>
    </row>
    <row r="776" spans="1:2">
      <c r="A776" s="169">
        <v>29848</v>
      </c>
      <c r="B776" s="170">
        <v>0.47499999999999998</v>
      </c>
    </row>
    <row r="777" spans="1:2">
      <c r="A777" s="167">
        <v>29855</v>
      </c>
      <c r="B777" s="168">
        <v>0.49099999999999999</v>
      </c>
    </row>
    <row r="778" spans="1:2">
      <c r="A778" s="169">
        <v>29862</v>
      </c>
      <c r="B778" s="170">
        <v>0.48899999999999999</v>
      </c>
    </row>
    <row r="779" spans="1:2">
      <c r="A779" s="167">
        <v>29869</v>
      </c>
      <c r="B779" s="168">
        <v>0.49099999999999999</v>
      </c>
    </row>
    <row r="780" spans="1:2">
      <c r="A780" s="169">
        <v>29876</v>
      </c>
      <c r="B780" s="170">
        <v>0.48699999999999999</v>
      </c>
    </row>
    <row r="781" spans="1:2">
      <c r="A781" s="167">
        <v>29883</v>
      </c>
      <c r="B781" s="168">
        <v>0.48299999999999998</v>
      </c>
    </row>
    <row r="782" spans="1:2">
      <c r="A782" s="169">
        <v>29890</v>
      </c>
      <c r="B782" s="170">
        <v>0.51400000000000001</v>
      </c>
    </row>
    <row r="783" spans="1:2">
      <c r="A783" s="167">
        <v>29897</v>
      </c>
      <c r="B783" s="168">
        <v>0.51400000000000001</v>
      </c>
    </row>
    <row r="784" spans="1:2">
      <c r="A784" s="169">
        <v>29904</v>
      </c>
      <c r="B784" s="170">
        <v>0.51700000000000002</v>
      </c>
    </row>
    <row r="785" spans="1:2">
      <c r="A785" s="167">
        <v>29911</v>
      </c>
      <c r="B785" s="168">
        <v>0.46400000000000002</v>
      </c>
    </row>
    <row r="786" spans="1:2">
      <c r="A786" s="169">
        <v>29918</v>
      </c>
      <c r="B786" s="170">
        <v>0.55200000000000005</v>
      </c>
    </row>
    <row r="787" spans="1:2">
      <c r="A787" s="167">
        <v>29925</v>
      </c>
      <c r="B787" s="168">
        <v>0.55800000000000005</v>
      </c>
    </row>
    <row r="788" spans="1:2">
      <c r="A788" s="169">
        <v>29932</v>
      </c>
      <c r="B788" s="170">
        <v>0.55100000000000005</v>
      </c>
    </row>
    <row r="789" spans="1:2">
      <c r="A789" s="167">
        <v>29939</v>
      </c>
      <c r="B789" s="168">
        <v>0.53900000000000003</v>
      </c>
    </row>
    <row r="790" spans="1:2">
      <c r="A790" s="169">
        <v>29946</v>
      </c>
      <c r="B790" s="170">
        <v>0.55600000000000005</v>
      </c>
    </row>
    <row r="791" spans="1:2">
      <c r="A791" s="167">
        <v>29953</v>
      </c>
      <c r="B791" s="168">
        <v>0.495</v>
      </c>
    </row>
    <row r="792" spans="1:2">
      <c r="A792" s="169">
        <v>29960</v>
      </c>
      <c r="B792" s="170">
        <v>0.54500000000000004</v>
      </c>
    </row>
    <row r="793" spans="1:2">
      <c r="A793" s="167">
        <v>29967</v>
      </c>
      <c r="B793" s="168">
        <v>0.48899999999999999</v>
      </c>
    </row>
    <row r="794" spans="1:2">
      <c r="A794" s="169">
        <v>29974</v>
      </c>
      <c r="B794" s="170">
        <v>0.56399999999999995</v>
      </c>
    </row>
    <row r="795" spans="1:2">
      <c r="A795" s="167">
        <v>29981</v>
      </c>
      <c r="B795" s="168">
        <v>0.58299999999999996</v>
      </c>
    </row>
    <row r="796" spans="1:2">
      <c r="A796" s="169">
        <v>29988</v>
      </c>
      <c r="B796" s="170">
        <v>0.55600000000000005</v>
      </c>
    </row>
    <row r="797" spans="1:2">
      <c r="A797" s="167">
        <v>29995</v>
      </c>
      <c r="B797" s="168">
        <v>0.50700000000000001</v>
      </c>
    </row>
    <row r="798" spans="1:2">
      <c r="A798" s="169">
        <v>30002</v>
      </c>
      <c r="B798" s="170">
        <v>0.54400000000000004</v>
      </c>
    </row>
    <row r="799" spans="1:2">
      <c r="A799" s="167">
        <v>30009</v>
      </c>
      <c r="B799" s="168">
        <v>0.52800000000000002</v>
      </c>
    </row>
    <row r="800" spans="1:2">
      <c r="A800" s="169">
        <v>30016</v>
      </c>
      <c r="B800" s="170">
        <v>0.55600000000000005</v>
      </c>
    </row>
    <row r="801" spans="1:2">
      <c r="A801" s="167">
        <v>30023</v>
      </c>
      <c r="B801" s="168">
        <v>0.53900000000000003</v>
      </c>
    </row>
    <row r="802" spans="1:2">
      <c r="A802" s="169">
        <v>30030</v>
      </c>
      <c r="B802" s="170">
        <v>0.55700000000000005</v>
      </c>
    </row>
    <row r="803" spans="1:2">
      <c r="A803" s="167">
        <v>30037</v>
      </c>
      <c r="B803" s="168">
        <v>0.57399999999999995</v>
      </c>
    </row>
    <row r="804" spans="1:2">
      <c r="A804" s="169">
        <v>30044</v>
      </c>
      <c r="B804" s="170">
        <v>0.57799999999999996</v>
      </c>
    </row>
    <row r="805" spans="1:2">
      <c r="A805" s="167">
        <v>30051</v>
      </c>
      <c r="B805" s="168">
        <v>0.58499999999999996</v>
      </c>
    </row>
    <row r="806" spans="1:2">
      <c r="A806" s="169">
        <v>30058</v>
      </c>
      <c r="B806" s="170">
        <v>0.59699999999999998</v>
      </c>
    </row>
    <row r="807" spans="1:2">
      <c r="A807" s="167">
        <v>30065</v>
      </c>
      <c r="B807" s="168">
        <v>0.58799999999999997</v>
      </c>
    </row>
    <row r="808" spans="1:2">
      <c r="A808" s="169">
        <v>30072</v>
      </c>
      <c r="B808" s="170">
        <v>0.57599999999999996</v>
      </c>
    </row>
    <row r="809" spans="1:2">
      <c r="A809" s="167">
        <v>30079</v>
      </c>
      <c r="B809" s="168">
        <v>0.58399999999999996</v>
      </c>
    </row>
    <row r="810" spans="1:2">
      <c r="A810" s="169">
        <v>30086</v>
      </c>
      <c r="B810" s="170">
        <v>0.58499999999999996</v>
      </c>
    </row>
    <row r="811" spans="1:2">
      <c r="A811" s="167">
        <v>30093</v>
      </c>
      <c r="B811" s="168">
        <v>0.58599999999999997</v>
      </c>
    </row>
    <row r="812" spans="1:2">
      <c r="A812" s="169">
        <v>30100</v>
      </c>
      <c r="B812" s="170">
        <v>0.58799999999999997</v>
      </c>
    </row>
    <row r="813" spans="1:2">
      <c r="A813" s="167">
        <v>30107</v>
      </c>
      <c r="B813" s="168">
        <v>0.61099999999999999</v>
      </c>
    </row>
    <row r="814" spans="1:2">
      <c r="A814" s="169">
        <v>30114</v>
      </c>
      <c r="B814" s="170">
        <v>0.61399999999999999</v>
      </c>
    </row>
    <row r="815" spans="1:2">
      <c r="A815" s="167">
        <v>30121</v>
      </c>
      <c r="B815" s="168">
        <v>0.59099999999999997</v>
      </c>
    </row>
    <row r="816" spans="1:2">
      <c r="A816" s="169">
        <v>30128</v>
      </c>
      <c r="B816" s="170">
        <v>0.58199999999999996</v>
      </c>
    </row>
    <row r="817" spans="1:2">
      <c r="A817" s="167">
        <v>30135</v>
      </c>
      <c r="B817" s="168">
        <v>0.6</v>
      </c>
    </row>
    <row r="818" spans="1:2">
      <c r="A818" s="169">
        <v>30142</v>
      </c>
      <c r="B818" s="170">
        <v>0.57199999999999995</v>
      </c>
    </row>
    <row r="819" spans="1:2">
      <c r="A819" s="167">
        <v>30149</v>
      </c>
      <c r="B819" s="168">
        <v>0.56699999999999995</v>
      </c>
    </row>
    <row r="820" spans="1:2">
      <c r="A820" s="169">
        <v>30156</v>
      </c>
      <c r="B820" s="170">
        <v>0.53600000000000003</v>
      </c>
    </row>
    <row r="821" spans="1:2">
      <c r="A821" s="167">
        <v>30163</v>
      </c>
      <c r="B821" s="168">
        <v>0.60499999999999998</v>
      </c>
    </row>
    <row r="822" spans="1:2">
      <c r="A822" s="169">
        <v>30170</v>
      </c>
      <c r="B822" s="170">
        <v>0.60599999999999998</v>
      </c>
    </row>
    <row r="823" spans="1:2">
      <c r="A823" s="167">
        <v>30177</v>
      </c>
      <c r="B823" s="168">
        <v>0.63700000000000001</v>
      </c>
    </row>
    <row r="824" spans="1:2">
      <c r="A824" s="169">
        <v>30184</v>
      </c>
      <c r="B824" s="170">
        <v>0.628</v>
      </c>
    </row>
    <row r="825" spans="1:2">
      <c r="A825" s="167">
        <v>30191</v>
      </c>
      <c r="B825" s="168">
        <v>0.64700000000000002</v>
      </c>
    </row>
    <row r="826" spans="1:2">
      <c r="A826" s="169">
        <v>30198</v>
      </c>
      <c r="B826" s="170">
        <v>0.65100000000000002</v>
      </c>
    </row>
    <row r="827" spans="1:2">
      <c r="A827" s="167">
        <v>30205</v>
      </c>
      <c r="B827" s="168">
        <v>0.64100000000000001</v>
      </c>
    </row>
    <row r="828" spans="1:2">
      <c r="A828" s="169">
        <v>30212</v>
      </c>
      <c r="B828" s="170">
        <v>0.68</v>
      </c>
    </row>
    <row r="829" spans="1:2">
      <c r="A829" s="167">
        <v>30219</v>
      </c>
      <c r="B829" s="168">
        <v>0.67100000000000004</v>
      </c>
    </row>
    <row r="830" spans="1:2">
      <c r="A830" s="169">
        <v>30226</v>
      </c>
      <c r="B830" s="170">
        <v>0.69499999999999995</v>
      </c>
    </row>
    <row r="831" spans="1:2">
      <c r="A831" s="167">
        <v>30233</v>
      </c>
      <c r="B831" s="168">
        <v>0.65100000000000002</v>
      </c>
    </row>
    <row r="832" spans="1:2">
      <c r="A832" s="169">
        <v>30240</v>
      </c>
      <c r="B832" s="170">
        <v>0.65600000000000003</v>
      </c>
    </row>
    <row r="833" spans="1:2">
      <c r="A833" s="167">
        <v>30247</v>
      </c>
      <c r="B833" s="168">
        <v>0.623</v>
      </c>
    </row>
    <row r="834" spans="1:2">
      <c r="A834" s="169">
        <v>30254</v>
      </c>
      <c r="B834" s="170">
        <v>0.63700000000000001</v>
      </c>
    </row>
    <row r="835" spans="1:2">
      <c r="A835" s="167">
        <v>30261</v>
      </c>
      <c r="B835" s="168">
        <v>0.58899999999999997</v>
      </c>
    </row>
    <row r="836" spans="1:2">
      <c r="A836" s="169">
        <v>30268</v>
      </c>
      <c r="B836" s="170">
        <v>0.59899999999999998</v>
      </c>
    </row>
    <row r="837" spans="1:2">
      <c r="A837" s="167">
        <v>30275</v>
      </c>
      <c r="B837" s="168">
        <v>0.57699999999999996</v>
      </c>
    </row>
    <row r="838" spans="1:2">
      <c r="A838" s="169">
        <v>30282</v>
      </c>
      <c r="B838" s="170">
        <v>0.61199999999999999</v>
      </c>
    </row>
    <row r="839" spans="1:2">
      <c r="A839" s="167">
        <v>30289</v>
      </c>
      <c r="B839" s="168">
        <v>0.55700000000000005</v>
      </c>
    </row>
    <row r="840" spans="1:2">
      <c r="A840" s="169">
        <v>30296</v>
      </c>
      <c r="B840" s="170">
        <v>0.53300000000000003</v>
      </c>
    </row>
    <row r="841" spans="1:2">
      <c r="A841" s="167">
        <v>30303</v>
      </c>
      <c r="B841" s="168">
        <v>0.51600000000000001</v>
      </c>
    </row>
    <row r="842" spans="1:2">
      <c r="A842" s="169">
        <v>30310</v>
      </c>
      <c r="B842" s="170">
        <v>0.48899999999999999</v>
      </c>
    </row>
    <row r="843" spans="1:2">
      <c r="A843" s="167">
        <v>30317</v>
      </c>
      <c r="B843" s="168">
        <v>0.53400000000000003</v>
      </c>
    </row>
    <row r="844" spans="1:2">
      <c r="A844" s="169">
        <v>30324</v>
      </c>
      <c r="B844" s="170">
        <v>0.51</v>
      </c>
    </row>
    <row r="845" spans="1:2">
      <c r="A845" s="167">
        <v>30331</v>
      </c>
      <c r="B845" s="168">
        <v>0.47899999999999998</v>
      </c>
    </row>
    <row r="846" spans="1:2">
      <c r="A846" s="169">
        <v>30338</v>
      </c>
      <c r="B846" s="170">
        <v>0.47899999999999998</v>
      </c>
    </row>
    <row r="847" spans="1:2">
      <c r="A847" s="167">
        <v>30345</v>
      </c>
      <c r="B847" s="168">
        <v>0.503</v>
      </c>
    </row>
    <row r="848" spans="1:2">
      <c r="A848" s="169">
        <v>30352</v>
      </c>
      <c r="B848" s="170">
        <v>0.501</v>
      </c>
    </row>
    <row r="849" spans="1:2">
      <c r="A849" s="167">
        <v>30359</v>
      </c>
      <c r="B849" s="168">
        <v>0.48599999999999999</v>
      </c>
    </row>
    <row r="850" spans="1:2">
      <c r="A850" s="169">
        <v>30366</v>
      </c>
      <c r="B850" s="170">
        <v>0.48699999999999999</v>
      </c>
    </row>
    <row r="851" spans="1:2">
      <c r="A851" s="167">
        <v>30373</v>
      </c>
      <c r="B851" s="168">
        <v>0.48099999999999998</v>
      </c>
    </row>
    <row r="852" spans="1:2">
      <c r="A852" s="169">
        <v>30380</v>
      </c>
      <c r="B852" s="170">
        <v>0.495</v>
      </c>
    </row>
    <row r="853" spans="1:2">
      <c r="A853" s="167">
        <v>30387</v>
      </c>
      <c r="B853" s="168">
        <v>0.47499999999999998</v>
      </c>
    </row>
    <row r="854" spans="1:2">
      <c r="A854" s="169">
        <v>30394</v>
      </c>
      <c r="B854" s="170">
        <v>0.47</v>
      </c>
    </row>
    <row r="855" spans="1:2">
      <c r="A855" s="167">
        <v>30401</v>
      </c>
      <c r="B855" s="168">
        <v>0.48099999999999998</v>
      </c>
    </row>
    <row r="856" spans="1:2">
      <c r="A856" s="169">
        <v>30408</v>
      </c>
      <c r="B856" s="170">
        <v>0.49099999999999999</v>
      </c>
    </row>
    <row r="857" spans="1:2">
      <c r="A857" s="167">
        <v>30415</v>
      </c>
      <c r="B857" s="168">
        <v>0.496</v>
      </c>
    </row>
    <row r="858" spans="1:2">
      <c r="A858" s="169">
        <v>30422</v>
      </c>
      <c r="B858" s="170">
        <v>0.51500000000000001</v>
      </c>
    </row>
    <row r="859" spans="1:2">
      <c r="A859" s="167">
        <v>30429</v>
      </c>
      <c r="B859" s="168">
        <v>0.48799999999999999</v>
      </c>
    </row>
    <row r="860" spans="1:2">
      <c r="A860" s="169">
        <v>30436</v>
      </c>
      <c r="B860" s="170">
        <v>0.49</v>
      </c>
    </row>
    <row r="861" spans="1:2">
      <c r="A861" s="167">
        <v>30443</v>
      </c>
      <c r="B861" s="168">
        <v>0.49399999999999999</v>
      </c>
    </row>
    <row r="862" spans="1:2">
      <c r="A862" s="169">
        <v>30450</v>
      </c>
      <c r="B862" s="170">
        <v>0.46400000000000002</v>
      </c>
    </row>
    <row r="863" spans="1:2">
      <c r="A863" s="167">
        <v>30457</v>
      </c>
      <c r="B863" s="168">
        <v>0.46</v>
      </c>
    </row>
    <row r="864" spans="1:2">
      <c r="A864" s="169">
        <v>30464</v>
      </c>
      <c r="B864" s="170">
        <v>0.45400000000000001</v>
      </c>
    </row>
    <row r="865" spans="1:2">
      <c r="A865" s="167">
        <v>30471</v>
      </c>
      <c r="B865" s="168">
        <v>0.45900000000000002</v>
      </c>
    </row>
    <row r="866" spans="1:2">
      <c r="A866" s="169">
        <v>30478</v>
      </c>
      <c r="B866" s="170">
        <v>0.442</v>
      </c>
    </row>
    <row r="867" spans="1:2">
      <c r="A867" s="167">
        <v>30485</v>
      </c>
      <c r="B867" s="168">
        <v>0.434</v>
      </c>
    </row>
    <row r="868" spans="1:2">
      <c r="A868" s="169">
        <v>30492</v>
      </c>
      <c r="B868" s="170">
        <v>0.442</v>
      </c>
    </row>
    <row r="869" spans="1:2">
      <c r="A869" s="167">
        <v>30499</v>
      </c>
      <c r="B869" s="168">
        <v>0.42199999999999999</v>
      </c>
    </row>
    <row r="870" spans="1:2">
      <c r="A870" s="169">
        <v>30506</v>
      </c>
      <c r="B870" s="170">
        <v>0.41199999999999998</v>
      </c>
    </row>
    <row r="871" spans="1:2">
      <c r="A871" s="167">
        <v>30513</v>
      </c>
      <c r="B871" s="168">
        <v>0.39600000000000002</v>
      </c>
    </row>
    <row r="872" spans="1:2">
      <c r="A872" s="169">
        <v>30520</v>
      </c>
      <c r="B872" s="170">
        <v>0.39500000000000002</v>
      </c>
    </row>
    <row r="873" spans="1:2">
      <c r="A873" s="167">
        <v>30527</v>
      </c>
      <c r="B873" s="168">
        <v>0.41499999999999998</v>
      </c>
    </row>
    <row r="874" spans="1:2">
      <c r="A874" s="169">
        <v>30534</v>
      </c>
      <c r="B874" s="170">
        <v>0.41499999999999998</v>
      </c>
    </row>
    <row r="875" spans="1:2">
      <c r="A875" s="167">
        <v>30541</v>
      </c>
      <c r="B875" s="168">
        <v>0.45700000000000002</v>
      </c>
    </row>
    <row r="876" spans="1:2">
      <c r="A876" s="169">
        <v>30548</v>
      </c>
      <c r="B876" s="170">
        <v>0.44500000000000001</v>
      </c>
    </row>
    <row r="877" spans="1:2">
      <c r="A877" s="167">
        <v>30555</v>
      </c>
      <c r="B877" s="168">
        <v>0.42599999999999999</v>
      </c>
    </row>
    <row r="878" spans="1:2">
      <c r="A878" s="169">
        <v>30562</v>
      </c>
      <c r="B878" s="170">
        <v>0.41099999999999998</v>
      </c>
    </row>
    <row r="879" spans="1:2">
      <c r="A879" s="167">
        <v>30569</v>
      </c>
      <c r="B879" s="168">
        <v>0.40300000000000002</v>
      </c>
    </row>
    <row r="880" spans="1:2">
      <c r="A880" s="169">
        <v>30576</v>
      </c>
      <c r="B880" s="170">
        <v>0.40500000000000003</v>
      </c>
    </row>
    <row r="881" spans="1:2">
      <c r="A881" s="167">
        <v>30583</v>
      </c>
      <c r="B881" s="168">
        <v>0.41599999999999998</v>
      </c>
    </row>
    <row r="882" spans="1:2">
      <c r="A882" s="169">
        <v>30590</v>
      </c>
      <c r="B882" s="170">
        <v>0.41299999999999998</v>
      </c>
    </row>
    <row r="883" spans="1:2">
      <c r="A883" s="167">
        <v>30597</v>
      </c>
      <c r="B883" s="168">
        <v>0.40600000000000003</v>
      </c>
    </row>
    <row r="884" spans="1:2">
      <c r="A884" s="169">
        <v>30604</v>
      </c>
      <c r="B884" s="170">
        <v>0.39400000000000002</v>
      </c>
    </row>
    <row r="885" spans="1:2">
      <c r="A885" s="167">
        <v>30611</v>
      </c>
      <c r="B885" s="168">
        <v>0.39400000000000002</v>
      </c>
    </row>
    <row r="886" spans="1:2">
      <c r="A886" s="169">
        <v>30618</v>
      </c>
      <c r="B886" s="170">
        <v>0.40400000000000003</v>
      </c>
    </row>
    <row r="887" spans="1:2">
      <c r="A887" s="167">
        <v>30625</v>
      </c>
      <c r="B887" s="168">
        <v>0.39500000000000002</v>
      </c>
    </row>
    <row r="888" spans="1:2">
      <c r="A888" s="169">
        <v>30632</v>
      </c>
      <c r="B888" s="170">
        <v>0.39</v>
      </c>
    </row>
    <row r="889" spans="1:2">
      <c r="A889" s="167">
        <v>30639</v>
      </c>
      <c r="B889" s="168">
        <v>0.38700000000000001</v>
      </c>
    </row>
    <row r="890" spans="1:2">
      <c r="A890" s="169">
        <v>30646</v>
      </c>
      <c r="B890" s="170">
        <v>0.39800000000000002</v>
      </c>
    </row>
    <row r="891" spans="1:2">
      <c r="A891" s="167">
        <v>30653</v>
      </c>
      <c r="B891" s="168">
        <v>0.36499999999999999</v>
      </c>
    </row>
    <row r="892" spans="1:2">
      <c r="A892" s="169">
        <v>30660</v>
      </c>
      <c r="B892" s="170">
        <v>0.36799999999999999</v>
      </c>
    </row>
    <row r="893" spans="1:2">
      <c r="A893" s="167">
        <v>30667</v>
      </c>
      <c r="B893" s="168">
        <v>0.36199999999999999</v>
      </c>
    </row>
    <row r="894" spans="1:2">
      <c r="A894" s="169">
        <v>30674</v>
      </c>
      <c r="B894" s="170">
        <v>0.377</v>
      </c>
    </row>
    <row r="895" spans="1:2">
      <c r="A895" s="167">
        <v>30681</v>
      </c>
      <c r="B895" s="168">
        <v>0.372</v>
      </c>
    </row>
    <row r="896" spans="1:2">
      <c r="A896" s="169">
        <v>30688</v>
      </c>
      <c r="B896" s="170">
        <v>0.35599999999999998</v>
      </c>
    </row>
    <row r="897" spans="1:2">
      <c r="A897" s="167">
        <v>30695</v>
      </c>
      <c r="B897" s="168">
        <v>0.35099999999999998</v>
      </c>
    </row>
    <row r="898" spans="1:2">
      <c r="A898" s="169">
        <v>30702</v>
      </c>
      <c r="B898" s="170">
        <v>0.33300000000000002</v>
      </c>
    </row>
    <row r="899" spans="1:2">
      <c r="A899" s="167">
        <v>30709</v>
      </c>
      <c r="B899" s="168">
        <v>0.36399999999999999</v>
      </c>
    </row>
    <row r="900" spans="1:2">
      <c r="A900" s="169">
        <v>30716</v>
      </c>
      <c r="B900" s="170">
        <v>0.34200000000000003</v>
      </c>
    </row>
    <row r="901" spans="1:2">
      <c r="A901" s="167">
        <v>30723</v>
      </c>
      <c r="B901" s="168">
        <v>0.33800000000000002</v>
      </c>
    </row>
    <row r="902" spans="1:2">
      <c r="A902" s="169">
        <v>30730</v>
      </c>
      <c r="B902" s="170">
        <v>0.33400000000000002</v>
      </c>
    </row>
    <row r="903" spans="1:2">
      <c r="A903" s="167">
        <v>30737</v>
      </c>
      <c r="B903" s="168">
        <v>0.34300000000000003</v>
      </c>
    </row>
    <row r="904" spans="1:2">
      <c r="A904" s="169">
        <v>30744</v>
      </c>
      <c r="B904" s="170">
        <v>0.34699999999999998</v>
      </c>
    </row>
    <row r="905" spans="1:2">
      <c r="A905" s="167">
        <v>30751</v>
      </c>
      <c r="B905" s="168">
        <v>0.34599999999999997</v>
      </c>
    </row>
    <row r="906" spans="1:2">
      <c r="A906" s="169">
        <v>30758</v>
      </c>
      <c r="B906" s="170">
        <v>0.34899999999999998</v>
      </c>
    </row>
    <row r="907" spans="1:2">
      <c r="A907" s="167">
        <v>30765</v>
      </c>
      <c r="B907" s="168">
        <v>0.34599999999999997</v>
      </c>
    </row>
    <row r="908" spans="1:2">
      <c r="A908" s="169">
        <v>30772</v>
      </c>
      <c r="B908" s="170">
        <v>0.34100000000000003</v>
      </c>
    </row>
    <row r="909" spans="1:2">
      <c r="A909" s="167">
        <v>30779</v>
      </c>
      <c r="B909" s="168">
        <v>0.38100000000000001</v>
      </c>
    </row>
    <row r="910" spans="1:2">
      <c r="A910" s="169">
        <v>30786</v>
      </c>
      <c r="B910" s="170">
        <v>0.35699999999999998</v>
      </c>
    </row>
    <row r="911" spans="1:2">
      <c r="A911" s="167">
        <v>30793</v>
      </c>
      <c r="B911" s="168">
        <v>0.36399999999999999</v>
      </c>
    </row>
    <row r="912" spans="1:2">
      <c r="A912" s="169">
        <v>30800</v>
      </c>
      <c r="B912" s="170">
        <v>0.375</v>
      </c>
    </row>
    <row r="913" spans="1:2">
      <c r="A913" s="167">
        <v>30807</v>
      </c>
      <c r="B913" s="168">
        <v>0.36499999999999999</v>
      </c>
    </row>
    <row r="914" spans="1:2">
      <c r="A914" s="169">
        <v>30814</v>
      </c>
      <c r="B914" s="170">
        <v>0.36799999999999999</v>
      </c>
    </row>
    <row r="915" spans="1:2">
      <c r="A915" s="167">
        <v>30821</v>
      </c>
      <c r="B915" s="168">
        <v>0.35399999999999998</v>
      </c>
    </row>
    <row r="916" spans="1:2">
      <c r="A916" s="169">
        <v>30828</v>
      </c>
      <c r="B916" s="170">
        <v>0.35399999999999998</v>
      </c>
    </row>
    <row r="917" spans="1:2">
      <c r="A917" s="167">
        <v>30835</v>
      </c>
      <c r="B917" s="168">
        <v>0.35499999999999998</v>
      </c>
    </row>
    <row r="918" spans="1:2">
      <c r="A918" s="169">
        <v>30842</v>
      </c>
      <c r="B918" s="170">
        <v>0.36899999999999999</v>
      </c>
    </row>
    <row r="919" spans="1:2">
      <c r="A919" s="167">
        <v>30849</v>
      </c>
      <c r="B919" s="168">
        <v>0.36099999999999999</v>
      </c>
    </row>
    <row r="920" spans="1:2">
      <c r="A920" s="169">
        <v>30856</v>
      </c>
      <c r="B920" s="170">
        <v>0.36199999999999999</v>
      </c>
    </row>
    <row r="921" spans="1:2">
      <c r="A921" s="167">
        <v>30863</v>
      </c>
      <c r="B921" s="168">
        <v>0.36</v>
      </c>
    </row>
    <row r="922" spans="1:2">
      <c r="A922" s="169">
        <v>30870</v>
      </c>
      <c r="B922" s="170">
        <v>0.36599999999999999</v>
      </c>
    </row>
    <row r="923" spans="1:2">
      <c r="A923" s="167">
        <v>30877</v>
      </c>
      <c r="B923" s="168">
        <v>0.36</v>
      </c>
    </row>
    <row r="924" spans="1:2">
      <c r="A924" s="169">
        <v>30884</v>
      </c>
      <c r="B924" s="170">
        <v>0.35699999999999998</v>
      </c>
    </row>
    <row r="925" spans="1:2">
      <c r="A925" s="167">
        <v>30891</v>
      </c>
      <c r="B925" s="168">
        <v>0.35899999999999999</v>
      </c>
    </row>
    <row r="926" spans="1:2">
      <c r="A926" s="169">
        <v>30898</v>
      </c>
      <c r="B926" s="170">
        <v>0.38200000000000001</v>
      </c>
    </row>
    <row r="927" spans="1:2">
      <c r="A927" s="167">
        <v>30905</v>
      </c>
      <c r="B927" s="168">
        <v>0.38</v>
      </c>
    </row>
    <row r="928" spans="1:2">
      <c r="A928" s="169">
        <v>30912</v>
      </c>
      <c r="B928" s="170">
        <v>0.40100000000000002</v>
      </c>
    </row>
    <row r="929" spans="1:2">
      <c r="A929" s="167">
        <v>30919</v>
      </c>
      <c r="B929" s="168">
        <v>0.39500000000000002</v>
      </c>
    </row>
    <row r="930" spans="1:2">
      <c r="A930" s="169">
        <v>30926</v>
      </c>
      <c r="B930" s="170">
        <v>0.38500000000000001</v>
      </c>
    </row>
    <row r="931" spans="1:2">
      <c r="A931" s="167">
        <v>30933</v>
      </c>
      <c r="B931" s="168">
        <v>0.40200000000000002</v>
      </c>
    </row>
    <row r="932" spans="1:2">
      <c r="A932" s="169">
        <v>30940</v>
      </c>
      <c r="B932" s="170">
        <v>0.39300000000000002</v>
      </c>
    </row>
    <row r="933" spans="1:2">
      <c r="A933" s="167">
        <v>30947</v>
      </c>
      <c r="B933" s="168">
        <v>0.39500000000000002</v>
      </c>
    </row>
    <row r="934" spans="1:2">
      <c r="A934" s="169">
        <v>30954</v>
      </c>
      <c r="B934" s="170">
        <v>0.40200000000000002</v>
      </c>
    </row>
    <row r="935" spans="1:2">
      <c r="A935" s="167">
        <v>30961</v>
      </c>
      <c r="B935" s="168">
        <v>0.40300000000000002</v>
      </c>
    </row>
    <row r="936" spans="1:2">
      <c r="A936" s="169">
        <v>30968</v>
      </c>
      <c r="B936" s="170">
        <v>0.41</v>
      </c>
    </row>
    <row r="937" spans="1:2">
      <c r="A937" s="167">
        <v>30975</v>
      </c>
      <c r="B937" s="168">
        <v>0.439</v>
      </c>
    </row>
    <row r="938" spans="1:2">
      <c r="A938" s="169">
        <v>30982</v>
      </c>
      <c r="B938" s="170">
        <v>0.42499999999999999</v>
      </c>
    </row>
    <row r="939" spans="1:2">
      <c r="A939" s="167">
        <v>30989</v>
      </c>
      <c r="B939" s="168">
        <v>0.42299999999999999</v>
      </c>
    </row>
    <row r="940" spans="1:2">
      <c r="A940" s="169">
        <v>30996</v>
      </c>
      <c r="B940" s="170">
        <v>0.39300000000000002</v>
      </c>
    </row>
    <row r="941" spans="1:2">
      <c r="A941" s="167">
        <v>31003</v>
      </c>
      <c r="B941" s="168">
        <v>0.38300000000000001</v>
      </c>
    </row>
    <row r="942" spans="1:2">
      <c r="A942" s="169">
        <v>31010</v>
      </c>
      <c r="B942" s="170">
        <v>0.42899999999999999</v>
      </c>
    </row>
    <row r="943" spans="1:2">
      <c r="A943" s="167">
        <v>31017</v>
      </c>
      <c r="B943" s="168">
        <v>0.40100000000000002</v>
      </c>
    </row>
    <row r="944" spans="1:2">
      <c r="A944" s="169">
        <v>31024</v>
      </c>
      <c r="B944" s="170">
        <v>0.38300000000000001</v>
      </c>
    </row>
    <row r="945" spans="1:2">
      <c r="A945" s="167">
        <v>31031</v>
      </c>
      <c r="B945" s="168">
        <v>0.38600000000000001</v>
      </c>
    </row>
    <row r="946" spans="1:2">
      <c r="A946" s="169">
        <v>31038</v>
      </c>
      <c r="B946" s="170">
        <v>0.379</v>
      </c>
    </row>
    <row r="947" spans="1:2">
      <c r="A947" s="167">
        <v>31045</v>
      </c>
      <c r="B947" s="168">
        <v>0.379</v>
      </c>
    </row>
    <row r="948" spans="1:2">
      <c r="A948" s="169">
        <v>31052</v>
      </c>
      <c r="B948" s="170">
        <v>0.36899999999999999</v>
      </c>
    </row>
    <row r="949" spans="1:2">
      <c r="A949" s="167">
        <v>31059</v>
      </c>
      <c r="B949" s="168">
        <v>0.38700000000000001</v>
      </c>
    </row>
    <row r="950" spans="1:2">
      <c r="A950" s="169">
        <v>31066</v>
      </c>
      <c r="B950" s="170">
        <v>0.35899999999999999</v>
      </c>
    </row>
    <row r="951" spans="1:2">
      <c r="A951" s="167">
        <v>31073</v>
      </c>
      <c r="B951" s="168">
        <v>0.36799999999999999</v>
      </c>
    </row>
    <row r="952" spans="1:2">
      <c r="A952" s="169">
        <v>31080</v>
      </c>
      <c r="B952" s="170">
        <v>0.38600000000000001</v>
      </c>
    </row>
    <row r="953" spans="1:2">
      <c r="A953" s="167">
        <v>31087</v>
      </c>
      <c r="B953" s="168">
        <v>0.40100000000000002</v>
      </c>
    </row>
    <row r="954" spans="1:2">
      <c r="A954" s="169">
        <v>31094</v>
      </c>
      <c r="B954" s="170">
        <v>0.39</v>
      </c>
    </row>
    <row r="955" spans="1:2">
      <c r="A955" s="167">
        <v>31101</v>
      </c>
      <c r="B955" s="168">
        <v>0.39</v>
      </c>
    </row>
    <row r="956" spans="1:2">
      <c r="A956" s="169">
        <v>31108</v>
      </c>
      <c r="B956" s="170">
        <v>0.374</v>
      </c>
    </row>
    <row r="957" spans="1:2">
      <c r="A957" s="167">
        <v>31115</v>
      </c>
      <c r="B957" s="168">
        <v>0.38500000000000001</v>
      </c>
    </row>
    <row r="958" spans="1:2">
      <c r="A958" s="169">
        <v>31122</v>
      </c>
      <c r="B958" s="170">
        <v>0.38600000000000001</v>
      </c>
    </row>
    <row r="959" spans="1:2">
      <c r="A959" s="167">
        <v>31129</v>
      </c>
      <c r="B959" s="168">
        <v>0.373</v>
      </c>
    </row>
    <row r="960" spans="1:2">
      <c r="A960" s="169">
        <v>31136</v>
      </c>
      <c r="B960" s="170">
        <v>0.38600000000000001</v>
      </c>
    </row>
    <row r="961" spans="1:2">
      <c r="A961" s="167">
        <v>31143</v>
      </c>
      <c r="B961" s="168">
        <v>0.40500000000000003</v>
      </c>
    </row>
    <row r="962" spans="1:2">
      <c r="A962" s="169">
        <v>31150</v>
      </c>
      <c r="B962" s="170">
        <v>0.41099999999999998</v>
      </c>
    </row>
    <row r="963" spans="1:2">
      <c r="A963" s="167">
        <v>31157</v>
      </c>
      <c r="B963" s="168">
        <v>0.39100000000000001</v>
      </c>
    </row>
    <row r="964" spans="1:2">
      <c r="A964" s="169">
        <v>31164</v>
      </c>
      <c r="B964" s="170">
        <v>0.38600000000000001</v>
      </c>
    </row>
    <row r="965" spans="1:2">
      <c r="A965" s="167">
        <v>31171</v>
      </c>
      <c r="B965" s="168">
        <v>0.39</v>
      </c>
    </row>
    <row r="966" spans="1:2">
      <c r="A966" s="169">
        <v>31178</v>
      </c>
      <c r="B966" s="170">
        <v>0.39400000000000002</v>
      </c>
    </row>
    <row r="967" spans="1:2">
      <c r="A967" s="167">
        <v>31185</v>
      </c>
      <c r="B967" s="168">
        <v>0.39100000000000001</v>
      </c>
    </row>
    <row r="968" spans="1:2">
      <c r="A968" s="169">
        <v>31192</v>
      </c>
      <c r="B968" s="170">
        <v>0.39600000000000002</v>
      </c>
    </row>
    <row r="969" spans="1:2">
      <c r="A969" s="167">
        <v>31199</v>
      </c>
      <c r="B969" s="168">
        <v>0.39300000000000002</v>
      </c>
    </row>
    <row r="970" spans="1:2">
      <c r="A970" s="169">
        <v>31206</v>
      </c>
      <c r="B970" s="170">
        <v>0.40300000000000002</v>
      </c>
    </row>
    <row r="971" spans="1:2">
      <c r="A971" s="167">
        <v>31213</v>
      </c>
      <c r="B971" s="168">
        <v>0.39</v>
      </c>
    </row>
    <row r="972" spans="1:2">
      <c r="A972" s="169">
        <v>31220</v>
      </c>
      <c r="B972" s="170">
        <v>0.38600000000000001</v>
      </c>
    </row>
    <row r="973" spans="1:2">
      <c r="A973" s="167">
        <v>31227</v>
      </c>
      <c r="B973" s="168">
        <v>0.39</v>
      </c>
    </row>
    <row r="974" spans="1:2">
      <c r="A974" s="169">
        <v>31234</v>
      </c>
      <c r="B974" s="170">
        <v>0.39500000000000002</v>
      </c>
    </row>
    <row r="975" spans="1:2">
      <c r="A975" s="167">
        <v>31241</v>
      </c>
      <c r="B975" s="168">
        <v>0.38600000000000001</v>
      </c>
    </row>
    <row r="976" spans="1:2">
      <c r="A976" s="169">
        <v>31248</v>
      </c>
      <c r="B976" s="170">
        <v>0.37</v>
      </c>
    </row>
    <row r="977" spans="1:2">
      <c r="A977" s="167">
        <v>31255</v>
      </c>
      <c r="B977" s="168">
        <v>0.36199999999999999</v>
      </c>
    </row>
    <row r="978" spans="1:2">
      <c r="A978" s="169">
        <v>31262</v>
      </c>
      <c r="B978" s="170">
        <v>0.40699999999999997</v>
      </c>
    </row>
    <row r="979" spans="1:2">
      <c r="A979" s="167">
        <v>31269</v>
      </c>
      <c r="B979" s="168">
        <v>0.40200000000000002</v>
      </c>
    </row>
    <row r="980" spans="1:2">
      <c r="A980" s="169">
        <v>31276</v>
      </c>
      <c r="B980" s="170">
        <v>0.39900000000000002</v>
      </c>
    </row>
    <row r="981" spans="1:2">
      <c r="A981" s="167">
        <v>31283</v>
      </c>
      <c r="B981" s="168">
        <v>0.40500000000000003</v>
      </c>
    </row>
    <row r="982" spans="1:2">
      <c r="A982" s="169">
        <v>31290</v>
      </c>
      <c r="B982" s="170">
        <v>0.40899999999999997</v>
      </c>
    </row>
    <row r="983" spans="1:2">
      <c r="A983" s="167">
        <v>31297</v>
      </c>
      <c r="B983" s="168">
        <v>0.42599999999999999</v>
      </c>
    </row>
    <row r="984" spans="1:2">
      <c r="A984" s="169">
        <v>31304</v>
      </c>
      <c r="B984" s="170">
        <v>0.40799999999999997</v>
      </c>
    </row>
    <row r="985" spans="1:2">
      <c r="A985" s="167">
        <v>31311</v>
      </c>
      <c r="B985" s="168">
        <v>0.40100000000000002</v>
      </c>
    </row>
    <row r="986" spans="1:2">
      <c r="A986" s="169">
        <v>31318</v>
      </c>
      <c r="B986" s="170">
        <v>0.39900000000000002</v>
      </c>
    </row>
    <row r="987" spans="1:2">
      <c r="A987" s="167">
        <v>31325</v>
      </c>
      <c r="B987" s="168">
        <v>0.40500000000000003</v>
      </c>
    </row>
    <row r="988" spans="1:2">
      <c r="A988" s="169">
        <v>31332</v>
      </c>
      <c r="B988" s="170">
        <v>0.4</v>
      </c>
    </row>
    <row r="989" spans="1:2">
      <c r="A989" s="167">
        <v>31339</v>
      </c>
      <c r="B989" s="168">
        <v>0.4</v>
      </c>
    </row>
    <row r="990" spans="1:2">
      <c r="A990" s="169">
        <v>31346</v>
      </c>
      <c r="B990" s="170">
        <v>0.41799999999999998</v>
      </c>
    </row>
    <row r="991" spans="1:2">
      <c r="A991" s="167">
        <v>31353</v>
      </c>
      <c r="B991" s="168">
        <v>0.39800000000000002</v>
      </c>
    </row>
    <row r="992" spans="1:2">
      <c r="A992" s="169">
        <v>31360</v>
      </c>
      <c r="B992" s="170">
        <v>0.39700000000000002</v>
      </c>
    </row>
    <row r="993" spans="1:2">
      <c r="A993" s="167">
        <v>31367</v>
      </c>
      <c r="B993" s="168">
        <v>0.39700000000000002</v>
      </c>
    </row>
    <row r="994" spans="1:2">
      <c r="A994" s="169">
        <v>31374</v>
      </c>
      <c r="B994" s="170">
        <v>0.38200000000000001</v>
      </c>
    </row>
    <row r="995" spans="1:2">
      <c r="A995" s="167">
        <v>31381</v>
      </c>
      <c r="B995" s="168">
        <v>0.39300000000000002</v>
      </c>
    </row>
    <row r="996" spans="1:2">
      <c r="A996" s="169">
        <v>31388</v>
      </c>
      <c r="B996" s="170">
        <v>0.39900000000000002</v>
      </c>
    </row>
    <row r="997" spans="1:2">
      <c r="A997" s="167">
        <v>31395</v>
      </c>
      <c r="B997" s="168">
        <v>0.38200000000000001</v>
      </c>
    </row>
    <row r="998" spans="1:2">
      <c r="A998" s="169">
        <v>31402</v>
      </c>
      <c r="B998" s="170">
        <v>0.37</v>
      </c>
    </row>
    <row r="999" spans="1:2">
      <c r="A999" s="167">
        <v>31409</v>
      </c>
      <c r="B999" s="168">
        <v>0.39</v>
      </c>
    </row>
    <row r="1000" spans="1:2">
      <c r="A1000" s="169">
        <v>31416</v>
      </c>
      <c r="B1000" s="170">
        <v>0.36199999999999999</v>
      </c>
    </row>
    <row r="1001" spans="1:2">
      <c r="A1001" s="167">
        <v>31423</v>
      </c>
      <c r="B1001" s="168">
        <v>0.39700000000000002</v>
      </c>
    </row>
    <row r="1002" spans="1:2">
      <c r="A1002" s="169">
        <v>31430</v>
      </c>
      <c r="B1002" s="170">
        <v>0.36399999999999999</v>
      </c>
    </row>
    <row r="1003" spans="1:2">
      <c r="A1003" s="167">
        <v>31437</v>
      </c>
      <c r="B1003" s="168">
        <v>0.34399999999999997</v>
      </c>
    </row>
    <row r="1004" spans="1:2">
      <c r="A1004" s="169">
        <v>31444</v>
      </c>
      <c r="B1004" s="170">
        <v>0.36399999999999999</v>
      </c>
    </row>
    <row r="1005" spans="1:2">
      <c r="A1005" s="167">
        <v>31451</v>
      </c>
      <c r="B1005" s="168">
        <v>0.36599999999999999</v>
      </c>
    </row>
    <row r="1006" spans="1:2">
      <c r="A1006" s="169">
        <v>31458</v>
      </c>
      <c r="B1006" s="170">
        <v>0.35799999999999998</v>
      </c>
    </row>
    <row r="1007" spans="1:2">
      <c r="A1007" s="167">
        <v>31465</v>
      </c>
      <c r="B1007" s="168">
        <v>0.39</v>
      </c>
    </row>
    <row r="1008" spans="1:2">
      <c r="A1008" s="169">
        <v>31472</v>
      </c>
      <c r="B1008" s="170">
        <v>0.375</v>
      </c>
    </row>
    <row r="1009" spans="1:2">
      <c r="A1009" s="167">
        <v>31479</v>
      </c>
      <c r="B1009" s="168">
        <v>0.36599999999999999</v>
      </c>
    </row>
    <row r="1010" spans="1:2">
      <c r="A1010" s="169">
        <v>31486</v>
      </c>
      <c r="B1010" s="170">
        <v>0.38200000000000001</v>
      </c>
    </row>
    <row r="1011" spans="1:2">
      <c r="A1011" s="167">
        <v>31493</v>
      </c>
      <c r="B1011" s="168">
        <v>0.38700000000000001</v>
      </c>
    </row>
    <row r="1012" spans="1:2">
      <c r="A1012" s="169">
        <v>31500</v>
      </c>
      <c r="B1012" s="170">
        <v>0.39600000000000002</v>
      </c>
    </row>
    <row r="1013" spans="1:2">
      <c r="A1013" s="167">
        <v>31507</v>
      </c>
      <c r="B1013" s="168">
        <v>0.38100000000000001</v>
      </c>
    </row>
    <row r="1014" spans="1:2">
      <c r="A1014" s="169">
        <v>31514</v>
      </c>
      <c r="B1014" s="170">
        <v>0.38800000000000001</v>
      </c>
    </row>
    <row r="1015" spans="1:2">
      <c r="A1015" s="167">
        <v>31521</v>
      </c>
      <c r="B1015" s="168">
        <v>0.38300000000000001</v>
      </c>
    </row>
    <row r="1016" spans="1:2">
      <c r="A1016" s="169">
        <v>31528</v>
      </c>
      <c r="B1016" s="170">
        <v>0.39100000000000001</v>
      </c>
    </row>
    <row r="1017" spans="1:2">
      <c r="A1017" s="167">
        <v>31535</v>
      </c>
      <c r="B1017" s="168">
        <v>0.39200000000000002</v>
      </c>
    </row>
    <row r="1018" spans="1:2">
      <c r="A1018" s="169">
        <v>31542</v>
      </c>
      <c r="B1018" s="170">
        <v>0.39500000000000002</v>
      </c>
    </row>
    <row r="1019" spans="1:2">
      <c r="A1019" s="167">
        <v>31549</v>
      </c>
      <c r="B1019" s="168">
        <v>0.38400000000000001</v>
      </c>
    </row>
    <row r="1020" spans="1:2">
      <c r="A1020" s="169">
        <v>31556</v>
      </c>
      <c r="B1020" s="170">
        <v>0.38600000000000001</v>
      </c>
    </row>
    <row r="1021" spans="1:2">
      <c r="A1021" s="167">
        <v>31563</v>
      </c>
      <c r="B1021" s="168">
        <v>0.373</v>
      </c>
    </row>
    <row r="1022" spans="1:2">
      <c r="A1022" s="169">
        <v>31570</v>
      </c>
      <c r="B1022" s="170">
        <v>0.375</v>
      </c>
    </row>
    <row r="1023" spans="1:2">
      <c r="A1023" s="167">
        <v>31577</v>
      </c>
      <c r="B1023" s="168">
        <v>0.36899999999999999</v>
      </c>
    </row>
    <row r="1024" spans="1:2">
      <c r="A1024" s="169">
        <v>31584</v>
      </c>
      <c r="B1024" s="170">
        <v>0.36699999999999999</v>
      </c>
    </row>
    <row r="1025" spans="1:2">
      <c r="A1025" s="167">
        <v>31591</v>
      </c>
      <c r="B1025" s="168">
        <v>0.371</v>
      </c>
    </row>
    <row r="1026" spans="1:2">
      <c r="A1026" s="169">
        <v>31598</v>
      </c>
      <c r="B1026" s="170">
        <v>0.371</v>
      </c>
    </row>
    <row r="1027" spans="1:2">
      <c r="A1027" s="167">
        <v>31605</v>
      </c>
      <c r="B1027" s="168">
        <v>0.36099999999999999</v>
      </c>
    </row>
    <row r="1028" spans="1:2">
      <c r="A1028" s="169">
        <v>31612</v>
      </c>
      <c r="B1028" s="170">
        <v>0.35399999999999998</v>
      </c>
    </row>
    <row r="1029" spans="1:2">
      <c r="A1029" s="167">
        <v>31619</v>
      </c>
      <c r="B1029" s="168">
        <v>0.36199999999999999</v>
      </c>
    </row>
    <row r="1030" spans="1:2">
      <c r="A1030" s="169">
        <v>31626</v>
      </c>
      <c r="B1030" s="170">
        <v>0.41599999999999998</v>
      </c>
    </row>
    <row r="1031" spans="1:2">
      <c r="A1031" s="167">
        <v>31633</v>
      </c>
      <c r="B1031" s="168">
        <v>0.41599999999999998</v>
      </c>
    </row>
    <row r="1032" spans="1:2">
      <c r="A1032" s="169">
        <v>31640</v>
      </c>
      <c r="B1032" s="170">
        <v>0.40699999999999997</v>
      </c>
    </row>
    <row r="1033" spans="1:2">
      <c r="A1033" s="167">
        <v>31647</v>
      </c>
      <c r="B1033" s="168">
        <v>0.39700000000000002</v>
      </c>
    </row>
    <row r="1034" spans="1:2">
      <c r="A1034" s="169">
        <v>31654</v>
      </c>
      <c r="B1034" s="170">
        <v>0.40100000000000002</v>
      </c>
    </row>
    <row r="1035" spans="1:2">
      <c r="A1035" s="167">
        <v>31661</v>
      </c>
      <c r="B1035" s="168">
        <v>0.4</v>
      </c>
    </row>
    <row r="1036" spans="1:2">
      <c r="A1036" s="169">
        <v>31668</v>
      </c>
      <c r="B1036" s="170">
        <v>0.39400000000000002</v>
      </c>
    </row>
    <row r="1037" spans="1:2">
      <c r="A1037" s="167">
        <v>31675</v>
      </c>
      <c r="B1037" s="168">
        <v>0.39900000000000002</v>
      </c>
    </row>
    <row r="1038" spans="1:2">
      <c r="A1038" s="169">
        <v>31682</v>
      </c>
      <c r="B1038" s="170">
        <v>0.38900000000000001</v>
      </c>
    </row>
    <row r="1039" spans="1:2">
      <c r="A1039" s="167">
        <v>31689</v>
      </c>
      <c r="B1039" s="168">
        <v>0.39100000000000001</v>
      </c>
    </row>
    <row r="1040" spans="1:2">
      <c r="A1040" s="169">
        <v>31696</v>
      </c>
      <c r="B1040" s="170">
        <v>0.38700000000000001</v>
      </c>
    </row>
    <row r="1041" spans="1:2">
      <c r="A1041" s="167">
        <v>31703</v>
      </c>
      <c r="B1041" s="168">
        <v>0.38500000000000001</v>
      </c>
    </row>
    <row r="1042" spans="1:2">
      <c r="A1042" s="169">
        <v>31710</v>
      </c>
      <c r="B1042" s="170">
        <v>0.37</v>
      </c>
    </row>
    <row r="1043" spans="1:2">
      <c r="A1043" s="167">
        <v>31717</v>
      </c>
      <c r="B1043" s="168">
        <v>0.36399999999999999</v>
      </c>
    </row>
    <row r="1044" spans="1:2">
      <c r="A1044" s="169">
        <v>31724</v>
      </c>
      <c r="B1044" s="170">
        <v>0.34899999999999998</v>
      </c>
    </row>
    <row r="1045" spans="1:2">
      <c r="A1045" s="167">
        <v>31731</v>
      </c>
      <c r="B1045" s="168">
        <v>0.36799999999999999</v>
      </c>
    </row>
    <row r="1046" spans="1:2">
      <c r="A1046" s="169">
        <v>31738</v>
      </c>
      <c r="B1046" s="170">
        <v>0.36899999999999999</v>
      </c>
    </row>
    <row r="1047" spans="1:2">
      <c r="A1047" s="167">
        <v>31745</v>
      </c>
      <c r="B1047" s="168">
        <v>0.36599999999999999</v>
      </c>
    </row>
    <row r="1048" spans="1:2">
      <c r="A1048" s="169">
        <v>31752</v>
      </c>
      <c r="B1048" s="170">
        <v>0.36299999999999999</v>
      </c>
    </row>
    <row r="1049" spans="1:2">
      <c r="A1049" s="167">
        <v>31759</v>
      </c>
      <c r="B1049" s="168">
        <v>0.375</v>
      </c>
    </row>
    <row r="1050" spans="1:2">
      <c r="A1050" s="169">
        <v>31766</v>
      </c>
      <c r="B1050" s="170">
        <v>0.35</v>
      </c>
    </row>
    <row r="1051" spans="1:2">
      <c r="A1051" s="167">
        <v>31773</v>
      </c>
      <c r="B1051" s="168">
        <v>0.34499999999999997</v>
      </c>
    </row>
    <row r="1052" spans="1:2">
      <c r="A1052" s="169">
        <v>31780</v>
      </c>
      <c r="B1052" s="170">
        <v>0.32300000000000001</v>
      </c>
    </row>
    <row r="1053" spans="1:2">
      <c r="A1053" s="167">
        <v>31787</v>
      </c>
      <c r="B1053" s="168">
        <v>0.34799999999999998</v>
      </c>
    </row>
    <row r="1054" spans="1:2">
      <c r="A1054" s="169">
        <v>31794</v>
      </c>
      <c r="B1054" s="170">
        <v>0.34100000000000003</v>
      </c>
    </row>
    <row r="1055" spans="1:2">
      <c r="A1055" s="167">
        <v>31801</v>
      </c>
      <c r="B1055" s="168">
        <v>0.34599999999999997</v>
      </c>
    </row>
    <row r="1056" spans="1:2">
      <c r="A1056" s="169">
        <v>31808</v>
      </c>
      <c r="B1056" s="170">
        <v>0.37</v>
      </c>
    </row>
    <row r="1057" spans="1:2">
      <c r="A1057" s="167">
        <v>31815</v>
      </c>
      <c r="B1057" s="168">
        <v>0.36799999999999999</v>
      </c>
    </row>
    <row r="1058" spans="1:2">
      <c r="A1058" s="169">
        <v>31822</v>
      </c>
      <c r="B1058" s="170">
        <v>0.33800000000000002</v>
      </c>
    </row>
    <row r="1059" spans="1:2">
      <c r="A1059" s="167">
        <v>31829</v>
      </c>
      <c r="B1059" s="168">
        <v>0.34100000000000003</v>
      </c>
    </row>
    <row r="1060" spans="1:2">
      <c r="A1060" s="169">
        <v>31836</v>
      </c>
      <c r="B1060" s="170">
        <v>0.34799999999999998</v>
      </c>
    </row>
    <row r="1061" spans="1:2">
      <c r="A1061" s="167">
        <v>31843</v>
      </c>
      <c r="B1061" s="168">
        <v>0.33700000000000002</v>
      </c>
    </row>
    <row r="1062" spans="1:2">
      <c r="A1062" s="169">
        <v>31850</v>
      </c>
      <c r="B1062" s="170">
        <v>0.33500000000000002</v>
      </c>
    </row>
    <row r="1063" spans="1:2">
      <c r="A1063" s="167">
        <v>31857</v>
      </c>
      <c r="B1063" s="168">
        <v>0.33500000000000002</v>
      </c>
    </row>
    <row r="1064" spans="1:2">
      <c r="A1064" s="169">
        <v>31864</v>
      </c>
      <c r="B1064" s="170">
        <v>0.32600000000000001</v>
      </c>
    </row>
    <row r="1065" spans="1:2">
      <c r="A1065" s="167">
        <v>31871</v>
      </c>
      <c r="B1065" s="168">
        <v>0.33</v>
      </c>
    </row>
    <row r="1066" spans="1:2">
      <c r="A1066" s="169">
        <v>31878</v>
      </c>
      <c r="B1066" s="170">
        <v>0.33800000000000002</v>
      </c>
    </row>
    <row r="1067" spans="1:2">
      <c r="A1067" s="167">
        <v>31885</v>
      </c>
      <c r="B1067" s="168">
        <v>0.34899999999999998</v>
      </c>
    </row>
    <row r="1068" spans="1:2">
      <c r="A1068" s="169">
        <v>31892</v>
      </c>
      <c r="B1068" s="170">
        <v>0.32800000000000001</v>
      </c>
    </row>
    <row r="1069" spans="1:2">
      <c r="A1069" s="167">
        <v>31899</v>
      </c>
      <c r="B1069" s="168">
        <v>0.33</v>
      </c>
    </row>
    <row r="1070" spans="1:2">
      <c r="A1070" s="169">
        <v>31906</v>
      </c>
      <c r="B1070" s="170">
        <v>0.315</v>
      </c>
    </row>
    <row r="1071" spans="1:2">
      <c r="A1071" s="167">
        <v>31913</v>
      </c>
      <c r="B1071" s="168">
        <v>0.34100000000000003</v>
      </c>
    </row>
    <row r="1072" spans="1:2">
      <c r="A1072" s="169">
        <v>31920</v>
      </c>
      <c r="B1072" s="170">
        <v>0.34300000000000003</v>
      </c>
    </row>
    <row r="1073" spans="1:2">
      <c r="A1073" s="167">
        <v>31927</v>
      </c>
      <c r="B1073" s="168">
        <v>0.32600000000000001</v>
      </c>
    </row>
    <row r="1074" spans="1:2">
      <c r="A1074" s="169">
        <v>31934</v>
      </c>
      <c r="B1074" s="170">
        <v>0.32800000000000001</v>
      </c>
    </row>
    <row r="1075" spans="1:2">
      <c r="A1075" s="167">
        <v>31941</v>
      </c>
      <c r="B1075" s="168">
        <v>0.316</v>
      </c>
    </row>
    <row r="1076" spans="1:2">
      <c r="A1076" s="169">
        <v>31948</v>
      </c>
      <c r="B1076" s="170">
        <v>0.31900000000000001</v>
      </c>
    </row>
    <row r="1077" spans="1:2">
      <c r="A1077" s="167">
        <v>31955</v>
      </c>
      <c r="B1077" s="168">
        <v>0.32600000000000001</v>
      </c>
    </row>
    <row r="1078" spans="1:2">
      <c r="A1078" s="169">
        <v>31962</v>
      </c>
      <c r="B1078" s="170">
        <v>0.32600000000000001</v>
      </c>
    </row>
    <row r="1079" spans="1:2">
      <c r="A1079" s="167">
        <v>31969</v>
      </c>
      <c r="B1079" s="168">
        <v>0.317</v>
      </c>
    </row>
    <row r="1080" spans="1:2">
      <c r="A1080" s="169">
        <v>31976</v>
      </c>
      <c r="B1080" s="170">
        <v>0.31</v>
      </c>
    </row>
    <row r="1081" spans="1:2">
      <c r="A1081" s="167">
        <v>31983</v>
      </c>
      <c r="B1081" s="168">
        <v>0.32400000000000001</v>
      </c>
    </row>
    <row r="1082" spans="1:2">
      <c r="A1082" s="169">
        <v>31990</v>
      </c>
      <c r="B1082" s="170">
        <v>0.34799999999999998</v>
      </c>
    </row>
    <row r="1083" spans="1:2">
      <c r="A1083" s="167">
        <v>31997</v>
      </c>
      <c r="B1083" s="168">
        <v>0.32700000000000001</v>
      </c>
    </row>
    <row r="1084" spans="1:2">
      <c r="A1084" s="169">
        <v>32004</v>
      </c>
      <c r="B1084" s="170">
        <v>0.31900000000000001</v>
      </c>
    </row>
    <row r="1085" spans="1:2">
      <c r="A1085" s="167">
        <v>32011</v>
      </c>
      <c r="B1085" s="168">
        <v>0.312</v>
      </c>
    </row>
    <row r="1086" spans="1:2">
      <c r="A1086" s="169">
        <v>32018</v>
      </c>
      <c r="B1086" s="170">
        <v>0.32200000000000001</v>
      </c>
    </row>
    <row r="1087" spans="1:2">
      <c r="A1087" s="167">
        <v>32025</v>
      </c>
      <c r="B1087" s="168">
        <v>0.316</v>
      </c>
    </row>
    <row r="1088" spans="1:2">
      <c r="A1088" s="169">
        <v>32032</v>
      </c>
      <c r="B1088" s="170">
        <v>0.29699999999999999</v>
      </c>
    </row>
    <row r="1089" spans="1:2">
      <c r="A1089" s="167">
        <v>32039</v>
      </c>
      <c r="B1089" s="168">
        <v>0.309</v>
      </c>
    </row>
    <row r="1090" spans="1:2">
      <c r="A1090" s="169">
        <v>32046</v>
      </c>
      <c r="B1090" s="170">
        <v>0.317</v>
      </c>
    </row>
    <row r="1091" spans="1:2">
      <c r="A1091" s="167">
        <v>32053</v>
      </c>
      <c r="B1091" s="168">
        <v>0.30099999999999999</v>
      </c>
    </row>
    <row r="1092" spans="1:2">
      <c r="A1092" s="169">
        <v>32060</v>
      </c>
      <c r="B1092" s="170">
        <v>0.308</v>
      </c>
    </row>
    <row r="1093" spans="1:2">
      <c r="A1093" s="167">
        <v>32067</v>
      </c>
      <c r="B1093" s="168">
        <v>0.30099999999999999</v>
      </c>
    </row>
    <row r="1094" spans="1:2">
      <c r="A1094" s="169">
        <v>32074</v>
      </c>
      <c r="B1094" s="170">
        <v>0.30099999999999999</v>
      </c>
    </row>
    <row r="1095" spans="1:2">
      <c r="A1095" s="167">
        <v>32081</v>
      </c>
      <c r="B1095" s="168">
        <v>0.28899999999999998</v>
      </c>
    </row>
    <row r="1096" spans="1:2">
      <c r="A1096" s="169">
        <v>32088</v>
      </c>
      <c r="B1096" s="170">
        <v>0.29699999999999999</v>
      </c>
    </row>
    <row r="1097" spans="1:2">
      <c r="A1097" s="167">
        <v>32095</v>
      </c>
      <c r="B1097" s="168">
        <v>0.307</v>
      </c>
    </row>
    <row r="1098" spans="1:2">
      <c r="A1098" s="169">
        <v>32102</v>
      </c>
      <c r="B1098" s="170">
        <v>0.317</v>
      </c>
    </row>
    <row r="1099" spans="1:2">
      <c r="A1099" s="167">
        <v>32109</v>
      </c>
      <c r="B1099" s="168">
        <v>0.30599999999999999</v>
      </c>
    </row>
    <row r="1100" spans="1:2">
      <c r="A1100" s="169">
        <v>32116</v>
      </c>
      <c r="B1100" s="170">
        <v>0.31900000000000001</v>
      </c>
    </row>
    <row r="1101" spans="1:2">
      <c r="A1101" s="167">
        <v>32123</v>
      </c>
      <c r="B1101" s="168">
        <v>0.317</v>
      </c>
    </row>
    <row r="1102" spans="1:2">
      <c r="A1102" s="169">
        <v>32130</v>
      </c>
      <c r="B1102" s="170">
        <v>0.32300000000000001</v>
      </c>
    </row>
    <row r="1103" spans="1:2">
      <c r="A1103" s="167">
        <v>32137</v>
      </c>
      <c r="B1103" s="168">
        <v>0.316</v>
      </c>
    </row>
    <row r="1104" spans="1:2">
      <c r="A1104" s="169">
        <v>32144</v>
      </c>
      <c r="B1104" s="170">
        <v>0.315</v>
      </c>
    </row>
    <row r="1105" spans="1:2">
      <c r="A1105" s="167">
        <v>32151</v>
      </c>
      <c r="B1105" s="168">
        <v>0.32500000000000001</v>
      </c>
    </row>
    <row r="1106" spans="1:2">
      <c r="A1106" s="169">
        <v>32158</v>
      </c>
      <c r="B1106" s="170">
        <v>0.36099999999999999</v>
      </c>
    </row>
    <row r="1107" spans="1:2">
      <c r="A1107" s="167">
        <v>32165</v>
      </c>
      <c r="B1107" s="168">
        <v>0.33500000000000002</v>
      </c>
    </row>
    <row r="1108" spans="1:2">
      <c r="A1108" s="169">
        <v>32172</v>
      </c>
      <c r="B1108" s="170">
        <v>0.34200000000000003</v>
      </c>
    </row>
    <row r="1109" spans="1:2">
      <c r="A1109" s="167">
        <v>32179</v>
      </c>
      <c r="B1109" s="168">
        <v>0.318</v>
      </c>
    </row>
    <row r="1110" spans="1:2">
      <c r="A1110" s="169">
        <v>32186</v>
      </c>
      <c r="B1110" s="170">
        <v>0.311</v>
      </c>
    </row>
    <row r="1111" spans="1:2">
      <c r="A1111" s="167">
        <v>32193</v>
      </c>
      <c r="B1111" s="168">
        <v>0.32700000000000001</v>
      </c>
    </row>
    <row r="1112" spans="1:2">
      <c r="A1112" s="169">
        <v>32200</v>
      </c>
      <c r="B1112" s="170">
        <v>0.31900000000000001</v>
      </c>
    </row>
    <row r="1113" spans="1:2">
      <c r="A1113" s="167">
        <v>32207</v>
      </c>
      <c r="B1113" s="168">
        <v>0.307</v>
      </c>
    </row>
    <row r="1114" spans="1:2">
      <c r="A1114" s="169">
        <v>32214</v>
      </c>
      <c r="B1114" s="170">
        <v>0.30399999999999999</v>
      </c>
    </row>
    <row r="1115" spans="1:2">
      <c r="A1115" s="167">
        <v>32221</v>
      </c>
      <c r="B1115" s="168">
        <v>0.307</v>
      </c>
    </row>
    <row r="1116" spans="1:2">
      <c r="A1116" s="169">
        <v>32228</v>
      </c>
      <c r="B1116" s="170">
        <v>0.30399999999999999</v>
      </c>
    </row>
    <row r="1117" spans="1:2">
      <c r="A1117" s="167">
        <v>32235</v>
      </c>
      <c r="B1117" s="168">
        <v>0.309</v>
      </c>
    </row>
    <row r="1118" spans="1:2">
      <c r="A1118" s="169">
        <v>32242</v>
      </c>
      <c r="B1118" s="170">
        <v>0.313</v>
      </c>
    </row>
    <row r="1119" spans="1:2">
      <c r="A1119" s="167">
        <v>32249</v>
      </c>
      <c r="B1119" s="168">
        <v>0.314</v>
      </c>
    </row>
    <row r="1120" spans="1:2">
      <c r="A1120" s="169">
        <v>32256</v>
      </c>
      <c r="B1120" s="170">
        <v>0.312</v>
      </c>
    </row>
    <row r="1121" spans="1:2">
      <c r="A1121" s="167">
        <v>32263</v>
      </c>
      <c r="B1121" s="168">
        <v>0.313</v>
      </c>
    </row>
    <row r="1122" spans="1:2">
      <c r="A1122" s="169">
        <v>32270</v>
      </c>
      <c r="B1122" s="170">
        <v>0.309</v>
      </c>
    </row>
    <row r="1123" spans="1:2">
      <c r="A1123" s="167">
        <v>32277</v>
      </c>
      <c r="B1123" s="168">
        <v>0.314</v>
      </c>
    </row>
    <row r="1124" spans="1:2">
      <c r="A1124" s="169">
        <v>32284</v>
      </c>
      <c r="B1124" s="170">
        <v>0.31900000000000001</v>
      </c>
    </row>
    <row r="1125" spans="1:2">
      <c r="A1125" s="167">
        <v>32291</v>
      </c>
      <c r="B1125" s="168">
        <v>0.313</v>
      </c>
    </row>
    <row r="1126" spans="1:2">
      <c r="A1126" s="169">
        <v>32298</v>
      </c>
      <c r="B1126" s="170">
        <v>0.31</v>
      </c>
    </row>
    <row r="1127" spans="1:2">
      <c r="A1127" s="167">
        <v>32305</v>
      </c>
      <c r="B1127" s="168">
        <v>0.30499999999999999</v>
      </c>
    </row>
    <row r="1128" spans="1:2">
      <c r="A1128" s="169">
        <v>32312</v>
      </c>
      <c r="B1128" s="170">
        <v>0.311</v>
      </c>
    </row>
    <row r="1129" spans="1:2">
      <c r="A1129" s="167">
        <v>32319</v>
      </c>
      <c r="B1129" s="168">
        <v>0.307</v>
      </c>
    </row>
    <row r="1130" spans="1:2">
      <c r="A1130" s="169">
        <v>32326</v>
      </c>
      <c r="B1130" s="170">
        <v>0.30499999999999999</v>
      </c>
    </row>
    <row r="1131" spans="1:2">
      <c r="A1131" s="167">
        <v>32333</v>
      </c>
      <c r="B1131" s="168">
        <v>0.30299999999999999</v>
      </c>
    </row>
    <row r="1132" spans="1:2">
      <c r="A1132" s="169">
        <v>32340</v>
      </c>
      <c r="B1132" s="170">
        <v>0.315</v>
      </c>
    </row>
    <row r="1133" spans="1:2">
      <c r="A1133" s="167">
        <v>32347</v>
      </c>
      <c r="B1133" s="168">
        <v>0.35399999999999998</v>
      </c>
    </row>
    <row r="1134" spans="1:2">
      <c r="A1134" s="169">
        <v>32354</v>
      </c>
      <c r="B1134" s="170">
        <v>0.33100000000000002</v>
      </c>
    </row>
    <row r="1135" spans="1:2">
      <c r="A1135" s="167">
        <v>32361</v>
      </c>
      <c r="B1135" s="168">
        <v>0.316</v>
      </c>
    </row>
    <row r="1136" spans="1:2">
      <c r="A1136" s="169">
        <v>32368</v>
      </c>
      <c r="B1136" s="170">
        <v>0.312</v>
      </c>
    </row>
    <row r="1137" spans="1:2">
      <c r="A1137" s="167">
        <v>32375</v>
      </c>
      <c r="B1137" s="168">
        <v>0.316</v>
      </c>
    </row>
    <row r="1138" spans="1:2">
      <c r="A1138" s="169">
        <v>32382</v>
      </c>
      <c r="B1138" s="170">
        <v>0.315</v>
      </c>
    </row>
    <row r="1139" spans="1:2">
      <c r="A1139" s="167">
        <v>32389</v>
      </c>
      <c r="B1139" s="168">
        <v>0.30599999999999999</v>
      </c>
    </row>
    <row r="1140" spans="1:2">
      <c r="A1140" s="169">
        <v>32396</v>
      </c>
      <c r="B1140" s="170">
        <v>0.30499999999999999</v>
      </c>
    </row>
    <row r="1141" spans="1:2">
      <c r="A1141" s="167">
        <v>32403</v>
      </c>
      <c r="B1141" s="168">
        <v>0.30599999999999999</v>
      </c>
    </row>
    <row r="1142" spans="1:2">
      <c r="A1142" s="169">
        <v>32410</v>
      </c>
      <c r="B1142" s="170">
        <v>0.30099999999999999</v>
      </c>
    </row>
    <row r="1143" spans="1:2">
      <c r="A1143" s="167">
        <v>32417</v>
      </c>
      <c r="B1143" s="168">
        <v>0.29199999999999998</v>
      </c>
    </row>
    <row r="1144" spans="1:2">
      <c r="A1144" s="169">
        <v>32424</v>
      </c>
      <c r="B1144" s="170">
        <v>0.29199999999999998</v>
      </c>
    </row>
    <row r="1145" spans="1:2">
      <c r="A1145" s="167">
        <v>32431</v>
      </c>
      <c r="B1145" s="168">
        <v>0.29299999999999998</v>
      </c>
    </row>
    <row r="1146" spans="1:2">
      <c r="A1146" s="169">
        <v>32438</v>
      </c>
      <c r="B1146" s="170">
        <v>0.28599999999999998</v>
      </c>
    </row>
    <row r="1147" spans="1:2">
      <c r="A1147" s="167">
        <v>32445</v>
      </c>
      <c r="B1147" s="168">
        <v>0.29399999999999998</v>
      </c>
    </row>
    <row r="1148" spans="1:2">
      <c r="A1148" s="169">
        <v>32452</v>
      </c>
      <c r="B1148" s="170">
        <v>0.28499999999999998</v>
      </c>
    </row>
    <row r="1149" spans="1:2">
      <c r="A1149" s="167">
        <v>32459</v>
      </c>
      <c r="B1149" s="168">
        <v>0.28399999999999997</v>
      </c>
    </row>
    <row r="1150" spans="1:2">
      <c r="A1150" s="169">
        <v>32466</v>
      </c>
      <c r="B1150" s="170">
        <v>0.29399999999999998</v>
      </c>
    </row>
    <row r="1151" spans="1:2">
      <c r="A1151" s="167">
        <v>32473</v>
      </c>
      <c r="B1151" s="168">
        <v>0.29899999999999999</v>
      </c>
    </row>
    <row r="1152" spans="1:2">
      <c r="A1152" s="169">
        <v>32480</v>
      </c>
      <c r="B1152" s="170">
        <v>0.29799999999999999</v>
      </c>
    </row>
    <row r="1153" spans="1:2">
      <c r="A1153" s="167">
        <v>32487</v>
      </c>
      <c r="B1153" s="168">
        <v>0.28499999999999998</v>
      </c>
    </row>
    <row r="1154" spans="1:2">
      <c r="A1154" s="169">
        <v>32494</v>
      </c>
      <c r="B1154" s="170">
        <v>0.29299999999999998</v>
      </c>
    </row>
    <row r="1155" spans="1:2">
      <c r="A1155" s="167">
        <v>32501</v>
      </c>
      <c r="B1155" s="168">
        <v>0.28599999999999998</v>
      </c>
    </row>
    <row r="1156" spans="1:2">
      <c r="A1156" s="169">
        <v>32508</v>
      </c>
      <c r="B1156" s="170">
        <v>0.30399999999999999</v>
      </c>
    </row>
    <row r="1157" spans="1:2">
      <c r="A1157" s="167">
        <v>32515</v>
      </c>
      <c r="B1157" s="168">
        <v>0.29899999999999999</v>
      </c>
    </row>
    <row r="1158" spans="1:2">
      <c r="A1158" s="169">
        <v>32522</v>
      </c>
      <c r="B1158" s="170">
        <v>0.28299999999999997</v>
      </c>
    </row>
    <row r="1159" spans="1:2">
      <c r="A1159" s="167">
        <v>32529</v>
      </c>
      <c r="B1159" s="168">
        <v>0.28199999999999997</v>
      </c>
    </row>
    <row r="1160" spans="1:2">
      <c r="A1160" s="169">
        <v>32536</v>
      </c>
      <c r="B1160" s="170">
        <v>0.29499999999999998</v>
      </c>
    </row>
    <row r="1161" spans="1:2">
      <c r="A1161" s="167">
        <v>32543</v>
      </c>
      <c r="B1161" s="168">
        <v>0.28799999999999998</v>
      </c>
    </row>
    <row r="1162" spans="1:2">
      <c r="A1162" s="169">
        <v>32550</v>
      </c>
      <c r="B1162" s="170">
        <v>0.32200000000000001</v>
      </c>
    </row>
    <row r="1163" spans="1:2">
      <c r="A1163" s="167">
        <v>32557</v>
      </c>
      <c r="B1163" s="168">
        <v>0.30499999999999999</v>
      </c>
    </row>
    <row r="1164" spans="1:2">
      <c r="A1164" s="169">
        <v>32564</v>
      </c>
      <c r="B1164" s="170">
        <v>0.3</v>
      </c>
    </row>
    <row r="1165" spans="1:2">
      <c r="A1165" s="167">
        <v>32571</v>
      </c>
      <c r="B1165" s="168">
        <v>0.32500000000000001</v>
      </c>
    </row>
    <row r="1166" spans="1:2">
      <c r="A1166" s="169">
        <v>32578</v>
      </c>
      <c r="B1166" s="170">
        <v>0.32500000000000001</v>
      </c>
    </row>
    <row r="1167" spans="1:2">
      <c r="A1167" s="167">
        <v>32585</v>
      </c>
      <c r="B1167" s="168">
        <v>0.31900000000000001</v>
      </c>
    </row>
    <row r="1168" spans="1:2">
      <c r="A1168" s="169">
        <v>32592</v>
      </c>
      <c r="B1168" s="170">
        <v>0.31900000000000001</v>
      </c>
    </row>
    <row r="1169" spans="1:2">
      <c r="A1169" s="167">
        <v>32599</v>
      </c>
      <c r="B1169" s="168">
        <v>0.32300000000000001</v>
      </c>
    </row>
    <row r="1170" spans="1:2">
      <c r="A1170" s="169">
        <v>32606</v>
      </c>
      <c r="B1170" s="170">
        <v>0.314</v>
      </c>
    </row>
    <row r="1171" spans="1:2">
      <c r="A1171" s="167">
        <v>32613</v>
      </c>
      <c r="B1171" s="168">
        <v>0.307</v>
      </c>
    </row>
    <row r="1172" spans="1:2">
      <c r="A1172" s="169">
        <v>32620</v>
      </c>
      <c r="B1172" s="170">
        <v>0.30399999999999999</v>
      </c>
    </row>
    <row r="1173" spans="1:2">
      <c r="A1173" s="167">
        <v>32627</v>
      </c>
      <c r="B1173" s="168">
        <v>0.311</v>
      </c>
    </row>
    <row r="1174" spans="1:2">
      <c r="A1174" s="169">
        <v>32634</v>
      </c>
      <c r="B1174" s="170">
        <v>0.32</v>
      </c>
    </row>
    <row r="1175" spans="1:2">
      <c r="A1175" s="167">
        <v>32641</v>
      </c>
      <c r="B1175" s="168">
        <v>0.33200000000000002</v>
      </c>
    </row>
    <row r="1176" spans="1:2">
      <c r="A1176" s="169">
        <v>32648</v>
      </c>
      <c r="B1176" s="170">
        <v>0.32100000000000001</v>
      </c>
    </row>
    <row r="1177" spans="1:2">
      <c r="A1177" s="167">
        <v>32655</v>
      </c>
      <c r="B1177" s="168">
        <v>0.32500000000000001</v>
      </c>
    </row>
    <row r="1178" spans="1:2">
      <c r="A1178" s="169">
        <v>32662</v>
      </c>
      <c r="B1178" s="170">
        <v>0.32500000000000001</v>
      </c>
    </row>
    <row r="1179" spans="1:2">
      <c r="A1179" s="167">
        <v>32669</v>
      </c>
      <c r="B1179" s="168">
        <v>0.33200000000000002</v>
      </c>
    </row>
    <row r="1180" spans="1:2">
      <c r="A1180" s="169">
        <v>32676</v>
      </c>
      <c r="B1180" s="170">
        <v>0.33700000000000002</v>
      </c>
    </row>
    <row r="1181" spans="1:2">
      <c r="A1181" s="167">
        <v>32683</v>
      </c>
      <c r="B1181" s="168">
        <v>0.33800000000000002</v>
      </c>
    </row>
    <row r="1182" spans="1:2">
      <c r="A1182" s="169">
        <v>32690</v>
      </c>
      <c r="B1182" s="170">
        <v>0.34899999999999998</v>
      </c>
    </row>
    <row r="1183" spans="1:2">
      <c r="A1183" s="167">
        <v>32697</v>
      </c>
      <c r="B1183" s="168">
        <v>0.34100000000000003</v>
      </c>
    </row>
    <row r="1184" spans="1:2">
      <c r="A1184" s="169">
        <v>32704</v>
      </c>
      <c r="B1184" s="170">
        <v>0.34899999999999998</v>
      </c>
    </row>
    <row r="1185" spans="1:2">
      <c r="A1185" s="167">
        <v>32711</v>
      </c>
      <c r="B1185" s="168">
        <v>0.33200000000000002</v>
      </c>
    </row>
    <row r="1186" spans="1:2">
      <c r="A1186" s="169">
        <v>32718</v>
      </c>
      <c r="B1186" s="170">
        <v>0.33700000000000002</v>
      </c>
    </row>
    <row r="1187" spans="1:2">
      <c r="A1187" s="167">
        <v>32725</v>
      </c>
      <c r="B1187" s="168">
        <v>0.33800000000000002</v>
      </c>
    </row>
    <row r="1188" spans="1:2">
      <c r="A1188" s="169">
        <v>32732</v>
      </c>
      <c r="B1188" s="170">
        <v>0.34100000000000003</v>
      </c>
    </row>
    <row r="1189" spans="1:2">
      <c r="A1189" s="167">
        <v>32739</v>
      </c>
      <c r="B1189" s="168">
        <v>0.32700000000000001</v>
      </c>
    </row>
    <row r="1190" spans="1:2">
      <c r="A1190" s="169">
        <v>32746</v>
      </c>
      <c r="B1190" s="170">
        <v>0.33200000000000002</v>
      </c>
    </row>
    <row r="1191" spans="1:2">
      <c r="A1191" s="167">
        <v>32753</v>
      </c>
      <c r="B1191" s="168">
        <v>0.32900000000000001</v>
      </c>
    </row>
    <row r="1192" spans="1:2">
      <c r="A1192" s="169">
        <v>32760</v>
      </c>
      <c r="B1192" s="170">
        <v>0.33600000000000002</v>
      </c>
    </row>
    <row r="1193" spans="1:2">
      <c r="A1193" s="167">
        <v>32767</v>
      </c>
      <c r="B1193" s="168">
        <v>0.33400000000000002</v>
      </c>
    </row>
    <row r="1194" spans="1:2">
      <c r="A1194" s="169">
        <v>32774</v>
      </c>
      <c r="B1194" s="170">
        <v>0.33400000000000002</v>
      </c>
    </row>
    <row r="1195" spans="1:2">
      <c r="A1195" s="167">
        <v>32781</v>
      </c>
      <c r="B1195" s="168">
        <v>0.34699999999999998</v>
      </c>
    </row>
    <row r="1196" spans="1:2">
      <c r="A1196" s="169">
        <v>32788</v>
      </c>
      <c r="B1196" s="170">
        <v>0.40699999999999997</v>
      </c>
    </row>
    <row r="1197" spans="1:2">
      <c r="A1197" s="167">
        <v>32795</v>
      </c>
      <c r="B1197" s="168">
        <v>0.34499999999999997</v>
      </c>
    </row>
    <row r="1198" spans="1:2">
      <c r="A1198" s="169">
        <v>32802</v>
      </c>
      <c r="B1198" s="170">
        <v>0.34699999999999998</v>
      </c>
    </row>
    <row r="1199" spans="1:2">
      <c r="A1199" s="167">
        <v>32809</v>
      </c>
      <c r="B1199" s="168">
        <v>0.35399999999999998</v>
      </c>
    </row>
    <row r="1200" spans="1:2">
      <c r="A1200" s="169">
        <v>32816</v>
      </c>
      <c r="B1200" s="170">
        <v>0.33300000000000002</v>
      </c>
    </row>
    <row r="1201" spans="1:2">
      <c r="A1201" s="167">
        <v>32823</v>
      </c>
      <c r="B1201" s="168">
        <v>0.33600000000000002</v>
      </c>
    </row>
    <row r="1202" spans="1:2">
      <c r="A1202" s="169">
        <v>32830</v>
      </c>
      <c r="B1202" s="170">
        <v>0.33600000000000002</v>
      </c>
    </row>
    <row r="1203" spans="1:2">
      <c r="A1203" s="167">
        <v>32837</v>
      </c>
      <c r="B1203" s="168">
        <v>0.34200000000000003</v>
      </c>
    </row>
    <row r="1204" spans="1:2">
      <c r="A1204" s="169">
        <v>32844</v>
      </c>
      <c r="B1204" s="170">
        <v>0.34399999999999997</v>
      </c>
    </row>
    <row r="1205" spans="1:2">
      <c r="A1205" s="167">
        <v>32851</v>
      </c>
      <c r="B1205" s="168">
        <v>0.33800000000000002</v>
      </c>
    </row>
    <row r="1206" spans="1:2">
      <c r="A1206" s="169">
        <v>32858</v>
      </c>
      <c r="B1206" s="170">
        <v>0.35499999999999998</v>
      </c>
    </row>
    <row r="1207" spans="1:2">
      <c r="A1207" s="167">
        <v>32865</v>
      </c>
      <c r="B1207" s="168">
        <v>0.38100000000000001</v>
      </c>
    </row>
    <row r="1208" spans="1:2">
      <c r="A1208" s="169">
        <v>32872</v>
      </c>
      <c r="B1208" s="170">
        <v>0.35799999999999998</v>
      </c>
    </row>
    <row r="1209" spans="1:2">
      <c r="A1209" s="167">
        <v>32879</v>
      </c>
      <c r="B1209" s="168">
        <v>0.35499999999999998</v>
      </c>
    </row>
    <row r="1210" spans="1:2">
      <c r="A1210" s="169">
        <v>32886</v>
      </c>
      <c r="B1210" s="170">
        <v>0.36899999999999999</v>
      </c>
    </row>
    <row r="1211" spans="1:2">
      <c r="A1211" s="167">
        <v>32893</v>
      </c>
      <c r="B1211" s="168">
        <v>0.375</v>
      </c>
    </row>
    <row r="1212" spans="1:2">
      <c r="A1212" s="169">
        <v>32900</v>
      </c>
      <c r="B1212" s="170">
        <v>0.34499999999999997</v>
      </c>
    </row>
    <row r="1213" spans="1:2">
      <c r="A1213" s="167">
        <v>32907</v>
      </c>
      <c r="B1213" s="168">
        <v>0.36799999999999999</v>
      </c>
    </row>
    <row r="1214" spans="1:2">
      <c r="A1214" s="169">
        <v>32914</v>
      </c>
      <c r="B1214" s="170">
        <v>0.36699999999999999</v>
      </c>
    </row>
    <row r="1215" spans="1:2">
      <c r="A1215" s="167">
        <v>32921</v>
      </c>
      <c r="B1215" s="168">
        <v>0.34799999999999998</v>
      </c>
    </row>
    <row r="1216" spans="1:2">
      <c r="A1216" s="169">
        <v>32928</v>
      </c>
      <c r="B1216" s="170">
        <v>0.35</v>
      </c>
    </row>
    <row r="1217" spans="1:2">
      <c r="A1217" s="167">
        <v>32935</v>
      </c>
      <c r="B1217" s="168">
        <v>0.35099999999999998</v>
      </c>
    </row>
    <row r="1218" spans="1:2">
      <c r="A1218" s="169">
        <v>32942</v>
      </c>
      <c r="B1218" s="170">
        <v>0.34899999999999998</v>
      </c>
    </row>
    <row r="1219" spans="1:2">
      <c r="A1219" s="167">
        <v>32949</v>
      </c>
      <c r="B1219" s="168">
        <v>0.34899999999999998</v>
      </c>
    </row>
    <row r="1220" spans="1:2">
      <c r="A1220" s="169">
        <v>32956</v>
      </c>
      <c r="B1220" s="170">
        <v>0.33100000000000002</v>
      </c>
    </row>
    <row r="1221" spans="1:2">
      <c r="A1221" s="167">
        <v>32963</v>
      </c>
      <c r="B1221" s="168">
        <v>0.34599999999999997</v>
      </c>
    </row>
    <row r="1222" spans="1:2">
      <c r="A1222" s="169">
        <v>32970</v>
      </c>
      <c r="B1222" s="170">
        <v>0.36699999999999999</v>
      </c>
    </row>
    <row r="1223" spans="1:2">
      <c r="A1223" s="167">
        <v>32977</v>
      </c>
      <c r="B1223" s="168">
        <v>0.35699999999999998</v>
      </c>
    </row>
    <row r="1224" spans="1:2">
      <c r="A1224" s="169">
        <v>32984</v>
      </c>
      <c r="B1224" s="170">
        <v>0.36</v>
      </c>
    </row>
    <row r="1225" spans="1:2">
      <c r="A1225" s="167">
        <v>32991</v>
      </c>
      <c r="B1225" s="168">
        <v>0.36299999999999999</v>
      </c>
    </row>
    <row r="1226" spans="1:2">
      <c r="A1226" s="169">
        <v>32998</v>
      </c>
      <c r="B1226" s="170">
        <v>0.35399999999999998</v>
      </c>
    </row>
    <row r="1227" spans="1:2">
      <c r="A1227" s="167">
        <v>33005</v>
      </c>
      <c r="B1227" s="168">
        <v>0.35499999999999998</v>
      </c>
    </row>
    <row r="1228" spans="1:2">
      <c r="A1228" s="169">
        <v>33012</v>
      </c>
      <c r="B1228" s="170">
        <v>0.35299999999999998</v>
      </c>
    </row>
    <row r="1229" spans="1:2">
      <c r="A1229" s="167">
        <v>33019</v>
      </c>
      <c r="B1229" s="168">
        <v>0.35899999999999999</v>
      </c>
    </row>
    <row r="1230" spans="1:2">
      <c r="A1230" s="169">
        <v>33026</v>
      </c>
      <c r="B1230" s="170">
        <v>0.36799999999999999</v>
      </c>
    </row>
    <row r="1231" spans="1:2">
      <c r="A1231" s="167">
        <v>33033</v>
      </c>
      <c r="B1231" s="168">
        <v>0.35899999999999999</v>
      </c>
    </row>
    <row r="1232" spans="1:2">
      <c r="A1232" s="169">
        <v>33040</v>
      </c>
      <c r="B1232" s="170">
        <v>0.35899999999999999</v>
      </c>
    </row>
    <row r="1233" spans="1:2">
      <c r="A1233" s="167">
        <v>33047</v>
      </c>
      <c r="B1233" s="168">
        <v>0.36199999999999999</v>
      </c>
    </row>
    <row r="1234" spans="1:2">
      <c r="A1234" s="169">
        <v>33054</v>
      </c>
      <c r="B1234" s="170">
        <v>0.36399999999999999</v>
      </c>
    </row>
    <row r="1235" spans="1:2">
      <c r="A1235" s="167">
        <v>33061</v>
      </c>
      <c r="B1235" s="168">
        <v>0.36199999999999999</v>
      </c>
    </row>
    <row r="1236" spans="1:2">
      <c r="A1236" s="169">
        <v>33068</v>
      </c>
      <c r="B1236" s="170">
        <v>0.36699999999999999</v>
      </c>
    </row>
    <row r="1237" spans="1:2">
      <c r="A1237" s="167">
        <v>33075</v>
      </c>
      <c r="B1237" s="168">
        <v>0.37</v>
      </c>
    </row>
    <row r="1238" spans="1:2">
      <c r="A1238" s="169">
        <v>33082</v>
      </c>
      <c r="B1238" s="170">
        <v>0.36899999999999999</v>
      </c>
    </row>
    <row r="1239" spans="1:2">
      <c r="A1239" s="167">
        <v>33089</v>
      </c>
      <c r="B1239" s="168">
        <v>0.36899999999999999</v>
      </c>
    </row>
    <row r="1240" spans="1:2">
      <c r="A1240" s="169">
        <v>33096</v>
      </c>
      <c r="B1240" s="170">
        <v>0.38100000000000001</v>
      </c>
    </row>
    <row r="1241" spans="1:2">
      <c r="A1241" s="167">
        <v>33103</v>
      </c>
      <c r="B1241" s="168">
        <v>0.39300000000000002</v>
      </c>
    </row>
    <row r="1242" spans="1:2">
      <c r="A1242" s="169">
        <v>33110</v>
      </c>
      <c r="B1242" s="170">
        <v>0.39400000000000002</v>
      </c>
    </row>
    <row r="1243" spans="1:2">
      <c r="A1243" s="167">
        <v>33117</v>
      </c>
      <c r="B1243" s="168">
        <v>0.39200000000000002</v>
      </c>
    </row>
    <row r="1244" spans="1:2">
      <c r="A1244" s="169">
        <v>33124</v>
      </c>
      <c r="B1244" s="170">
        <v>0.39</v>
      </c>
    </row>
    <row r="1245" spans="1:2">
      <c r="A1245" s="167">
        <v>33131</v>
      </c>
      <c r="B1245" s="168">
        <v>0.39500000000000002</v>
      </c>
    </row>
    <row r="1246" spans="1:2">
      <c r="A1246" s="169">
        <v>33138</v>
      </c>
      <c r="B1246" s="170">
        <v>0.38900000000000001</v>
      </c>
    </row>
    <row r="1247" spans="1:2">
      <c r="A1247" s="167">
        <v>33145</v>
      </c>
      <c r="B1247" s="168">
        <v>0.40400000000000003</v>
      </c>
    </row>
    <row r="1248" spans="1:2">
      <c r="A1248" s="169">
        <v>33152</v>
      </c>
      <c r="B1248" s="170">
        <v>0.40400000000000003</v>
      </c>
    </row>
    <row r="1249" spans="1:2">
      <c r="A1249" s="167">
        <v>33159</v>
      </c>
      <c r="B1249" s="168">
        <v>0.42199999999999999</v>
      </c>
    </row>
    <row r="1250" spans="1:2">
      <c r="A1250" s="169">
        <v>33166</v>
      </c>
      <c r="B1250" s="170">
        <v>0.435</v>
      </c>
    </row>
    <row r="1251" spans="1:2">
      <c r="A1251" s="167">
        <v>33173</v>
      </c>
      <c r="B1251" s="168">
        <v>0.44</v>
      </c>
    </row>
    <row r="1252" spans="1:2">
      <c r="A1252" s="169">
        <v>33180</v>
      </c>
      <c r="B1252" s="170">
        <v>0.43</v>
      </c>
    </row>
    <row r="1253" spans="1:2">
      <c r="A1253" s="167">
        <v>33187</v>
      </c>
      <c r="B1253" s="168">
        <v>0.44800000000000001</v>
      </c>
    </row>
    <row r="1254" spans="1:2">
      <c r="A1254" s="169">
        <v>33194</v>
      </c>
      <c r="B1254" s="170">
        <v>0.44700000000000001</v>
      </c>
    </row>
    <row r="1255" spans="1:2">
      <c r="A1255" s="167">
        <v>33201</v>
      </c>
      <c r="B1255" s="168">
        <v>0.46200000000000002</v>
      </c>
    </row>
    <row r="1256" spans="1:2">
      <c r="A1256" s="169">
        <v>33208</v>
      </c>
      <c r="B1256" s="170">
        <v>0.45100000000000001</v>
      </c>
    </row>
    <row r="1257" spans="1:2">
      <c r="A1257" s="167">
        <v>33215</v>
      </c>
      <c r="B1257" s="168">
        <v>0.44900000000000001</v>
      </c>
    </row>
    <row r="1258" spans="1:2">
      <c r="A1258" s="169">
        <v>33222</v>
      </c>
      <c r="B1258" s="170">
        <v>0.44700000000000001</v>
      </c>
    </row>
    <row r="1259" spans="1:2">
      <c r="A1259" s="167">
        <v>33229</v>
      </c>
      <c r="B1259" s="168">
        <v>0.47399999999999998</v>
      </c>
    </row>
    <row r="1260" spans="1:2">
      <c r="A1260" s="169">
        <v>33236</v>
      </c>
      <c r="B1260" s="170">
        <v>0.45400000000000001</v>
      </c>
    </row>
    <row r="1261" spans="1:2">
      <c r="A1261" s="167">
        <v>33243</v>
      </c>
      <c r="B1261" s="168">
        <v>0.41499999999999998</v>
      </c>
    </row>
    <row r="1262" spans="1:2">
      <c r="A1262" s="169">
        <v>33250</v>
      </c>
      <c r="B1262" s="170">
        <v>0.437</v>
      </c>
    </row>
    <row r="1263" spans="1:2">
      <c r="A1263" s="167">
        <v>33257</v>
      </c>
      <c r="B1263" s="168">
        <v>0.44500000000000001</v>
      </c>
    </row>
    <row r="1264" spans="1:2">
      <c r="A1264" s="169">
        <v>33264</v>
      </c>
      <c r="B1264" s="170">
        <v>0.46200000000000002</v>
      </c>
    </row>
    <row r="1265" spans="1:2">
      <c r="A1265" s="167">
        <v>33271</v>
      </c>
      <c r="B1265" s="168">
        <v>0.48299999999999998</v>
      </c>
    </row>
    <row r="1266" spans="1:2">
      <c r="A1266" s="169">
        <v>33278</v>
      </c>
      <c r="B1266" s="170">
        <v>0.48</v>
      </c>
    </row>
    <row r="1267" spans="1:2">
      <c r="A1267" s="167">
        <v>33285</v>
      </c>
      <c r="B1267" s="168">
        <v>0.47399999999999998</v>
      </c>
    </row>
    <row r="1268" spans="1:2">
      <c r="A1268" s="169">
        <v>33292</v>
      </c>
      <c r="B1268" s="170">
        <v>0.499</v>
      </c>
    </row>
    <row r="1269" spans="1:2">
      <c r="A1269" s="167">
        <v>33299</v>
      </c>
      <c r="B1269" s="168">
        <v>0.48799999999999999</v>
      </c>
    </row>
    <row r="1270" spans="1:2">
      <c r="A1270" s="169">
        <v>33306</v>
      </c>
      <c r="B1270" s="170">
        <v>0.499</v>
      </c>
    </row>
    <row r="1271" spans="1:2">
      <c r="A1271" s="167">
        <v>33313</v>
      </c>
      <c r="B1271" s="168">
        <v>0.498</v>
      </c>
    </row>
    <row r="1272" spans="1:2">
      <c r="A1272" s="169">
        <v>33320</v>
      </c>
      <c r="B1272" s="170">
        <v>0.50900000000000001</v>
      </c>
    </row>
    <row r="1273" spans="1:2">
      <c r="A1273" s="167">
        <v>33327</v>
      </c>
      <c r="B1273" s="168">
        <v>0.499</v>
      </c>
    </row>
    <row r="1274" spans="1:2">
      <c r="A1274" s="169">
        <v>33334</v>
      </c>
      <c r="B1274" s="170">
        <v>0.45200000000000001</v>
      </c>
    </row>
    <row r="1275" spans="1:2">
      <c r="A1275" s="167">
        <v>33341</v>
      </c>
      <c r="B1275" s="168">
        <v>0.47699999999999998</v>
      </c>
    </row>
    <row r="1276" spans="1:2">
      <c r="A1276" s="169">
        <v>33348</v>
      </c>
      <c r="B1276" s="170">
        <v>0.47799999999999998</v>
      </c>
    </row>
    <row r="1277" spans="1:2">
      <c r="A1277" s="167">
        <v>33355</v>
      </c>
      <c r="B1277" s="168">
        <v>0.46200000000000002</v>
      </c>
    </row>
    <row r="1278" spans="1:2">
      <c r="A1278" s="169">
        <v>33362</v>
      </c>
      <c r="B1278" s="170">
        <v>0.45100000000000001</v>
      </c>
    </row>
    <row r="1279" spans="1:2">
      <c r="A1279" s="167">
        <v>33369</v>
      </c>
      <c r="B1279" s="168">
        <v>0.44600000000000001</v>
      </c>
    </row>
    <row r="1280" spans="1:2">
      <c r="A1280" s="169">
        <v>33376</v>
      </c>
      <c r="B1280" s="170">
        <v>0.44800000000000001</v>
      </c>
    </row>
    <row r="1281" spans="1:2">
      <c r="A1281" s="167">
        <v>33383</v>
      </c>
      <c r="B1281" s="168">
        <v>0.443</v>
      </c>
    </row>
    <row r="1282" spans="1:2">
      <c r="A1282" s="169">
        <v>33390</v>
      </c>
      <c r="B1282" s="170">
        <v>0.432</v>
      </c>
    </row>
    <row r="1283" spans="1:2">
      <c r="A1283" s="167">
        <v>33397</v>
      </c>
      <c r="B1283" s="168">
        <v>0.441</v>
      </c>
    </row>
    <row r="1284" spans="1:2">
      <c r="A1284" s="169">
        <v>33404</v>
      </c>
      <c r="B1284" s="170">
        <v>0.42899999999999999</v>
      </c>
    </row>
    <row r="1285" spans="1:2">
      <c r="A1285" s="167">
        <v>33411</v>
      </c>
      <c r="B1285" s="168">
        <v>0.42299999999999999</v>
      </c>
    </row>
    <row r="1286" spans="1:2">
      <c r="A1286" s="169">
        <v>33418</v>
      </c>
      <c r="B1286" s="170">
        <v>0.41799999999999998</v>
      </c>
    </row>
    <row r="1287" spans="1:2">
      <c r="A1287" s="167">
        <v>33425</v>
      </c>
      <c r="B1287" s="168">
        <v>0.42199999999999999</v>
      </c>
    </row>
    <row r="1288" spans="1:2">
      <c r="A1288" s="169">
        <v>33432</v>
      </c>
      <c r="B1288" s="170">
        <v>0.42</v>
      </c>
    </row>
    <row r="1289" spans="1:2">
      <c r="A1289" s="167">
        <v>33439</v>
      </c>
      <c r="B1289" s="168">
        <v>0.40799999999999997</v>
      </c>
    </row>
    <row r="1290" spans="1:2">
      <c r="A1290" s="169">
        <v>33446</v>
      </c>
      <c r="B1290" s="170">
        <v>0.42299999999999999</v>
      </c>
    </row>
    <row r="1291" spans="1:2">
      <c r="A1291" s="167">
        <v>33453</v>
      </c>
      <c r="B1291" s="168">
        <v>0.438</v>
      </c>
    </row>
    <row r="1292" spans="1:2">
      <c r="A1292" s="169">
        <v>33460</v>
      </c>
      <c r="B1292" s="170">
        <v>0.437</v>
      </c>
    </row>
    <row r="1293" spans="1:2">
      <c r="A1293" s="167">
        <v>33467</v>
      </c>
      <c r="B1293" s="168">
        <v>0.433</v>
      </c>
    </row>
    <row r="1294" spans="1:2">
      <c r="A1294" s="169">
        <v>33474</v>
      </c>
      <c r="B1294" s="170">
        <v>0.42499999999999999</v>
      </c>
    </row>
    <row r="1295" spans="1:2">
      <c r="A1295" s="167">
        <v>33481</v>
      </c>
      <c r="B1295" s="168">
        <v>0.42499999999999999</v>
      </c>
    </row>
    <row r="1296" spans="1:2">
      <c r="A1296" s="169">
        <v>33488</v>
      </c>
      <c r="B1296" s="170">
        <v>0.42399999999999999</v>
      </c>
    </row>
    <row r="1297" spans="1:2">
      <c r="A1297" s="167">
        <v>33495</v>
      </c>
      <c r="B1297" s="168">
        <v>0.41799999999999998</v>
      </c>
    </row>
    <row r="1298" spans="1:2">
      <c r="A1298" s="169">
        <v>33502</v>
      </c>
      <c r="B1298" s="170">
        <v>0.41899999999999998</v>
      </c>
    </row>
    <row r="1299" spans="1:2">
      <c r="A1299" s="167">
        <v>33509</v>
      </c>
      <c r="B1299" s="168">
        <v>0.437</v>
      </c>
    </row>
    <row r="1300" spans="1:2">
      <c r="A1300" s="169">
        <v>33516</v>
      </c>
      <c r="B1300" s="170">
        <v>0.42399999999999999</v>
      </c>
    </row>
    <row r="1301" spans="1:2">
      <c r="A1301" s="167">
        <v>33523</v>
      </c>
      <c r="B1301" s="168">
        <v>0.42499999999999999</v>
      </c>
    </row>
    <row r="1302" spans="1:2">
      <c r="A1302" s="169">
        <v>33530</v>
      </c>
      <c r="B1302" s="170">
        <v>0.41899999999999998</v>
      </c>
    </row>
    <row r="1303" spans="1:2">
      <c r="A1303" s="167">
        <v>33537</v>
      </c>
      <c r="B1303" s="168">
        <v>0.42299999999999999</v>
      </c>
    </row>
    <row r="1304" spans="1:2">
      <c r="A1304" s="169">
        <v>33544</v>
      </c>
      <c r="B1304" s="170">
        <v>0.44700000000000001</v>
      </c>
    </row>
    <row r="1305" spans="1:2">
      <c r="A1305" s="167">
        <v>33551</v>
      </c>
      <c r="B1305" s="168">
        <v>0.45300000000000001</v>
      </c>
    </row>
    <row r="1306" spans="1:2">
      <c r="A1306" s="169">
        <v>33558</v>
      </c>
      <c r="B1306" s="170">
        <v>0.439</v>
      </c>
    </row>
    <row r="1307" spans="1:2">
      <c r="A1307" s="167">
        <v>33565</v>
      </c>
      <c r="B1307" s="168">
        <v>0.44400000000000001</v>
      </c>
    </row>
    <row r="1308" spans="1:2">
      <c r="A1308" s="169">
        <v>33572</v>
      </c>
      <c r="B1308" s="170">
        <v>0.44400000000000001</v>
      </c>
    </row>
    <row r="1309" spans="1:2">
      <c r="A1309" s="167">
        <v>33579</v>
      </c>
      <c r="B1309" s="168">
        <v>0.47499999999999998</v>
      </c>
    </row>
    <row r="1310" spans="1:2">
      <c r="A1310" s="169">
        <v>33586</v>
      </c>
      <c r="B1310" s="170">
        <v>0.47499999999999998</v>
      </c>
    </row>
    <row r="1311" spans="1:2">
      <c r="A1311" s="167">
        <v>33593</v>
      </c>
      <c r="B1311" s="168">
        <v>0.436</v>
      </c>
    </row>
    <row r="1312" spans="1:2">
      <c r="A1312" s="169">
        <v>33600</v>
      </c>
      <c r="B1312" s="170">
        <v>0.441</v>
      </c>
    </row>
    <row r="1313" spans="1:2">
      <c r="A1313" s="167">
        <v>33607</v>
      </c>
      <c r="B1313" s="168">
        <v>0.432</v>
      </c>
    </row>
    <row r="1314" spans="1:2">
      <c r="A1314" s="169">
        <v>33614</v>
      </c>
      <c r="B1314" s="170">
        <v>0.44</v>
      </c>
    </row>
    <row r="1315" spans="1:2">
      <c r="A1315" s="167">
        <v>33621</v>
      </c>
      <c r="B1315" s="168">
        <v>0.443</v>
      </c>
    </row>
    <row r="1316" spans="1:2">
      <c r="A1316" s="169">
        <v>33628</v>
      </c>
      <c r="B1316" s="170">
        <v>0.441</v>
      </c>
    </row>
    <row r="1317" spans="1:2">
      <c r="A1317" s="167">
        <v>33635</v>
      </c>
      <c r="B1317" s="168">
        <v>0.44</v>
      </c>
    </row>
    <row r="1318" spans="1:2">
      <c r="A1318" s="169">
        <v>33642</v>
      </c>
      <c r="B1318" s="170">
        <v>0.44500000000000001</v>
      </c>
    </row>
    <row r="1319" spans="1:2">
      <c r="A1319" s="167">
        <v>33649</v>
      </c>
      <c r="B1319" s="168">
        <v>0.44600000000000001</v>
      </c>
    </row>
    <row r="1320" spans="1:2">
      <c r="A1320" s="169">
        <v>33656</v>
      </c>
      <c r="B1320" s="170">
        <v>0.436</v>
      </c>
    </row>
    <row r="1321" spans="1:2">
      <c r="A1321" s="167">
        <v>33663</v>
      </c>
      <c r="B1321" s="168">
        <v>0.44400000000000001</v>
      </c>
    </row>
    <row r="1322" spans="1:2">
      <c r="A1322" s="169">
        <v>33670</v>
      </c>
      <c r="B1322" s="170">
        <v>0.42099999999999999</v>
      </c>
    </row>
    <row r="1323" spans="1:2">
      <c r="A1323" s="167">
        <v>33677</v>
      </c>
      <c r="B1323" s="168">
        <v>0.437</v>
      </c>
    </row>
    <row r="1324" spans="1:2">
      <c r="A1324" s="169">
        <v>33684</v>
      </c>
      <c r="B1324" s="170">
        <v>0.44</v>
      </c>
    </row>
    <row r="1325" spans="1:2">
      <c r="A1325" s="167">
        <v>33691</v>
      </c>
      <c r="B1325" s="168">
        <v>0.42</v>
      </c>
    </row>
    <row r="1326" spans="1:2">
      <c r="A1326" s="169">
        <v>33698</v>
      </c>
      <c r="B1326" s="170">
        <v>0.41199999999999998</v>
      </c>
    </row>
    <row r="1327" spans="1:2">
      <c r="A1327" s="167">
        <v>33705</v>
      </c>
      <c r="B1327" s="168">
        <v>0.41299999999999998</v>
      </c>
    </row>
    <row r="1328" spans="1:2">
      <c r="A1328" s="169">
        <v>33712</v>
      </c>
      <c r="B1328" s="170">
        <v>0.42399999999999999</v>
      </c>
    </row>
    <row r="1329" spans="1:2">
      <c r="A1329" s="167">
        <v>33719</v>
      </c>
      <c r="B1329" s="168">
        <v>0.42399999999999999</v>
      </c>
    </row>
    <row r="1330" spans="1:2">
      <c r="A1330" s="169">
        <v>33726</v>
      </c>
      <c r="B1330" s="170">
        <v>0.43099999999999999</v>
      </c>
    </row>
    <row r="1331" spans="1:2">
      <c r="A1331" s="167">
        <v>33733</v>
      </c>
      <c r="B1331" s="168">
        <v>0.41699999999999998</v>
      </c>
    </row>
    <row r="1332" spans="1:2">
      <c r="A1332" s="169">
        <v>33740</v>
      </c>
      <c r="B1332" s="170">
        <v>0.41399999999999998</v>
      </c>
    </row>
    <row r="1333" spans="1:2">
      <c r="A1333" s="167">
        <v>33747</v>
      </c>
      <c r="B1333" s="168">
        <v>0.41399999999999998</v>
      </c>
    </row>
    <row r="1334" spans="1:2">
      <c r="A1334" s="169">
        <v>33754</v>
      </c>
      <c r="B1334" s="170">
        <v>0.41099999999999998</v>
      </c>
    </row>
    <row r="1335" spans="1:2">
      <c r="A1335" s="167">
        <v>33761</v>
      </c>
      <c r="B1335" s="168">
        <v>0.41599999999999998</v>
      </c>
    </row>
    <row r="1336" spans="1:2">
      <c r="A1336" s="169">
        <v>33768</v>
      </c>
      <c r="B1336" s="170">
        <v>0.42</v>
      </c>
    </row>
    <row r="1337" spans="1:2">
      <c r="A1337" s="167">
        <v>33775</v>
      </c>
      <c r="B1337" s="168">
        <v>0.41899999999999998</v>
      </c>
    </row>
    <row r="1338" spans="1:2">
      <c r="A1338" s="169">
        <v>33782</v>
      </c>
      <c r="B1338" s="170">
        <v>0.42</v>
      </c>
    </row>
    <row r="1339" spans="1:2">
      <c r="A1339" s="167">
        <v>33789</v>
      </c>
      <c r="B1339" s="168">
        <v>0.40699999999999997</v>
      </c>
    </row>
    <row r="1340" spans="1:2">
      <c r="A1340" s="169">
        <v>33796</v>
      </c>
      <c r="B1340" s="170">
        <v>0.40799999999999997</v>
      </c>
    </row>
    <row r="1341" spans="1:2">
      <c r="A1341" s="167">
        <v>33803</v>
      </c>
      <c r="B1341" s="168">
        <v>0.39200000000000002</v>
      </c>
    </row>
    <row r="1342" spans="1:2">
      <c r="A1342" s="169">
        <v>33810</v>
      </c>
      <c r="B1342" s="170">
        <v>0.56399999999999995</v>
      </c>
    </row>
    <row r="1343" spans="1:2">
      <c r="A1343" s="167">
        <v>33817</v>
      </c>
      <c r="B1343" s="168">
        <v>0.42299999999999999</v>
      </c>
    </row>
    <row r="1344" spans="1:2">
      <c r="A1344" s="169">
        <v>33824</v>
      </c>
      <c r="B1344" s="170">
        <v>0.40600000000000003</v>
      </c>
    </row>
    <row r="1345" spans="1:2">
      <c r="A1345" s="167">
        <v>33831</v>
      </c>
      <c r="B1345" s="168">
        <v>0.40100000000000002</v>
      </c>
    </row>
    <row r="1346" spans="1:2">
      <c r="A1346" s="169">
        <v>33838</v>
      </c>
      <c r="B1346" s="170">
        <v>0.39800000000000002</v>
      </c>
    </row>
    <row r="1347" spans="1:2">
      <c r="A1347" s="167">
        <v>33845</v>
      </c>
      <c r="B1347" s="168">
        <v>0.40799999999999997</v>
      </c>
    </row>
    <row r="1348" spans="1:2">
      <c r="A1348" s="169">
        <v>33852</v>
      </c>
      <c r="B1348" s="170">
        <v>0.41599999999999998</v>
      </c>
    </row>
    <row r="1349" spans="1:2">
      <c r="A1349" s="167">
        <v>33859</v>
      </c>
      <c r="B1349" s="168">
        <v>0.41599999999999998</v>
      </c>
    </row>
    <row r="1350" spans="1:2">
      <c r="A1350" s="169">
        <v>33866</v>
      </c>
      <c r="B1350" s="170">
        <v>0.42699999999999999</v>
      </c>
    </row>
    <row r="1351" spans="1:2">
      <c r="A1351" s="167">
        <v>33873</v>
      </c>
      <c r="B1351" s="168">
        <v>0.40899999999999997</v>
      </c>
    </row>
    <row r="1352" spans="1:2">
      <c r="A1352" s="169">
        <v>33880</v>
      </c>
      <c r="B1352" s="170">
        <v>0.39800000000000002</v>
      </c>
    </row>
    <row r="1353" spans="1:2">
      <c r="A1353" s="167">
        <v>33887</v>
      </c>
      <c r="B1353" s="168">
        <v>0.374</v>
      </c>
    </row>
    <row r="1354" spans="1:2">
      <c r="A1354" s="169">
        <v>33894</v>
      </c>
      <c r="B1354" s="170">
        <v>0.38500000000000001</v>
      </c>
    </row>
    <row r="1355" spans="1:2">
      <c r="A1355" s="167">
        <v>33901</v>
      </c>
      <c r="B1355" s="168">
        <v>0.36699999999999999</v>
      </c>
    </row>
    <row r="1356" spans="1:2">
      <c r="A1356" s="169">
        <v>33908</v>
      </c>
      <c r="B1356" s="170">
        <v>0.36499999999999999</v>
      </c>
    </row>
    <row r="1357" spans="1:2">
      <c r="A1357" s="167">
        <v>33915</v>
      </c>
      <c r="B1357" s="168">
        <v>0.374</v>
      </c>
    </row>
    <row r="1358" spans="1:2">
      <c r="A1358" s="169">
        <v>33922</v>
      </c>
      <c r="B1358" s="170">
        <v>0.377</v>
      </c>
    </row>
    <row r="1359" spans="1:2">
      <c r="A1359" s="167">
        <v>33929</v>
      </c>
      <c r="B1359" s="168">
        <v>0.35699999999999998</v>
      </c>
    </row>
    <row r="1360" spans="1:2">
      <c r="A1360" s="169">
        <v>33936</v>
      </c>
      <c r="B1360" s="170">
        <v>0.34100000000000003</v>
      </c>
    </row>
    <row r="1361" spans="1:2">
      <c r="A1361" s="167">
        <v>33943</v>
      </c>
      <c r="B1361" s="168">
        <v>0.35</v>
      </c>
    </row>
    <row r="1362" spans="1:2">
      <c r="A1362" s="169">
        <v>33950</v>
      </c>
      <c r="B1362" s="170">
        <v>0.35899999999999999</v>
      </c>
    </row>
    <row r="1363" spans="1:2">
      <c r="A1363" s="167">
        <v>33957</v>
      </c>
      <c r="B1363" s="168">
        <v>0.33400000000000002</v>
      </c>
    </row>
    <row r="1364" spans="1:2">
      <c r="A1364" s="169">
        <v>33964</v>
      </c>
      <c r="B1364" s="170">
        <v>0.313</v>
      </c>
    </row>
    <row r="1365" spans="1:2">
      <c r="A1365" s="167">
        <v>33971</v>
      </c>
      <c r="B1365" s="168">
        <v>0.34100000000000003</v>
      </c>
    </row>
    <row r="1366" spans="1:2">
      <c r="A1366" s="169">
        <v>33978</v>
      </c>
      <c r="B1366" s="170">
        <v>0.35399999999999998</v>
      </c>
    </row>
    <row r="1367" spans="1:2">
      <c r="A1367" s="167">
        <v>33985</v>
      </c>
      <c r="B1367" s="168">
        <v>0.35199999999999998</v>
      </c>
    </row>
    <row r="1368" spans="1:2">
      <c r="A1368" s="169">
        <v>33992</v>
      </c>
      <c r="B1368" s="170">
        <v>0.34100000000000003</v>
      </c>
    </row>
    <row r="1369" spans="1:2">
      <c r="A1369" s="167">
        <v>33999</v>
      </c>
      <c r="B1369" s="168">
        <v>0.34</v>
      </c>
    </row>
    <row r="1370" spans="1:2">
      <c r="A1370" s="169">
        <v>34006</v>
      </c>
      <c r="B1370" s="170">
        <v>0.31900000000000001</v>
      </c>
    </row>
    <row r="1371" spans="1:2">
      <c r="A1371" s="167">
        <v>34013</v>
      </c>
      <c r="B1371" s="168">
        <v>0.32100000000000001</v>
      </c>
    </row>
    <row r="1372" spans="1:2">
      <c r="A1372" s="169">
        <v>34020</v>
      </c>
      <c r="B1372" s="170">
        <v>0.35099999999999998</v>
      </c>
    </row>
    <row r="1373" spans="1:2">
      <c r="A1373" s="167">
        <v>34027</v>
      </c>
      <c r="B1373" s="168">
        <v>0.36199999999999999</v>
      </c>
    </row>
    <row r="1374" spans="1:2">
      <c r="A1374" s="169">
        <v>34034</v>
      </c>
      <c r="B1374" s="170">
        <v>0.35399999999999998</v>
      </c>
    </row>
    <row r="1375" spans="1:2">
      <c r="A1375" s="167">
        <v>34041</v>
      </c>
      <c r="B1375" s="168">
        <v>0.34599999999999997</v>
      </c>
    </row>
    <row r="1376" spans="1:2">
      <c r="A1376" s="169">
        <v>34048</v>
      </c>
      <c r="B1376" s="170">
        <v>0.33800000000000002</v>
      </c>
    </row>
    <row r="1377" spans="1:2">
      <c r="A1377" s="167">
        <v>34055</v>
      </c>
      <c r="B1377" s="168">
        <v>0.36599999999999999</v>
      </c>
    </row>
    <row r="1378" spans="1:2">
      <c r="A1378" s="169">
        <v>34062</v>
      </c>
      <c r="B1378" s="170">
        <v>0.36499999999999999</v>
      </c>
    </row>
    <row r="1379" spans="1:2">
      <c r="A1379" s="167">
        <v>34069</v>
      </c>
      <c r="B1379" s="168">
        <v>0.35299999999999998</v>
      </c>
    </row>
    <row r="1380" spans="1:2">
      <c r="A1380" s="169">
        <v>34076</v>
      </c>
      <c r="B1380" s="170">
        <v>0.35099999999999998</v>
      </c>
    </row>
    <row r="1381" spans="1:2">
      <c r="A1381" s="167">
        <v>34083</v>
      </c>
      <c r="B1381" s="168">
        <v>0.35</v>
      </c>
    </row>
    <row r="1382" spans="1:2">
      <c r="A1382" s="169">
        <v>34090</v>
      </c>
      <c r="B1382" s="170">
        <v>0.34300000000000003</v>
      </c>
    </row>
    <row r="1383" spans="1:2">
      <c r="A1383" s="167">
        <v>34097</v>
      </c>
      <c r="B1383" s="168">
        <v>0.33900000000000002</v>
      </c>
    </row>
    <row r="1384" spans="1:2">
      <c r="A1384" s="169">
        <v>34104</v>
      </c>
      <c r="B1384" s="170">
        <v>0.34499999999999997</v>
      </c>
    </row>
    <row r="1385" spans="1:2">
      <c r="A1385" s="167">
        <v>34111</v>
      </c>
      <c r="B1385" s="168">
        <v>0.34200000000000003</v>
      </c>
    </row>
    <row r="1386" spans="1:2">
      <c r="A1386" s="169">
        <v>34118</v>
      </c>
      <c r="B1386" s="170">
        <v>0.34899999999999998</v>
      </c>
    </row>
    <row r="1387" spans="1:2">
      <c r="A1387" s="167">
        <v>34125</v>
      </c>
      <c r="B1387" s="168">
        <v>0.34300000000000003</v>
      </c>
    </row>
    <row r="1388" spans="1:2">
      <c r="A1388" s="169">
        <v>34132</v>
      </c>
      <c r="B1388" s="170">
        <v>0.34300000000000003</v>
      </c>
    </row>
    <row r="1389" spans="1:2">
      <c r="A1389" s="167">
        <v>34139</v>
      </c>
      <c r="B1389" s="168">
        <v>0.34499999999999997</v>
      </c>
    </row>
    <row r="1390" spans="1:2">
      <c r="A1390" s="169">
        <v>34146</v>
      </c>
      <c r="B1390" s="170">
        <v>0.34</v>
      </c>
    </row>
    <row r="1391" spans="1:2">
      <c r="A1391" s="167">
        <v>34153</v>
      </c>
      <c r="B1391" s="168">
        <v>0.33400000000000002</v>
      </c>
    </row>
    <row r="1392" spans="1:2">
      <c r="A1392" s="169">
        <v>34160</v>
      </c>
      <c r="B1392" s="170">
        <v>0.314</v>
      </c>
    </row>
    <row r="1393" spans="1:2">
      <c r="A1393" s="167">
        <v>34167</v>
      </c>
      <c r="B1393" s="168">
        <v>0.33500000000000002</v>
      </c>
    </row>
    <row r="1394" spans="1:2">
      <c r="A1394" s="169">
        <v>34174</v>
      </c>
      <c r="B1394" s="170">
        <v>0.41499999999999998</v>
      </c>
    </row>
    <row r="1395" spans="1:2">
      <c r="A1395" s="167">
        <v>34181</v>
      </c>
      <c r="B1395" s="168">
        <v>0.35599999999999998</v>
      </c>
    </row>
    <row r="1396" spans="1:2">
      <c r="A1396" s="169">
        <v>34188</v>
      </c>
      <c r="B1396" s="170">
        <v>0.34599999999999997</v>
      </c>
    </row>
    <row r="1397" spans="1:2">
      <c r="A1397" s="167">
        <v>34195</v>
      </c>
      <c r="B1397" s="168">
        <v>0.33900000000000002</v>
      </c>
    </row>
    <row r="1398" spans="1:2">
      <c r="A1398" s="169">
        <v>34202</v>
      </c>
      <c r="B1398" s="170">
        <v>0.34200000000000003</v>
      </c>
    </row>
    <row r="1399" spans="1:2">
      <c r="A1399" s="167">
        <v>34209</v>
      </c>
      <c r="B1399" s="168">
        <v>0.33700000000000002</v>
      </c>
    </row>
    <row r="1400" spans="1:2">
      <c r="A1400" s="169">
        <v>34216</v>
      </c>
      <c r="B1400" s="170">
        <v>0.33400000000000002</v>
      </c>
    </row>
    <row r="1401" spans="1:2">
      <c r="A1401" s="167">
        <v>34223</v>
      </c>
      <c r="B1401" s="168">
        <v>0.33300000000000002</v>
      </c>
    </row>
    <row r="1402" spans="1:2">
      <c r="A1402" s="169">
        <v>34230</v>
      </c>
      <c r="B1402" s="170">
        <v>0.34599999999999997</v>
      </c>
    </row>
    <row r="1403" spans="1:2">
      <c r="A1403" s="167">
        <v>34237</v>
      </c>
      <c r="B1403" s="168">
        <v>0.34300000000000003</v>
      </c>
    </row>
    <row r="1404" spans="1:2">
      <c r="A1404" s="169">
        <v>34244</v>
      </c>
      <c r="B1404" s="170">
        <v>0.33300000000000002</v>
      </c>
    </row>
    <row r="1405" spans="1:2">
      <c r="A1405" s="167">
        <v>34251</v>
      </c>
      <c r="B1405" s="168">
        <v>0.35499999999999998</v>
      </c>
    </row>
    <row r="1406" spans="1:2">
      <c r="A1406" s="169">
        <v>34258</v>
      </c>
      <c r="B1406" s="170">
        <v>0.35899999999999999</v>
      </c>
    </row>
    <row r="1407" spans="1:2">
      <c r="A1407" s="167">
        <v>34265</v>
      </c>
      <c r="B1407" s="168">
        <v>0.35399999999999998</v>
      </c>
    </row>
    <row r="1408" spans="1:2">
      <c r="A1408" s="169">
        <v>34272</v>
      </c>
      <c r="B1408" s="170">
        <v>0.34799999999999998</v>
      </c>
    </row>
    <row r="1409" spans="1:2">
      <c r="A1409" s="167">
        <v>34279</v>
      </c>
      <c r="B1409" s="168">
        <v>0.35</v>
      </c>
    </row>
    <row r="1410" spans="1:2">
      <c r="A1410" s="169">
        <v>34286</v>
      </c>
      <c r="B1410" s="170">
        <v>0.34100000000000003</v>
      </c>
    </row>
    <row r="1411" spans="1:2">
      <c r="A1411" s="167">
        <v>34293</v>
      </c>
      <c r="B1411" s="168">
        <v>0.33600000000000002</v>
      </c>
    </row>
    <row r="1412" spans="1:2">
      <c r="A1412" s="169">
        <v>34300</v>
      </c>
      <c r="B1412" s="170">
        <v>0.33700000000000002</v>
      </c>
    </row>
    <row r="1413" spans="1:2">
      <c r="A1413" s="167">
        <v>34307</v>
      </c>
      <c r="B1413" s="168">
        <v>0.33700000000000002</v>
      </c>
    </row>
    <row r="1414" spans="1:2">
      <c r="A1414" s="169">
        <v>34314</v>
      </c>
      <c r="B1414" s="170">
        <v>0.33400000000000002</v>
      </c>
    </row>
    <row r="1415" spans="1:2">
      <c r="A1415" s="167">
        <v>34321</v>
      </c>
      <c r="B1415" s="168">
        <v>0.33100000000000002</v>
      </c>
    </row>
    <row r="1416" spans="1:2">
      <c r="A1416" s="169">
        <v>34328</v>
      </c>
      <c r="B1416" s="170">
        <v>0.28999999999999998</v>
      </c>
    </row>
    <row r="1417" spans="1:2">
      <c r="A1417" s="167">
        <v>34335</v>
      </c>
      <c r="B1417" s="168">
        <v>0.34100000000000003</v>
      </c>
    </row>
    <row r="1418" spans="1:2">
      <c r="A1418" s="169">
        <v>34342</v>
      </c>
      <c r="B1418" s="170">
        <v>0.34300000000000003</v>
      </c>
    </row>
    <row r="1419" spans="1:2">
      <c r="A1419" s="167">
        <v>34349</v>
      </c>
      <c r="B1419" s="168">
        <v>0.35499999999999998</v>
      </c>
    </row>
    <row r="1420" spans="1:2">
      <c r="A1420" s="169">
        <v>34356</v>
      </c>
      <c r="B1420" s="170">
        <v>0.35099999999999998</v>
      </c>
    </row>
    <row r="1421" spans="1:2">
      <c r="A1421" s="167">
        <v>34363</v>
      </c>
      <c r="B1421" s="168">
        <v>0.40600000000000003</v>
      </c>
    </row>
    <row r="1422" spans="1:2">
      <c r="A1422" s="169">
        <v>34370</v>
      </c>
      <c r="B1422" s="170">
        <v>0.36099999999999999</v>
      </c>
    </row>
    <row r="1423" spans="1:2">
      <c r="A1423" s="167">
        <v>34377</v>
      </c>
      <c r="B1423" s="168">
        <v>0.35399999999999998</v>
      </c>
    </row>
    <row r="1424" spans="1:2">
      <c r="A1424" s="169">
        <v>34384</v>
      </c>
      <c r="B1424" s="170">
        <v>0.35199999999999998</v>
      </c>
    </row>
    <row r="1425" spans="1:2">
      <c r="A1425" s="167">
        <v>34391</v>
      </c>
      <c r="B1425" s="168">
        <v>0.32700000000000001</v>
      </c>
    </row>
    <row r="1426" spans="1:2">
      <c r="A1426" s="169">
        <v>34398</v>
      </c>
      <c r="B1426" s="170">
        <v>0.34799999999999998</v>
      </c>
    </row>
    <row r="1427" spans="1:2">
      <c r="A1427" s="167">
        <v>34405</v>
      </c>
      <c r="B1427" s="168">
        <v>0.34100000000000003</v>
      </c>
    </row>
    <row r="1428" spans="1:2">
      <c r="A1428" s="169">
        <v>34412</v>
      </c>
      <c r="B1428" s="170">
        <v>0.33200000000000002</v>
      </c>
    </row>
    <row r="1429" spans="1:2">
      <c r="A1429" s="167">
        <v>34419</v>
      </c>
      <c r="B1429" s="168">
        <v>0.32200000000000001</v>
      </c>
    </row>
    <row r="1430" spans="1:2">
      <c r="A1430" s="169">
        <v>34426</v>
      </c>
      <c r="B1430" s="170">
        <v>0.34200000000000003</v>
      </c>
    </row>
    <row r="1431" spans="1:2">
      <c r="A1431" s="167">
        <v>34433</v>
      </c>
      <c r="B1431" s="168">
        <v>0.34899999999999998</v>
      </c>
    </row>
    <row r="1432" spans="1:2">
      <c r="A1432" s="169">
        <v>34440</v>
      </c>
      <c r="B1432" s="170">
        <v>0.35399999999999998</v>
      </c>
    </row>
    <row r="1433" spans="1:2">
      <c r="A1433" s="167">
        <v>34447</v>
      </c>
      <c r="B1433" s="168">
        <v>0.33100000000000002</v>
      </c>
    </row>
    <row r="1434" spans="1:2">
      <c r="A1434" s="169">
        <v>34454</v>
      </c>
      <c r="B1434" s="170">
        <v>0.34399999999999997</v>
      </c>
    </row>
    <row r="1435" spans="1:2">
      <c r="A1435" s="167">
        <v>34461</v>
      </c>
      <c r="B1435" s="168">
        <v>0.371</v>
      </c>
    </row>
    <row r="1436" spans="1:2">
      <c r="A1436" s="169">
        <v>34468</v>
      </c>
      <c r="B1436" s="170">
        <v>0.36</v>
      </c>
    </row>
    <row r="1437" spans="1:2">
      <c r="A1437" s="167">
        <v>34475</v>
      </c>
      <c r="B1437" s="168">
        <v>0.35699999999999998</v>
      </c>
    </row>
    <row r="1438" spans="1:2">
      <c r="A1438" s="169">
        <v>34482</v>
      </c>
      <c r="B1438" s="170">
        <v>0.34799999999999998</v>
      </c>
    </row>
    <row r="1439" spans="1:2">
      <c r="A1439" s="167">
        <v>34489</v>
      </c>
      <c r="B1439" s="168">
        <v>0.34499999999999997</v>
      </c>
    </row>
    <row r="1440" spans="1:2">
      <c r="A1440" s="169">
        <v>34496</v>
      </c>
      <c r="B1440" s="170">
        <v>0.33800000000000002</v>
      </c>
    </row>
    <row r="1441" spans="1:2">
      <c r="A1441" s="167">
        <v>34503</v>
      </c>
      <c r="B1441" s="168">
        <v>0.33600000000000002</v>
      </c>
    </row>
    <row r="1442" spans="1:2">
      <c r="A1442" s="169">
        <v>34510</v>
      </c>
      <c r="B1442" s="170">
        <v>0.34100000000000003</v>
      </c>
    </row>
    <row r="1443" spans="1:2">
      <c r="A1443" s="167">
        <v>34517</v>
      </c>
      <c r="B1443" s="168">
        <v>0.33400000000000002</v>
      </c>
    </row>
    <row r="1444" spans="1:2">
      <c r="A1444" s="169">
        <v>34524</v>
      </c>
      <c r="B1444" s="170">
        <v>0.34100000000000003</v>
      </c>
    </row>
    <row r="1445" spans="1:2">
      <c r="A1445" s="167">
        <v>34531</v>
      </c>
      <c r="B1445" s="168">
        <v>0.35899999999999999</v>
      </c>
    </row>
    <row r="1446" spans="1:2">
      <c r="A1446" s="169">
        <v>34538</v>
      </c>
      <c r="B1446" s="170">
        <v>0.34499999999999997</v>
      </c>
    </row>
    <row r="1447" spans="1:2">
      <c r="A1447" s="167">
        <v>34545</v>
      </c>
      <c r="B1447" s="168">
        <v>0.33200000000000002</v>
      </c>
    </row>
    <row r="1448" spans="1:2">
      <c r="A1448" s="169">
        <v>34552</v>
      </c>
      <c r="B1448" s="170">
        <v>0.33800000000000002</v>
      </c>
    </row>
    <row r="1449" spans="1:2">
      <c r="A1449" s="167">
        <v>34559</v>
      </c>
      <c r="B1449" s="168">
        <v>0.33500000000000002</v>
      </c>
    </row>
    <row r="1450" spans="1:2">
      <c r="A1450" s="169">
        <v>34566</v>
      </c>
      <c r="B1450" s="170">
        <v>0.33100000000000002</v>
      </c>
    </row>
    <row r="1451" spans="1:2">
      <c r="A1451" s="167">
        <v>34573</v>
      </c>
      <c r="B1451" s="168">
        <v>0.34100000000000003</v>
      </c>
    </row>
    <row r="1452" spans="1:2">
      <c r="A1452" s="169">
        <v>34580</v>
      </c>
      <c r="B1452" s="170">
        <v>0.33900000000000002</v>
      </c>
    </row>
    <row r="1453" spans="1:2">
      <c r="A1453" s="167">
        <v>34587</v>
      </c>
      <c r="B1453" s="168">
        <v>0.33100000000000002</v>
      </c>
    </row>
    <row r="1454" spans="1:2">
      <c r="A1454" s="169">
        <v>34594</v>
      </c>
      <c r="B1454" s="170">
        <v>0.32600000000000001</v>
      </c>
    </row>
    <row r="1455" spans="1:2">
      <c r="A1455" s="167">
        <v>34601</v>
      </c>
      <c r="B1455" s="168">
        <v>0.32500000000000001</v>
      </c>
    </row>
    <row r="1456" spans="1:2">
      <c r="A1456" s="169">
        <v>34608</v>
      </c>
      <c r="B1456" s="170">
        <v>0.33</v>
      </c>
    </row>
    <row r="1457" spans="1:2">
      <c r="A1457" s="167">
        <v>34615</v>
      </c>
      <c r="B1457" s="168">
        <v>0.34100000000000003</v>
      </c>
    </row>
    <row r="1458" spans="1:2">
      <c r="A1458" s="169">
        <v>34622</v>
      </c>
      <c r="B1458" s="170">
        <v>0.33500000000000002</v>
      </c>
    </row>
    <row r="1459" spans="1:2">
      <c r="A1459" s="167">
        <v>34629</v>
      </c>
      <c r="B1459" s="168">
        <v>0.33</v>
      </c>
    </row>
    <row r="1460" spans="1:2">
      <c r="A1460" s="169">
        <v>34636</v>
      </c>
      <c r="B1460" s="170">
        <v>0.33100000000000002</v>
      </c>
    </row>
    <row r="1461" spans="1:2">
      <c r="A1461" s="167">
        <v>34643</v>
      </c>
      <c r="B1461" s="168">
        <v>0.32800000000000001</v>
      </c>
    </row>
    <row r="1462" spans="1:2">
      <c r="A1462" s="169">
        <v>34650</v>
      </c>
      <c r="B1462" s="170">
        <v>0.32900000000000001</v>
      </c>
    </row>
    <row r="1463" spans="1:2">
      <c r="A1463" s="167">
        <v>34657</v>
      </c>
      <c r="B1463" s="168">
        <v>0.32600000000000001</v>
      </c>
    </row>
    <row r="1464" spans="1:2">
      <c r="A1464" s="169">
        <v>34664</v>
      </c>
      <c r="B1464" s="170">
        <v>0.32900000000000001</v>
      </c>
    </row>
    <row r="1465" spans="1:2">
      <c r="A1465" s="167">
        <v>34671</v>
      </c>
      <c r="B1465" s="168">
        <v>0.32400000000000001</v>
      </c>
    </row>
    <row r="1466" spans="1:2">
      <c r="A1466" s="169">
        <v>34678</v>
      </c>
      <c r="B1466" s="170">
        <v>0.32900000000000001</v>
      </c>
    </row>
    <row r="1467" spans="1:2">
      <c r="A1467" s="167">
        <v>34685</v>
      </c>
      <c r="B1467" s="168">
        <v>0.33</v>
      </c>
    </row>
    <row r="1468" spans="1:2">
      <c r="A1468" s="169">
        <v>34692</v>
      </c>
      <c r="B1468" s="170">
        <v>0.314</v>
      </c>
    </row>
    <row r="1469" spans="1:2">
      <c r="A1469" s="167">
        <v>34699</v>
      </c>
      <c r="B1469" s="168">
        <v>0.31900000000000001</v>
      </c>
    </row>
    <row r="1470" spans="1:2">
      <c r="A1470" s="169">
        <v>34706</v>
      </c>
      <c r="B1470" s="170">
        <v>0.33800000000000002</v>
      </c>
    </row>
    <row r="1471" spans="1:2">
      <c r="A1471" s="167">
        <v>34713</v>
      </c>
      <c r="B1471" s="168">
        <v>0.34699999999999998</v>
      </c>
    </row>
    <row r="1472" spans="1:2">
      <c r="A1472" s="169">
        <v>34720</v>
      </c>
      <c r="B1472" s="170">
        <v>0.32500000000000001</v>
      </c>
    </row>
    <row r="1473" spans="1:2">
      <c r="A1473" s="167">
        <v>34727</v>
      </c>
      <c r="B1473" s="168">
        <v>0.32400000000000001</v>
      </c>
    </row>
    <row r="1474" spans="1:2">
      <c r="A1474" s="169">
        <v>34734</v>
      </c>
      <c r="B1474" s="170">
        <v>0.32400000000000001</v>
      </c>
    </row>
    <row r="1475" spans="1:2">
      <c r="A1475" s="167">
        <v>34741</v>
      </c>
      <c r="B1475" s="168">
        <v>0.34799999999999998</v>
      </c>
    </row>
    <row r="1476" spans="1:2">
      <c r="A1476" s="169">
        <v>34748</v>
      </c>
      <c r="B1476" s="170">
        <v>0.34300000000000003</v>
      </c>
    </row>
    <row r="1477" spans="1:2">
      <c r="A1477" s="167">
        <v>34755</v>
      </c>
      <c r="B1477" s="168">
        <v>0.33600000000000002</v>
      </c>
    </row>
    <row r="1478" spans="1:2">
      <c r="A1478" s="169">
        <v>34762</v>
      </c>
      <c r="B1478" s="170">
        <v>0.33900000000000002</v>
      </c>
    </row>
    <row r="1479" spans="1:2">
      <c r="A1479" s="167">
        <v>34769</v>
      </c>
      <c r="B1479" s="168">
        <v>0.34699999999999998</v>
      </c>
    </row>
    <row r="1480" spans="1:2">
      <c r="A1480" s="169">
        <v>34776</v>
      </c>
      <c r="B1480" s="170">
        <v>0.34300000000000003</v>
      </c>
    </row>
    <row r="1481" spans="1:2">
      <c r="A1481" s="167">
        <v>34783</v>
      </c>
      <c r="B1481" s="168">
        <v>0.33200000000000002</v>
      </c>
    </row>
    <row r="1482" spans="1:2">
      <c r="A1482" s="169">
        <v>34790</v>
      </c>
      <c r="B1482" s="170">
        <v>0.33500000000000002</v>
      </c>
    </row>
    <row r="1483" spans="1:2">
      <c r="A1483" s="167">
        <v>34797</v>
      </c>
      <c r="B1483" s="168">
        <v>0.34699999999999998</v>
      </c>
    </row>
    <row r="1484" spans="1:2">
      <c r="A1484" s="169">
        <v>34804</v>
      </c>
      <c r="B1484" s="170">
        <v>0.35499999999999998</v>
      </c>
    </row>
    <row r="1485" spans="1:2">
      <c r="A1485" s="167">
        <v>34811</v>
      </c>
      <c r="B1485" s="168">
        <v>0.34899999999999998</v>
      </c>
    </row>
    <row r="1486" spans="1:2">
      <c r="A1486" s="169">
        <v>34818</v>
      </c>
      <c r="B1486" s="170">
        <v>0.36499999999999999</v>
      </c>
    </row>
    <row r="1487" spans="1:2">
      <c r="A1487" s="167">
        <v>34825</v>
      </c>
      <c r="B1487" s="168">
        <v>0.36399999999999999</v>
      </c>
    </row>
    <row r="1488" spans="1:2">
      <c r="A1488" s="169">
        <v>34832</v>
      </c>
      <c r="B1488" s="170">
        <v>0.36599999999999999</v>
      </c>
    </row>
    <row r="1489" spans="1:2">
      <c r="A1489" s="167">
        <v>34839</v>
      </c>
      <c r="B1489" s="168">
        <v>0.377</v>
      </c>
    </row>
    <row r="1490" spans="1:2">
      <c r="A1490" s="169">
        <v>34846</v>
      </c>
      <c r="B1490" s="170">
        <v>0.374</v>
      </c>
    </row>
    <row r="1491" spans="1:2">
      <c r="A1491" s="167">
        <v>34853</v>
      </c>
      <c r="B1491" s="168">
        <v>0.36199999999999999</v>
      </c>
    </row>
    <row r="1492" spans="1:2">
      <c r="A1492" s="169">
        <v>34860</v>
      </c>
      <c r="B1492" s="170">
        <v>0.36699999999999999</v>
      </c>
    </row>
    <row r="1493" spans="1:2">
      <c r="A1493" s="167">
        <v>34867</v>
      </c>
      <c r="B1493" s="168">
        <v>0.378</v>
      </c>
    </row>
    <row r="1494" spans="1:2">
      <c r="A1494" s="169">
        <v>34874</v>
      </c>
      <c r="B1494" s="170">
        <v>0.35799999999999998</v>
      </c>
    </row>
    <row r="1495" spans="1:2">
      <c r="A1495" s="167">
        <v>34881</v>
      </c>
      <c r="B1495" s="168">
        <v>0.35499999999999998</v>
      </c>
    </row>
    <row r="1496" spans="1:2">
      <c r="A1496" s="169">
        <v>34888</v>
      </c>
      <c r="B1496" s="170">
        <v>0.372</v>
      </c>
    </row>
    <row r="1497" spans="1:2">
      <c r="A1497" s="167">
        <v>34895</v>
      </c>
      <c r="B1497" s="168">
        <v>0.38900000000000001</v>
      </c>
    </row>
    <row r="1498" spans="1:2">
      <c r="A1498" s="169">
        <v>34902</v>
      </c>
      <c r="B1498" s="170">
        <v>0.39</v>
      </c>
    </row>
    <row r="1499" spans="1:2">
      <c r="A1499" s="167">
        <v>34909</v>
      </c>
      <c r="B1499" s="168">
        <v>0.35099999999999998</v>
      </c>
    </row>
    <row r="1500" spans="1:2">
      <c r="A1500" s="169">
        <v>34916</v>
      </c>
      <c r="B1500" s="170">
        <v>0.35099999999999998</v>
      </c>
    </row>
    <row r="1501" spans="1:2">
      <c r="A1501" s="167">
        <v>34923</v>
      </c>
      <c r="B1501" s="168">
        <v>0.35299999999999998</v>
      </c>
    </row>
    <row r="1502" spans="1:2">
      <c r="A1502" s="169">
        <v>34930</v>
      </c>
      <c r="B1502" s="170">
        <v>0.36199999999999999</v>
      </c>
    </row>
    <row r="1503" spans="1:2">
      <c r="A1503" s="167">
        <v>34937</v>
      </c>
      <c r="B1503" s="168">
        <v>0.35899999999999999</v>
      </c>
    </row>
    <row r="1504" spans="1:2">
      <c r="A1504" s="169">
        <v>34944</v>
      </c>
      <c r="B1504" s="170">
        <v>0.35499999999999998</v>
      </c>
    </row>
    <row r="1505" spans="1:2">
      <c r="A1505" s="167">
        <v>34951</v>
      </c>
      <c r="B1505" s="168">
        <v>0.371</v>
      </c>
    </row>
    <row r="1506" spans="1:2">
      <c r="A1506" s="169">
        <v>34958</v>
      </c>
      <c r="B1506" s="170">
        <v>0.376</v>
      </c>
    </row>
    <row r="1507" spans="1:2">
      <c r="A1507" s="167">
        <v>34965</v>
      </c>
      <c r="B1507" s="168">
        <v>0.35299999999999998</v>
      </c>
    </row>
    <row r="1508" spans="1:2">
      <c r="A1508" s="169">
        <v>34972</v>
      </c>
      <c r="B1508" s="170">
        <v>0.35499999999999998</v>
      </c>
    </row>
    <row r="1509" spans="1:2">
      <c r="A1509" s="167">
        <v>34979</v>
      </c>
      <c r="B1509" s="168">
        <v>0.374</v>
      </c>
    </row>
    <row r="1510" spans="1:2">
      <c r="A1510" s="169">
        <v>34986</v>
      </c>
      <c r="B1510" s="170">
        <v>0.36899999999999999</v>
      </c>
    </row>
    <row r="1511" spans="1:2">
      <c r="A1511" s="167">
        <v>34993</v>
      </c>
      <c r="B1511" s="168">
        <v>0.36599999999999999</v>
      </c>
    </row>
    <row r="1512" spans="1:2">
      <c r="A1512" s="169">
        <v>35000</v>
      </c>
      <c r="B1512" s="170">
        <v>0.377</v>
      </c>
    </row>
    <row r="1513" spans="1:2">
      <c r="A1513" s="167">
        <v>35007</v>
      </c>
      <c r="B1513" s="168">
        <v>0.38</v>
      </c>
    </row>
    <row r="1514" spans="1:2">
      <c r="A1514" s="169">
        <v>35014</v>
      </c>
      <c r="B1514" s="170">
        <v>0.37</v>
      </c>
    </row>
    <row r="1515" spans="1:2">
      <c r="A1515" s="167">
        <v>35021</v>
      </c>
      <c r="B1515" s="168">
        <v>0.379</v>
      </c>
    </row>
    <row r="1516" spans="1:2">
      <c r="A1516" s="169">
        <v>35028</v>
      </c>
      <c r="B1516" s="170">
        <v>0.379</v>
      </c>
    </row>
    <row r="1517" spans="1:2">
      <c r="A1517" s="167">
        <v>35035</v>
      </c>
      <c r="B1517" s="168">
        <v>0.373</v>
      </c>
    </row>
    <row r="1518" spans="1:2">
      <c r="A1518" s="169">
        <v>35042</v>
      </c>
      <c r="B1518" s="170">
        <v>0.34599999999999997</v>
      </c>
    </row>
    <row r="1519" spans="1:2">
      <c r="A1519" s="167">
        <v>35049</v>
      </c>
      <c r="B1519" s="168">
        <v>0.373</v>
      </c>
    </row>
    <row r="1520" spans="1:2">
      <c r="A1520" s="169">
        <v>35056</v>
      </c>
      <c r="B1520" s="170">
        <v>0.374</v>
      </c>
    </row>
    <row r="1521" spans="1:2">
      <c r="A1521" s="167">
        <v>35063</v>
      </c>
      <c r="B1521" s="168">
        <v>0.35899999999999999</v>
      </c>
    </row>
    <row r="1522" spans="1:2">
      <c r="A1522" s="169">
        <v>35070</v>
      </c>
      <c r="B1522" s="170">
        <v>0.36099999999999999</v>
      </c>
    </row>
    <row r="1523" spans="1:2">
      <c r="A1523" s="167">
        <v>35077</v>
      </c>
      <c r="B1523" s="168">
        <v>0.33300000000000002</v>
      </c>
    </row>
    <row r="1524" spans="1:2">
      <c r="A1524" s="169">
        <v>35084</v>
      </c>
      <c r="B1524" s="170">
        <v>0.41499999999999998</v>
      </c>
    </row>
    <row r="1525" spans="1:2">
      <c r="A1525" s="167">
        <v>35091</v>
      </c>
      <c r="B1525" s="168">
        <v>0.38700000000000001</v>
      </c>
    </row>
    <row r="1526" spans="1:2">
      <c r="A1526" s="169">
        <v>35098</v>
      </c>
      <c r="B1526" s="170">
        <v>0.374</v>
      </c>
    </row>
    <row r="1527" spans="1:2">
      <c r="A1527" s="167">
        <v>35105</v>
      </c>
      <c r="B1527" s="168">
        <v>0.38700000000000001</v>
      </c>
    </row>
    <row r="1528" spans="1:2">
      <c r="A1528" s="169">
        <v>35112</v>
      </c>
      <c r="B1528" s="170">
        <v>0.38300000000000001</v>
      </c>
    </row>
    <row r="1529" spans="1:2">
      <c r="A1529" s="167">
        <v>35119</v>
      </c>
      <c r="B1529" s="168">
        <v>0.36499999999999999</v>
      </c>
    </row>
    <row r="1530" spans="1:2">
      <c r="A1530" s="169">
        <v>35126</v>
      </c>
      <c r="B1530" s="170">
        <v>0.36799999999999999</v>
      </c>
    </row>
    <row r="1531" spans="1:2">
      <c r="A1531" s="167">
        <v>35133</v>
      </c>
      <c r="B1531" s="168">
        <v>0.36099999999999999</v>
      </c>
    </row>
    <row r="1532" spans="1:2">
      <c r="A1532" s="169">
        <v>35140</v>
      </c>
      <c r="B1532" s="170">
        <v>0.38400000000000001</v>
      </c>
    </row>
    <row r="1533" spans="1:2">
      <c r="A1533" s="167">
        <v>35147</v>
      </c>
      <c r="B1533" s="168">
        <v>0.42599999999999999</v>
      </c>
    </row>
    <row r="1534" spans="1:2">
      <c r="A1534" s="169">
        <v>35154</v>
      </c>
      <c r="B1534" s="170">
        <v>0.39300000000000002</v>
      </c>
    </row>
    <row r="1535" spans="1:2">
      <c r="A1535" s="167">
        <v>35161</v>
      </c>
      <c r="B1535" s="168">
        <v>0.36899999999999999</v>
      </c>
    </row>
    <row r="1536" spans="1:2">
      <c r="A1536" s="169">
        <v>35168</v>
      </c>
      <c r="B1536" s="170">
        <v>0.35699999999999998</v>
      </c>
    </row>
    <row r="1537" spans="1:2">
      <c r="A1537" s="167">
        <v>35175</v>
      </c>
      <c r="B1537" s="168">
        <v>0.36799999999999999</v>
      </c>
    </row>
    <row r="1538" spans="1:2">
      <c r="A1538" s="169">
        <v>35182</v>
      </c>
      <c r="B1538" s="170">
        <v>0.34300000000000003</v>
      </c>
    </row>
    <row r="1539" spans="1:2">
      <c r="A1539" s="167">
        <v>35189</v>
      </c>
      <c r="B1539" s="168">
        <v>0.33800000000000002</v>
      </c>
    </row>
    <row r="1540" spans="1:2">
      <c r="A1540" s="169">
        <v>35196</v>
      </c>
      <c r="B1540" s="170">
        <v>0.35199999999999998</v>
      </c>
    </row>
    <row r="1541" spans="1:2">
      <c r="A1541" s="167">
        <v>35203</v>
      </c>
      <c r="B1541" s="168">
        <v>0.34499999999999997</v>
      </c>
    </row>
    <row r="1542" spans="1:2">
      <c r="A1542" s="169">
        <v>35210</v>
      </c>
      <c r="B1542" s="170">
        <v>0.34300000000000003</v>
      </c>
    </row>
    <row r="1543" spans="1:2">
      <c r="A1543" s="167">
        <v>35217</v>
      </c>
      <c r="B1543" s="168">
        <v>0.34</v>
      </c>
    </row>
    <row r="1544" spans="1:2">
      <c r="A1544" s="169">
        <v>35224</v>
      </c>
      <c r="B1544" s="170">
        <v>0.35099999999999998</v>
      </c>
    </row>
    <row r="1545" spans="1:2">
      <c r="A1545" s="167">
        <v>35231</v>
      </c>
      <c r="B1545" s="168">
        <v>0.34200000000000003</v>
      </c>
    </row>
    <row r="1546" spans="1:2">
      <c r="A1546" s="169">
        <v>35238</v>
      </c>
      <c r="B1546" s="170">
        <v>0.34100000000000003</v>
      </c>
    </row>
    <row r="1547" spans="1:2">
      <c r="A1547" s="167">
        <v>35245</v>
      </c>
      <c r="B1547" s="168">
        <v>0.33700000000000002</v>
      </c>
    </row>
    <row r="1548" spans="1:2">
      <c r="A1548" s="169">
        <v>35252</v>
      </c>
      <c r="B1548" s="170">
        <v>0.34200000000000003</v>
      </c>
    </row>
    <row r="1549" spans="1:2">
      <c r="A1549" s="167">
        <v>35259</v>
      </c>
      <c r="B1549" s="168">
        <v>0.34699999999999998</v>
      </c>
    </row>
    <row r="1550" spans="1:2">
      <c r="A1550" s="169">
        <v>35266</v>
      </c>
      <c r="B1550" s="170">
        <v>0.33200000000000002</v>
      </c>
    </row>
    <row r="1551" spans="1:2">
      <c r="A1551" s="167">
        <v>35273</v>
      </c>
      <c r="B1551" s="168">
        <v>0.32700000000000001</v>
      </c>
    </row>
    <row r="1552" spans="1:2">
      <c r="A1552" s="169">
        <v>35280</v>
      </c>
      <c r="B1552" s="170">
        <v>0.32600000000000001</v>
      </c>
    </row>
    <row r="1553" spans="1:2">
      <c r="A1553" s="167">
        <v>35287</v>
      </c>
      <c r="B1553" s="168">
        <v>0.33100000000000002</v>
      </c>
    </row>
    <row r="1554" spans="1:2">
      <c r="A1554" s="169">
        <v>35294</v>
      </c>
      <c r="B1554" s="170">
        <v>0.33600000000000002</v>
      </c>
    </row>
    <row r="1555" spans="1:2">
      <c r="A1555" s="167">
        <v>35301</v>
      </c>
      <c r="B1555" s="168">
        <v>0.33700000000000002</v>
      </c>
    </row>
    <row r="1556" spans="1:2">
      <c r="A1556" s="169">
        <v>35308</v>
      </c>
      <c r="B1556" s="170">
        <v>0.32900000000000001</v>
      </c>
    </row>
    <row r="1557" spans="1:2">
      <c r="A1557" s="167">
        <v>35315</v>
      </c>
      <c r="B1557" s="168">
        <v>0.33300000000000002</v>
      </c>
    </row>
    <row r="1558" spans="1:2">
      <c r="A1558" s="169">
        <v>35322</v>
      </c>
      <c r="B1558" s="170">
        <v>0.33800000000000002</v>
      </c>
    </row>
    <row r="1559" spans="1:2">
      <c r="A1559" s="167">
        <v>35329</v>
      </c>
      <c r="B1559" s="168">
        <v>0.35199999999999998</v>
      </c>
    </row>
    <row r="1560" spans="1:2">
      <c r="A1560" s="169">
        <v>35336</v>
      </c>
      <c r="B1560" s="170">
        <v>0.34799999999999998</v>
      </c>
    </row>
    <row r="1561" spans="1:2">
      <c r="A1561" s="167">
        <v>35343</v>
      </c>
      <c r="B1561" s="168">
        <v>0.33500000000000002</v>
      </c>
    </row>
    <row r="1562" spans="1:2">
      <c r="A1562" s="169">
        <v>35350</v>
      </c>
      <c r="B1562" s="170">
        <v>0.33400000000000002</v>
      </c>
    </row>
    <row r="1563" spans="1:2">
      <c r="A1563" s="167">
        <v>35357</v>
      </c>
      <c r="B1563" s="168">
        <v>0.33500000000000002</v>
      </c>
    </row>
    <row r="1564" spans="1:2">
      <c r="A1564" s="169">
        <v>35364</v>
      </c>
      <c r="B1564" s="170">
        <v>0.35199999999999998</v>
      </c>
    </row>
    <row r="1565" spans="1:2">
      <c r="A1565" s="167">
        <v>35371</v>
      </c>
      <c r="B1565" s="168">
        <v>0.33400000000000002</v>
      </c>
    </row>
    <row r="1566" spans="1:2">
      <c r="A1566" s="169">
        <v>35378</v>
      </c>
      <c r="B1566" s="170">
        <v>0.32700000000000001</v>
      </c>
    </row>
    <row r="1567" spans="1:2">
      <c r="A1567" s="167">
        <v>35385</v>
      </c>
      <c r="B1567" s="168">
        <v>0.34200000000000003</v>
      </c>
    </row>
    <row r="1568" spans="1:2">
      <c r="A1568" s="169">
        <v>35392</v>
      </c>
      <c r="B1568" s="170">
        <v>0.34699999999999998</v>
      </c>
    </row>
    <row r="1569" spans="1:2">
      <c r="A1569" s="167">
        <v>35399</v>
      </c>
      <c r="B1569" s="168">
        <v>0.33200000000000002</v>
      </c>
    </row>
    <row r="1570" spans="1:2">
      <c r="A1570" s="169">
        <v>35406</v>
      </c>
      <c r="B1570" s="170">
        <v>0.35499999999999998</v>
      </c>
    </row>
    <row r="1571" spans="1:2">
      <c r="A1571" s="167">
        <v>35413</v>
      </c>
      <c r="B1571" s="168">
        <v>0.35199999999999998</v>
      </c>
    </row>
    <row r="1572" spans="1:2">
      <c r="A1572" s="169">
        <v>35420</v>
      </c>
      <c r="B1572" s="170">
        <v>0.35</v>
      </c>
    </row>
    <row r="1573" spans="1:2">
      <c r="A1573" s="167">
        <v>35427</v>
      </c>
      <c r="B1573" s="168">
        <v>0.35699999999999998</v>
      </c>
    </row>
    <row r="1574" spans="1:2">
      <c r="A1574" s="169">
        <v>35434</v>
      </c>
      <c r="B1574" s="170">
        <v>0.34699999999999998</v>
      </c>
    </row>
    <row r="1575" spans="1:2">
      <c r="A1575" s="167">
        <v>35441</v>
      </c>
      <c r="B1575" s="168">
        <v>0.32400000000000001</v>
      </c>
    </row>
    <row r="1576" spans="1:2">
      <c r="A1576" s="169">
        <v>35448</v>
      </c>
      <c r="B1576" s="170">
        <v>0.34499999999999997</v>
      </c>
    </row>
    <row r="1577" spans="1:2">
      <c r="A1577" s="167">
        <v>35455</v>
      </c>
      <c r="B1577" s="168">
        <v>0.34</v>
      </c>
    </row>
    <row r="1578" spans="1:2">
      <c r="A1578" s="169">
        <v>35462</v>
      </c>
      <c r="B1578" s="170">
        <v>0.33300000000000002</v>
      </c>
    </row>
    <row r="1579" spans="1:2">
      <c r="A1579" s="167">
        <v>35469</v>
      </c>
      <c r="B1579" s="168">
        <v>0.315</v>
      </c>
    </row>
    <row r="1580" spans="1:2">
      <c r="A1580" s="169">
        <v>35476</v>
      </c>
      <c r="B1580" s="170">
        <v>0.313</v>
      </c>
    </row>
    <row r="1581" spans="1:2">
      <c r="A1581" s="167">
        <v>35483</v>
      </c>
      <c r="B1581" s="168">
        <v>0.32200000000000001</v>
      </c>
    </row>
    <row r="1582" spans="1:2">
      <c r="A1582" s="169">
        <v>35490</v>
      </c>
      <c r="B1582" s="170">
        <v>0.32100000000000001</v>
      </c>
    </row>
    <row r="1583" spans="1:2">
      <c r="A1583" s="167">
        <v>35497</v>
      </c>
      <c r="B1583" s="168">
        <v>0.317</v>
      </c>
    </row>
    <row r="1584" spans="1:2">
      <c r="A1584" s="169">
        <v>35504</v>
      </c>
      <c r="B1584" s="170">
        <v>0.31900000000000001</v>
      </c>
    </row>
    <row r="1585" spans="1:2">
      <c r="A1585" s="167">
        <v>35511</v>
      </c>
      <c r="B1585" s="168">
        <v>0.315</v>
      </c>
    </row>
    <row r="1586" spans="1:2">
      <c r="A1586" s="169">
        <v>35518</v>
      </c>
      <c r="B1586" s="170">
        <v>0.32500000000000001</v>
      </c>
    </row>
    <row r="1587" spans="1:2">
      <c r="A1587" s="167">
        <v>35525</v>
      </c>
      <c r="B1587" s="168">
        <v>0.32500000000000001</v>
      </c>
    </row>
    <row r="1588" spans="1:2">
      <c r="A1588" s="169">
        <v>35532</v>
      </c>
      <c r="B1588" s="170">
        <v>0.33</v>
      </c>
    </row>
    <row r="1589" spans="1:2">
      <c r="A1589" s="167">
        <v>35539</v>
      </c>
      <c r="B1589" s="168">
        <v>0.316</v>
      </c>
    </row>
    <row r="1590" spans="1:2">
      <c r="A1590" s="169">
        <v>35546</v>
      </c>
      <c r="B1590" s="170">
        <v>0.33700000000000002</v>
      </c>
    </row>
    <row r="1591" spans="1:2">
      <c r="A1591" s="167">
        <v>35553</v>
      </c>
      <c r="B1591" s="168">
        <v>0.34200000000000003</v>
      </c>
    </row>
    <row r="1592" spans="1:2">
      <c r="A1592" s="169">
        <v>35560</v>
      </c>
      <c r="B1592" s="170">
        <v>0.318</v>
      </c>
    </row>
    <row r="1593" spans="1:2">
      <c r="A1593" s="167">
        <v>35567</v>
      </c>
      <c r="B1593" s="168">
        <v>0.32200000000000001</v>
      </c>
    </row>
    <row r="1594" spans="1:2">
      <c r="A1594" s="169">
        <v>35574</v>
      </c>
      <c r="B1594" s="170">
        <v>0.316</v>
      </c>
    </row>
    <row r="1595" spans="1:2">
      <c r="A1595" s="167">
        <v>35581</v>
      </c>
      <c r="B1595" s="168">
        <v>0.32100000000000001</v>
      </c>
    </row>
    <row r="1596" spans="1:2">
      <c r="A1596" s="169">
        <v>35588</v>
      </c>
      <c r="B1596" s="170">
        <v>0.32900000000000001</v>
      </c>
    </row>
    <row r="1597" spans="1:2">
      <c r="A1597" s="167">
        <v>35595</v>
      </c>
      <c r="B1597" s="168">
        <v>0.33500000000000002</v>
      </c>
    </row>
    <row r="1598" spans="1:2">
      <c r="A1598" s="169">
        <v>35602</v>
      </c>
      <c r="B1598" s="170">
        <v>0.316</v>
      </c>
    </row>
    <row r="1599" spans="1:2">
      <c r="A1599" s="167">
        <v>35609</v>
      </c>
      <c r="B1599" s="168">
        <v>0.32200000000000001</v>
      </c>
    </row>
    <row r="1600" spans="1:2">
      <c r="A1600" s="169">
        <v>35616</v>
      </c>
      <c r="B1600" s="170">
        <v>0.34599999999999997</v>
      </c>
    </row>
    <row r="1601" spans="1:2">
      <c r="A1601" s="167">
        <v>35623</v>
      </c>
      <c r="B1601" s="168">
        <v>0.32800000000000001</v>
      </c>
    </row>
    <row r="1602" spans="1:2">
      <c r="A1602" s="169">
        <v>35630</v>
      </c>
      <c r="B1602" s="170">
        <v>0.30099999999999999</v>
      </c>
    </row>
    <row r="1603" spans="1:2">
      <c r="A1603" s="167">
        <v>35637</v>
      </c>
      <c r="B1603" s="168">
        <v>0.30599999999999999</v>
      </c>
    </row>
    <row r="1604" spans="1:2">
      <c r="A1604" s="169">
        <v>35644</v>
      </c>
      <c r="B1604" s="170">
        <v>0.32</v>
      </c>
    </row>
    <row r="1605" spans="1:2">
      <c r="A1605" s="167">
        <v>35651</v>
      </c>
      <c r="B1605" s="168">
        <v>0.32900000000000001</v>
      </c>
    </row>
    <row r="1606" spans="1:2">
      <c r="A1606" s="169">
        <v>35658</v>
      </c>
      <c r="B1606" s="170">
        <v>0.34300000000000003</v>
      </c>
    </row>
    <row r="1607" spans="1:2">
      <c r="A1607" s="167">
        <v>35665</v>
      </c>
      <c r="B1607" s="168">
        <v>0.32700000000000001</v>
      </c>
    </row>
    <row r="1608" spans="1:2">
      <c r="A1608" s="169">
        <v>35672</v>
      </c>
      <c r="B1608" s="170">
        <v>0.33200000000000002</v>
      </c>
    </row>
    <row r="1609" spans="1:2">
      <c r="A1609" s="167">
        <v>35679</v>
      </c>
      <c r="B1609" s="168">
        <v>0.313</v>
      </c>
    </row>
    <row r="1610" spans="1:2">
      <c r="A1610" s="169">
        <v>35686</v>
      </c>
      <c r="B1610" s="170">
        <v>0.314</v>
      </c>
    </row>
    <row r="1611" spans="1:2">
      <c r="A1611" s="167">
        <v>35693</v>
      </c>
      <c r="B1611" s="168">
        <v>0.317</v>
      </c>
    </row>
    <row r="1612" spans="1:2">
      <c r="A1612" s="169">
        <v>35700</v>
      </c>
      <c r="B1612" s="170">
        <v>0.317</v>
      </c>
    </row>
    <row r="1613" spans="1:2">
      <c r="A1613" s="167">
        <v>35707</v>
      </c>
      <c r="B1613" s="168">
        <v>0.311</v>
      </c>
    </row>
    <row r="1614" spans="1:2">
      <c r="A1614" s="169">
        <v>35714</v>
      </c>
      <c r="B1614" s="170">
        <v>0.30499999999999999</v>
      </c>
    </row>
    <row r="1615" spans="1:2">
      <c r="A1615" s="167">
        <v>35721</v>
      </c>
      <c r="B1615" s="168">
        <v>0.318</v>
      </c>
    </row>
    <row r="1616" spans="1:2">
      <c r="A1616" s="169">
        <v>35728</v>
      </c>
      <c r="B1616" s="170">
        <v>0.30599999999999999</v>
      </c>
    </row>
    <row r="1617" spans="1:2">
      <c r="A1617" s="167">
        <v>35735</v>
      </c>
      <c r="B1617" s="168">
        <v>0.313</v>
      </c>
    </row>
    <row r="1618" spans="1:2">
      <c r="A1618" s="169">
        <v>35742</v>
      </c>
      <c r="B1618" s="170">
        <v>0.308</v>
      </c>
    </row>
    <row r="1619" spans="1:2">
      <c r="A1619" s="167">
        <v>35749</v>
      </c>
      <c r="B1619" s="168">
        <v>0.32500000000000001</v>
      </c>
    </row>
    <row r="1620" spans="1:2">
      <c r="A1620" s="169">
        <v>35756</v>
      </c>
      <c r="B1620" s="170">
        <v>0.309</v>
      </c>
    </row>
    <row r="1621" spans="1:2">
      <c r="A1621" s="167">
        <v>35763</v>
      </c>
      <c r="B1621" s="168">
        <v>0.318</v>
      </c>
    </row>
    <row r="1622" spans="1:2">
      <c r="A1622" s="169">
        <v>35770</v>
      </c>
      <c r="B1622" s="170">
        <v>0.317</v>
      </c>
    </row>
    <row r="1623" spans="1:2">
      <c r="A1623" s="167">
        <v>35777</v>
      </c>
      <c r="B1623" s="168">
        <v>0.32300000000000001</v>
      </c>
    </row>
    <row r="1624" spans="1:2">
      <c r="A1624" s="169">
        <v>35784</v>
      </c>
      <c r="B1624" s="170">
        <v>0.31</v>
      </c>
    </row>
    <row r="1625" spans="1:2">
      <c r="A1625" s="167">
        <v>35791</v>
      </c>
      <c r="B1625" s="168">
        <v>0.30299999999999999</v>
      </c>
    </row>
    <row r="1626" spans="1:2">
      <c r="A1626" s="169">
        <v>35798</v>
      </c>
      <c r="B1626" s="170">
        <v>0.312</v>
      </c>
    </row>
    <row r="1627" spans="1:2">
      <c r="A1627" s="167">
        <v>35805</v>
      </c>
      <c r="B1627" s="168">
        <v>0.33100000000000002</v>
      </c>
    </row>
    <row r="1628" spans="1:2">
      <c r="A1628" s="169">
        <v>35812</v>
      </c>
      <c r="B1628" s="170">
        <v>0.34100000000000003</v>
      </c>
    </row>
    <row r="1629" spans="1:2">
      <c r="A1629" s="167">
        <v>35819</v>
      </c>
      <c r="B1629" s="168">
        <v>0.307</v>
      </c>
    </row>
    <row r="1630" spans="1:2">
      <c r="A1630" s="169">
        <v>35826</v>
      </c>
      <c r="B1630" s="170">
        <v>0.315</v>
      </c>
    </row>
    <row r="1631" spans="1:2">
      <c r="A1631" s="167">
        <v>35833</v>
      </c>
      <c r="B1631" s="168">
        <v>0.311</v>
      </c>
    </row>
    <row r="1632" spans="1:2">
      <c r="A1632" s="169">
        <v>35840</v>
      </c>
      <c r="B1632" s="170">
        <v>0.32100000000000001</v>
      </c>
    </row>
    <row r="1633" spans="1:2">
      <c r="A1633" s="167">
        <v>35847</v>
      </c>
      <c r="B1633" s="168">
        <v>0.32700000000000001</v>
      </c>
    </row>
    <row r="1634" spans="1:2">
      <c r="A1634" s="169">
        <v>35854</v>
      </c>
      <c r="B1634" s="170">
        <v>0.317</v>
      </c>
    </row>
    <row r="1635" spans="1:2">
      <c r="A1635" s="167">
        <v>35861</v>
      </c>
      <c r="B1635" s="168">
        <v>0.308</v>
      </c>
    </row>
    <row r="1636" spans="1:2">
      <c r="A1636" s="169">
        <v>35868</v>
      </c>
      <c r="B1636" s="170">
        <v>0.31900000000000001</v>
      </c>
    </row>
    <row r="1637" spans="1:2">
      <c r="A1637" s="167">
        <v>35875</v>
      </c>
      <c r="B1637" s="168">
        <v>0.32100000000000001</v>
      </c>
    </row>
    <row r="1638" spans="1:2">
      <c r="A1638" s="169">
        <v>35882</v>
      </c>
      <c r="B1638" s="170">
        <v>0.312</v>
      </c>
    </row>
    <row r="1639" spans="1:2">
      <c r="A1639" s="167">
        <v>35889</v>
      </c>
      <c r="B1639" s="168">
        <v>0.312</v>
      </c>
    </row>
    <row r="1640" spans="1:2">
      <c r="A1640" s="169">
        <v>35896</v>
      </c>
      <c r="B1640" s="170">
        <v>0.30399999999999999</v>
      </c>
    </row>
    <row r="1641" spans="1:2">
      <c r="A1641" s="167">
        <v>35903</v>
      </c>
      <c r="B1641" s="168">
        <v>0.317</v>
      </c>
    </row>
    <row r="1642" spans="1:2">
      <c r="A1642" s="169">
        <v>35910</v>
      </c>
      <c r="B1642" s="170">
        <v>0.311</v>
      </c>
    </row>
    <row r="1643" spans="1:2">
      <c r="A1643" s="167">
        <v>35917</v>
      </c>
      <c r="B1643" s="168">
        <v>0.30399999999999999</v>
      </c>
    </row>
    <row r="1644" spans="1:2">
      <c r="A1644" s="169">
        <v>35924</v>
      </c>
      <c r="B1644" s="170">
        <v>0.30599999999999999</v>
      </c>
    </row>
    <row r="1645" spans="1:2">
      <c r="A1645" s="167">
        <v>35931</v>
      </c>
      <c r="B1645" s="168">
        <v>0.315</v>
      </c>
    </row>
    <row r="1646" spans="1:2">
      <c r="A1646" s="169">
        <v>35938</v>
      </c>
      <c r="B1646" s="170">
        <v>0.309</v>
      </c>
    </row>
    <row r="1647" spans="1:2">
      <c r="A1647" s="167">
        <v>35945</v>
      </c>
      <c r="B1647" s="168">
        <v>0.32200000000000001</v>
      </c>
    </row>
    <row r="1648" spans="1:2">
      <c r="A1648" s="169">
        <v>35952</v>
      </c>
      <c r="B1648" s="170">
        <v>0.30599999999999999</v>
      </c>
    </row>
    <row r="1649" spans="1:2">
      <c r="A1649" s="167">
        <v>35959</v>
      </c>
      <c r="B1649" s="168">
        <v>0.32100000000000001</v>
      </c>
    </row>
    <row r="1650" spans="1:2">
      <c r="A1650" s="169">
        <v>35966</v>
      </c>
      <c r="B1650" s="170">
        <v>0.34899999999999998</v>
      </c>
    </row>
    <row r="1651" spans="1:2">
      <c r="A1651" s="167">
        <v>35973</v>
      </c>
      <c r="B1651" s="168">
        <v>0.376</v>
      </c>
    </row>
    <row r="1652" spans="1:2">
      <c r="A1652" s="169">
        <v>35980</v>
      </c>
      <c r="B1652" s="170">
        <v>0.36199999999999999</v>
      </c>
    </row>
    <row r="1653" spans="1:2">
      <c r="A1653" s="167">
        <v>35987</v>
      </c>
      <c r="B1653" s="168">
        <v>0.32</v>
      </c>
    </row>
    <row r="1654" spans="1:2">
      <c r="A1654" s="169">
        <v>35994</v>
      </c>
      <c r="B1654" s="170">
        <v>0.315</v>
      </c>
    </row>
    <row r="1655" spans="1:2">
      <c r="A1655" s="167">
        <v>36001</v>
      </c>
      <c r="B1655" s="168">
        <v>0.33500000000000002</v>
      </c>
    </row>
    <row r="1656" spans="1:2">
      <c r="A1656" s="169">
        <v>36008</v>
      </c>
      <c r="B1656" s="170">
        <v>0.32700000000000001</v>
      </c>
    </row>
    <row r="1657" spans="1:2">
      <c r="A1657" s="167">
        <v>36015</v>
      </c>
      <c r="B1657" s="168">
        <v>0.316</v>
      </c>
    </row>
    <row r="1658" spans="1:2">
      <c r="A1658" s="169">
        <v>36022</v>
      </c>
      <c r="B1658" s="170">
        <v>0.308</v>
      </c>
    </row>
    <row r="1659" spans="1:2">
      <c r="A1659" s="167">
        <v>36029</v>
      </c>
      <c r="B1659" s="168">
        <v>0.30199999999999999</v>
      </c>
    </row>
    <row r="1660" spans="1:2">
      <c r="A1660" s="169">
        <v>36036</v>
      </c>
      <c r="B1660" s="170">
        <v>0.31</v>
      </c>
    </row>
    <row r="1661" spans="1:2">
      <c r="A1661" s="167">
        <v>36043</v>
      </c>
      <c r="B1661" s="168">
        <v>0.313</v>
      </c>
    </row>
    <row r="1662" spans="1:2">
      <c r="A1662" s="169">
        <v>36050</v>
      </c>
      <c r="B1662" s="170">
        <v>0.30399999999999999</v>
      </c>
    </row>
    <row r="1663" spans="1:2">
      <c r="A1663" s="167">
        <v>36057</v>
      </c>
      <c r="B1663" s="168">
        <v>0.30499999999999999</v>
      </c>
    </row>
    <row r="1664" spans="1:2">
      <c r="A1664" s="169">
        <v>36064</v>
      </c>
      <c r="B1664" s="170">
        <v>0.29399999999999998</v>
      </c>
    </row>
    <row r="1665" spans="1:2">
      <c r="A1665" s="167">
        <v>36071</v>
      </c>
      <c r="B1665" s="168">
        <v>0.30199999999999999</v>
      </c>
    </row>
    <row r="1666" spans="1:2">
      <c r="A1666" s="169">
        <v>36078</v>
      </c>
      <c r="B1666" s="170">
        <v>0.316</v>
      </c>
    </row>
    <row r="1667" spans="1:2">
      <c r="A1667" s="167">
        <v>36085</v>
      </c>
      <c r="B1667" s="168">
        <v>0.318</v>
      </c>
    </row>
    <row r="1668" spans="1:2">
      <c r="A1668" s="169">
        <v>36092</v>
      </c>
      <c r="B1668" s="170">
        <v>0.309</v>
      </c>
    </row>
    <row r="1669" spans="1:2">
      <c r="A1669" s="167">
        <v>36099</v>
      </c>
      <c r="B1669" s="168">
        <v>0.308</v>
      </c>
    </row>
    <row r="1670" spans="1:2">
      <c r="A1670" s="169">
        <v>36106</v>
      </c>
      <c r="B1670" s="170">
        <v>0.316</v>
      </c>
    </row>
    <row r="1671" spans="1:2">
      <c r="A1671" s="167">
        <v>36113</v>
      </c>
      <c r="B1671" s="168">
        <v>0.33400000000000002</v>
      </c>
    </row>
    <row r="1672" spans="1:2">
      <c r="A1672" s="169">
        <v>36120</v>
      </c>
      <c r="B1672" s="170">
        <v>0.30399999999999999</v>
      </c>
    </row>
    <row r="1673" spans="1:2">
      <c r="A1673" s="167">
        <v>36127</v>
      </c>
      <c r="B1673" s="168">
        <v>0.31</v>
      </c>
    </row>
    <row r="1674" spans="1:2">
      <c r="A1674" s="169">
        <v>36134</v>
      </c>
      <c r="B1674" s="170">
        <v>0.32600000000000001</v>
      </c>
    </row>
    <row r="1675" spans="1:2">
      <c r="A1675" s="167">
        <v>36141</v>
      </c>
      <c r="B1675" s="168">
        <v>0.30499999999999999</v>
      </c>
    </row>
    <row r="1676" spans="1:2">
      <c r="A1676" s="169">
        <v>36148</v>
      </c>
      <c r="B1676" s="170">
        <v>0.29699999999999999</v>
      </c>
    </row>
    <row r="1677" spans="1:2">
      <c r="A1677" s="167">
        <v>36155</v>
      </c>
      <c r="B1677" s="168">
        <v>0.33600000000000002</v>
      </c>
    </row>
    <row r="1678" spans="1:2">
      <c r="A1678" s="169">
        <v>36162</v>
      </c>
      <c r="B1678" s="170">
        <v>0.33100000000000002</v>
      </c>
    </row>
    <row r="1679" spans="1:2">
      <c r="A1679" s="167">
        <v>36169</v>
      </c>
      <c r="B1679" s="168">
        <v>0.34499999999999997</v>
      </c>
    </row>
    <row r="1680" spans="1:2">
      <c r="A1680" s="169">
        <v>36176</v>
      </c>
      <c r="B1680" s="170">
        <v>0.33900000000000002</v>
      </c>
    </row>
    <row r="1681" spans="1:2">
      <c r="A1681" s="167">
        <v>36183</v>
      </c>
      <c r="B1681" s="168">
        <v>0.311</v>
      </c>
    </row>
    <row r="1682" spans="1:2">
      <c r="A1682" s="169">
        <v>36190</v>
      </c>
      <c r="B1682" s="170">
        <v>0.30499999999999999</v>
      </c>
    </row>
    <row r="1683" spans="1:2">
      <c r="A1683" s="167">
        <v>36197</v>
      </c>
      <c r="B1683" s="168">
        <v>0.29099999999999998</v>
      </c>
    </row>
    <row r="1684" spans="1:2">
      <c r="A1684" s="169">
        <v>36204</v>
      </c>
      <c r="B1684" s="170">
        <v>0.312</v>
      </c>
    </row>
    <row r="1685" spans="1:2">
      <c r="A1685" s="167">
        <v>36211</v>
      </c>
      <c r="B1685" s="168">
        <v>0.30199999999999999</v>
      </c>
    </row>
    <row r="1686" spans="1:2">
      <c r="A1686" s="169">
        <v>36218</v>
      </c>
      <c r="B1686" s="170">
        <v>0.30099999999999999</v>
      </c>
    </row>
    <row r="1687" spans="1:2">
      <c r="A1687" s="167">
        <v>36225</v>
      </c>
      <c r="B1687" s="168">
        <v>0.3</v>
      </c>
    </row>
    <row r="1688" spans="1:2">
      <c r="A1688" s="169">
        <v>36232</v>
      </c>
      <c r="B1688" s="170">
        <v>0.308</v>
      </c>
    </row>
    <row r="1689" spans="1:2">
      <c r="A1689" s="167">
        <v>36239</v>
      </c>
      <c r="B1689" s="168">
        <v>0.30499999999999999</v>
      </c>
    </row>
    <row r="1690" spans="1:2">
      <c r="A1690" s="169">
        <v>36246</v>
      </c>
      <c r="B1690" s="170">
        <v>0.29799999999999999</v>
      </c>
    </row>
    <row r="1691" spans="1:2">
      <c r="A1691" s="167">
        <v>36253</v>
      </c>
      <c r="B1691" s="168">
        <v>0.31</v>
      </c>
    </row>
    <row r="1692" spans="1:2">
      <c r="A1692" s="169">
        <v>36260</v>
      </c>
      <c r="B1692" s="170">
        <v>0.31900000000000001</v>
      </c>
    </row>
    <row r="1693" spans="1:2">
      <c r="A1693" s="167">
        <v>36267</v>
      </c>
      <c r="B1693" s="168">
        <v>0.314</v>
      </c>
    </row>
    <row r="1694" spans="1:2">
      <c r="A1694" s="169">
        <v>36274</v>
      </c>
      <c r="B1694" s="170">
        <v>0.29099999999999998</v>
      </c>
    </row>
    <row r="1695" spans="1:2">
      <c r="A1695" s="167">
        <v>36281</v>
      </c>
      <c r="B1695" s="168">
        <v>0.29599999999999999</v>
      </c>
    </row>
    <row r="1696" spans="1:2">
      <c r="A1696" s="169">
        <v>36288</v>
      </c>
      <c r="B1696" s="170">
        <v>0.31</v>
      </c>
    </row>
    <row r="1697" spans="1:2">
      <c r="A1697" s="167">
        <v>36295</v>
      </c>
      <c r="B1697" s="168">
        <v>0.30099999999999999</v>
      </c>
    </row>
    <row r="1698" spans="1:2">
      <c r="A1698" s="169">
        <v>36302</v>
      </c>
      <c r="B1698" s="170">
        <v>0.29799999999999999</v>
      </c>
    </row>
    <row r="1699" spans="1:2">
      <c r="A1699" s="167">
        <v>36309</v>
      </c>
      <c r="B1699" s="168">
        <v>0.30299999999999999</v>
      </c>
    </row>
    <row r="1700" spans="1:2">
      <c r="A1700" s="169">
        <v>36316</v>
      </c>
      <c r="B1700" s="170">
        <v>0.30299999999999999</v>
      </c>
    </row>
    <row r="1701" spans="1:2">
      <c r="A1701" s="167">
        <v>36323</v>
      </c>
      <c r="B1701" s="168">
        <v>0.28999999999999998</v>
      </c>
    </row>
    <row r="1702" spans="1:2">
      <c r="A1702" s="169">
        <v>36330</v>
      </c>
      <c r="B1702" s="170">
        <v>0.29199999999999998</v>
      </c>
    </row>
    <row r="1703" spans="1:2">
      <c r="A1703" s="167">
        <v>36337</v>
      </c>
      <c r="B1703" s="168">
        <v>0.29099999999999998</v>
      </c>
    </row>
    <row r="1704" spans="1:2">
      <c r="A1704" s="169">
        <v>36344</v>
      </c>
      <c r="B1704" s="170">
        <v>0.28699999999999998</v>
      </c>
    </row>
    <row r="1705" spans="1:2">
      <c r="A1705" s="167">
        <v>36351</v>
      </c>
      <c r="B1705" s="168">
        <v>0.28799999999999998</v>
      </c>
    </row>
    <row r="1706" spans="1:2">
      <c r="A1706" s="169">
        <v>36358</v>
      </c>
      <c r="B1706" s="170">
        <v>0.309</v>
      </c>
    </row>
    <row r="1707" spans="1:2">
      <c r="A1707" s="167">
        <v>36365</v>
      </c>
      <c r="B1707" s="168">
        <v>0.30599999999999999</v>
      </c>
    </row>
    <row r="1708" spans="1:2">
      <c r="A1708" s="169">
        <v>36372</v>
      </c>
      <c r="B1708" s="170">
        <v>0.3</v>
      </c>
    </row>
    <row r="1709" spans="1:2">
      <c r="A1709" s="167">
        <v>36379</v>
      </c>
      <c r="B1709" s="168">
        <v>0.29499999999999998</v>
      </c>
    </row>
    <row r="1710" spans="1:2">
      <c r="A1710" s="169">
        <v>36386</v>
      </c>
      <c r="B1710" s="170">
        <v>0.29199999999999998</v>
      </c>
    </row>
    <row r="1711" spans="1:2">
      <c r="A1711" s="167">
        <v>36393</v>
      </c>
      <c r="B1711" s="168">
        <v>0.28599999999999998</v>
      </c>
    </row>
    <row r="1712" spans="1:2">
      <c r="A1712" s="169">
        <v>36400</v>
      </c>
      <c r="B1712" s="170">
        <v>0.28999999999999998</v>
      </c>
    </row>
    <row r="1713" spans="1:2">
      <c r="A1713" s="167">
        <v>36407</v>
      </c>
      <c r="B1713" s="168">
        <v>0.28999999999999998</v>
      </c>
    </row>
    <row r="1714" spans="1:2">
      <c r="A1714" s="169">
        <v>36414</v>
      </c>
      <c r="B1714" s="170">
        <v>0.28100000000000003</v>
      </c>
    </row>
    <row r="1715" spans="1:2">
      <c r="A1715" s="167">
        <v>36421</v>
      </c>
      <c r="B1715" s="168">
        <v>0.28100000000000003</v>
      </c>
    </row>
    <row r="1716" spans="1:2">
      <c r="A1716" s="169">
        <v>36428</v>
      </c>
      <c r="B1716" s="170">
        <v>0.30599999999999999</v>
      </c>
    </row>
    <row r="1717" spans="1:2">
      <c r="A1717" s="167">
        <v>36435</v>
      </c>
      <c r="B1717" s="168">
        <v>0.309</v>
      </c>
    </row>
    <row r="1718" spans="1:2">
      <c r="A1718" s="169">
        <v>36442</v>
      </c>
      <c r="B1718" s="170">
        <v>0.29099999999999998</v>
      </c>
    </row>
    <row r="1719" spans="1:2">
      <c r="A1719" s="167">
        <v>36449</v>
      </c>
      <c r="B1719" s="168">
        <v>0.28699999999999998</v>
      </c>
    </row>
    <row r="1720" spans="1:2">
      <c r="A1720" s="169">
        <v>36456</v>
      </c>
      <c r="B1720" s="170">
        <v>0.28000000000000003</v>
      </c>
    </row>
    <row r="1721" spans="1:2">
      <c r="A1721" s="167">
        <v>36463</v>
      </c>
      <c r="B1721" s="168">
        <v>0.28499999999999998</v>
      </c>
    </row>
    <row r="1722" spans="1:2">
      <c r="A1722" s="169">
        <v>36470</v>
      </c>
      <c r="B1722" s="170">
        <v>0.28199999999999997</v>
      </c>
    </row>
    <row r="1723" spans="1:2">
      <c r="A1723" s="167">
        <v>36477</v>
      </c>
      <c r="B1723" s="168">
        <v>0.28100000000000003</v>
      </c>
    </row>
    <row r="1724" spans="1:2">
      <c r="A1724" s="169">
        <v>36484</v>
      </c>
      <c r="B1724" s="170">
        <v>0.27600000000000002</v>
      </c>
    </row>
    <row r="1725" spans="1:2">
      <c r="A1725" s="167">
        <v>36491</v>
      </c>
      <c r="B1725" s="168">
        <v>0.28799999999999998</v>
      </c>
    </row>
    <row r="1726" spans="1:2">
      <c r="A1726" s="169">
        <v>36498</v>
      </c>
      <c r="B1726" s="170">
        <v>0.28699999999999998</v>
      </c>
    </row>
    <row r="1727" spans="1:2">
      <c r="A1727" s="167">
        <v>36505</v>
      </c>
      <c r="B1727" s="168">
        <v>0.27200000000000002</v>
      </c>
    </row>
    <row r="1728" spans="1:2">
      <c r="A1728" s="169">
        <v>36512</v>
      </c>
      <c r="B1728" s="170">
        <v>0.28699999999999998</v>
      </c>
    </row>
    <row r="1729" spans="1:2">
      <c r="A1729" s="167">
        <v>36519</v>
      </c>
      <c r="B1729" s="168">
        <v>0.26800000000000002</v>
      </c>
    </row>
    <row r="1730" spans="1:2">
      <c r="A1730" s="169">
        <v>36526</v>
      </c>
      <c r="B1730" s="170">
        <v>0.28599999999999998</v>
      </c>
    </row>
    <row r="1731" spans="1:2">
      <c r="A1731" s="167">
        <v>36533</v>
      </c>
      <c r="B1731" s="168">
        <v>0.29799999999999999</v>
      </c>
    </row>
    <row r="1732" spans="1:2">
      <c r="A1732" s="169">
        <v>36540</v>
      </c>
      <c r="B1732" s="170">
        <v>0.28899999999999998</v>
      </c>
    </row>
    <row r="1733" spans="1:2">
      <c r="A1733" s="167">
        <v>36547</v>
      </c>
      <c r="B1733" s="168">
        <v>0.28399999999999997</v>
      </c>
    </row>
    <row r="1734" spans="1:2">
      <c r="A1734" s="169">
        <v>36554</v>
      </c>
      <c r="B1734" s="170">
        <v>0.28499999999999998</v>
      </c>
    </row>
    <row r="1735" spans="1:2">
      <c r="A1735" s="167">
        <v>36561</v>
      </c>
      <c r="B1735" s="168">
        <v>0.312</v>
      </c>
    </row>
    <row r="1736" spans="1:2">
      <c r="A1736" s="169">
        <v>36568</v>
      </c>
      <c r="B1736" s="170">
        <v>0.3</v>
      </c>
    </row>
    <row r="1737" spans="1:2">
      <c r="A1737" s="167">
        <v>36575</v>
      </c>
      <c r="B1737" s="168">
        <v>0.28299999999999997</v>
      </c>
    </row>
    <row r="1738" spans="1:2">
      <c r="A1738" s="169">
        <v>36582</v>
      </c>
      <c r="B1738" s="170">
        <v>0.28000000000000003</v>
      </c>
    </row>
    <row r="1739" spans="1:2">
      <c r="A1739" s="167">
        <v>36589</v>
      </c>
      <c r="B1739" s="168">
        <v>0.28599999999999998</v>
      </c>
    </row>
    <row r="1740" spans="1:2">
      <c r="A1740" s="169">
        <v>36596</v>
      </c>
      <c r="B1740" s="170">
        <v>0.27</v>
      </c>
    </row>
    <row r="1741" spans="1:2">
      <c r="A1741" s="167">
        <v>36603</v>
      </c>
      <c r="B1741" s="168">
        <v>0.27100000000000002</v>
      </c>
    </row>
    <row r="1742" spans="1:2">
      <c r="A1742" s="169">
        <v>36610</v>
      </c>
      <c r="B1742" s="170">
        <v>0.27200000000000002</v>
      </c>
    </row>
    <row r="1743" spans="1:2">
      <c r="A1743" s="167">
        <v>36617</v>
      </c>
      <c r="B1743" s="168">
        <v>0.26600000000000001</v>
      </c>
    </row>
    <row r="1744" spans="1:2">
      <c r="A1744" s="169">
        <v>36624</v>
      </c>
      <c r="B1744" s="170">
        <v>0.26800000000000002</v>
      </c>
    </row>
    <row r="1745" spans="1:2">
      <c r="A1745" s="167">
        <v>36631</v>
      </c>
      <c r="B1745" s="168">
        <v>0.25900000000000001</v>
      </c>
    </row>
    <row r="1746" spans="1:2">
      <c r="A1746" s="169">
        <v>36638</v>
      </c>
      <c r="B1746" s="170">
        <v>0.27400000000000002</v>
      </c>
    </row>
    <row r="1747" spans="1:2">
      <c r="A1747" s="167">
        <v>36645</v>
      </c>
      <c r="B1747" s="168">
        <v>0.29099999999999998</v>
      </c>
    </row>
    <row r="1748" spans="1:2">
      <c r="A1748" s="169">
        <v>36652</v>
      </c>
      <c r="B1748" s="170">
        <v>0.29299999999999998</v>
      </c>
    </row>
    <row r="1749" spans="1:2">
      <c r="A1749" s="167">
        <v>36659</v>
      </c>
      <c r="B1749" s="168">
        <v>0.27600000000000002</v>
      </c>
    </row>
    <row r="1750" spans="1:2">
      <c r="A1750" s="169">
        <v>36666</v>
      </c>
      <c r="B1750" s="170">
        <v>0.28000000000000003</v>
      </c>
    </row>
    <row r="1751" spans="1:2">
      <c r="A1751" s="167">
        <v>36673</v>
      </c>
      <c r="B1751" s="168">
        <v>0.28000000000000003</v>
      </c>
    </row>
    <row r="1752" spans="1:2">
      <c r="A1752" s="169">
        <v>36680</v>
      </c>
      <c r="B1752" s="170">
        <v>0.28999999999999998</v>
      </c>
    </row>
    <row r="1753" spans="1:2">
      <c r="A1753" s="167">
        <v>36687</v>
      </c>
      <c r="B1753" s="168">
        <v>0.28399999999999997</v>
      </c>
    </row>
    <row r="1754" spans="1:2">
      <c r="A1754" s="169">
        <v>36694</v>
      </c>
      <c r="B1754" s="170">
        <v>0.29399999999999998</v>
      </c>
    </row>
    <row r="1755" spans="1:2">
      <c r="A1755" s="167">
        <v>36701</v>
      </c>
      <c r="B1755" s="168">
        <v>0.29599999999999999</v>
      </c>
    </row>
    <row r="1756" spans="1:2">
      <c r="A1756" s="169">
        <v>36708</v>
      </c>
      <c r="B1756" s="170">
        <v>0.28100000000000003</v>
      </c>
    </row>
    <row r="1757" spans="1:2">
      <c r="A1757" s="167">
        <v>36715</v>
      </c>
      <c r="B1757" s="168">
        <v>0.29299999999999998</v>
      </c>
    </row>
    <row r="1758" spans="1:2">
      <c r="A1758" s="169">
        <v>36722</v>
      </c>
      <c r="B1758" s="170">
        <v>0.30299999999999999</v>
      </c>
    </row>
    <row r="1759" spans="1:2">
      <c r="A1759" s="167">
        <v>36729</v>
      </c>
      <c r="B1759" s="168">
        <v>0.3</v>
      </c>
    </row>
    <row r="1760" spans="1:2">
      <c r="A1760" s="169">
        <v>36736</v>
      </c>
      <c r="B1760" s="170">
        <v>0.29799999999999999</v>
      </c>
    </row>
    <row r="1761" spans="1:2">
      <c r="A1761" s="167">
        <v>36743</v>
      </c>
      <c r="B1761" s="168">
        <v>0.30599999999999999</v>
      </c>
    </row>
    <row r="1762" spans="1:2">
      <c r="A1762" s="169">
        <v>36750</v>
      </c>
      <c r="B1762" s="170">
        <v>0.315</v>
      </c>
    </row>
    <row r="1763" spans="1:2">
      <c r="A1763" s="167">
        <v>36757</v>
      </c>
      <c r="B1763" s="168">
        <v>0.318</v>
      </c>
    </row>
    <row r="1764" spans="1:2">
      <c r="A1764" s="169">
        <v>36764</v>
      </c>
      <c r="B1764" s="170">
        <v>0.312</v>
      </c>
    </row>
    <row r="1765" spans="1:2">
      <c r="A1765" s="167">
        <v>36771</v>
      </c>
      <c r="B1765" s="168">
        <v>0.30099999999999999</v>
      </c>
    </row>
    <row r="1766" spans="1:2">
      <c r="A1766" s="169">
        <v>36778</v>
      </c>
      <c r="B1766" s="170">
        <v>0.309</v>
      </c>
    </row>
    <row r="1767" spans="1:2">
      <c r="A1767" s="167">
        <v>36785</v>
      </c>
      <c r="B1767" s="168">
        <v>0.311</v>
      </c>
    </row>
    <row r="1768" spans="1:2">
      <c r="A1768" s="169">
        <v>36792</v>
      </c>
      <c r="B1768" s="170">
        <v>0.28799999999999998</v>
      </c>
    </row>
    <row r="1769" spans="1:2">
      <c r="A1769" s="167">
        <v>36799</v>
      </c>
      <c r="B1769" s="168">
        <v>0.29199999999999998</v>
      </c>
    </row>
    <row r="1770" spans="1:2">
      <c r="A1770" s="169">
        <v>36806</v>
      </c>
      <c r="B1770" s="170">
        <v>0.309</v>
      </c>
    </row>
    <row r="1771" spans="1:2">
      <c r="A1771" s="167">
        <v>36813</v>
      </c>
      <c r="B1771" s="168">
        <v>0.29899999999999999</v>
      </c>
    </row>
    <row r="1772" spans="1:2">
      <c r="A1772" s="169">
        <v>36820</v>
      </c>
      <c r="B1772" s="170">
        <v>0.29499999999999998</v>
      </c>
    </row>
    <row r="1773" spans="1:2">
      <c r="A1773" s="167">
        <v>36827</v>
      </c>
      <c r="B1773" s="168">
        <v>0.30099999999999999</v>
      </c>
    </row>
    <row r="1774" spans="1:2">
      <c r="A1774" s="169">
        <v>36834</v>
      </c>
      <c r="B1774" s="170">
        <v>0.33100000000000002</v>
      </c>
    </row>
    <row r="1775" spans="1:2">
      <c r="A1775" s="167">
        <v>36841</v>
      </c>
      <c r="B1775" s="168">
        <v>0.318</v>
      </c>
    </row>
    <row r="1776" spans="1:2">
      <c r="A1776" s="169">
        <v>36848</v>
      </c>
      <c r="B1776" s="170">
        <v>0.33200000000000002</v>
      </c>
    </row>
    <row r="1777" spans="1:2">
      <c r="A1777" s="167">
        <v>36855</v>
      </c>
      <c r="B1777" s="168">
        <v>0.35599999999999998</v>
      </c>
    </row>
    <row r="1778" spans="1:2">
      <c r="A1778" s="169">
        <v>36862</v>
      </c>
      <c r="B1778" s="170">
        <v>0.33800000000000002</v>
      </c>
    </row>
    <row r="1779" spans="1:2">
      <c r="A1779" s="167">
        <v>36869</v>
      </c>
      <c r="B1779" s="168">
        <v>0.32100000000000001</v>
      </c>
    </row>
    <row r="1780" spans="1:2">
      <c r="A1780" s="169">
        <v>36876</v>
      </c>
      <c r="B1780" s="170">
        <v>0.35399999999999998</v>
      </c>
    </row>
    <row r="1781" spans="1:2">
      <c r="A1781" s="167">
        <v>36883</v>
      </c>
      <c r="B1781" s="168">
        <v>0.36399999999999999</v>
      </c>
    </row>
    <row r="1782" spans="1:2">
      <c r="A1782" s="169">
        <v>36890</v>
      </c>
      <c r="B1782" s="170">
        <v>0.35299999999999998</v>
      </c>
    </row>
    <row r="1783" spans="1:2">
      <c r="A1783" s="167">
        <v>36897</v>
      </c>
      <c r="B1783" s="168">
        <v>0.33700000000000002</v>
      </c>
    </row>
    <row r="1784" spans="1:2">
      <c r="A1784" s="169">
        <v>36904</v>
      </c>
      <c r="B1784" s="170">
        <v>0.318</v>
      </c>
    </row>
    <row r="1785" spans="1:2">
      <c r="A1785" s="167">
        <v>36911</v>
      </c>
      <c r="B1785" s="168">
        <v>0.34300000000000003</v>
      </c>
    </row>
    <row r="1786" spans="1:2">
      <c r="A1786" s="169">
        <v>36918</v>
      </c>
      <c r="B1786" s="170">
        <v>0.36199999999999999</v>
      </c>
    </row>
    <row r="1787" spans="1:2">
      <c r="A1787" s="167">
        <v>36925</v>
      </c>
      <c r="B1787" s="168">
        <v>0.376</v>
      </c>
    </row>
    <row r="1788" spans="1:2">
      <c r="A1788" s="169">
        <v>36932</v>
      </c>
      <c r="B1788" s="170">
        <v>0.36499999999999999</v>
      </c>
    </row>
    <row r="1789" spans="1:2">
      <c r="A1789" s="167">
        <v>36939</v>
      </c>
      <c r="B1789" s="168">
        <v>0.35799999999999998</v>
      </c>
    </row>
    <row r="1790" spans="1:2">
      <c r="A1790" s="169">
        <v>36946</v>
      </c>
      <c r="B1790" s="170">
        <v>0.38600000000000001</v>
      </c>
    </row>
    <row r="1791" spans="1:2">
      <c r="A1791" s="167">
        <v>36953</v>
      </c>
      <c r="B1791" s="168">
        <v>0.38400000000000001</v>
      </c>
    </row>
    <row r="1792" spans="1:2">
      <c r="A1792" s="169">
        <v>36960</v>
      </c>
      <c r="B1792" s="170">
        <v>0.39300000000000002</v>
      </c>
    </row>
    <row r="1793" spans="1:2">
      <c r="A1793" s="167">
        <v>36967</v>
      </c>
      <c r="B1793" s="168">
        <v>0.39300000000000002</v>
      </c>
    </row>
    <row r="1794" spans="1:2">
      <c r="A1794" s="169">
        <v>36974</v>
      </c>
      <c r="B1794" s="170">
        <v>0.378</v>
      </c>
    </row>
    <row r="1795" spans="1:2">
      <c r="A1795" s="167">
        <v>36981</v>
      </c>
      <c r="B1795" s="168">
        <v>0.38800000000000001</v>
      </c>
    </row>
    <row r="1796" spans="1:2">
      <c r="A1796" s="169">
        <v>36988</v>
      </c>
      <c r="B1796" s="170">
        <v>0.39800000000000002</v>
      </c>
    </row>
    <row r="1797" spans="1:2">
      <c r="A1797" s="167">
        <v>36995</v>
      </c>
      <c r="B1797" s="168">
        <v>0.38300000000000001</v>
      </c>
    </row>
    <row r="1798" spans="1:2">
      <c r="A1798" s="169">
        <v>37002</v>
      </c>
      <c r="B1798" s="170">
        <v>0.4</v>
      </c>
    </row>
    <row r="1799" spans="1:2">
      <c r="A1799" s="167">
        <v>37009</v>
      </c>
      <c r="B1799" s="168">
        <v>0.40600000000000003</v>
      </c>
    </row>
    <row r="1800" spans="1:2">
      <c r="A1800" s="169">
        <v>37016</v>
      </c>
      <c r="B1800" s="170">
        <v>0.38100000000000001</v>
      </c>
    </row>
    <row r="1801" spans="1:2">
      <c r="A1801" s="167">
        <v>37023</v>
      </c>
      <c r="B1801" s="168">
        <v>0.39</v>
      </c>
    </row>
    <row r="1802" spans="1:2">
      <c r="A1802" s="169">
        <v>37030</v>
      </c>
      <c r="B1802" s="170">
        <v>0.40200000000000002</v>
      </c>
    </row>
    <row r="1803" spans="1:2">
      <c r="A1803" s="167">
        <v>37037</v>
      </c>
      <c r="B1803" s="168">
        <v>0.40500000000000003</v>
      </c>
    </row>
    <row r="1804" spans="1:2">
      <c r="A1804" s="169">
        <v>37044</v>
      </c>
      <c r="B1804" s="170">
        <v>0.40600000000000003</v>
      </c>
    </row>
    <row r="1805" spans="1:2">
      <c r="A1805" s="167">
        <v>37051</v>
      </c>
      <c r="B1805" s="168">
        <v>0.41099999999999998</v>
      </c>
    </row>
    <row r="1806" spans="1:2">
      <c r="A1806" s="169">
        <v>37058</v>
      </c>
      <c r="B1806" s="170">
        <v>0.39400000000000002</v>
      </c>
    </row>
    <row r="1807" spans="1:2">
      <c r="A1807" s="167">
        <v>37065</v>
      </c>
      <c r="B1807" s="168">
        <v>0.38100000000000001</v>
      </c>
    </row>
    <row r="1808" spans="1:2">
      <c r="A1808" s="169">
        <v>37072</v>
      </c>
      <c r="B1808" s="170">
        <v>0.39400000000000002</v>
      </c>
    </row>
    <row r="1809" spans="1:2">
      <c r="A1809" s="167">
        <v>37079</v>
      </c>
      <c r="B1809" s="168">
        <v>0.40100000000000002</v>
      </c>
    </row>
    <row r="1810" spans="1:2">
      <c r="A1810" s="169">
        <v>37086</v>
      </c>
      <c r="B1810" s="170">
        <v>0.40500000000000003</v>
      </c>
    </row>
    <row r="1811" spans="1:2">
      <c r="A1811" s="167">
        <v>37093</v>
      </c>
      <c r="B1811" s="168">
        <v>0.39800000000000002</v>
      </c>
    </row>
    <row r="1812" spans="1:2">
      <c r="A1812" s="169">
        <v>37100</v>
      </c>
      <c r="B1812" s="170">
        <v>0.38800000000000001</v>
      </c>
    </row>
    <row r="1813" spans="1:2">
      <c r="A1813" s="167">
        <v>37107</v>
      </c>
      <c r="B1813" s="168">
        <v>0.40100000000000002</v>
      </c>
    </row>
    <row r="1814" spans="1:2">
      <c r="A1814" s="169">
        <v>37114</v>
      </c>
      <c r="B1814" s="170">
        <v>0.39400000000000002</v>
      </c>
    </row>
    <row r="1815" spans="1:2">
      <c r="A1815" s="167">
        <v>37121</v>
      </c>
      <c r="B1815" s="168">
        <v>0.40200000000000002</v>
      </c>
    </row>
    <row r="1816" spans="1:2">
      <c r="A1816" s="169">
        <v>37128</v>
      </c>
      <c r="B1816" s="170">
        <v>0.39500000000000002</v>
      </c>
    </row>
    <row r="1817" spans="1:2">
      <c r="A1817" s="167">
        <v>37135</v>
      </c>
      <c r="B1817" s="168">
        <v>0.40200000000000002</v>
      </c>
    </row>
    <row r="1818" spans="1:2">
      <c r="A1818" s="169">
        <v>37142</v>
      </c>
      <c r="B1818" s="170">
        <v>0.40799999999999997</v>
      </c>
    </row>
    <row r="1819" spans="1:2">
      <c r="A1819" s="167">
        <v>37149</v>
      </c>
      <c r="B1819" s="168">
        <v>0.39500000000000002</v>
      </c>
    </row>
    <row r="1820" spans="1:2">
      <c r="A1820" s="169">
        <v>37156</v>
      </c>
      <c r="B1820" s="170">
        <v>0.45300000000000001</v>
      </c>
    </row>
    <row r="1821" spans="1:2">
      <c r="A1821" s="167">
        <v>37163</v>
      </c>
      <c r="B1821" s="168">
        <v>0.51700000000000002</v>
      </c>
    </row>
    <row r="1822" spans="1:2">
      <c r="A1822" s="169">
        <v>37170</v>
      </c>
      <c r="B1822" s="170">
        <v>0.47599999999999998</v>
      </c>
    </row>
    <row r="1823" spans="1:2">
      <c r="A1823" s="167">
        <v>37177</v>
      </c>
      <c r="B1823" s="168">
        <v>0.48199999999999998</v>
      </c>
    </row>
    <row r="1824" spans="1:2">
      <c r="A1824" s="169">
        <v>37184</v>
      </c>
      <c r="B1824" s="170">
        <v>0.48199999999999998</v>
      </c>
    </row>
    <row r="1825" spans="1:2">
      <c r="A1825" s="167">
        <v>37191</v>
      </c>
      <c r="B1825" s="168">
        <v>0.48299999999999998</v>
      </c>
    </row>
    <row r="1826" spans="1:2">
      <c r="A1826" s="169">
        <v>37198</v>
      </c>
      <c r="B1826" s="170">
        <v>0.44</v>
      </c>
    </row>
    <row r="1827" spans="1:2">
      <c r="A1827" s="167">
        <v>37205</v>
      </c>
      <c r="B1827" s="168">
        <v>0.42799999999999999</v>
      </c>
    </row>
    <row r="1828" spans="1:2">
      <c r="A1828" s="169">
        <v>37212</v>
      </c>
      <c r="B1828" s="170">
        <v>0.43099999999999999</v>
      </c>
    </row>
    <row r="1829" spans="1:2">
      <c r="A1829" s="167">
        <v>37219</v>
      </c>
      <c r="B1829" s="168">
        <v>0.49099999999999999</v>
      </c>
    </row>
    <row r="1830" spans="1:2">
      <c r="A1830" s="169">
        <v>37226</v>
      </c>
      <c r="B1830" s="170">
        <v>0.46500000000000002</v>
      </c>
    </row>
    <row r="1831" spans="1:2">
      <c r="A1831" s="167">
        <v>37233</v>
      </c>
      <c r="B1831" s="168">
        <v>0.39300000000000002</v>
      </c>
    </row>
    <row r="1832" spans="1:2">
      <c r="A1832" s="169">
        <v>37240</v>
      </c>
      <c r="B1832" s="170">
        <v>0.38900000000000001</v>
      </c>
    </row>
    <row r="1833" spans="1:2">
      <c r="A1833" s="167">
        <v>37247</v>
      </c>
      <c r="B1833" s="168">
        <v>0.41599999999999998</v>
      </c>
    </row>
    <row r="1834" spans="1:2">
      <c r="A1834" s="169">
        <v>37254</v>
      </c>
      <c r="B1834" s="170">
        <v>0.42099999999999999</v>
      </c>
    </row>
    <row r="1835" spans="1:2">
      <c r="A1835" s="167">
        <v>37261</v>
      </c>
      <c r="B1835" s="168">
        <v>0.39700000000000002</v>
      </c>
    </row>
    <row r="1836" spans="1:2">
      <c r="A1836" s="169">
        <v>37268</v>
      </c>
      <c r="B1836" s="170">
        <v>0.41799999999999998</v>
      </c>
    </row>
    <row r="1837" spans="1:2">
      <c r="A1837" s="167">
        <v>37275</v>
      </c>
      <c r="B1837" s="168">
        <v>0.40500000000000003</v>
      </c>
    </row>
    <row r="1838" spans="1:2">
      <c r="A1838" s="169">
        <v>37282</v>
      </c>
      <c r="B1838" s="170">
        <v>0.41399999999999998</v>
      </c>
    </row>
    <row r="1839" spans="1:2">
      <c r="A1839" s="167">
        <v>37289</v>
      </c>
      <c r="B1839" s="168">
        <v>0.40400000000000003</v>
      </c>
    </row>
    <row r="1840" spans="1:2">
      <c r="A1840" s="169">
        <v>37296</v>
      </c>
      <c r="B1840" s="170">
        <v>0.39700000000000002</v>
      </c>
    </row>
    <row r="1841" spans="1:2">
      <c r="A1841" s="167">
        <v>37303</v>
      </c>
      <c r="B1841" s="168">
        <v>0.39700000000000002</v>
      </c>
    </row>
    <row r="1842" spans="1:2">
      <c r="A1842" s="169">
        <v>37310</v>
      </c>
      <c r="B1842" s="170">
        <v>0.39800000000000002</v>
      </c>
    </row>
    <row r="1843" spans="1:2">
      <c r="A1843" s="167">
        <v>37317</v>
      </c>
      <c r="B1843" s="168">
        <v>0.39200000000000002</v>
      </c>
    </row>
    <row r="1844" spans="1:2">
      <c r="A1844" s="169">
        <v>37324</v>
      </c>
      <c r="B1844" s="170">
        <v>0.39900000000000002</v>
      </c>
    </row>
    <row r="1845" spans="1:2">
      <c r="A1845" s="167">
        <v>37331</v>
      </c>
      <c r="B1845" s="168">
        <v>0.39200000000000002</v>
      </c>
    </row>
    <row r="1846" spans="1:2">
      <c r="A1846" s="169">
        <v>37338</v>
      </c>
      <c r="B1846" s="170">
        <v>0.41499999999999998</v>
      </c>
    </row>
    <row r="1847" spans="1:2">
      <c r="A1847" s="167">
        <v>37345</v>
      </c>
      <c r="B1847" s="168">
        <v>0.47899999999999998</v>
      </c>
    </row>
    <row r="1848" spans="1:2">
      <c r="A1848" s="169">
        <v>37352</v>
      </c>
      <c r="B1848" s="170">
        <v>0.44500000000000001</v>
      </c>
    </row>
    <row r="1849" spans="1:2">
      <c r="A1849" s="167">
        <v>37359</v>
      </c>
      <c r="B1849" s="168">
        <v>0.442</v>
      </c>
    </row>
    <row r="1850" spans="1:2">
      <c r="A1850" s="169">
        <v>37366</v>
      </c>
      <c r="B1850" s="170">
        <v>0.41599999999999998</v>
      </c>
    </row>
    <row r="1851" spans="1:2">
      <c r="A1851" s="167">
        <v>37373</v>
      </c>
      <c r="B1851" s="168">
        <v>0.41399999999999998</v>
      </c>
    </row>
    <row r="1852" spans="1:2">
      <c r="A1852" s="169">
        <v>37380</v>
      </c>
      <c r="B1852" s="170">
        <v>0.40899999999999997</v>
      </c>
    </row>
    <row r="1853" spans="1:2">
      <c r="A1853" s="167">
        <v>37387</v>
      </c>
      <c r="B1853" s="168">
        <v>0.41299999999999998</v>
      </c>
    </row>
    <row r="1854" spans="1:2">
      <c r="A1854" s="169">
        <v>37394</v>
      </c>
      <c r="B1854" s="170">
        <v>0.41099999999999998</v>
      </c>
    </row>
    <row r="1855" spans="1:2">
      <c r="A1855" s="167">
        <v>37401</v>
      </c>
      <c r="B1855" s="168">
        <v>0.40300000000000002</v>
      </c>
    </row>
    <row r="1856" spans="1:2">
      <c r="A1856" s="169">
        <v>37408</v>
      </c>
      <c r="B1856" s="170">
        <v>0.378</v>
      </c>
    </row>
    <row r="1857" spans="1:2">
      <c r="A1857" s="167">
        <v>37415</v>
      </c>
      <c r="B1857" s="168">
        <v>0.38800000000000001</v>
      </c>
    </row>
    <row r="1858" spans="1:2">
      <c r="A1858" s="169">
        <v>37422</v>
      </c>
      <c r="B1858" s="170">
        <v>0.39600000000000002</v>
      </c>
    </row>
    <row r="1859" spans="1:2">
      <c r="A1859" s="167">
        <v>37429</v>
      </c>
      <c r="B1859" s="168">
        <v>0.38800000000000001</v>
      </c>
    </row>
    <row r="1860" spans="1:2">
      <c r="A1860" s="169">
        <v>37436</v>
      </c>
      <c r="B1860" s="170">
        <v>0.38600000000000001</v>
      </c>
    </row>
    <row r="1861" spans="1:2">
      <c r="A1861" s="167">
        <v>37443</v>
      </c>
      <c r="B1861" s="168">
        <v>0.39100000000000001</v>
      </c>
    </row>
    <row r="1862" spans="1:2">
      <c r="A1862" s="169">
        <v>37450</v>
      </c>
      <c r="B1862" s="170">
        <v>0.38400000000000001</v>
      </c>
    </row>
    <row r="1863" spans="1:2">
      <c r="A1863" s="167">
        <v>37457</v>
      </c>
      <c r="B1863" s="168">
        <v>0.379</v>
      </c>
    </row>
    <row r="1864" spans="1:2">
      <c r="A1864" s="169">
        <v>37464</v>
      </c>
      <c r="B1864" s="170">
        <v>0.39</v>
      </c>
    </row>
    <row r="1865" spans="1:2">
      <c r="A1865" s="167">
        <v>37471</v>
      </c>
      <c r="B1865" s="168">
        <v>0.38800000000000001</v>
      </c>
    </row>
    <row r="1866" spans="1:2">
      <c r="A1866" s="169">
        <v>37478</v>
      </c>
      <c r="B1866" s="170">
        <v>0.38900000000000001</v>
      </c>
    </row>
    <row r="1867" spans="1:2">
      <c r="A1867" s="167">
        <v>37485</v>
      </c>
      <c r="B1867" s="168">
        <v>0.39900000000000002</v>
      </c>
    </row>
    <row r="1868" spans="1:2">
      <c r="A1868" s="169">
        <v>37492</v>
      </c>
      <c r="B1868" s="170">
        <v>0.39800000000000002</v>
      </c>
    </row>
    <row r="1869" spans="1:2">
      <c r="A1869" s="167">
        <v>37499</v>
      </c>
      <c r="B1869" s="168">
        <v>0.39400000000000002</v>
      </c>
    </row>
    <row r="1870" spans="1:2">
      <c r="A1870" s="169">
        <v>37506</v>
      </c>
      <c r="B1870" s="170">
        <v>0.41599999999999998</v>
      </c>
    </row>
    <row r="1871" spans="1:2">
      <c r="A1871" s="167">
        <v>37513</v>
      </c>
      <c r="B1871" s="168">
        <v>0.41199999999999998</v>
      </c>
    </row>
    <row r="1872" spans="1:2">
      <c r="A1872" s="169">
        <v>37520</v>
      </c>
      <c r="B1872" s="170">
        <v>0.40100000000000002</v>
      </c>
    </row>
    <row r="1873" spans="1:2">
      <c r="A1873" s="167">
        <v>37527</v>
      </c>
      <c r="B1873" s="168">
        <v>0.40899999999999997</v>
      </c>
    </row>
    <row r="1874" spans="1:2">
      <c r="A1874" s="169">
        <v>37534</v>
      </c>
      <c r="B1874" s="170">
        <v>0.40400000000000003</v>
      </c>
    </row>
    <row r="1875" spans="1:2">
      <c r="A1875" s="167">
        <v>37541</v>
      </c>
      <c r="B1875" s="168">
        <v>0.40500000000000003</v>
      </c>
    </row>
    <row r="1876" spans="1:2">
      <c r="A1876" s="169">
        <v>37548</v>
      </c>
      <c r="B1876" s="170">
        <v>0.41199999999999998</v>
      </c>
    </row>
    <row r="1877" spans="1:2">
      <c r="A1877" s="167">
        <v>37555</v>
      </c>
      <c r="B1877" s="168">
        <v>0.40899999999999997</v>
      </c>
    </row>
    <row r="1878" spans="1:2">
      <c r="A1878" s="169">
        <v>37562</v>
      </c>
      <c r="B1878" s="170">
        <v>0.40500000000000003</v>
      </c>
    </row>
    <row r="1879" spans="1:2">
      <c r="A1879" s="167">
        <v>37569</v>
      </c>
      <c r="B1879" s="168">
        <v>0.4</v>
      </c>
    </row>
    <row r="1880" spans="1:2">
      <c r="A1880" s="169">
        <v>37576</v>
      </c>
      <c r="B1880" s="170">
        <v>0.38900000000000001</v>
      </c>
    </row>
    <row r="1881" spans="1:2">
      <c r="A1881" s="167">
        <v>37583</v>
      </c>
      <c r="B1881" s="168">
        <v>0.39</v>
      </c>
    </row>
    <row r="1882" spans="1:2">
      <c r="A1882" s="169">
        <v>37590</v>
      </c>
      <c r="B1882" s="170">
        <v>0.377</v>
      </c>
    </row>
    <row r="1883" spans="1:2">
      <c r="A1883" s="167">
        <v>37597</v>
      </c>
      <c r="B1883" s="168">
        <v>0.42499999999999999</v>
      </c>
    </row>
    <row r="1884" spans="1:2">
      <c r="A1884" s="169">
        <v>37604</v>
      </c>
      <c r="B1884" s="170">
        <v>0.42899999999999999</v>
      </c>
    </row>
    <row r="1885" spans="1:2">
      <c r="A1885" s="167">
        <v>37611</v>
      </c>
      <c r="B1885" s="168">
        <v>0.39400000000000002</v>
      </c>
    </row>
    <row r="1886" spans="1:2">
      <c r="A1886" s="169">
        <v>37618</v>
      </c>
      <c r="B1886" s="170">
        <v>0.40899999999999997</v>
      </c>
    </row>
    <row r="1887" spans="1:2">
      <c r="A1887" s="167">
        <v>37625</v>
      </c>
      <c r="B1887" s="168">
        <v>0.39300000000000002</v>
      </c>
    </row>
    <row r="1888" spans="1:2">
      <c r="A1888" s="169">
        <v>37632</v>
      </c>
      <c r="B1888" s="170">
        <v>0.378</v>
      </c>
    </row>
    <row r="1889" spans="1:2">
      <c r="A1889" s="167">
        <v>37639</v>
      </c>
      <c r="B1889" s="168">
        <v>0.40200000000000002</v>
      </c>
    </row>
    <row r="1890" spans="1:2">
      <c r="A1890" s="169">
        <v>37646</v>
      </c>
      <c r="B1890" s="170">
        <v>0.40699999999999997</v>
      </c>
    </row>
    <row r="1891" spans="1:2">
      <c r="A1891" s="167">
        <v>37653</v>
      </c>
      <c r="B1891" s="168">
        <v>0.41299999999999998</v>
      </c>
    </row>
    <row r="1892" spans="1:2">
      <c r="A1892" s="169">
        <v>37660</v>
      </c>
      <c r="B1892" s="170">
        <v>0.39</v>
      </c>
    </row>
    <row r="1893" spans="1:2">
      <c r="A1893" s="167">
        <v>37667</v>
      </c>
      <c r="B1893" s="168">
        <v>0.42</v>
      </c>
    </row>
    <row r="1894" spans="1:2">
      <c r="A1894" s="169">
        <v>37674</v>
      </c>
      <c r="B1894" s="170">
        <v>0.42099999999999999</v>
      </c>
    </row>
    <row r="1895" spans="1:2">
      <c r="A1895" s="167">
        <v>37681</v>
      </c>
      <c r="B1895" s="168">
        <v>0.436</v>
      </c>
    </row>
    <row r="1896" spans="1:2">
      <c r="A1896" s="169">
        <v>37688</v>
      </c>
      <c r="B1896" s="170">
        <v>0.42399999999999999</v>
      </c>
    </row>
    <row r="1897" spans="1:2">
      <c r="A1897" s="167">
        <v>37695</v>
      </c>
      <c r="B1897" s="168">
        <v>0.43</v>
      </c>
    </row>
    <row r="1898" spans="1:2">
      <c r="A1898" s="169">
        <v>37702</v>
      </c>
      <c r="B1898" s="170">
        <v>0.41099999999999998</v>
      </c>
    </row>
    <row r="1899" spans="1:2">
      <c r="A1899" s="167">
        <v>37709</v>
      </c>
      <c r="B1899" s="168">
        <v>0.436</v>
      </c>
    </row>
    <row r="1900" spans="1:2">
      <c r="A1900" s="169">
        <v>37716</v>
      </c>
      <c r="B1900" s="170">
        <v>0.41699999999999998</v>
      </c>
    </row>
    <row r="1901" spans="1:2">
      <c r="A1901" s="167">
        <v>37723</v>
      </c>
      <c r="B1901" s="168">
        <v>0.434</v>
      </c>
    </row>
    <row r="1902" spans="1:2">
      <c r="A1902" s="169">
        <v>37730</v>
      </c>
      <c r="B1902" s="170">
        <v>0.45</v>
      </c>
    </row>
    <row r="1903" spans="1:2">
      <c r="A1903" s="167">
        <v>37737</v>
      </c>
      <c r="B1903" s="168">
        <v>0.44400000000000001</v>
      </c>
    </row>
    <row r="1904" spans="1:2">
      <c r="A1904" s="169">
        <v>37744</v>
      </c>
      <c r="B1904" s="170">
        <v>0.42799999999999999</v>
      </c>
    </row>
    <row r="1905" spans="1:2">
      <c r="A1905" s="167">
        <v>37751</v>
      </c>
      <c r="B1905" s="168">
        <v>0.41699999999999998</v>
      </c>
    </row>
    <row r="1906" spans="1:2">
      <c r="A1906" s="169">
        <v>37758</v>
      </c>
      <c r="B1906" s="170">
        <v>0.42499999999999999</v>
      </c>
    </row>
    <row r="1907" spans="1:2">
      <c r="A1907" s="167">
        <v>37765</v>
      </c>
      <c r="B1907" s="168">
        <v>0.41899999999999998</v>
      </c>
    </row>
    <row r="1908" spans="1:2">
      <c r="A1908" s="169">
        <v>37772</v>
      </c>
      <c r="B1908" s="170">
        <v>0.43099999999999999</v>
      </c>
    </row>
    <row r="1909" spans="1:2">
      <c r="A1909" s="167">
        <v>37779</v>
      </c>
      <c r="B1909" s="168">
        <v>0.42899999999999999</v>
      </c>
    </row>
    <row r="1910" spans="1:2">
      <c r="A1910" s="169">
        <v>37786</v>
      </c>
      <c r="B1910" s="170">
        <v>0.42099999999999999</v>
      </c>
    </row>
    <row r="1911" spans="1:2">
      <c r="A1911" s="167">
        <v>37793</v>
      </c>
      <c r="B1911" s="168">
        <v>0.40799999999999997</v>
      </c>
    </row>
    <row r="1912" spans="1:2">
      <c r="A1912" s="169">
        <v>37800</v>
      </c>
      <c r="B1912" s="170">
        <v>0.42899999999999999</v>
      </c>
    </row>
    <row r="1913" spans="1:2">
      <c r="A1913" s="167">
        <v>37807</v>
      </c>
      <c r="B1913" s="168">
        <v>0.433</v>
      </c>
    </row>
    <row r="1914" spans="1:2">
      <c r="A1914" s="169">
        <v>37814</v>
      </c>
      <c r="B1914" s="170">
        <v>0.41199999999999998</v>
      </c>
    </row>
    <row r="1915" spans="1:2">
      <c r="A1915" s="167">
        <v>37821</v>
      </c>
      <c r="B1915" s="168">
        <v>0.40300000000000002</v>
      </c>
    </row>
    <row r="1916" spans="1:2">
      <c r="A1916" s="169">
        <v>37828</v>
      </c>
      <c r="B1916" s="170">
        <v>0.39800000000000002</v>
      </c>
    </row>
    <row r="1917" spans="1:2">
      <c r="A1917" s="167">
        <v>37835</v>
      </c>
      <c r="B1917" s="168">
        <v>0.40100000000000002</v>
      </c>
    </row>
    <row r="1918" spans="1:2">
      <c r="A1918" s="169">
        <v>37842</v>
      </c>
      <c r="B1918" s="170">
        <v>0.40400000000000003</v>
      </c>
    </row>
    <row r="1919" spans="1:2">
      <c r="A1919" s="167">
        <v>37849</v>
      </c>
      <c r="B1919" s="168">
        <v>0.39800000000000002</v>
      </c>
    </row>
    <row r="1920" spans="1:2">
      <c r="A1920" s="169">
        <v>37856</v>
      </c>
      <c r="B1920" s="170">
        <v>0.39100000000000001</v>
      </c>
    </row>
    <row r="1921" spans="1:2">
      <c r="A1921" s="167">
        <v>37863</v>
      </c>
      <c r="B1921" s="168">
        <v>0.40699999999999997</v>
      </c>
    </row>
    <row r="1922" spans="1:2">
      <c r="A1922" s="169">
        <v>37870</v>
      </c>
      <c r="B1922" s="170">
        <v>0.42199999999999999</v>
      </c>
    </row>
    <row r="1923" spans="1:2">
      <c r="A1923" s="167">
        <v>37877</v>
      </c>
      <c r="B1923" s="168">
        <v>0.39400000000000002</v>
      </c>
    </row>
    <row r="1924" spans="1:2">
      <c r="A1924" s="169">
        <v>37884</v>
      </c>
      <c r="B1924" s="170">
        <v>0.379</v>
      </c>
    </row>
    <row r="1925" spans="1:2">
      <c r="A1925" s="167">
        <v>37891</v>
      </c>
      <c r="B1925" s="168">
        <v>0.38700000000000001</v>
      </c>
    </row>
    <row r="1926" spans="1:2">
      <c r="A1926" s="169">
        <v>37898</v>
      </c>
      <c r="B1926" s="170">
        <v>0.38600000000000001</v>
      </c>
    </row>
    <row r="1927" spans="1:2">
      <c r="A1927" s="167">
        <v>37905</v>
      </c>
      <c r="B1927" s="168">
        <v>0.376</v>
      </c>
    </row>
    <row r="1928" spans="1:2">
      <c r="A1928" s="169">
        <v>37912</v>
      </c>
      <c r="B1928" s="170">
        <v>0.38700000000000001</v>
      </c>
    </row>
    <row r="1929" spans="1:2">
      <c r="A1929" s="167">
        <v>37919</v>
      </c>
      <c r="B1929" s="168">
        <v>0.379</v>
      </c>
    </row>
    <row r="1930" spans="1:2">
      <c r="A1930" s="169">
        <v>37926</v>
      </c>
      <c r="B1930" s="170">
        <v>0.36299999999999999</v>
      </c>
    </row>
    <row r="1931" spans="1:2">
      <c r="A1931" s="167">
        <v>37933</v>
      </c>
      <c r="B1931" s="168">
        <v>0.371</v>
      </c>
    </row>
    <row r="1932" spans="1:2">
      <c r="A1932" s="169">
        <v>37940</v>
      </c>
      <c r="B1932" s="170">
        <v>0.37</v>
      </c>
    </row>
    <row r="1933" spans="1:2">
      <c r="A1933" s="167">
        <v>37947</v>
      </c>
      <c r="B1933" s="168">
        <v>0.35399999999999998</v>
      </c>
    </row>
    <row r="1934" spans="1:2">
      <c r="A1934" s="169">
        <v>37954</v>
      </c>
      <c r="B1934" s="170">
        <v>0.35699999999999998</v>
      </c>
    </row>
    <row r="1935" spans="1:2">
      <c r="A1935" s="167">
        <v>37961</v>
      </c>
      <c r="B1935" s="168">
        <v>0.36699999999999999</v>
      </c>
    </row>
    <row r="1936" spans="1:2">
      <c r="A1936" s="169">
        <v>37968</v>
      </c>
      <c r="B1936" s="170">
        <v>0.36299999999999999</v>
      </c>
    </row>
    <row r="1937" spans="1:2">
      <c r="A1937" s="167">
        <v>37975</v>
      </c>
      <c r="B1937" s="168">
        <v>0.35399999999999998</v>
      </c>
    </row>
    <row r="1938" spans="1:2">
      <c r="A1938" s="169">
        <v>37982</v>
      </c>
      <c r="B1938" s="170">
        <v>0.34899999999999998</v>
      </c>
    </row>
    <row r="1939" spans="1:2">
      <c r="A1939" s="167">
        <v>37989</v>
      </c>
      <c r="B1939" s="168">
        <v>0.35599999999999998</v>
      </c>
    </row>
    <row r="1940" spans="1:2">
      <c r="A1940" s="169">
        <v>37996</v>
      </c>
      <c r="B1940" s="170">
        <v>0.35399999999999998</v>
      </c>
    </row>
    <row r="1941" spans="1:2">
      <c r="A1941" s="167">
        <v>38003</v>
      </c>
      <c r="B1941" s="168">
        <v>0.36199999999999999</v>
      </c>
    </row>
    <row r="1942" spans="1:2">
      <c r="A1942" s="169">
        <v>38010</v>
      </c>
      <c r="B1942" s="170">
        <v>0.35299999999999998</v>
      </c>
    </row>
    <row r="1943" spans="1:2">
      <c r="A1943" s="167">
        <v>38017</v>
      </c>
      <c r="B1943" s="168">
        <v>0.376</v>
      </c>
    </row>
    <row r="1944" spans="1:2">
      <c r="A1944" s="169">
        <v>38024</v>
      </c>
      <c r="B1944" s="170">
        <v>0.38</v>
      </c>
    </row>
    <row r="1945" spans="1:2">
      <c r="A1945" s="167">
        <v>38031</v>
      </c>
      <c r="B1945" s="168">
        <v>0.35599999999999998</v>
      </c>
    </row>
    <row r="1946" spans="1:2">
      <c r="A1946" s="169">
        <v>38038</v>
      </c>
      <c r="B1946" s="170">
        <v>0.35899999999999999</v>
      </c>
    </row>
    <row r="1947" spans="1:2">
      <c r="A1947" s="167">
        <v>38045</v>
      </c>
      <c r="B1947" s="168">
        <v>0.34799999999999998</v>
      </c>
    </row>
    <row r="1948" spans="1:2">
      <c r="A1948" s="169">
        <v>38052</v>
      </c>
      <c r="B1948" s="170">
        <v>0.34399999999999997</v>
      </c>
    </row>
    <row r="1949" spans="1:2">
      <c r="A1949" s="167">
        <v>38059</v>
      </c>
      <c r="B1949" s="168">
        <v>0.33800000000000002</v>
      </c>
    </row>
    <row r="1950" spans="1:2">
      <c r="A1950" s="169">
        <v>38066</v>
      </c>
      <c r="B1950" s="170">
        <v>0.34599999999999997</v>
      </c>
    </row>
    <row r="1951" spans="1:2">
      <c r="A1951" s="167">
        <v>38073</v>
      </c>
      <c r="B1951" s="168">
        <v>0.34</v>
      </c>
    </row>
    <row r="1952" spans="1:2">
      <c r="A1952" s="169">
        <v>38080</v>
      </c>
      <c r="B1952" s="170">
        <v>0.33500000000000002</v>
      </c>
    </row>
    <row r="1953" spans="1:2">
      <c r="A1953" s="167">
        <v>38087</v>
      </c>
      <c r="B1953" s="168">
        <v>0.35499999999999998</v>
      </c>
    </row>
    <row r="1954" spans="1:2">
      <c r="A1954" s="169">
        <v>38094</v>
      </c>
      <c r="B1954" s="170">
        <v>0.36399999999999999</v>
      </c>
    </row>
    <row r="1955" spans="1:2">
      <c r="A1955" s="167">
        <v>38101</v>
      </c>
      <c r="B1955" s="168">
        <v>0.33900000000000002</v>
      </c>
    </row>
    <row r="1956" spans="1:2">
      <c r="A1956" s="169">
        <v>38108</v>
      </c>
      <c r="B1956" s="170">
        <v>0.32400000000000001</v>
      </c>
    </row>
    <row r="1957" spans="1:2">
      <c r="A1957" s="167">
        <v>38115</v>
      </c>
      <c r="B1957" s="168">
        <v>0.32900000000000001</v>
      </c>
    </row>
    <row r="1958" spans="1:2">
      <c r="A1958" s="169">
        <v>38122</v>
      </c>
      <c r="B1958" s="170">
        <v>0.34899999999999998</v>
      </c>
    </row>
    <row r="1959" spans="1:2">
      <c r="A1959" s="167">
        <v>38129</v>
      </c>
      <c r="B1959" s="168">
        <v>0.34200000000000003</v>
      </c>
    </row>
    <row r="1960" spans="1:2">
      <c r="A1960" s="169">
        <v>38136</v>
      </c>
      <c r="B1960" s="170">
        <v>0.33700000000000002</v>
      </c>
    </row>
    <row r="1961" spans="1:2">
      <c r="A1961" s="167">
        <v>38143</v>
      </c>
      <c r="B1961" s="168">
        <v>0.35499999999999998</v>
      </c>
    </row>
    <row r="1962" spans="1:2">
      <c r="A1962" s="169">
        <v>38150</v>
      </c>
      <c r="B1962" s="170">
        <v>0.33900000000000002</v>
      </c>
    </row>
    <row r="1963" spans="1:2">
      <c r="A1963" s="167">
        <v>38157</v>
      </c>
      <c r="B1963" s="168">
        <v>0.35399999999999998</v>
      </c>
    </row>
    <row r="1964" spans="1:2">
      <c r="A1964" s="169">
        <v>38164</v>
      </c>
      <c r="B1964" s="170">
        <v>0.34799999999999998</v>
      </c>
    </row>
    <row r="1965" spans="1:2">
      <c r="A1965" s="167">
        <v>38171</v>
      </c>
      <c r="B1965" s="168">
        <v>0.32600000000000001</v>
      </c>
    </row>
    <row r="1966" spans="1:2">
      <c r="A1966" s="169">
        <v>38178</v>
      </c>
      <c r="B1966" s="170">
        <v>0.34499999999999997</v>
      </c>
    </row>
    <row r="1967" spans="1:2">
      <c r="A1967" s="167">
        <v>38185</v>
      </c>
      <c r="B1967" s="168">
        <v>0.35499999999999998</v>
      </c>
    </row>
    <row r="1968" spans="1:2">
      <c r="A1968" s="169">
        <v>38192</v>
      </c>
      <c r="B1968" s="170">
        <v>0.34799999999999998</v>
      </c>
    </row>
    <row r="1969" spans="1:2">
      <c r="A1969" s="167">
        <v>38199</v>
      </c>
      <c r="B1969" s="168">
        <v>0.34100000000000003</v>
      </c>
    </row>
    <row r="1970" spans="1:2">
      <c r="A1970" s="169">
        <v>38206</v>
      </c>
      <c r="B1970" s="170">
        <v>0.33600000000000002</v>
      </c>
    </row>
    <row r="1971" spans="1:2">
      <c r="A1971" s="167">
        <v>38213</v>
      </c>
      <c r="B1971" s="168">
        <v>0.33200000000000002</v>
      </c>
    </row>
    <row r="1972" spans="1:2">
      <c r="A1972" s="169">
        <v>38220</v>
      </c>
      <c r="B1972" s="170">
        <v>0.34300000000000003</v>
      </c>
    </row>
    <row r="1973" spans="1:2">
      <c r="A1973" s="167">
        <v>38227</v>
      </c>
      <c r="B1973" s="168">
        <v>0.35199999999999998</v>
      </c>
    </row>
    <row r="1974" spans="1:2">
      <c r="A1974" s="169">
        <v>38234</v>
      </c>
      <c r="B1974" s="170">
        <v>0.32600000000000001</v>
      </c>
    </row>
    <row r="1975" spans="1:2">
      <c r="A1975" s="167">
        <v>38241</v>
      </c>
      <c r="B1975" s="168">
        <v>0.33100000000000002</v>
      </c>
    </row>
    <row r="1976" spans="1:2">
      <c r="A1976" s="169">
        <v>38248</v>
      </c>
      <c r="B1976" s="170">
        <v>0.34100000000000003</v>
      </c>
    </row>
    <row r="1977" spans="1:2">
      <c r="A1977" s="167">
        <v>38255</v>
      </c>
      <c r="B1977" s="168">
        <v>0.35099999999999998</v>
      </c>
    </row>
    <row r="1978" spans="1:2">
      <c r="A1978" s="169">
        <v>38262</v>
      </c>
      <c r="B1978" s="170">
        <v>0.33500000000000002</v>
      </c>
    </row>
    <row r="1979" spans="1:2">
      <c r="A1979" s="167">
        <v>38269</v>
      </c>
      <c r="B1979" s="168">
        <v>0.33800000000000002</v>
      </c>
    </row>
    <row r="1980" spans="1:2">
      <c r="A1980" s="169">
        <v>38276</v>
      </c>
      <c r="B1980" s="170">
        <v>0.32700000000000001</v>
      </c>
    </row>
    <row r="1981" spans="1:2">
      <c r="A1981" s="167">
        <v>38283</v>
      </c>
      <c r="B1981" s="168">
        <v>0.33800000000000002</v>
      </c>
    </row>
    <row r="1982" spans="1:2">
      <c r="A1982" s="169">
        <v>38290</v>
      </c>
      <c r="B1982" s="170">
        <v>0.33200000000000002</v>
      </c>
    </row>
    <row r="1983" spans="1:2">
      <c r="A1983" s="167">
        <v>38297</v>
      </c>
      <c r="B1983" s="168">
        <v>0.33</v>
      </c>
    </row>
    <row r="1984" spans="1:2">
      <c r="A1984" s="169">
        <v>38304</v>
      </c>
      <c r="B1984" s="170">
        <v>0.33700000000000002</v>
      </c>
    </row>
    <row r="1985" spans="1:2">
      <c r="A1985" s="167">
        <v>38311</v>
      </c>
      <c r="B1985" s="168">
        <v>0.313</v>
      </c>
    </row>
    <row r="1986" spans="1:2">
      <c r="A1986" s="169">
        <v>38318</v>
      </c>
      <c r="B1986" s="170">
        <v>0.33500000000000002</v>
      </c>
    </row>
    <row r="1987" spans="1:2">
      <c r="A1987" s="167">
        <v>38325</v>
      </c>
      <c r="B1987" s="168">
        <v>0.34300000000000003</v>
      </c>
    </row>
    <row r="1988" spans="1:2">
      <c r="A1988" s="169">
        <v>38332</v>
      </c>
      <c r="B1988" s="170">
        <v>0.316</v>
      </c>
    </row>
    <row r="1989" spans="1:2">
      <c r="A1989" s="167">
        <v>38339</v>
      </c>
      <c r="B1989" s="168">
        <v>0.32200000000000001</v>
      </c>
    </row>
    <row r="1990" spans="1:2">
      <c r="A1990" s="169">
        <v>38346</v>
      </c>
      <c r="B1990" s="170">
        <v>0.32</v>
      </c>
    </row>
    <row r="1991" spans="1:2">
      <c r="A1991" s="167">
        <v>38353</v>
      </c>
      <c r="B1991" s="168">
        <v>0.35599999999999998</v>
      </c>
    </row>
    <row r="1992" spans="1:2">
      <c r="A1992" s="169">
        <v>38360</v>
      </c>
      <c r="B1992" s="170">
        <v>0.36899999999999999</v>
      </c>
    </row>
    <row r="1993" spans="1:2">
      <c r="A1993" s="167">
        <v>38367</v>
      </c>
      <c r="B1993" s="168">
        <v>0.33200000000000002</v>
      </c>
    </row>
    <row r="1994" spans="1:2">
      <c r="A1994" s="169">
        <v>38374</v>
      </c>
      <c r="B1994" s="170">
        <v>0.32900000000000001</v>
      </c>
    </row>
    <row r="1995" spans="1:2">
      <c r="A1995" s="167">
        <v>38381</v>
      </c>
      <c r="B1995" s="168">
        <v>0.33100000000000002</v>
      </c>
    </row>
    <row r="1996" spans="1:2">
      <c r="A1996" s="169">
        <v>38388</v>
      </c>
      <c r="B1996" s="170">
        <v>0.307</v>
      </c>
    </row>
    <row r="1997" spans="1:2">
      <c r="A1997" s="167">
        <v>38395</v>
      </c>
      <c r="B1997" s="168">
        <v>0.308</v>
      </c>
    </row>
    <row r="1998" spans="1:2">
      <c r="A1998" s="169">
        <v>38402</v>
      </c>
      <c r="B1998" s="170">
        <v>0.318</v>
      </c>
    </row>
    <row r="1999" spans="1:2">
      <c r="A1999" s="167">
        <v>38409</v>
      </c>
      <c r="B1999" s="168">
        <v>0.314</v>
      </c>
    </row>
    <row r="2000" spans="1:2">
      <c r="A2000" s="169">
        <v>38416</v>
      </c>
      <c r="B2000" s="170">
        <v>0.33300000000000002</v>
      </c>
    </row>
    <row r="2001" spans="1:2">
      <c r="A2001" s="167">
        <v>38423</v>
      </c>
      <c r="B2001" s="168">
        <v>0.32400000000000001</v>
      </c>
    </row>
    <row r="2002" spans="1:2">
      <c r="A2002" s="169">
        <v>38430</v>
      </c>
      <c r="B2002" s="170">
        <v>0.32900000000000001</v>
      </c>
    </row>
    <row r="2003" spans="1:2">
      <c r="A2003" s="167">
        <v>38437</v>
      </c>
      <c r="B2003" s="168">
        <v>0.34200000000000003</v>
      </c>
    </row>
    <row r="2004" spans="1:2">
      <c r="A2004" s="169">
        <v>38444</v>
      </c>
      <c r="B2004" s="170">
        <v>0.33500000000000002</v>
      </c>
    </row>
    <row r="2005" spans="1:2">
      <c r="A2005" s="167">
        <v>38451</v>
      </c>
      <c r="B2005" s="168">
        <v>0.32300000000000001</v>
      </c>
    </row>
    <row r="2006" spans="1:2">
      <c r="A2006" s="169">
        <v>38458</v>
      </c>
      <c r="B2006" s="170">
        <v>0.307</v>
      </c>
    </row>
    <row r="2007" spans="1:2">
      <c r="A2007" s="167">
        <v>38465</v>
      </c>
      <c r="B2007" s="168">
        <v>0.317</v>
      </c>
    </row>
    <row r="2008" spans="1:2">
      <c r="A2008" s="169">
        <v>38472</v>
      </c>
      <c r="B2008" s="170">
        <v>0.33400000000000002</v>
      </c>
    </row>
    <row r="2009" spans="1:2">
      <c r="A2009" s="167">
        <v>38479</v>
      </c>
      <c r="B2009" s="168">
        <v>0.32700000000000001</v>
      </c>
    </row>
    <row r="2010" spans="1:2">
      <c r="A2010" s="169">
        <v>38486</v>
      </c>
      <c r="B2010" s="170">
        <v>0.32100000000000001</v>
      </c>
    </row>
    <row r="2011" spans="1:2">
      <c r="A2011" s="167">
        <v>38493</v>
      </c>
      <c r="B2011" s="168">
        <v>0.32</v>
      </c>
    </row>
    <row r="2012" spans="1:2">
      <c r="A2012" s="169">
        <v>38500</v>
      </c>
      <c r="B2012" s="170">
        <v>0.34</v>
      </c>
    </row>
    <row r="2013" spans="1:2">
      <c r="A2013" s="167">
        <v>38507</v>
      </c>
      <c r="B2013" s="168">
        <v>0.33800000000000002</v>
      </c>
    </row>
    <row r="2014" spans="1:2">
      <c r="A2014" s="169">
        <v>38514</v>
      </c>
      <c r="B2014" s="170">
        <v>0.33300000000000002</v>
      </c>
    </row>
    <row r="2015" spans="1:2">
      <c r="A2015" s="167">
        <v>38521</v>
      </c>
      <c r="B2015" s="168">
        <v>0.32100000000000001</v>
      </c>
    </row>
    <row r="2016" spans="1:2">
      <c r="A2016" s="169">
        <v>38528</v>
      </c>
      <c r="B2016" s="170">
        <v>0.311</v>
      </c>
    </row>
    <row r="2017" spans="1:2">
      <c r="A2017" s="167">
        <v>38535</v>
      </c>
      <c r="B2017" s="168">
        <v>0.32700000000000001</v>
      </c>
    </row>
    <row r="2018" spans="1:2">
      <c r="A2018" s="169">
        <v>38542</v>
      </c>
      <c r="B2018" s="170">
        <v>0.33800000000000002</v>
      </c>
    </row>
    <row r="2019" spans="1:2">
      <c r="A2019" s="167">
        <v>38549</v>
      </c>
      <c r="B2019" s="168">
        <v>0.32300000000000001</v>
      </c>
    </row>
    <row r="2020" spans="1:2">
      <c r="A2020" s="169">
        <v>38556</v>
      </c>
      <c r="B2020" s="170">
        <v>0.318</v>
      </c>
    </row>
    <row r="2021" spans="1:2">
      <c r="A2021" s="167">
        <v>38563</v>
      </c>
      <c r="B2021" s="168">
        <v>0.316</v>
      </c>
    </row>
    <row r="2022" spans="1:2">
      <c r="A2022" s="169">
        <v>38570</v>
      </c>
      <c r="B2022" s="170">
        <v>0.311</v>
      </c>
    </row>
    <row r="2023" spans="1:2">
      <c r="A2023" s="167">
        <v>38577</v>
      </c>
      <c r="B2023" s="168">
        <v>0.31900000000000001</v>
      </c>
    </row>
    <row r="2024" spans="1:2">
      <c r="A2024" s="169">
        <v>38584</v>
      </c>
      <c r="B2024" s="170">
        <v>0.315</v>
      </c>
    </row>
    <row r="2025" spans="1:2">
      <c r="A2025" s="167">
        <v>38591</v>
      </c>
      <c r="B2025" s="168">
        <v>0.318</v>
      </c>
    </row>
    <row r="2026" spans="1:2">
      <c r="A2026" s="169">
        <v>38598</v>
      </c>
      <c r="B2026" s="170">
        <v>0.32600000000000001</v>
      </c>
    </row>
    <row r="2027" spans="1:2">
      <c r="A2027" s="167">
        <v>38605</v>
      </c>
      <c r="B2027" s="168">
        <v>0.42199999999999999</v>
      </c>
    </row>
    <row r="2028" spans="1:2">
      <c r="A2028" s="169">
        <v>38612</v>
      </c>
      <c r="B2028" s="170">
        <v>0.42399999999999999</v>
      </c>
    </row>
    <row r="2029" spans="1:2">
      <c r="A2029" s="167">
        <v>38619</v>
      </c>
      <c r="B2029" s="168">
        <v>0.35899999999999999</v>
      </c>
    </row>
    <row r="2030" spans="1:2">
      <c r="A2030" s="169">
        <v>38626</v>
      </c>
      <c r="B2030" s="170">
        <v>0.38400000000000001</v>
      </c>
    </row>
    <row r="2031" spans="1:2">
      <c r="A2031" s="167">
        <v>38633</v>
      </c>
      <c r="B2031" s="168">
        <v>0.38300000000000001</v>
      </c>
    </row>
    <row r="2032" spans="1:2">
      <c r="A2032" s="169">
        <v>38640</v>
      </c>
      <c r="B2032" s="170">
        <v>0.34799999999999998</v>
      </c>
    </row>
    <row r="2033" spans="1:2">
      <c r="A2033" s="167">
        <v>38647</v>
      </c>
      <c r="B2033" s="168">
        <v>0.32400000000000001</v>
      </c>
    </row>
    <row r="2034" spans="1:2">
      <c r="A2034" s="169">
        <v>38654</v>
      </c>
      <c r="B2034" s="170">
        <v>0.32200000000000001</v>
      </c>
    </row>
    <row r="2035" spans="1:2">
      <c r="A2035" s="167">
        <v>38661</v>
      </c>
      <c r="B2035" s="168">
        <v>0.32500000000000001</v>
      </c>
    </row>
    <row r="2036" spans="1:2">
      <c r="A2036" s="169">
        <v>38668</v>
      </c>
      <c r="B2036" s="170">
        <v>0.309</v>
      </c>
    </row>
    <row r="2037" spans="1:2">
      <c r="A2037" s="167">
        <v>38675</v>
      </c>
      <c r="B2037" s="168">
        <v>0.32400000000000001</v>
      </c>
    </row>
    <row r="2038" spans="1:2">
      <c r="A2038" s="169">
        <v>38682</v>
      </c>
      <c r="B2038" s="170">
        <v>0.311</v>
      </c>
    </row>
    <row r="2039" spans="1:2">
      <c r="A2039" s="167">
        <v>38689</v>
      </c>
      <c r="B2039" s="168">
        <v>0.32100000000000001</v>
      </c>
    </row>
    <row r="2040" spans="1:2">
      <c r="A2040" s="169">
        <v>38696</v>
      </c>
      <c r="B2040" s="170">
        <v>0.32700000000000001</v>
      </c>
    </row>
    <row r="2041" spans="1:2">
      <c r="A2041" s="167">
        <v>38703</v>
      </c>
      <c r="B2041" s="168">
        <v>0.312</v>
      </c>
    </row>
    <row r="2042" spans="1:2">
      <c r="A2042" s="169">
        <v>38710</v>
      </c>
      <c r="B2042" s="170">
        <v>0.32</v>
      </c>
    </row>
    <row r="2043" spans="1:2">
      <c r="A2043" s="167">
        <v>38717</v>
      </c>
      <c r="B2043" s="168">
        <v>0.30199999999999999</v>
      </c>
    </row>
    <row r="2044" spans="1:2">
      <c r="A2044" s="169">
        <v>38724</v>
      </c>
      <c r="B2044" s="170">
        <v>0.32600000000000001</v>
      </c>
    </row>
    <row r="2045" spans="1:2">
      <c r="A2045" s="167">
        <v>38731</v>
      </c>
      <c r="B2045" s="168">
        <v>0.28499999999999998</v>
      </c>
    </row>
    <row r="2046" spans="1:2">
      <c r="A2046" s="169">
        <v>38738</v>
      </c>
      <c r="B2046" s="170">
        <v>0.28999999999999998</v>
      </c>
    </row>
    <row r="2047" spans="1:2">
      <c r="A2047" s="167">
        <v>38745</v>
      </c>
      <c r="B2047" s="168">
        <v>0.28199999999999997</v>
      </c>
    </row>
    <row r="2048" spans="1:2">
      <c r="A2048" s="169">
        <v>38752</v>
      </c>
      <c r="B2048" s="170">
        <v>0.28899999999999998</v>
      </c>
    </row>
    <row r="2049" spans="1:2">
      <c r="A2049" s="167">
        <v>38759</v>
      </c>
      <c r="B2049" s="168">
        <v>0.29799999999999999</v>
      </c>
    </row>
    <row r="2050" spans="1:2">
      <c r="A2050" s="169">
        <v>38766</v>
      </c>
      <c r="B2050" s="170">
        <v>0.28299999999999997</v>
      </c>
    </row>
    <row r="2051" spans="1:2">
      <c r="A2051" s="167">
        <v>38773</v>
      </c>
      <c r="B2051" s="168">
        <v>0.29299999999999998</v>
      </c>
    </row>
    <row r="2052" spans="1:2">
      <c r="A2052" s="169">
        <v>38780</v>
      </c>
      <c r="B2052" s="170">
        <v>0.30199999999999999</v>
      </c>
    </row>
    <row r="2053" spans="1:2">
      <c r="A2053" s="167">
        <v>38787</v>
      </c>
      <c r="B2053" s="168">
        <v>0.307</v>
      </c>
    </row>
    <row r="2054" spans="1:2">
      <c r="A2054" s="169">
        <v>38794</v>
      </c>
      <c r="B2054" s="170">
        <v>0.30299999999999999</v>
      </c>
    </row>
    <row r="2055" spans="1:2">
      <c r="A2055" s="167">
        <v>38801</v>
      </c>
      <c r="B2055" s="168">
        <v>0.29499999999999998</v>
      </c>
    </row>
    <row r="2056" spans="1:2">
      <c r="A2056" s="169">
        <v>38808</v>
      </c>
      <c r="B2056" s="170">
        <v>0.29099999999999998</v>
      </c>
    </row>
    <row r="2057" spans="1:2">
      <c r="A2057" s="167">
        <v>38815</v>
      </c>
      <c r="B2057" s="168">
        <v>0.29899999999999999</v>
      </c>
    </row>
    <row r="2058" spans="1:2">
      <c r="A2058" s="169">
        <v>38822</v>
      </c>
      <c r="B2058" s="170">
        <v>0.29899999999999999</v>
      </c>
    </row>
    <row r="2059" spans="1:2">
      <c r="A2059" s="167">
        <v>38829</v>
      </c>
      <c r="B2059" s="168">
        <v>0.308</v>
      </c>
    </row>
    <row r="2060" spans="1:2">
      <c r="A2060" s="169">
        <v>38836</v>
      </c>
      <c r="B2060" s="170">
        <v>0.32100000000000001</v>
      </c>
    </row>
    <row r="2061" spans="1:2">
      <c r="A2061" s="167">
        <v>38843</v>
      </c>
      <c r="B2061" s="168">
        <v>0.34699999999999998</v>
      </c>
    </row>
    <row r="2062" spans="1:2">
      <c r="A2062" s="169">
        <v>38850</v>
      </c>
      <c r="B2062" s="170">
        <v>0.33500000000000002</v>
      </c>
    </row>
    <row r="2063" spans="1:2">
      <c r="A2063" s="167">
        <v>38857</v>
      </c>
      <c r="B2063" s="168">
        <v>0.31900000000000001</v>
      </c>
    </row>
    <row r="2064" spans="1:2">
      <c r="A2064" s="169">
        <v>38864</v>
      </c>
      <c r="B2064" s="170">
        <v>0.33</v>
      </c>
    </row>
    <row r="2065" spans="1:2">
      <c r="A2065" s="167">
        <v>38871</v>
      </c>
      <c r="B2065" s="168">
        <v>0.307</v>
      </c>
    </row>
    <row r="2066" spans="1:2">
      <c r="A2066" s="169">
        <v>38878</v>
      </c>
      <c r="B2066" s="170">
        <v>0.29799999999999999</v>
      </c>
    </row>
    <row r="2067" spans="1:2">
      <c r="A2067" s="167">
        <v>38885</v>
      </c>
      <c r="B2067" s="168">
        <v>0.308</v>
      </c>
    </row>
    <row r="2068" spans="1:2">
      <c r="A2068" s="169">
        <v>38892</v>
      </c>
      <c r="B2068" s="170">
        <v>0.309</v>
      </c>
    </row>
    <row r="2069" spans="1:2">
      <c r="A2069" s="167">
        <v>38899</v>
      </c>
      <c r="B2069" s="168">
        <v>0.316</v>
      </c>
    </row>
    <row r="2070" spans="1:2">
      <c r="A2070" s="169">
        <v>38906</v>
      </c>
      <c r="B2070" s="170">
        <v>0.34300000000000003</v>
      </c>
    </row>
    <row r="2071" spans="1:2">
      <c r="A2071" s="167">
        <v>38913</v>
      </c>
      <c r="B2071" s="168">
        <v>0.318</v>
      </c>
    </row>
    <row r="2072" spans="1:2">
      <c r="A2072" s="169">
        <v>38920</v>
      </c>
      <c r="B2072" s="170">
        <v>0.30599999999999999</v>
      </c>
    </row>
    <row r="2073" spans="1:2">
      <c r="A2073" s="167">
        <v>38927</v>
      </c>
      <c r="B2073" s="168">
        <v>0.311</v>
      </c>
    </row>
    <row r="2074" spans="1:2">
      <c r="A2074" s="169">
        <v>38934</v>
      </c>
      <c r="B2074" s="170">
        <v>0.318</v>
      </c>
    </row>
    <row r="2075" spans="1:2">
      <c r="A2075" s="167">
        <v>38941</v>
      </c>
      <c r="B2075" s="168">
        <v>0.31</v>
      </c>
    </row>
    <row r="2076" spans="1:2">
      <c r="A2076" s="169">
        <v>38948</v>
      </c>
      <c r="B2076" s="170">
        <v>0.315</v>
      </c>
    </row>
    <row r="2077" spans="1:2">
      <c r="A2077" s="167">
        <v>38955</v>
      </c>
      <c r="B2077" s="168">
        <v>0.314</v>
      </c>
    </row>
    <row r="2078" spans="1:2">
      <c r="A2078" s="169">
        <v>38962</v>
      </c>
      <c r="B2078" s="170">
        <v>0.315</v>
      </c>
    </row>
    <row r="2079" spans="1:2">
      <c r="A2079" s="167">
        <v>38969</v>
      </c>
      <c r="B2079" s="168">
        <v>0.314</v>
      </c>
    </row>
    <row r="2080" spans="1:2">
      <c r="A2080" s="169">
        <v>38976</v>
      </c>
      <c r="B2080" s="170">
        <v>0.32400000000000001</v>
      </c>
    </row>
    <row r="2081" spans="1:2">
      <c r="A2081" s="167">
        <v>38983</v>
      </c>
      <c r="B2081" s="168">
        <v>0.31900000000000001</v>
      </c>
    </row>
    <row r="2082" spans="1:2">
      <c r="A2082" s="169">
        <v>38990</v>
      </c>
      <c r="B2082" s="170">
        <v>0.309</v>
      </c>
    </row>
    <row r="2083" spans="1:2">
      <c r="A2083" s="167">
        <v>38997</v>
      </c>
      <c r="B2083" s="168">
        <v>0.316</v>
      </c>
    </row>
    <row r="2084" spans="1:2">
      <c r="A2084" s="169">
        <v>39004</v>
      </c>
      <c r="B2084" s="170">
        <v>0.30499999999999999</v>
      </c>
    </row>
    <row r="2085" spans="1:2">
      <c r="A2085" s="167">
        <v>39011</v>
      </c>
      <c r="B2085" s="168">
        <v>0.313</v>
      </c>
    </row>
    <row r="2086" spans="1:2">
      <c r="A2086" s="169">
        <v>39018</v>
      </c>
      <c r="B2086" s="170">
        <v>0.32800000000000001</v>
      </c>
    </row>
    <row r="2087" spans="1:2">
      <c r="A2087" s="167">
        <v>39025</v>
      </c>
      <c r="B2087" s="168">
        <v>0.31900000000000001</v>
      </c>
    </row>
    <row r="2088" spans="1:2">
      <c r="A2088" s="169">
        <v>39032</v>
      </c>
      <c r="B2088" s="170">
        <v>0.311</v>
      </c>
    </row>
    <row r="2089" spans="1:2">
      <c r="A2089" s="167">
        <v>39039</v>
      </c>
      <c r="B2089" s="168">
        <v>0.32600000000000001</v>
      </c>
    </row>
    <row r="2090" spans="1:2">
      <c r="A2090" s="169">
        <v>39046</v>
      </c>
      <c r="B2090" s="170">
        <v>0.34899999999999998</v>
      </c>
    </row>
    <row r="2091" spans="1:2">
      <c r="A2091" s="167">
        <v>39053</v>
      </c>
      <c r="B2091" s="168">
        <v>0.32700000000000001</v>
      </c>
    </row>
    <row r="2092" spans="1:2">
      <c r="A2092" s="169">
        <v>39060</v>
      </c>
      <c r="B2092" s="170">
        <v>0.311</v>
      </c>
    </row>
    <row r="2093" spans="1:2">
      <c r="A2093" s="167">
        <v>39067</v>
      </c>
      <c r="B2093" s="168">
        <v>0.318</v>
      </c>
    </row>
    <row r="2094" spans="1:2">
      <c r="A2094" s="169">
        <v>39074</v>
      </c>
      <c r="B2094" s="170">
        <v>0.32300000000000001</v>
      </c>
    </row>
    <row r="2095" spans="1:2">
      <c r="A2095" s="167">
        <v>39081</v>
      </c>
      <c r="B2095" s="168">
        <v>0.34100000000000003</v>
      </c>
    </row>
    <row r="2096" spans="1:2">
      <c r="A2096" s="169">
        <v>39088</v>
      </c>
      <c r="B2096" s="170">
        <v>0.33</v>
      </c>
    </row>
    <row r="2097" spans="1:2">
      <c r="A2097" s="167">
        <v>39095</v>
      </c>
      <c r="B2097" s="168">
        <v>0.29599999999999999</v>
      </c>
    </row>
    <row r="2098" spans="1:2">
      <c r="A2098" s="169">
        <v>39102</v>
      </c>
      <c r="B2098" s="170">
        <v>0.33500000000000002</v>
      </c>
    </row>
    <row r="2099" spans="1:2">
      <c r="A2099" s="167">
        <v>39109</v>
      </c>
      <c r="B2099" s="168">
        <v>0.308</v>
      </c>
    </row>
    <row r="2100" spans="1:2">
      <c r="A2100" s="169">
        <v>39116</v>
      </c>
      <c r="B2100" s="170">
        <v>0.31</v>
      </c>
    </row>
    <row r="2101" spans="1:2">
      <c r="A2101" s="167">
        <v>39123</v>
      </c>
      <c r="B2101" s="168">
        <v>0.33800000000000002</v>
      </c>
    </row>
    <row r="2102" spans="1:2">
      <c r="A2102" s="169">
        <v>39130</v>
      </c>
      <c r="B2102" s="170">
        <v>0.32100000000000001</v>
      </c>
    </row>
    <row r="2103" spans="1:2">
      <c r="A2103" s="167">
        <v>39137</v>
      </c>
      <c r="B2103" s="168">
        <v>0.32200000000000001</v>
      </c>
    </row>
    <row r="2104" spans="1:2">
      <c r="A2104" s="169">
        <v>39144</v>
      </c>
      <c r="B2104" s="170">
        <v>0.32</v>
      </c>
    </row>
    <row r="2105" spans="1:2">
      <c r="A2105" s="167">
        <v>39151</v>
      </c>
      <c r="B2105" s="168">
        <v>0.308</v>
      </c>
    </row>
    <row r="2106" spans="1:2">
      <c r="A2106" s="169">
        <v>39158</v>
      </c>
      <c r="B2106" s="170">
        <v>0.309</v>
      </c>
    </row>
    <row r="2107" spans="1:2">
      <c r="A2107" s="167">
        <v>39165</v>
      </c>
      <c r="B2107" s="168">
        <v>0.30299999999999999</v>
      </c>
    </row>
    <row r="2108" spans="1:2">
      <c r="A2108" s="169">
        <v>39172</v>
      </c>
      <c r="B2108" s="170">
        <v>0.307</v>
      </c>
    </row>
    <row r="2109" spans="1:2">
      <c r="A2109" s="167">
        <v>39179</v>
      </c>
      <c r="B2109" s="168">
        <v>0.33200000000000002</v>
      </c>
    </row>
    <row r="2110" spans="1:2">
      <c r="A2110" s="169">
        <v>39186</v>
      </c>
      <c r="B2110" s="170">
        <v>0.32700000000000001</v>
      </c>
    </row>
    <row r="2111" spans="1:2">
      <c r="A2111" s="167">
        <v>39193</v>
      </c>
      <c r="B2111" s="168">
        <v>0.32100000000000001</v>
      </c>
    </row>
    <row r="2112" spans="1:2">
      <c r="A2112" s="169">
        <v>39200</v>
      </c>
      <c r="B2112" s="170">
        <v>0.30099999999999999</v>
      </c>
    </row>
    <row r="2113" spans="1:2">
      <c r="A2113" s="167">
        <v>39207</v>
      </c>
      <c r="B2113" s="168">
        <v>0.3</v>
      </c>
    </row>
    <row r="2114" spans="1:2">
      <c r="A2114" s="169">
        <v>39214</v>
      </c>
      <c r="B2114" s="170">
        <v>0.29699999999999999</v>
      </c>
    </row>
    <row r="2115" spans="1:2">
      <c r="A2115" s="167">
        <v>39221</v>
      </c>
      <c r="B2115" s="168">
        <v>0.31</v>
      </c>
    </row>
    <row r="2116" spans="1:2">
      <c r="A2116" s="169">
        <v>39228</v>
      </c>
      <c r="B2116" s="170">
        <v>0.31</v>
      </c>
    </row>
    <row r="2117" spans="1:2">
      <c r="A2117" s="167">
        <v>39235</v>
      </c>
      <c r="B2117" s="168">
        <v>0.313</v>
      </c>
    </row>
    <row r="2118" spans="1:2">
      <c r="A2118" s="169">
        <v>39242</v>
      </c>
      <c r="B2118" s="170">
        <v>0.313</v>
      </c>
    </row>
    <row r="2119" spans="1:2">
      <c r="A2119" s="167">
        <v>39249</v>
      </c>
      <c r="B2119" s="168">
        <v>0.32</v>
      </c>
    </row>
    <row r="2120" spans="1:2">
      <c r="A2120" s="169">
        <v>39256</v>
      </c>
      <c r="B2120" s="170">
        <v>0.313</v>
      </c>
    </row>
    <row r="2121" spans="1:2">
      <c r="A2121" s="167">
        <v>39263</v>
      </c>
      <c r="B2121" s="168">
        <v>0.317</v>
      </c>
    </row>
    <row r="2122" spans="1:2">
      <c r="A2122" s="169">
        <v>39270</v>
      </c>
      <c r="B2122" s="170">
        <v>0.32100000000000001</v>
      </c>
    </row>
    <row r="2123" spans="1:2">
      <c r="A2123" s="167">
        <v>39277</v>
      </c>
      <c r="B2123" s="168">
        <v>0.317</v>
      </c>
    </row>
    <row r="2124" spans="1:2">
      <c r="A2124" s="169">
        <v>39284</v>
      </c>
      <c r="B2124" s="170">
        <v>0.31</v>
      </c>
    </row>
    <row r="2125" spans="1:2">
      <c r="A2125" s="167">
        <v>39291</v>
      </c>
      <c r="B2125" s="168">
        <v>0.30499999999999999</v>
      </c>
    </row>
    <row r="2126" spans="1:2">
      <c r="A2126" s="169">
        <v>39298</v>
      </c>
      <c r="B2126" s="170">
        <v>0.314</v>
      </c>
    </row>
    <row r="2127" spans="1:2">
      <c r="A2127" s="167">
        <v>39305</v>
      </c>
      <c r="B2127" s="168">
        <v>0.316</v>
      </c>
    </row>
    <row r="2128" spans="1:2">
      <c r="A2128" s="169">
        <v>39312</v>
      </c>
      <c r="B2128" s="170">
        <v>0.32100000000000001</v>
      </c>
    </row>
    <row r="2129" spans="1:2">
      <c r="A2129" s="167">
        <v>39319</v>
      </c>
      <c r="B2129" s="168">
        <v>0.32900000000000001</v>
      </c>
    </row>
    <row r="2130" spans="1:2">
      <c r="A2130" s="169">
        <v>39326</v>
      </c>
      <c r="B2130" s="170">
        <v>0.314</v>
      </c>
    </row>
    <row r="2131" spans="1:2">
      <c r="A2131" s="167">
        <v>39333</v>
      </c>
      <c r="B2131" s="168">
        <v>0.32100000000000001</v>
      </c>
    </row>
    <row r="2132" spans="1:2">
      <c r="A2132" s="169">
        <v>39340</v>
      </c>
      <c r="B2132" s="170">
        <v>0.313</v>
      </c>
    </row>
    <row r="2133" spans="1:2">
      <c r="A2133" s="167">
        <v>39347</v>
      </c>
      <c r="B2133" s="168">
        <v>0.30199999999999999</v>
      </c>
    </row>
    <row r="2134" spans="1:2">
      <c r="A2134" s="169">
        <v>39354</v>
      </c>
      <c r="B2134" s="170">
        <v>0.317</v>
      </c>
    </row>
    <row r="2135" spans="1:2">
      <c r="A2135" s="167">
        <v>39361</v>
      </c>
      <c r="B2135" s="168">
        <v>0.316</v>
      </c>
    </row>
    <row r="2136" spans="1:2">
      <c r="A2136" s="169">
        <v>39368</v>
      </c>
      <c r="B2136" s="170">
        <v>0.33500000000000002</v>
      </c>
    </row>
    <row r="2137" spans="1:2">
      <c r="A2137" s="167">
        <v>39375</v>
      </c>
      <c r="B2137" s="168">
        <v>0.33400000000000002</v>
      </c>
    </row>
    <row r="2138" spans="1:2">
      <c r="A2138" s="169">
        <v>39382</v>
      </c>
      <c r="B2138" s="170">
        <v>0.32800000000000001</v>
      </c>
    </row>
    <row r="2139" spans="1:2">
      <c r="A2139" s="167">
        <v>39389</v>
      </c>
      <c r="B2139" s="168">
        <v>0.32700000000000001</v>
      </c>
    </row>
    <row r="2140" spans="1:2">
      <c r="A2140" s="169">
        <v>39396</v>
      </c>
      <c r="B2140" s="170">
        <v>0.33300000000000002</v>
      </c>
    </row>
    <row r="2141" spans="1:2">
      <c r="A2141" s="167">
        <v>39403</v>
      </c>
      <c r="B2141" s="168">
        <v>0.33200000000000002</v>
      </c>
    </row>
    <row r="2142" spans="1:2">
      <c r="A2142" s="169">
        <v>39410</v>
      </c>
      <c r="B2142" s="170">
        <v>0.35199999999999998</v>
      </c>
    </row>
    <row r="2143" spans="1:2">
      <c r="A2143" s="167">
        <v>39417</v>
      </c>
      <c r="B2143" s="168">
        <v>0.34399999999999997</v>
      </c>
    </row>
    <row r="2144" spans="1:2">
      <c r="A2144" s="169">
        <v>39424</v>
      </c>
      <c r="B2144" s="170">
        <v>0.33200000000000002</v>
      </c>
    </row>
    <row r="2145" spans="1:2">
      <c r="A2145" s="167">
        <v>39431</v>
      </c>
      <c r="B2145" s="168">
        <v>0.35</v>
      </c>
    </row>
    <row r="2146" spans="1:2">
      <c r="A2146" s="169">
        <v>39438</v>
      </c>
      <c r="B2146" s="170">
        <v>0.35499999999999998</v>
      </c>
    </row>
    <row r="2147" spans="1:2">
      <c r="A2147" s="167">
        <v>39445</v>
      </c>
      <c r="B2147" s="168">
        <v>0.36</v>
      </c>
    </row>
    <row r="2148" spans="1:2">
      <c r="A2148" s="169">
        <v>39452</v>
      </c>
      <c r="B2148" s="170">
        <v>0.34599999999999997</v>
      </c>
    </row>
    <row r="2149" spans="1:2">
      <c r="A2149" s="167">
        <v>39459</v>
      </c>
      <c r="B2149" s="168">
        <v>0.32200000000000001</v>
      </c>
    </row>
    <row r="2150" spans="1:2">
      <c r="A2150" s="169">
        <v>39466</v>
      </c>
      <c r="B2150" s="170">
        <v>0.32100000000000001</v>
      </c>
    </row>
    <row r="2151" spans="1:2">
      <c r="A2151" s="167">
        <v>39473</v>
      </c>
      <c r="B2151" s="168">
        <v>0.36599999999999999</v>
      </c>
    </row>
    <row r="2152" spans="1:2">
      <c r="A2152" s="169">
        <v>39480</v>
      </c>
      <c r="B2152" s="170">
        <v>0.35</v>
      </c>
    </row>
    <row r="2153" spans="1:2">
      <c r="A2153" s="167">
        <v>39487</v>
      </c>
      <c r="B2153" s="168">
        <v>0.34399999999999997</v>
      </c>
    </row>
    <row r="2154" spans="1:2">
      <c r="A2154" s="169">
        <v>39494</v>
      </c>
      <c r="B2154" s="170">
        <v>0.33900000000000002</v>
      </c>
    </row>
    <row r="2155" spans="1:2">
      <c r="A2155" s="167">
        <v>39501</v>
      </c>
      <c r="B2155" s="168">
        <v>0.35399999999999998</v>
      </c>
    </row>
    <row r="2156" spans="1:2">
      <c r="A2156" s="169">
        <v>39508</v>
      </c>
      <c r="B2156" s="170">
        <v>0.34499999999999997</v>
      </c>
    </row>
    <row r="2157" spans="1:2">
      <c r="A2157" s="167">
        <v>39515</v>
      </c>
      <c r="B2157" s="168">
        <v>0.34799999999999998</v>
      </c>
    </row>
    <row r="2158" spans="1:2">
      <c r="A2158" s="169">
        <v>39522</v>
      </c>
      <c r="B2158" s="170">
        <v>0.36899999999999999</v>
      </c>
    </row>
    <row r="2159" spans="1:2">
      <c r="A2159" s="167">
        <v>39529</v>
      </c>
      <c r="B2159" s="168">
        <v>0.36799999999999999</v>
      </c>
    </row>
    <row r="2160" spans="1:2">
      <c r="A2160" s="169">
        <v>39536</v>
      </c>
      <c r="B2160" s="170">
        <v>0.38700000000000001</v>
      </c>
    </row>
    <row r="2161" spans="1:2">
      <c r="A2161" s="167">
        <v>39543</v>
      </c>
      <c r="B2161" s="168">
        <v>0.35399999999999998</v>
      </c>
    </row>
    <row r="2162" spans="1:2">
      <c r="A2162" s="169">
        <v>39550</v>
      </c>
      <c r="B2162" s="170">
        <v>0.36499999999999999</v>
      </c>
    </row>
    <row r="2163" spans="1:2">
      <c r="A2163" s="167">
        <v>39557</v>
      </c>
      <c r="B2163" s="168">
        <v>0.34899999999999998</v>
      </c>
    </row>
    <row r="2164" spans="1:2">
      <c r="A2164" s="169">
        <v>39564</v>
      </c>
      <c r="B2164" s="170">
        <v>0.37</v>
      </c>
    </row>
    <row r="2165" spans="1:2">
      <c r="A2165" s="167">
        <v>39571</v>
      </c>
      <c r="B2165" s="168">
        <v>0.37</v>
      </c>
    </row>
    <row r="2166" spans="1:2">
      <c r="A2166" s="169">
        <v>39578</v>
      </c>
      <c r="B2166" s="170">
        <v>0.36599999999999999</v>
      </c>
    </row>
    <row r="2167" spans="1:2">
      <c r="A2167" s="167">
        <v>39585</v>
      </c>
      <c r="B2167" s="168">
        <v>0.36699999999999999</v>
      </c>
    </row>
    <row r="2168" spans="1:2">
      <c r="A2168" s="169">
        <v>39592</v>
      </c>
      <c r="B2168" s="170">
        <v>0.36899999999999999</v>
      </c>
    </row>
    <row r="2169" spans="1:2">
      <c r="A2169" s="167">
        <v>39599</v>
      </c>
      <c r="B2169" s="168">
        <v>0.36199999999999999</v>
      </c>
    </row>
    <row r="2170" spans="1:2">
      <c r="A2170" s="169">
        <v>39606</v>
      </c>
      <c r="B2170" s="170">
        <v>0.38200000000000001</v>
      </c>
    </row>
    <row r="2171" spans="1:2">
      <c r="A2171" s="167">
        <v>39613</v>
      </c>
      <c r="B2171" s="168">
        <v>0.378</v>
      </c>
    </row>
    <row r="2172" spans="1:2">
      <c r="A2172" s="169">
        <v>39620</v>
      </c>
      <c r="B2172" s="170">
        <v>0.38100000000000001</v>
      </c>
    </row>
    <row r="2173" spans="1:2">
      <c r="A2173" s="167">
        <v>39627</v>
      </c>
      <c r="B2173" s="168">
        <v>0.39200000000000002</v>
      </c>
    </row>
    <row r="2174" spans="1:2">
      <c r="A2174" s="169">
        <v>39634</v>
      </c>
      <c r="B2174" s="170">
        <v>0.371</v>
      </c>
    </row>
    <row r="2175" spans="1:2">
      <c r="A2175" s="167">
        <v>39641</v>
      </c>
      <c r="B2175" s="168">
        <v>0.38500000000000001</v>
      </c>
    </row>
    <row r="2176" spans="1:2">
      <c r="A2176" s="169">
        <v>39648</v>
      </c>
      <c r="B2176" s="170">
        <v>0.40200000000000002</v>
      </c>
    </row>
    <row r="2177" spans="1:2">
      <c r="A2177" s="167">
        <v>39655</v>
      </c>
      <c r="B2177" s="168">
        <v>0.434</v>
      </c>
    </row>
    <row r="2178" spans="1:2">
      <c r="A2178" s="169">
        <v>39662</v>
      </c>
      <c r="B2178" s="170">
        <v>0.44800000000000001</v>
      </c>
    </row>
    <row r="2179" spans="1:2">
      <c r="A2179" s="167">
        <v>39669</v>
      </c>
      <c r="B2179" s="168">
        <v>0.43</v>
      </c>
    </row>
    <row r="2180" spans="1:2">
      <c r="A2180" s="169">
        <v>39676</v>
      </c>
      <c r="B2180" s="170">
        <v>0.42399999999999999</v>
      </c>
    </row>
    <row r="2181" spans="1:2">
      <c r="A2181" s="167">
        <v>39683</v>
      </c>
      <c r="B2181" s="168">
        <v>0.42099999999999999</v>
      </c>
    </row>
    <row r="2182" spans="1:2">
      <c r="A2182" s="169">
        <v>39690</v>
      </c>
      <c r="B2182" s="170">
        <v>0.442</v>
      </c>
    </row>
    <row r="2183" spans="1:2">
      <c r="A2183" s="167">
        <v>39697</v>
      </c>
      <c r="B2183" s="168">
        <v>0.441</v>
      </c>
    </row>
    <row r="2184" spans="1:2">
      <c r="A2184" s="169">
        <v>39704</v>
      </c>
      <c r="B2184" s="170">
        <v>0.44900000000000001</v>
      </c>
    </row>
    <row r="2185" spans="1:2">
      <c r="A2185" s="167">
        <v>39711</v>
      </c>
      <c r="B2185" s="168">
        <v>0.48299999999999998</v>
      </c>
    </row>
    <row r="2186" spans="1:2">
      <c r="A2186" s="169">
        <v>39718</v>
      </c>
      <c r="B2186" s="170">
        <v>0.48299999999999998</v>
      </c>
    </row>
    <row r="2187" spans="1:2">
      <c r="A2187" s="167">
        <v>39725</v>
      </c>
      <c r="B2187" s="168">
        <v>0.48199999999999998</v>
      </c>
    </row>
    <row r="2188" spans="1:2">
      <c r="A2188" s="169">
        <v>39732</v>
      </c>
      <c r="B2188" s="170">
        <v>0.46100000000000002</v>
      </c>
    </row>
    <row r="2189" spans="1:2">
      <c r="A2189" s="167">
        <v>39739</v>
      </c>
      <c r="B2189" s="168">
        <v>0.47799999999999998</v>
      </c>
    </row>
    <row r="2190" spans="1:2">
      <c r="A2190" s="169">
        <v>39746</v>
      </c>
      <c r="B2190" s="170">
        <v>0.48</v>
      </c>
    </row>
    <row r="2191" spans="1:2">
      <c r="A2191" s="167">
        <v>39753</v>
      </c>
      <c r="B2191" s="168">
        <v>0.49</v>
      </c>
    </row>
    <row r="2192" spans="1:2">
      <c r="A2192" s="169">
        <v>39760</v>
      </c>
      <c r="B2192" s="170">
        <v>0.51200000000000001</v>
      </c>
    </row>
    <row r="2193" spans="1:2">
      <c r="A2193" s="167">
        <v>39767</v>
      </c>
      <c r="B2193" s="168">
        <v>0.53600000000000003</v>
      </c>
    </row>
    <row r="2194" spans="1:2">
      <c r="A2194" s="169">
        <v>39774</v>
      </c>
      <c r="B2194" s="170">
        <v>0.53200000000000003</v>
      </c>
    </row>
    <row r="2195" spans="1:2">
      <c r="A2195" s="167">
        <v>39781</v>
      </c>
      <c r="B2195" s="168">
        <v>0.52900000000000003</v>
      </c>
    </row>
    <row r="2196" spans="1:2">
      <c r="A2196" s="169">
        <v>39788</v>
      </c>
      <c r="B2196" s="170">
        <v>0.56999999999999995</v>
      </c>
    </row>
    <row r="2197" spans="1:2">
      <c r="A2197" s="167">
        <v>39795</v>
      </c>
      <c r="B2197" s="168">
        <v>0.56599999999999995</v>
      </c>
    </row>
    <row r="2198" spans="1:2">
      <c r="A2198" s="169">
        <v>39802</v>
      </c>
      <c r="B2198" s="170">
        <v>0.58699999999999997</v>
      </c>
    </row>
    <row r="2199" spans="1:2">
      <c r="A2199" s="167">
        <v>39809</v>
      </c>
      <c r="B2199" s="168">
        <v>0.53300000000000003</v>
      </c>
    </row>
    <row r="2200" spans="1:2">
      <c r="A2200" s="169">
        <v>39816</v>
      </c>
      <c r="B2200" s="170">
        <v>0.503</v>
      </c>
    </row>
    <row r="2201" spans="1:2">
      <c r="A2201" s="167">
        <v>39823</v>
      </c>
      <c r="B2201" s="168">
        <v>0.55100000000000005</v>
      </c>
    </row>
    <row r="2202" spans="1:2">
      <c r="A2202" s="169">
        <v>39830</v>
      </c>
      <c r="B2202" s="170">
        <v>0.59099999999999997</v>
      </c>
    </row>
    <row r="2203" spans="1:2">
      <c r="A2203" s="167">
        <v>39837</v>
      </c>
      <c r="B2203" s="168">
        <v>0.58599999999999997</v>
      </c>
    </row>
    <row r="2204" spans="1:2">
      <c r="A2204" s="169">
        <v>39844</v>
      </c>
      <c r="B2204" s="170">
        <v>0.629</v>
      </c>
    </row>
    <row r="2205" spans="1:2">
      <c r="A2205" s="167">
        <v>39851</v>
      </c>
      <c r="B2205" s="168">
        <v>0.63700000000000001</v>
      </c>
    </row>
    <row r="2206" spans="1:2">
      <c r="A2206" s="169">
        <v>39858</v>
      </c>
      <c r="B2206" s="170">
        <v>0.63200000000000001</v>
      </c>
    </row>
    <row r="2207" spans="1:2">
      <c r="A2207" s="167">
        <v>39865</v>
      </c>
      <c r="B2207" s="168">
        <v>0.65500000000000003</v>
      </c>
    </row>
    <row r="2208" spans="1:2">
      <c r="A2208" s="169">
        <v>39872</v>
      </c>
      <c r="B2208" s="170">
        <v>0.65200000000000002</v>
      </c>
    </row>
    <row r="2209" spans="1:2">
      <c r="A2209" s="167">
        <v>39879</v>
      </c>
      <c r="B2209" s="168">
        <v>0.66</v>
      </c>
    </row>
    <row r="2210" spans="1:2">
      <c r="A2210" s="169">
        <v>39886</v>
      </c>
      <c r="B2210" s="170">
        <v>0.65100000000000002</v>
      </c>
    </row>
    <row r="2211" spans="1:2">
      <c r="A2211" s="167">
        <v>39893</v>
      </c>
      <c r="B2211" s="168">
        <v>0.66100000000000003</v>
      </c>
    </row>
    <row r="2212" spans="1:2">
      <c r="A2212" s="169">
        <v>39900</v>
      </c>
      <c r="B2212" s="170">
        <v>0.66500000000000004</v>
      </c>
    </row>
    <row r="2213" spans="1:2">
      <c r="A2213" s="167">
        <v>39907</v>
      </c>
      <c r="B2213" s="168">
        <v>0.65300000000000002</v>
      </c>
    </row>
    <row r="2214" spans="1:2">
      <c r="A2214" s="169">
        <v>39914</v>
      </c>
      <c r="B2214" s="170">
        <v>0.59899999999999998</v>
      </c>
    </row>
    <row r="2215" spans="1:2">
      <c r="A2215" s="167">
        <v>39921</v>
      </c>
      <c r="B2215" s="168">
        <v>0.63900000000000001</v>
      </c>
    </row>
    <row r="2216" spans="1:2">
      <c r="A2216" s="169">
        <v>39928</v>
      </c>
      <c r="B2216" s="170">
        <v>0.62</v>
      </c>
    </row>
    <row r="2217" spans="1:2">
      <c r="A2217" s="167">
        <v>39935</v>
      </c>
      <c r="B2217" s="168">
        <v>0.60199999999999998</v>
      </c>
    </row>
    <row r="2218" spans="1:2">
      <c r="A2218" s="169">
        <v>39942</v>
      </c>
      <c r="B2218" s="170">
        <v>0.625</v>
      </c>
    </row>
    <row r="2219" spans="1:2">
      <c r="A2219" s="167">
        <v>39949</v>
      </c>
      <c r="B2219" s="168">
        <v>0.62</v>
      </c>
    </row>
    <row r="2220" spans="1:2">
      <c r="A2220" s="169">
        <v>39956</v>
      </c>
      <c r="B2220" s="170">
        <v>0.60599999999999998</v>
      </c>
    </row>
    <row r="2221" spans="1:2">
      <c r="A2221" s="167">
        <v>39963</v>
      </c>
      <c r="B2221" s="168">
        <v>0.60699999999999998</v>
      </c>
    </row>
    <row r="2222" spans="1:2">
      <c r="A2222" s="169">
        <v>39970</v>
      </c>
      <c r="B2222" s="170">
        <v>0.59599999999999997</v>
      </c>
    </row>
    <row r="2223" spans="1:2">
      <c r="A2223" s="167">
        <v>39977</v>
      </c>
      <c r="B2223" s="168">
        <v>0.59499999999999997</v>
      </c>
    </row>
    <row r="2224" spans="1:2">
      <c r="A2224" s="169">
        <v>39984</v>
      </c>
      <c r="B2224" s="170">
        <v>0.60799999999999998</v>
      </c>
    </row>
    <row r="2225" spans="1:2">
      <c r="A2225" s="167">
        <v>39991</v>
      </c>
      <c r="B2225" s="168">
        <v>0.59399999999999997</v>
      </c>
    </row>
    <row r="2226" spans="1:2">
      <c r="A2226" s="169">
        <v>39998</v>
      </c>
      <c r="B2226" s="170">
        <v>0.57299999999999995</v>
      </c>
    </row>
    <row r="2227" spans="1:2">
      <c r="A2227" s="167">
        <v>40005</v>
      </c>
      <c r="B2227" s="168">
        <v>0.54600000000000004</v>
      </c>
    </row>
    <row r="2228" spans="1:2">
      <c r="A2228" s="169">
        <v>40012</v>
      </c>
      <c r="B2228" s="170">
        <v>0.56000000000000005</v>
      </c>
    </row>
    <row r="2229" spans="1:2">
      <c r="A2229" s="167">
        <v>40019</v>
      </c>
      <c r="B2229" s="168">
        <v>0.58699999999999997</v>
      </c>
    </row>
    <row r="2230" spans="1:2">
      <c r="A2230" s="169">
        <v>40026</v>
      </c>
      <c r="B2230" s="170">
        <v>0.55500000000000005</v>
      </c>
    </row>
    <row r="2231" spans="1:2">
      <c r="A2231" s="167">
        <v>40033</v>
      </c>
      <c r="B2231" s="168">
        <v>0.55500000000000005</v>
      </c>
    </row>
    <row r="2232" spans="1:2">
      <c r="A2232" s="169">
        <v>40040</v>
      </c>
      <c r="B2232" s="170">
        <v>0.56200000000000006</v>
      </c>
    </row>
    <row r="2233" spans="1:2">
      <c r="A2233" s="167">
        <v>40047</v>
      </c>
      <c r="B2233" s="168">
        <v>0.56000000000000005</v>
      </c>
    </row>
    <row r="2234" spans="1:2">
      <c r="A2234" s="169">
        <v>40054</v>
      </c>
      <c r="B2234" s="170">
        <v>0.56399999999999995</v>
      </c>
    </row>
    <row r="2235" spans="1:2">
      <c r="A2235" s="167">
        <v>40061</v>
      </c>
      <c r="B2235" s="168">
        <v>0.55800000000000005</v>
      </c>
    </row>
    <row r="2236" spans="1:2">
      <c r="A2236" s="169">
        <v>40068</v>
      </c>
      <c r="B2236" s="170">
        <v>0.54200000000000004</v>
      </c>
    </row>
    <row r="2237" spans="1:2">
      <c r="A2237" s="167">
        <v>40075</v>
      </c>
      <c r="B2237" s="168">
        <v>0.53600000000000003</v>
      </c>
    </row>
    <row r="2238" spans="1:2">
      <c r="A2238" s="169">
        <v>40082</v>
      </c>
      <c r="B2238" s="170">
        <v>0.55400000000000005</v>
      </c>
    </row>
    <row r="2239" spans="1:2">
      <c r="A2239" s="167">
        <v>40089</v>
      </c>
      <c r="B2239" s="168">
        <v>0.53300000000000003</v>
      </c>
    </row>
    <row r="2240" spans="1:2">
      <c r="A2240" s="169">
        <v>40096</v>
      </c>
      <c r="B2240" s="170">
        <v>0.51100000000000001</v>
      </c>
    </row>
    <row r="2241" spans="1:2">
      <c r="A2241" s="167">
        <v>40103</v>
      </c>
      <c r="B2241" s="168">
        <v>0.53100000000000003</v>
      </c>
    </row>
    <row r="2242" spans="1:2">
      <c r="A2242" s="169">
        <v>40110</v>
      </c>
      <c r="B2242" s="170">
        <v>0.53</v>
      </c>
    </row>
    <row r="2243" spans="1:2">
      <c r="A2243" s="167">
        <v>40117</v>
      </c>
      <c r="B2243" s="168">
        <v>0.52200000000000002</v>
      </c>
    </row>
    <row r="2244" spans="1:2">
      <c r="A2244" s="169">
        <v>40124</v>
      </c>
      <c r="B2244" s="170">
        <v>0.51200000000000001</v>
      </c>
    </row>
    <row r="2245" spans="1:2">
      <c r="A2245" s="167">
        <v>40131</v>
      </c>
      <c r="B2245" s="168">
        <v>0.50700000000000001</v>
      </c>
    </row>
    <row r="2246" spans="1:2">
      <c r="A2246" s="169">
        <v>40138</v>
      </c>
      <c r="B2246" s="170">
        <v>0.48199999999999998</v>
      </c>
    </row>
    <row r="2247" spans="1:2">
      <c r="A2247" s="167">
        <v>40145</v>
      </c>
      <c r="B2247" s="168">
        <v>0.47499999999999998</v>
      </c>
    </row>
    <row r="2248" spans="1:2">
      <c r="A2248" s="169">
        <v>40152</v>
      </c>
      <c r="B2248" s="170">
        <v>0.497</v>
      </c>
    </row>
    <row r="2249" spans="1:2">
      <c r="A2249" s="167">
        <v>40159</v>
      </c>
      <c r="B2249" s="168">
        <v>0.498</v>
      </c>
    </row>
    <row r="2250" spans="1:2">
      <c r="A2250" s="169">
        <v>40166</v>
      </c>
      <c r="B2250" s="170">
        <v>0.47899999999999998</v>
      </c>
    </row>
    <row r="2251" spans="1:2">
      <c r="A2251" s="167">
        <v>40173</v>
      </c>
      <c r="B2251" s="168">
        <v>0.46800000000000003</v>
      </c>
    </row>
    <row r="2252" spans="1:2">
      <c r="A2252" s="169">
        <v>40180</v>
      </c>
      <c r="B2252" s="170">
        <v>0.45600000000000002</v>
      </c>
    </row>
    <row r="2253" spans="1:2">
      <c r="A2253" s="167">
        <v>40187</v>
      </c>
      <c r="B2253" s="168">
        <v>0.46899999999999997</v>
      </c>
    </row>
    <row r="2254" spans="1:2">
      <c r="A2254" s="169">
        <v>40194</v>
      </c>
      <c r="B2254" s="170">
        <v>0.50700000000000001</v>
      </c>
    </row>
    <row r="2255" spans="1:2">
      <c r="A2255" s="167">
        <v>40201</v>
      </c>
      <c r="B2255" s="168">
        <v>0.47099999999999997</v>
      </c>
    </row>
    <row r="2256" spans="1:2">
      <c r="A2256" s="169">
        <v>40208</v>
      </c>
      <c r="B2256" s="170">
        <v>0.496</v>
      </c>
    </row>
    <row r="2257" spans="1:2">
      <c r="A2257" s="167">
        <v>40215</v>
      </c>
      <c r="B2257" s="168">
        <v>0.46600000000000003</v>
      </c>
    </row>
    <row r="2258" spans="1:2">
      <c r="A2258" s="169">
        <v>40222</v>
      </c>
      <c r="B2258" s="170">
        <v>0.48899999999999999</v>
      </c>
    </row>
    <row r="2259" spans="1:2">
      <c r="A2259" s="167">
        <v>40229</v>
      </c>
      <c r="B2259" s="168">
        <v>0.5</v>
      </c>
    </row>
    <row r="2260" spans="1:2">
      <c r="A2260" s="169">
        <v>40236</v>
      </c>
      <c r="B2260" s="170">
        <v>0.48799999999999999</v>
      </c>
    </row>
    <row r="2261" spans="1:2">
      <c r="A2261" s="167">
        <v>40243</v>
      </c>
      <c r="B2261" s="168">
        <v>0.47199999999999998</v>
      </c>
    </row>
    <row r="2262" spans="1:2">
      <c r="A2262" s="169">
        <v>40250</v>
      </c>
      <c r="B2262" s="170">
        <v>0.47799999999999998</v>
      </c>
    </row>
    <row r="2263" spans="1:2">
      <c r="A2263" s="167">
        <v>40257</v>
      </c>
      <c r="B2263" s="168">
        <v>0.47199999999999998</v>
      </c>
    </row>
    <row r="2264" spans="1:2">
      <c r="A2264" s="169">
        <v>40264</v>
      </c>
      <c r="B2264" s="170">
        <v>0.45900000000000002</v>
      </c>
    </row>
    <row r="2265" spans="1:2">
      <c r="A2265" s="167">
        <v>40271</v>
      </c>
      <c r="B2265" s="168">
        <v>0.47899999999999998</v>
      </c>
    </row>
    <row r="2266" spans="1:2">
      <c r="A2266" s="169">
        <v>40278</v>
      </c>
      <c r="B2266" s="170">
        <v>0.47899999999999998</v>
      </c>
    </row>
    <row r="2267" spans="1:2">
      <c r="A2267" s="167">
        <v>40285</v>
      </c>
      <c r="B2267" s="168">
        <v>0.46899999999999997</v>
      </c>
    </row>
    <row r="2268" spans="1:2">
      <c r="A2268" s="169">
        <v>40292</v>
      </c>
      <c r="B2268" s="170">
        <v>0.44900000000000001</v>
      </c>
    </row>
    <row r="2269" spans="1:2">
      <c r="A2269" s="167">
        <v>40299</v>
      </c>
      <c r="B2269" s="168">
        <v>0.45100000000000001</v>
      </c>
    </row>
    <row r="2270" spans="1:2">
      <c r="A2270" s="169">
        <v>40306</v>
      </c>
      <c r="B2270" s="170">
        <v>0.45100000000000001</v>
      </c>
    </row>
    <row r="2271" spans="1:2">
      <c r="A2271" s="167">
        <v>40313</v>
      </c>
      <c r="B2271" s="168">
        <v>0.47399999999999998</v>
      </c>
    </row>
    <row r="2272" spans="1:2">
      <c r="A2272" s="169">
        <v>40320</v>
      </c>
      <c r="B2272" s="170">
        <v>0.46300000000000002</v>
      </c>
    </row>
    <row r="2273" spans="1:2">
      <c r="A2273" s="167">
        <v>40327</v>
      </c>
      <c r="B2273" s="168">
        <v>0.45800000000000002</v>
      </c>
    </row>
    <row r="2274" spans="1:2">
      <c r="A2274" s="169">
        <v>40334</v>
      </c>
      <c r="B2274" s="170">
        <v>0.45900000000000002</v>
      </c>
    </row>
    <row r="2275" spans="1:2">
      <c r="A2275" s="167">
        <v>40341</v>
      </c>
      <c r="B2275" s="168">
        <v>0.46700000000000003</v>
      </c>
    </row>
    <row r="2276" spans="1:2">
      <c r="A2276" s="169">
        <v>40348</v>
      </c>
      <c r="B2276" s="170">
        <v>0.45200000000000001</v>
      </c>
    </row>
    <row r="2277" spans="1:2">
      <c r="A2277" s="167">
        <v>40355</v>
      </c>
      <c r="B2277" s="168">
        <v>0.46400000000000002</v>
      </c>
    </row>
    <row r="2278" spans="1:2">
      <c r="A2278" s="169">
        <v>40362</v>
      </c>
      <c r="B2278" s="170">
        <v>0.45400000000000001</v>
      </c>
    </row>
    <row r="2279" spans="1:2">
      <c r="A2279" s="167">
        <v>40369</v>
      </c>
      <c r="B2279" s="168">
        <v>0.439</v>
      </c>
    </row>
    <row r="2280" spans="1:2">
      <c r="A2280" s="169">
        <v>40376</v>
      </c>
      <c r="B2280" s="170">
        <v>0.46200000000000002</v>
      </c>
    </row>
    <row r="2281" spans="1:2">
      <c r="A2281" s="167">
        <v>40383</v>
      </c>
      <c r="B2281" s="168">
        <v>0.46500000000000002</v>
      </c>
    </row>
    <row r="2282" spans="1:2">
      <c r="A2282" s="169">
        <v>40390</v>
      </c>
      <c r="B2282" s="170">
        <v>0.47599999999999998</v>
      </c>
    </row>
    <row r="2283" spans="1:2">
      <c r="A2283" s="167">
        <v>40397</v>
      </c>
      <c r="B2283" s="168">
        <v>0.48299999999999998</v>
      </c>
    </row>
    <row r="2284" spans="1:2">
      <c r="A2284" s="169">
        <v>40404</v>
      </c>
      <c r="B2284" s="170">
        <v>0.48599999999999999</v>
      </c>
    </row>
    <row r="2285" spans="1:2">
      <c r="A2285" s="167">
        <v>40411</v>
      </c>
      <c r="B2285" s="168">
        <v>0.46400000000000002</v>
      </c>
    </row>
    <row r="2286" spans="1:2">
      <c r="A2286" s="169">
        <v>40418</v>
      </c>
      <c r="B2286" s="170">
        <v>0.46700000000000003</v>
      </c>
    </row>
    <row r="2287" spans="1:2">
      <c r="A2287" s="167">
        <v>40425</v>
      </c>
      <c r="B2287" s="168">
        <v>0.45200000000000001</v>
      </c>
    </row>
    <row r="2288" spans="1:2">
      <c r="A2288" s="169">
        <v>40432</v>
      </c>
      <c r="B2288" s="170">
        <v>0.44400000000000001</v>
      </c>
    </row>
    <row r="2289" spans="1:2">
      <c r="A2289" s="167">
        <v>40439</v>
      </c>
      <c r="B2289" s="168">
        <v>0.45900000000000002</v>
      </c>
    </row>
    <row r="2290" spans="1:2">
      <c r="A2290" s="169">
        <v>40446</v>
      </c>
      <c r="B2290" s="170">
        <v>0.45900000000000002</v>
      </c>
    </row>
    <row r="2291" spans="1:2">
      <c r="A2291" s="167">
        <v>40453</v>
      </c>
      <c r="B2291" s="168">
        <v>0.44600000000000001</v>
      </c>
    </row>
    <row r="2292" spans="1:2">
      <c r="A2292" s="169">
        <v>40460</v>
      </c>
      <c r="B2292" s="170">
        <v>0.45900000000000002</v>
      </c>
    </row>
    <row r="2293" spans="1:2">
      <c r="A2293" s="167">
        <v>40467</v>
      </c>
      <c r="B2293" s="168">
        <v>0.44400000000000001</v>
      </c>
    </row>
    <row r="2294" spans="1:2">
      <c r="A2294" s="169">
        <v>40474</v>
      </c>
      <c r="B2294" s="170">
        <v>0.432</v>
      </c>
    </row>
    <row r="2295" spans="1:2">
      <c r="A2295" s="167">
        <v>40481</v>
      </c>
      <c r="B2295" s="168">
        <v>0.45300000000000001</v>
      </c>
    </row>
    <row r="2296" spans="1:2">
      <c r="A2296" s="169">
        <v>40488</v>
      </c>
      <c r="B2296" s="170">
        <v>0.434</v>
      </c>
    </row>
    <row r="2297" spans="1:2">
      <c r="A2297" s="167">
        <v>40495</v>
      </c>
      <c r="B2297" s="168">
        <v>0.432</v>
      </c>
    </row>
    <row r="2298" spans="1:2">
      <c r="A2298" s="169">
        <v>40502</v>
      </c>
      <c r="B2298" s="170">
        <v>0.40699999999999997</v>
      </c>
    </row>
    <row r="2299" spans="1:2">
      <c r="A2299" s="167">
        <v>40509</v>
      </c>
      <c r="B2299" s="168">
        <v>0.432</v>
      </c>
    </row>
    <row r="2300" spans="1:2">
      <c r="A2300" s="169">
        <v>40516</v>
      </c>
      <c r="B2300" s="170">
        <v>0.42799999999999999</v>
      </c>
    </row>
    <row r="2301" spans="1:2">
      <c r="A2301" s="167">
        <v>40523</v>
      </c>
      <c r="B2301" s="168">
        <v>0.42499999999999999</v>
      </c>
    </row>
    <row r="2302" spans="1:2">
      <c r="A2302" s="169">
        <v>40530</v>
      </c>
      <c r="B2302" s="170">
        <v>0.42399999999999999</v>
      </c>
    </row>
    <row r="2303" spans="1:2">
      <c r="A2303" s="167">
        <v>40537</v>
      </c>
      <c r="B2303" s="168">
        <v>0.40400000000000003</v>
      </c>
    </row>
    <row r="2304" spans="1:2">
      <c r="A2304" s="169">
        <v>40544</v>
      </c>
      <c r="B2304" s="170">
        <v>0.41299999999999998</v>
      </c>
    </row>
    <row r="2305" spans="1:2">
      <c r="A2305" s="167">
        <v>40551</v>
      </c>
      <c r="B2305" s="168">
        <v>0.434</v>
      </c>
    </row>
    <row r="2306" spans="1:2">
      <c r="A2306" s="169">
        <v>40558</v>
      </c>
      <c r="B2306" s="170">
        <v>0.42099999999999999</v>
      </c>
    </row>
    <row r="2307" spans="1:2">
      <c r="A2307" s="167">
        <v>40565</v>
      </c>
      <c r="B2307" s="168">
        <v>0.44600000000000001</v>
      </c>
    </row>
    <row r="2308" spans="1:2">
      <c r="A2308" s="169">
        <v>40572</v>
      </c>
      <c r="B2308" s="170">
        <v>0.42</v>
      </c>
    </row>
    <row r="2309" spans="1:2">
      <c r="A2309" s="167">
        <v>40579</v>
      </c>
      <c r="B2309" s="168">
        <v>0.40200000000000002</v>
      </c>
    </row>
    <row r="2310" spans="1:2">
      <c r="A2310" s="169">
        <v>40586</v>
      </c>
      <c r="B2310" s="170">
        <v>0.42499999999999999</v>
      </c>
    </row>
    <row r="2311" spans="1:2">
      <c r="A2311" s="167">
        <v>40593</v>
      </c>
      <c r="B2311" s="168">
        <v>0.39400000000000002</v>
      </c>
    </row>
    <row r="2312" spans="1:2">
      <c r="A2312" s="169">
        <v>40600</v>
      </c>
      <c r="B2312" s="170">
        <v>0.38500000000000001</v>
      </c>
    </row>
    <row r="2313" spans="1:2">
      <c r="A2313" s="167">
        <v>40607</v>
      </c>
      <c r="B2313" s="168">
        <v>0.41399999999999998</v>
      </c>
    </row>
    <row r="2314" spans="1:2">
      <c r="A2314" s="169">
        <v>40614</v>
      </c>
      <c r="B2314" s="170">
        <v>0.40400000000000003</v>
      </c>
    </row>
    <row r="2315" spans="1:2">
      <c r="A2315" s="167">
        <v>40621</v>
      </c>
      <c r="B2315" s="168">
        <v>0.40699999999999997</v>
      </c>
    </row>
    <row r="2316" spans="1:2">
      <c r="A2316" s="169">
        <v>40628</v>
      </c>
      <c r="B2316" s="170">
        <v>0.39900000000000002</v>
      </c>
    </row>
    <row r="2317" spans="1:2">
      <c r="A2317" s="167">
        <v>40635</v>
      </c>
      <c r="B2317" s="168">
        <v>0.39500000000000002</v>
      </c>
    </row>
    <row r="2318" spans="1:2">
      <c r="A2318" s="169">
        <v>40642</v>
      </c>
      <c r="B2318" s="170">
        <v>0.41599999999999998</v>
      </c>
    </row>
    <row r="2319" spans="1:2">
      <c r="A2319" s="167">
        <v>40649</v>
      </c>
      <c r="B2319" s="168">
        <v>0.40200000000000002</v>
      </c>
    </row>
    <row r="2320" spans="1:2">
      <c r="A2320" s="169">
        <v>40656</v>
      </c>
      <c r="B2320" s="170">
        <v>0.42199999999999999</v>
      </c>
    </row>
    <row r="2321" spans="1:2">
      <c r="A2321" s="167">
        <v>40663</v>
      </c>
      <c r="B2321" s="168">
        <v>0.46800000000000003</v>
      </c>
    </row>
    <row r="2322" spans="1:2">
      <c r="A2322" s="169">
        <v>40670</v>
      </c>
      <c r="B2322" s="170">
        <v>0.435</v>
      </c>
    </row>
    <row r="2323" spans="1:2">
      <c r="A2323" s="167">
        <v>40677</v>
      </c>
      <c r="B2323" s="168">
        <v>0.41399999999999998</v>
      </c>
    </row>
    <row r="2324" spans="1:2">
      <c r="A2324" s="169">
        <v>40684</v>
      </c>
      <c r="B2324" s="170">
        <v>0.42299999999999999</v>
      </c>
    </row>
    <row r="2325" spans="1:2">
      <c r="A2325" s="167">
        <v>40691</v>
      </c>
      <c r="B2325" s="168">
        <v>0.41799999999999998</v>
      </c>
    </row>
    <row r="2326" spans="1:2">
      <c r="A2326" s="169">
        <v>40698</v>
      </c>
      <c r="B2326" s="170">
        <v>0.42299999999999999</v>
      </c>
    </row>
    <row r="2327" spans="1:2">
      <c r="A2327" s="167">
        <v>40705</v>
      </c>
      <c r="B2327" s="168">
        <v>0.41299999999999998</v>
      </c>
    </row>
    <row r="2328" spans="1:2">
      <c r="A2328" s="169">
        <v>40712</v>
      </c>
      <c r="B2328" s="170">
        <v>0.41599999999999998</v>
      </c>
    </row>
    <row r="2329" spans="1:2">
      <c r="A2329" s="167">
        <v>40719</v>
      </c>
      <c r="B2329" s="168">
        <v>0.42099999999999999</v>
      </c>
    </row>
    <row r="2330" spans="1:2">
      <c r="A2330" s="169">
        <v>40726</v>
      </c>
      <c r="B2330" s="170">
        <v>0.41799999999999998</v>
      </c>
    </row>
    <row r="2331" spans="1:2">
      <c r="A2331" s="167">
        <v>40733</v>
      </c>
      <c r="B2331" s="168">
        <v>0.40799999999999997</v>
      </c>
    </row>
    <row r="2332" spans="1:2">
      <c r="A2332" s="169">
        <v>40740</v>
      </c>
      <c r="B2332" s="170">
        <v>0.42</v>
      </c>
    </row>
    <row r="2333" spans="1:2">
      <c r="A2333" s="167">
        <v>40747</v>
      </c>
      <c r="B2333" s="168">
        <v>0.41099999999999998</v>
      </c>
    </row>
    <row r="2334" spans="1:2">
      <c r="A2334" s="169">
        <v>40754</v>
      </c>
      <c r="B2334" s="170">
        <v>0.40600000000000003</v>
      </c>
    </row>
    <row r="2335" spans="1:2">
      <c r="A2335" s="167">
        <v>40761</v>
      </c>
      <c r="B2335" s="168">
        <v>0.40500000000000003</v>
      </c>
    </row>
    <row r="2336" spans="1:2">
      <c r="A2336" s="169">
        <v>40768</v>
      </c>
      <c r="B2336" s="170">
        <v>0.40899999999999997</v>
      </c>
    </row>
    <row r="2337" spans="1:2">
      <c r="A2337" s="167">
        <v>40775</v>
      </c>
      <c r="B2337" s="168">
        <v>0.41499999999999998</v>
      </c>
    </row>
    <row r="2338" spans="1:2">
      <c r="A2338" s="169">
        <v>40782</v>
      </c>
      <c r="B2338" s="170">
        <v>0.40899999999999997</v>
      </c>
    </row>
    <row r="2339" spans="1:2">
      <c r="A2339" s="167">
        <v>40789</v>
      </c>
      <c r="B2339" s="168">
        <v>0.41399999999999998</v>
      </c>
    </row>
    <row r="2340" spans="1:2">
      <c r="A2340" s="169">
        <v>40796</v>
      </c>
      <c r="B2340" s="170">
        <v>0.42899999999999999</v>
      </c>
    </row>
    <row r="2341" spans="1:2">
      <c r="A2341" s="167">
        <v>40803</v>
      </c>
      <c r="B2341" s="168">
        <v>0.42199999999999999</v>
      </c>
    </row>
    <row r="2342" spans="1:2">
      <c r="A2342" s="169">
        <v>40810</v>
      </c>
      <c r="B2342" s="170">
        <v>0.40600000000000003</v>
      </c>
    </row>
    <row r="2343" spans="1:2">
      <c r="A2343" s="167">
        <v>40817</v>
      </c>
      <c r="B2343" s="168">
        <v>0.40500000000000003</v>
      </c>
    </row>
    <row r="2344" spans="1:2">
      <c r="A2344" s="169">
        <v>40824</v>
      </c>
      <c r="B2344" s="170">
        <v>0.41</v>
      </c>
    </row>
    <row r="2345" spans="1:2">
      <c r="A2345" s="167">
        <v>40831</v>
      </c>
      <c r="B2345" s="168">
        <v>0.39500000000000002</v>
      </c>
    </row>
    <row r="2346" spans="1:2">
      <c r="A2346" s="169">
        <v>40838</v>
      </c>
      <c r="B2346" s="170">
        <v>0.40300000000000002</v>
      </c>
    </row>
    <row r="2347" spans="1:2">
      <c r="A2347" s="167">
        <v>40845</v>
      </c>
      <c r="B2347" s="168">
        <v>0.39900000000000002</v>
      </c>
    </row>
    <row r="2348" spans="1:2">
      <c r="A2348" s="169">
        <v>40852</v>
      </c>
      <c r="B2348" s="170">
        <v>0.39200000000000002</v>
      </c>
    </row>
    <row r="2349" spans="1:2">
      <c r="A2349" s="167">
        <v>40859</v>
      </c>
      <c r="B2349" s="168">
        <v>0.38300000000000001</v>
      </c>
    </row>
    <row r="2350" spans="1:2">
      <c r="A2350" s="169">
        <v>40866</v>
      </c>
      <c r="B2350" s="170">
        <v>0.38500000000000001</v>
      </c>
    </row>
    <row r="2351" spans="1:2">
      <c r="A2351" s="167">
        <v>40873</v>
      </c>
      <c r="B2351" s="168">
        <v>0.39700000000000002</v>
      </c>
    </row>
    <row r="2352" spans="1:2">
      <c r="A2352" s="169">
        <v>40880</v>
      </c>
      <c r="B2352" s="170">
        <v>0.38700000000000001</v>
      </c>
    </row>
    <row r="2353" spans="1:2">
      <c r="A2353" s="167">
        <v>40887</v>
      </c>
      <c r="B2353" s="168">
        <v>0.36799999999999999</v>
      </c>
    </row>
    <row r="2354" spans="1:2">
      <c r="A2354" s="169">
        <v>40894</v>
      </c>
      <c r="B2354" s="170">
        <v>0.36799999999999999</v>
      </c>
    </row>
    <row r="2355" spans="1:2">
      <c r="A2355" s="167">
        <v>40901</v>
      </c>
      <c r="B2355" s="168">
        <v>0.38600000000000001</v>
      </c>
    </row>
    <row r="2356" spans="1:2">
      <c r="A2356" s="169">
        <v>40908</v>
      </c>
      <c r="B2356" s="170">
        <v>0.376</v>
      </c>
    </row>
    <row r="2357" spans="1:2">
      <c r="A2357" s="167">
        <v>40915</v>
      </c>
      <c r="B2357" s="168">
        <v>0.39100000000000001</v>
      </c>
    </row>
    <row r="2358" spans="1:2">
      <c r="A2358" s="169">
        <v>40922</v>
      </c>
      <c r="B2358" s="170">
        <v>0.36699999999999999</v>
      </c>
    </row>
    <row r="2359" spans="1:2">
      <c r="A2359" s="167">
        <v>40929</v>
      </c>
      <c r="B2359" s="168">
        <v>0.38100000000000001</v>
      </c>
    </row>
    <row r="2360" spans="1:2">
      <c r="A2360" s="169">
        <v>40936</v>
      </c>
      <c r="B2360" s="170">
        <v>0.372</v>
      </c>
    </row>
    <row r="2361" spans="1:2">
      <c r="A2361" s="167">
        <v>40943</v>
      </c>
      <c r="B2361" s="168">
        <v>0.36799999999999999</v>
      </c>
    </row>
    <row r="2362" spans="1:2">
      <c r="A2362" s="169">
        <v>40950</v>
      </c>
      <c r="B2362" s="170">
        <v>0.36099999999999999</v>
      </c>
    </row>
    <row r="2363" spans="1:2">
      <c r="A2363" s="167">
        <v>40957</v>
      </c>
      <c r="B2363" s="168">
        <v>0.35899999999999999</v>
      </c>
    </row>
    <row r="2364" spans="1:2">
      <c r="A2364" s="169">
        <v>40964</v>
      </c>
      <c r="B2364" s="170">
        <v>0.36499999999999999</v>
      </c>
    </row>
    <row r="2365" spans="1:2">
      <c r="A2365" s="167">
        <v>40971</v>
      </c>
      <c r="B2365" s="168">
        <v>0.375</v>
      </c>
    </row>
    <row r="2366" spans="1:2">
      <c r="A2366" s="169">
        <v>40978</v>
      </c>
      <c r="B2366" s="170">
        <v>0.36899999999999999</v>
      </c>
    </row>
    <row r="2367" spans="1:2">
      <c r="A2367" s="167">
        <v>40985</v>
      </c>
      <c r="B2367" s="168">
        <v>0.36799999999999999</v>
      </c>
    </row>
    <row r="2368" spans="1:2">
      <c r="A2368" s="169">
        <v>40992</v>
      </c>
      <c r="B2368" s="170">
        <v>0.36299999999999999</v>
      </c>
    </row>
    <row r="2369" spans="1:2">
      <c r="A2369" s="167">
        <v>40999</v>
      </c>
      <c r="B2369" s="168">
        <v>0.35799999999999998</v>
      </c>
    </row>
    <row r="2370" spans="1:2">
      <c r="A2370" s="169">
        <v>41006</v>
      </c>
      <c r="B2370" s="170">
        <v>0.38700000000000001</v>
      </c>
    </row>
    <row r="2371" spans="1:2">
      <c r="A2371" s="167">
        <v>41013</v>
      </c>
      <c r="B2371" s="168">
        <v>0.38100000000000001</v>
      </c>
    </row>
    <row r="2372" spans="1:2">
      <c r="A2372" s="169">
        <v>41020</v>
      </c>
      <c r="B2372" s="170">
        <v>0.38700000000000001</v>
      </c>
    </row>
    <row r="2373" spans="1:2">
      <c r="A2373" s="167">
        <v>41027</v>
      </c>
      <c r="B2373" s="168">
        <v>0.372</v>
      </c>
    </row>
    <row r="2374" spans="1:2">
      <c r="A2374" s="169">
        <v>41034</v>
      </c>
      <c r="B2374" s="170">
        <v>0.373</v>
      </c>
    </row>
    <row r="2375" spans="1:2">
      <c r="A2375" s="167">
        <v>41041</v>
      </c>
      <c r="B2375" s="168">
        <v>0.36899999999999999</v>
      </c>
    </row>
    <row r="2376" spans="1:2">
      <c r="A2376" s="169">
        <v>41048</v>
      </c>
      <c r="B2376" s="170">
        <v>0.371</v>
      </c>
    </row>
    <row r="2377" spans="1:2">
      <c r="A2377" s="167">
        <v>41055</v>
      </c>
      <c r="B2377" s="168">
        <v>0.38100000000000001</v>
      </c>
    </row>
    <row r="2378" spans="1:2">
      <c r="A2378" s="169">
        <v>41062</v>
      </c>
      <c r="B2378" s="170">
        <v>0.377</v>
      </c>
    </row>
    <row r="2379" spans="1:2">
      <c r="A2379" s="167">
        <v>41069</v>
      </c>
      <c r="B2379" s="168">
        <v>0.38300000000000001</v>
      </c>
    </row>
    <row r="2380" spans="1:2">
      <c r="A2380" s="169">
        <v>41076</v>
      </c>
      <c r="B2380" s="170">
        <v>0.38400000000000001</v>
      </c>
    </row>
    <row r="2381" spans="1:2">
      <c r="A2381" s="167">
        <v>41083</v>
      </c>
      <c r="B2381" s="168">
        <v>0.38</v>
      </c>
    </row>
    <row r="2382" spans="1:2">
      <c r="A2382" s="169">
        <v>41090</v>
      </c>
      <c r="B2382" s="170">
        <v>0.372</v>
      </c>
    </row>
    <row r="2383" spans="1:2">
      <c r="A2383" s="167">
        <v>41097</v>
      </c>
      <c r="B2383" s="168">
        <v>0.36</v>
      </c>
    </row>
    <row r="2384" spans="1:2">
      <c r="A2384" s="169">
        <v>41104</v>
      </c>
      <c r="B2384" s="170">
        <v>0.39</v>
      </c>
    </row>
    <row r="2385" spans="1:2">
      <c r="A2385" s="167">
        <v>41111</v>
      </c>
      <c r="B2385" s="168">
        <v>0.36799999999999999</v>
      </c>
    </row>
    <row r="2386" spans="1:2">
      <c r="A2386" s="169">
        <v>41118</v>
      </c>
      <c r="B2386" s="170">
        <v>0.372</v>
      </c>
    </row>
    <row r="2387" spans="1:2">
      <c r="A2387" s="167">
        <v>41125</v>
      </c>
      <c r="B2387" s="168">
        <v>0.371</v>
      </c>
    </row>
    <row r="2388" spans="1:2">
      <c r="A2388" s="169">
        <v>41132</v>
      </c>
      <c r="B2388" s="170">
        <v>0.36899999999999999</v>
      </c>
    </row>
    <row r="2389" spans="1:2">
      <c r="A2389" s="167">
        <v>41139</v>
      </c>
      <c r="B2389" s="168">
        <v>0.376</v>
      </c>
    </row>
    <row r="2390" spans="1:2">
      <c r="A2390" s="169">
        <v>41146</v>
      </c>
      <c r="B2390" s="170">
        <v>0.377</v>
      </c>
    </row>
    <row r="2391" spans="1:2">
      <c r="A2391" s="167">
        <v>41153</v>
      </c>
      <c r="B2391" s="168">
        <v>0.371</v>
      </c>
    </row>
    <row r="2392" spans="1:2">
      <c r="A2392" s="169">
        <v>41160</v>
      </c>
      <c r="B2392" s="170">
        <v>0.39300000000000002</v>
      </c>
    </row>
    <row r="2393" spans="1:2">
      <c r="A2393" s="167">
        <v>41167</v>
      </c>
      <c r="B2393" s="168">
        <v>0.39200000000000002</v>
      </c>
    </row>
    <row r="2394" spans="1:2">
      <c r="A2394" s="169">
        <v>41174</v>
      </c>
      <c r="B2394" s="170">
        <v>0.377</v>
      </c>
    </row>
    <row r="2395" spans="1:2">
      <c r="A2395" s="167">
        <v>41181</v>
      </c>
      <c r="B2395" s="168">
        <v>0.376</v>
      </c>
    </row>
    <row r="2396" spans="1:2">
      <c r="A2396" s="169">
        <v>41188</v>
      </c>
      <c r="B2396" s="170">
        <v>0.35</v>
      </c>
    </row>
    <row r="2397" spans="1:2">
      <c r="A2397" s="167">
        <v>41195</v>
      </c>
      <c r="B2397" s="168">
        <v>0.38600000000000001</v>
      </c>
    </row>
    <row r="2398" spans="1:2">
      <c r="A2398" s="169">
        <v>41202</v>
      </c>
      <c r="B2398" s="170">
        <v>0.374</v>
      </c>
    </row>
    <row r="2399" spans="1:2">
      <c r="A2399" s="167">
        <v>41209</v>
      </c>
      <c r="B2399" s="168">
        <v>0.36399999999999999</v>
      </c>
    </row>
    <row r="2400" spans="1:2">
      <c r="A2400" s="169">
        <v>41216</v>
      </c>
      <c r="B2400" s="170">
        <v>0.36499999999999999</v>
      </c>
    </row>
    <row r="2401" spans="1:2">
      <c r="A2401" s="167">
        <v>41223</v>
      </c>
      <c r="B2401" s="168">
        <v>0.44600000000000001</v>
      </c>
    </row>
    <row r="2402" spans="1:2">
      <c r="A2402" s="169">
        <v>41230</v>
      </c>
      <c r="B2402" s="170">
        <v>0.40600000000000003</v>
      </c>
    </row>
    <row r="2403" spans="1:2">
      <c r="A2403" s="167">
        <v>41237</v>
      </c>
      <c r="B2403" s="168">
        <v>0.38800000000000001</v>
      </c>
    </row>
    <row r="2404" spans="1:2">
      <c r="A2404" s="169">
        <v>41244</v>
      </c>
      <c r="B2404" s="170">
        <v>0.375</v>
      </c>
    </row>
    <row r="2405" spans="1:2">
      <c r="A2405" s="167">
        <v>41251</v>
      </c>
      <c r="B2405" s="168">
        <v>0.34</v>
      </c>
    </row>
    <row r="2406" spans="1:2">
      <c r="A2406" s="169">
        <v>41258</v>
      </c>
      <c r="B2406" s="170">
        <v>0.35599999999999998</v>
      </c>
    </row>
    <row r="2407" spans="1:2">
      <c r="A2407" s="167">
        <v>41265</v>
      </c>
      <c r="B2407" s="168">
        <v>0.36199999999999999</v>
      </c>
    </row>
    <row r="2408" spans="1:2">
      <c r="A2408" s="169">
        <v>41272</v>
      </c>
      <c r="B2408" s="170">
        <v>0.36199999999999999</v>
      </c>
    </row>
    <row r="2409" spans="1:2">
      <c r="A2409" s="167">
        <v>41279</v>
      </c>
      <c r="B2409" s="168">
        <v>0.36299999999999999</v>
      </c>
    </row>
    <row r="2410" spans="1:2">
      <c r="A2410" s="169">
        <v>41286</v>
      </c>
      <c r="B2410" s="170">
        <v>0.34399999999999997</v>
      </c>
    </row>
    <row r="2411" spans="1:2">
      <c r="A2411" s="167">
        <v>41293</v>
      </c>
      <c r="B2411" s="168">
        <v>0.33900000000000002</v>
      </c>
    </row>
    <row r="2412" spans="1:2">
      <c r="A2412" s="169">
        <v>41300</v>
      </c>
      <c r="B2412" s="170">
        <v>0.36599999999999999</v>
      </c>
    </row>
    <row r="2413" spans="1:2">
      <c r="A2413" s="167">
        <v>41307</v>
      </c>
      <c r="B2413" s="168">
        <v>0.36099999999999999</v>
      </c>
    </row>
    <row r="2414" spans="1:2">
      <c r="A2414" s="169">
        <v>41314</v>
      </c>
      <c r="B2414" s="170">
        <v>0.34699999999999998</v>
      </c>
    </row>
    <row r="2415" spans="1:2">
      <c r="A2415" s="167">
        <v>41321</v>
      </c>
      <c r="B2415" s="168">
        <v>0.36199999999999999</v>
      </c>
    </row>
    <row r="2416" spans="1:2">
      <c r="A2416" s="169">
        <v>41328</v>
      </c>
      <c r="B2416" s="170">
        <v>0.34200000000000003</v>
      </c>
    </row>
    <row r="2417" spans="1:2">
      <c r="A2417" s="167">
        <v>41335</v>
      </c>
      <c r="B2417" s="168">
        <v>0.34</v>
      </c>
    </row>
    <row r="2418" spans="1:2">
      <c r="A2418" s="169">
        <v>41342</v>
      </c>
      <c r="B2418" s="170">
        <v>0.34300000000000003</v>
      </c>
    </row>
    <row r="2419" spans="1:2">
      <c r="A2419" s="167">
        <v>41349</v>
      </c>
      <c r="B2419" s="168">
        <v>0.34300000000000003</v>
      </c>
    </row>
    <row r="2420" spans="1:2">
      <c r="A2420" s="169">
        <v>41356</v>
      </c>
      <c r="B2420" s="170">
        <v>0.35799999999999998</v>
      </c>
    </row>
    <row r="2421" spans="1:2">
      <c r="A2421" s="167">
        <v>41363</v>
      </c>
      <c r="B2421" s="168">
        <v>0.375</v>
      </c>
    </row>
    <row r="2422" spans="1:2">
      <c r="A2422" s="169">
        <v>41370</v>
      </c>
      <c r="B2422" s="170">
        <v>0.35899999999999999</v>
      </c>
    </row>
    <row r="2423" spans="1:2">
      <c r="A2423" s="167">
        <v>41377</v>
      </c>
      <c r="B2423" s="168">
        <v>0.35599999999999998</v>
      </c>
    </row>
    <row r="2424" spans="1:2">
      <c r="A2424" s="169">
        <v>41384</v>
      </c>
      <c r="B2424" s="170">
        <v>0.34300000000000003</v>
      </c>
    </row>
    <row r="2425" spans="1:2">
      <c r="A2425" s="167">
        <v>41391</v>
      </c>
      <c r="B2425" s="168">
        <v>0.33100000000000002</v>
      </c>
    </row>
    <row r="2426" spans="1:2">
      <c r="A2426" s="169">
        <v>41398</v>
      </c>
      <c r="B2426" s="170">
        <v>0.33500000000000002</v>
      </c>
    </row>
    <row r="2427" spans="1:2">
      <c r="A2427" s="167">
        <v>41405</v>
      </c>
      <c r="B2427" s="168">
        <v>0.36</v>
      </c>
    </row>
    <row r="2428" spans="1:2">
      <c r="A2428" s="169">
        <v>41412</v>
      </c>
      <c r="B2428" s="170">
        <v>0.34300000000000003</v>
      </c>
    </row>
    <row r="2429" spans="1:2">
      <c r="A2429" s="167">
        <v>41419</v>
      </c>
      <c r="B2429" s="168">
        <v>0.35299999999999998</v>
      </c>
    </row>
    <row r="2430" spans="1:2">
      <c r="A2430" s="169">
        <v>41426</v>
      </c>
      <c r="B2430" s="170">
        <v>0.34599999999999997</v>
      </c>
    </row>
    <row r="2431" spans="1:2">
      <c r="A2431" s="167">
        <v>41433</v>
      </c>
      <c r="B2431" s="168">
        <v>0.33700000000000002</v>
      </c>
    </row>
    <row r="2432" spans="1:2">
      <c r="A2432" s="169">
        <v>41440</v>
      </c>
      <c r="B2432" s="170">
        <v>0.35299999999999998</v>
      </c>
    </row>
    <row r="2433" spans="1:2">
      <c r="A2433" s="167">
        <v>41447</v>
      </c>
      <c r="B2433" s="168">
        <v>0.34699999999999998</v>
      </c>
    </row>
    <row r="2434" spans="1:2">
      <c r="A2434" s="169">
        <v>41454</v>
      </c>
      <c r="B2434" s="170">
        <v>0.34</v>
      </c>
    </row>
    <row r="2435" spans="1:2">
      <c r="A2435" s="167">
        <v>41461</v>
      </c>
      <c r="B2435" s="168">
        <v>0.35099999999999998</v>
      </c>
    </row>
    <row r="2436" spans="1:2">
      <c r="A2436" s="169">
        <v>41468</v>
      </c>
      <c r="B2436" s="170">
        <v>0.34399999999999997</v>
      </c>
    </row>
    <row r="2437" spans="1:2">
      <c r="A2437" s="167">
        <v>41475</v>
      </c>
      <c r="B2437" s="168">
        <v>0.35499999999999998</v>
      </c>
    </row>
    <row r="2438" spans="1:2">
      <c r="A2438" s="169">
        <v>41482</v>
      </c>
      <c r="B2438" s="170">
        <v>0.33400000000000002</v>
      </c>
    </row>
    <row r="2439" spans="1:2">
      <c r="A2439" s="167">
        <v>41489</v>
      </c>
      <c r="B2439" s="168">
        <v>0.33900000000000002</v>
      </c>
    </row>
    <row r="2440" spans="1:2">
      <c r="A2440" s="169">
        <v>41496</v>
      </c>
      <c r="B2440" s="170">
        <v>0.32700000000000001</v>
      </c>
    </row>
    <row r="2441" spans="1:2">
      <c r="A2441" s="167">
        <v>41503</v>
      </c>
      <c r="B2441" s="168">
        <v>0.34</v>
      </c>
    </row>
    <row r="2442" spans="1:2">
      <c r="A2442" s="169">
        <v>41510</v>
      </c>
      <c r="B2442" s="170">
        <v>0.33600000000000002</v>
      </c>
    </row>
    <row r="2443" spans="1:2">
      <c r="A2443" s="167">
        <v>41517</v>
      </c>
      <c r="B2443" s="168">
        <v>0.32500000000000001</v>
      </c>
    </row>
    <row r="2444" spans="1:2">
      <c r="A2444" s="169">
        <v>41524</v>
      </c>
      <c r="B2444" s="170">
        <v>0.3</v>
      </c>
    </row>
    <row r="2445" spans="1:2">
      <c r="A2445" s="167">
        <v>41531</v>
      </c>
      <c r="B2445" s="168">
        <v>0.32300000000000001</v>
      </c>
    </row>
    <row r="2446" spans="1:2">
      <c r="A2446" s="169">
        <v>41538</v>
      </c>
      <c r="B2446" s="170">
        <v>0.314</v>
      </c>
    </row>
    <row r="2447" spans="1:2">
      <c r="A2447" s="167">
        <v>41545</v>
      </c>
      <c r="B2447" s="168">
        <v>0.31900000000000001</v>
      </c>
    </row>
    <row r="2448" spans="1:2">
      <c r="A2448" s="169">
        <v>41552</v>
      </c>
      <c r="B2448" s="170">
        <v>0.36799999999999999</v>
      </c>
    </row>
    <row r="2449" spans="1:2">
      <c r="A2449" s="167">
        <v>41559</v>
      </c>
      <c r="B2449" s="168">
        <v>0.36799999999999999</v>
      </c>
    </row>
    <row r="2450" spans="1:2">
      <c r="A2450" s="169">
        <v>41566</v>
      </c>
      <c r="B2450" s="170">
        <v>0.35099999999999998</v>
      </c>
    </row>
    <row r="2451" spans="1:2">
      <c r="A2451" s="167">
        <v>41573</v>
      </c>
      <c r="B2451" s="168">
        <v>0.34699999999999998</v>
      </c>
    </row>
    <row r="2452" spans="1:2">
      <c r="A2452" s="169">
        <v>41580</v>
      </c>
      <c r="B2452" s="170">
        <v>0.34200000000000003</v>
      </c>
    </row>
    <row r="2453" spans="1:2">
      <c r="A2453" s="167">
        <v>41587</v>
      </c>
      <c r="B2453" s="168">
        <v>0.34</v>
      </c>
    </row>
    <row r="2454" spans="1:2">
      <c r="A2454" s="169">
        <v>41594</v>
      </c>
      <c r="B2454" s="170">
        <v>0.33100000000000002</v>
      </c>
    </row>
    <row r="2455" spans="1:2">
      <c r="A2455" s="167">
        <v>41601</v>
      </c>
      <c r="B2455" s="168">
        <v>0.316</v>
      </c>
    </row>
    <row r="2456" spans="1:2">
      <c r="A2456" s="169">
        <v>41608</v>
      </c>
      <c r="B2456" s="170">
        <v>0.312</v>
      </c>
    </row>
    <row r="2457" spans="1:2">
      <c r="A2457" s="167">
        <v>41615</v>
      </c>
      <c r="B2457" s="168">
        <v>0.35399999999999998</v>
      </c>
    </row>
    <row r="2458" spans="1:2">
      <c r="A2458" s="169">
        <v>41622</v>
      </c>
      <c r="B2458" s="170">
        <v>0.36399999999999999</v>
      </c>
    </row>
    <row r="2459" spans="1:2">
      <c r="A2459" s="167">
        <v>41629</v>
      </c>
      <c r="B2459" s="168">
        <v>0.33400000000000002</v>
      </c>
    </row>
    <row r="2460" spans="1:2">
      <c r="A2460" s="169">
        <v>41636</v>
      </c>
      <c r="B2460" s="170">
        <v>0.33200000000000002</v>
      </c>
    </row>
    <row r="2461" spans="1:2">
      <c r="A2461" s="167">
        <v>41643</v>
      </c>
      <c r="B2461" s="168">
        <v>0.32200000000000001</v>
      </c>
    </row>
    <row r="2462" spans="1:2">
      <c r="A2462" s="169">
        <v>41650</v>
      </c>
      <c r="B2462" s="170">
        <v>0.318</v>
      </c>
    </row>
    <row r="2463" spans="1:2">
      <c r="A2463" s="167">
        <v>41657</v>
      </c>
      <c r="B2463" s="168">
        <v>0.32700000000000001</v>
      </c>
    </row>
    <row r="2464" spans="1:2">
      <c r="A2464" s="169">
        <v>41664</v>
      </c>
      <c r="B2464" s="170">
        <v>0.34</v>
      </c>
    </row>
    <row r="2465" spans="1:2">
      <c r="A2465" s="167">
        <v>41671</v>
      </c>
      <c r="B2465" s="168">
        <v>0.33100000000000002</v>
      </c>
    </row>
    <row r="2466" spans="1:2">
      <c r="A2466" s="169">
        <v>41678</v>
      </c>
      <c r="B2466" s="170">
        <v>0.33700000000000002</v>
      </c>
    </row>
    <row r="2467" spans="1:2">
      <c r="A2467" s="167">
        <v>41685</v>
      </c>
      <c r="B2467" s="168">
        <v>0.33200000000000002</v>
      </c>
    </row>
    <row r="2468" spans="1:2">
      <c r="A2468" s="169">
        <v>41692</v>
      </c>
      <c r="B2468" s="170">
        <v>0.34100000000000003</v>
      </c>
    </row>
    <row r="2469" spans="1:2">
      <c r="A2469" s="167">
        <v>41699</v>
      </c>
      <c r="B2469" s="168">
        <v>0.31900000000000001</v>
      </c>
    </row>
    <row r="2470" spans="1:2">
      <c r="A2470" s="169">
        <v>41706</v>
      </c>
      <c r="B2470" s="170">
        <v>0.32200000000000001</v>
      </c>
    </row>
    <row r="2471" spans="1:2">
      <c r="A2471" s="167">
        <v>41713</v>
      </c>
      <c r="B2471" s="168">
        <v>0.32100000000000001</v>
      </c>
    </row>
    <row r="2472" spans="1:2">
      <c r="A2472" s="169">
        <v>41720</v>
      </c>
      <c r="B2472" s="170">
        <v>0.313</v>
      </c>
    </row>
    <row r="2473" spans="1:2">
      <c r="A2473" s="167">
        <v>41727</v>
      </c>
      <c r="B2473" s="168">
        <v>0.33</v>
      </c>
    </row>
    <row r="2474" spans="1:2">
      <c r="A2474" s="169">
        <v>41734</v>
      </c>
      <c r="B2474" s="170">
        <v>0.311</v>
      </c>
    </row>
    <row r="2475" spans="1:2">
      <c r="A2475" s="167">
        <v>41741</v>
      </c>
      <c r="B2475" s="168">
        <v>0.308</v>
      </c>
    </row>
    <row r="2476" spans="1:2">
      <c r="A2476" s="169">
        <v>41748</v>
      </c>
      <c r="B2476" s="170">
        <v>0.32700000000000001</v>
      </c>
    </row>
    <row r="2477" spans="1:2">
      <c r="A2477" s="167">
        <v>41755</v>
      </c>
      <c r="B2477" s="168">
        <v>0.34499999999999997</v>
      </c>
    </row>
    <row r="2478" spans="1:2">
      <c r="A2478" s="169">
        <v>41762</v>
      </c>
      <c r="B2478" s="170">
        <v>0.32500000000000001</v>
      </c>
    </row>
    <row r="2479" spans="1:2">
      <c r="A2479" s="167">
        <v>41769</v>
      </c>
      <c r="B2479" s="168">
        <v>0.30299999999999999</v>
      </c>
    </row>
    <row r="2480" spans="1:2">
      <c r="A2480" s="169">
        <v>41776</v>
      </c>
      <c r="B2480" s="170">
        <v>0.32400000000000001</v>
      </c>
    </row>
    <row r="2481" spans="1:2">
      <c r="A2481" s="167">
        <v>41783</v>
      </c>
      <c r="B2481" s="168">
        <v>0.30499999999999999</v>
      </c>
    </row>
    <row r="2482" spans="1:2">
      <c r="A2482" s="169">
        <v>41790</v>
      </c>
      <c r="B2482" s="170">
        <v>0.312</v>
      </c>
    </row>
    <row r="2483" spans="1:2">
      <c r="A2483" s="167">
        <v>41797</v>
      </c>
      <c r="B2483" s="168">
        <v>0.317</v>
      </c>
    </row>
    <row r="2484" spans="1:2">
      <c r="A2484" s="169">
        <v>41804</v>
      </c>
      <c r="B2484" s="170">
        <v>0.314</v>
      </c>
    </row>
    <row r="2485" spans="1:2">
      <c r="A2485" s="167">
        <v>41811</v>
      </c>
      <c r="B2485" s="168">
        <v>0.315</v>
      </c>
    </row>
    <row r="2486" spans="1:2">
      <c r="A2486" s="169">
        <v>41818</v>
      </c>
      <c r="B2486" s="170">
        <v>0.308</v>
      </c>
    </row>
    <row r="2487" spans="1:2">
      <c r="A2487" s="167">
        <v>41825</v>
      </c>
      <c r="B2487" s="168">
        <v>0.30199999999999999</v>
      </c>
    </row>
    <row r="2488" spans="1:2">
      <c r="A2488" s="169">
        <v>41832</v>
      </c>
      <c r="B2488" s="170">
        <v>0.308</v>
      </c>
    </row>
    <row r="2489" spans="1:2">
      <c r="A2489" s="167">
        <v>41839</v>
      </c>
      <c r="B2489" s="168">
        <v>0.29399999999999998</v>
      </c>
    </row>
    <row r="2490" spans="1:2">
      <c r="A2490" s="169">
        <v>41846</v>
      </c>
      <c r="B2490" s="170">
        <v>0.30299999999999999</v>
      </c>
    </row>
    <row r="2491" spans="1:2">
      <c r="A2491" s="167">
        <v>41853</v>
      </c>
      <c r="B2491" s="168">
        <v>0.29499999999999998</v>
      </c>
    </row>
    <row r="2492" spans="1:2">
      <c r="A2492" s="169">
        <v>41860</v>
      </c>
      <c r="B2492" s="170">
        <v>0.309</v>
      </c>
    </row>
    <row r="2493" spans="1:2">
      <c r="A2493" s="167">
        <v>41867</v>
      </c>
      <c r="B2493" s="168">
        <v>0.30299999999999999</v>
      </c>
    </row>
    <row r="2494" spans="1:2">
      <c r="A2494" s="169">
        <v>41874</v>
      </c>
      <c r="B2494" s="170">
        <v>0.3</v>
      </c>
    </row>
    <row r="2495" spans="1:2">
      <c r="A2495" s="167">
        <v>41881</v>
      </c>
      <c r="B2495" s="168">
        <v>0.30299999999999999</v>
      </c>
    </row>
    <row r="2496" spans="1:2">
      <c r="A2496" s="169">
        <v>41888</v>
      </c>
      <c r="B2496" s="170">
        <v>0.307</v>
      </c>
    </row>
    <row r="2497" spans="1:2">
      <c r="A2497" s="167">
        <v>41895</v>
      </c>
      <c r="B2497" s="168">
        <v>0.28799999999999998</v>
      </c>
    </row>
    <row r="2498" spans="1:2">
      <c r="A2498" s="169">
        <v>41902</v>
      </c>
      <c r="B2498" s="170">
        <v>0.29499999999999998</v>
      </c>
    </row>
    <row r="2499" spans="1:2">
      <c r="A2499" s="167">
        <v>41909</v>
      </c>
      <c r="B2499" s="168">
        <v>0.28999999999999998</v>
      </c>
    </row>
    <row r="2500" spans="1:2">
      <c r="A2500" s="169">
        <v>41916</v>
      </c>
      <c r="B2500" s="170">
        <v>0.29299999999999998</v>
      </c>
    </row>
    <row r="2501" spans="1:2">
      <c r="A2501" s="167">
        <v>41923</v>
      </c>
      <c r="B2501" s="168">
        <v>0.28100000000000003</v>
      </c>
    </row>
    <row r="2502" spans="1:2">
      <c r="A2502" s="169">
        <v>41930</v>
      </c>
      <c r="B2502" s="170">
        <v>0.28999999999999998</v>
      </c>
    </row>
    <row r="2503" spans="1:2">
      <c r="A2503" s="167">
        <v>41937</v>
      </c>
      <c r="B2503" s="168">
        <v>0.29099999999999998</v>
      </c>
    </row>
    <row r="2504" spans="1:2">
      <c r="A2504" s="169">
        <v>41944</v>
      </c>
      <c r="B2504" s="170">
        <v>0.28000000000000003</v>
      </c>
    </row>
    <row r="2505" spans="1:2">
      <c r="A2505" s="167">
        <v>41951</v>
      </c>
      <c r="B2505" s="168">
        <v>0.29099999999999998</v>
      </c>
    </row>
    <row r="2506" spans="1:2">
      <c r="A2506" s="169">
        <v>41958</v>
      </c>
      <c r="B2506" s="170">
        <v>0.29299999999999998</v>
      </c>
    </row>
    <row r="2507" spans="1:2">
      <c r="A2507" s="167">
        <v>41965</v>
      </c>
      <c r="B2507" s="168">
        <v>0.30299999999999999</v>
      </c>
    </row>
    <row r="2508" spans="1:2">
      <c r="A2508" s="169">
        <v>41972</v>
      </c>
      <c r="B2508" s="170">
        <v>0.29099999999999998</v>
      </c>
    </row>
    <row r="2509" spans="1:2">
      <c r="A2509" s="167">
        <v>41979</v>
      </c>
      <c r="B2509" s="168">
        <v>0.29099999999999998</v>
      </c>
    </row>
    <row r="2510" spans="1:2">
      <c r="A2510" s="169">
        <v>41986</v>
      </c>
      <c r="B2510" s="170">
        <v>0.28599999999999998</v>
      </c>
    </row>
    <row r="2511" spans="1:2">
      <c r="A2511" s="167">
        <v>41993</v>
      </c>
      <c r="B2511" s="168">
        <v>0.27600000000000002</v>
      </c>
    </row>
    <row r="2512" spans="1:2">
      <c r="A2512" s="169">
        <v>42000</v>
      </c>
      <c r="B2512" s="170">
        <v>0.28499999999999998</v>
      </c>
    </row>
    <row r="2513" spans="1:2">
      <c r="A2513" s="167">
        <v>42007</v>
      </c>
      <c r="B2513" s="168">
        <v>0.29399999999999998</v>
      </c>
    </row>
    <row r="2514" spans="1:2">
      <c r="A2514" s="169">
        <v>42014</v>
      </c>
      <c r="B2514" s="170">
        <v>0.30399999999999999</v>
      </c>
    </row>
    <row r="2515" spans="1:2">
      <c r="A2515" s="167">
        <v>42021</v>
      </c>
      <c r="B2515" s="168">
        <v>0.29799999999999999</v>
      </c>
    </row>
    <row r="2516" spans="1:2">
      <c r="A2516" s="169">
        <v>42028</v>
      </c>
      <c r="B2516" s="170">
        <v>0.26100000000000001</v>
      </c>
    </row>
    <row r="2517" spans="1:2">
      <c r="A2517" s="167">
        <v>42035</v>
      </c>
      <c r="B2517" s="168">
        <v>0.28100000000000003</v>
      </c>
    </row>
    <row r="2518" spans="1:2">
      <c r="A2518" s="169">
        <v>42042</v>
      </c>
      <c r="B2518" s="170">
        <v>0.29799999999999999</v>
      </c>
    </row>
    <row r="2519" spans="1:2">
      <c r="A2519" s="167">
        <v>42049</v>
      </c>
      <c r="B2519" s="168">
        <v>0.28499999999999998</v>
      </c>
    </row>
    <row r="2520" spans="1:2">
      <c r="A2520" s="169">
        <v>42056</v>
      </c>
      <c r="B2520" s="170">
        <v>0.30499999999999999</v>
      </c>
    </row>
    <row r="2521" spans="1:2">
      <c r="A2521" s="167">
        <v>42063</v>
      </c>
      <c r="B2521" s="168">
        <v>0.317</v>
      </c>
    </row>
    <row r="2522" spans="1:2">
      <c r="A2522" s="169">
        <v>42070</v>
      </c>
      <c r="B2522" s="170">
        <v>0.29299999999999998</v>
      </c>
    </row>
    <row r="2523" spans="1:2">
      <c r="A2523" s="167">
        <v>42077</v>
      </c>
      <c r="B2523" s="168">
        <v>0.28999999999999998</v>
      </c>
    </row>
    <row r="2524" spans="1:2">
      <c r="A2524" s="169">
        <v>42084</v>
      </c>
      <c r="B2524" s="170">
        <v>0.28399999999999997</v>
      </c>
    </row>
    <row r="2525" spans="1:2">
      <c r="A2525" s="167">
        <v>42091</v>
      </c>
      <c r="B2525" s="168">
        <v>0.26900000000000002</v>
      </c>
    </row>
    <row r="2526" spans="1:2">
      <c r="A2526" s="169">
        <v>42098</v>
      </c>
      <c r="B2526" s="170">
        <v>0.28199999999999997</v>
      </c>
    </row>
    <row r="2527" spans="1:2">
      <c r="A2527" s="167">
        <v>42105</v>
      </c>
      <c r="B2527" s="168">
        <v>0.29799999999999999</v>
      </c>
    </row>
    <row r="2528" spans="1:2">
      <c r="A2528" s="169">
        <v>42112</v>
      </c>
      <c r="B2528" s="170">
        <v>0.29499999999999998</v>
      </c>
    </row>
    <row r="2529" spans="1:2">
      <c r="A2529" s="167">
        <v>42119</v>
      </c>
      <c r="B2529" s="168">
        <v>0.26900000000000002</v>
      </c>
    </row>
    <row r="2530" spans="1:2">
      <c r="A2530" s="169">
        <v>42126</v>
      </c>
      <c r="B2530" s="170">
        <v>0.26700000000000002</v>
      </c>
    </row>
    <row r="2531" spans="1:2">
      <c r="A2531" s="167">
        <v>42133</v>
      </c>
      <c r="B2531" s="168">
        <v>0.27100000000000002</v>
      </c>
    </row>
    <row r="2532" spans="1:2">
      <c r="A2532" s="169">
        <v>42140</v>
      </c>
      <c r="B2532" s="170">
        <v>0.27600000000000002</v>
      </c>
    </row>
    <row r="2533" spans="1:2">
      <c r="A2533" s="167">
        <v>42147</v>
      </c>
      <c r="B2533" s="168">
        <v>0.28100000000000003</v>
      </c>
    </row>
    <row r="2534" spans="1:2">
      <c r="A2534" s="169">
        <v>42154</v>
      </c>
      <c r="B2534" s="170">
        <v>0.27500000000000002</v>
      </c>
    </row>
    <row r="2535" spans="1:2">
      <c r="A2535" s="167">
        <v>42161</v>
      </c>
      <c r="B2535" s="168">
        <v>0.27800000000000002</v>
      </c>
    </row>
    <row r="2536" spans="1:2">
      <c r="A2536" s="169">
        <v>42168</v>
      </c>
      <c r="B2536" s="170">
        <v>0.26900000000000002</v>
      </c>
    </row>
    <row r="2537" spans="1:2">
      <c r="A2537" s="167">
        <v>42175</v>
      </c>
      <c r="B2537" s="168">
        <v>0.27300000000000002</v>
      </c>
    </row>
    <row r="2538" spans="1:2">
      <c r="A2538" s="169">
        <v>42182</v>
      </c>
      <c r="B2538" s="170">
        <v>0.27500000000000002</v>
      </c>
    </row>
    <row r="2539" spans="1:2">
      <c r="A2539" s="167">
        <v>42189</v>
      </c>
      <c r="B2539" s="168">
        <v>0.29199999999999998</v>
      </c>
    </row>
    <row r="2540" spans="1:2">
      <c r="A2540" s="169">
        <v>42196</v>
      </c>
      <c r="B2540" s="170">
        <v>0.28499999999999998</v>
      </c>
    </row>
    <row r="2541" spans="1:2">
      <c r="A2541" s="167">
        <v>42203</v>
      </c>
      <c r="B2541" s="168">
        <v>0.26500000000000001</v>
      </c>
    </row>
    <row r="2542" spans="1:2">
      <c r="A2542" s="169">
        <v>42210</v>
      </c>
      <c r="B2542" s="170">
        <v>0.26900000000000002</v>
      </c>
    </row>
    <row r="2543" spans="1:2">
      <c r="A2543" s="167">
        <v>42217</v>
      </c>
      <c r="B2543" s="168">
        <v>0.27</v>
      </c>
    </row>
    <row r="2544" spans="1:2">
      <c r="A2544" s="169">
        <v>42224</v>
      </c>
      <c r="B2544" s="170">
        <v>0.27400000000000002</v>
      </c>
    </row>
    <row r="2545" spans="1:2">
      <c r="A2545" s="167">
        <v>42231</v>
      </c>
      <c r="B2545" s="168">
        <v>0.27900000000000003</v>
      </c>
    </row>
    <row r="2546" spans="1:2">
      <c r="A2546" s="169">
        <v>42238</v>
      </c>
      <c r="B2546" s="170">
        <v>0.27400000000000002</v>
      </c>
    </row>
    <row r="2547" spans="1:2">
      <c r="A2547" s="167">
        <v>42245</v>
      </c>
      <c r="B2547" s="168">
        <v>0.27900000000000003</v>
      </c>
    </row>
    <row r="2548" spans="1:2">
      <c r="A2548" s="169">
        <v>42252</v>
      </c>
      <c r="B2548" s="170">
        <v>0.27300000000000002</v>
      </c>
    </row>
    <row r="2549" spans="1:2">
      <c r="A2549" s="167">
        <v>42259</v>
      </c>
      <c r="B2549" s="168">
        <v>0.26400000000000001</v>
      </c>
    </row>
    <row r="2550" spans="1:2">
      <c r="A2550" s="169">
        <v>42266</v>
      </c>
      <c r="B2550" s="170">
        <v>0.26900000000000002</v>
      </c>
    </row>
    <row r="2551" spans="1:2">
      <c r="A2551" s="167">
        <v>42273</v>
      </c>
      <c r="B2551" s="168">
        <v>0.27200000000000002</v>
      </c>
    </row>
    <row r="2552" spans="1:2">
      <c r="A2552" s="169">
        <v>42280</v>
      </c>
      <c r="B2552" s="170">
        <v>0.26700000000000002</v>
      </c>
    </row>
    <row r="2553" spans="1:2">
      <c r="A2553" s="167">
        <v>42287</v>
      </c>
      <c r="B2553" s="168">
        <v>0.26500000000000001</v>
      </c>
    </row>
    <row r="2554" spans="1:2">
      <c r="A2554" s="169">
        <v>42294</v>
      </c>
      <c r="B2554" s="170">
        <v>0.26400000000000001</v>
      </c>
    </row>
    <row r="2555" spans="1:2">
      <c r="A2555" s="167">
        <v>42301</v>
      </c>
      <c r="B2555" s="168">
        <v>0.26400000000000001</v>
      </c>
    </row>
    <row r="2556" spans="1:2">
      <c r="A2556" s="169">
        <v>42308</v>
      </c>
      <c r="B2556" s="170">
        <v>0.27500000000000002</v>
      </c>
    </row>
    <row r="2557" spans="1:2">
      <c r="A2557" s="167">
        <v>42315</v>
      </c>
      <c r="B2557" s="168">
        <v>0.27600000000000002</v>
      </c>
    </row>
    <row r="2558" spans="1:2">
      <c r="A2558" s="169">
        <v>42322</v>
      </c>
      <c r="B2558" s="170">
        <v>0.27200000000000002</v>
      </c>
    </row>
    <row r="2559" spans="1:2">
      <c r="A2559" s="167">
        <v>42329</v>
      </c>
      <c r="B2559" s="168">
        <v>0.26100000000000001</v>
      </c>
    </row>
    <row r="2560" spans="1:2">
      <c r="A2560" s="169">
        <v>42336</v>
      </c>
      <c r="B2560" s="170">
        <v>0.26500000000000001</v>
      </c>
    </row>
    <row r="2561" spans="1:2">
      <c r="A2561" s="167">
        <v>42343</v>
      </c>
      <c r="B2561" s="168">
        <v>0.28000000000000003</v>
      </c>
    </row>
    <row r="2562" spans="1:2">
      <c r="A2562" s="169">
        <v>42350</v>
      </c>
      <c r="B2562" s="170">
        <v>0.26800000000000002</v>
      </c>
    </row>
    <row r="2563" spans="1:2">
      <c r="A2563" s="167">
        <v>42357</v>
      </c>
      <c r="B2563" s="168">
        <v>0.26</v>
      </c>
    </row>
    <row r="2564" spans="1:2">
      <c r="A2564" s="169">
        <v>42364</v>
      </c>
      <c r="B2564" s="170">
        <v>0.27600000000000002</v>
      </c>
    </row>
    <row r="2565" spans="1:2">
      <c r="A2565" s="167">
        <v>42371</v>
      </c>
      <c r="B2565" s="168">
        <v>0.27300000000000002</v>
      </c>
    </row>
    <row r="2566" spans="1:2">
      <c r="A2566" s="169">
        <v>42378</v>
      </c>
      <c r="B2566" s="170">
        <v>0.28399999999999997</v>
      </c>
    </row>
    <row r="2567" spans="1:2">
      <c r="A2567" s="167">
        <v>42385</v>
      </c>
      <c r="B2567" s="168">
        <v>0.28999999999999998</v>
      </c>
    </row>
    <row r="2568" spans="1:2">
      <c r="A2568" s="169">
        <v>42392</v>
      </c>
      <c r="B2568" s="170">
        <v>0.26900000000000002</v>
      </c>
    </row>
    <row r="2569" spans="1:2">
      <c r="A2569" s="167">
        <v>42399</v>
      </c>
      <c r="B2569" s="168">
        <v>0.28100000000000003</v>
      </c>
    </row>
    <row r="2570" spans="1:2">
      <c r="A2570" s="169">
        <v>42406</v>
      </c>
      <c r="B2570" s="170">
        <v>0.26500000000000001</v>
      </c>
    </row>
    <row r="2571" spans="1:2">
      <c r="A2571" s="167">
        <v>42413</v>
      </c>
      <c r="B2571" s="168">
        <v>0.26300000000000001</v>
      </c>
    </row>
    <row r="2572" spans="1:2">
      <c r="A2572" s="169">
        <v>42420</v>
      </c>
      <c r="B2572" s="170">
        <v>0.27200000000000002</v>
      </c>
    </row>
    <row r="2573" spans="1:2">
      <c r="A2573" s="167">
        <v>42427</v>
      </c>
      <c r="B2573" s="168">
        <v>0.26900000000000002</v>
      </c>
    </row>
    <row r="2574" spans="1:2">
      <c r="A2574" s="169">
        <v>42434</v>
      </c>
      <c r="B2574" s="170">
        <v>0.25700000000000001</v>
      </c>
    </row>
    <row r="2575" spans="1:2">
      <c r="A2575" s="167">
        <v>42441</v>
      </c>
      <c r="B2575" s="168">
        <v>0.26300000000000001</v>
      </c>
    </row>
    <row r="2576" spans="1:2">
      <c r="A2576" s="169">
        <v>42448</v>
      </c>
      <c r="B2576" s="170">
        <v>0.26400000000000001</v>
      </c>
    </row>
    <row r="2577" spans="1:2">
      <c r="A2577" s="167">
        <v>42455</v>
      </c>
      <c r="B2577" s="168">
        <v>0.27300000000000002</v>
      </c>
    </row>
    <row r="2578" spans="1:2">
      <c r="A2578" s="169">
        <v>42462</v>
      </c>
      <c r="B2578" s="170">
        <v>0.27200000000000002</v>
      </c>
    </row>
    <row r="2579" spans="1:2">
      <c r="A2579" s="167">
        <v>42469</v>
      </c>
      <c r="B2579" s="168">
        <v>0.26300000000000001</v>
      </c>
    </row>
    <row r="2580" spans="1:2">
      <c r="A2580" s="169">
        <v>42476</v>
      </c>
      <c r="B2580" s="170">
        <v>0.255</v>
      </c>
    </row>
    <row r="2581" spans="1:2">
      <c r="A2581" s="167">
        <v>42483</v>
      </c>
      <c r="B2581" s="168">
        <v>0.25900000000000001</v>
      </c>
    </row>
    <row r="2582" spans="1:2">
      <c r="A2582" s="169">
        <v>42490</v>
      </c>
      <c r="B2582" s="170">
        <v>0.27700000000000002</v>
      </c>
    </row>
    <row r="2583" spans="1:2">
      <c r="A2583" s="167">
        <v>42497</v>
      </c>
      <c r="B2583" s="168">
        <v>0.28999999999999998</v>
      </c>
    </row>
    <row r="2584" spans="1:2">
      <c r="A2584" s="169">
        <v>42504</v>
      </c>
      <c r="B2584" s="170">
        <v>0.27900000000000003</v>
      </c>
    </row>
    <row r="2585" spans="1:2">
      <c r="A2585" s="167">
        <v>42511</v>
      </c>
      <c r="B2585" s="168">
        <v>0.26800000000000002</v>
      </c>
    </row>
    <row r="2586" spans="1:2">
      <c r="A2586" s="169">
        <v>42518</v>
      </c>
      <c r="B2586" s="170">
        <v>0.26400000000000001</v>
      </c>
    </row>
    <row r="2587" spans="1:2">
      <c r="A2587" s="167">
        <v>42525</v>
      </c>
      <c r="B2587" s="168">
        <v>0.26500000000000001</v>
      </c>
    </row>
    <row r="2588" spans="1:2">
      <c r="A2588" s="169">
        <v>42532</v>
      </c>
      <c r="B2588" s="170">
        <v>0.27300000000000002</v>
      </c>
    </row>
    <row r="2589" spans="1:2">
      <c r="A2589" s="167">
        <v>42539</v>
      </c>
      <c r="B2589" s="168">
        <v>0.26100000000000001</v>
      </c>
    </row>
    <row r="2590" spans="1:2">
      <c r="A2590" s="169">
        <v>42546</v>
      </c>
      <c r="B2590" s="170">
        <v>0.26200000000000001</v>
      </c>
    </row>
    <row r="2591" spans="1:2">
      <c r="A2591" s="167">
        <v>42553</v>
      </c>
      <c r="B2591" s="168">
        <v>0.25600000000000001</v>
      </c>
    </row>
    <row r="2592" spans="1:2">
      <c r="A2592" s="169">
        <v>42560</v>
      </c>
      <c r="B2592" s="170">
        <v>0.25700000000000001</v>
      </c>
    </row>
    <row r="2593" spans="1:2">
      <c r="A2593" s="167">
        <v>42567</v>
      </c>
      <c r="B2593" s="168">
        <v>0.26</v>
      </c>
    </row>
    <row r="2594" spans="1:2">
      <c r="A2594" s="169">
        <v>42574</v>
      </c>
      <c r="B2594" s="170">
        <v>0.26400000000000001</v>
      </c>
    </row>
    <row r="2595" spans="1:2">
      <c r="A2595" s="167">
        <v>42581</v>
      </c>
      <c r="B2595" s="168">
        <v>0.26600000000000001</v>
      </c>
    </row>
    <row r="2596" spans="1:2">
      <c r="A2596" s="169">
        <v>42588</v>
      </c>
      <c r="B2596" s="170">
        <v>0.26600000000000001</v>
      </c>
    </row>
    <row r="2597" spans="1:2">
      <c r="A2597" s="167">
        <v>42595</v>
      </c>
      <c r="B2597" s="168">
        <v>0.26500000000000001</v>
      </c>
    </row>
    <row r="2598" spans="1:2">
      <c r="A2598" s="169">
        <v>42602</v>
      </c>
      <c r="B2598" s="170">
        <v>0.26500000000000001</v>
      </c>
    </row>
    <row r="2599" spans="1:2">
      <c r="A2599" s="167">
        <v>42609</v>
      </c>
      <c r="B2599" s="168">
        <v>0.26200000000000001</v>
      </c>
    </row>
    <row r="2600" spans="1:2">
      <c r="A2600" s="169">
        <v>42616</v>
      </c>
      <c r="B2600" s="170">
        <v>0.25700000000000001</v>
      </c>
    </row>
    <row r="2601" spans="1:2">
      <c r="A2601" s="167">
        <v>42623</v>
      </c>
      <c r="B2601" s="168">
        <v>0.253</v>
      </c>
    </row>
    <row r="2602" spans="1:2">
      <c r="A2602" s="169">
        <v>42630</v>
      </c>
      <c r="B2602" s="170">
        <v>0.252</v>
      </c>
    </row>
    <row r="2603" spans="1:2">
      <c r="A2603" s="167">
        <v>42637</v>
      </c>
      <c r="B2603" s="168">
        <v>0.247</v>
      </c>
    </row>
    <row r="2604" spans="1:2">
      <c r="A2604" s="169">
        <v>42644</v>
      </c>
      <c r="B2604" s="170">
        <v>0.246</v>
      </c>
    </row>
    <row r="2605" spans="1:2">
      <c r="A2605" s="167">
        <v>42651</v>
      </c>
      <c r="B2605" s="168">
        <v>0.251</v>
      </c>
    </row>
    <row r="2606" spans="1:2">
      <c r="A2606" s="169">
        <v>42658</v>
      </c>
      <c r="B2606" s="170">
        <v>0.26400000000000001</v>
      </c>
    </row>
    <row r="2607" spans="1:2">
      <c r="A2607" s="167">
        <v>42665</v>
      </c>
      <c r="B2607" s="168">
        <v>0.25700000000000001</v>
      </c>
    </row>
    <row r="2608" spans="1:2">
      <c r="A2608" s="169">
        <v>42672</v>
      </c>
      <c r="B2608" s="170">
        <v>0.26500000000000001</v>
      </c>
    </row>
    <row r="2609" spans="1:2">
      <c r="A2609" s="167">
        <v>42679</v>
      </c>
      <c r="B2609" s="168">
        <v>0.251</v>
      </c>
    </row>
    <row r="2610" spans="1:2">
      <c r="A2610" s="169">
        <v>42686</v>
      </c>
      <c r="B2610" s="170">
        <v>0.23200000000000001</v>
      </c>
    </row>
    <row r="2611" spans="1:2">
      <c r="A2611" s="167">
        <v>42693</v>
      </c>
      <c r="B2611" s="168">
        <v>0.248</v>
      </c>
    </row>
    <row r="2612" spans="1:2">
      <c r="A2612" s="169">
        <v>42700</v>
      </c>
      <c r="B2612" s="170">
        <v>0.26</v>
      </c>
    </row>
    <row r="2613" spans="1:2">
      <c r="A2613" s="167">
        <v>42707</v>
      </c>
      <c r="B2613" s="168">
        <v>0.252</v>
      </c>
    </row>
    <row r="2614" spans="1:2">
      <c r="A2614" s="169">
        <v>42714</v>
      </c>
      <c r="B2614" s="170">
        <v>0.251</v>
      </c>
    </row>
    <row r="2615" spans="1:2">
      <c r="A2615" s="167">
        <v>42721</v>
      </c>
      <c r="B2615" s="168">
        <v>0.26200000000000001</v>
      </c>
    </row>
    <row r="2616" spans="1:2">
      <c r="A2616" s="169">
        <v>42728</v>
      </c>
      <c r="B2616" s="170">
        <v>0.254</v>
      </c>
    </row>
    <row r="2617" spans="1:2">
      <c r="A2617" s="167">
        <v>42735</v>
      </c>
      <c r="B2617" s="168">
        <v>0.23599999999999999</v>
      </c>
    </row>
    <row r="2618" spans="1:2">
      <c r="A2618" s="169">
        <v>42742</v>
      </c>
      <c r="B2618" s="170">
        <v>0.24399999999999999</v>
      </c>
    </row>
    <row r="2619" spans="1:2">
      <c r="A2619" s="167">
        <v>42749</v>
      </c>
      <c r="B2619" s="168">
        <v>0.246</v>
      </c>
    </row>
    <row r="2620" spans="1:2">
      <c r="A2620" s="169">
        <v>42756</v>
      </c>
      <c r="B2620" s="170">
        <v>0.25600000000000001</v>
      </c>
    </row>
    <row r="2621" spans="1:2">
      <c r="A2621" s="167">
        <v>42763</v>
      </c>
      <c r="B2621" s="168">
        <v>0.24099999999999999</v>
      </c>
    </row>
    <row r="2622" spans="1:2">
      <c r="A2622" s="169">
        <v>42770</v>
      </c>
      <c r="B2622" s="170">
        <v>0.23599999999999999</v>
      </c>
    </row>
    <row r="2623" spans="1:2">
      <c r="A2623" s="167">
        <v>42777</v>
      </c>
      <c r="B2623" s="168">
        <v>0.24199999999999999</v>
      </c>
    </row>
    <row r="2624" spans="1:2">
      <c r="A2624" s="169">
        <v>42784</v>
      </c>
      <c r="B2624" s="170">
        <v>0.247</v>
      </c>
    </row>
    <row r="2625" spans="1:2">
      <c r="A2625" s="167">
        <v>42791</v>
      </c>
      <c r="B2625" s="168">
        <v>0.23200000000000001</v>
      </c>
    </row>
    <row r="2626" spans="1:2">
      <c r="A2626" s="169">
        <v>42798</v>
      </c>
      <c r="B2626" s="170">
        <v>0.246</v>
      </c>
    </row>
    <row r="2627" spans="1:2">
      <c r="A2627" s="167">
        <v>42805</v>
      </c>
      <c r="B2627" s="168">
        <v>0.24399999999999999</v>
      </c>
    </row>
    <row r="2628" spans="1:2">
      <c r="A2628" s="169">
        <v>42812</v>
      </c>
      <c r="B2628" s="170">
        <v>0.255</v>
      </c>
    </row>
    <row r="2629" spans="1:2">
      <c r="A2629" s="167">
        <v>42819</v>
      </c>
      <c r="B2629" s="168">
        <v>0.25600000000000001</v>
      </c>
    </row>
    <row r="2630" spans="1:2">
      <c r="A2630" s="169">
        <v>42826</v>
      </c>
      <c r="B2630" s="170">
        <v>0.23599999999999999</v>
      </c>
    </row>
    <row r="2631" spans="1:2">
      <c r="A2631" s="167">
        <v>42833</v>
      </c>
      <c r="B2631" s="168">
        <v>0.23699999999999999</v>
      </c>
    </row>
    <row r="2632" spans="1:2">
      <c r="A2632" s="169">
        <v>42840</v>
      </c>
      <c r="B2632" s="170">
        <v>0.24399999999999999</v>
      </c>
    </row>
    <row r="2633" spans="1:2">
      <c r="A2633" s="167">
        <v>42847</v>
      </c>
      <c r="B2633" s="168">
        <v>0.251</v>
      </c>
    </row>
    <row r="2634" spans="1:2">
      <c r="A2634" s="169">
        <v>42854</v>
      </c>
      <c r="B2634" s="170">
        <v>0.24099999999999999</v>
      </c>
    </row>
    <row r="2635" spans="1:2">
      <c r="A2635" s="167">
        <v>42861</v>
      </c>
      <c r="B2635" s="168">
        <v>0.23699999999999999</v>
      </c>
    </row>
    <row r="2636" spans="1:2">
      <c r="A2636" s="169">
        <v>42868</v>
      </c>
      <c r="B2636" s="170">
        <v>0.23699999999999999</v>
      </c>
    </row>
    <row r="2637" spans="1:2">
      <c r="A2637" s="167">
        <v>42875</v>
      </c>
      <c r="B2637" s="168">
        <v>0.23400000000000001</v>
      </c>
    </row>
    <row r="2638" spans="1:2">
      <c r="A2638" s="169">
        <v>42882</v>
      </c>
      <c r="B2638" s="170">
        <v>0.251</v>
      </c>
    </row>
    <row r="2639" spans="1:2">
      <c r="A2639" s="167">
        <v>42889</v>
      </c>
      <c r="B2639" s="168">
        <v>0.24399999999999999</v>
      </c>
    </row>
    <row r="2640" spans="1:2">
      <c r="A2640" s="169">
        <v>42896</v>
      </c>
      <c r="B2640" s="170">
        <v>0.23799999999999999</v>
      </c>
    </row>
    <row r="2641" spans="1:2">
      <c r="A2641" s="167">
        <v>42903</v>
      </c>
      <c r="B2641" s="168">
        <v>0.24299999999999999</v>
      </c>
    </row>
    <row r="2642" spans="1:2">
      <c r="A2642" s="169">
        <v>42910</v>
      </c>
      <c r="B2642" s="170">
        <v>0.23699999999999999</v>
      </c>
    </row>
    <row r="2643" spans="1:2">
      <c r="A2643" s="167">
        <v>42917</v>
      </c>
      <c r="B2643" s="168">
        <v>0.248</v>
      </c>
    </row>
    <row r="2644" spans="1:2">
      <c r="A2644" s="169">
        <v>42924</v>
      </c>
      <c r="B2644" s="170">
        <v>0.248</v>
      </c>
    </row>
    <row r="2645" spans="1:2">
      <c r="A2645" s="167">
        <v>42931</v>
      </c>
      <c r="B2645" s="168">
        <v>0.24099999999999999</v>
      </c>
    </row>
    <row r="2646" spans="1:2">
      <c r="A2646" s="169">
        <v>42938</v>
      </c>
      <c r="B2646" s="170">
        <v>0.245</v>
      </c>
    </row>
    <row r="2647" spans="1:2">
      <c r="A2647" s="167">
        <v>42945</v>
      </c>
      <c r="B2647" s="168">
        <v>0.24199999999999999</v>
      </c>
    </row>
    <row r="2648" spans="1:2">
      <c r="A2648" s="169">
        <v>42952</v>
      </c>
      <c r="B2648" s="170">
        <v>0.246</v>
      </c>
    </row>
    <row r="2649" spans="1:2">
      <c r="A2649" s="167">
        <v>42959</v>
      </c>
      <c r="B2649" s="168">
        <v>0.23599999999999999</v>
      </c>
    </row>
    <row r="2650" spans="1:2">
      <c r="A2650" s="169">
        <v>42966</v>
      </c>
      <c r="B2650" s="170">
        <v>0.24099999999999999</v>
      </c>
    </row>
    <row r="2651" spans="1:2">
      <c r="A2651" s="167">
        <v>42973</v>
      </c>
      <c r="B2651" s="168">
        <v>0.23899999999999999</v>
      </c>
    </row>
    <row r="2652" spans="1:2">
      <c r="A2652" s="169">
        <v>42980</v>
      </c>
      <c r="B2652" s="170">
        <v>0.29899999999999999</v>
      </c>
    </row>
    <row r="2653" spans="1:2">
      <c r="A2653" s="167">
        <v>42987</v>
      </c>
      <c r="B2653" s="168">
        <v>0.27500000000000002</v>
      </c>
    </row>
    <row r="2654" spans="1:2">
      <c r="A2654" s="169">
        <v>42994</v>
      </c>
      <c r="B2654" s="170">
        <v>0.26</v>
      </c>
    </row>
    <row r="2655" spans="1:2">
      <c r="A2655" s="167">
        <v>43001</v>
      </c>
      <c r="B2655" s="168">
        <v>0.26200000000000001</v>
      </c>
    </row>
    <row r="2656" spans="1:2">
      <c r="A2656" s="169">
        <v>43008</v>
      </c>
      <c r="B2656" s="170">
        <v>0.255</v>
      </c>
    </row>
    <row r="2657" spans="1:2">
      <c r="A2657" s="167">
        <v>43015</v>
      </c>
      <c r="B2657" s="168">
        <v>0.246</v>
      </c>
    </row>
    <row r="2658" spans="1:2">
      <c r="A2658" s="169">
        <v>43022</v>
      </c>
      <c r="B2658" s="170">
        <v>0.23200000000000001</v>
      </c>
    </row>
    <row r="2659" spans="1:2">
      <c r="A2659" s="167">
        <v>43029</v>
      </c>
      <c r="B2659" s="168">
        <v>0.23599999999999999</v>
      </c>
    </row>
    <row r="2660" spans="1:2">
      <c r="A2660" s="169">
        <v>43036</v>
      </c>
      <c r="B2660" s="170">
        <v>0.23499999999999999</v>
      </c>
    </row>
    <row r="2661" spans="1:2">
      <c r="A2661" s="167">
        <v>43043</v>
      </c>
      <c r="B2661" s="168">
        <v>0.24</v>
      </c>
    </row>
    <row r="2662" spans="1:2">
      <c r="A2662" s="169">
        <v>43050</v>
      </c>
      <c r="B2662" s="170">
        <v>0.246</v>
      </c>
    </row>
    <row r="2663" spans="1:2">
      <c r="A2663" s="167">
        <v>43057</v>
      </c>
      <c r="B2663" s="168">
        <v>0.23799999999999999</v>
      </c>
    </row>
    <row r="2664" spans="1:2">
      <c r="A2664" s="169">
        <v>43064</v>
      </c>
      <c r="B2664" s="170">
        <v>0.23699999999999999</v>
      </c>
    </row>
    <row r="2665" spans="1:2">
      <c r="A2665" s="167">
        <v>43071</v>
      </c>
      <c r="B2665" s="168">
        <v>0.23499999999999999</v>
      </c>
    </row>
    <row r="2666" spans="1:2">
      <c r="A2666" s="169">
        <v>43078</v>
      </c>
      <c r="B2666" s="170">
        <v>0.22600000000000001</v>
      </c>
    </row>
    <row r="2667" spans="1:2">
      <c r="A2667" s="167">
        <v>43085</v>
      </c>
      <c r="B2667" s="168">
        <v>0.24199999999999999</v>
      </c>
    </row>
    <row r="2668" spans="1:2">
      <c r="A2668" s="169">
        <v>43092</v>
      </c>
      <c r="B2668" s="170">
        <v>0.24199999999999999</v>
      </c>
    </row>
    <row r="2669" spans="1:2">
      <c r="A2669" s="167">
        <v>43099</v>
      </c>
      <c r="B2669" s="168">
        <v>0.24299999999999999</v>
      </c>
    </row>
    <row r="2670" spans="1:2">
      <c r="A2670" s="169">
        <v>43106</v>
      </c>
      <c r="B2670" s="170">
        <v>0.251</v>
      </c>
    </row>
    <row r="2671" spans="1:2">
      <c r="A2671" s="167">
        <v>43113</v>
      </c>
      <c r="B2671" s="168">
        <v>0.22900000000000001</v>
      </c>
    </row>
    <row r="2672" spans="1:2">
      <c r="A2672" s="169">
        <v>43120</v>
      </c>
      <c r="B2672" s="170">
        <v>0.23699999999999999</v>
      </c>
    </row>
    <row r="2673" spans="1:2">
      <c r="A2673" s="167">
        <v>43127</v>
      </c>
      <c r="B2673" s="168">
        <v>0.221</v>
      </c>
    </row>
    <row r="2674" spans="1:2">
      <c r="A2674" s="169">
        <v>43134</v>
      </c>
      <c r="B2674" s="170">
        <v>0.221</v>
      </c>
    </row>
    <row r="2675" spans="1:2">
      <c r="A2675" s="167">
        <v>43141</v>
      </c>
      <c r="B2675" s="168">
        <v>0.224</v>
      </c>
    </row>
    <row r="2676" spans="1:2">
      <c r="A2676" s="169">
        <v>43148</v>
      </c>
      <c r="B2676" s="170">
        <v>0.22</v>
      </c>
    </row>
    <row r="2677" spans="1:2">
      <c r="A2677" s="167">
        <v>43155</v>
      </c>
      <c r="B2677" s="168">
        <v>0.215</v>
      </c>
    </row>
    <row r="2678" spans="1:2">
      <c r="A2678" s="169">
        <v>43162</v>
      </c>
      <c r="B2678" s="170">
        <v>0.22600000000000001</v>
      </c>
    </row>
    <row r="2679" spans="1:2">
      <c r="A2679" s="167">
        <v>43169</v>
      </c>
      <c r="B2679" s="168">
        <v>0.223</v>
      </c>
    </row>
    <row r="2680" spans="1:2">
      <c r="A2680" s="169">
        <v>43176</v>
      </c>
      <c r="B2680" s="170">
        <v>0.224</v>
      </c>
    </row>
    <row r="2681" spans="1:2">
      <c r="A2681" s="167">
        <v>43183</v>
      </c>
      <c r="B2681" s="168">
        <v>0.22</v>
      </c>
    </row>
    <row r="2682" spans="1:2">
      <c r="A2682" s="169">
        <v>43190</v>
      </c>
      <c r="B2682" s="170">
        <v>0.23699999999999999</v>
      </c>
    </row>
    <row r="2683" spans="1:2">
      <c r="A2683" s="167">
        <v>43197</v>
      </c>
      <c r="B2683" s="168">
        <v>0.23400000000000001</v>
      </c>
    </row>
    <row r="2684" spans="1:2">
      <c r="A2684" s="169">
        <v>43204</v>
      </c>
      <c r="B2684" s="170">
        <v>0.23499999999999999</v>
      </c>
    </row>
    <row r="2685" spans="1:2">
      <c r="A2685" s="167">
        <v>43211</v>
      </c>
      <c r="B2685" s="168">
        <v>0.20699999999999999</v>
      </c>
    </row>
    <row r="2686" spans="1:2">
      <c r="A2686" s="169">
        <v>43218</v>
      </c>
      <c r="B2686" s="170">
        <v>0.21199999999999999</v>
      </c>
    </row>
    <row r="2687" spans="1:2">
      <c r="A2687" s="167">
        <v>43225</v>
      </c>
      <c r="B2687" s="168">
        <v>0.21</v>
      </c>
    </row>
    <row r="2688" spans="1:2">
      <c r="A2688" s="169">
        <v>43232</v>
      </c>
      <c r="B2688" s="170">
        <v>0.224</v>
      </c>
    </row>
    <row r="2689" spans="1:2">
      <c r="A2689" s="167">
        <v>43239</v>
      </c>
      <c r="B2689" s="168">
        <v>0.23</v>
      </c>
    </row>
    <row r="2690" spans="1:2">
      <c r="A2690" s="169">
        <v>43246</v>
      </c>
      <c r="B2690" s="170">
        <v>0.221</v>
      </c>
    </row>
    <row r="2691" spans="1:2">
      <c r="A2691" s="167">
        <v>43253</v>
      </c>
      <c r="B2691" s="168">
        <v>0.221</v>
      </c>
    </row>
    <row r="2692" spans="1:2">
      <c r="A2692" s="169">
        <v>43260</v>
      </c>
      <c r="B2692" s="170">
        <v>0.218</v>
      </c>
    </row>
    <row r="2693" spans="1:2">
      <c r="A2693" s="167">
        <v>43267</v>
      </c>
      <c r="B2693" s="168">
        <v>0.22</v>
      </c>
    </row>
    <row r="2694" spans="1:2">
      <c r="A2694" s="169">
        <v>43274</v>
      </c>
      <c r="B2694" s="170">
        <v>0.22</v>
      </c>
    </row>
    <row r="2695" spans="1:2">
      <c r="A2695" s="167">
        <v>43281</v>
      </c>
      <c r="B2695" s="168">
        <v>0.22800000000000001</v>
      </c>
    </row>
    <row r="2696" spans="1:2">
      <c r="A2696" s="169">
        <v>43288</v>
      </c>
      <c r="B2696" s="170">
        <v>0.215</v>
      </c>
    </row>
    <row r="2697" spans="1:2">
      <c r="A2697" s="167">
        <v>43295</v>
      </c>
      <c r="B2697" s="168">
        <v>0.21199999999999999</v>
      </c>
    </row>
    <row r="2698" spans="1:2">
      <c r="A2698" s="169">
        <v>43302</v>
      </c>
      <c r="B2698" s="170">
        <v>0.22</v>
      </c>
    </row>
    <row r="2699" spans="1:2">
      <c r="A2699" s="167">
        <v>43309</v>
      </c>
      <c r="B2699" s="168">
        <v>0.218</v>
      </c>
    </row>
    <row r="2700" spans="1:2">
      <c r="A2700" s="169">
        <v>43316</v>
      </c>
      <c r="B2700" s="170">
        <v>0.218</v>
      </c>
    </row>
    <row r="2701" spans="1:2">
      <c r="A2701" s="167">
        <v>43323</v>
      </c>
      <c r="B2701" s="168">
        <v>0.21299999999999999</v>
      </c>
    </row>
    <row r="2702" spans="1:2">
      <c r="A2702" s="169">
        <v>43330</v>
      </c>
      <c r="B2702" s="170">
        <v>0.216</v>
      </c>
    </row>
    <row r="2703" spans="1:2">
      <c r="A2703" s="167">
        <v>43337</v>
      </c>
      <c r="B2703" s="168">
        <v>0.214</v>
      </c>
    </row>
    <row r="2704" spans="1:2">
      <c r="A2704" s="169">
        <v>43344</v>
      </c>
      <c r="B2704" s="170">
        <v>0.21</v>
      </c>
    </row>
    <row r="2705" spans="1:2">
      <c r="A2705" s="167">
        <v>43351</v>
      </c>
      <c r="B2705" s="168">
        <v>0.21099999999999999</v>
      </c>
    </row>
    <row r="2706" spans="1:2">
      <c r="A2706" s="169">
        <v>43358</v>
      </c>
      <c r="B2706" s="170">
        <v>0.21299999999999999</v>
      </c>
    </row>
    <row r="2707" spans="1:2">
      <c r="A2707" s="167">
        <v>43365</v>
      </c>
      <c r="B2707" s="168">
        <v>0.21199999999999999</v>
      </c>
    </row>
    <row r="2708" spans="1:2">
      <c r="A2708" s="169">
        <v>43372</v>
      </c>
      <c r="B2708" s="170">
        <v>0.217</v>
      </c>
    </row>
    <row r="2709" spans="1:2">
      <c r="A2709" s="167">
        <v>43379</v>
      </c>
      <c r="B2709" s="168">
        <v>0.21299999999999999</v>
      </c>
    </row>
    <row r="2710" spans="1:2">
      <c r="A2710" s="169">
        <v>43386</v>
      </c>
      <c r="B2710" s="170">
        <v>0.21299999999999999</v>
      </c>
    </row>
    <row r="2711" spans="1:2">
      <c r="A2711" s="167">
        <v>43393</v>
      </c>
      <c r="B2711" s="168">
        <v>0.219</v>
      </c>
    </row>
    <row r="2712" spans="1:2">
      <c r="A2712" s="169">
        <v>43400</v>
      </c>
      <c r="B2712" s="170">
        <v>0.217</v>
      </c>
    </row>
    <row r="2713" spans="1:2">
      <c r="A2713" s="167">
        <v>43407</v>
      </c>
      <c r="B2713" s="168">
        <v>0.217</v>
      </c>
    </row>
    <row r="2714" spans="1:2">
      <c r="A2714" s="169">
        <v>43414</v>
      </c>
      <c r="B2714" s="170">
        <v>0.218</v>
      </c>
    </row>
    <row r="2715" spans="1:2">
      <c r="A2715" s="167">
        <v>43421</v>
      </c>
      <c r="B2715" s="168">
        <v>0.222</v>
      </c>
    </row>
    <row r="2716" spans="1:2">
      <c r="A2716" s="169">
        <v>43428</v>
      </c>
      <c r="B2716" s="170">
        <v>0.23200000000000001</v>
      </c>
    </row>
    <row r="2717" spans="1:2">
      <c r="A2717" s="167">
        <v>43435</v>
      </c>
      <c r="B2717" s="168">
        <v>0.23200000000000001</v>
      </c>
    </row>
    <row r="2718" spans="1:2">
      <c r="A2718" s="169">
        <v>43442</v>
      </c>
      <c r="B2718" s="170">
        <v>0.20300000000000001</v>
      </c>
    </row>
    <row r="2719" spans="1:2">
      <c r="A2719" s="167">
        <v>43449</v>
      </c>
      <c r="B2719" s="168">
        <v>0.216</v>
      </c>
    </row>
    <row r="2720" spans="1:2">
      <c r="A2720" s="169">
        <v>43456</v>
      </c>
      <c r="B2720" s="170">
        <v>0.219</v>
      </c>
    </row>
    <row r="2721" spans="1:2">
      <c r="A2721" s="167">
        <v>43463</v>
      </c>
      <c r="B2721" s="168">
        <v>0.22800000000000001</v>
      </c>
    </row>
    <row r="2722" spans="1:2">
      <c r="A2722" s="169">
        <v>43470</v>
      </c>
      <c r="B2722" s="170">
        <v>0.22</v>
      </c>
    </row>
    <row r="2723" spans="1:2">
      <c r="A2723" s="167">
        <v>43477</v>
      </c>
      <c r="B2723" s="168">
        <v>0.216</v>
      </c>
    </row>
    <row r="2724" spans="1:2">
      <c r="A2724" s="169">
        <v>43484</v>
      </c>
      <c r="B2724" s="170">
        <v>0.20899999999999999</v>
      </c>
    </row>
    <row r="2725" spans="1:2">
      <c r="A2725" s="167">
        <v>43491</v>
      </c>
      <c r="B2725" s="168">
        <v>0.23599999999999999</v>
      </c>
    </row>
    <row r="2726" spans="1:2">
      <c r="A2726" s="169">
        <v>43498</v>
      </c>
      <c r="B2726" s="170">
        <v>0.23</v>
      </c>
    </row>
    <row r="2727" spans="1:2">
      <c r="A2727" s="167">
        <v>43505</v>
      </c>
      <c r="B2727" s="168">
        <v>0.22800000000000001</v>
      </c>
    </row>
    <row r="2728" spans="1:2">
      <c r="A2728" s="169">
        <v>43512</v>
      </c>
      <c r="B2728" s="170">
        <v>0.218</v>
      </c>
    </row>
    <row r="2729" spans="1:2">
      <c r="A2729" s="167">
        <v>43519</v>
      </c>
      <c r="B2729" s="168">
        <v>0.224</v>
      </c>
    </row>
    <row r="2730" spans="1:2">
      <c r="A2730" s="169">
        <v>43526</v>
      </c>
      <c r="B2730" s="170">
        <v>0.22</v>
      </c>
    </row>
    <row r="2731" spans="1:2">
      <c r="A2731" s="167">
        <v>43533</v>
      </c>
      <c r="B2731" s="168">
        <v>0.224</v>
      </c>
    </row>
    <row r="2732" spans="1:2">
      <c r="A2732" s="169">
        <v>43540</v>
      </c>
      <c r="B2732" s="170">
        <v>0.219</v>
      </c>
    </row>
    <row r="2733" spans="1:2">
      <c r="A2733" s="167">
        <v>43547</v>
      </c>
      <c r="B2733" s="168">
        <v>0.215</v>
      </c>
    </row>
    <row r="2734" spans="1:2">
      <c r="A2734" s="169">
        <v>43554</v>
      </c>
      <c r="B2734" s="170">
        <v>0.21099999999999999</v>
      </c>
    </row>
    <row r="2735" spans="1:2">
      <c r="A2735" s="167">
        <v>43561</v>
      </c>
      <c r="B2735" s="168">
        <v>0.20300000000000001</v>
      </c>
    </row>
    <row r="2736" spans="1:2">
      <c r="A2736" s="169">
        <v>43568</v>
      </c>
      <c r="B2736" s="170">
        <v>0.20300000000000001</v>
      </c>
    </row>
    <row r="2737" spans="1:2">
      <c r="A2737" s="167">
        <v>43575</v>
      </c>
      <c r="B2737" s="168">
        <v>0.22600000000000001</v>
      </c>
    </row>
    <row r="2738" spans="1:2">
      <c r="A2738" s="169">
        <v>43582</v>
      </c>
      <c r="B2738" s="170">
        <v>0.23</v>
      </c>
    </row>
    <row r="2739" spans="1:2">
      <c r="A2739" s="167">
        <v>43589</v>
      </c>
      <c r="B2739" s="168">
        <v>0.22500000000000001</v>
      </c>
    </row>
    <row r="2740" spans="1:2">
      <c r="A2740" s="169">
        <v>43596</v>
      </c>
      <c r="B2740" s="170">
        <v>0.217</v>
      </c>
    </row>
    <row r="2741" spans="1:2">
      <c r="A2741" s="167">
        <v>43603</v>
      </c>
      <c r="B2741" s="168">
        <v>0.21299999999999999</v>
      </c>
    </row>
    <row r="2742" spans="1:2">
      <c r="A2742" s="169">
        <v>43610</v>
      </c>
      <c r="B2742" s="170">
        <v>0.218</v>
      </c>
    </row>
    <row r="2743" spans="1:2">
      <c r="A2743" s="167">
        <v>43617</v>
      </c>
      <c r="B2743" s="168">
        <v>0.22</v>
      </c>
    </row>
    <row r="2744" spans="1:2">
      <c r="A2744" s="169">
        <v>43624</v>
      </c>
      <c r="B2744" s="170">
        <v>0.22</v>
      </c>
    </row>
    <row r="2745" spans="1:2">
      <c r="A2745" s="167">
        <v>43631</v>
      </c>
      <c r="B2745" s="168">
        <v>0.219</v>
      </c>
    </row>
    <row r="2746" spans="1:2">
      <c r="A2746" s="169">
        <v>43638</v>
      </c>
      <c r="B2746" s="170">
        <v>0.224</v>
      </c>
    </row>
    <row r="2747" spans="1:2">
      <c r="A2747" s="167">
        <v>43645</v>
      </c>
      <c r="B2747" s="168">
        <v>0.222</v>
      </c>
    </row>
    <row r="2748" spans="1:2">
      <c r="A2748" s="169">
        <v>43652</v>
      </c>
      <c r="B2748" s="170">
        <v>0.21099999999999999</v>
      </c>
    </row>
    <row r="2749" spans="1:2">
      <c r="A2749" s="167">
        <v>43659</v>
      </c>
      <c r="B2749" s="168">
        <v>0.217</v>
      </c>
    </row>
    <row r="2750" spans="1:2">
      <c r="A2750" s="169">
        <v>43666</v>
      </c>
      <c r="B2750" s="170">
        <v>0.21099999999999999</v>
      </c>
    </row>
    <row r="2751" spans="1:2">
      <c r="A2751" s="167">
        <v>43673</v>
      </c>
      <c r="B2751" s="168">
        <v>0.216</v>
      </c>
    </row>
    <row r="2752" spans="1:2">
      <c r="A2752" s="169">
        <v>43680</v>
      </c>
      <c r="B2752" s="170">
        <v>0.214</v>
      </c>
    </row>
    <row r="2753" spans="1:2">
      <c r="A2753" s="167">
        <v>43687</v>
      </c>
      <c r="B2753" s="168">
        <v>0.218</v>
      </c>
    </row>
    <row r="2754" spans="1:2">
      <c r="A2754" s="169">
        <v>43694</v>
      </c>
      <c r="B2754" s="170">
        <v>0.215</v>
      </c>
    </row>
    <row r="2755" spans="1:2">
      <c r="A2755" s="167">
        <v>43701</v>
      </c>
      <c r="B2755" s="168">
        <v>0.215</v>
      </c>
    </row>
    <row r="2756" spans="1:2">
      <c r="A2756" s="169">
        <v>43708</v>
      </c>
      <c r="B2756" s="170">
        <v>0.219</v>
      </c>
    </row>
    <row r="2757" spans="1:2">
      <c r="A2757" s="167">
        <v>43715</v>
      </c>
      <c r="B2757" s="168">
        <v>0.20799999999999999</v>
      </c>
    </row>
    <row r="2758" spans="1:2">
      <c r="A2758" s="169">
        <v>43722</v>
      </c>
      <c r="B2758" s="170">
        <v>0.21099999999999999</v>
      </c>
    </row>
    <row r="2759" spans="1:2">
      <c r="A2759" s="167">
        <v>43729</v>
      </c>
      <c r="B2759" s="168">
        <v>0.215</v>
      </c>
    </row>
    <row r="2760" spans="1:2">
      <c r="A2760" s="169">
        <v>43736</v>
      </c>
      <c r="B2760" s="170">
        <v>0.218</v>
      </c>
    </row>
    <row r="2761" spans="1:2">
      <c r="A2761" s="167">
        <v>43743</v>
      </c>
      <c r="B2761" s="168">
        <v>0.21199999999999999</v>
      </c>
    </row>
    <row r="2762" spans="1:2">
      <c r="A2762" s="169">
        <v>43750</v>
      </c>
      <c r="B2762" s="170">
        <v>0.218</v>
      </c>
    </row>
    <row r="2763" spans="1:2">
      <c r="A2763" s="167">
        <v>43757</v>
      </c>
      <c r="B2763" s="168">
        <v>0.21299999999999999</v>
      </c>
    </row>
    <row r="2764" spans="1:2">
      <c r="A2764" s="169">
        <v>43764</v>
      </c>
      <c r="B2764" s="170">
        <v>0.217</v>
      </c>
    </row>
    <row r="2765" spans="1:2">
      <c r="A2765" s="167">
        <v>43771</v>
      </c>
      <c r="B2765" s="168">
        <v>0.21199999999999999</v>
      </c>
    </row>
    <row r="2766" spans="1:2">
      <c r="A2766" s="169">
        <v>43778</v>
      </c>
      <c r="B2766" s="170">
        <v>0.222</v>
      </c>
    </row>
    <row r="2767" spans="1:2">
      <c r="A2767" s="167">
        <v>43785</v>
      </c>
      <c r="B2767" s="168">
        <v>0.223</v>
      </c>
    </row>
    <row r="2768" spans="1:2">
      <c r="A2768" s="169">
        <v>43792</v>
      </c>
      <c r="B2768" s="170">
        <v>0.21099999999999999</v>
      </c>
    </row>
    <row r="2769" spans="1:2">
      <c r="A2769" s="167">
        <v>43799</v>
      </c>
      <c r="B2769" s="168">
        <v>0.20599999999999999</v>
      </c>
    </row>
    <row r="2770" spans="1:2">
      <c r="A2770" s="169">
        <v>43806</v>
      </c>
      <c r="B2770" s="170">
        <v>0.23699999999999999</v>
      </c>
    </row>
    <row r="2771" spans="1:2">
      <c r="A2771" s="167">
        <v>43813</v>
      </c>
      <c r="B2771" s="168">
        <v>0.22900000000000001</v>
      </c>
    </row>
    <row r="2772" spans="1:2">
      <c r="A2772" s="169">
        <v>43820</v>
      </c>
      <c r="B2772" s="170">
        <v>0.218</v>
      </c>
    </row>
    <row r="2773" spans="1:2">
      <c r="A2773" s="167">
        <v>43827</v>
      </c>
      <c r="B2773" s="168">
        <v>0.22</v>
      </c>
    </row>
    <row r="2774" spans="1:2">
      <c r="A2774" s="169">
        <v>43834</v>
      </c>
      <c r="B2774" s="170">
        <v>0.21199999999999999</v>
      </c>
    </row>
    <row r="2775" spans="1:2">
      <c r="A2775" s="167">
        <v>43841</v>
      </c>
      <c r="B2775" s="168">
        <v>0.20699999999999999</v>
      </c>
    </row>
    <row r="2776" spans="1:2">
      <c r="A2776" s="169">
        <v>43848</v>
      </c>
      <c r="B2776" s="170">
        <v>0.22</v>
      </c>
    </row>
    <row r="2777" spans="1:2">
      <c r="A2777" s="167">
        <v>43855</v>
      </c>
      <c r="B2777" s="168">
        <v>0.21199999999999999</v>
      </c>
    </row>
    <row r="2778" spans="1:2">
      <c r="A2778" s="169">
        <v>43862</v>
      </c>
      <c r="B2778" s="170">
        <v>0.20100000000000001</v>
      </c>
    </row>
    <row r="2779" spans="1:2">
      <c r="A2779" s="167">
        <v>43869</v>
      </c>
      <c r="B2779" s="168">
        <v>0.20399999999999999</v>
      </c>
    </row>
    <row r="2780" spans="1:2">
      <c r="A2780" s="169">
        <v>43876</v>
      </c>
      <c r="B2780" s="170">
        <v>0.215</v>
      </c>
    </row>
    <row r="2781" spans="1:2">
      <c r="A2781" s="167">
        <v>43883</v>
      </c>
      <c r="B2781" s="168">
        <v>0.22</v>
      </c>
    </row>
    <row r="2782" spans="1:2">
      <c r="A2782" s="169">
        <v>43890</v>
      </c>
      <c r="B2782" s="170">
        <v>0.217</v>
      </c>
    </row>
    <row r="2783" spans="1:2">
      <c r="A2783" s="167">
        <v>43897</v>
      </c>
      <c r="B2783" s="168">
        <v>0.21099999999999999</v>
      </c>
    </row>
    <row r="2784" spans="1:2">
      <c r="A2784" s="169">
        <v>43904</v>
      </c>
      <c r="B2784" s="170">
        <v>0.28199999999999997</v>
      </c>
    </row>
    <row r="2785" spans="1:2">
      <c r="A2785" s="167">
        <v>43911</v>
      </c>
      <c r="B2785" s="168">
        <v>3.3069999999999999</v>
      </c>
    </row>
    <row r="2786" spans="1:2">
      <c r="A2786" s="169">
        <v>43918</v>
      </c>
      <c r="B2786" s="170">
        <v>6.867</v>
      </c>
    </row>
    <row r="2787" spans="1:2">
      <c r="A2787" s="167">
        <v>43925</v>
      </c>
      <c r="B2787" s="168">
        <v>6.6150000000000002</v>
      </c>
    </row>
    <row r="2788" spans="1:2">
      <c r="A2788" s="169">
        <v>43932</v>
      </c>
      <c r="B2788" s="170">
        <v>5.2370000000000001</v>
      </c>
    </row>
    <row r="2789" spans="1:2">
      <c r="A2789" s="167">
        <v>43939</v>
      </c>
      <c r="B2789" s="168">
        <v>4.4420000000000002</v>
      </c>
    </row>
    <row r="2790" spans="1:2">
      <c r="A2790" s="169">
        <v>43946</v>
      </c>
      <c r="B2790" s="170">
        <v>3.867</v>
      </c>
    </row>
    <row r="2791" spans="1:2">
      <c r="A2791" s="167">
        <v>43953</v>
      </c>
      <c r="B2791" s="168">
        <v>3.1760000000000002</v>
      </c>
    </row>
    <row r="2792" spans="1:2">
      <c r="A2792" s="169">
        <v>43960</v>
      </c>
      <c r="B2792" s="170">
        <v>2.9809999999999999</v>
      </c>
    </row>
    <row r="2793" spans="1:2">
      <c r="A2793" s="171"/>
      <c r="B2793" s="172"/>
    </row>
    <row r="2795" spans="1:2">
      <c r="A2795" s="3" t="s">
        <v>1069</v>
      </c>
    </row>
    <row r="2797" spans="1:2">
      <c r="A2797" s="23" t="s">
        <v>1070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5FE38-14A4-834C-BB36-C7AFDC6183D2}">
  <dimension ref="A1:D306"/>
  <sheetViews>
    <sheetView showGridLines="0" topLeftCell="A13" workbookViewId="0">
      <selection activeCell="A38" sqref="A38"/>
    </sheetView>
  </sheetViews>
  <sheetFormatPr baseColWidth="10" defaultColWidth="11" defaultRowHeight="15"/>
  <cols>
    <col min="1" max="1" width="11" style="3"/>
    <col min="2" max="2" width="16.1640625" style="3" customWidth="1"/>
    <col min="3" max="16384" width="11" style="3"/>
  </cols>
  <sheetData>
    <row r="1" spans="1:4">
      <c r="A1" s="6" t="s">
        <v>1071</v>
      </c>
    </row>
    <row r="2" spans="1:4">
      <c r="A2" s="3" t="s">
        <v>1072</v>
      </c>
    </row>
    <row r="3" spans="1:4">
      <c r="A3" s="4"/>
    </row>
    <row r="4" spans="1:4">
      <c r="A4" s="7" t="s">
        <v>1073</v>
      </c>
    </row>
    <row r="5" spans="1:4">
      <c r="A5" s="5" t="s">
        <v>1074</v>
      </c>
    </row>
    <row r="6" spans="1:4">
      <c r="A6" s="4"/>
      <c r="D6" s="18"/>
    </row>
    <row r="7" spans="1:4" ht="33.75" customHeight="1">
      <c r="A7" s="12" t="s">
        <v>6</v>
      </c>
      <c r="B7" s="12" t="s">
        <v>58</v>
      </c>
    </row>
    <row r="8" spans="1:4" ht="16">
      <c r="A8" s="11" t="s">
        <v>12</v>
      </c>
      <c r="B8" s="11" t="s">
        <v>63</v>
      </c>
    </row>
    <row r="9" spans="1:4">
      <c r="A9" s="9">
        <v>17319</v>
      </c>
      <c r="B9" s="1">
        <v>-1.0625059497407552</v>
      </c>
    </row>
    <row r="10" spans="1:4">
      <c r="A10" s="8">
        <v>17411</v>
      </c>
      <c r="B10" s="10">
        <v>-0.82343037253189699</v>
      </c>
    </row>
    <row r="11" spans="1:4">
      <c r="A11" s="9">
        <v>17502</v>
      </c>
      <c r="B11" s="1">
        <v>6.40517407663872</v>
      </c>
    </row>
    <row r="12" spans="1:4">
      <c r="A12" s="8">
        <v>17593</v>
      </c>
      <c r="B12" s="10">
        <v>6.1541557379218403</v>
      </c>
    </row>
    <row r="13" spans="1:4">
      <c r="A13" s="9">
        <v>17685</v>
      </c>
      <c r="B13" s="1">
        <v>6.7679174268572728</v>
      </c>
    </row>
    <row r="14" spans="1:4">
      <c r="A14" s="8">
        <v>17777</v>
      </c>
      <c r="B14" s="10">
        <v>2.3113570461469113</v>
      </c>
    </row>
    <row r="15" spans="1:4">
      <c r="A15" s="9">
        <v>17868</v>
      </c>
      <c r="B15" s="1">
        <v>0.44771629369380062</v>
      </c>
    </row>
    <row r="16" spans="1:4">
      <c r="A16" s="8">
        <v>17958</v>
      </c>
      <c r="B16" s="10">
        <v>-5.3989234411264242</v>
      </c>
    </row>
    <row r="17" spans="1:2">
      <c r="A17" s="9">
        <v>18050</v>
      </c>
      <c r="B17" s="1">
        <v>-1.3574213733652751</v>
      </c>
    </row>
    <row r="18" spans="1:2">
      <c r="A18" s="8">
        <v>18142</v>
      </c>
      <c r="B18" s="10">
        <v>4.19405614260282</v>
      </c>
    </row>
    <row r="19" spans="1:2">
      <c r="A19" s="9">
        <v>18233</v>
      </c>
      <c r="B19" s="1">
        <v>-3.3150731528359234</v>
      </c>
    </row>
    <row r="20" spans="1:2">
      <c r="A20" s="8">
        <v>18323</v>
      </c>
      <c r="B20" s="10">
        <v>16.671753550403913</v>
      </c>
    </row>
    <row r="21" spans="1:2">
      <c r="A21" s="9">
        <v>18415</v>
      </c>
      <c r="B21" s="1">
        <v>12.768865148487517</v>
      </c>
    </row>
    <row r="22" spans="1:2">
      <c r="A22" s="8">
        <v>18507</v>
      </c>
      <c r="B22" s="10">
        <v>16.376874916045892</v>
      </c>
    </row>
    <row r="23" spans="1:2">
      <c r="A23" s="9">
        <v>18598</v>
      </c>
      <c r="B23" s="1">
        <v>7.8818523853715794</v>
      </c>
    </row>
    <row r="24" spans="1:2">
      <c r="A24" s="8">
        <v>18688</v>
      </c>
      <c r="B24" s="10">
        <v>5.5443380165687728</v>
      </c>
    </row>
    <row r="25" spans="1:2">
      <c r="A25" s="9">
        <v>18780</v>
      </c>
      <c r="B25" s="1">
        <v>7.113174562412361</v>
      </c>
    </row>
    <row r="26" spans="1:2">
      <c r="A26" s="8">
        <v>18872</v>
      </c>
      <c r="B26" s="10">
        <v>8.5023095189281861</v>
      </c>
    </row>
    <row r="27" spans="1:2">
      <c r="A27" s="9">
        <v>18963</v>
      </c>
      <c r="B27" s="1">
        <v>0.88387705535371008</v>
      </c>
    </row>
    <row r="28" spans="1:2">
      <c r="A28" s="8">
        <v>19054</v>
      </c>
      <c r="B28" s="10">
        <v>4.3431916106366319</v>
      </c>
    </row>
    <row r="29" spans="1:2">
      <c r="A29" s="9">
        <v>19146</v>
      </c>
      <c r="B29" s="1">
        <v>0.86433320617052001</v>
      </c>
    </row>
    <row r="30" spans="1:2">
      <c r="A30" s="8">
        <v>19238</v>
      </c>
      <c r="B30" s="10">
        <v>2.918901489617487</v>
      </c>
    </row>
    <row r="31" spans="1:2">
      <c r="A31" s="9">
        <v>19329</v>
      </c>
      <c r="B31" s="1">
        <v>13.79823392176316</v>
      </c>
    </row>
    <row r="32" spans="1:2">
      <c r="A32" s="8">
        <v>19419</v>
      </c>
      <c r="B32" s="10">
        <v>7.6453178330802229</v>
      </c>
    </row>
    <row r="33" spans="1:2">
      <c r="A33" s="9">
        <v>19511</v>
      </c>
      <c r="B33" s="1">
        <v>3.127973255027916</v>
      </c>
    </row>
    <row r="34" spans="1:2">
      <c r="A34" s="8">
        <v>19603</v>
      </c>
      <c r="B34" s="10">
        <v>-2.2318478958510024</v>
      </c>
    </row>
    <row r="35" spans="1:2">
      <c r="A35" s="9">
        <v>19694</v>
      </c>
      <c r="B35" s="1">
        <v>-5.9197603217760353</v>
      </c>
    </row>
    <row r="36" spans="1:2">
      <c r="A36" s="8">
        <v>19784</v>
      </c>
      <c r="B36" s="10">
        <v>-1.8983843586471982</v>
      </c>
    </row>
    <row r="37" spans="1:2">
      <c r="A37" s="9">
        <v>19876</v>
      </c>
      <c r="B37" s="1">
        <v>0.43667809752550024</v>
      </c>
    </row>
    <row r="38" spans="1:2">
      <c r="A38" s="8">
        <v>19968</v>
      </c>
      <c r="B38" s="34">
        <v>4.5945623599761731</v>
      </c>
    </row>
    <row r="39" spans="1:2">
      <c r="A39" s="9">
        <v>20059</v>
      </c>
      <c r="B39" s="31">
        <v>8.0594600687044604</v>
      </c>
    </row>
    <row r="40" spans="1:2">
      <c r="A40" s="8">
        <v>20149</v>
      </c>
      <c r="B40" s="34">
        <v>11.923871263371332</v>
      </c>
    </row>
    <row r="41" spans="1:2">
      <c r="A41" s="9">
        <v>20241</v>
      </c>
      <c r="B41" s="31">
        <v>6.6693097831749926</v>
      </c>
    </row>
    <row r="42" spans="1:2">
      <c r="A42" s="8">
        <v>20333</v>
      </c>
      <c r="B42" s="34">
        <v>5.5123273945002937</v>
      </c>
    </row>
    <row r="43" spans="1:2">
      <c r="A43" s="9">
        <v>20424</v>
      </c>
      <c r="B43" s="31">
        <v>2.4230093467663361</v>
      </c>
    </row>
    <row r="44" spans="1:2">
      <c r="A44" s="8">
        <v>20515</v>
      </c>
      <c r="B44" s="34">
        <v>-1.544594815929079</v>
      </c>
    </row>
    <row r="45" spans="1:2">
      <c r="A45" s="9">
        <v>20607</v>
      </c>
      <c r="B45" s="31">
        <v>3.3465289107608376</v>
      </c>
    </row>
    <row r="46" spans="1:2">
      <c r="A46" s="8">
        <v>20699</v>
      </c>
      <c r="B46" s="34">
        <v>-0.35884682470035401</v>
      </c>
    </row>
    <row r="47" spans="1:2">
      <c r="A47" s="9">
        <v>20790</v>
      </c>
      <c r="B47" s="31">
        <v>6.7480519552582496</v>
      </c>
    </row>
    <row r="48" spans="1:2">
      <c r="A48" s="8">
        <v>20880</v>
      </c>
      <c r="B48" s="34">
        <v>2.5862792700836579</v>
      </c>
    </row>
    <row r="49" spans="1:2">
      <c r="A49" s="9">
        <v>20972</v>
      </c>
      <c r="B49" s="31">
        <v>-0.87353031350470012</v>
      </c>
    </row>
    <row r="50" spans="1:2">
      <c r="A50" s="8">
        <v>21064</v>
      </c>
      <c r="B50" s="34">
        <v>3.9775189296789693</v>
      </c>
    </row>
    <row r="51" spans="1:2">
      <c r="A51" s="9">
        <v>21155</v>
      </c>
      <c r="B51" s="31">
        <v>-4.0745727346208067</v>
      </c>
    </row>
    <row r="52" spans="1:2">
      <c r="A52" s="8">
        <v>21245</v>
      </c>
      <c r="B52" s="34">
        <v>-9.9860355687326212</v>
      </c>
    </row>
    <row r="53" spans="1:2">
      <c r="A53" s="9">
        <v>21337</v>
      </c>
      <c r="B53" s="31">
        <v>2.6555256694631213</v>
      </c>
    </row>
    <row r="54" spans="1:2">
      <c r="A54" s="8">
        <v>21429</v>
      </c>
      <c r="B54" s="34">
        <v>9.5816353059253512</v>
      </c>
    </row>
    <row r="55" spans="1:2">
      <c r="A55" s="9">
        <v>21520</v>
      </c>
      <c r="B55" s="31">
        <v>9.6907129374826262</v>
      </c>
    </row>
    <row r="56" spans="1:2">
      <c r="A56" s="8">
        <v>21610</v>
      </c>
      <c r="B56" s="34">
        <v>7.9095269536413104</v>
      </c>
    </row>
    <row r="57" spans="1:2">
      <c r="A57" s="9">
        <v>21702</v>
      </c>
      <c r="B57" s="31">
        <v>9.335788762604146</v>
      </c>
    </row>
    <row r="58" spans="1:2">
      <c r="A58" s="8">
        <v>21794</v>
      </c>
      <c r="B58" s="34">
        <v>0.28510750520731598</v>
      </c>
    </row>
    <row r="59" spans="1:2">
      <c r="A59" s="9">
        <v>21885</v>
      </c>
      <c r="B59" s="31">
        <v>1.1450392244250818</v>
      </c>
    </row>
    <row r="60" spans="1:2">
      <c r="A60" s="8">
        <v>21976</v>
      </c>
      <c r="B60" s="34">
        <v>9.2967766666831366</v>
      </c>
    </row>
    <row r="61" spans="1:2">
      <c r="A61" s="9">
        <v>22068</v>
      </c>
      <c r="B61" s="31">
        <v>-2.1401534963341851</v>
      </c>
    </row>
    <row r="62" spans="1:2">
      <c r="A62" s="8">
        <v>22160</v>
      </c>
      <c r="B62" s="34">
        <v>1.9715090563199089</v>
      </c>
    </row>
    <row r="63" spans="1:2">
      <c r="A63" s="9">
        <v>22251</v>
      </c>
      <c r="B63" s="31">
        <v>-5.0357465878756669</v>
      </c>
    </row>
    <row r="64" spans="1:2">
      <c r="A64" s="8">
        <v>22341</v>
      </c>
      <c r="B64" s="34">
        <v>2.7275793397390835</v>
      </c>
    </row>
    <row r="65" spans="1:2">
      <c r="A65" s="9">
        <v>22433</v>
      </c>
      <c r="B65" s="31">
        <v>6.9647651832159374</v>
      </c>
    </row>
    <row r="66" spans="1:2">
      <c r="A66" s="8">
        <v>22525</v>
      </c>
      <c r="B66" s="34">
        <v>7.9025016225736433</v>
      </c>
    </row>
    <row r="67" spans="1:2">
      <c r="A67" s="9">
        <v>22616</v>
      </c>
      <c r="B67" s="31">
        <v>8.0782259487298234</v>
      </c>
    </row>
    <row r="68" spans="1:2">
      <c r="A68" s="8">
        <v>22706</v>
      </c>
      <c r="B68" s="34">
        <v>7.3275500693068762</v>
      </c>
    </row>
    <row r="69" spans="1:2">
      <c r="A69" s="9">
        <v>22798</v>
      </c>
      <c r="B69" s="31">
        <v>3.6639802983821079</v>
      </c>
    </row>
    <row r="70" spans="1:2">
      <c r="A70" s="8">
        <v>22890</v>
      </c>
      <c r="B70" s="34">
        <v>5.0053288713634903</v>
      </c>
    </row>
    <row r="71" spans="1:2">
      <c r="A71" s="9">
        <v>22981</v>
      </c>
      <c r="B71" s="31">
        <v>1.3219459740214212</v>
      </c>
    </row>
    <row r="72" spans="1:2">
      <c r="A72" s="8">
        <v>23071</v>
      </c>
      <c r="B72" s="34">
        <v>4.4384397849097645</v>
      </c>
    </row>
    <row r="73" spans="1:2">
      <c r="A73" s="9">
        <v>23163</v>
      </c>
      <c r="B73" s="31">
        <v>4.5646121498860159</v>
      </c>
    </row>
    <row r="74" spans="1:2">
      <c r="A74" s="8">
        <v>23255</v>
      </c>
      <c r="B74" s="34">
        <v>9.0879614968941702</v>
      </c>
    </row>
    <row r="75" spans="1:2">
      <c r="A75" s="9">
        <v>23346</v>
      </c>
      <c r="B75" s="31">
        <v>2.6482847542013799</v>
      </c>
    </row>
    <row r="76" spans="1:2">
      <c r="A76" s="8">
        <v>23437</v>
      </c>
      <c r="B76" s="34">
        <v>8.7035727507887231</v>
      </c>
    </row>
    <row r="77" spans="1:2">
      <c r="A77" s="9">
        <v>23529</v>
      </c>
      <c r="B77" s="31">
        <v>4.4264527623906202</v>
      </c>
    </row>
    <row r="78" spans="1:2">
      <c r="A78" s="8">
        <v>23621</v>
      </c>
      <c r="B78" s="34">
        <v>6.3971820663158763</v>
      </c>
    </row>
    <row r="79" spans="1:2">
      <c r="A79" s="9">
        <v>23712</v>
      </c>
      <c r="B79" s="31">
        <v>1.241308387113027</v>
      </c>
    </row>
    <row r="80" spans="1:2">
      <c r="A80" s="8">
        <v>23802</v>
      </c>
      <c r="B80" s="34">
        <v>10.036078891929211</v>
      </c>
    </row>
    <row r="81" spans="1:2">
      <c r="A81" s="9">
        <v>23894</v>
      </c>
      <c r="B81" s="31">
        <v>5.1496444900738902</v>
      </c>
    </row>
    <row r="82" spans="1:2">
      <c r="A82" s="8">
        <v>23986</v>
      </c>
      <c r="B82" s="34">
        <v>9.1940677346085575</v>
      </c>
    </row>
    <row r="83" spans="1:2">
      <c r="A83" s="9">
        <v>24077</v>
      </c>
      <c r="B83" s="31">
        <v>9.5396105967381359</v>
      </c>
    </row>
    <row r="84" spans="1:2">
      <c r="A84" s="8">
        <v>24167</v>
      </c>
      <c r="B84" s="34">
        <v>10.098261500143568</v>
      </c>
    </row>
    <row r="85" spans="1:2">
      <c r="A85" s="9">
        <v>24259</v>
      </c>
      <c r="B85" s="31">
        <v>1.3734849515772085</v>
      </c>
    </row>
    <row r="86" spans="1:2">
      <c r="A86" s="8">
        <v>24351</v>
      </c>
      <c r="B86" s="34">
        <v>3.4308987067717345</v>
      </c>
    </row>
    <row r="87" spans="1:2">
      <c r="A87" s="9">
        <v>24442</v>
      </c>
      <c r="B87" s="31">
        <v>3.32209108972501</v>
      </c>
    </row>
    <row r="88" spans="1:2">
      <c r="A88" s="8">
        <v>24532</v>
      </c>
      <c r="B88" s="34">
        <v>3.5896807667636477</v>
      </c>
    </row>
    <row r="89" spans="1:2">
      <c r="A89" s="9">
        <v>24624</v>
      </c>
      <c r="B89" s="31">
        <v>0.24530916683309645</v>
      </c>
    </row>
    <row r="90" spans="1:2">
      <c r="A90" s="8">
        <v>24716</v>
      </c>
      <c r="B90" s="34">
        <v>3.8385801679619247</v>
      </c>
    </row>
    <row r="91" spans="1:2">
      <c r="A91" s="9">
        <v>24807</v>
      </c>
      <c r="B91" s="31">
        <v>3.0503658102797315</v>
      </c>
    </row>
    <row r="92" spans="1:2">
      <c r="A92" s="8">
        <v>24898</v>
      </c>
      <c r="B92" s="34">
        <v>8.4109546459929518</v>
      </c>
    </row>
    <row r="93" spans="1:2">
      <c r="A93" s="9">
        <v>24990</v>
      </c>
      <c r="B93" s="31">
        <v>6.8526068152492847</v>
      </c>
    </row>
    <row r="94" spans="1:2">
      <c r="A94" s="8">
        <v>25082</v>
      </c>
      <c r="B94" s="34">
        <v>3.1361101853934148</v>
      </c>
    </row>
    <row r="95" spans="1:2">
      <c r="A95" s="9">
        <v>25173</v>
      </c>
      <c r="B95" s="31">
        <v>1.5825165678541975</v>
      </c>
    </row>
    <row r="96" spans="1:2">
      <c r="A96" s="8">
        <v>25263</v>
      </c>
      <c r="B96" s="34">
        <v>6.4089432647045586</v>
      </c>
    </row>
    <row r="97" spans="1:2">
      <c r="A97" s="9">
        <v>25355</v>
      </c>
      <c r="B97" s="31">
        <v>1.2215858043574723</v>
      </c>
    </row>
    <row r="98" spans="1:2">
      <c r="A98" s="8">
        <v>25447</v>
      </c>
      <c r="B98" s="34">
        <v>2.6683406436815993</v>
      </c>
    </row>
    <row r="99" spans="1:2">
      <c r="A99" s="9">
        <v>25538</v>
      </c>
      <c r="B99" s="31">
        <v>-1.9365168851589232</v>
      </c>
    </row>
    <row r="100" spans="1:2">
      <c r="A100" s="8">
        <v>25628</v>
      </c>
      <c r="B100" s="34">
        <v>-0.59261828949555007</v>
      </c>
    </row>
    <row r="101" spans="1:2">
      <c r="A101" s="9">
        <v>25720</v>
      </c>
      <c r="B101" s="31">
        <v>0.56888846508307278</v>
      </c>
    </row>
    <row r="102" spans="1:2">
      <c r="A102" s="8">
        <v>25812</v>
      </c>
      <c r="B102" s="34">
        <v>3.7375733498030472</v>
      </c>
    </row>
    <row r="103" spans="1:2">
      <c r="A103" s="9">
        <v>25903</v>
      </c>
      <c r="B103" s="31">
        <v>-4.2181599176071334</v>
      </c>
    </row>
    <row r="104" spans="1:2">
      <c r="A104" s="8">
        <v>25993</v>
      </c>
      <c r="B104" s="34">
        <v>11.314630721844088</v>
      </c>
    </row>
    <row r="105" spans="1:2">
      <c r="A105" s="9">
        <v>26085</v>
      </c>
      <c r="B105" s="31">
        <v>2.1820792742529127</v>
      </c>
    </row>
    <row r="106" spans="1:2">
      <c r="A106" s="8">
        <v>26177</v>
      </c>
      <c r="B106" s="34">
        <v>3.3328001864547208</v>
      </c>
    </row>
    <row r="107" spans="1:2">
      <c r="A107" s="9">
        <v>26268</v>
      </c>
      <c r="B107" s="31">
        <v>0.94645795683383493</v>
      </c>
    </row>
    <row r="108" spans="1:2">
      <c r="A108" s="8">
        <v>26359</v>
      </c>
      <c r="B108" s="34">
        <v>7.5612179689925174</v>
      </c>
    </row>
    <row r="109" spans="1:2">
      <c r="A109" s="9">
        <v>26451</v>
      </c>
      <c r="B109" s="31">
        <v>9.3928509305813321</v>
      </c>
    </row>
    <row r="110" spans="1:2">
      <c r="A110" s="8">
        <v>26543</v>
      </c>
      <c r="B110" s="34">
        <v>3.8314140053035572</v>
      </c>
    </row>
    <row r="111" spans="1:2">
      <c r="A111" s="9">
        <v>26634</v>
      </c>
      <c r="B111" s="31">
        <v>6.8679601347235497</v>
      </c>
    </row>
    <row r="112" spans="1:2">
      <c r="A112" s="8">
        <v>26724</v>
      </c>
      <c r="B112" s="34">
        <v>10.272834153535371</v>
      </c>
    </row>
    <row r="113" spans="1:2">
      <c r="A113" s="9">
        <v>26816</v>
      </c>
      <c r="B113" s="31">
        <v>4.4262331694251644</v>
      </c>
    </row>
    <row r="114" spans="1:2">
      <c r="A114" s="8">
        <v>26908</v>
      </c>
      <c r="B114" s="34">
        <v>-2.0870741126221559</v>
      </c>
    </row>
    <row r="115" spans="1:2">
      <c r="A115" s="9">
        <v>26999</v>
      </c>
      <c r="B115" s="31">
        <v>3.8513063697291239</v>
      </c>
    </row>
    <row r="116" spans="1:2">
      <c r="A116" s="8">
        <v>27089</v>
      </c>
      <c r="B116" s="34">
        <v>-3.3949622363956267</v>
      </c>
    </row>
    <row r="117" spans="1:2">
      <c r="A117" s="9">
        <v>27181</v>
      </c>
      <c r="B117" s="31">
        <v>0.95410317135871114</v>
      </c>
    </row>
    <row r="118" spans="1:2">
      <c r="A118" s="8">
        <v>27273</v>
      </c>
      <c r="B118" s="34">
        <v>-3.727275388678597</v>
      </c>
    </row>
    <row r="119" spans="1:2">
      <c r="A119" s="9">
        <v>27364</v>
      </c>
      <c r="B119" s="31">
        <v>-1.5435492241008597</v>
      </c>
    </row>
    <row r="120" spans="1:2">
      <c r="A120" s="8">
        <v>27454</v>
      </c>
      <c r="B120" s="34">
        <v>-4.7810121652216653</v>
      </c>
    </row>
    <row r="121" spans="1:2">
      <c r="A121" s="9">
        <v>27546</v>
      </c>
      <c r="B121" s="31">
        <v>2.8889554148001428</v>
      </c>
    </row>
    <row r="122" spans="1:2">
      <c r="A122" s="8">
        <v>27638</v>
      </c>
      <c r="B122" s="34">
        <v>7.0244309403149074</v>
      </c>
    </row>
    <row r="123" spans="1:2">
      <c r="A123" s="9">
        <v>27729</v>
      </c>
      <c r="B123" s="31">
        <v>5.4957947864044732</v>
      </c>
    </row>
    <row r="124" spans="1:2">
      <c r="A124" s="8">
        <v>27820</v>
      </c>
      <c r="B124" s="34">
        <v>9.3030335688242047</v>
      </c>
    </row>
    <row r="125" spans="1:2">
      <c r="A125" s="9">
        <v>27912</v>
      </c>
      <c r="B125" s="31">
        <v>2.9672390618527444</v>
      </c>
    </row>
    <row r="126" spans="1:2">
      <c r="A126" s="8">
        <v>28004</v>
      </c>
      <c r="B126" s="34">
        <v>2.2130137282506457</v>
      </c>
    </row>
    <row r="127" spans="1:2">
      <c r="A127" s="9">
        <v>28095</v>
      </c>
      <c r="B127" s="31">
        <v>2.9310617591447485</v>
      </c>
    </row>
    <row r="128" spans="1:2">
      <c r="A128" s="8">
        <v>28185</v>
      </c>
      <c r="B128" s="34">
        <v>4.8103854665370926</v>
      </c>
    </row>
    <row r="129" spans="1:2">
      <c r="A129" s="9">
        <v>28277</v>
      </c>
      <c r="B129" s="31">
        <v>8.006163720281867</v>
      </c>
    </row>
    <row r="130" spans="1:2">
      <c r="A130" s="8">
        <v>28369</v>
      </c>
      <c r="B130" s="34">
        <v>7.4151046744327154</v>
      </c>
    </row>
    <row r="131" spans="1:2">
      <c r="A131" s="9">
        <v>28460</v>
      </c>
      <c r="B131" s="31">
        <v>8.7489798748396908E-3</v>
      </c>
    </row>
    <row r="132" spans="1:2">
      <c r="A132" s="8">
        <v>28550</v>
      </c>
      <c r="B132" s="34">
        <v>1.2828361446133085</v>
      </c>
    </row>
    <row r="133" spans="1:2">
      <c r="A133" s="9">
        <v>28642</v>
      </c>
      <c r="B133" s="31">
        <v>16.376253346313007</v>
      </c>
    </row>
    <row r="134" spans="1:2">
      <c r="A134" s="8">
        <v>28734</v>
      </c>
      <c r="B134" s="34">
        <v>4.0831640535800906</v>
      </c>
    </row>
    <row r="135" spans="1:2">
      <c r="A135" s="9">
        <v>28825</v>
      </c>
      <c r="B135" s="31">
        <v>5.4859639548082706</v>
      </c>
    </row>
    <row r="136" spans="1:2">
      <c r="A136" s="8">
        <v>28915</v>
      </c>
      <c r="B136" s="34">
        <v>0.72107630438911219</v>
      </c>
    </row>
    <row r="137" spans="1:2">
      <c r="A137" s="9">
        <v>29007</v>
      </c>
      <c r="B137" s="31">
        <v>0.42840269261061881</v>
      </c>
    </row>
    <row r="138" spans="1:2">
      <c r="A138" s="8">
        <v>29099</v>
      </c>
      <c r="B138" s="34">
        <v>3.0047699201142253</v>
      </c>
    </row>
    <row r="139" spans="1:2">
      <c r="A139" s="9">
        <v>29190</v>
      </c>
      <c r="B139" s="31">
        <v>1.0040526181473775</v>
      </c>
    </row>
    <row r="140" spans="1:2">
      <c r="A140" s="8">
        <v>29281</v>
      </c>
      <c r="B140" s="34">
        <v>1.2640087691029533</v>
      </c>
    </row>
    <row r="141" spans="1:2">
      <c r="A141" s="9">
        <v>29373</v>
      </c>
      <c r="B141" s="31">
        <v>-7.9906540958594396</v>
      </c>
    </row>
    <row r="142" spans="1:2">
      <c r="A142" s="8">
        <v>29465</v>
      </c>
      <c r="B142" s="34">
        <v>-0.47454773939663575</v>
      </c>
    </row>
    <row r="143" spans="1:2">
      <c r="A143" s="9">
        <v>29556</v>
      </c>
      <c r="B143" s="31">
        <v>7.6709837912640744</v>
      </c>
    </row>
    <row r="144" spans="1:2">
      <c r="A144" s="8">
        <v>29646</v>
      </c>
      <c r="B144" s="34">
        <v>8.0711401793945203</v>
      </c>
    </row>
    <row r="145" spans="1:2">
      <c r="A145" s="9">
        <v>29738</v>
      </c>
      <c r="B145" s="31">
        <v>-2.9315227061781579</v>
      </c>
    </row>
    <row r="146" spans="1:2">
      <c r="A146" s="8">
        <v>29830</v>
      </c>
      <c r="B146" s="34">
        <v>4.87683037617479</v>
      </c>
    </row>
    <row r="147" spans="1:2">
      <c r="A147" s="9">
        <v>29921</v>
      </c>
      <c r="B147" s="31">
        <v>-4.2874738383305129</v>
      </c>
    </row>
    <row r="148" spans="1:2">
      <c r="A148" s="8">
        <v>30011</v>
      </c>
      <c r="B148" s="34">
        <v>-6.0708468625688017</v>
      </c>
    </row>
    <row r="149" spans="1:2">
      <c r="A149" s="9">
        <v>30103</v>
      </c>
      <c r="B149" s="31">
        <v>1.8373111963559952</v>
      </c>
    </row>
    <row r="150" spans="1:2">
      <c r="A150" s="8">
        <v>30195</v>
      </c>
      <c r="B150" s="34">
        <v>-1.5204343643629881</v>
      </c>
    </row>
    <row r="151" spans="1:2">
      <c r="A151" s="9">
        <v>30286</v>
      </c>
      <c r="B151" s="31">
        <v>0.15986560092400293</v>
      </c>
    </row>
    <row r="152" spans="1:2">
      <c r="A152" s="8">
        <v>30376</v>
      </c>
      <c r="B152" s="34">
        <v>5.376540169303401</v>
      </c>
    </row>
    <row r="153" spans="1:2">
      <c r="A153" s="9">
        <v>30468</v>
      </c>
      <c r="B153" s="31">
        <v>9.4178647269882898</v>
      </c>
    </row>
    <row r="154" spans="1:2">
      <c r="A154" s="8">
        <v>30560</v>
      </c>
      <c r="B154" s="34">
        <v>8.2392632738203844</v>
      </c>
    </row>
    <row r="155" spans="1:2">
      <c r="A155" s="9">
        <v>30651</v>
      </c>
      <c r="B155" s="31">
        <v>8.609666868991761</v>
      </c>
    </row>
    <row r="156" spans="1:2">
      <c r="A156" s="8">
        <v>30742</v>
      </c>
      <c r="B156" s="34">
        <v>8.0513483904528282</v>
      </c>
    </row>
    <row r="157" spans="1:2">
      <c r="A157" s="9">
        <v>30834</v>
      </c>
      <c r="B157" s="31">
        <v>7.0923511810991435</v>
      </c>
    </row>
    <row r="158" spans="1:2">
      <c r="A158" s="8">
        <v>30926</v>
      </c>
      <c r="B158" s="34">
        <v>3.9123808882684852</v>
      </c>
    </row>
    <row r="159" spans="1:2">
      <c r="A159" s="9">
        <v>31017</v>
      </c>
      <c r="B159" s="31">
        <v>3.3241018894134111</v>
      </c>
    </row>
    <row r="160" spans="1:2">
      <c r="A160" s="8">
        <v>31107</v>
      </c>
      <c r="B160" s="34">
        <v>3.9330599036749181</v>
      </c>
    </row>
    <row r="161" spans="1:2">
      <c r="A161" s="9">
        <v>31199</v>
      </c>
      <c r="B161" s="31">
        <v>3.5686070418164295</v>
      </c>
    </row>
    <row r="162" spans="1:2">
      <c r="A162" s="8">
        <v>31291</v>
      </c>
      <c r="B162" s="34">
        <v>6.2498538362977252</v>
      </c>
    </row>
    <row r="163" spans="1:2">
      <c r="A163" s="9">
        <v>31382</v>
      </c>
      <c r="B163" s="31">
        <v>3.0064816624791213</v>
      </c>
    </row>
    <row r="164" spans="1:2">
      <c r="A164" s="8">
        <v>31472</v>
      </c>
      <c r="B164" s="34">
        <v>3.786627477476312</v>
      </c>
    </row>
    <row r="165" spans="1:2">
      <c r="A165" s="9">
        <v>31564</v>
      </c>
      <c r="B165" s="31">
        <v>1.813743123624989</v>
      </c>
    </row>
    <row r="166" spans="1:2">
      <c r="A166" s="8">
        <v>31656</v>
      </c>
      <c r="B166" s="34">
        <v>3.8834356344724874</v>
      </c>
    </row>
    <row r="167" spans="1:2">
      <c r="A167" s="9">
        <v>31747</v>
      </c>
      <c r="B167" s="31">
        <v>2.1656720168502952</v>
      </c>
    </row>
    <row r="168" spans="1:2">
      <c r="A168" s="8">
        <v>31837</v>
      </c>
      <c r="B168" s="34">
        <v>3.0141684222216858</v>
      </c>
    </row>
    <row r="169" spans="1:2">
      <c r="A169" s="9">
        <v>31929</v>
      </c>
      <c r="B169" s="31">
        <v>4.3859365887290336</v>
      </c>
    </row>
    <row r="170" spans="1:2">
      <c r="A170" s="8">
        <v>32021</v>
      </c>
      <c r="B170" s="34">
        <v>3.5158749981370807</v>
      </c>
    </row>
    <row r="171" spans="1:2">
      <c r="A171" s="9">
        <v>32112</v>
      </c>
      <c r="B171" s="31">
        <v>7.0471401227784947</v>
      </c>
    </row>
    <row r="172" spans="1:2">
      <c r="A172" s="8">
        <v>32203</v>
      </c>
      <c r="B172" s="34">
        <v>2.0825746014053514</v>
      </c>
    </row>
    <row r="173" spans="1:2">
      <c r="A173" s="9">
        <v>32295</v>
      </c>
      <c r="B173" s="31">
        <v>5.3599542046997684</v>
      </c>
    </row>
    <row r="174" spans="1:2">
      <c r="A174" s="8">
        <v>32387</v>
      </c>
      <c r="B174" s="34">
        <v>2.364394421908167</v>
      </c>
    </row>
    <row r="175" spans="1:2">
      <c r="A175" s="9">
        <v>32478</v>
      </c>
      <c r="B175" s="31">
        <v>5.4374655151881779</v>
      </c>
    </row>
    <row r="176" spans="1:2">
      <c r="A176" s="8">
        <v>32568</v>
      </c>
      <c r="B176" s="34">
        <v>4.1288401253875229</v>
      </c>
    </row>
    <row r="177" spans="1:2">
      <c r="A177" s="9">
        <v>32660</v>
      </c>
      <c r="B177" s="31">
        <v>3.088209469600911</v>
      </c>
    </row>
    <row r="178" spans="1:2">
      <c r="A178" s="8">
        <v>32752</v>
      </c>
      <c r="B178" s="34">
        <v>2.9966200856858638</v>
      </c>
    </row>
    <row r="179" spans="1:2">
      <c r="A179" s="9">
        <v>32843</v>
      </c>
      <c r="B179" s="31">
        <v>0.79051981573121655</v>
      </c>
    </row>
    <row r="180" spans="1:2">
      <c r="A180" s="8">
        <v>32933</v>
      </c>
      <c r="B180" s="34">
        <v>4.4433362054102865</v>
      </c>
    </row>
    <row r="181" spans="1:2">
      <c r="A181" s="9">
        <v>33025</v>
      </c>
      <c r="B181" s="31">
        <v>1.4595541568659831</v>
      </c>
    </row>
    <row r="182" spans="1:2">
      <c r="A182" s="8">
        <v>33117</v>
      </c>
      <c r="B182" s="34">
        <v>0.26635733196778144</v>
      </c>
    </row>
    <row r="183" spans="1:2">
      <c r="A183" s="9">
        <v>33208</v>
      </c>
      <c r="B183" s="31">
        <v>-3.5920913290381828</v>
      </c>
    </row>
    <row r="184" spans="1:2">
      <c r="A184" s="8">
        <v>33298</v>
      </c>
      <c r="B184" s="34">
        <v>-1.858283512850456</v>
      </c>
    </row>
    <row r="185" spans="1:2">
      <c r="A185" s="9">
        <v>33390</v>
      </c>
      <c r="B185" s="31">
        <v>3.1555429959438497</v>
      </c>
    </row>
    <row r="186" spans="1:2">
      <c r="A186" s="8">
        <v>33482</v>
      </c>
      <c r="B186" s="34">
        <v>2.036557575941389</v>
      </c>
    </row>
    <row r="187" spans="1:2">
      <c r="A187" s="9">
        <v>33573</v>
      </c>
      <c r="B187" s="31">
        <v>1.4012987063876103</v>
      </c>
    </row>
    <row r="188" spans="1:2">
      <c r="A188" s="8">
        <v>33664</v>
      </c>
      <c r="B188" s="34">
        <v>4.8748707615335229</v>
      </c>
    </row>
    <row r="189" spans="1:2">
      <c r="A189" s="9">
        <v>33756</v>
      </c>
      <c r="B189" s="31">
        <v>4.4084741056062082</v>
      </c>
    </row>
    <row r="190" spans="1:2">
      <c r="A190" s="8">
        <v>33848</v>
      </c>
      <c r="B190" s="34">
        <v>4.01207564718431</v>
      </c>
    </row>
    <row r="191" spans="1:2">
      <c r="A191" s="9">
        <v>33939</v>
      </c>
      <c r="B191" s="31">
        <v>4.2384055549815836</v>
      </c>
    </row>
    <row r="192" spans="1:2">
      <c r="A192" s="8">
        <v>34029</v>
      </c>
      <c r="B192" s="34">
        <v>0.67128447974853511</v>
      </c>
    </row>
    <row r="193" spans="1:2">
      <c r="A193" s="9">
        <v>34121</v>
      </c>
      <c r="B193" s="31">
        <v>2.3501103976496962</v>
      </c>
    </row>
    <row r="194" spans="1:2">
      <c r="A194" s="8">
        <v>34213</v>
      </c>
      <c r="B194" s="34">
        <v>1.9229722425525564</v>
      </c>
    </row>
    <row r="195" spans="1:2">
      <c r="A195" s="9">
        <v>34304</v>
      </c>
      <c r="B195" s="31">
        <v>5.552457658625265</v>
      </c>
    </row>
    <row r="196" spans="1:2">
      <c r="A196" s="8">
        <v>34394</v>
      </c>
      <c r="B196" s="34">
        <v>3.9377104883244529</v>
      </c>
    </row>
    <row r="197" spans="1:2">
      <c r="A197" s="9">
        <v>34486</v>
      </c>
      <c r="B197" s="31">
        <v>5.5313510213932826</v>
      </c>
    </row>
    <row r="198" spans="1:2">
      <c r="A198" s="8">
        <v>34578</v>
      </c>
      <c r="B198" s="34">
        <v>2.3586404466458655</v>
      </c>
    </row>
    <row r="199" spans="1:2">
      <c r="A199" s="9">
        <v>34669</v>
      </c>
      <c r="B199" s="31">
        <v>4.6614343518635026</v>
      </c>
    </row>
    <row r="200" spans="1:2">
      <c r="A200" s="8">
        <v>34759</v>
      </c>
      <c r="B200" s="34">
        <v>1.4265935588543055</v>
      </c>
    </row>
    <row r="201" spans="1:2">
      <c r="A201" s="9">
        <v>34851</v>
      </c>
      <c r="B201" s="31">
        <v>1.1987145753262096</v>
      </c>
    </row>
    <row r="202" spans="1:2">
      <c r="A202" s="8">
        <v>34943</v>
      </c>
      <c r="B202" s="34">
        <v>3.44637603753013</v>
      </c>
    </row>
    <row r="203" spans="1:2">
      <c r="A203" s="9">
        <v>35034</v>
      </c>
      <c r="B203" s="31">
        <v>2.7438737264743107</v>
      </c>
    </row>
    <row r="204" spans="1:2">
      <c r="A204" s="8">
        <v>35125</v>
      </c>
      <c r="B204" s="34">
        <v>3.0296109139730465</v>
      </c>
    </row>
    <row r="205" spans="1:2">
      <c r="A205" s="9">
        <v>35217</v>
      </c>
      <c r="B205" s="31">
        <v>6.8401561352754658</v>
      </c>
    </row>
    <row r="206" spans="1:2">
      <c r="A206" s="8">
        <v>35309</v>
      </c>
      <c r="B206" s="34">
        <v>3.6365304542715471</v>
      </c>
    </row>
    <row r="207" spans="1:2">
      <c r="A207" s="9">
        <v>35400</v>
      </c>
      <c r="B207" s="31">
        <v>4.2186711927141962</v>
      </c>
    </row>
    <row r="208" spans="1:2">
      <c r="A208" s="8">
        <v>35490</v>
      </c>
      <c r="B208" s="34">
        <v>2.6073704506984097</v>
      </c>
    </row>
    <row r="209" spans="1:2">
      <c r="A209" s="9">
        <v>35582</v>
      </c>
      <c r="B209" s="31">
        <v>6.8155847199688369</v>
      </c>
    </row>
    <row r="210" spans="1:2">
      <c r="A210" s="8">
        <v>35674</v>
      </c>
      <c r="B210" s="34">
        <v>5.0980546690048811</v>
      </c>
    </row>
    <row r="211" spans="1:2">
      <c r="A211" s="9">
        <v>35765</v>
      </c>
      <c r="B211" s="31">
        <v>3.4797739156115615</v>
      </c>
    </row>
    <row r="212" spans="1:2">
      <c r="A212" s="8">
        <v>35855</v>
      </c>
      <c r="B212" s="34">
        <v>4.0582576402324211</v>
      </c>
    </row>
    <row r="213" spans="1:2">
      <c r="A213" s="9">
        <v>35947</v>
      </c>
      <c r="B213" s="31">
        <v>3.754973829079189</v>
      </c>
    </row>
    <row r="214" spans="1:2">
      <c r="A214" s="8">
        <v>36039</v>
      </c>
      <c r="B214" s="34">
        <v>5.1051936501903761</v>
      </c>
    </row>
    <row r="215" spans="1:2">
      <c r="A215" s="9">
        <v>36130</v>
      </c>
      <c r="B215" s="31">
        <v>6.6218795386465246</v>
      </c>
    </row>
    <row r="216" spans="1:2">
      <c r="A216" s="8">
        <v>36220</v>
      </c>
      <c r="B216" s="34">
        <v>3.8399760103665859</v>
      </c>
    </row>
    <row r="217" spans="1:2">
      <c r="A217" s="9">
        <v>36312</v>
      </c>
      <c r="B217" s="31">
        <v>3.1123132341660531</v>
      </c>
    </row>
    <row r="218" spans="1:2">
      <c r="A218" s="8">
        <v>36404</v>
      </c>
      <c r="B218" s="34">
        <v>5.3424741420865507</v>
      </c>
    </row>
    <row r="219" spans="1:2">
      <c r="A219" s="9">
        <v>36495</v>
      </c>
      <c r="B219" s="31">
        <v>6.9736275849260121</v>
      </c>
    </row>
    <row r="220" spans="1:2">
      <c r="A220" s="8">
        <v>36586</v>
      </c>
      <c r="B220" s="34">
        <v>1.4549117867236783</v>
      </c>
    </row>
    <row r="221" spans="1:2">
      <c r="A221" s="9">
        <v>36678</v>
      </c>
      <c r="B221" s="31">
        <v>7.5283158534862338</v>
      </c>
    </row>
    <row r="222" spans="1:2">
      <c r="A222" s="8">
        <v>36770</v>
      </c>
      <c r="B222" s="34">
        <v>0.53529231279185741</v>
      </c>
    </row>
    <row r="223" spans="1:2">
      <c r="A223" s="9">
        <v>36861</v>
      </c>
      <c r="B223" s="31">
        <v>2.5149346649500526</v>
      </c>
    </row>
    <row r="224" spans="1:2">
      <c r="A224" s="8">
        <v>36951</v>
      </c>
      <c r="B224" s="34">
        <v>-1.1358403111149551</v>
      </c>
    </row>
    <row r="225" spans="1:2">
      <c r="A225" s="9">
        <v>37043</v>
      </c>
      <c r="B225" s="31">
        <v>2.3588055037710554</v>
      </c>
    </row>
    <row r="226" spans="1:2">
      <c r="A226" s="8">
        <v>37135</v>
      </c>
      <c r="B226" s="34">
        <v>-1.649845543534445</v>
      </c>
    </row>
    <row r="227" spans="1:2">
      <c r="A227" s="9">
        <v>37226</v>
      </c>
      <c r="B227" s="31">
        <v>1.0939447489037635</v>
      </c>
    </row>
    <row r="228" spans="1:2">
      <c r="A228" s="8">
        <v>37316</v>
      </c>
      <c r="B228" s="34">
        <v>3.5442114795812829</v>
      </c>
    </row>
    <row r="229" spans="1:2">
      <c r="A229" s="9">
        <v>37408</v>
      </c>
      <c r="B229" s="31">
        <v>2.4450338942639593</v>
      </c>
    </row>
    <row r="230" spans="1:2">
      <c r="A230" s="8">
        <v>37500</v>
      </c>
      <c r="B230" s="34">
        <v>1.7901791376487619</v>
      </c>
    </row>
    <row r="231" spans="1:2">
      <c r="A231" s="9">
        <v>37591</v>
      </c>
      <c r="B231" s="31">
        <v>0.6207302338938403</v>
      </c>
    </row>
    <row r="232" spans="1:2">
      <c r="A232" s="8">
        <v>37681</v>
      </c>
      <c r="B232" s="34">
        <v>2.2376013241751203</v>
      </c>
    </row>
    <row r="233" spans="1:2">
      <c r="A233" s="9">
        <v>37773</v>
      </c>
      <c r="B233" s="31">
        <v>3.4856972886925019</v>
      </c>
    </row>
    <row r="234" spans="1:2">
      <c r="A234" s="8">
        <v>37865</v>
      </c>
      <c r="B234" s="34">
        <v>6.9678399500041177</v>
      </c>
    </row>
    <row r="235" spans="1:2">
      <c r="A235" s="9">
        <v>37956</v>
      </c>
      <c r="B235" s="31">
        <v>4.6723726350152983</v>
      </c>
    </row>
    <row r="236" spans="1:2">
      <c r="A236" s="8">
        <v>38047</v>
      </c>
      <c r="B236" s="34">
        <v>2.1521433250030864</v>
      </c>
    </row>
    <row r="237" spans="1:2">
      <c r="A237" s="9">
        <v>38139</v>
      </c>
      <c r="B237" s="31">
        <v>3.0833284505320524</v>
      </c>
    </row>
    <row r="238" spans="1:2">
      <c r="A238" s="8">
        <v>38231</v>
      </c>
      <c r="B238" s="34">
        <v>3.8352696109934081</v>
      </c>
    </row>
    <row r="239" spans="1:2">
      <c r="A239" s="9">
        <v>38322</v>
      </c>
      <c r="B239" s="31">
        <v>4.0673005276731677</v>
      </c>
    </row>
    <row r="240" spans="1:2">
      <c r="A240" s="8">
        <v>38412</v>
      </c>
      <c r="B240" s="34">
        <v>4.5019203176393408</v>
      </c>
    </row>
    <row r="241" spans="1:2">
      <c r="A241" s="9">
        <v>38504</v>
      </c>
      <c r="B241" s="31">
        <v>1.8590669564128914</v>
      </c>
    </row>
    <row r="242" spans="1:2">
      <c r="A242" s="8">
        <v>38596</v>
      </c>
      <c r="B242" s="34">
        <v>3.6132878440458427</v>
      </c>
    </row>
    <row r="243" spans="1:2">
      <c r="A243" s="9">
        <v>38687</v>
      </c>
      <c r="B243" s="31">
        <v>2.5498781151969796</v>
      </c>
    </row>
    <row r="244" spans="1:2">
      <c r="A244" s="8">
        <v>38777</v>
      </c>
      <c r="B244" s="34">
        <v>5.4282731243719295</v>
      </c>
    </row>
    <row r="245" spans="1:2">
      <c r="A245" s="9">
        <v>38869</v>
      </c>
      <c r="B245" s="31">
        <v>0.9380810007620255</v>
      </c>
    </row>
    <row r="246" spans="1:2">
      <c r="A246" s="8">
        <v>38961</v>
      </c>
      <c r="B246" s="34">
        <v>0.61996732576512503</v>
      </c>
    </row>
    <row r="247" spans="1:2">
      <c r="A247" s="9">
        <v>39052</v>
      </c>
      <c r="B247" s="31">
        <v>3.4512491791432121</v>
      </c>
    </row>
    <row r="248" spans="1:2">
      <c r="A248" s="8">
        <v>39142</v>
      </c>
      <c r="B248" s="34">
        <v>0.9453050753365444</v>
      </c>
    </row>
    <row r="249" spans="1:2">
      <c r="A249" s="9">
        <v>39234</v>
      </c>
      <c r="B249" s="31">
        <v>2.311255878871088</v>
      </c>
    </row>
    <row r="250" spans="1:2">
      <c r="A250" s="8">
        <v>39326</v>
      </c>
      <c r="B250" s="34">
        <v>2.190858157651876</v>
      </c>
    </row>
    <row r="251" spans="1:2">
      <c r="A251" s="9">
        <v>39417</v>
      </c>
      <c r="B251" s="31">
        <v>2.4536259290961926</v>
      </c>
    </row>
    <row r="252" spans="1:2">
      <c r="A252" s="8">
        <v>39508</v>
      </c>
      <c r="B252" s="34">
        <v>-2.2790584029767746</v>
      </c>
    </row>
    <row r="253" spans="1:2">
      <c r="A253" s="9">
        <v>39600</v>
      </c>
      <c r="B253" s="31">
        <v>2.0816028830630717</v>
      </c>
    </row>
    <row r="254" spans="1:2">
      <c r="A254" s="8">
        <v>39692</v>
      </c>
      <c r="B254" s="34">
        <v>-2.1479017849608706</v>
      </c>
    </row>
    <row r="255" spans="1:2">
      <c r="A255" s="9">
        <v>39783</v>
      </c>
      <c r="B255" s="31">
        <v>-8.3783507619077717</v>
      </c>
    </row>
    <row r="256" spans="1:2">
      <c r="A256" s="8">
        <v>39873</v>
      </c>
      <c r="B256" s="34">
        <v>-4.4157179886569198</v>
      </c>
    </row>
    <row r="257" spans="1:2">
      <c r="A257" s="9">
        <v>39965</v>
      </c>
      <c r="B257" s="31">
        <v>-0.57471620777015398</v>
      </c>
    </row>
    <row r="258" spans="1:2">
      <c r="A258" s="8">
        <v>40057</v>
      </c>
      <c r="B258" s="34">
        <v>1.4644183433524915</v>
      </c>
    </row>
    <row r="259" spans="1:2">
      <c r="A259" s="9">
        <v>40148</v>
      </c>
      <c r="B259" s="31">
        <v>4.4664547879113226</v>
      </c>
    </row>
    <row r="260" spans="1:2">
      <c r="A260" s="8">
        <v>40238</v>
      </c>
      <c r="B260" s="34">
        <v>1.5480250950848484</v>
      </c>
    </row>
    <row r="261" spans="1:2">
      <c r="A261" s="9">
        <v>40330</v>
      </c>
      <c r="B261" s="31">
        <v>3.7394356501167847</v>
      </c>
    </row>
    <row r="262" spans="1:2">
      <c r="A262" s="8">
        <v>40422</v>
      </c>
      <c r="B262" s="34">
        <v>2.9816144838429537</v>
      </c>
    </row>
    <row r="263" spans="1:2">
      <c r="A263" s="9">
        <v>40513</v>
      </c>
      <c r="B263" s="31">
        <v>2.0227751545476291</v>
      </c>
    </row>
    <row r="264" spans="1:2">
      <c r="A264" s="8">
        <v>40603</v>
      </c>
      <c r="B264" s="34">
        <v>-0.95830184638887594</v>
      </c>
    </row>
    <row r="265" spans="1:2">
      <c r="A265" s="9">
        <v>40695</v>
      </c>
      <c r="B265" s="31">
        <v>2.8907109738332437</v>
      </c>
    </row>
    <row r="266" spans="1:2">
      <c r="A266" s="8">
        <v>40787</v>
      </c>
      <c r="B266" s="34">
        <v>-0.11106835912257917</v>
      </c>
    </row>
    <row r="267" spans="1:2">
      <c r="A267" s="9">
        <v>40878</v>
      </c>
      <c r="B267" s="31">
        <v>4.718401461224575</v>
      </c>
    </row>
    <row r="268" spans="1:2">
      <c r="A268" s="8">
        <v>40969</v>
      </c>
      <c r="B268" s="34">
        <v>3.1689481124483221</v>
      </c>
    </row>
    <row r="269" spans="1:2">
      <c r="A269" s="9">
        <v>41061</v>
      </c>
      <c r="B269" s="31">
        <v>1.7319423274066326</v>
      </c>
    </row>
    <row r="270" spans="1:2">
      <c r="A270" s="8">
        <v>41153</v>
      </c>
      <c r="B270" s="34">
        <v>0.54088648233405756</v>
      </c>
    </row>
    <row r="271" spans="1:2">
      <c r="A271" s="9">
        <v>41244</v>
      </c>
      <c r="B271" s="31">
        <v>0.45627160089589669</v>
      </c>
    </row>
    <row r="272" spans="1:2">
      <c r="A272" s="8">
        <v>41334</v>
      </c>
      <c r="B272" s="34">
        <v>3.590044091402711</v>
      </c>
    </row>
    <row r="273" spans="1:2">
      <c r="A273" s="9">
        <v>41426</v>
      </c>
      <c r="B273" s="31">
        <v>0.49450025132720121</v>
      </c>
    </row>
    <row r="274" spans="1:2">
      <c r="A274" s="8">
        <v>41518</v>
      </c>
      <c r="B274" s="34">
        <v>3.1706777294290056</v>
      </c>
    </row>
    <row r="275" spans="1:2">
      <c r="A275" s="9">
        <v>41609</v>
      </c>
      <c r="B275" s="31">
        <v>3.2314316995104342</v>
      </c>
    </row>
    <row r="276" spans="1:2">
      <c r="A276" s="8">
        <v>41699</v>
      </c>
      <c r="B276" s="34">
        <v>-1.1260344444356418</v>
      </c>
    </row>
    <row r="277" spans="1:2">
      <c r="A277" s="9">
        <v>41791</v>
      </c>
      <c r="B277" s="31">
        <v>5.5256680977402883</v>
      </c>
    </row>
    <row r="278" spans="1:2">
      <c r="A278" s="8">
        <v>41883</v>
      </c>
      <c r="B278" s="34">
        <v>4.9738997698089538</v>
      </c>
    </row>
    <row r="279" spans="1:2">
      <c r="A279" s="9">
        <v>41974</v>
      </c>
      <c r="B279" s="31">
        <v>2.2702505615013635</v>
      </c>
    </row>
    <row r="280" spans="1:2">
      <c r="A280" s="8">
        <v>42064</v>
      </c>
      <c r="B280" s="34">
        <v>3.1764305059085451</v>
      </c>
    </row>
    <row r="281" spans="1:2">
      <c r="A281" s="9">
        <v>42156</v>
      </c>
      <c r="B281" s="31">
        <v>2.9985785779977236</v>
      </c>
    </row>
    <row r="282" spans="1:2">
      <c r="A282" s="8">
        <v>42248</v>
      </c>
      <c r="B282" s="34">
        <v>1.3292010549360134</v>
      </c>
    </row>
    <row r="283" spans="1:2">
      <c r="A283" s="9">
        <v>42339</v>
      </c>
      <c r="B283" s="31">
        <v>0.13016548202631206</v>
      </c>
    </row>
    <row r="284" spans="1:2">
      <c r="A284" s="8">
        <v>42430</v>
      </c>
      <c r="B284" s="34">
        <v>2.0288220169540461</v>
      </c>
    </row>
    <row r="285" spans="1:2">
      <c r="A285" s="9">
        <v>42522</v>
      </c>
      <c r="B285" s="31">
        <v>1.8947017340403383</v>
      </c>
    </row>
    <row r="286" spans="1:2">
      <c r="A286" s="8">
        <v>42614</v>
      </c>
      <c r="B286" s="34">
        <v>2.1868733208587843</v>
      </c>
    </row>
    <row r="287" spans="1:2">
      <c r="A287" s="9">
        <v>42705</v>
      </c>
      <c r="B287" s="31">
        <v>2.0260770353534241</v>
      </c>
    </row>
    <row r="288" spans="1:2">
      <c r="A288" s="8">
        <v>42795</v>
      </c>
      <c r="B288" s="34">
        <v>2.2864861035127859</v>
      </c>
    </row>
    <row r="289" spans="1:2">
      <c r="A289" s="9">
        <v>42887</v>
      </c>
      <c r="B289" s="31">
        <v>2.1547832488613139</v>
      </c>
    </row>
    <row r="290" spans="1:2">
      <c r="A290" s="8">
        <v>42979</v>
      </c>
      <c r="B290" s="34">
        <v>3.2009099125706708</v>
      </c>
    </row>
    <row r="291" spans="1:2">
      <c r="A291" s="9">
        <v>43070</v>
      </c>
      <c r="B291" s="31">
        <v>3.5456379291381124</v>
      </c>
    </row>
    <row r="292" spans="1:2">
      <c r="A292" s="8">
        <v>43160</v>
      </c>
      <c r="B292" s="34">
        <v>2.55188920498155</v>
      </c>
    </row>
    <row r="293" spans="1:2">
      <c r="A293" s="9">
        <v>43252</v>
      </c>
      <c r="B293" s="31">
        <v>3.5138376396687043</v>
      </c>
    </row>
    <row r="294" spans="1:2">
      <c r="A294" s="8">
        <v>43344</v>
      </c>
      <c r="B294" s="34">
        <v>2.9261631374489561</v>
      </c>
    </row>
    <row r="295" spans="1:2">
      <c r="A295" s="9">
        <v>43435</v>
      </c>
      <c r="B295" s="31">
        <v>1.0897561903360664</v>
      </c>
    </row>
    <row r="296" spans="1:2">
      <c r="A296" s="8">
        <v>43525</v>
      </c>
      <c r="B296" s="34">
        <v>3.0961395462358876</v>
      </c>
    </row>
    <row r="297" spans="1:2">
      <c r="A297" s="9">
        <v>43617</v>
      </c>
      <c r="B297" s="31">
        <v>2.0138186098941802</v>
      </c>
    </row>
    <row r="298" spans="1:2">
      <c r="A298" s="8">
        <v>43709</v>
      </c>
      <c r="B298" s="34">
        <v>2.1035065818897358</v>
      </c>
    </row>
    <row r="299" spans="1:2">
      <c r="A299" s="9">
        <v>43800</v>
      </c>
      <c r="B299" s="31">
        <v>2.1266295040869077</v>
      </c>
    </row>
    <row r="300" spans="1:2">
      <c r="A300" s="8">
        <v>43891</v>
      </c>
      <c r="B300" s="34">
        <v>-4.7830954528966689</v>
      </c>
    </row>
    <row r="301" spans="1:2">
      <c r="A301" s="9" t="s">
        <v>1075</v>
      </c>
      <c r="B301" s="31">
        <v>-42.8</v>
      </c>
    </row>
    <row r="304" spans="1:2">
      <c r="A304" s="3" t="s">
        <v>1076</v>
      </c>
    </row>
    <row r="306" spans="1:1">
      <c r="A306" s="23" t="s">
        <v>1077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F4A39-7732-A249-B608-38914B5E1DE5}">
  <dimension ref="A1:G731"/>
  <sheetViews>
    <sheetView showGridLines="0" workbookViewId="0">
      <selection activeCell="A2795" sqref="A2795:A2797"/>
    </sheetView>
  </sheetViews>
  <sheetFormatPr baseColWidth="10" defaultColWidth="11" defaultRowHeight="15"/>
  <cols>
    <col min="1" max="1" width="11" style="3"/>
    <col min="2" max="5" width="16.1640625" style="3" customWidth="1"/>
    <col min="6" max="16384" width="11" style="3"/>
  </cols>
  <sheetData>
    <row r="1" spans="1:7">
      <c r="A1" s="6" t="s">
        <v>1078</v>
      </c>
    </row>
    <row r="2" spans="1:7">
      <c r="A2" s="3" t="s">
        <v>1079</v>
      </c>
    </row>
    <row r="3" spans="1:7">
      <c r="A3" s="4"/>
    </row>
    <row r="4" spans="1:7">
      <c r="A4" s="7" t="s">
        <v>1080</v>
      </c>
    </row>
    <row r="5" spans="1:7">
      <c r="A5" s="5" t="s">
        <v>1081</v>
      </c>
    </row>
    <row r="6" spans="1:7">
      <c r="A6" s="4"/>
      <c r="G6" s="18"/>
    </row>
    <row r="7" spans="1:7" ht="33.75" customHeight="1">
      <c r="A7" s="12" t="s">
        <v>1082</v>
      </c>
      <c r="B7" s="12" t="s">
        <v>1083</v>
      </c>
      <c r="C7" s="12" t="s">
        <v>1084</v>
      </c>
      <c r="D7" s="12" t="s">
        <v>1085</v>
      </c>
      <c r="E7" s="12" t="s">
        <v>1086</v>
      </c>
    </row>
    <row r="8" spans="1:7" ht="32">
      <c r="A8" s="11" t="s">
        <v>1087</v>
      </c>
      <c r="B8" s="11" t="s">
        <v>1088</v>
      </c>
      <c r="C8" s="11" t="s">
        <v>1089</v>
      </c>
      <c r="D8" s="11" t="s">
        <v>1090</v>
      </c>
      <c r="E8" s="11" t="s">
        <v>1086</v>
      </c>
    </row>
    <row r="9" spans="1:7">
      <c r="A9" s="173">
        <v>1</v>
      </c>
      <c r="B9" s="1">
        <v>100</v>
      </c>
      <c r="C9" s="1">
        <v>100</v>
      </c>
      <c r="D9" s="1">
        <v>100</v>
      </c>
      <c r="E9" s="1">
        <v>100</v>
      </c>
    </row>
    <row r="10" spans="1:7">
      <c r="A10" s="174">
        <v>2</v>
      </c>
      <c r="B10" s="10">
        <v>99.590733793320567</v>
      </c>
      <c r="C10" s="10">
        <v>98.826661595512007</v>
      </c>
      <c r="D10" s="10">
        <v>99.393979186037228</v>
      </c>
      <c r="E10" s="10">
        <v>99.566484453200559</v>
      </c>
    </row>
    <row r="11" spans="1:7">
      <c r="A11" s="173">
        <v>3</v>
      </c>
      <c r="B11" s="1">
        <v>97.009208489650277</v>
      </c>
      <c r="C11" s="1">
        <v>97.517352857278681</v>
      </c>
      <c r="D11" s="1">
        <v>98.945182085109778</v>
      </c>
      <c r="E11" s="1">
        <v>99.481107845240615</v>
      </c>
    </row>
    <row r="12" spans="1:7">
      <c r="A12" s="174">
        <v>4</v>
      </c>
      <c r="B12" s="10">
        <v>98.71973135346434</v>
      </c>
      <c r="C12" s="10">
        <v>97.395645145954163</v>
      </c>
      <c r="D12" s="10">
        <v>99.495570979058243</v>
      </c>
      <c r="E12" s="10">
        <v>98.919747342090503</v>
      </c>
    </row>
    <row r="13" spans="1:7">
      <c r="A13" s="173">
        <v>5</v>
      </c>
      <c r="B13" s="1">
        <v>98.362935173282267</v>
      </c>
      <c r="C13" s="1">
        <v>97.852999904915833</v>
      </c>
      <c r="D13" s="1">
        <v>98.73112627104463</v>
      </c>
      <c r="E13" s="1">
        <v>99.311742041499201</v>
      </c>
    </row>
    <row r="14" spans="1:7">
      <c r="A14" s="174">
        <v>6</v>
      </c>
      <c r="B14" s="10">
        <v>96.358580161082983</v>
      </c>
      <c r="C14" s="10">
        <v>97.852999904915833</v>
      </c>
      <c r="D14" s="10">
        <v>98.223802695888949</v>
      </c>
      <c r="E14" s="10">
        <v>98.87842953062831</v>
      </c>
    </row>
    <row r="15" spans="1:7">
      <c r="A15" s="173">
        <v>7</v>
      </c>
      <c r="B15" s="1">
        <v>97.308287640685265</v>
      </c>
      <c r="C15" s="1">
        <v>97.574403346962058</v>
      </c>
      <c r="D15" s="1">
        <v>98.079780974024558</v>
      </c>
      <c r="E15" s="1">
        <v>98.108348092917367</v>
      </c>
    </row>
    <row r="16" spans="1:7">
      <c r="A16" s="174">
        <v>8</v>
      </c>
      <c r="B16" s="10">
        <v>96.11197103654537</v>
      </c>
      <c r="C16" s="10">
        <v>96.872682323856608</v>
      </c>
      <c r="D16" s="10">
        <v>98.054506573815004</v>
      </c>
      <c r="E16" s="10">
        <v>94.617449855201556</v>
      </c>
    </row>
    <row r="17" spans="1:5">
      <c r="A17" s="173">
        <v>9</v>
      </c>
      <c r="B17" s="1">
        <v>96.243146102788785</v>
      </c>
      <c r="C17" s="1">
        <v>96.858419701435764</v>
      </c>
      <c r="D17" s="1">
        <v>95.463951151220698</v>
      </c>
      <c r="E17" s="1">
        <v>91.641484571638188</v>
      </c>
    </row>
    <row r="18" spans="1:5">
      <c r="A18" s="174">
        <v>10</v>
      </c>
      <c r="B18" s="10">
        <v>97.696565836765743</v>
      </c>
      <c r="C18" s="10">
        <v>95.520585718360749</v>
      </c>
      <c r="D18" s="10">
        <v>95.781293131505237</v>
      </c>
      <c r="E18" s="10">
        <v>91.222655290337997</v>
      </c>
    </row>
    <row r="19" spans="1:5">
      <c r="A19" s="173">
        <v>11</v>
      </c>
      <c r="B19" s="1">
        <v>96.681270824041761</v>
      </c>
      <c r="C19" s="1">
        <v>95.420747361414854</v>
      </c>
      <c r="D19" s="1">
        <v>96.552656530078991</v>
      </c>
      <c r="E19" s="1">
        <v>87.192561305006663</v>
      </c>
    </row>
    <row r="20" spans="1:5">
      <c r="A20" s="174">
        <v>12</v>
      </c>
      <c r="B20" s="10">
        <v>97.305664139360388</v>
      </c>
      <c r="C20" s="10">
        <v>94.747551583151093</v>
      </c>
      <c r="D20" s="10">
        <v>96.54573783951885</v>
      </c>
      <c r="E20" s="10">
        <v>85.983550029067985</v>
      </c>
    </row>
    <row r="21" spans="1:5">
      <c r="A21" s="173">
        <v>13</v>
      </c>
      <c r="B21" s="1">
        <v>97.061678516147651</v>
      </c>
      <c r="C21" s="1">
        <v>94.411904535513926</v>
      </c>
      <c r="D21" s="1">
        <v>96.522228411390984</v>
      </c>
      <c r="E21" s="1">
        <v>90.362222864417348</v>
      </c>
    </row>
    <row r="22" spans="1:5">
      <c r="A22" s="174">
        <v>14</v>
      </c>
      <c r="B22" s="10">
        <v>94.983865466852052</v>
      </c>
      <c r="C22" s="10">
        <v>94.99096700580013</v>
      </c>
      <c r="D22" s="10">
        <v>97.473760160061786</v>
      </c>
      <c r="E22" s="10">
        <v>87.702756754159367</v>
      </c>
    </row>
    <row r="23" spans="1:5">
      <c r="A23" s="173">
        <v>15</v>
      </c>
      <c r="B23" s="1">
        <v>94.183697562767264</v>
      </c>
      <c r="C23" s="1">
        <v>93.7320528667871</v>
      </c>
      <c r="D23" s="1">
        <v>97.922486662105982</v>
      </c>
      <c r="E23" s="1">
        <v>91.673631926993707</v>
      </c>
    </row>
    <row r="24" spans="1:5">
      <c r="A24" s="174">
        <v>16</v>
      </c>
      <c r="B24" s="10">
        <v>92.507280216176511</v>
      </c>
      <c r="C24" s="10">
        <v>93.259484643909857</v>
      </c>
      <c r="D24" s="10">
        <v>97.373297949173036</v>
      </c>
      <c r="E24" s="10">
        <v>88.392639000088664</v>
      </c>
    </row>
    <row r="25" spans="1:5">
      <c r="A25" s="173">
        <v>17</v>
      </c>
      <c r="B25" s="1">
        <v>92.496786210877033</v>
      </c>
      <c r="C25" s="1">
        <v>93.030331843681651</v>
      </c>
      <c r="D25" s="1">
        <v>98.344314989625488</v>
      </c>
      <c r="E25" s="1">
        <v>87.524660405489811</v>
      </c>
    </row>
    <row r="26" spans="1:5">
      <c r="A26" s="174">
        <v>18</v>
      </c>
      <c r="B26" s="10">
        <v>93.383529658682477</v>
      </c>
      <c r="C26" s="10">
        <v>93.173908909384792</v>
      </c>
      <c r="D26" s="10">
        <v>95.787647030999267</v>
      </c>
      <c r="E26" s="10">
        <v>80.710233213835409</v>
      </c>
    </row>
    <row r="27" spans="1:5">
      <c r="A27" s="173">
        <v>19</v>
      </c>
      <c r="B27" s="1">
        <v>90.476690190728547</v>
      </c>
      <c r="C27" s="1">
        <v>92.071883617001049</v>
      </c>
      <c r="D27" s="1">
        <v>95.979887790134939</v>
      </c>
      <c r="E27" s="1">
        <v>84.659755774849401</v>
      </c>
    </row>
    <row r="28" spans="1:5">
      <c r="A28" s="174">
        <v>20</v>
      </c>
      <c r="B28" s="10">
        <v>90.104153002597258</v>
      </c>
      <c r="C28" s="10">
        <v>91.964438528097375</v>
      </c>
      <c r="D28" s="10">
        <v>95.614891563645244</v>
      </c>
      <c r="E28" s="10">
        <v>79.702498221743667</v>
      </c>
    </row>
    <row r="29" spans="1:5">
      <c r="A29" s="173">
        <v>21</v>
      </c>
      <c r="B29" s="1">
        <v>89.873284886008861</v>
      </c>
      <c r="C29" s="1">
        <v>93.131121042122274</v>
      </c>
      <c r="D29" s="1">
        <v>96.444710837563974</v>
      </c>
      <c r="E29" s="1">
        <v>71.741459462861684</v>
      </c>
    </row>
    <row r="30" spans="1:5">
      <c r="A30" s="174">
        <v>22</v>
      </c>
      <c r="B30" s="10">
        <v>90.379620641708428</v>
      </c>
      <c r="C30" s="10">
        <v>94.282590092231615</v>
      </c>
      <c r="D30" s="10">
        <v>93.896655942696299</v>
      </c>
      <c r="E30" s="10">
        <v>78.458564766092465</v>
      </c>
    </row>
    <row r="31" spans="1:5">
      <c r="A31" s="173">
        <v>23</v>
      </c>
      <c r="B31" s="1">
        <v>86.562426214025237</v>
      </c>
      <c r="C31" s="1">
        <v>94.776076827992767</v>
      </c>
      <c r="D31" s="1">
        <v>93.658525909437159</v>
      </c>
      <c r="E31" s="1">
        <v>68.316581741249664</v>
      </c>
    </row>
    <row r="32" spans="1:5">
      <c r="A32" s="174">
        <v>24</v>
      </c>
      <c r="B32" s="10">
        <v>85.308392580738257</v>
      </c>
      <c r="C32" s="10">
        <v>93.173908909384792</v>
      </c>
      <c r="D32" s="10">
        <v>92.080287874006402</v>
      </c>
      <c r="E32" s="10">
        <v>71.865852808426808</v>
      </c>
    </row>
    <row r="33" spans="1:5">
      <c r="A33" s="173">
        <v>25</v>
      </c>
      <c r="B33" s="1">
        <v>90.699687803342343</v>
      </c>
      <c r="C33" s="1">
        <v>92.52923837596272</v>
      </c>
      <c r="D33" s="1">
        <v>91.690652637256576</v>
      </c>
      <c r="E33" s="1">
        <v>67.336594992727925</v>
      </c>
    </row>
    <row r="34" spans="1:5">
      <c r="A34" s="174">
        <v>26</v>
      </c>
      <c r="B34" s="10">
        <v>90.510795707951829</v>
      </c>
      <c r="C34" s="10">
        <v>93.109251687743651</v>
      </c>
      <c r="D34" s="10">
        <v>93.94656935316597</v>
      </c>
      <c r="E34" s="10">
        <v>67.973687897231343</v>
      </c>
    </row>
    <row r="35" spans="1:5">
      <c r="A35" s="173">
        <v>27</v>
      </c>
      <c r="B35" s="1">
        <v>90.946296927879956</v>
      </c>
      <c r="C35" s="1">
        <v>93.523818579442803</v>
      </c>
      <c r="D35" s="1">
        <v>93.409453049271661</v>
      </c>
      <c r="E35" s="1">
        <v>64.883447225209494</v>
      </c>
    </row>
    <row r="36" spans="1:5">
      <c r="A36" s="174">
        <v>28</v>
      </c>
      <c r="B36" s="10">
        <v>92.572867749298211</v>
      </c>
      <c r="C36" s="10">
        <v>92.644290196824187</v>
      </c>
      <c r="D36" s="10">
        <v>92.555488957275671</v>
      </c>
      <c r="E36" s="10">
        <v>62.913829521559371</v>
      </c>
    </row>
    <row r="37" spans="1:5">
      <c r="A37" s="173">
        <v>29</v>
      </c>
      <c r="B37" s="1">
        <v>92.528268226775452</v>
      </c>
      <c r="C37" s="1">
        <v>92.400874774175136</v>
      </c>
      <c r="D37" s="1">
        <v>93.026665904198723</v>
      </c>
      <c r="E37" s="1">
        <v>70.064010460411041</v>
      </c>
    </row>
    <row r="38" spans="1:5">
      <c r="A38" s="174">
        <v>30</v>
      </c>
      <c r="B38" s="10">
        <v>92.077025998898137</v>
      </c>
      <c r="C38" s="10">
        <v>91.270324236949691</v>
      </c>
      <c r="D38" s="10">
        <v>91.485139288066748</v>
      </c>
      <c r="E38" s="10">
        <v>71.741222587611702</v>
      </c>
    </row>
    <row r="39" spans="1:5">
      <c r="A39" s="173">
        <v>31</v>
      </c>
      <c r="B39" s="1">
        <v>91.098460004722298</v>
      </c>
      <c r="C39" s="1">
        <v>90.690310925168774</v>
      </c>
      <c r="D39" s="1">
        <v>91.850135514556413</v>
      </c>
      <c r="E39" s="1">
        <v>76.315012950308315</v>
      </c>
    </row>
    <row r="40" spans="1:5">
      <c r="A40" s="174">
        <v>32</v>
      </c>
      <c r="B40" s="10">
        <v>88.183750032793768</v>
      </c>
      <c r="C40" s="10">
        <v>90.132166967766466</v>
      </c>
      <c r="D40" s="10">
        <v>90.359793088792927</v>
      </c>
      <c r="E40" s="10">
        <v>73.217395306215408</v>
      </c>
    </row>
    <row r="41" spans="1:5">
      <c r="A41" s="173">
        <v>33</v>
      </c>
      <c r="B41" s="1">
        <v>89.687016291943223</v>
      </c>
      <c r="C41" s="1">
        <v>90.812018636493292</v>
      </c>
      <c r="D41" s="1">
        <v>91.643563182117575</v>
      </c>
      <c r="E41" s="1">
        <v>75.554677237168306</v>
      </c>
    </row>
    <row r="42" spans="1:5">
      <c r="A42" s="174">
        <v>34</v>
      </c>
      <c r="B42" s="10">
        <v>87.438675656531203</v>
      </c>
      <c r="C42" s="10">
        <v>90.296662546353517</v>
      </c>
      <c r="D42" s="10">
        <v>89.967263297829163</v>
      </c>
      <c r="E42" s="10">
        <v>74.166182200381584</v>
      </c>
    </row>
    <row r="43" spans="1:5">
      <c r="A43" s="173">
        <v>35</v>
      </c>
      <c r="B43" s="1">
        <v>84.190781016344417</v>
      </c>
      <c r="C43" s="1">
        <v>91.406294570695067</v>
      </c>
      <c r="D43" s="1">
        <v>91.485139288066748</v>
      </c>
      <c r="E43" s="1">
        <v>70.871416669655801</v>
      </c>
    </row>
    <row r="44" spans="1:5">
      <c r="A44" s="174">
        <v>36</v>
      </c>
      <c r="B44" s="10">
        <v>85.659941758270591</v>
      </c>
      <c r="C44" s="10">
        <v>91.935913283255672</v>
      </c>
      <c r="D44" s="10">
        <v>93.822032923083214</v>
      </c>
      <c r="E44" s="10">
        <v>72.46162790146802</v>
      </c>
    </row>
    <row r="45" spans="1:5">
      <c r="A45" s="173">
        <v>37</v>
      </c>
      <c r="B45" s="1">
        <v>80.239788021092949</v>
      </c>
      <c r="C45" s="1">
        <v>93.087382333365014</v>
      </c>
      <c r="D45" s="1">
        <v>93.97932723500179</v>
      </c>
      <c r="E45" s="1">
        <v>71.240332951851386</v>
      </c>
    </row>
    <row r="46" spans="1:5">
      <c r="A46" s="174">
        <v>38</v>
      </c>
      <c r="B46" s="10">
        <v>78.565994175827058</v>
      </c>
      <c r="C46" s="10">
        <v>93.180564799847872</v>
      </c>
      <c r="D46" s="10">
        <v>94.402849935719715</v>
      </c>
      <c r="E46" s="10">
        <v>76.747547156786382</v>
      </c>
    </row>
    <row r="47" spans="1:5">
      <c r="A47" s="173">
        <v>39</v>
      </c>
      <c r="B47" s="1">
        <v>79.025106907678989</v>
      </c>
      <c r="C47" s="1">
        <v>92.843966910715977</v>
      </c>
      <c r="D47" s="1">
        <v>93.999377317849579</v>
      </c>
      <c r="E47" s="1">
        <v>76.659125009898005</v>
      </c>
    </row>
    <row r="48" spans="1:5">
      <c r="A48" s="174">
        <v>40</v>
      </c>
      <c r="B48" s="10">
        <v>68.378938531363957</v>
      </c>
      <c r="C48" s="10">
        <v>92.443662641437669</v>
      </c>
      <c r="D48" s="10">
        <v>93.534554270420543</v>
      </c>
      <c r="E48" s="10">
        <v>79.297610740871335</v>
      </c>
    </row>
    <row r="49" spans="1:5">
      <c r="A49" s="173">
        <v>41</v>
      </c>
      <c r="B49" s="1">
        <v>60.35889498124196</v>
      </c>
      <c r="C49" s="1">
        <v>92.207853950746411</v>
      </c>
      <c r="D49" s="1">
        <v>94.91991615676622</v>
      </c>
      <c r="E49" s="1">
        <v>80.264738547250857</v>
      </c>
    </row>
    <row r="50" spans="1:5">
      <c r="A50" s="174">
        <v>42</v>
      </c>
      <c r="B50" s="10">
        <v>67.809638743867566</v>
      </c>
      <c r="C50" s="10">
        <v>92.808785775411238</v>
      </c>
      <c r="D50" s="10">
        <v>96.154902421753491</v>
      </c>
      <c r="E50" s="10">
        <v>79.152778445164401</v>
      </c>
    </row>
    <row r="51" spans="1:5">
      <c r="A51" s="173">
        <v>43</v>
      </c>
      <c r="B51" s="1">
        <v>71.755384736469281</v>
      </c>
      <c r="C51" s="1">
        <v>93.073119710944184</v>
      </c>
      <c r="D51" s="1">
        <v>96.195073186332337</v>
      </c>
      <c r="E51" s="1">
        <v>81.044362673604169</v>
      </c>
    </row>
    <row r="52" spans="1:5">
      <c r="A52" s="174">
        <v>44</v>
      </c>
      <c r="B52" s="10">
        <v>67.602382139202973</v>
      </c>
      <c r="C52" s="10">
        <v>92.214509841209463</v>
      </c>
      <c r="D52" s="10">
        <v>96.911298857074684</v>
      </c>
      <c r="E52" s="10">
        <v>79.537125457930614</v>
      </c>
    </row>
    <row r="53" spans="1:5">
      <c r="A53" s="173">
        <v>45</v>
      </c>
      <c r="B53" s="1">
        <v>60.899336254164801</v>
      </c>
      <c r="C53" s="1">
        <v>91.570790149282118</v>
      </c>
      <c r="D53" s="1">
        <v>94.83385611806392</v>
      </c>
      <c r="E53" s="1">
        <v>79.649911916246324</v>
      </c>
    </row>
    <row r="54" spans="1:5">
      <c r="A54" s="174">
        <v>46</v>
      </c>
      <c r="B54" s="10">
        <v>62.489178057034913</v>
      </c>
      <c r="C54" s="10">
        <v>90.525815346581723</v>
      </c>
      <c r="D54" s="10">
        <v>95.124229324940529</v>
      </c>
      <c r="E54" s="10">
        <v>82.034941129732516</v>
      </c>
    </row>
    <row r="55" spans="1:5">
      <c r="A55" s="173">
        <v>47</v>
      </c>
      <c r="B55" s="1">
        <v>62.053676837106799</v>
      </c>
      <c r="C55" s="1">
        <v>90.275744033469607</v>
      </c>
      <c r="D55" s="1">
        <v>95.435288004614321</v>
      </c>
      <c r="E55" s="1">
        <v>80.031484104655547</v>
      </c>
    </row>
    <row r="56" spans="1:5">
      <c r="A56" s="174">
        <v>48</v>
      </c>
      <c r="B56" s="10">
        <v>57.819345698769574</v>
      </c>
      <c r="C56" s="10">
        <v>89.224113340306161</v>
      </c>
      <c r="D56" s="10">
        <v>94.177851294748223</v>
      </c>
      <c r="E56" s="10">
        <v>77.89432792062108</v>
      </c>
    </row>
    <row r="57" spans="1:5">
      <c r="A57" s="173">
        <v>49</v>
      </c>
      <c r="B57" s="1">
        <v>55.025316787784973</v>
      </c>
      <c r="C57" s="1">
        <v>87.971855091756197</v>
      </c>
      <c r="D57" s="1">
        <v>92.958961575145807</v>
      </c>
      <c r="E57" s="1">
        <v>79.440581873899802</v>
      </c>
    </row>
    <row r="58" spans="1:5">
      <c r="A58" s="174">
        <v>50</v>
      </c>
      <c r="B58" s="10">
        <v>52.126347823805652</v>
      </c>
      <c r="C58" s="10">
        <v>87.735095559570226</v>
      </c>
      <c r="D58" s="10">
        <v>93.419760486228625</v>
      </c>
      <c r="E58" s="10">
        <v>80.670708886408846</v>
      </c>
    </row>
    <row r="59" spans="1:5">
      <c r="A59" s="173">
        <v>51</v>
      </c>
      <c r="B59" s="1">
        <v>57.00343678673557</v>
      </c>
      <c r="C59" s="1">
        <v>88.228582295331364</v>
      </c>
      <c r="D59" s="1">
        <v>93.241851300396121</v>
      </c>
      <c r="E59" s="1">
        <v>80.453900354026985</v>
      </c>
    </row>
    <row r="60" spans="1:5">
      <c r="A60" s="174">
        <v>52</v>
      </c>
      <c r="B60" s="10">
        <v>60.007345803709619</v>
      </c>
      <c r="C60" s="10">
        <v>89.845963677854883</v>
      </c>
      <c r="D60" s="10">
        <v>93.512739215491081</v>
      </c>
      <c r="E60" s="10">
        <v>81.66707386650117</v>
      </c>
    </row>
    <row r="61" spans="1:5">
      <c r="A61" s="173">
        <v>53</v>
      </c>
      <c r="B61" s="1">
        <v>59.700396148700051</v>
      </c>
      <c r="C61" s="1">
        <v>90.139773699724259</v>
      </c>
      <c r="D61" s="1">
        <v>94.960086921345066</v>
      </c>
      <c r="E61" s="1">
        <v>81.55800973354242</v>
      </c>
    </row>
    <row r="62" spans="1:5">
      <c r="A62" s="174">
        <v>54</v>
      </c>
      <c r="B62" s="10">
        <v>61.39517800456489</v>
      </c>
      <c r="C62" s="10">
        <v>91.199011124845484</v>
      </c>
      <c r="D62" s="10">
        <v>95.656756701422495</v>
      </c>
      <c r="E62" s="10">
        <v>83.35931065241536</v>
      </c>
    </row>
    <row r="63" spans="1:5">
      <c r="A63" s="173">
        <v>55</v>
      </c>
      <c r="B63" s="1">
        <v>63.286722459794845</v>
      </c>
      <c r="C63" s="1">
        <v>90.425976989635828</v>
      </c>
      <c r="D63" s="1">
        <v>95.673418037873475</v>
      </c>
      <c r="E63" s="1">
        <v>82.384264444821952</v>
      </c>
    </row>
    <row r="64" spans="1:5">
      <c r="A64" s="174">
        <v>56</v>
      </c>
      <c r="B64" s="10">
        <v>65.191384421649133</v>
      </c>
      <c r="C64" s="10">
        <v>89.015879052961864</v>
      </c>
      <c r="D64" s="10">
        <v>94.31735468808354</v>
      </c>
      <c r="E64" s="10">
        <v>80.279357134107272</v>
      </c>
    </row>
    <row r="65" spans="1:5">
      <c r="A65" s="173">
        <v>57</v>
      </c>
      <c r="B65" s="1">
        <v>64.469921557310386</v>
      </c>
      <c r="C65" s="1">
        <v>88.21431967291052</v>
      </c>
      <c r="D65" s="1">
        <v>94.361549589008604</v>
      </c>
      <c r="E65" s="1">
        <v>80.36757624506707</v>
      </c>
    </row>
    <row r="66" spans="1:5">
      <c r="A66" s="174">
        <v>58</v>
      </c>
      <c r="B66" s="10">
        <v>63.866516252590699</v>
      </c>
      <c r="C66" s="10">
        <v>87.957592469335353</v>
      </c>
      <c r="D66" s="10">
        <v>93.648147873596926</v>
      </c>
      <c r="E66" s="10">
        <v>80.818755917651345</v>
      </c>
    </row>
    <row r="67" spans="1:5">
      <c r="A67" s="173">
        <v>59</v>
      </c>
      <c r="B67" s="1">
        <v>61.744103680772355</v>
      </c>
      <c r="C67" s="1">
        <v>87.806408671674433</v>
      </c>
      <c r="D67" s="1">
        <v>92.088900937764961</v>
      </c>
      <c r="E67" s="1">
        <v>80.079535941081687</v>
      </c>
    </row>
    <row r="68" spans="1:5">
      <c r="A68" s="174">
        <v>60</v>
      </c>
      <c r="B68" s="10">
        <v>62.68856415772489</v>
      </c>
      <c r="C68" s="10">
        <v>88.529999049158505</v>
      </c>
      <c r="D68" s="10">
        <v>92.178985112813479</v>
      </c>
      <c r="E68" s="10">
        <v>80.794391606223996</v>
      </c>
    </row>
    <row r="69" spans="1:5">
      <c r="A69" s="173">
        <v>61</v>
      </c>
      <c r="B69" s="1">
        <v>63.410027022063645</v>
      </c>
      <c r="C69" s="1">
        <v>90.096985832461712</v>
      </c>
      <c r="D69" s="1">
        <v>90.367841361485347</v>
      </c>
      <c r="E69" s="1">
        <v>82.335535821967269</v>
      </c>
    </row>
    <row r="70" spans="1:5">
      <c r="A70" s="174">
        <v>62</v>
      </c>
      <c r="B70" s="10">
        <v>65.485216570034368</v>
      </c>
      <c r="C70" s="10">
        <v>91.327374726633067</v>
      </c>
      <c r="D70" s="10">
        <v>90.560646911687144</v>
      </c>
      <c r="E70" s="10">
        <v>81.965570520807475</v>
      </c>
    </row>
    <row r="71" spans="1:5">
      <c r="A71" s="173">
        <v>63</v>
      </c>
      <c r="B71" s="1">
        <v>66.804837736443048</v>
      </c>
      <c r="C71" s="1">
        <v>91.98535704098127</v>
      </c>
      <c r="D71" s="1">
        <v>88.877428336838562</v>
      </c>
      <c r="E71" s="1">
        <v>80.418402905850201</v>
      </c>
    </row>
    <row r="72" spans="1:5">
      <c r="A72" s="174">
        <v>64</v>
      </c>
      <c r="B72" s="10">
        <v>65.983681821759305</v>
      </c>
      <c r="C72" s="10">
        <v>91.663972615764948</v>
      </c>
      <c r="D72" s="10">
        <v>89.909866405733183</v>
      </c>
      <c r="E72" s="10">
        <v>78.669552935188918</v>
      </c>
    </row>
    <row r="73" spans="1:5">
      <c r="A73" s="173">
        <v>65</v>
      </c>
      <c r="B73" s="1">
        <v>68.242516462470817</v>
      </c>
      <c r="C73" s="1">
        <v>91.219929637729393</v>
      </c>
      <c r="D73" s="1">
        <v>90.741380052850317</v>
      </c>
      <c r="E73" s="1">
        <v>79.946547407874149</v>
      </c>
    </row>
    <row r="74" spans="1:5">
      <c r="A74" s="174">
        <v>66</v>
      </c>
      <c r="B74" s="10">
        <v>67.995907337933204</v>
      </c>
      <c r="C74" s="10">
        <v>90.969858324617277</v>
      </c>
      <c r="D74" s="10">
        <v>88.999070212707366</v>
      </c>
      <c r="E74" s="10">
        <v>79.342007930583364</v>
      </c>
    </row>
    <row r="75" spans="1:5">
      <c r="A75" s="173">
        <v>67</v>
      </c>
      <c r="B75" s="1">
        <v>68.78820473804339</v>
      </c>
      <c r="C75" s="1">
        <v>90.65512978986402</v>
      </c>
      <c r="D75" s="1">
        <v>90.21231202164843</v>
      </c>
      <c r="E75" s="1"/>
    </row>
    <row r="76" spans="1:5">
      <c r="A76" s="174">
        <v>68</v>
      </c>
      <c r="B76" s="10">
        <v>67.801768239892951</v>
      </c>
      <c r="C76" s="10">
        <v>91.120091280783484</v>
      </c>
      <c r="D76" s="10">
        <v>88.256440559623229</v>
      </c>
      <c r="E76" s="10"/>
    </row>
    <row r="77" spans="1:5">
      <c r="A77" s="173">
        <v>69</v>
      </c>
      <c r="B77" s="1">
        <v>63.787811212844659</v>
      </c>
      <c r="C77" s="1">
        <v>91.585052771702962</v>
      </c>
      <c r="D77" s="1">
        <v>88.00969746260553</v>
      </c>
      <c r="E77" s="1"/>
    </row>
    <row r="78" spans="1:5">
      <c r="A78" s="174">
        <v>70</v>
      </c>
      <c r="B78" s="10">
        <v>65.482593068709491</v>
      </c>
      <c r="C78" s="10">
        <v>91.584101930208234</v>
      </c>
      <c r="D78" s="10">
        <v>85.84266474072912</v>
      </c>
      <c r="E78" s="10"/>
    </row>
    <row r="79" spans="1:5">
      <c r="A79" s="173">
        <v>71</v>
      </c>
      <c r="B79" s="1">
        <v>64.506650575858544</v>
      </c>
      <c r="C79" s="1">
        <v>90.84054388133498</v>
      </c>
      <c r="D79" s="1">
        <v>85.419706831077335</v>
      </c>
      <c r="E79" s="1"/>
    </row>
    <row r="80" spans="1:5">
      <c r="A80" s="174">
        <v>72</v>
      </c>
      <c r="B80" s="10">
        <v>65.477346066059766</v>
      </c>
      <c r="C80" s="10">
        <v>89.45231529903964</v>
      </c>
      <c r="D80" s="10">
        <v>84.515264537545548</v>
      </c>
      <c r="E80" s="10"/>
    </row>
    <row r="81" spans="1:5">
      <c r="A81" s="173">
        <v>73</v>
      </c>
      <c r="B81" s="1">
        <v>64.758506703045882</v>
      </c>
      <c r="C81" s="1">
        <v>88.479604449938194</v>
      </c>
      <c r="D81" s="1">
        <v>86.626029949458257</v>
      </c>
      <c r="E81" s="1"/>
    </row>
    <row r="82" spans="1:5">
      <c r="A82" s="174">
        <v>74</v>
      </c>
      <c r="B82" s="10">
        <v>63.074218852480513</v>
      </c>
      <c r="C82" s="10">
        <v>89.166112009128071</v>
      </c>
      <c r="D82" s="10">
        <v>87.391604239604135</v>
      </c>
      <c r="E82" s="10"/>
    </row>
    <row r="83" spans="1:5">
      <c r="A83" s="173">
        <v>75</v>
      </c>
      <c r="B83" s="1">
        <v>60.574022089881154</v>
      </c>
      <c r="C83" s="1">
        <v>87.685651801844628</v>
      </c>
      <c r="D83" s="1">
        <v>86.18125698487701</v>
      </c>
      <c r="E83" s="1"/>
    </row>
    <row r="84" spans="1:5">
      <c r="A84" s="174">
        <v>76</v>
      </c>
      <c r="B84" s="10">
        <v>61.035758323057955</v>
      </c>
      <c r="C84" s="10">
        <v>87.613387848245694</v>
      </c>
      <c r="D84" s="10">
        <v>87.428880449969043</v>
      </c>
      <c r="E84" s="10"/>
    </row>
    <row r="85" spans="1:5">
      <c r="A85" s="173">
        <v>77</v>
      </c>
      <c r="B85" s="1">
        <v>61.408295511189223</v>
      </c>
      <c r="C85" s="1">
        <v>87.592469335361798</v>
      </c>
      <c r="D85" s="1">
        <v>88.109524283544872</v>
      </c>
      <c r="E85" s="1"/>
    </row>
    <row r="86" spans="1:5">
      <c r="A86" s="174">
        <v>78</v>
      </c>
      <c r="B86" s="10">
        <v>63.215887924023406</v>
      </c>
      <c r="C86" s="10">
        <v>88.650755918988295</v>
      </c>
      <c r="D86" s="10">
        <v>87.844990267943928</v>
      </c>
      <c r="E86" s="10"/>
    </row>
    <row r="87" spans="1:5">
      <c r="A87" s="173">
        <v>79</v>
      </c>
      <c r="B87" s="1">
        <v>63.137182884277351</v>
      </c>
      <c r="C87" s="1">
        <v>89.918227631453831</v>
      </c>
      <c r="D87" s="1">
        <v>89.310128892381186</v>
      </c>
      <c r="E87" s="1"/>
    </row>
    <row r="88" spans="1:5">
      <c r="A88" s="174">
        <v>80</v>
      </c>
      <c r="B88" s="10">
        <v>63.242122937272086</v>
      </c>
      <c r="C88" s="10">
        <v>90.697917657126553</v>
      </c>
      <c r="D88" s="10">
        <v>89.96549832574749</v>
      </c>
      <c r="E88" s="10"/>
    </row>
    <row r="89" spans="1:5">
      <c r="A89" s="173">
        <v>81</v>
      </c>
      <c r="B89" s="1">
        <v>65.188760920324256</v>
      </c>
      <c r="C89" s="1">
        <v>90.397451744794139</v>
      </c>
      <c r="D89" s="1">
        <v>89.202818589815536</v>
      </c>
      <c r="E89" s="1"/>
    </row>
    <row r="90" spans="1:5">
      <c r="A90" s="174">
        <v>82</v>
      </c>
      <c r="B90" s="10">
        <v>64.065902353280677</v>
      </c>
      <c r="C90" s="10">
        <v>90.955595702196447</v>
      </c>
      <c r="D90" s="10">
        <v>86.590448112291753</v>
      </c>
      <c r="E90" s="10"/>
    </row>
    <row r="91" spans="1:5">
      <c r="A91" s="173">
        <v>83</v>
      </c>
      <c r="B91" s="1">
        <v>64.850329249416276</v>
      </c>
      <c r="C91" s="1">
        <v>90.239612056670154</v>
      </c>
      <c r="D91" s="1">
        <v>86.131343574407339</v>
      </c>
      <c r="E91" s="1"/>
    </row>
    <row r="92" spans="1:5">
      <c r="A92" s="174">
        <v>84</v>
      </c>
      <c r="B92" s="10">
        <v>65.08906786997926</v>
      </c>
      <c r="C92" s="10">
        <v>89.316344965294277</v>
      </c>
      <c r="D92" s="10">
        <v>86.462452336928934</v>
      </c>
      <c r="E92" s="10"/>
    </row>
    <row r="93" spans="1:5">
      <c r="A93" s="173">
        <v>85</v>
      </c>
      <c r="B93" s="1">
        <v>64.669307658000363</v>
      </c>
      <c r="C93" s="1">
        <v>88.236189027289143</v>
      </c>
      <c r="D93" s="1">
        <v>86.004477381176784</v>
      </c>
      <c r="E93" s="1"/>
    </row>
    <row r="94" spans="1:5">
      <c r="A94" s="174">
        <v>86</v>
      </c>
      <c r="B94" s="10">
        <v>64.459427552010908</v>
      </c>
      <c r="C94" s="10">
        <v>86.497099933441106</v>
      </c>
      <c r="D94" s="10">
        <v>86.413103717525402</v>
      </c>
      <c r="E94" s="10"/>
    </row>
    <row r="95" spans="1:5">
      <c r="A95" s="173">
        <v>87</v>
      </c>
      <c r="B95" s="1">
        <v>65.503581079308447</v>
      </c>
      <c r="C95" s="1">
        <v>87.234002091851295</v>
      </c>
      <c r="D95" s="1">
        <v>87.354892820305366</v>
      </c>
      <c r="E95" s="1"/>
    </row>
    <row r="96" spans="1:5">
      <c r="A96" s="174">
        <v>88</v>
      </c>
      <c r="B96" s="10">
        <v>65.595403625678827</v>
      </c>
      <c r="C96" s="10">
        <v>87.205476847009606</v>
      </c>
      <c r="D96" s="10">
        <v>88.617412649766706</v>
      </c>
      <c r="E96" s="10"/>
    </row>
    <row r="97" spans="1:5">
      <c r="A97" s="173">
        <v>89</v>
      </c>
      <c r="B97" s="1">
        <v>65.487840071359244</v>
      </c>
      <c r="C97" s="1">
        <v>86.690120756869831</v>
      </c>
      <c r="D97" s="1">
        <v>87.380096621631637</v>
      </c>
      <c r="E97" s="1"/>
    </row>
    <row r="98" spans="1:5">
      <c r="A98" s="174">
        <v>90</v>
      </c>
      <c r="B98" s="10">
        <v>65.70296717999841</v>
      </c>
      <c r="C98" s="10">
        <v>85.116478083103544</v>
      </c>
      <c r="D98" s="10">
        <v>87.176983634472862</v>
      </c>
      <c r="E98" s="10"/>
    </row>
    <row r="99" spans="1:5">
      <c r="A99" s="173">
        <v>91</v>
      </c>
      <c r="B99" s="1">
        <v>65.99155232573392</v>
      </c>
      <c r="C99" s="1">
        <v>84.293049348673577</v>
      </c>
      <c r="D99" s="1">
        <v>87.099395461762569</v>
      </c>
      <c r="E99" s="1"/>
    </row>
    <row r="100" spans="1:5">
      <c r="A100" s="174">
        <v>92</v>
      </c>
      <c r="B100" s="10">
        <v>65.322559487892534</v>
      </c>
      <c r="C100" s="10">
        <v>84.85880003803365</v>
      </c>
      <c r="D100" s="10">
        <v>87.73506780669743</v>
      </c>
      <c r="E100" s="10"/>
    </row>
    <row r="101" spans="1:5">
      <c r="A101" s="173">
        <v>93</v>
      </c>
      <c r="B101" s="1">
        <v>64.624708135477604</v>
      </c>
      <c r="C101" s="1">
        <v>85.1022154606827</v>
      </c>
      <c r="D101" s="1">
        <v>86.725786171514329</v>
      </c>
      <c r="E101" s="1"/>
    </row>
    <row r="102" spans="1:5">
      <c r="A102" s="174">
        <v>94</v>
      </c>
      <c r="B102" s="10">
        <v>64.881811265314681</v>
      </c>
      <c r="C102" s="10">
        <v>87.899591138157277</v>
      </c>
      <c r="D102" s="10">
        <v>87.408618570471447</v>
      </c>
      <c r="E102" s="10"/>
    </row>
    <row r="103" spans="1:5">
      <c r="A103" s="173">
        <v>95</v>
      </c>
      <c r="B103" s="1">
        <v>65.477346066059766</v>
      </c>
      <c r="C103" s="1">
        <v>88.508129694779882</v>
      </c>
      <c r="D103" s="1">
        <v>88.744349441880516</v>
      </c>
      <c r="E103" s="1"/>
    </row>
    <row r="104" spans="1:5">
      <c r="A104" s="174">
        <v>96</v>
      </c>
      <c r="B104" s="10">
        <v>65.63737964687671</v>
      </c>
      <c r="C104" s="10">
        <v>88.007036227060951</v>
      </c>
      <c r="D104" s="10">
        <v>89.554118632951457</v>
      </c>
      <c r="E104" s="10"/>
    </row>
    <row r="105" spans="1:5">
      <c r="A105" s="173">
        <v>97</v>
      </c>
      <c r="B105" s="1">
        <v>66.511005588057827</v>
      </c>
      <c r="C105" s="1">
        <v>86.41913093087382</v>
      </c>
      <c r="D105" s="1">
        <v>89.620199187689252</v>
      </c>
      <c r="E105" s="1"/>
    </row>
    <row r="106" spans="1:5">
      <c r="A106" s="174">
        <v>98</v>
      </c>
      <c r="B106" s="10">
        <v>67.242962457696038</v>
      </c>
      <c r="C106" s="10">
        <v>85.709803175810578</v>
      </c>
      <c r="D106" s="10">
        <v>88.828785706267695</v>
      </c>
      <c r="E106" s="10"/>
    </row>
    <row r="107" spans="1:5">
      <c r="A107" s="173">
        <v>99</v>
      </c>
      <c r="B107" s="1">
        <v>68.455020069785135</v>
      </c>
      <c r="C107" s="1">
        <v>85.001426262242092</v>
      </c>
      <c r="D107" s="1">
        <v>86.599343571583375</v>
      </c>
      <c r="E107" s="1"/>
    </row>
    <row r="108" spans="1:5">
      <c r="A108" s="174">
        <v>100</v>
      </c>
      <c r="B108" s="10">
        <v>67.660099168350072</v>
      </c>
      <c r="C108" s="10">
        <v>84.2359988589902</v>
      </c>
      <c r="D108" s="10">
        <v>86.546465008016497</v>
      </c>
      <c r="E108" s="10"/>
    </row>
    <row r="109" spans="1:5">
      <c r="A109" s="173">
        <v>101</v>
      </c>
      <c r="B109" s="1">
        <v>68.782957735393651</v>
      </c>
      <c r="C109" s="1">
        <v>85.652752686127215</v>
      </c>
      <c r="D109" s="1">
        <v>86.228064044482934</v>
      </c>
      <c r="E109" s="1"/>
    </row>
    <row r="110" spans="1:5">
      <c r="A110" s="174">
        <v>102</v>
      </c>
      <c r="B110" s="10">
        <v>69.071542881129147</v>
      </c>
      <c r="C110" s="10">
        <v>85.402681373015113</v>
      </c>
      <c r="D110" s="10">
        <v>86.518860844659145</v>
      </c>
      <c r="E110" s="10"/>
    </row>
    <row r="111" spans="1:5">
      <c r="A111" s="173">
        <v>103</v>
      </c>
      <c r="B111" s="1">
        <v>70.084214392528267</v>
      </c>
      <c r="C111" s="1">
        <v>86.490444042978027</v>
      </c>
      <c r="D111" s="1">
        <v>85.003808809752229</v>
      </c>
      <c r="E111" s="1"/>
    </row>
    <row r="112" spans="1:5">
      <c r="A112" s="174">
        <v>104</v>
      </c>
      <c r="B112" s="10">
        <v>69.926804313036186</v>
      </c>
      <c r="C112" s="10">
        <v>87.477417514500331</v>
      </c>
      <c r="D112" s="10">
        <v>83.968123192227338</v>
      </c>
      <c r="E112" s="10"/>
    </row>
    <row r="113" spans="1:5">
      <c r="A113" s="173">
        <v>105</v>
      </c>
      <c r="B113" s="1">
        <v>70.435763570060601</v>
      </c>
      <c r="C113" s="1">
        <v>87.012456023580867</v>
      </c>
      <c r="D113" s="1">
        <v>82.884147938547898</v>
      </c>
      <c r="E113" s="1"/>
    </row>
    <row r="114" spans="1:5">
      <c r="A114" s="174">
        <v>106</v>
      </c>
      <c r="B114" s="10">
        <v>71.374977044363405</v>
      </c>
      <c r="C114" s="10">
        <v>88.143006560806313</v>
      </c>
      <c r="D114" s="10">
        <v>85.825721008745077</v>
      </c>
      <c r="E114" s="10"/>
    </row>
    <row r="115" spans="1:5">
      <c r="A115" s="173">
        <v>107</v>
      </c>
      <c r="B115" s="1">
        <v>70.456751580659542</v>
      </c>
      <c r="C115" s="1">
        <v>87.048588000380335</v>
      </c>
      <c r="D115" s="1">
        <v>85.496942009371296</v>
      </c>
      <c r="E115" s="1"/>
    </row>
    <row r="116" spans="1:5">
      <c r="A116" s="174">
        <v>108</v>
      </c>
      <c r="B116" s="10">
        <v>70.262612482619303</v>
      </c>
      <c r="C116" s="10">
        <v>85.853380241513733</v>
      </c>
      <c r="D116" s="10">
        <v>85.747568044968659</v>
      </c>
      <c r="E116" s="10"/>
    </row>
    <row r="117" spans="1:5">
      <c r="A117" s="173">
        <v>109</v>
      </c>
      <c r="B117" s="1">
        <v>70.456751580659542</v>
      </c>
      <c r="C117" s="1">
        <v>84.48702101359703</v>
      </c>
      <c r="D117" s="1">
        <v>84.373360782179134</v>
      </c>
      <c r="E117" s="1"/>
    </row>
    <row r="118" spans="1:5">
      <c r="A118" s="174">
        <v>110</v>
      </c>
      <c r="B118" s="10">
        <v>71.110003410551727</v>
      </c>
      <c r="C118" s="10">
        <v>83.206237520205377</v>
      </c>
      <c r="D118" s="10">
        <v>84.522748019171829</v>
      </c>
      <c r="E118" s="10"/>
    </row>
    <row r="119" spans="1:5">
      <c r="A119" s="173">
        <v>111</v>
      </c>
      <c r="B119" s="1">
        <v>71.430070572185627</v>
      </c>
      <c r="C119" s="1">
        <v>83.821431967291048</v>
      </c>
      <c r="D119" s="1">
        <v>87.490795670594082</v>
      </c>
      <c r="E119" s="1"/>
    </row>
    <row r="120" spans="1:5">
      <c r="A120" s="174">
        <v>112</v>
      </c>
      <c r="B120" s="10">
        <v>71.233307972820512</v>
      </c>
      <c r="C120" s="10">
        <v>84.121897879623461</v>
      </c>
      <c r="D120" s="10">
        <v>85.422248390874941</v>
      </c>
      <c r="E120" s="10"/>
    </row>
    <row r="121" spans="1:5">
      <c r="A121" s="173">
        <v>113</v>
      </c>
      <c r="B121" s="1">
        <v>70.976204842983449</v>
      </c>
      <c r="C121" s="1">
        <v>83.070267186460015</v>
      </c>
      <c r="D121" s="1">
        <v>87.26953877043573</v>
      </c>
      <c r="E121" s="1"/>
    </row>
    <row r="122" spans="1:5">
      <c r="A122" s="174">
        <v>114</v>
      </c>
      <c r="B122" s="10">
        <v>71.026051368155947</v>
      </c>
      <c r="C122" s="10">
        <v>83.656936388704011</v>
      </c>
      <c r="D122" s="10">
        <v>88.591997051790628</v>
      </c>
      <c r="E122" s="10"/>
    </row>
    <row r="123" spans="1:5">
      <c r="A123" s="173">
        <v>115</v>
      </c>
      <c r="B123" s="1">
        <v>70.430516567410862</v>
      </c>
      <c r="C123" s="1">
        <v>82.64048683084529</v>
      </c>
      <c r="D123" s="1">
        <v>88.478756443030576</v>
      </c>
      <c r="E123" s="1"/>
    </row>
    <row r="124" spans="1:5">
      <c r="A124" s="174">
        <v>116</v>
      </c>
      <c r="B124" s="10">
        <v>69.105648398352443</v>
      </c>
      <c r="C124" s="10">
        <v>83.620804411904544</v>
      </c>
      <c r="D124" s="10">
        <v>87.704004298060013</v>
      </c>
      <c r="E124" s="10"/>
    </row>
    <row r="125" spans="1:5">
      <c r="A125" s="173">
        <v>117</v>
      </c>
      <c r="B125" s="1">
        <v>69.735288716320795</v>
      </c>
      <c r="C125" s="1">
        <v>84.114291147665682</v>
      </c>
      <c r="D125" s="1">
        <v>86.853993743526956</v>
      </c>
      <c r="E125" s="1"/>
    </row>
    <row r="126" spans="1:5">
      <c r="A126" s="174">
        <v>118</v>
      </c>
      <c r="B126" s="10">
        <v>68.859039273814844</v>
      </c>
      <c r="C126" s="10">
        <v>85.066083483883233</v>
      </c>
      <c r="D126" s="10">
        <v>86.246419754132319</v>
      </c>
      <c r="E126" s="10"/>
    </row>
    <row r="127" spans="1:5">
      <c r="A127" s="173">
        <v>119</v>
      </c>
      <c r="B127" s="1">
        <v>68.945614817535485</v>
      </c>
      <c r="C127" s="1">
        <v>84.787486925929443</v>
      </c>
      <c r="D127" s="1">
        <v>86.574633962439975</v>
      </c>
      <c r="E127" s="1"/>
    </row>
    <row r="128" spans="1:5">
      <c r="A128" s="174">
        <v>120</v>
      </c>
      <c r="B128" s="10">
        <v>70.587926646902957</v>
      </c>
      <c r="C128" s="10">
        <v>83.728249500808218</v>
      </c>
      <c r="D128" s="10">
        <v>89.338368445687919</v>
      </c>
      <c r="E128" s="10"/>
    </row>
    <row r="129" spans="1:5">
      <c r="A129" s="173">
        <v>121</v>
      </c>
      <c r="B129" s="1">
        <v>70.674502190623599</v>
      </c>
      <c r="C129" s="1">
        <v>83.119710944185599</v>
      </c>
      <c r="D129" s="1">
        <v>88.995752065193827</v>
      </c>
      <c r="E129" s="1"/>
    </row>
    <row r="130" spans="1:5">
      <c r="A130" s="174">
        <v>122</v>
      </c>
      <c r="B130" s="10">
        <v>71.125744418500929</v>
      </c>
      <c r="C130" s="10">
        <v>83.133973566606443</v>
      </c>
      <c r="D130" s="10">
        <v>89.13836180939289</v>
      </c>
      <c r="E130" s="10"/>
    </row>
    <row r="131" spans="1:5">
      <c r="A131" s="173">
        <v>123</v>
      </c>
      <c r="B131" s="1">
        <v>71.125744418500929</v>
      </c>
      <c r="C131" s="1">
        <v>82.733669297328134</v>
      </c>
      <c r="D131" s="1">
        <v>89.021097064286636</v>
      </c>
      <c r="E131" s="1"/>
    </row>
    <row r="132" spans="1:5">
      <c r="A132" s="174">
        <v>124</v>
      </c>
      <c r="B132" s="10">
        <v>71.755384736469281</v>
      </c>
      <c r="C132" s="10">
        <v>83.413520966054961</v>
      </c>
      <c r="D132" s="10">
        <v>89.042347328149958</v>
      </c>
      <c r="E132" s="10"/>
    </row>
    <row r="133" spans="1:5">
      <c r="A133" s="173">
        <v>125</v>
      </c>
      <c r="B133" s="1">
        <v>70.989322349607775</v>
      </c>
      <c r="C133" s="1">
        <v>84.465151659218407</v>
      </c>
      <c r="D133" s="1">
        <v>88.788261947272517</v>
      </c>
      <c r="E133" s="1"/>
    </row>
    <row r="134" spans="1:5">
      <c r="A134" s="174">
        <v>126</v>
      </c>
      <c r="B134" s="10">
        <v>72.017734868956111</v>
      </c>
      <c r="C134" s="10">
        <v>86.354473709232664</v>
      </c>
      <c r="D134" s="10">
        <v>88.441056639366082</v>
      </c>
      <c r="E134" s="10"/>
    </row>
    <row r="135" spans="1:5">
      <c r="A135" s="173">
        <v>127</v>
      </c>
      <c r="B135" s="1">
        <v>72.29582600939213</v>
      </c>
      <c r="C135" s="1">
        <v>85.760197775030903</v>
      </c>
      <c r="D135" s="1">
        <v>88.827373728602353</v>
      </c>
      <c r="E135" s="1"/>
    </row>
    <row r="136" spans="1:5">
      <c r="A136" s="174">
        <v>128</v>
      </c>
      <c r="B136" s="10">
        <v>72.631634178975276</v>
      </c>
      <c r="C136" s="10">
        <v>84.243605590947993</v>
      </c>
      <c r="D136" s="10">
        <v>87.016088779507683</v>
      </c>
      <c r="E136" s="10"/>
    </row>
    <row r="137" spans="1:5">
      <c r="A137" s="173">
        <v>129</v>
      </c>
      <c r="B137" s="1">
        <v>72.474224099483166</v>
      </c>
      <c r="C137" s="1">
        <v>85.345630883331751</v>
      </c>
      <c r="D137" s="1">
        <v>86.851169788196287</v>
      </c>
      <c r="E137" s="1"/>
    </row>
    <row r="138" spans="1:5">
      <c r="A138" s="174">
        <v>130</v>
      </c>
      <c r="B138" s="10">
        <v>71.393341553637484</v>
      </c>
      <c r="C138" s="10">
        <v>85.388418750594269</v>
      </c>
      <c r="D138" s="10">
        <v>87.277657642011405</v>
      </c>
      <c r="E138" s="10"/>
    </row>
    <row r="139" spans="1:5">
      <c r="A139" s="173">
        <v>131</v>
      </c>
      <c r="B139" s="1">
        <v>71.744890731169818</v>
      </c>
      <c r="C139" s="1">
        <v>86.089188932204991</v>
      </c>
      <c r="D139" s="1">
        <v>89.090636964304494</v>
      </c>
      <c r="E139" s="1"/>
    </row>
    <row r="140" spans="1:5">
      <c r="A140" s="174">
        <v>132</v>
      </c>
      <c r="B140" s="10">
        <v>71.186084948972891</v>
      </c>
      <c r="C140" s="10">
        <v>86.210896643529509</v>
      </c>
      <c r="D140" s="10">
        <v>89.099250028063054</v>
      </c>
      <c r="E140" s="10"/>
    </row>
    <row r="141" spans="1:5">
      <c r="A141" s="173">
        <v>133</v>
      </c>
      <c r="B141" s="1">
        <v>71.952147335834411</v>
      </c>
      <c r="C141" s="1">
        <v>86.612151754302545</v>
      </c>
      <c r="D141" s="1">
        <v>90.715046669391782</v>
      </c>
      <c r="E141" s="1"/>
    </row>
    <row r="142" spans="1:5">
      <c r="A142" s="174">
        <v>134</v>
      </c>
      <c r="B142" s="10">
        <v>72.741821234619721</v>
      </c>
      <c r="C142" s="10">
        <v>86.826091090615193</v>
      </c>
      <c r="D142" s="10">
        <v>90.543208987520231</v>
      </c>
      <c r="E142" s="10"/>
    </row>
    <row r="143" spans="1:5">
      <c r="A143" s="173">
        <v>135</v>
      </c>
      <c r="B143" s="1">
        <v>72.901854815436678</v>
      </c>
      <c r="C143" s="1">
        <v>87.355709803175813</v>
      </c>
      <c r="D143" s="1">
        <v>89.803403289766763</v>
      </c>
      <c r="E143" s="1"/>
    </row>
    <row r="144" spans="1:5">
      <c r="A144" s="174">
        <v>136</v>
      </c>
      <c r="B144" s="10">
        <v>73.30325051814151</v>
      </c>
      <c r="C144" s="10">
        <v>88.715413140629451</v>
      </c>
      <c r="D144" s="10">
        <v>90.106907888931005</v>
      </c>
      <c r="E144" s="10"/>
    </row>
    <row r="145" spans="1:5">
      <c r="A145" s="173">
        <v>137</v>
      </c>
      <c r="B145" s="1">
        <v>73.602329669176484</v>
      </c>
      <c r="C145" s="1">
        <v>88.858990206332606</v>
      </c>
      <c r="D145" s="1">
        <v>90.712152115177844</v>
      </c>
      <c r="E145" s="1"/>
    </row>
    <row r="146" spans="1:5">
      <c r="A146" s="174">
        <v>138</v>
      </c>
      <c r="B146" s="10">
        <v>73.22454547839547</v>
      </c>
      <c r="C146" s="10">
        <v>89.066273652182176</v>
      </c>
      <c r="D146" s="10">
        <v>91.015091923275961</v>
      </c>
      <c r="E146" s="10"/>
    </row>
    <row r="147" spans="1:5">
      <c r="A147" s="173">
        <v>139</v>
      </c>
      <c r="B147" s="1">
        <v>73.589212162552144</v>
      </c>
      <c r="C147" s="1">
        <v>88.786726252733658</v>
      </c>
      <c r="D147" s="1">
        <v>90.873117569026292</v>
      </c>
      <c r="E147" s="1"/>
    </row>
    <row r="148" spans="1:5">
      <c r="A148" s="174">
        <v>140</v>
      </c>
      <c r="B148" s="10">
        <v>74.30280452291629</v>
      </c>
      <c r="C148" s="10">
        <v>88.085956071122936</v>
      </c>
      <c r="D148" s="10">
        <v>90.592063414740906</v>
      </c>
      <c r="E148" s="10"/>
    </row>
    <row r="149" spans="1:5">
      <c r="A149" s="173">
        <v>141</v>
      </c>
      <c r="B149" s="1">
        <v>73.885667812262241</v>
      </c>
      <c r="C149" s="1">
        <v>86.733859465627077</v>
      </c>
      <c r="D149" s="1">
        <v>90.508686133602737</v>
      </c>
      <c r="E149" s="1"/>
    </row>
    <row r="150" spans="1:5">
      <c r="A150" s="174">
        <v>142</v>
      </c>
      <c r="B150" s="10">
        <v>74.468085106382986</v>
      </c>
      <c r="C150" s="10">
        <v>86.539887800703625</v>
      </c>
      <c r="D150" s="10">
        <v>91.849147130190687</v>
      </c>
      <c r="E150" s="10"/>
    </row>
    <row r="151" spans="1:5">
      <c r="A151" s="173">
        <v>143</v>
      </c>
      <c r="B151" s="1">
        <v>75.058372904478318</v>
      </c>
      <c r="C151" s="1">
        <v>86.41913093087382</v>
      </c>
      <c r="D151" s="1">
        <v>92.189433747536981</v>
      </c>
      <c r="E151" s="1"/>
    </row>
    <row r="152" spans="1:5">
      <c r="A152" s="174">
        <v>144</v>
      </c>
      <c r="B152" s="10">
        <v>75.323346538289996</v>
      </c>
      <c r="C152" s="10">
        <v>86.79090995531044</v>
      </c>
      <c r="D152" s="10">
        <v>91.563504048492959</v>
      </c>
      <c r="E152" s="10"/>
    </row>
    <row r="153" spans="1:5">
      <c r="A153" s="173">
        <v>145</v>
      </c>
      <c r="B153" s="1">
        <v>74.840622294514247</v>
      </c>
      <c r="C153" s="1">
        <v>86.711990111248454</v>
      </c>
      <c r="D153" s="1">
        <v>91.925605720768701</v>
      </c>
      <c r="E153" s="1"/>
    </row>
    <row r="154" spans="1:5">
      <c r="A154" s="174">
        <v>146</v>
      </c>
      <c r="B154" s="10">
        <v>74.971797360757662</v>
      </c>
      <c r="C154" s="10">
        <v>85.767804506988682</v>
      </c>
      <c r="D154" s="10">
        <v>90.467879979074496</v>
      </c>
      <c r="E154" s="10"/>
    </row>
    <row r="155" spans="1:5">
      <c r="A155" s="173">
        <v>147</v>
      </c>
      <c r="B155" s="1">
        <v>75.64866070257365</v>
      </c>
      <c r="C155" s="1">
        <v>85.717409907768371</v>
      </c>
      <c r="D155" s="1">
        <v>90.838029924042658</v>
      </c>
      <c r="E155" s="1"/>
    </row>
    <row r="156" spans="1:5">
      <c r="A156" s="174">
        <v>148</v>
      </c>
      <c r="B156" s="10">
        <v>76.131384946349385</v>
      </c>
      <c r="C156" s="10">
        <v>84.851193306075885</v>
      </c>
      <c r="D156" s="10">
        <v>89.984489425346254</v>
      </c>
      <c r="E156" s="10"/>
    </row>
    <row r="157" spans="1:5">
      <c r="A157" s="173">
        <v>149</v>
      </c>
      <c r="B157" s="1">
        <v>75.651284203898527</v>
      </c>
      <c r="C157" s="1">
        <v>83.97832081392032</v>
      </c>
      <c r="D157" s="1">
        <v>90.905310659795973</v>
      </c>
      <c r="E157" s="1"/>
    </row>
    <row r="158" spans="1:5">
      <c r="A158" s="174">
        <v>150</v>
      </c>
      <c r="B158" s="10">
        <v>76.383241073536738</v>
      </c>
      <c r="C158" s="10">
        <v>82.790719787011497</v>
      </c>
      <c r="D158" s="10">
        <v>90.59375778793931</v>
      </c>
      <c r="E158" s="10"/>
    </row>
    <row r="159" spans="1:5">
      <c r="A159" s="173">
        <v>151</v>
      </c>
      <c r="B159" s="1">
        <v>76.656085211323031</v>
      </c>
      <c r="C159" s="1">
        <v>83.119710944185599</v>
      </c>
      <c r="D159" s="1">
        <v>91.061122395165938</v>
      </c>
      <c r="E159" s="1"/>
    </row>
    <row r="160" spans="1:5">
      <c r="A160" s="174">
        <v>152</v>
      </c>
      <c r="B160" s="10">
        <v>76.776766272266954</v>
      </c>
      <c r="C160" s="10">
        <v>82.983740610440236</v>
      </c>
      <c r="D160" s="10">
        <v>91.72672866660595</v>
      </c>
      <c r="E160" s="10"/>
    </row>
    <row r="161" spans="1:5">
      <c r="A161" s="173">
        <v>153</v>
      </c>
      <c r="B161" s="1">
        <v>76.915811842484985</v>
      </c>
      <c r="C161" s="1">
        <v>82.898164875915185</v>
      </c>
      <c r="D161" s="1">
        <v>91.685357721011556</v>
      </c>
      <c r="E161" s="1"/>
    </row>
    <row r="162" spans="1:5">
      <c r="A162" s="174">
        <v>154</v>
      </c>
      <c r="B162" s="10">
        <v>76.936799853083912</v>
      </c>
      <c r="C162" s="10">
        <v>82.47599125225824</v>
      </c>
      <c r="D162" s="10">
        <v>91.977354702203314</v>
      </c>
      <c r="E162" s="10"/>
    </row>
    <row r="163" spans="1:5">
      <c r="A163" s="173">
        <v>155</v>
      </c>
      <c r="B163" s="1">
        <v>76.658708712647893</v>
      </c>
      <c r="C163" s="1">
        <v>81.566986783303221</v>
      </c>
      <c r="D163" s="1">
        <v>90.56904817879591</v>
      </c>
      <c r="E163" s="1"/>
    </row>
    <row r="164" spans="1:5">
      <c r="A164" s="174">
        <v>156</v>
      </c>
      <c r="B164" s="10">
        <v>77.149303460398244</v>
      </c>
      <c r="C164" s="10">
        <v>81.002186935437862</v>
      </c>
      <c r="D164" s="10">
        <v>88.962994183358006</v>
      </c>
      <c r="E164" s="10"/>
    </row>
    <row r="165" spans="1:5">
      <c r="A165" s="173">
        <v>157</v>
      </c>
      <c r="B165" s="1">
        <v>75.617178686675231</v>
      </c>
      <c r="C165" s="1">
        <v>82.196443852809736</v>
      </c>
      <c r="D165" s="1">
        <v>89.135467255178952</v>
      </c>
      <c r="E165" s="1"/>
    </row>
    <row r="166" spans="1:5">
      <c r="A166" s="174">
        <v>158</v>
      </c>
      <c r="B166" s="10">
        <v>76.084161922501764</v>
      </c>
      <c r="C166" s="10">
        <v>82.10421222782162</v>
      </c>
      <c r="D166" s="10">
        <v>88.104794158365991</v>
      </c>
      <c r="E166" s="10"/>
    </row>
    <row r="167" spans="1:5">
      <c r="A167" s="173">
        <v>159</v>
      </c>
      <c r="B167" s="1">
        <v>75.761471259542972</v>
      </c>
      <c r="C167" s="1">
        <v>82.790719787011497</v>
      </c>
      <c r="D167" s="1">
        <v>88.589949684175892</v>
      </c>
      <c r="E167" s="1"/>
    </row>
    <row r="168" spans="1:5">
      <c r="A168" s="174">
        <v>160</v>
      </c>
      <c r="B168" s="10">
        <v>75.07936091507726</v>
      </c>
      <c r="C168" s="10">
        <v>82.920034230293822</v>
      </c>
      <c r="D168" s="10">
        <v>88.912445382938927</v>
      </c>
      <c r="E168" s="10"/>
    </row>
    <row r="169" spans="1:5">
      <c r="A169" s="173">
        <v>161</v>
      </c>
      <c r="B169" s="1">
        <v>74.969173859432786</v>
      </c>
      <c r="C169" s="1">
        <v>84.000190168298943</v>
      </c>
      <c r="D169" s="1">
        <v>89.280900954708684</v>
      </c>
      <c r="E169" s="1"/>
    </row>
    <row r="170" spans="1:5">
      <c r="A170" s="174">
        <v>162</v>
      </c>
      <c r="B170" s="10">
        <v>72.655245690899079</v>
      </c>
      <c r="C170" s="10">
        <v>83.914614433773878</v>
      </c>
      <c r="D170" s="10">
        <v>89.225127836927868</v>
      </c>
      <c r="E170" s="10"/>
    </row>
    <row r="171" spans="1:5">
      <c r="A171" s="173">
        <v>163</v>
      </c>
      <c r="B171" s="1">
        <v>73.046147388304433</v>
      </c>
      <c r="C171" s="1">
        <v>84.3938385471142</v>
      </c>
      <c r="D171" s="1">
        <v>88.275572856988532</v>
      </c>
      <c r="E171" s="1"/>
    </row>
    <row r="172" spans="1:5">
      <c r="A172" s="174">
        <v>164</v>
      </c>
      <c r="B172" s="10">
        <v>73.256027494293889</v>
      </c>
      <c r="C172" s="10">
        <v>85.13739659598744</v>
      </c>
      <c r="D172" s="10">
        <v>87.562735932643022</v>
      </c>
      <c r="E172" s="10"/>
    </row>
    <row r="173" spans="1:5">
      <c r="A173" s="173">
        <v>165</v>
      </c>
      <c r="B173" s="1">
        <v>72.038722879555039</v>
      </c>
      <c r="C173" s="1">
        <v>85.488257107540178</v>
      </c>
      <c r="D173" s="1">
        <v>87.475405114041905</v>
      </c>
      <c r="E173" s="1"/>
    </row>
    <row r="174" spans="1:5">
      <c r="A174" s="174">
        <v>166</v>
      </c>
      <c r="B174" s="10">
        <v>69.932051315685911</v>
      </c>
      <c r="C174" s="10">
        <v>85.674622040505838</v>
      </c>
      <c r="D174" s="10">
        <v>88.986009419303002</v>
      </c>
      <c r="E174" s="10"/>
    </row>
    <row r="175" spans="1:5">
      <c r="A175" s="173">
        <v>167</v>
      </c>
      <c r="B175" s="1">
        <v>68.127082404176605</v>
      </c>
      <c r="C175" s="1">
        <v>85.445469240277632</v>
      </c>
      <c r="D175" s="1">
        <v>86.199895090059456</v>
      </c>
      <c r="E175" s="1"/>
    </row>
    <row r="176" spans="1:5">
      <c r="A176" s="174">
        <v>168</v>
      </c>
      <c r="B176" s="10">
        <v>70.522339113781257</v>
      </c>
      <c r="C176" s="10">
        <v>84.751354949129976</v>
      </c>
      <c r="D176" s="10">
        <v>86.69768781597412</v>
      </c>
      <c r="E176" s="10"/>
    </row>
    <row r="177" spans="1:5">
      <c r="A177" s="173">
        <v>169</v>
      </c>
      <c r="B177" s="1">
        <v>69.179106435448745</v>
      </c>
      <c r="C177" s="1">
        <v>84.221736236569356</v>
      </c>
      <c r="D177" s="1">
        <v>86.76433316177804</v>
      </c>
      <c r="E177" s="1"/>
    </row>
    <row r="178" spans="1:5">
      <c r="A178" s="174">
        <v>170</v>
      </c>
      <c r="B178" s="10">
        <v>69.242070467245583</v>
      </c>
      <c r="C178" s="10">
        <v>83.799562612912425</v>
      </c>
      <c r="D178" s="10">
        <v>85.310066765363899</v>
      </c>
      <c r="E178" s="10"/>
    </row>
    <row r="179" spans="1:5">
      <c r="A179" s="173">
        <v>171</v>
      </c>
      <c r="B179" s="1">
        <v>70.123566912401287</v>
      </c>
      <c r="C179" s="1">
        <v>83.728249500808218</v>
      </c>
      <c r="D179" s="1">
        <v>85.718198909529647</v>
      </c>
      <c r="E179" s="1"/>
    </row>
    <row r="180" spans="1:5">
      <c r="A180" s="174">
        <v>172</v>
      </c>
      <c r="B180" s="10">
        <v>70.876511792638468</v>
      </c>
      <c r="C180" s="10">
        <v>84.278786726252733</v>
      </c>
      <c r="D180" s="10">
        <v>86.888516597444465</v>
      </c>
      <c r="E180" s="10"/>
    </row>
    <row r="181" spans="1:5">
      <c r="A181" s="173">
        <v>173</v>
      </c>
      <c r="B181" s="1">
        <v>71.928535823910593</v>
      </c>
      <c r="C181" s="1">
        <v>84.909194637253975</v>
      </c>
      <c r="D181" s="1">
        <v>86.618334671182168</v>
      </c>
      <c r="E181" s="1"/>
    </row>
    <row r="182" spans="1:5">
      <c r="A182" s="174">
        <v>174</v>
      </c>
      <c r="B182" s="10">
        <v>71.988876354382541</v>
      </c>
      <c r="C182" s="10">
        <v>84.74469905866691</v>
      </c>
      <c r="D182" s="10">
        <v>85.850360019005208</v>
      </c>
      <c r="E182" s="10"/>
    </row>
    <row r="183" spans="1:5">
      <c r="A183" s="173">
        <v>175</v>
      </c>
      <c r="B183" s="1">
        <v>70.810924259516753</v>
      </c>
      <c r="C183" s="1">
        <v>86.561757155082248</v>
      </c>
      <c r="D183" s="1">
        <v>84.923820275010883</v>
      </c>
      <c r="E183" s="1"/>
    </row>
    <row r="184" spans="1:5">
      <c r="A184" s="174">
        <v>176</v>
      </c>
      <c r="B184" s="10">
        <v>71.233307972820512</v>
      </c>
      <c r="C184" s="10">
        <v>87.527812113720643</v>
      </c>
      <c r="D184" s="10">
        <v>85.164068274768027</v>
      </c>
      <c r="E184" s="10"/>
    </row>
    <row r="185" spans="1:5">
      <c r="A185" s="173">
        <v>177</v>
      </c>
      <c r="B185" s="1">
        <v>69.751029724270012</v>
      </c>
      <c r="C185" s="1">
        <v>88.228582295331364</v>
      </c>
      <c r="D185" s="1">
        <v>83.608068887566333</v>
      </c>
      <c r="E185" s="1"/>
    </row>
    <row r="186" spans="1:5">
      <c r="A186" s="174">
        <v>178</v>
      </c>
      <c r="B186" s="10">
        <v>70.073720387228803</v>
      </c>
      <c r="C186" s="10">
        <v>89.066273652182176</v>
      </c>
      <c r="D186" s="10">
        <v>83.605739124418534</v>
      </c>
      <c r="E186" s="10"/>
    </row>
    <row r="187" spans="1:5">
      <c r="A187" s="173">
        <v>179</v>
      </c>
      <c r="B187" s="1">
        <v>69.659207177899617</v>
      </c>
      <c r="C187" s="1">
        <v>89.43139678615573</v>
      </c>
      <c r="D187" s="1">
        <v>83.359137225167373</v>
      </c>
      <c r="E187" s="1"/>
    </row>
    <row r="188" spans="1:5">
      <c r="A188" s="174">
        <v>180</v>
      </c>
      <c r="B188" s="10">
        <v>70.018626859406552</v>
      </c>
      <c r="C188" s="10">
        <v>90.282399923932672</v>
      </c>
      <c r="D188" s="10">
        <v>83.390200733804789</v>
      </c>
      <c r="E188" s="10"/>
    </row>
    <row r="189" spans="1:5">
      <c r="A189" s="173">
        <v>181</v>
      </c>
      <c r="B189" s="1">
        <v>70.837159272765433</v>
      </c>
      <c r="C189" s="1">
        <v>90.64086716744319</v>
      </c>
      <c r="D189" s="1">
        <v>80.859866158637089</v>
      </c>
      <c r="E189" s="1"/>
    </row>
    <row r="190" spans="1:5">
      <c r="A190" s="174">
        <v>182</v>
      </c>
      <c r="B190" s="10">
        <v>71.395965054962346</v>
      </c>
      <c r="C190" s="10">
        <v>90.054197965199194</v>
      </c>
      <c r="D190" s="10">
        <v>80.105093497631046</v>
      </c>
      <c r="E190" s="10"/>
    </row>
    <row r="191" spans="1:5">
      <c r="A191" s="173">
        <v>183</v>
      </c>
      <c r="B191" s="1">
        <v>71.472046593383538</v>
      </c>
      <c r="C191" s="1">
        <v>90.218693543786259</v>
      </c>
      <c r="D191" s="1">
        <v>80.12980310677446</v>
      </c>
      <c r="E191" s="1"/>
    </row>
    <row r="192" spans="1:5">
      <c r="A192" s="174">
        <v>184</v>
      </c>
      <c r="B192" s="10">
        <v>71.841960280189937</v>
      </c>
      <c r="C192" s="10">
        <v>90.976514215080343</v>
      </c>
      <c r="D192" s="10">
        <v>80.357484505310097</v>
      </c>
      <c r="E192" s="10"/>
    </row>
    <row r="193" spans="1:5">
      <c r="A193" s="173">
        <v>185</v>
      </c>
      <c r="B193" s="1">
        <v>72.164650943148729</v>
      </c>
      <c r="C193" s="1">
        <v>91.713416373490531</v>
      </c>
      <c r="D193" s="1">
        <v>79.180248126835124</v>
      </c>
      <c r="E193" s="1"/>
    </row>
    <row r="194" spans="1:5">
      <c r="A194" s="174">
        <v>186</v>
      </c>
      <c r="B194" s="10">
        <v>72.001993861006895</v>
      </c>
      <c r="C194" s="10">
        <v>90.890938480555278</v>
      </c>
      <c r="D194" s="10">
        <v>79.695831771333047</v>
      </c>
      <c r="E194" s="10"/>
    </row>
    <row r="195" spans="1:5">
      <c r="A195" s="173">
        <v>187</v>
      </c>
      <c r="B195" s="1">
        <v>71.144108927775008</v>
      </c>
      <c r="C195" s="1">
        <v>92.350480174954825</v>
      </c>
      <c r="D195" s="1">
        <v>79.296383289809114</v>
      </c>
      <c r="E195" s="1"/>
    </row>
    <row r="196" spans="1:5">
      <c r="A196" s="174">
        <v>188</v>
      </c>
      <c r="B196" s="10">
        <v>71.474670094708387</v>
      </c>
      <c r="C196" s="10">
        <v>92.95901873157743</v>
      </c>
      <c r="D196" s="10">
        <v>80.371251287547125</v>
      </c>
      <c r="E196" s="10"/>
    </row>
    <row r="197" spans="1:5">
      <c r="A197" s="173">
        <v>189</v>
      </c>
      <c r="B197" s="1">
        <v>70.464622084634144</v>
      </c>
      <c r="C197" s="1">
        <v>92.630027574403357</v>
      </c>
      <c r="D197" s="1">
        <v>78.69968152843758</v>
      </c>
      <c r="E197" s="1"/>
    </row>
    <row r="198" spans="1:5">
      <c r="A198" s="174">
        <v>190</v>
      </c>
      <c r="B198" s="10">
        <v>69.242070467245583</v>
      </c>
      <c r="C198" s="10">
        <v>91.33498145859086</v>
      </c>
      <c r="D198" s="10">
        <v>79.275627218128662</v>
      </c>
      <c r="E198" s="10"/>
    </row>
    <row r="199" spans="1:5">
      <c r="A199" s="173">
        <v>191</v>
      </c>
      <c r="B199" s="1">
        <v>65.792166225043943</v>
      </c>
      <c r="C199" s="1">
        <v>92.808785775411238</v>
      </c>
      <c r="D199" s="1">
        <v>78.368572765915985</v>
      </c>
      <c r="E199" s="1"/>
    </row>
    <row r="200" spans="1:5">
      <c r="A200" s="174">
        <v>192</v>
      </c>
      <c r="B200" s="10">
        <v>67.500065587533115</v>
      </c>
      <c r="C200" s="10">
        <v>93.052201198060274</v>
      </c>
      <c r="D200" s="10">
        <v>78.048406830300749</v>
      </c>
      <c r="E200" s="10"/>
    </row>
    <row r="201" spans="1:5">
      <c r="A201" s="173">
        <v>193</v>
      </c>
      <c r="B201" s="1">
        <v>65.346170999816351</v>
      </c>
      <c r="C201" s="1">
        <v>91.950175905676517</v>
      </c>
      <c r="D201" s="1">
        <v>77.394308176833263</v>
      </c>
      <c r="E201" s="1"/>
    </row>
    <row r="202" spans="1:5">
      <c r="A202" s="174">
        <v>194</v>
      </c>
      <c r="B202" s="10">
        <v>64.8477057480914</v>
      </c>
      <c r="C202" s="10">
        <v>91.98535704098127</v>
      </c>
      <c r="D202" s="10">
        <v>79.348061672360473</v>
      </c>
      <c r="E202" s="10"/>
    </row>
    <row r="203" spans="1:5">
      <c r="A203" s="173">
        <v>195</v>
      </c>
      <c r="B203" s="1">
        <v>65.506204580633309</v>
      </c>
      <c r="C203" s="1">
        <v>91.520395550061792</v>
      </c>
      <c r="D203" s="1">
        <v>80.812141313548707</v>
      </c>
      <c r="E203" s="1"/>
    </row>
    <row r="204" spans="1:5">
      <c r="A204" s="174">
        <v>196</v>
      </c>
      <c r="B204" s="10">
        <v>60.353647978592228</v>
      </c>
      <c r="C204" s="10">
        <v>91.256061614528846</v>
      </c>
      <c r="D204" s="10">
        <v>81.164500339933625</v>
      </c>
      <c r="E204" s="10"/>
    </row>
    <row r="205" spans="1:5">
      <c r="A205" s="173">
        <v>197</v>
      </c>
      <c r="B205" s="1">
        <v>59.965369782511736</v>
      </c>
      <c r="C205" s="1">
        <v>91.635447370923259</v>
      </c>
      <c r="D205" s="1">
        <v>80.958139804144579</v>
      </c>
      <c r="E205" s="1"/>
    </row>
    <row r="206" spans="1:5">
      <c r="A206" s="174">
        <v>198</v>
      </c>
      <c r="B206" s="10">
        <v>57.41270299341501</v>
      </c>
      <c r="C206" s="10">
        <v>91.33498145859086</v>
      </c>
      <c r="D206" s="10">
        <v>81.912354310379513</v>
      </c>
      <c r="E206" s="10"/>
    </row>
    <row r="207" spans="1:5">
      <c r="A207" s="173">
        <v>199</v>
      </c>
      <c r="B207" s="1">
        <v>60.070309835506464</v>
      </c>
      <c r="C207" s="1">
        <v>91.899781306456205</v>
      </c>
      <c r="D207" s="1">
        <v>82.123303773580901</v>
      </c>
      <c r="E207" s="1"/>
    </row>
    <row r="208" spans="1:5">
      <c r="A208" s="174">
        <v>200</v>
      </c>
      <c r="B208" s="10">
        <v>58.220741401474406</v>
      </c>
      <c r="C208" s="10">
        <v>92.407530664638202</v>
      </c>
      <c r="D208" s="10">
        <v>80.124649388295978</v>
      </c>
      <c r="E208" s="10"/>
    </row>
    <row r="209" spans="1:5">
      <c r="A209" s="173">
        <v>201</v>
      </c>
      <c r="B209" s="1">
        <v>57.606842091455256</v>
      </c>
      <c r="C209" s="1">
        <v>92.658552819245031</v>
      </c>
      <c r="D209" s="1">
        <v>80.275801597370332</v>
      </c>
      <c r="E209" s="1"/>
    </row>
    <row r="210" spans="1:5">
      <c r="A210" s="174">
        <v>202</v>
      </c>
      <c r="B210" s="10">
        <v>55.576252066007292</v>
      </c>
      <c r="C210" s="10">
        <v>93.853760578111618</v>
      </c>
      <c r="D210" s="10">
        <v>78.584181755412985</v>
      </c>
      <c r="E210" s="10"/>
    </row>
    <row r="211" spans="1:5">
      <c r="A211" s="173">
        <v>203</v>
      </c>
      <c r="B211" s="1">
        <v>56.557441561507993</v>
      </c>
      <c r="C211" s="1">
        <v>93.63887040030427</v>
      </c>
      <c r="D211" s="1">
        <v>80.465500796708383</v>
      </c>
      <c r="E211" s="1"/>
    </row>
    <row r="212" spans="1:5">
      <c r="A212" s="174">
        <v>204</v>
      </c>
      <c r="B212" s="10">
        <v>57.869192223942079</v>
      </c>
      <c r="C212" s="10">
        <v>92.092802129884944</v>
      </c>
      <c r="D212" s="10">
        <v>81.779557810954557</v>
      </c>
      <c r="E212" s="10"/>
    </row>
    <row r="213" spans="1:5">
      <c r="A213" s="173">
        <v>205</v>
      </c>
      <c r="B213" s="1">
        <v>57.396961985465801</v>
      </c>
      <c r="C213" s="1">
        <v>90.955595702196447</v>
      </c>
      <c r="D213" s="1">
        <v>80.327550578804946</v>
      </c>
      <c r="E213" s="1"/>
    </row>
    <row r="214" spans="1:5">
      <c r="A214" s="174">
        <v>206</v>
      </c>
      <c r="B214" s="10">
        <v>59.380328987066136</v>
      </c>
      <c r="C214" s="10">
        <v>90.218693543786259</v>
      </c>
      <c r="D214" s="10">
        <v>79.962554352315252</v>
      </c>
      <c r="E214" s="10"/>
    </row>
    <row r="215" spans="1:5">
      <c r="A215" s="173">
        <v>207</v>
      </c>
      <c r="B215" s="1">
        <v>58.511950048534779</v>
      </c>
      <c r="C215" s="1">
        <v>88.930303318436813</v>
      </c>
      <c r="D215" s="1">
        <v>79.664838861578886</v>
      </c>
      <c r="E215" s="1"/>
    </row>
    <row r="216" spans="1:5">
      <c r="A216" s="174">
        <v>208</v>
      </c>
      <c r="B216" s="10">
        <v>59.094367342655509</v>
      </c>
      <c r="C216" s="10">
        <v>87.420367024816954</v>
      </c>
      <c r="D216" s="10">
        <v>82.006039028474646</v>
      </c>
      <c r="E216" s="10"/>
    </row>
    <row r="217" spans="1:5">
      <c r="A217" s="173">
        <v>209</v>
      </c>
      <c r="B217" s="1">
        <v>58.362410473017292</v>
      </c>
      <c r="C217" s="1">
        <v>86.819435200152142</v>
      </c>
      <c r="D217" s="1">
        <v>82.290552528040109</v>
      </c>
      <c r="E217" s="1"/>
    </row>
    <row r="218" spans="1:5">
      <c r="A218" s="174">
        <v>210</v>
      </c>
      <c r="B218" s="10">
        <v>57.278904425846733</v>
      </c>
      <c r="C218" s="10">
        <v>87.485024246458124</v>
      </c>
      <c r="D218" s="10">
        <v>80.704619214333263</v>
      </c>
      <c r="E218" s="10"/>
    </row>
    <row r="219" spans="1:5">
      <c r="A219" s="173">
        <v>211</v>
      </c>
      <c r="B219" s="1">
        <v>57.475667025211848</v>
      </c>
      <c r="C219" s="1">
        <v>88.680232005324712</v>
      </c>
      <c r="D219" s="1">
        <v>82.842988789603325</v>
      </c>
      <c r="E219" s="1"/>
    </row>
    <row r="220" spans="1:5">
      <c r="A220" s="174">
        <v>212</v>
      </c>
      <c r="B220" s="10">
        <v>58.252223417372818</v>
      </c>
      <c r="C220" s="10">
        <v>86.37539222211656</v>
      </c>
      <c r="D220" s="10">
        <v>83.182075225934071</v>
      </c>
      <c r="E220" s="10"/>
    </row>
    <row r="221" spans="1:5">
      <c r="A221" s="173">
        <v>213</v>
      </c>
      <c r="B221" s="1">
        <v>59.655796626177292</v>
      </c>
      <c r="C221" s="1">
        <v>85.352286773794802</v>
      </c>
      <c r="D221" s="1">
        <v>82.194538046797177</v>
      </c>
      <c r="E221" s="1"/>
    </row>
    <row r="222" spans="1:5">
      <c r="A222" s="174">
        <v>214</v>
      </c>
      <c r="B222" s="10">
        <v>58.992050790985651</v>
      </c>
      <c r="C222" s="10">
        <v>84.722829704288287</v>
      </c>
      <c r="D222" s="10">
        <v>81.421409676141735</v>
      </c>
      <c r="E222" s="10"/>
    </row>
    <row r="223" spans="1:5">
      <c r="A223" s="173">
        <v>215</v>
      </c>
      <c r="B223" s="1">
        <v>61.445024529737388</v>
      </c>
      <c r="C223" s="1">
        <v>82.711799942949511</v>
      </c>
      <c r="D223" s="1">
        <v>82.007168610606911</v>
      </c>
      <c r="E223" s="1"/>
    </row>
    <row r="224" spans="1:5">
      <c r="A224" s="174">
        <v>216</v>
      </c>
      <c r="B224" s="10">
        <v>61.334837474092922</v>
      </c>
      <c r="C224" s="10">
        <v>83.155842920985066</v>
      </c>
      <c r="D224" s="10">
        <v>82.317591900331308</v>
      </c>
      <c r="E224" s="10"/>
    </row>
    <row r="225" spans="1:5">
      <c r="A225" s="173">
        <v>217</v>
      </c>
      <c r="B225" s="1">
        <v>61.817561717868664</v>
      </c>
      <c r="C225" s="1">
        <v>84.751354949129976</v>
      </c>
      <c r="D225" s="1">
        <v>81.043211458481153</v>
      </c>
      <c r="E225" s="1"/>
    </row>
    <row r="226" spans="1:5">
      <c r="A226" s="174">
        <v>218</v>
      </c>
      <c r="B226" s="10">
        <v>62.720046173623309</v>
      </c>
      <c r="C226" s="10">
        <v>82.02529238375962</v>
      </c>
      <c r="D226" s="10">
        <v>80.119495669817482</v>
      </c>
      <c r="E226" s="10"/>
    </row>
    <row r="227" spans="1:5">
      <c r="A227" s="173">
        <v>219</v>
      </c>
      <c r="B227" s="1">
        <v>63.11357137235354</v>
      </c>
      <c r="C227" s="1">
        <v>80.33659788913188</v>
      </c>
      <c r="D227" s="1">
        <v>80.605780777759648</v>
      </c>
      <c r="E227" s="1"/>
    </row>
    <row r="228" spans="1:5">
      <c r="A228" s="174">
        <v>220</v>
      </c>
      <c r="B228" s="10">
        <v>60.15426187790225</v>
      </c>
      <c r="C228" s="10">
        <v>81.295046115812497</v>
      </c>
      <c r="D228" s="10">
        <v>80.696006150574689</v>
      </c>
      <c r="E228" s="10"/>
    </row>
    <row r="229" spans="1:5">
      <c r="A229" s="173">
        <v>221</v>
      </c>
      <c r="B229" s="1">
        <v>61.468636041661206</v>
      </c>
      <c r="C229" s="1">
        <v>81.201863649329653</v>
      </c>
      <c r="D229" s="1">
        <v>82.092805056009624</v>
      </c>
      <c r="E229" s="1"/>
    </row>
    <row r="230" spans="1:5">
      <c r="A230" s="174">
        <v>222</v>
      </c>
      <c r="B230" s="10">
        <v>62.788257208069886</v>
      </c>
      <c r="C230" s="10">
        <v>78.439669107159844</v>
      </c>
      <c r="D230" s="10">
        <v>80.385653459733575</v>
      </c>
      <c r="E230" s="10"/>
    </row>
    <row r="231" spans="1:5">
      <c r="A231" s="173">
        <v>223</v>
      </c>
      <c r="B231" s="1">
        <v>61.786079701970245</v>
      </c>
      <c r="C231" s="1">
        <v>77.753161547969952</v>
      </c>
      <c r="D231" s="1">
        <v>80.573587686989967</v>
      </c>
      <c r="E231" s="1"/>
    </row>
    <row r="232" spans="1:5">
      <c r="A232" s="174">
        <v>224</v>
      </c>
      <c r="B232" s="10">
        <v>62.302909462969268</v>
      </c>
      <c r="C232" s="10">
        <v>79.849767043833779</v>
      </c>
      <c r="D232" s="10">
        <v>81.20643607659413</v>
      </c>
      <c r="E232" s="10"/>
    </row>
    <row r="233" spans="1:5">
      <c r="A233" s="173">
        <v>225</v>
      </c>
      <c r="B233" s="1">
        <v>63.176535404150378</v>
      </c>
      <c r="C233" s="1">
        <v>79.405724065798239</v>
      </c>
      <c r="D233" s="1">
        <v>82.707862527030557</v>
      </c>
      <c r="E233" s="1"/>
    </row>
    <row r="234" spans="1:5">
      <c r="A234" s="174">
        <v>226</v>
      </c>
      <c r="B234" s="10">
        <v>62.54427158485715</v>
      </c>
      <c r="C234" s="10">
        <v>78.182941903584663</v>
      </c>
      <c r="D234" s="10">
        <v>81.496173893521345</v>
      </c>
      <c r="E234" s="10"/>
    </row>
    <row r="235" spans="1:5">
      <c r="A235" s="173">
        <v>227</v>
      </c>
      <c r="B235" s="1">
        <v>60.623868615053652</v>
      </c>
      <c r="C235" s="1">
        <v>76.687268232385648</v>
      </c>
      <c r="D235" s="1">
        <v>81.308169067381684</v>
      </c>
      <c r="E235" s="1"/>
    </row>
    <row r="236" spans="1:5">
      <c r="A236" s="174">
        <v>228</v>
      </c>
      <c r="B236" s="10">
        <v>61.387307500590282</v>
      </c>
      <c r="C236" s="10">
        <v>76.372539697632405</v>
      </c>
      <c r="D236" s="10">
        <v>81.420844885075596</v>
      </c>
      <c r="E236" s="10"/>
    </row>
    <row r="237" spans="1:5">
      <c r="A237" s="173">
        <v>229</v>
      </c>
      <c r="B237" s="1">
        <v>61.277120444945822</v>
      </c>
      <c r="C237" s="1">
        <v>74.95578587049539</v>
      </c>
      <c r="D237" s="1">
        <v>78.987654373283107</v>
      </c>
      <c r="E237" s="1"/>
    </row>
    <row r="238" spans="1:5">
      <c r="A238" s="174">
        <v>230</v>
      </c>
      <c r="B238" s="10">
        <v>62.481307553060304</v>
      </c>
      <c r="C238" s="10">
        <v>77.409907768375007</v>
      </c>
      <c r="D238" s="10">
        <v>79.218724518215566</v>
      </c>
      <c r="E238" s="10"/>
    </row>
    <row r="239" spans="1:5">
      <c r="A239" s="173">
        <v>231</v>
      </c>
      <c r="B239" s="1">
        <v>62.562636094131229</v>
      </c>
      <c r="C239" s="1">
        <v>79.685271465246728</v>
      </c>
      <c r="D239" s="1">
        <v>81.264538957522774</v>
      </c>
      <c r="E239" s="1"/>
    </row>
    <row r="240" spans="1:5">
      <c r="A240" s="174">
        <v>232</v>
      </c>
      <c r="B240" s="10">
        <v>61.48962405226014</v>
      </c>
      <c r="C240" s="10">
        <v>80.929922981838914</v>
      </c>
      <c r="D240" s="10">
        <v>79.287699627167299</v>
      </c>
      <c r="E240" s="10"/>
    </row>
    <row r="241" spans="1:5">
      <c r="A241" s="173">
        <v>233</v>
      </c>
      <c r="B241" s="1">
        <v>61.046252328357419</v>
      </c>
      <c r="C241" s="1">
        <v>79.317295806789005</v>
      </c>
      <c r="D241" s="1">
        <v>79.557316762363456</v>
      </c>
      <c r="E241" s="1"/>
    </row>
    <row r="242" spans="1:5">
      <c r="A242" s="174">
        <v>234</v>
      </c>
      <c r="B242" s="10">
        <v>58.456856520712542</v>
      </c>
      <c r="C242" s="10">
        <v>77.087572501663971</v>
      </c>
      <c r="D242" s="10">
        <v>80.720715759718104</v>
      </c>
      <c r="E242" s="10"/>
    </row>
    <row r="243" spans="1:5">
      <c r="A243" s="173">
        <v>235</v>
      </c>
      <c r="B243" s="1">
        <v>58.800535194270267</v>
      </c>
      <c r="C243" s="1">
        <v>76.108205762099445</v>
      </c>
      <c r="D243" s="1">
        <v>80.637973868529343</v>
      </c>
      <c r="E243" s="1"/>
    </row>
    <row r="244" spans="1:5">
      <c r="A244" s="174">
        <v>236</v>
      </c>
      <c r="B244" s="10">
        <v>56.992942781436106</v>
      </c>
      <c r="C244" s="10">
        <v>77.555386517067603</v>
      </c>
      <c r="D244" s="10">
        <v>77.076401405482571</v>
      </c>
      <c r="E244" s="10"/>
    </row>
    <row r="245" spans="1:5">
      <c r="A245" s="173">
        <v>237</v>
      </c>
      <c r="B245" s="1">
        <v>57.808851693470096</v>
      </c>
      <c r="C245" s="1">
        <v>77.124655319958151</v>
      </c>
      <c r="D245" s="1">
        <v>78.075446202591962</v>
      </c>
      <c r="E245" s="1"/>
    </row>
    <row r="246" spans="1:5">
      <c r="A246" s="174">
        <v>238</v>
      </c>
      <c r="B246" s="10">
        <v>58.000367290185487</v>
      </c>
      <c r="C246" s="10">
        <v>78.871351145763995</v>
      </c>
      <c r="D246" s="10">
        <v>74.903014784112145</v>
      </c>
      <c r="E246" s="10"/>
    </row>
    <row r="247" spans="1:5">
      <c r="A247" s="173">
        <v>239</v>
      </c>
      <c r="B247" s="1">
        <v>59.960122779862004</v>
      </c>
      <c r="C247" s="1">
        <v>78.878957877721788</v>
      </c>
      <c r="D247" s="1">
        <v>77.797780794703385</v>
      </c>
      <c r="E247" s="1"/>
    </row>
    <row r="248" spans="1:5">
      <c r="A248" s="174">
        <v>240</v>
      </c>
      <c r="B248" s="10">
        <v>59.76073667917202</v>
      </c>
      <c r="C248" s="10">
        <v>78.740135019492257</v>
      </c>
      <c r="D248" s="10">
        <v>80.401114615169021</v>
      </c>
      <c r="E248" s="10"/>
    </row>
    <row r="249" spans="1:5">
      <c r="A249" s="173">
        <v>241</v>
      </c>
      <c r="B249" s="1">
        <v>60.518928562058925</v>
      </c>
      <c r="C249" s="1">
        <v>77.848245697442238</v>
      </c>
      <c r="D249" s="1">
        <v>77.769541241396638</v>
      </c>
      <c r="E249" s="1"/>
    </row>
    <row r="250" spans="1:5">
      <c r="A250" s="174">
        <v>242</v>
      </c>
      <c r="B250" s="10">
        <v>61.122333866778597</v>
      </c>
      <c r="C250" s="10">
        <v>77.475515831510876</v>
      </c>
      <c r="D250" s="10">
        <v>76.629228078870256</v>
      </c>
      <c r="E250" s="10"/>
    </row>
    <row r="251" spans="1:5">
      <c r="A251" s="173">
        <v>243</v>
      </c>
      <c r="B251" s="1">
        <v>60.67371514022615</v>
      </c>
      <c r="C251" s="1">
        <v>79.638680232005328</v>
      </c>
      <c r="D251" s="1">
        <v>76.424491317396331</v>
      </c>
      <c r="E251" s="1"/>
    </row>
    <row r="252" spans="1:5">
      <c r="A252" s="174">
        <v>244</v>
      </c>
      <c r="B252" s="10">
        <v>61.030511320408209</v>
      </c>
      <c r="C252" s="10">
        <v>80.917562042407525</v>
      </c>
      <c r="D252" s="10">
        <v>77.814512730037634</v>
      </c>
      <c r="E252" s="10"/>
    </row>
    <row r="253" spans="1:5">
      <c r="A253" s="173">
        <v>245</v>
      </c>
      <c r="B253" s="1">
        <v>60.739302673347851</v>
      </c>
      <c r="C253" s="1">
        <v>80.633260435485397</v>
      </c>
      <c r="D253" s="1">
        <v>78.669253409749558</v>
      </c>
      <c r="E253" s="1"/>
    </row>
    <row r="254" spans="1:5">
      <c r="A254" s="174">
        <v>246</v>
      </c>
      <c r="B254" s="10">
        <v>61.775585696670774</v>
      </c>
      <c r="C254" s="10">
        <v>80.903299419986681</v>
      </c>
      <c r="D254" s="10">
        <v>73.178919455852053</v>
      </c>
      <c r="E254" s="10"/>
    </row>
    <row r="255" spans="1:5">
      <c r="A255" s="173">
        <v>247</v>
      </c>
      <c r="B255" s="1">
        <v>62.42096702258835</v>
      </c>
      <c r="C255" s="1">
        <v>81.327374726633067</v>
      </c>
      <c r="D255" s="1">
        <v>76.604447870843572</v>
      </c>
      <c r="E255" s="1"/>
    </row>
    <row r="256" spans="1:5">
      <c r="A256" s="174">
        <v>248</v>
      </c>
      <c r="B256" s="10">
        <v>62.384238004040185</v>
      </c>
      <c r="C256" s="10">
        <v>83.739659598744893</v>
      </c>
      <c r="D256" s="10">
        <v>76.466144658523788</v>
      </c>
      <c r="E256" s="10"/>
    </row>
    <row r="257" spans="1:5">
      <c r="A257" s="173">
        <v>249</v>
      </c>
      <c r="B257" s="1">
        <v>63.074218852480513</v>
      </c>
      <c r="C257" s="1">
        <v>83.695920889987647</v>
      </c>
      <c r="D257" s="1">
        <v>74.007750345405029</v>
      </c>
      <c r="E257" s="1"/>
    </row>
    <row r="258" spans="1:5">
      <c r="A258" s="174">
        <v>250</v>
      </c>
      <c r="B258" s="10">
        <v>63.074218852480513</v>
      </c>
      <c r="C258" s="10">
        <v>83.374536464771325</v>
      </c>
      <c r="D258" s="10">
        <v>72.896029730601711</v>
      </c>
      <c r="E258" s="10"/>
    </row>
    <row r="259" spans="1:5">
      <c r="A259" s="173">
        <v>251</v>
      </c>
      <c r="B259" s="1">
        <v>62.318650470918477</v>
      </c>
      <c r="C259" s="1">
        <v>81.94161833222401</v>
      </c>
      <c r="D259" s="1">
        <v>70.284718236326938</v>
      </c>
      <c r="E259" s="1"/>
    </row>
    <row r="260" spans="1:5">
      <c r="A260" s="174">
        <v>252</v>
      </c>
      <c r="B260" s="10">
        <v>61.925125272188254</v>
      </c>
      <c r="C260" s="10">
        <v>79.375297137967095</v>
      </c>
      <c r="D260" s="10">
        <v>66.695541609922813</v>
      </c>
      <c r="E260" s="10"/>
    </row>
    <row r="261" spans="1:5">
      <c r="A261" s="173">
        <v>253</v>
      </c>
      <c r="B261" s="1">
        <v>63.061101345856173</v>
      </c>
      <c r="C261" s="1">
        <v>78.264714272130831</v>
      </c>
      <c r="D261" s="1">
        <v>65.361152117295802</v>
      </c>
      <c r="E261" s="1"/>
    </row>
    <row r="262" spans="1:5">
      <c r="A262" s="174">
        <v>254</v>
      </c>
      <c r="B262" s="10">
        <v>63.709106173098618</v>
      </c>
      <c r="C262" s="10">
        <v>80.011410097936675</v>
      </c>
      <c r="D262" s="10">
        <v>60.56812333342512</v>
      </c>
      <c r="E262" s="10"/>
    </row>
    <row r="263" spans="1:5">
      <c r="A263" s="173">
        <v>255</v>
      </c>
      <c r="B263" s="1">
        <v>64.089513865204495</v>
      </c>
      <c r="C263" s="1">
        <v>79.887800703622702</v>
      </c>
      <c r="D263" s="1">
        <v>59.664457627609245</v>
      </c>
      <c r="E263" s="1"/>
    </row>
    <row r="264" spans="1:5">
      <c r="A264" s="174">
        <v>256</v>
      </c>
      <c r="B264" s="10">
        <v>64.29939397119395</v>
      </c>
      <c r="C264" s="10">
        <v>80.479224113340294</v>
      </c>
      <c r="D264" s="10">
        <v>66.27547825448498</v>
      </c>
      <c r="E264" s="10"/>
    </row>
    <row r="265" spans="1:5">
      <c r="A265" s="173">
        <v>257</v>
      </c>
      <c r="B265" s="1">
        <v>63.719600178398082</v>
      </c>
      <c r="C265" s="1">
        <v>81.400589521726729</v>
      </c>
      <c r="D265" s="1">
        <v>65.734549610894248</v>
      </c>
      <c r="E265" s="1"/>
    </row>
    <row r="266" spans="1:5">
      <c r="A266" s="174">
        <v>258</v>
      </c>
      <c r="B266" s="10">
        <v>63.270981451845628</v>
      </c>
      <c r="C266" s="10">
        <v>82.928591803746315</v>
      </c>
      <c r="D266" s="10">
        <v>60.559086676366945</v>
      </c>
      <c r="E266" s="10"/>
    </row>
    <row r="267" spans="1:5">
      <c r="A267" s="173">
        <v>259</v>
      </c>
      <c r="B267" s="1">
        <v>62.07728834903061</v>
      </c>
      <c r="C267" s="1">
        <v>81.341637349053912</v>
      </c>
      <c r="D267" s="1">
        <v>63.392572856282555</v>
      </c>
      <c r="E267" s="1"/>
    </row>
    <row r="268" spans="1:5">
      <c r="A268" s="174">
        <v>260</v>
      </c>
      <c r="B268" s="10">
        <v>62.234698428522705</v>
      </c>
      <c r="C268" s="10">
        <v>81.261766663497198</v>
      </c>
      <c r="D268" s="10">
        <v>62.495684643260304</v>
      </c>
      <c r="E268" s="10"/>
    </row>
    <row r="269" spans="1:5">
      <c r="A269" s="173">
        <v>261</v>
      </c>
      <c r="B269" s="1">
        <v>62.371120497415852</v>
      </c>
      <c r="C269" s="1">
        <v>82.102310544832179</v>
      </c>
      <c r="D269" s="1">
        <v>65.412901098730416</v>
      </c>
      <c r="E269" s="1"/>
    </row>
    <row r="270" spans="1:5">
      <c r="A270" s="174">
        <v>262</v>
      </c>
      <c r="B270" s="10">
        <v>61.437154025762787</v>
      </c>
      <c r="C270" s="10">
        <v>82.818294190358472</v>
      </c>
      <c r="D270" s="10">
        <v>63.776630781254298</v>
      </c>
      <c r="E270" s="10"/>
    </row>
    <row r="271" spans="1:5">
      <c r="A271" s="173">
        <v>263</v>
      </c>
      <c r="B271" s="1">
        <v>60.083427342130811</v>
      </c>
      <c r="C271" s="1">
        <v>82.065227726537984</v>
      </c>
      <c r="D271" s="1">
        <v>60.144671231590451</v>
      </c>
      <c r="E271" s="1"/>
    </row>
    <row r="272" spans="1:5">
      <c r="A272" s="174">
        <v>264</v>
      </c>
      <c r="B272" s="10">
        <v>58.446362515413064</v>
      </c>
      <c r="C272" s="10">
        <v>81.714367214985259</v>
      </c>
      <c r="D272" s="10">
        <v>61.359254419313594</v>
      </c>
      <c r="E272" s="10"/>
    </row>
    <row r="273" spans="1:5">
      <c r="A273" s="173">
        <v>265</v>
      </c>
      <c r="B273" s="1">
        <v>59.487892541385733</v>
      </c>
      <c r="C273" s="1">
        <v>81.107730341352095</v>
      </c>
      <c r="D273" s="1">
        <v>59.154451294889419</v>
      </c>
      <c r="E273" s="1"/>
    </row>
    <row r="274" spans="1:5">
      <c r="A274" s="174">
        <v>266</v>
      </c>
      <c r="B274" s="10">
        <v>58.267964425322027</v>
      </c>
      <c r="C274" s="10">
        <v>81.042122278216226</v>
      </c>
      <c r="D274" s="10">
        <v>57.720023184673266</v>
      </c>
      <c r="E274" s="10"/>
    </row>
    <row r="275" spans="1:5">
      <c r="A275" s="173">
        <v>267</v>
      </c>
      <c r="B275" s="1">
        <v>57.126741349004384</v>
      </c>
      <c r="C275" s="1">
        <v>81.992963772939049</v>
      </c>
      <c r="D275" s="1">
        <v>63.998734868011866</v>
      </c>
      <c r="E275" s="1"/>
    </row>
    <row r="276" spans="1:5">
      <c r="A276" s="174">
        <v>268</v>
      </c>
      <c r="B276" s="10">
        <v>55.951412755463437</v>
      </c>
      <c r="C276" s="10">
        <v>81.34924408101169</v>
      </c>
      <c r="D276" s="10">
        <v>63.475173549704778</v>
      </c>
      <c r="E276" s="10"/>
    </row>
    <row r="277" spans="1:5">
      <c r="A277" s="173">
        <v>269</v>
      </c>
      <c r="B277" s="1">
        <v>54.605556575806069</v>
      </c>
      <c r="C277" s="1">
        <v>80.245317105638492</v>
      </c>
      <c r="D277" s="1">
        <v>64.814646161927016</v>
      </c>
      <c r="E277" s="1"/>
    </row>
    <row r="278" spans="1:5">
      <c r="A278" s="174">
        <v>270</v>
      </c>
      <c r="B278" s="10">
        <v>53.755542146548784</v>
      </c>
      <c r="C278" s="10">
        <v>78.111628791480456</v>
      </c>
      <c r="D278" s="10">
        <v>65.833529245234402</v>
      </c>
      <c r="E278" s="10"/>
    </row>
    <row r="279" spans="1:5">
      <c r="A279" s="173">
        <v>271</v>
      </c>
      <c r="B279" s="1">
        <v>56.179657370726964</v>
      </c>
      <c r="C279" s="1">
        <v>78.029856422934301</v>
      </c>
      <c r="D279" s="1">
        <v>65.796959023702158</v>
      </c>
      <c r="E279" s="1"/>
    </row>
    <row r="280" spans="1:5">
      <c r="A280" s="174">
        <v>272</v>
      </c>
      <c r="B280" s="10">
        <v>55.366371960017837</v>
      </c>
      <c r="C280" s="10">
        <v>78.408291337833987</v>
      </c>
      <c r="D280" s="10">
        <v>67.953401913088541</v>
      </c>
      <c r="E280" s="10"/>
    </row>
    <row r="281" spans="1:5">
      <c r="A281" s="173">
        <v>273</v>
      </c>
      <c r="B281" s="1">
        <v>56.190151376026442</v>
      </c>
      <c r="C281" s="1">
        <v>78.773414471807541</v>
      </c>
      <c r="D281" s="1">
        <v>64.522225587435656</v>
      </c>
      <c r="E281" s="1"/>
    </row>
    <row r="282" spans="1:5">
      <c r="A282" s="174">
        <v>274</v>
      </c>
      <c r="B282" s="10">
        <v>53.194112863026987</v>
      </c>
      <c r="C282" s="10">
        <v>78.007036227060951</v>
      </c>
      <c r="D282" s="10">
        <v>61.39130631231675</v>
      </c>
      <c r="E282" s="10"/>
    </row>
    <row r="283" spans="1:5">
      <c r="A283" s="173">
        <v>275</v>
      </c>
      <c r="B283" s="1">
        <v>53.419733976965652</v>
      </c>
      <c r="C283" s="1">
        <v>76.438147760768274</v>
      </c>
      <c r="D283" s="1">
        <v>63.142299815101524</v>
      </c>
      <c r="E283" s="1"/>
    </row>
    <row r="284" spans="1:5">
      <c r="A284" s="174">
        <v>276</v>
      </c>
      <c r="B284" s="10">
        <v>52.616942571556002</v>
      </c>
      <c r="C284" s="10">
        <v>76.69772748882761</v>
      </c>
      <c r="D284" s="10">
        <v>62.625021797405211</v>
      </c>
      <c r="E284" s="10"/>
    </row>
    <row r="285" spans="1:5">
      <c r="A285" s="173">
        <v>277</v>
      </c>
      <c r="B285" s="1">
        <v>50.371225437468844</v>
      </c>
      <c r="C285" s="1">
        <v>76.720547684700961</v>
      </c>
      <c r="D285" s="1">
        <v>61.378386716678911</v>
      </c>
      <c r="E285" s="1"/>
    </row>
    <row r="286" spans="1:5">
      <c r="A286" s="174">
        <v>278</v>
      </c>
      <c r="B286" s="10">
        <v>52.076501298633147</v>
      </c>
      <c r="C286" s="10">
        <v>77.010554340591426</v>
      </c>
      <c r="D286" s="10">
        <v>58.474654647912772</v>
      </c>
      <c r="E286" s="10"/>
    </row>
    <row r="287" spans="1:5">
      <c r="A287" s="173">
        <v>279</v>
      </c>
      <c r="B287" s="1">
        <v>51.604271060156883</v>
      </c>
      <c r="C287" s="1">
        <v>77.999429495103172</v>
      </c>
      <c r="D287" s="1">
        <v>62.375878338356436</v>
      </c>
      <c r="E287" s="1"/>
    </row>
    <row r="288" spans="1:5">
      <c r="A288" s="174">
        <v>280</v>
      </c>
      <c r="B288" s="10">
        <v>52.538237531809948</v>
      </c>
      <c r="C288" s="10">
        <v>77.925263858514782</v>
      </c>
      <c r="D288" s="10">
        <v>59.990059677236019</v>
      </c>
      <c r="E288" s="10"/>
    </row>
    <row r="289" spans="1:5">
      <c r="A289" s="173">
        <v>281</v>
      </c>
      <c r="B289" s="1">
        <v>51.583283049557934</v>
      </c>
      <c r="C289" s="1">
        <v>79.018731577446033</v>
      </c>
      <c r="D289" s="1">
        <v>58.410550861906465</v>
      </c>
      <c r="E289" s="1"/>
    </row>
    <row r="290" spans="1:5">
      <c r="A290" s="174">
        <v>282</v>
      </c>
      <c r="B290" s="10">
        <v>49.156544324054884</v>
      </c>
      <c r="C290" s="10">
        <v>80.521061139108113</v>
      </c>
      <c r="D290" s="10">
        <v>59.477794180251649</v>
      </c>
      <c r="E290" s="10"/>
    </row>
    <row r="291" spans="1:5">
      <c r="A291" s="173">
        <v>283</v>
      </c>
      <c r="B291" s="1">
        <v>50.717527612351446</v>
      </c>
      <c r="C291" s="1">
        <v>81.391081106779495</v>
      </c>
      <c r="D291" s="1">
        <v>56.459903717243002</v>
      </c>
      <c r="E291" s="1"/>
    </row>
    <row r="292" spans="1:5">
      <c r="A292" s="174">
        <v>284</v>
      </c>
      <c r="B292" s="10">
        <v>48.90206469554267</v>
      </c>
      <c r="C292" s="10">
        <v>80.952743177712279</v>
      </c>
      <c r="D292" s="10">
        <v>53.318324010750793</v>
      </c>
      <c r="E292" s="10"/>
    </row>
    <row r="293" spans="1:5">
      <c r="A293" s="173">
        <v>285</v>
      </c>
      <c r="B293" s="1">
        <v>48.529527507411387</v>
      </c>
      <c r="C293" s="1">
        <v>81.725777312921934</v>
      </c>
      <c r="D293" s="1">
        <v>56.806826629616367</v>
      </c>
      <c r="E293" s="1"/>
    </row>
    <row r="294" spans="1:5">
      <c r="A294" s="174">
        <v>286</v>
      </c>
      <c r="B294" s="10">
        <v>49.348059920770254</v>
      </c>
      <c r="C294" s="10">
        <v>82.097556337358554</v>
      </c>
      <c r="D294" s="10">
        <v>59.609390498661085</v>
      </c>
      <c r="E294" s="10"/>
    </row>
    <row r="295" spans="1:5">
      <c r="A295" s="173">
        <v>287</v>
      </c>
      <c r="B295" s="1">
        <v>51.181887346853102</v>
      </c>
      <c r="C295" s="1">
        <v>81.822763145383661</v>
      </c>
      <c r="D295" s="1">
        <v>59.864111269487928</v>
      </c>
      <c r="E295" s="1"/>
    </row>
    <row r="296" spans="1:5">
      <c r="A296" s="174">
        <v>288</v>
      </c>
      <c r="B296" s="10">
        <v>51.181887346853102</v>
      </c>
      <c r="C296" s="10">
        <v>81.004088618427303</v>
      </c>
      <c r="D296" s="10">
        <v>61.608892070545231</v>
      </c>
      <c r="E296" s="10"/>
    </row>
    <row r="297" spans="1:5">
      <c r="A297" s="173">
        <v>289</v>
      </c>
      <c r="B297" s="1">
        <v>51.145158328304952</v>
      </c>
      <c r="C297" s="1">
        <v>81.12389464676238</v>
      </c>
      <c r="D297" s="1">
        <v>62.332036431847726</v>
      </c>
      <c r="E297" s="1"/>
    </row>
    <row r="298" spans="1:5">
      <c r="A298" s="174">
        <v>290</v>
      </c>
      <c r="B298" s="10">
        <v>50.038040769210582</v>
      </c>
      <c r="C298" s="10">
        <v>82.953313682609092</v>
      </c>
      <c r="D298" s="10">
        <v>57.531665364117266</v>
      </c>
      <c r="E298" s="10"/>
    </row>
    <row r="299" spans="1:5">
      <c r="A299" s="173">
        <v>291</v>
      </c>
      <c r="B299" s="1">
        <v>49.340189416795646</v>
      </c>
      <c r="C299" s="1">
        <v>83.659788913188166</v>
      </c>
      <c r="D299" s="1">
        <v>59.437835212322611</v>
      </c>
      <c r="E299" s="1"/>
    </row>
    <row r="300" spans="1:5">
      <c r="A300" s="174">
        <v>292</v>
      </c>
      <c r="B300" s="10">
        <v>48.101896791457875</v>
      </c>
      <c r="C300" s="10">
        <v>82.633830940382225</v>
      </c>
      <c r="D300" s="10">
        <v>60.656371937508688</v>
      </c>
      <c r="E300" s="10"/>
    </row>
    <row r="301" spans="1:5">
      <c r="A301" s="173">
        <v>293</v>
      </c>
      <c r="B301" s="1">
        <v>48.637091061730978</v>
      </c>
      <c r="C301" s="1">
        <v>83.488637444138064</v>
      </c>
      <c r="D301" s="1">
        <v>59.135318997524088</v>
      </c>
      <c r="E301" s="1"/>
    </row>
    <row r="302" spans="1:5">
      <c r="A302" s="174">
        <v>294</v>
      </c>
      <c r="B302" s="10">
        <v>47.173177322454549</v>
      </c>
      <c r="C302" s="10">
        <v>84.47751259864981</v>
      </c>
      <c r="D302" s="10">
        <v>60.965100854034695</v>
      </c>
      <c r="E302" s="10"/>
    </row>
    <row r="303" spans="1:5">
      <c r="A303" s="173">
        <v>295</v>
      </c>
      <c r="B303" s="1">
        <v>47.411915943017547</v>
      </c>
      <c r="C303" s="1">
        <v>84.351050679851667</v>
      </c>
      <c r="D303" s="1">
        <v>63.074313090515531</v>
      </c>
      <c r="E303" s="1"/>
    </row>
    <row r="304" spans="1:5">
      <c r="A304" s="174">
        <v>296</v>
      </c>
      <c r="B304" s="10">
        <v>45.748616103051127</v>
      </c>
      <c r="C304" s="10">
        <v>84.782732718455819</v>
      </c>
      <c r="D304" s="10">
        <v>61.359819210379726</v>
      </c>
      <c r="E304" s="10"/>
    </row>
    <row r="305" spans="1:5">
      <c r="A305" s="173">
        <v>297</v>
      </c>
      <c r="B305" s="1">
        <v>45.019282734737779</v>
      </c>
      <c r="C305" s="1">
        <v>84.603974517447938</v>
      </c>
      <c r="D305" s="1">
        <v>61.854646783197175</v>
      </c>
      <c r="E305" s="1"/>
    </row>
    <row r="306" spans="1:5">
      <c r="A306" s="174">
        <v>298</v>
      </c>
      <c r="B306" s="10">
        <v>45.46527795996537</v>
      </c>
      <c r="C306" s="10">
        <v>84.418560425976992</v>
      </c>
      <c r="D306" s="10">
        <v>60.468578908018834</v>
      </c>
      <c r="E306" s="10"/>
    </row>
    <row r="307" spans="1:5">
      <c r="A307" s="173">
        <v>299</v>
      </c>
      <c r="B307" s="1">
        <v>46.522548993887241</v>
      </c>
      <c r="C307" s="1">
        <v>83.124465151659223</v>
      </c>
      <c r="D307" s="1">
        <v>60.92457709503951</v>
      </c>
      <c r="E307" s="1"/>
    </row>
    <row r="308" spans="1:5">
      <c r="A308" s="174">
        <v>300</v>
      </c>
      <c r="B308" s="10">
        <v>47.322716897972029</v>
      </c>
      <c r="C308" s="10">
        <v>82.492155557668539</v>
      </c>
      <c r="D308" s="10">
        <v>60.464625370555893</v>
      </c>
      <c r="E308" s="10"/>
    </row>
    <row r="309" spans="1:5">
      <c r="A309" s="173">
        <v>301</v>
      </c>
      <c r="B309" s="1">
        <v>48.280294881548912</v>
      </c>
      <c r="C309" s="1">
        <v>82.945706950651328</v>
      </c>
      <c r="D309" s="1">
        <v>63.003431811715593</v>
      </c>
      <c r="E309" s="1"/>
    </row>
    <row r="310" spans="1:5">
      <c r="A310" s="174">
        <v>302</v>
      </c>
      <c r="B310" s="10">
        <v>47.354198913870448</v>
      </c>
      <c r="C310" s="10">
        <v>83.243320338499572</v>
      </c>
      <c r="D310" s="10">
        <v>62.29885495671229</v>
      </c>
      <c r="E310" s="10"/>
    </row>
    <row r="311" spans="1:5">
      <c r="A311" s="173">
        <v>303</v>
      </c>
      <c r="B311" s="1">
        <v>48.120261300731954</v>
      </c>
      <c r="C311" s="1">
        <v>83.496244176095843</v>
      </c>
      <c r="D311" s="1">
        <v>60.750268452253621</v>
      </c>
      <c r="E311" s="1"/>
    </row>
    <row r="312" spans="1:5">
      <c r="A312" s="174">
        <v>304</v>
      </c>
      <c r="B312" s="10">
        <v>49.209014350552245</v>
      </c>
      <c r="C312" s="10">
        <v>83.771037368070736</v>
      </c>
      <c r="D312" s="10">
        <v>60.567558542358981</v>
      </c>
      <c r="E312" s="10"/>
    </row>
    <row r="313" spans="1:5">
      <c r="A313" s="173">
        <v>305</v>
      </c>
      <c r="B313" s="1">
        <v>49.083086286958569</v>
      </c>
      <c r="C313" s="1">
        <v>84.023961205667007</v>
      </c>
      <c r="D313" s="1">
        <v>60.148624769053406</v>
      </c>
      <c r="E313" s="1"/>
    </row>
    <row r="314" spans="1:5">
      <c r="A314" s="174">
        <v>306</v>
      </c>
      <c r="B314" s="10">
        <v>49.925230212241253</v>
      </c>
      <c r="C314" s="10">
        <v>82.834458495768743</v>
      </c>
      <c r="D314" s="10">
        <v>59.440659167653287</v>
      </c>
      <c r="E314" s="10"/>
    </row>
    <row r="315" spans="1:5">
      <c r="A315" s="173">
        <v>307</v>
      </c>
      <c r="B315" s="1">
        <v>49.39265944329302</v>
      </c>
      <c r="C315" s="1">
        <v>81.235143101644951</v>
      </c>
      <c r="D315" s="1">
        <v>59.786523096777643</v>
      </c>
      <c r="E315" s="1"/>
    </row>
    <row r="316" spans="1:5">
      <c r="A316" s="174">
        <v>308</v>
      </c>
      <c r="B316" s="10">
        <v>48.658079072329926</v>
      </c>
      <c r="C316" s="10">
        <v>80.505847675192527</v>
      </c>
      <c r="D316" s="10">
        <v>60.118832040314771</v>
      </c>
      <c r="E316" s="10"/>
    </row>
    <row r="317" spans="1:5">
      <c r="A317" s="173">
        <v>309</v>
      </c>
      <c r="B317" s="1">
        <v>48.038932759661044</v>
      </c>
      <c r="C317" s="1">
        <v>80.201578396881231</v>
      </c>
      <c r="D317" s="1">
        <v>59.89559837142496</v>
      </c>
      <c r="E317" s="1"/>
    </row>
    <row r="318" spans="1:5">
      <c r="A318" s="174">
        <v>310</v>
      </c>
      <c r="B318" s="10">
        <v>47.461762468190045</v>
      </c>
      <c r="C318" s="10">
        <v>80.49919178472949</v>
      </c>
      <c r="D318" s="10">
        <v>61.197865372165538</v>
      </c>
      <c r="E318" s="10"/>
    </row>
    <row r="319" spans="1:5">
      <c r="A319" s="173">
        <v>311</v>
      </c>
      <c r="B319" s="1">
        <v>48.660702573654795</v>
      </c>
      <c r="C319" s="1">
        <v>81.585052771702948</v>
      </c>
      <c r="D319" s="1">
        <v>61.96033331144767</v>
      </c>
      <c r="E319" s="1"/>
    </row>
    <row r="320" spans="1:5">
      <c r="A320" s="174">
        <v>312</v>
      </c>
      <c r="B320" s="10">
        <v>49.012251751187129</v>
      </c>
      <c r="C320" s="10">
        <v>81.666825140249117</v>
      </c>
      <c r="D320" s="10">
        <v>63.783902466230792</v>
      </c>
      <c r="E320" s="10"/>
    </row>
    <row r="321" spans="1:5">
      <c r="A321" s="173">
        <v>313</v>
      </c>
      <c r="B321" s="1">
        <v>48.30128289214786</v>
      </c>
      <c r="C321" s="1">
        <v>80.58762004373871</v>
      </c>
      <c r="D321" s="1">
        <v>63.20640360110783</v>
      </c>
      <c r="E321" s="1"/>
    </row>
    <row r="322" spans="1:5">
      <c r="A322" s="174">
        <v>314</v>
      </c>
      <c r="B322" s="10">
        <v>47.482750478788994</v>
      </c>
      <c r="C322" s="10">
        <v>79.866882190738806</v>
      </c>
      <c r="D322" s="10">
        <v>63.645599253911001</v>
      </c>
      <c r="E322" s="10"/>
    </row>
    <row r="323" spans="1:5">
      <c r="A323" s="173">
        <v>315</v>
      </c>
      <c r="B323" s="1">
        <v>47.514232494687413</v>
      </c>
      <c r="C323" s="1">
        <v>80.521061139108113</v>
      </c>
      <c r="D323" s="1">
        <v>61.913102658542151</v>
      </c>
      <c r="E323" s="1"/>
    </row>
    <row r="324" spans="1:5">
      <c r="A324" s="174">
        <v>316</v>
      </c>
      <c r="B324" s="10">
        <v>46.197234829603588</v>
      </c>
      <c r="C324" s="10">
        <v>80.223447751259869</v>
      </c>
      <c r="D324" s="10">
        <v>61.720791300523203</v>
      </c>
      <c r="E324" s="10"/>
    </row>
    <row r="325" spans="1:5">
      <c r="A325" s="173">
        <v>317</v>
      </c>
      <c r="B325" s="1">
        <v>46.304798383923185</v>
      </c>
      <c r="C325" s="1">
        <v>80.328040315679374</v>
      </c>
      <c r="D325" s="1">
        <v>60.709250501075573</v>
      </c>
      <c r="E325" s="1"/>
    </row>
    <row r="326" spans="1:5">
      <c r="A326" s="174">
        <v>318</v>
      </c>
      <c r="B326" s="10">
        <v>45.643676050056406</v>
      </c>
      <c r="C326" s="10">
        <v>80.328040315679374</v>
      </c>
      <c r="D326" s="10">
        <v>59.825281883691162</v>
      </c>
      <c r="E326" s="10"/>
    </row>
    <row r="327" spans="1:5">
      <c r="A327" s="173">
        <v>319</v>
      </c>
      <c r="B327" s="1">
        <v>44.680851063829785</v>
      </c>
      <c r="C327" s="1">
        <v>80.231054483217648</v>
      </c>
      <c r="D327" s="1">
        <v>59.645890121310053</v>
      </c>
      <c r="E327" s="1"/>
    </row>
    <row r="328" spans="1:5">
      <c r="A328" s="174">
        <v>320</v>
      </c>
      <c r="B328" s="10">
        <v>44.25322034787628</v>
      </c>
      <c r="C328" s="10">
        <v>81.889322050014258</v>
      </c>
      <c r="D328" s="10">
        <v>57.892072663194604</v>
      </c>
      <c r="E328" s="10"/>
    </row>
    <row r="329" spans="1:5">
      <c r="A329" s="173">
        <v>321</v>
      </c>
      <c r="B329" s="1">
        <v>42.852270640396675</v>
      </c>
      <c r="C329" s="1">
        <v>82.476942093752967</v>
      </c>
      <c r="D329" s="1">
        <v>57.97926228402919</v>
      </c>
      <c r="E329" s="1"/>
    </row>
    <row r="330" spans="1:5">
      <c r="A330" s="174">
        <v>322</v>
      </c>
      <c r="B330" s="10">
        <v>41.322769367998525</v>
      </c>
      <c r="C330" s="10">
        <v>82.715603308928394</v>
      </c>
      <c r="D330" s="10">
        <v>58.464488408722346</v>
      </c>
      <c r="E330" s="10"/>
    </row>
    <row r="331" spans="1:5">
      <c r="A331" s="173">
        <v>323</v>
      </c>
      <c r="B331" s="1">
        <v>43.445181939816877</v>
      </c>
      <c r="C331" s="1">
        <v>81.762860131216115</v>
      </c>
      <c r="D331" s="1">
        <v>56.119687698779977</v>
      </c>
      <c r="E331" s="1"/>
    </row>
    <row r="332" spans="1:5">
      <c r="A332" s="174">
        <v>324</v>
      </c>
      <c r="B332" s="10">
        <v>43.736390586877242</v>
      </c>
      <c r="C332" s="10">
        <v>81.636398212417987</v>
      </c>
      <c r="D332" s="10">
        <v>58.089467140808772</v>
      </c>
      <c r="E332" s="10"/>
    </row>
    <row r="333" spans="1:5">
      <c r="A333" s="173">
        <v>325</v>
      </c>
      <c r="B333" s="1">
        <v>44.334548888947189</v>
      </c>
      <c r="C333" s="1">
        <v>80.439288770561944</v>
      </c>
      <c r="D333" s="1">
        <v>57.346060900008681</v>
      </c>
      <c r="E333" s="1"/>
    </row>
    <row r="334" spans="1:5">
      <c r="A334" s="174">
        <v>326</v>
      </c>
      <c r="B334" s="10">
        <v>42.610908518508793</v>
      </c>
      <c r="C334" s="10">
        <v>79.145193496244175</v>
      </c>
      <c r="D334" s="10">
        <v>57.026671552109384</v>
      </c>
      <c r="E334" s="10"/>
    </row>
    <row r="335" spans="1:5">
      <c r="A335" s="173">
        <v>327</v>
      </c>
      <c r="B335" s="1">
        <v>42.744707086077078</v>
      </c>
      <c r="C335" s="1">
        <v>78.699248835219166</v>
      </c>
      <c r="D335" s="1">
        <v>57.298265456037015</v>
      </c>
      <c r="E335" s="1"/>
    </row>
    <row r="336" spans="1:5">
      <c r="A336" s="174">
        <v>328</v>
      </c>
      <c r="B336" s="10">
        <v>43.340241886822149</v>
      </c>
      <c r="C336" s="10">
        <v>79.361034515546265</v>
      </c>
      <c r="D336" s="10">
        <v>57.71268090081351</v>
      </c>
      <c r="E336" s="10"/>
    </row>
    <row r="337" spans="1:5">
      <c r="A337" s="173">
        <v>329</v>
      </c>
      <c r="B337" s="1">
        <v>42.285594354225147</v>
      </c>
      <c r="C337" s="1">
        <v>79.435200152134627</v>
      </c>
      <c r="D337" s="1">
        <v>59.129741685746019</v>
      </c>
      <c r="E337" s="1"/>
    </row>
    <row r="338" spans="1:5">
      <c r="A338" s="174">
        <v>330</v>
      </c>
      <c r="B338" s="10">
        <v>42.017997219088592</v>
      </c>
      <c r="C338" s="10">
        <v>79.561662070932769</v>
      </c>
      <c r="D338" s="10">
        <v>57.531100573051134</v>
      </c>
      <c r="E338" s="10"/>
    </row>
    <row r="339" spans="1:5">
      <c r="A339" s="173">
        <v>331</v>
      </c>
      <c r="B339" s="1">
        <v>42.786683107274968</v>
      </c>
      <c r="C339" s="1">
        <v>81.190453551392977</v>
      </c>
      <c r="D339" s="1">
        <v>56.485178117452527</v>
      </c>
      <c r="E339" s="1"/>
    </row>
    <row r="340" spans="1:5">
      <c r="A340" s="174">
        <v>332</v>
      </c>
      <c r="B340" s="10">
        <v>43.177584804680329</v>
      </c>
      <c r="C340" s="10">
        <v>80.922316249881135</v>
      </c>
      <c r="D340" s="10">
        <v>56.0331334678948</v>
      </c>
      <c r="E340" s="10"/>
    </row>
    <row r="341" spans="1:5">
      <c r="A341" s="173">
        <v>333</v>
      </c>
      <c r="B341" s="1">
        <v>44.557546501560985</v>
      </c>
      <c r="C341" s="1">
        <v>80.431682038604151</v>
      </c>
      <c r="D341" s="1">
        <v>57.03231946277073</v>
      </c>
      <c r="E341" s="1"/>
    </row>
    <row r="342" spans="1:5">
      <c r="A342" s="174">
        <v>334</v>
      </c>
      <c r="B342" s="10">
        <v>44.785791116824512</v>
      </c>
      <c r="C342" s="10">
        <v>80.334696206142425</v>
      </c>
      <c r="D342" s="10">
        <v>56.173131053412995</v>
      </c>
      <c r="E342" s="10"/>
    </row>
    <row r="343" spans="1:5">
      <c r="A343" s="173">
        <v>335</v>
      </c>
      <c r="B343" s="1">
        <v>45.297373875173804</v>
      </c>
      <c r="C343" s="1">
        <v>80.550537225444501</v>
      </c>
      <c r="D343" s="1">
        <v>56.924373770255698</v>
      </c>
      <c r="E343" s="1"/>
    </row>
    <row r="344" spans="1:5">
      <c r="A344" s="174">
        <v>336</v>
      </c>
      <c r="B344" s="10">
        <v>45.087493769184356</v>
      </c>
      <c r="C344" s="10">
        <v>80.915660359418084</v>
      </c>
      <c r="D344" s="10">
        <v>58.460040679076542</v>
      </c>
      <c r="E344" s="10"/>
    </row>
    <row r="345" spans="1:5">
      <c r="A345" s="173">
        <v>337</v>
      </c>
      <c r="B345" s="1">
        <v>45.397066925518793</v>
      </c>
      <c r="C345" s="1">
        <v>82.321004088618423</v>
      </c>
      <c r="D345" s="1">
        <v>58.391418564541155</v>
      </c>
      <c r="E345" s="1"/>
    </row>
    <row r="346" spans="1:5">
      <c r="A346" s="174">
        <v>338</v>
      </c>
      <c r="B346" s="10">
        <v>44.646745546606503</v>
      </c>
      <c r="C346" s="10">
        <v>80.863364077208331</v>
      </c>
      <c r="D346" s="10">
        <v>55.694611822630193</v>
      </c>
      <c r="E346" s="10"/>
    </row>
    <row r="347" spans="1:5">
      <c r="A347" s="173">
        <v>339</v>
      </c>
      <c r="B347" s="1">
        <v>44.072198756460374</v>
      </c>
      <c r="C347" s="1">
        <v>80.402205952267764</v>
      </c>
      <c r="D347" s="1">
        <v>56.052195166376848</v>
      </c>
      <c r="E347" s="1"/>
    </row>
    <row r="348" spans="1:5">
      <c r="A348" s="174">
        <v>340</v>
      </c>
      <c r="B348" s="10">
        <v>43.537004486187257</v>
      </c>
      <c r="C348" s="10">
        <v>80.618046971569839</v>
      </c>
      <c r="D348" s="10">
        <v>56.004399722405182</v>
      </c>
      <c r="E348" s="10"/>
    </row>
    <row r="349" spans="1:5">
      <c r="A349" s="173">
        <v>341</v>
      </c>
      <c r="B349" s="1">
        <v>43.933153186242357</v>
      </c>
      <c r="C349" s="1">
        <v>80.446895502519723</v>
      </c>
      <c r="D349" s="1">
        <v>55.423017918702556</v>
      </c>
      <c r="E349" s="1"/>
    </row>
    <row r="350" spans="1:5">
      <c r="A350" s="174">
        <v>342</v>
      </c>
      <c r="B350" s="10">
        <v>42.715848571503521</v>
      </c>
      <c r="C350" s="10">
        <v>79.427593420176862</v>
      </c>
      <c r="D350" s="10">
        <v>53.320512576132074</v>
      </c>
      <c r="E350" s="10"/>
    </row>
    <row r="351" spans="1:5">
      <c r="A351" s="173">
        <v>343</v>
      </c>
      <c r="B351" s="1">
        <v>43.272030852375579</v>
      </c>
      <c r="C351" s="1">
        <v>77.858704953884185</v>
      </c>
      <c r="D351" s="1">
        <v>53.341904037761935</v>
      </c>
      <c r="E351" s="1"/>
    </row>
    <row r="352" spans="1:5">
      <c r="A352" s="174">
        <v>344</v>
      </c>
      <c r="B352" s="10">
        <v>42.356428889996586</v>
      </c>
      <c r="C352" s="10">
        <v>77.248264714272125</v>
      </c>
      <c r="D352" s="10">
        <v>52.708773252624688</v>
      </c>
      <c r="E352" s="10"/>
    </row>
    <row r="353" spans="1:5">
      <c r="A353" s="173">
        <v>345</v>
      </c>
      <c r="B353" s="1">
        <v>43.502898968963976</v>
      </c>
      <c r="C353" s="1">
        <v>76.973471522297231</v>
      </c>
      <c r="D353" s="1">
        <v>52.000807651224569</v>
      </c>
      <c r="E353" s="1"/>
    </row>
    <row r="354" spans="1:5">
      <c r="A354" s="174">
        <v>346</v>
      </c>
      <c r="B354" s="10">
        <v>43.22480782852795</v>
      </c>
      <c r="C354" s="10">
        <v>76.311685841970146</v>
      </c>
      <c r="D354" s="10">
        <v>50.2295522689422</v>
      </c>
      <c r="E354" s="10"/>
    </row>
    <row r="355" spans="1:5">
      <c r="A355" s="173">
        <v>347</v>
      </c>
      <c r="B355" s="1">
        <v>44.195503318729173</v>
      </c>
      <c r="C355" s="1">
        <v>76.564609679566416</v>
      </c>
      <c r="D355" s="1">
        <v>51.896815496172479</v>
      </c>
      <c r="E355" s="1"/>
    </row>
    <row r="356" spans="1:5">
      <c r="A356" s="174">
        <v>348</v>
      </c>
      <c r="B356" s="10">
        <v>45.082246766534617</v>
      </c>
      <c r="C356" s="10">
        <v>77.650470666539888</v>
      </c>
      <c r="D356" s="10">
        <v>51.331671435621232</v>
      </c>
      <c r="E356" s="10"/>
    </row>
    <row r="357" spans="1:5">
      <c r="A357" s="173">
        <v>349</v>
      </c>
      <c r="B357" s="1">
        <v>44.911719180418189</v>
      </c>
      <c r="C357" s="1">
        <v>77.42702291528002</v>
      </c>
      <c r="D357" s="1">
        <v>50.7046827533282</v>
      </c>
      <c r="E357" s="1"/>
    </row>
    <row r="358" spans="1:5">
      <c r="A358" s="174">
        <v>350</v>
      </c>
      <c r="B358" s="10">
        <v>44.814649631398062</v>
      </c>
      <c r="C358" s="10">
        <v>75.62707996576971</v>
      </c>
      <c r="D358" s="10">
        <v>49.863497059203517</v>
      </c>
      <c r="E358" s="10"/>
    </row>
    <row r="359" spans="1:5">
      <c r="A359" s="173">
        <v>351</v>
      </c>
      <c r="B359" s="1">
        <v>43.77049610410053</v>
      </c>
      <c r="C359" s="1">
        <v>76.407720832937159</v>
      </c>
      <c r="D359" s="1">
        <v>47.748072120995189</v>
      </c>
      <c r="E359" s="1"/>
    </row>
    <row r="360" spans="1:5">
      <c r="A360" s="174">
        <v>352</v>
      </c>
      <c r="B360" s="10">
        <v>44.30306687304877</v>
      </c>
      <c r="C360" s="10">
        <v>76.273652182181223</v>
      </c>
      <c r="D360" s="10">
        <v>47.484950083059587</v>
      </c>
      <c r="E360" s="10"/>
    </row>
    <row r="361" spans="1:5">
      <c r="A361" s="173">
        <v>353</v>
      </c>
      <c r="B361" s="1">
        <v>44.426371435317577</v>
      </c>
      <c r="C361" s="1">
        <v>78.088808595607105</v>
      </c>
      <c r="D361" s="1">
        <v>48.542662552163748</v>
      </c>
      <c r="E361" s="1"/>
    </row>
    <row r="362" spans="1:5">
      <c r="A362" s="174">
        <v>354</v>
      </c>
      <c r="B362" s="10">
        <v>44.261090851850881</v>
      </c>
      <c r="C362" s="10">
        <v>78.795283826186179</v>
      </c>
      <c r="D362" s="10">
        <v>46.556009977034179</v>
      </c>
      <c r="E362" s="10"/>
    </row>
    <row r="363" spans="1:5">
      <c r="A363" s="173">
        <v>355</v>
      </c>
      <c r="B363" s="1">
        <v>44.523440984337697</v>
      </c>
      <c r="C363" s="1">
        <v>78.936959208899864</v>
      </c>
      <c r="D363" s="1">
        <v>46.78545634765149</v>
      </c>
      <c r="E363" s="1"/>
    </row>
    <row r="364" spans="1:5">
      <c r="A364" s="174">
        <v>356</v>
      </c>
      <c r="B364" s="10">
        <v>44.895978172468972</v>
      </c>
      <c r="C364" s="10">
        <v>80.379385756394413</v>
      </c>
      <c r="D364" s="10">
        <v>46.221441869232507</v>
      </c>
      <c r="E364" s="10"/>
    </row>
    <row r="365" spans="1:5">
      <c r="A365" s="173">
        <v>357</v>
      </c>
      <c r="B365" s="1">
        <v>44.436865440617048</v>
      </c>
      <c r="C365" s="1">
        <v>81.17524008747742</v>
      </c>
      <c r="D365" s="1"/>
      <c r="E365" s="1"/>
    </row>
    <row r="366" spans="1:5">
      <c r="A366" s="174">
        <v>358</v>
      </c>
      <c r="B366" s="10">
        <v>44.568040506860449</v>
      </c>
      <c r="C366" s="10">
        <v>81.740990776837492</v>
      </c>
      <c r="D366" s="10"/>
      <c r="E366" s="10"/>
    </row>
    <row r="367" spans="1:5">
      <c r="A367" s="173">
        <v>359</v>
      </c>
      <c r="B367" s="1">
        <v>46.6248655455571</v>
      </c>
      <c r="C367" s="1">
        <v>81.019302082342875</v>
      </c>
      <c r="D367" s="1"/>
      <c r="E367" s="1"/>
    </row>
    <row r="368" spans="1:5">
      <c r="A368" s="174">
        <v>360</v>
      </c>
      <c r="B368" s="10">
        <v>47.537844006611216</v>
      </c>
      <c r="C368" s="10">
        <v>80.684605876200436</v>
      </c>
      <c r="D368" s="10"/>
      <c r="E368" s="10"/>
    </row>
    <row r="369" spans="1:5">
      <c r="A369" s="173">
        <v>361</v>
      </c>
      <c r="B369" s="1">
        <v>47.716242096702253</v>
      </c>
      <c r="C369" s="1">
        <v>81.019302082342875</v>
      </c>
      <c r="D369" s="1"/>
      <c r="E369" s="1"/>
    </row>
    <row r="370" spans="1:5">
      <c r="A370" s="174">
        <v>362</v>
      </c>
      <c r="B370" s="10">
        <v>47.482750478788994</v>
      </c>
      <c r="C370" s="10">
        <v>80.164495578587051</v>
      </c>
      <c r="D370" s="10"/>
      <c r="E370" s="10"/>
    </row>
    <row r="371" spans="1:5">
      <c r="A371" s="173">
        <v>363</v>
      </c>
      <c r="B371" s="1">
        <v>47.978592229189069</v>
      </c>
      <c r="C371" s="1">
        <v>79.22696586479033</v>
      </c>
      <c r="D371" s="1"/>
      <c r="E371" s="1"/>
    </row>
    <row r="372" spans="1:5">
      <c r="A372" s="174">
        <v>364</v>
      </c>
      <c r="B372" s="10">
        <v>47.104966288007979</v>
      </c>
      <c r="C372" s="10">
        <v>78.944565940857657</v>
      </c>
      <c r="D372" s="10"/>
      <c r="E372" s="10"/>
    </row>
    <row r="373" spans="1:5">
      <c r="A373" s="173">
        <v>365</v>
      </c>
      <c r="B373" s="1">
        <v>47.511608993362536</v>
      </c>
      <c r="C373" s="1">
        <v>78.549966720547687</v>
      </c>
      <c r="D373" s="1"/>
      <c r="E373" s="1"/>
    </row>
    <row r="374" spans="1:5">
      <c r="A374" s="174">
        <v>366</v>
      </c>
      <c r="B374" s="10">
        <v>48.393105438518248</v>
      </c>
      <c r="C374" s="10">
        <v>78.044119045355131</v>
      </c>
      <c r="D374" s="10"/>
      <c r="E374" s="10"/>
    </row>
    <row r="375" spans="1:5">
      <c r="A375" s="173">
        <v>367</v>
      </c>
      <c r="B375" s="1">
        <v>49.379541936668673</v>
      </c>
      <c r="C375" s="1">
        <v>77.530664638204811</v>
      </c>
      <c r="D375" s="1"/>
      <c r="E375" s="1"/>
    </row>
    <row r="376" spans="1:5">
      <c r="A376" s="174">
        <v>368</v>
      </c>
      <c r="B376" s="10">
        <v>50.990371750137733</v>
      </c>
      <c r="C376" s="10">
        <v>77.620043738708759</v>
      </c>
      <c r="D376" s="10"/>
      <c r="E376" s="10"/>
    </row>
    <row r="377" spans="1:5">
      <c r="A377" s="173">
        <v>369</v>
      </c>
      <c r="B377" s="1">
        <v>50.03541726788572</v>
      </c>
      <c r="C377" s="1">
        <v>78.81049729010175</v>
      </c>
      <c r="D377" s="1"/>
      <c r="E377" s="1"/>
    </row>
    <row r="378" spans="1:5">
      <c r="A378" s="174">
        <v>370</v>
      </c>
      <c r="B378" s="10">
        <v>50.431565967940806</v>
      </c>
      <c r="C378" s="10">
        <v>77.67994675287629</v>
      </c>
      <c r="D378" s="10"/>
      <c r="E378" s="10"/>
    </row>
    <row r="379" spans="1:5">
      <c r="A379" s="173">
        <v>371</v>
      </c>
      <c r="B379" s="1">
        <v>49.935724217540731</v>
      </c>
      <c r="C379" s="1">
        <v>76.415327564894937</v>
      </c>
      <c r="D379" s="1"/>
      <c r="E379" s="1"/>
    </row>
    <row r="380" spans="1:5">
      <c r="A380" s="174">
        <v>372</v>
      </c>
      <c r="B380" s="10">
        <v>48.372117427919299</v>
      </c>
      <c r="C380" s="10">
        <v>76.296472378054574</v>
      </c>
      <c r="D380" s="10"/>
      <c r="E380" s="10"/>
    </row>
    <row r="381" spans="1:5">
      <c r="A381" s="173">
        <v>373</v>
      </c>
      <c r="B381" s="1">
        <v>48.209460345777472</v>
      </c>
      <c r="C381" s="1">
        <v>76.660644670533415</v>
      </c>
      <c r="D381" s="1"/>
      <c r="E381" s="1"/>
    </row>
    <row r="382" spans="1:5">
      <c r="A382" s="174">
        <v>374</v>
      </c>
      <c r="B382" s="10">
        <v>47.474879974814385</v>
      </c>
      <c r="C382" s="10">
        <v>75.1811353047447</v>
      </c>
      <c r="D382" s="10"/>
      <c r="E382" s="10"/>
    </row>
    <row r="383" spans="1:5">
      <c r="A383" s="173">
        <v>375</v>
      </c>
      <c r="B383" s="1">
        <v>48.453445968990209</v>
      </c>
      <c r="C383" s="1">
        <v>75.389369592088997</v>
      </c>
      <c r="D383" s="1"/>
      <c r="E383" s="1"/>
    </row>
    <row r="384" spans="1:5">
      <c r="A384" s="174">
        <v>376</v>
      </c>
      <c r="B384" s="10">
        <v>47.152189311855594</v>
      </c>
      <c r="C384" s="10">
        <v>75.284777027669477</v>
      </c>
      <c r="D384" s="10"/>
      <c r="E384" s="10"/>
    </row>
    <row r="385" spans="1:5">
      <c r="A385" s="173">
        <v>377</v>
      </c>
      <c r="B385" s="1">
        <v>48.634467560406115</v>
      </c>
      <c r="C385" s="1">
        <v>73.268993058857092</v>
      </c>
      <c r="D385" s="1"/>
      <c r="E385" s="1"/>
    </row>
    <row r="386" spans="1:5">
      <c r="A386" s="174">
        <v>378</v>
      </c>
      <c r="B386" s="10">
        <v>48.175354828554184</v>
      </c>
      <c r="C386" s="10">
        <v>73.432537795949401</v>
      </c>
      <c r="D386" s="10"/>
      <c r="E386" s="10"/>
    </row>
    <row r="387" spans="1:5">
      <c r="A387" s="173">
        <v>379</v>
      </c>
      <c r="B387" s="1">
        <v>47.724112600676861</v>
      </c>
      <c r="C387" s="1">
        <v>72.465531995816292</v>
      </c>
      <c r="D387" s="1"/>
      <c r="E387" s="1"/>
    </row>
    <row r="388" spans="1:5">
      <c r="A388" s="174">
        <v>380</v>
      </c>
      <c r="B388" s="10">
        <v>47.259752866175191</v>
      </c>
      <c r="C388" s="10">
        <v>72.227821622135593</v>
      </c>
      <c r="D388" s="10"/>
      <c r="E388" s="10"/>
    </row>
    <row r="389" spans="1:5">
      <c r="A389" s="173">
        <v>381</v>
      </c>
      <c r="B389" s="1">
        <v>46.937062203216414</v>
      </c>
      <c r="C389" s="1">
        <v>74.853094989065312</v>
      </c>
      <c r="D389" s="1"/>
      <c r="E389" s="1"/>
    </row>
    <row r="390" spans="1:5">
      <c r="A390" s="174">
        <v>382</v>
      </c>
      <c r="B390" s="10">
        <v>48.170107825904452</v>
      </c>
      <c r="C390" s="10">
        <v>74.794142816392508</v>
      </c>
      <c r="D390" s="10"/>
      <c r="E390" s="10"/>
    </row>
    <row r="391" spans="1:5">
      <c r="A391" s="173">
        <v>383</v>
      </c>
      <c r="B391" s="1">
        <v>47.383057428444005</v>
      </c>
      <c r="C391" s="1">
        <v>73.782447466007412</v>
      </c>
      <c r="D391" s="1"/>
      <c r="E391" s="1"/>
    </row>
    <row r="392" spans="1:5">
      <c r="A392" s="174">
        <v>384</v>
      </c>
      <c r="B392" s="10">
        <v>48.259306870949963</v>
      </c>
      <c r="C392" s="10">
        <v>74.638204811257964</v>
      </c>
      <c r="D392" s="10"/>
      <c r="E392" s="10"/>
    </row>
    <row r="393" spans="1:5">
      <c r="A393" s="173">
        <v>385</v>
      </c>
      <c r="B393" s="1">
        <v>48.94404071674056</v>
      </c>
      <c r="C393" s="1">
        <v>75.039459922031</v>
      </c>
      <c r="D393" s="1"/>
      <c r="E393" s="1"/>
    </row>
    <row r="394" spans="1:5">
      <c r="A394" s="174">
        <v>386</v>
      </c>
      <c r="B394" s="10">
        <v>49.248366870425272</v>
      </c>
      <c r="C394" s="10">
        <v>74.920604735190636</v>
      </c>
      <c r="D394" s="10"/>
      <c r="E394" s="10"/>
    </row>
    <row r="395" spans="1:5">
      <c r="A395" s="173">
        <v>387</v>
      </c>
      <c r="B395" s="1">
        <v>48.35637641997009</v>
      </c>
      <c r="C395" s="1">
        <v>75.15070837691357</v>
      </c>
      <c r="D395" s="1"/>
      <c r="E395" s="1"/>
    </row>
    <row r="396" spans="1:5">
      <c r="A396" s="174">
        <v>388</v>
      </c>
      <c r="B396" s="10">
        <v>48.797124642547942</v>
      </c>
      <c r="C396" s="10">
        <v>75.850527717029564</v>
      </c>
      <c r="D396" s="10"/>
      <c r="E396" s="10"/>
    </row>
    <row r="397" spans="1:5">
      <c r="A397" s="173">
        <v>389</v>
      </c>
      <c r="B397" s="1">
        <v>48.324894404071664</v>
      </c>
      <c r="C397" s="1">
        <v>76.615955120281441</v>
      </c>
      <c r="D397" s="1"/>
      <c r="E397" s="1"/>
    </row>
    <row r="398" spans="1:5">
      <c r="A398" s="174">
        <v>390</v>
      </c>
      <c r="B398" s="10">
        <v>47.669019072854631</v>
      </c>
      <c r="C398" s="10">
        <v>75.656556052106112</v>
      </c>
      <c r="D398" s="10"/>
      <c r="E398" s="10"/>
    </row>
    <row r="399" spans="1:5">
      <c r="A399" s="173">
        <v>391</v>
      </c>
      <c r="B399" s="1">
        <v>46.514678489912633</v>
      </c>
      <c r="C399" s="1">
        <v>74.600171151469056</v>
      </c>
      <c r="D399" s="1"/>
      <c r="E399" s="1"/>
    </row>
    <row r="400" spans="1:5">
      <c r="A400" s="174">
        <v>392</v>
      </c>
      <c r="B400" s="10">
        <v>45.271138861925124</v>
      </c>
      <c r="C400" s="10">
        <v>73.299419986688221</v>
      </c>
      <c r="D400" s="10"/>
      <c r="E400" s="10"/>
    </row>
    <row r="401" spans="1:5">
      <c r="A401" s="173">
        <v>393</v>
      </c>
      <c r="B401" s="1">
        <v>45.218668835427763</v>
      </c>
      <c r="C401" s="1">
        <v>72.79357231149568</v>
      </c>
      <c r="D401" s="1"/>
      <c r="E401" s="1"/>
    </row>
    <row r="402" spans="1:5">
      <c r="A402" s="174">
        <v>394</v>
      </c>
      <c r="B402" s="10">
        <v>44.814649631398062</v>
      </c>
      <c r="C402" s="10">
        <v>72.019587334791282</v>
      </c>
      <c r="D402" s="10"/>
      <c r="E402" s="10"/>
    </row>
    <row r="403" spans="1:5">
      <c r="A403" s="173">
        <v>395</v>
      </c>
      <c r="B403" s="1">
        <v>44.570664008185318</v>
      </c>
      <c r="C403" s="1">
        <v>71.417704668631742</v>
      </c>
      <c r="D403" s="1"/>
      <c r="E403" s="1"/>
    </row>
    <row r="404" spans="1:5">
      <c r="A404" s="174">
        <v>396</v>
      </c>
      <c r="B404" s="10">
        <v>44.526064485662566</v>
      </c>
      <c r="C404" s="10">
        <v>71.558429209850715</v>
      </c>
      <c r="D404" s="10"/>
      <c r="E404" s="10"/>
    </row>
    <row r="405" spans="1:5">
      <c r="A405" s="173">
        <v>397</v>
      </c>
      <c r="B405" s="1">
        <v>43.820342629273021</v>
      </c>
      <c r="C405" s="1">
        <v>72.301987258723969</v>
      </c>
      <c r="D405" s="1"/>
      <c r="E405" s="1"/>
    </row>
    <row r="406" spans="1:5">
      <c r="A406" s="174">
        <v>398</v>
      </c>
      <c r="B406" s="10">
        <v>44.47884146181493</v>
      </c>
      <c r="C406" s="10">
        <v>73.574213178663101</v>
      </c>
      <c r="D406" s="10"/>
      <c r="E406" s="10"/>
    </row>
    <row r="407" spans="1:5">
      <c r="A407" s="173">
        <v>399</v>
      </c>
      <c r="B407" s="1">
        <v>44.27683185980009</v>
      </c>
      <c r="C407" s="1">
        <v>75.835314253113992</v>
      </c>
      <c r="D407" s="1"/>
      <c r="E407" s="1"/>
    </row>
    <row r="408" spans="1:5">
      <c r="A408" s="174">
        <v>400</v>
      </c>
      <c r="B408" s="10">
        <v>44.26371435317575</v>
      </c>
      <c r="C408" s="10">
        <v>74.630598079300185</v>
      </c>
      <c r="D408" s="10"/>
      <c r="E408" s="10"/>
    </row>
    <row r="409" spans="1:5">
      <c r="A409" s="173">
        <v>401</v>
      </c>
      <c r="B409" s="1">
        <v>44.880237164519762</v>
      </c>
      <c r="C409" s="1">
        <v>73.90890938480554</v>
      </c>
      <c r="D409" s="1"/>
      <c r="E409" s="1"/>
    </row>
    <row r="410" spans="1:5">
      <c r="A410" s="174">
        <v>402</v>
      </c>
      <c r="B410" s="10">
        <v>44.187632814754572</v>
      </c>
      <c r="C410" s="10">
        <v>72.957117048587989</v>
      </c>
      <c r="D410" s="10"/>
      <c r="E410" s="10"/>
    </row>
    <row r="411" spans="1:5">
      <c r="A411" s="173">
        <v>403</v>
      </c>
      <c r="B411" s="1">
        <v>43.19857281527927</v>
      </c>
      <c r="C411" s="1">
        <v>71.925454026813725</v>
      </c>
      <c r="D411" s="1"/>
      <c r="E411" s="1"/>
    </row>
    <row r="412" spans="1:5">
      <c r="A412" s="174">
        <v>404</v>
      </c>
      <c r="B412" s="10">
        <v>42.65550804103156</v>
      </c>
      <c r="C412" s="10">
        <v>70.413616050204425</v>
      </c>
      <c r="D412" s="10"/>
      <c r="E412" s="10"/>
    </row>
    <row r="413" spans="1:5">
      <c r="A413" s="173">
        <v>405</v>
      </c>
      <c r="B413" s="1">
        <v>42.036361728362671</v>
      </c>
      <c r="C413" s="1">
        <v>70.160692212608154</v>
      </c>
      <c r="D413" s="1"/>
      <c r="E413" s="1"/>
    </row>
    <row r="414" spans="1:5">
      <c r="A414" s="174">
        <v>406</v>
      </c>
      <c r="B414" s="10">
        <v>42.870635149670747</v>
      </c>
      <c r="C414" s="10">
        <v>69.557858704953873</v>
      </c>
      <c r="D414" s="10"/>
      <c r="E414" s="10"/>
    </row>
    <row r="415" spans="1:5">
      <c r="A415" s="173">
        <v>407</v>
      </c>
      <c r="B415" s="1">
        <v>41.669071542881127</v>
      </c>
      <c r="C415" s="1">
        <v>68.635542455072738</v>
      </c>
      <c r="D415" s="1"/>
      <c r="E415" s="1"/>
    </row>
    <row r="416" spans="1:5">
      <c r="A416" s="174">
        <v>408</v>
      </c>
      <c r="B416" s="10">
        <v>41.023690216963558</v>
      </c>
      <c r="C416" s="10">
        <v>69.111914043928877</v>
      </c>
      <c r="D416" s="10"/>
      <c r="E416" s="10"/>
    </row>
    <row r="417" spans="1:5">
      <c r="A417" s="173">
        <v>409</v>
      </c>
      <c r="B417" s="1">
        <v>41.301781357399584</v>
      </c>
      <c r="C417" s="1">
        <v>67.660929922981836</v>
      </c>
      <c r="D417" s="1"/>
      <c r="E417" s="1"/>
    </row>
    <row r="418" spans="1:5">
      <c r="A418" s="174">
        <v>410</v>
      </c>
      <c r="B418" s="10">
        <v>40.863656636146594</v>
      </c>
      <c r="C418" s="10">
        <v>66.999144242654751</v>
      </c>
      <c r="D418" s="10"/>
      <c r="E418" s="10"/>
    </row>
    <row r="419" spans="1:5">
      <c r="A419" s="173">
        <v>411</v>
      </c>
      <c r="B419" s="1">
        <v>39.294802843875438</v>
      </c>
      <c r="C419" s="1">
        <v>65.303793857563946</v>
      </c>
      <c r="D419" s="1"/>
      <c r="E419" s="1"/>
    </row>
    <row r="420" spans="1:5">
      <c r="A420" s="174">
        <v>412</v>
      </c>
      <c r="B420" s="10">
        <v>38.814702101424558</v>
      </c>
      <c r="C420" s="10">
        <v>65.430255776362074</v>
      </c>
      <c r="D420" s="10"/>
      <c r="E420" s="10"/>
    </row>
    <row r="421" spans="1:5">
      <c r="A421" s="173">
        <v>413</v>
      </c>
      <c r="B421" s="1">
        <v>37.676102526431777</v>
      </c>
      <c r="C421" s="1">
        <v>63.852809736616898</v>
      </c>
      <c r="D421" s="1"/>
      <c r="E421" s="1"/>
    </row>
    <row r="422" spans="1:5">
      <c r="A422" s="174">
        <v>414</v>
      </c>
      <c r="B422" s="10">
        <v>39.664716530681851</v>
      </c>
      <c r="C422" s="10">
        <v>63.384044879718552</v>
      </c>
      <c r="D422" s="10"/>
      <c r="E422" s="10"/>
    </row>
    <row r="423" spans="1:5">
      <c r="A423" s="173">
        <v>415</v>
      </c>
      <c r="B423" s="1">
        <v>38.192932287430807</v>
      </c>
      <c r="C423" s="1">
        <v>62.455072739374351</v>
      </c>
      <c r="D423" s="1"/>
      <c r="E423" s="1"/>
    </row>
    <row r="424" spans="1:5">
      <c r="A424" s="174">
        <v>416</v>
      </c>
      <c r="B424" s="10">
        <v>39.483694939265945</v>
      </c>
      <c r="C424" s="10">
        <v>64.522202148901769</v>
      </c>
      <c r="D424" s="10"/>
      <c r="E424" s="10"/>
    </row>
    <row r="425" spans="1:5">
      <c r="A425" s="173">
        <v>417</v>
      </c>
      <c r="B425" s="1">
        <v>39.087546239210852</v>
      </c>
      <c r="C425" s="1">
        <v>63.072168869449463</v>
      </c>
      <c r="D425" s="1"/>
      <c r="E425" s="1"/>
    </row>
    <row r="426" spans="1:5">
      <c r="A426" s="174">
        <v>418</v>
      </c>
      <c r="B426" s="10">
        <v>39.281685337251091</v>
      </c>
      <c r="C426" s="10">
        <v>61.614528858039364</v>
      </c>
      <c r="D426" s="10"/>
      <c r="E426" s="10"/>
    </row>
    <row r="427" spans="1:5">
      <c r="A427" s="173">
        <v>419</v>
      </c>
      <c r="B427" s="1">
        <v>39.058687724637295</v>
      </c>
      <c r="C427" s="1">
        <v>63.778644100028522</v>
      </c>
      <c r="D427" s="1"/>
      <c r="E427" s="1"/>
    </row>
    <row r="428" spans="1:5">
      <c r="A428" s="174">
        <v>420</v>
      </c>
      <c r="B428" s="10">
        <v>40.50948395728939</v>
      </c>
      <c r="C428" s="10">
        <v>64.455643244271172</v>
      </c>
      <c r="D428" s="10"/>
      <c r="E428" s="10"/>
    </row>
    <row r="429" spans="1:5">
      <c r="A429" s="173">
        <v>421</v>
      </c>
      <c r="B429" s="1">
        <v>39.76178607970197</v>
      </c>
      <c r="C429" s="1">
        <v>63.035086051155275</v>
      </c>
      <c r="D429" s="1"/>
      <c r="E429" s="1"/>
    </row>
    <row r="430" spans="1:5">
      <c r="A430" s="174">
        <v>422</v>
      </c>
      <c r="B430" s="10">
        <v>39.415483904819368</v>
      </c>
      <c r="C430" s="10">
        <v>62.58153465817248</v>
      </c>
      <c r="D430" s="10"/>
      <c r="E430" s="10"/>
    </row>
    <row r="431" spans="1:5">
      <c r="A431" s="173">
        <v>423</v>
      </c>
      <c r="B431" s="1">
        <v>39.25545032400241</v>
      </c>
      <c r="C431" s="1">
        <v>62.253494342493113</v>
      </c>
      <c r="D431" s="1"/>
      <c r="E431" s="1"/>
    </row>
    <row r="432" spans="1:5">
      <c r="A432" s="174">
        <v>424</v>
      </c>
      <c r="B432" s="10">
        <v>38.471023427866825</v>
      </c>
      <c r="C432" s="10">
        <v>61.019302082342875</v>
      </c>
      <c r="D432" s="10"/>
      <c r="E432" s="10"/>
    </row>
    <row r="433" spans="1:5">
      <c r="A433" s="173">
        <v>425</v>
      </c>
      <c r="B433" s="1">
        <v>37.906970643020173</v>
      </c>
      <c r="C433" s="1">
        <v>59.635827707521159</v>
      </c>
      <c r="D433" s="1"/>
      <c r="E433" s="1"/>
    </row>
    <row r="434" spans="1:5">
      <c r="A434" s="174">
        <v>426</v>
      </c>
      <c r="B434" s="10">
        <v>36.603090484560695</v>
      </c>
      <c r="C434" s="10">
        <v>60.833887990871915</v>
      </c>
      <c r="D434" s="10"/>
      <c r="E434" s="10"/>
    </row>
    <row r="435" spans="1:5">
      <c r="A435" s="173">
        <v>427</v>
      </c>
      <c r="B435" s="1">
        <v>36.429939397119398</v>
      </c>
      <c r="C435" s="1">
        <v>61.68869449462774</v>
      </c>
      <c r="D435" s="1"/>
      <c r="E435" s="1"/>
    </row>
    <row r="436" spans="1:5">
      <c r="A436" s="174">
        <v>428</v>
      </c>
      <c r="B436" s="10">
        <v>36.136107248734163</v>
      </c>
      <c r="C436" s="10">
        <v>61.986307882475991</v>
      </c>
      <c r="D436" s="10"/>
      <c r="E436" s="10"/>
    </row>
    <row r="437" spans="1:5">
      <c r="A437" s="173">
        <v>429</v>
      </c>
      <c r="B437" s="1">
        <v>36.608337487210427</v>
      </c>
      <c r="C437" s="1">
        <v>64.091470951792331</v>
      </c>
      <c r="D437" s="1"/>
      <c r="E437" s="1"/>
    </row>
    <row r="438" spans="1:5">
      <c r="A438" s="174">
        <v>430</v>
      </c>
      <c r="B438" s="10">
        <v>36.595219980586094</v>
      </c>
      <c r="C438" s="10">
        <v>63.778644100028522</v>
      </c>
      <c r="D438" s="10"/>
      <c r="E438" s="10"/>
    </row>
    <row r="439" spans="1:5">
      <c r="A439" s="173">
        <v>431</v>
      </c>
      <c r="B439" s="1">
        <v>34.858462103523365</v>
      </c>
      <c r="C439" s="1">
        <v>63.109251687743651</v>
      </c>
      <c r="D439" s="1"/>
      <c r="E439" s="1"/>
    </row>
    <row r="440" spans="1:5">
      <c r="A440" s="174">
        <v>432</v>
      </c>
      <c r="B440" s="10">
        <v>34.921426135320196</v>
      </c>
      <c r="C440" s="10">
        <v>62.194542169820288</v>
      </c>
      <c r="D440" s="10"/>
      <c r="E440" s="10"/>
    </row>
    <row r="441" spans="1:5">
      <c r="A441" s="173">
        <v>433</v>
      </c>
      <c r="B441" s="1">
        <v>34.304903323976177</v>
      </c>
      <c r="C441" s="1">
        <v>61.799942949510324</v>
      </c>
      <c r="D441" s="1"/>
      <c r="E441" s="1"/>
    </row>
    <row r="442" spans="1:5">
      <c r="A442" s="174">
        <v>434</v>
      </c>
      <c r="B442" s="10">
        <v>34.58037096308734</v>
      </c>
      <c r="C442" s="10">
        <v>60.661785680327085</v>
      </c>
      <c r="D442" s="10"/>
      <c r="E442" s="10"/>
    </row>
    <row r="443" spans="1:5">
      <c r="A443" s="173">
        <v>435</v>
      </c>
      <c r="B443" s="1">
        <v>33.701498019256498</v>
      </c>
      <c r="C443" s="1">
        <v>59.137586764286397</v>
      </c>
      <c r="D443" s="1"/>
      <c r="E443" s="1"/>
    </row>
    <row r="444" spans="1:5">
      <c r="A444" s="174">
        <v>436</v>
      </c>
      <c r="B444" s="10">
        <v>32.208725765406513</v>
      </c>
      <c r="C444" s="10">
        <v>57.798801939716647</v>
      </c>
      <c r="D444" s="10"/>
      <c r="E444" s="10"/>
    </row>
    <row r="445" spans="1:5">
      <c r="A445" s="173">
        <v>437</v>
      </c>
      <c r="B445" s="1">
        <v>31.928011123645618</v>
      </c>
      <c r="C445" s="1">
        <v>57.508795283826188</v>
      </c>
      <c r="D445" s="1"/>
      <c r="E445" s="1"/>
    </row>
    <row r="446" spans="1:5">
      <c r="A446" s="174">
        <v>438</v>
      </c>
      <c r="B446" s="10">
        <v>34.202586772306319</v>
      </c>
      <c r="C446" s="10">
        <v>57.195968432062372</v>
      </c>
      <c r="D446" s="10"/>
      <c r="E446" s="10"/>
    </row>
    <row r="447" spans="1:5">
      <c r="A447" s="173">
        <v>439</v>
      </c>
      <c r="B447" s="1">
        <v>35.346433349948839</v>
      </c>
      <c r="C447" s="1">
        <v>55.872397071408194</v>
      </c>
      <c r="D447" s="1"/>
      <c r="E447" s="1"/>
    </row>
    <row r="448" spans="1:5">
      <c r="A448" s="174">
        <v>440</v>
      </c>
      <c r="B448" s="10">
        <v>34.979143164467303</v>
      </c>
      <c r="C448" s="10">
        <v>55.582390415517722</v>
      </c>
      <c r="D448" s="10"/>
      <c r="E448" s="10"/>
    </row>
    <row r="449" spans="1:5">
      <c r="A449" s="173">
        <v>441</v>
      </c>
      <c r="B449" s="1">
        <v>35.658630007608153</v>
      </c>
      <c r="C449" s="1">
        <v>57.769325853380238</v>
      </c>
      <c r="D449" s="1"/>
      <c r="E449" s="1"/>
    </row>
    <row r="450" spans="1:5">
      <c r="A450" s="174">
        <v>442</v>
      </c>
      <c r="B450" s="10">
        <v>34.884697116772038</v>
      </c>
      <c r="C450" s="10">
        <v>57.300560996481885</v>
      </c>
      <c r="D450" s="10"/>
      <c r="E450" s="10"/>
    </row>
    <row r="451" spans="1:5">
      <c r="A451" s="173">
        <v>443</v>
      </c>
      <c r="B451" s="1">
        <v>35.894745126846281</v>
      </c>
      <c r="C451" s="1">
        <v>60</v>
      </c>
      <c r="D451" s="1"/>
      <c r="E451" s="1"/>
    </row>
    <row r="452" spans="1:5">
      <c r="A452" s="174">
        <v>444</v>
      </c>
      <c r="B452" s="10">
        <v>35.829157593724581</v>
      </c>
      <c r="C452" s="10">
        <v>61.62213558999715</v>
      </c>
      <c r="D452" s="10"/>
      <c r="E452" s="10"/>
    </row>
    <row r="453" spans="1:5">
      <c r="A453" s="173">
        <v>445</v>
      </c>
      <c r="B453" s="1">
        <v>35.936721148044178</v>
      </c>
      <c r="C453" s="1">
        <v>62.58153465817248</v>
      </c>
      <c r="D453" s="1"/>
      <c r="E453" s="1"/>
    </row>
    <row r="454" spans="1:5">
      <c r="A454" s="174">
        <v>446</v>
      </c>
      <c r="B454" s="10">
        <v>35.485478920166855</v>
      </c>
      <c r="C454" s="10">
        <v>64.039174669582579</v>
      </c>
      <c r="D454" s="10"/>
      <c r="E454" s="10"/>
    </row>
    <row r="455" spans="1:5">
      <c r="A455" s="173">
        <v>447</v>
      </c>
      <c r="B455" s="1">
        <v>35.540572447989085</v>
      </c>
      <c r="C455" s="1">
        <v>62.603404012551103</v>
      </c>
      <c r="D455" s="1"/>
      <c r="E455" s="1"/>
    </row>
    <row r="456" spans="1:5">
      <c r="A456" s="174">
        <v>448</v>
      </c>
      <c r="B456" s="10">
        <v>35.070965710837683</v>
      </c>
      <c r="C456" s="10">
        <v>61.071598364552628</v>
      </c>
      <c r="D456" s="10"/>
      <c r="E456" s="10"/>
    </row>
    <row r="457" spans="1:5">
      <c r="A457" s="173">
        <v>449</v>
      </c>
      <c r="B457" s="1">
        <v>34.252433297478809</v>
      </c>
      <c r="C457" s="1">
        <v>61.941618332224024</v>
      </c>
      <c r="D457" s="1"/>
      <c r="E457" s="1"/>
    </row>
    <row r="458" spans="1:5">
      <c r="A458" s="174">
        <v>450</v>
      </c>
      <c r="B458" s="10">
        <v>34.186845764357109</v>
      </c>
      <c r="C458" s="10">
        <v>62.268707806408671</v>
      </c>
      <c r="D458" s="10"/>
      <c r="E458" s="10"/>
    </row>
    <row r="459" spans="1:5">
      <c r="A459" s="173">
        <v>451</v>
      </c>
      <c r="B459" s="1">
        <v>38.255896319227638</v>
      </c>
      <c r="C459" s="1">
        <v>63.689264999524589</v>
      </c>
      <c r="D459" s="1"/>
      <c r="E459" s="1"/>
    </row>
    <row r="460" spans="1:5">
      <c r="A460" s="174">
        <v>452</v>
      </c>
      <c r="B460" s="10">
        <v>37.749560563528078</v>
      </c>
      <c r="C460" s="10">
        <v>63.027479319197489</v>
      </c>
      <c r="D460" s="10"/>
      <c r="E460" s="10"/>
    </row>
    <row r="461" spans="1:5">
      <c r="A461" s="173">
        <v>453</v>
      </c>
      <c r="B461" s="1">
        <v>39.772280085001441</v>
      </c>
      <c r="C461" s="1">
        <v>61.332128934106677</v>
      </c>
      <c r="D461" s="1"/>
      <c r="E461" s="1"/>
    </row>
    <row r="462" spans="1:5">
      <c r="A462" s="174">
        <v>454</v>
      </c>
      <c r="B462" s="10">
        <v>39.446965920717794</v>
      </c>
      <c r="C462" s="10">
        <v>60.498240943234762</v>
      </c>
      <c r="D462" s="10"/>
      <c r="E462" s="10"/>
    </row>
    <row r="463" spans="1:5">
      <c r="A463" s="173">
        <v>455</v>
      </c>
      <c r="B463" s="1">
        <v>40.412414408269271</v>
      </c>
      <c r="C463" s="1">
        <v>60.491585052771704</v>
      </c>
      <c r="D463" s="1"/>
      <c r="E463" s="1"/>
    </row>
    <row r="464" spans="1:5">
      <c r="A464" s="174">
        <v>456</v>
      </c>
      <c r="B464" s="10">
        <v>40.052994726762329</v>
      </c>
      <c r="C464" s="10">
        <v>60.268137301511835</v>
      </c>
      <c r="D464" s="10"/>
      <c r="E464" s="10"/>
    </row>
    <row r="465" spans="1:5">
      <c r="A465" s="173">
        <v>457</v>
      </c>
      <c r="B465" s="1">
        <v>39.399742896870166</v>
      </c>
      <c r="C465" s="1">
        <v>62.69278311305505</v>
      </c>
      <c r="D465" s="1"/>
      <c r="E465" s="1"/>
    </row>
    <row r="466" spans="1:5">
      <c r="A466" s="174">
        <v>458</v>
      </c>
      <c r="B466" s="10">
        <v>40.050371225437466</v>
      </c>
      <c r="C466" s="10">
        <v>63.994485119330605</v>
      </c>
      <c r="D466" s="10"/>
      <c r="E466" s="10"/>
    </row>
    <row r="467" spans="1:5">
      <c r="A467" s="173">
        <v>459</v>
      </c>
      <c r="B467" s="1">
        <v>39.740798069103022</v>
      </c>
      <c r="C467" s="1">
        <v>63.28040315679376</v>
      </c>
      <c r="D467" s="1"/>
      <c r="E467" s="1"/>
    </row>
    <row r="468" spans="1:5">
      <c r="A468" s="174">
        <v>460</v>
      </c>
      <c r="B468" s="10">
        <v>40.732481569903186</v>
      </c>
      <c r="C468" s="10">
        <v>63.257582960920409</v>
      </c>
      <c r="D468" s="10"/>
      <c r="E468" s="10"/>
    </row>
    <row r="469" spans="1:5">
      <c r="A469" s="173">
        <v>461</v>
      </c>
      <c r="B469" s="1">
        <v>40.087100243985624</v>
      </c>
      <c r="C469" s="1">
        <v>62.492155557668539</v>
      </c>
      <c r="D469" s="1"/>
      <c r="E469" s="1"/>
    </row>
    <row r="470" spans="1:5">
      <c r="A470" s="174">
        <v>462</v>
      </c>
      <c r="B470" s="10">
        <v>38.282131332476318</v>
      </c>
      <c r="C470" s="10">
        <v>64.158029856422928</v>
      </c>
      <c r="D470" s="10"/>
      <c r="E470" s="10"/>
    </row>
    <row r="471" spans="1:5">
      <c r="A471" s="173">
        <v>463</v>
      </c>
      <c r="B471" s="1">
        <v>37.733819555578876</v>
      </c>
      <c r="C471" s="1">
        <v>63.622706094893978</v>
      </c>
      <c r="D471" s="1"/>
      <c r="E471" s="1"/>
    </row>
    <row r="472" spans="1:5">
      <c r="A472" s="174">
        <v>464</v>
      </c>
      <c r="B472" s="10">
        <v>38.017157698664633</v>
      </c>
      <c r="C472" s="10">
        <v>63.889892554911086</v>
      </c>
      <c r="D472" s="10"/>
      <c r="E472" s="10"/>
    </row>
    <row r="473" spans="1:5">
      <c r="A473" s="173">
        <v>465</v>
      </c>
      <c r="B473" s="1">
        <v>38.557598971587481</v>
      </c>
      <c r="C473" s="1">
        <v>63.436341161928297</v>
      </c>
      <c r="D473" s="1"/>
      <c r="E473" s="1"/>
    </row>
    <row r="474" spans="1:5">
      <c r="A474" s="174">
        <v>466</v>
      </c>
      <c r="B474" s="10">
        <v>37.366529370097332</v>
      </c>
      <c r="C474" s="10">
        <v>63.957402301036417</v>
      </c>
      <c r="D474" s="10"/>
      <c r="E474" s="10"/>
    </row>
    <row r="475" spans="1:5">
      <c r="A475" s="173">
        <v>467</v>
      </c>
      <c r="B475" s="1">
        <v>36.95201616076816</v>
      </c>
      <c r="C475" s="1">
        <v>62.677569649139485</v>
      </c>
      <c r="D475" s="1"/>
      <c r="E475" s="1"/>
    </row>
    <row r="476" spans="1:5">
      <c r="A476" s="174">
        <v>468</v>
      </c>
      <c r="B476" s="10">
        <v>36.167589264632582</v>
      </c>
      <c r="C476" s="10">
        <v>62.677569649139485</v>
      </c>
      <c r="D476" s="10"/>
      <c r="E476" s="10"/>
    </row>
    <row r="477" spans="1:5">
      <c r="A477" s="173">
        <v>469</v>
      </c>
      <c r="B477" s="1">
        <v>37.251095311803134</v>
      </c>
      <c r="C477" s="1">
        <v>62.603404012551103</v>
      </c>
      <c r="D477" s="1"/>
      <c r="E477" s="1"/>
    </row>
    <row r="478" spans="1:5">
      <c r="A478" s="174">
        <v>470</v>
      </c>
      <c r="B478" s="10">
        <v>37.413752393944961</v>
      </c>
      <c r="C478" s="10">
        <v>61.577446039745176</v>
      </c>
      <c r="D478" s="10"/>
      <c r="E478" s="10"/>
    </row>
    <row r="479" spans="1:5">
      <c r="A479" s="173">
        <v>471</v>
      </c>
      <c r="B479" s="1">
        <v>37.904347141695304</v>
      </c>
      <c r="C479" s="1">
        <v>59.419986688219062</v>
      </c>
      <c r="D479" s="1"/>
      <c r="E479" s="1"/>
    </row>
    <row r="480" spans="1:5">
      <c r="A480" s="174">
        <v>472</v>
      </c>
      <c r="B480" s="10">
        <v>38.486764435816035</v>
      </c>
      <c r="C480" s="10">
        <v>58.38642198345535</v>
      </c>
      <c r="D480" s="10"/>
      <c r="E480" s="10"/>
    </row>
    <row r="481" spans="1:5">
      <c r="A481" s="173">
        <v>473</v>
      </c>
      <c r="B481" s="1">
        <v>37.390140882021143</v>
      </c>
      <c r="C481" s="1">
        <v>57.962346676808977</v>
      </c>
      <c r="D481" s="1"/>
      <c r="E481" s="1"/>
    </row>
    <row r="482" spans="1:5">
      <c r="A482" s="174">
        <v>474</v>
      </c>
      <c r="B482" s="10">
        <v>37.418999396594693</v>
      </c>
      <c r="C482" s="10">
        <v>57.865360844347244</v>
      </c>
      <c r="D482" s="10"/>
      <c r="E482" s="10"/>
    </row>
    <row r="483" spans="1:5">
      <c r="A483" s="173">
        <v>475</v>
      </c>
      <c r="B483" s="1">
        <v>36.469291916992411</v>
      </c>
      <c r="C483" s="1">
        <v>58.505277170295699</v>
      </c>
      <c r="D483" s="1"/>
      <c r="E483" s="1"/>
    </row>
    <row r="484" spans="1:5">
      <c r="A484" s="174">
        <v>476</v>
      </c>
      <c r="B484" s="10">
        <v>36.634572500459107</v>
      </c>
      <c r="C484" s="10">
        <v>58.185794428068846</v>
      </c>
      <c r="D484" s="10"/>
      <c r="E484" s="10"/>
    </row>
    <row r="485" spans="1:5">
      <c r="A485" s="173">
        <v>477</v>
      </c>
      <c r="B485" s="1">
        <v>37.130414250859197</v>
      </c>
      <c r="C485" s="1">
        <v>58.691642103261387</v>
      </c>
      <c r="D485" s="1"/>
      <c r="E485" s="1"/>
    </row>
    <row r="486" spans="1:5">
      <c r="A486" s="174">
        <v>478</v>
      </c>
      <c r="B486" s="10">
        <v>35.729464543379592</v>
      </c>
      <c r="C486" s="10">
        <v>58.884662926690112</v>
      </c>
      <c r="D486" s="10"/>
      <c r="E486" s="10"/>
    </row>
    <row r="487" spans="1:5">
      <c r="A487" s="173">
        <v>479</v>
      </c>
      <c r="B487" s="1">
        <v>35.923603641419838</v>
      </c>
      <c r="C487" s="1">
        <v>58.824759912522573</v>
      </c>
      <c r="D487" s="1"/>
      <c r="E487" s="1"/>
    </row>
    <row r="488" spans="1:5">
      <c r="A488" s="174">
        <v>480</v>
      </c>
      <c r="B488" s="10">
        <v>35.519584437390137</v>
      </c>
      <c r="C488" s="10">
        <v>57.337643814776072</v>
      </c>
      <c r="D488" s="10"/>
      <c r="E488" s="10"/>
    </row>
    <row r="489" spans="1:5">
      <c r="A489" s="173">
        <v>481</v>
      </c>
      <c r="B489" s="1">
        <v>36.073143216937325</v>
      </c>
      <c r="C489" s="1">
        <v>56.728154416658739</v>
      </c>
      <c r="D489" s="1"/>
      <c r="E489" s="1"/>
    </row>
    <row r="490" spans="1:5">
      <c r="A490" s="174">
        <v>482</v>
      </c>
      <c r="B490" s="10">
        <v>35.810793084450502</v>
      </c>
      <c r="C490" s="10">
        <v>56.921175240087472</v>
      </c>
      <c r="D490" s="10"/>
      <c r="E490" s="10"/>
    </row>
    <row r="491" spans="1:5">
      <c r="A491" s="173">
        <v>483</v>
      </c>
      <c r="B491" s="1">
        <v>35.181152766482143</v>
      </c>
      <c r="C491" s="1">
        <v>55.820100789198435</v>
      </c>
      <c r="D491" s="1"/>
      <c r="E491" s="1"/>
    </row>
    <row r="492" spans="1:5">
      <c r="A492" s="174">
        <v>484</v>
      </c>
      <c r="B492" s="10">
        <v>35.094577222761494</v>
      </c>
      <c r="C492" s="10">
        <v>54.920604735190651</v>
      </c>
      <c r="D492" s="10"/>
      <c r="E492" s="10"/>
    </row>
    <row r="493" spans="1:5">
      <c r="A493" s="173">
        <v>485</v>
      </c>
      <c r="B493" s="1">
        <v>35.451373402943567</v>
      </c>
      <c r="C493" s="1"/>
      <c r="D493" s="1"/>
      <c r="E493" s="1"/>
    </row>
    <row r="494" spans="1:5">
      <c r="A494" s="174">
        <v>486</v>
      </c>
      <c r="B494" s="10">
        <v>35.223128787680039</v>
      </c>
      <c r="C494" s="10"/>
      <c r="D494" s="10"/>
      <c r="E494" s="10"/>
    </row>
    <row r="495" spans="1:5">
      <c r="A495" s="173">
        <v>487</v>
      </c>
      <c r="B495" s="1">
        <v>36.770994569352254</v>
      </c>
      <c r="C495" s="1"/>
      <c r="D495" s="1"/>
      <c r="E495" s="1"/>
    </row>
    <row r="496" spans="1:5">
      <c r="A496" s="174">
        <v>488</v>
      </c>
      <c r="B496" s="10">
        <v>36.107248734160606</v>
      </c>
      <c r="C496" s="10"/>
      <c r="D496" s="10"/>
      <c r="E496" s="10"/>
    </row>
    <row r="497" spans="1:5">
      <c r="A497" s="173">
        <v>489</v>
      </c>
      <c r="B497" s="1">
        <v>36.786735577301464</v>
      </c>
      <c r="C497" s="1"/>
      <c r="D497" s="1"/>
      <c r="E497" s="1"/>
    </row>
    <row r="498" spans="1:5">
      <c r="A498" s="174">
        <v>490</v>
      </c>
      <c r="B498" s="10">
        <v>37.817771597974655</v>
      </c>
      <c r="C498" s="10"/>
      <c r="D498" s="10"/>
      <c r="E498" s="10"/>
    </row>
    <row r="499" spans="1:5">
      <c r="A499" s="173">
        <v>491</v>
      </c>
      <c r="B499" s="1">
        <v>36.986121677991449</v>
      </c>
      <c r="C499" s="1"/>
      <c r="D499" s="1"/>
      <c r="E499" s="1"/>
    </row>
    <row r="500" spans="1:5">
      <c r="A500" s="174">
        <v>492</v>
      </c>
      <c r="B500" s="10">
        <v>37.05957971508775</v>
      </c>
      <c r="C500" s="10"/>
      <c r="D500" s="10"/>
      <c r="E500" s="10"/>
    </row>
    <row r="501" spans="1:5">
      <c r="A501" s="173">
        <v>493</v>
      </c>
      <c r="B501" s="1">
        <v>37.180260776031695</v>
      </c>
      <c r="C501" s="1"/>
      <c r="D501" s="1"/>
      <c r="E501" s="1"/>
    </row>
    <row r="502" spans="1:5">
      <c r="A502" s="174">
        <v>494</v>
      </c>
      <c r="B502" s="10">
        <v>37.235354303853924</v>
      </c>
      <c r="C502" s="10"/>
      <c r="D502" s="10"/>
      <c r="E502" s="10"/>
    </row>
    <row r="503" spans="1:5">
      <c r="A503" s="173">
        <v>495</v>
      </c>
      <c r="B503" s="1">
        <v>36.361728362672821</v>
      </c>
      <c r="C503" s="1"/>
      <c r="D503" s="1"/>
      <c r="E503" s="1"/>
    </row>
    <row r="504" spans="1:5">
      <c r="A504" s="174">
        <v>496</v>
      </c>
      <c r="B504" s="10">
        <v>36.104625232835744</v>
      </c>
      <c r="C504" s="10"/>
      <c r="D504" s="10"/>
      <c r="E504" s="10"/>
    </row>
    <row r="505" spans="1:5">
      <c r="A505" s="173">
        <v>497</v>
      </c>
      <c r="B505" s="1">
        <v>35.850145604323529</v>
      </c>
      <c r="C505" s="1"/>
      <c r="D505" s="1"/>
      <c r="E505" s="1"/>
    </row>
    <row r="506" spans="1:5">
      <c r="A506" s="174">
        <v>498</v>
      </c>
      <c r="B506" s="10">
        <v>36.710654038880293</v>
      </c>
      <c r="C506" s="10"/>
      <c r="D506" s="10"/>
      <c r="E506" s="10"/>
    </row>
    <row r="507" spans="1:5">
      <c r="A507" s="173">
        <v>499</v>
      </c>
      <c r="B507" s="1">
        <v>36.37746937062203</v>
      </c>
      <c r="C507" s="1"/>
      <c r="D507" s="1"/>
      <c r="E507" s="1"/>
    </row>
    <row r="508" spans="1:5">
      <c r="A508" s="174">
        <v>500</v>
      </c>
      <c r="B508" s="10">
        <v>36.933651651494081</v>
      </c>
      <c r="C508" s="10"/>
      <c r="D508" s="10"/>
      <c r="E508" s="10"/>
    </row>
    <row r="509" spans="1:5">
      <c r="A509" s="173">
        <v>501</v>
      </c>
      <c r="B509" s="1">
        <v>36.574231969987139</v>
      </c>
      <c r="C509" s="1"/>
      <c r="D509" s="1"/>
      <c r="E509" s="1"/>
    </row>
    <row r="510" spans="1:5">
      <c r="A510" s="174">
        <v>502</v>
      </c>
      <c r="B510" s="10">
        <v>36.763124065377653</v>
      </c>
      <c r="C510" s="10"/>
      <c r="D510" s="10"/>
      <c r="E510" s="10"/>
    </row>
    <row r="511" spans="1:5">
      <c r="A511" s="173">
        <v>503</v>
      </c>
      <c r="B511" s="1">
        <v>36.023296691764827</v>
      </c>
      <c r="C511" s="1"/>
      <c r="D511" s="1"/>
      <c r="E511" s="1"/>
    </row>
    <row r="512" spans="1:5">
      <c r="A512" s="174">
        <v>504</v>
      </c>
      <c r="B512" s="10">
        <v>34.929296639294797</v>
      </c>
      <c r="C512" s="10"/>
      <c r="D512" s="10"/>
      <c r="E512" s="10"/>
    </row>
    <row r="513" spans="1:5">
      <c r="A513" s="173">
        <v>505</v>
      </c>
      <c r="B513" s="1">
        <v>34.792874570401658</v>
      </c>
      <c r="C513" s="1"/>
      <c r="D513" s="1"/>
      <c r="E513" s="1"/>
    </row>
    <row r="514" spans="1:5">
      <c r="A514" s="174">
        <v>506</v>
      </c>
      <c r="B514" s="10">
        <v>33.893013615971874</v>
      </c>
      <c r="C514" s="10"/>
      <c r="D514" s="10"/>
      <c r="E514" s="10"/>
    </row>
    <row r="515" spans="1:5">
      <c r="A515" s="173">
        <v>507</v>
      </c>
      <c r="B515" s="1">
        <v>33.693627515281896</v>
      </c>
      <c r="C515" s="1"/>
      <c r="D515" s="1"/>
      <c r="E515" s="1"/>
    </row>
    <row r="516" spans="1:5">
      <c r="A516" s="174">
        <v>508</v>
      </c>
      <c r="B516" s="10">
        <v>33.397171865571792</v>
      </c>
      <c r="C516" s="10"/>
      <c r="D516" s="10"/>
      <c r="E516" s="10"/>
    </row>
    <row r="517" spans="1:5">
      <c r="A517" s="173">
        <v>509</v>
      </c>
      <c r="B517" s="1">
        <v>33.641157488784529</v>
      </c>
      <c r="C517" s="1"/>
      <c r="D517" s="1"/>
      <c r="E517" s="1"/>
    </row>
    <row r="518" spans="1:5">
      <c r="A518" s="174">
        <v>510</v>
      </c>
      <c r="B518" s="10">
        <v>31.823071070650887</v>
      </c>
      <c r="C518" s="10"/>
      <c r="D518" s="10"/>
      <c r="E518" s="10"/>
    </row>
    <row r="519" spans="1:5">
      <c r="A519" s="173">
        <v>511</v>
      </c>
      <c r="B519" s="1">
        <v>31.636802476585252</v>
      </c>
      <c r="C519" s="1"/>
      <c r="D519" s="1"/>
      <c r="E519" s="1"/>
    </row>
    <row r="520" spans="1:5">
      <c r="A520" s="174">
        <v>512</v>
      </c>
      <c r="B520" s="10">
        <v>31.287876800377784</v>
      </c>
      <c r="C520" s="10"/>
      <c r="D520" s="10"/>
      <c r="E520" s="10"/>
    </row>
    <row r="521" spans="1:5">
      <c r="A521" s="173">
        <v>513</v>
      </c>
      <c r="B521" s="1">
        <v>31.943752131594827</v>
      </c>
      <c r="C521" s="1"/>
      <c r="D521" s="1"/>
      <c r="E521" s="1"/>
    </row>
    <row r="522" spans="1:5">
      <c r="A522" s="174">
        <v>514</v>
      </c>
      <c r="B522" s="10">
        <v>30.191253246582889</v>
      </c>
      <c r="C522" s="10"/>
      <c r="D522" s="10"/>
      <c r="E522" s="10"/>
    </row>
    <row r="523" spans="1:5">
      <c r="A523" s="173">
        <v>515</v>
      </c>
      <c r="B523" s="1">
        <v>29.076265183513918</v>
      </c>
      <c r="C523" s="1"/>
      <c r="D523" s="1"/>
      <c r="E523" s="1"/>
    </row>
    <row r="524" spans="1:5">
      <c r="A524" s="174">
        <v>516</v>
      </c>
      <c r="B524" s="10">
        <v>28.701104494057773</v>
      </c>
      <c r="C524" s="10"/>
      <c r="D524" s="10"/>
      <c r="E524" s="10"/>
    </row>
    <row r="525" spans="1:5">
      <c r="A525" s="173">
        <v>517</v>
      </c>
      <c r="B525" s="1">
        <v>30.42999186714589</v>
      </c>
      <c r="C525" s="1"/>
      <c r="D525" s="1"/>
      <c r="E525" s="1"/>
    </row>
    <row r="526" spans="1:5">
      <c r="A526" s="174">
        <v>518</v>
      </c>
      <c r="B526" s="10">
        <v>28.278720780753996</v>
      </c>
      <c r="C526" s="10"/>
      <c r="D526" s="10"/>
      <c r="E526" s="10"/>
    </row>
    <row r="527" spans="1:5">
      <c r="A527" s="173">
        <v>519</v>
      </c>
      <c r="B527" s="1">
        <v>28.821785555001707</v>
      </c>
      <c r="C527" s="1"/>
      <c r="D527" s="1"/>
      <c r="E527" s="1"/>
    </row>
    <row r="528" spans="1:5">
      <c r="A528" s="174">
        <v>520</v>
      </c>
      <c r="B528" s="10">
        <v>27.386730330298814</v>
      </c>
      <c r="C528" s="10"/>
      <c r="D528" s="10"/>
      <c r="E528" s="10"/>
    </row>
    <row r="529" spans="1:5">
      <c r="A529" s="173">
        <v>521</v>
      </c>
      <c r="B529" s="1">
        <v>26.182543222184325</v>
      </c>
      <c r="C529" s="1"/>
      <c r="D529" s="1"/>
      <c r="E529" s="1"/>
    </row>
    <row r="530" spans="1:5">
      <c r="A530" s="174">
        <v>522</v>
      </c>
      <c r="B530" s="10">
        <v>25.345646299551376</v>
      </c>
      <c r="C530" s="10"/>
      <c r="D530" s="10"/>
      <c r="E530" s="10"/>
    </row>
    <row r="531" spans="1:5">
      <c r="A531" s="173">
        <v>523</v>
      </c>
      <c r="B531" s="1">
        <v>25.096413673688904</v>
      </c>
      <c r="C531" s="1"/>
      <c r="D531" s="1"/>
      <c r="E531" s="1"/>
    </row>
    <row r="532" spans="1:5">
      <c r="A532" s="174">
        <v>524</v>
      </c>
      <c r="B532" s="10">
        <v>25.416480835322819</v>
      </c>
      <c r="C532" s="10"/>
      <c r="D532" s="10"/>
      <c r="E532" s="10"/>
    </row>
    <row r="533" spans="1:5">
      <c r="A533" s="173">
        <v>525</v>
      </c>
      <c r="B533" s="1">
        <v>22.688039457459926</v>
      </c>
      <c r="C533" s="1"/>
      <c r="D533" s="1"/>
      <c r="E533" s="1"/>
    </row>
    <row r="534" spans="1:5">
      <c r="A534" s="174">
        <v>526</v>
      </c>
      <c r="B534" s="10">
        <v>26.061862161240391</v>
      </c>
      <c r="C534" s="10"/>
      <c r="D534" s="10"/>
      <c r="E534" s="10"/>
    </row>
    <row r="535" spans="1:5">
      <c r="A535" s="173">
        <v>527</v>
      </c>
      <c r="B535" s="1">
        <v>25.531914893617021</v>
      </c>
      <c r="C535" s="1"/>
      <c r="D535" s="1"/>
      <c r="E535" s="1"/>
    </row>
    <row r="536" spans="1:5">
      <c r="A536" s="174">
        <v>528</v>
      </c>
      <c r="B536" s="10">
        <v>27.754020515780358</v>
      </c>
      <c r="C536" s="10"/>
      <c r="D536" s="10"/>
      <c r="E536" s="10"/>
    </row>
    <row r="537" spans="1:5">
      <c r="A537" s="173">
        <v>529</v>
      </c>
      <c r="B537" s="1">
        <v>27.405094839572889</v>
      </c>
      <c r="C537" s="1"/>
      <c r="D537" s="1"/>
      <c r="E537" s="1"/>
    </row>
    <row r="538" spans="1:5">
      <c r="A538" s="174">
        <v>530</v>
      </c>
      <c r="B538" s="10">
        <v>26.297977280478523</v>
      </c>
      <c r="C538" s="10"/>
      <c r="D538" s="10"/>
      <c r="E538" s="10"/>
    </row>
    <row r="539" spans="1:5">
      <c r="A539" s="173">
        <v>531</v>
      </c>
      <c r="B539" s="1">
        <v>25.518797386992681</v>
      </c>
      <c r="C539" s="1"/>
      <c r="D539" s="1"/>
      <c r="E539" s="1"/>
    </row>
    <row r="540" spans="1:5">
      <c r="A540" s="174">
        <v>532</v>
      </c>
      <c r="B540" s="10">
        <v>25.896581577773691</v>
      </c>
      <c r="C540" s="10"/>
      <c r="D540" s="10"/>
      <c r="E540" s="10"/>
    </row>
    <row r="541" spans="1:5">
      <c r="A541" s="173">
        <v>533</v>
      </c>
      <c r="B541" s="1">
        <v>26.888265078573863</v>
      </c>
      <c r="C541" s="1"/>
      <c r="D541" s="1"/>
      <c r="E541" s="1"/>
    </row>
    <row r="542" spans="1:5">
      <c r="A542" s="174">
        <v>534</v>
      </c>
      <c r="B542" s="10">
        <v>27.140121205761208</v>
      </c>
      <c r="C542" s="10"/>
      <c r="D542" s="10"/>
      <c r="E542" s="10"/>
    </row>
    <row r="543" spans="1:5">
      <c r="A543" s="173">
        <v>535</v>
      </c>
      <c r="B543" s="1">
        <v>28.504341894692658</v>
      </c>
      <c r="C543" s="1"/>
      <c r="D543" s="1"/>
      <c r="E543" s="1"/>
    </row>
    <row r="544" spans="1:5">
      <c r="A544" s="174">
        <v>536</v>
      </c>
      <c r="B544" s="10">
        <v>28.436130860246084</v>
      </c>
      <c r="C544" s="10"/>
      <c r="D544" s="10"/>
      <c r="E544" s="10"/>
    </row>
    <row r="545" spans="1:5">
      <c r="A545" s="173">
        <v>537</v>
      </c>
      <c r="B545" s="1">
        <v>27.552010913765507</v>
      </c>
      <c r="C545" s="1"/>
      <c r="D545" s="1"/>
      <c r="E545" s="1"/>
    </row>
    <row r="546" spans="1:5">
      <c r="A546" s="174">
        <v>538</v>
      </c>
      <c r="B546" s="10">
        <v>28.564682425164623</v>
      </c>
      <c r="C546" s="10"/>
      <c r="D546" s="10"/>
      <c r="E546" s="10"/>
    </row>
    <row r="547" spans="1:5">
      <c r="A547" s="173">
        <v>539</v>
      </c>
      <c r="B547" s="1">
        <v>27.906183592622714</v>
      </c>
      <c r="C547" s="1"/>
      <c r="D547" s="1"/>
      <c r="E547" s="1"/>
    </row>
    <row r="548" spans="1:5">
      <c r="A548" s="174">
        <v>540</v>
      </c>
      <c r="B548" s="10">
        <v>27.35000131175066</v>
      </c>
      <c r="C548" s="10"/>
      <c r="D548" s="10"/>
      <c r="E548" s="10"/>
    </row>
    <row r="549" spans="1:5">
      <c r="A549" s="173">
        <v>541</v>
      </c>
      <c r="B549" s="1">
        <v>26.371435317574832</v>
      </c>
      <c r="C549" s="1"/>
      <c r="D549" s="1"/>
      <c r="E549" s="1"/>
    </row>
    <row r="550" spans="1:5">
      <c r="A550" s="174">
        <v>542</v>
      </c>
      <c r="B550" s="10">
        <v>26.408164336122987</v>
      </c>
      <c r="C550" s="10"/>
      <c r="D550" s="10"/>
      <c r="E550" s="10"/>
    </row>
    <row r="551" spans="1:5">
      <c r="A551" s="173">
        <v>543</v>
      </c>
      <c r="B551" s="1">
        <v>27.276543274654351</v>
      </c>
      <c r="C551" s="1"/>
      <c r="D551" s="1"/>
      <c r="E551" s="1"/>
    </row>
    <row r="552" spans="1:5">
      <c r="A552" s="174">
        <v>544</v>
      </c>
      <c r="B552" s="10">
        <v>27.415588844872364</v>
      </c>
      <c r="C552" s="10"/>
      <c r="D552" s="10"/>
      <c r="E552" s="10"/>
    </row>
    <row r="553" spans="1:5">
      <c r="A553" s="173">
        <v>545</v>
      </c>
      <c r="B553" s="1">
        <v>28.420389852296875</v>
      </c>
      <c r="C553" s="1"/>
      <c r="D553" s="1"/>
      <c r="E553" s="1"/>
    </row>
    <row r="554" spans="1:5">
      <c r="A554" s="174">
        <v>546</v>
      </c>
      <c r="B554" s="10">
        <v>28.485977385418575</v>
      </c>
      <c r="C554" s="10"/>
      <c r="D554" s="10"/>
      <c r="E554" s="10"/>
    </row>
    <row r="555" spans="1:5">
      <c r="A555" s="173">
        <v>547</v>
      </c>
      <c r="B555" s="1">
        <v>29.572106933914</v>
      </c>
      <c r="C555" s="1"/>
      <c r="D555" s="1"/>
      <c r="E555" s="1"/>
    </row>
    <row r="556" spans="1:5">
      <c r="A556" s="174">
        <v>548</v>
      </c>
      <c r="B556" s="10">
        <v>30.639871973135346</v>
      </c>
      <c r="C556" s="10"/>
      <c r="D556" s="10"/>
      <c r="E556" s="10"/>
    </row>
    <row r="557" spans="1:5">
      <c r="A557" s="173">
        <v>549</v>
      </c>
      <c r="B557" s="1">
        <v>29.902668100847389</v>
      </c>
      <c r="C557" s="1"/>
      <c r="D557" s="1"/>
      <c r="E557" s="1"/>
    </row>
    <row r="558" spans="1:5">
      <c r="A558" s="174">
        <v>550</v>
      </c>
      <c r="B558" s="10">
        <v>29.385838339848362</v>
      </c>
      <c r="C558" s="10"/>
      <c r="D558" s="10"/>
      <c r="E558" s="10"/>
    </row>
    <row r="559" spans="1:5">
      <c r="A559" s="173">
        <v>551</v>
      </c>
      <c r="B559" s="1">
        <v>29.370097331899153</v>
      </c>
      <c r="C559" s="1"/>
      <c r="D559" s="1"/>
      <c r="E559" s="1"/>
    </row>
    <row r="560" spans="1:5">
      <c r="A560" s="174">
        <v>552</v>
      </c>
      <c r="B560" s="10">
        <v>28.158039719810056</v>
      </c>
      <c r="C560" s="10"/>
      <c r="D560" s="10"/>
      <c r="E560" s="10"/>
    </row>
    <row r="561" spans="1:5">
      <c r="A561" s="173">
        <v>553</v>
      </c>
      <c r="B561" s="1">
        <v>27.483799879318937</v>
      </c>
      <c r="C561" s="1"/>
      <c r="D561" s="1"/>
      <c r="E561" s="1"/>
    </row>
    <row r="562" spans="1:5">
      <c r="A562" s="174">
        <v>554</v>
      </c>
      <c r="B562" s="10">
        <v>27.851090064800481</v>
      </c>
      <c r="C562" s="10"/>
      <c r="D562" s="10"/>
      <c r="E562" s="10"/>
    </row>
    <row r="563" spans="1:5">
      <c r="A563" s="173">
        <v>555</v>
      </c>
      <c r="B563" s="1">
        <v>26.678384972584407</v>
      </c>
      <c r="C563" s="1"/>
      <c r="D563" s="1"/>
      <c r="E563" s="1"/>
    </row>
    <row r="564" spans="1:5">
      <c r="A564" s="174">
        <v>556</v>
      </c>
      <c r="B564" s="10">
        <v>26.562950914290212</v>
      </c>
      <c r="C564" s="10"/>
      <c r="D564" s="10"/>
      <c r="E564" s="10"/>
    </row>
    <row r="565" spans="1:5">
      <c r="A565" s="173">
        <v>557</v>
      </c>
      <c r="B565" s="1">
        <v>25.699818978408583</v>
      </c>
      <c r="C565" s="1"/>
      <c r="D565" s="1"/>
      <c r="E565" s="1"/>
    </row>
    <row r="566" spans="1:5">
      <c r="A566" s="174">
        <v>558</v>
      </c>
      <c r="B566" s="10">
        <v>25.34302279822651</v>
      </c>
      <c r="C566" s="10"/>
      <c r="D566" s="10"/>
      <c r="E566" s="10"/>
    </row>
    <row r="567" spans="1:5">
      <c r="A567" s="173">
        <v>559</v>
      </c>
      <c r="B567" s="1">
        <v>25.870346564525015</v>
      </c>
      <c r="C567" s="1"/>
      <c r="D567" s="1"/>
      <c r="E567" s="1"/>
    </row>
    <row r="568" spans="1:5">
      <c r="A568" s="174">
        <v>560</v>
      </c>
      <c r="B568" s="10">
        <v>24.700264973633811</v>
      </c>
      <c r="C568" s="10"/>
      <c r="D568" s="10"/>
      <c r="E568" s="10"/>
    </row>
    <row r="569" spans="1:5">
      <c r="A569" s="173">
        <v>561</v>
      </c>
      <c r="B569" s="1">
        <v>24.018154629168087</v>
      </c>
      <c r="C569" s="1"/>
      <c r="D569" s="1"/>
      <c r="E569" s="1"/>
    </row>
    <row r="570" spans="1:5">
      <c r="A570" s="174">
        <v>562</v>
      </c>
      <c r="B570" s="10">
        <v>24.626806936537506</v>
      </c>
      <c r="C570" s="10"/>
      <c r="D570" s="10"/>
      <c r="E570" s="10"/>
    </row>
    <row r="571" spans="1:5">
      <c r="A571" s="173">
        <v>563</v>
      </c>
      <c r="B571" s="1">
        <v>23.918461578823099</v>
      </c>
      <c r="C571" s="1"/>
      <c r="D571" s="1"/>
      <c r="E571" s="1"/>
    </row>
    <row r="572" spans="1:5">
      <c r="A572" s="174">
        <v>564</v>
      </c>
      <c r="B572" s="10">
        <v>23.060576645591208</v>
      </c>
      <c r="C572" s="10"/>
      <c r="D572" s="10"/>
      <c r="E572" s="10"/>
    </row>
    <row r="573" spans="1:5">
      <c r="A573" s="173">
        <v>565</v>
      </c>
      <c r="B573" s="1">
        <v>23.532806884067476</v>
      </c>
      <c r="C573" s="1"/>
      <c r="D573" s="1"/>
      <c r="E573" s="1"/>
    </row>
    <row r="574" spans="1:5">
      <c r="A574" s="174">
        <v>566</v>
      </c>
      <c r="B574" s="10">
        <v>22.761497494556234</v>
      </c>
      <c r="C574" s="10"/>
      <c r="D574" s="10"/>
      <c r="E574" s="10"/>
    </row>
    <row r="575" spans="1:5">
      <c r="A575" s="173">
        <v>567</v>
      </c>
      <c r="B575" s="1">
        <v>23.64037043838707</v>
      </c>
      <c r="C575" s="1"/>
      <c r="D575" s="1"/>
      <c r="E575" s="1"/>
    </row>
    <row r="576" spans="1:5">
      <c r="A576" s="174">
        <v>568</v>
      </c>
      <c r="B576" s="10">
        <v>22.693286460109661</v>
      </c>
      <c r="C576" s="10"/>
      <c r="D576" s="10"/>
      <c r="E576" s="10"/>
    </row>
    <row r="577" spans="1:5">
      <c r="A577" s="173">
        <v>569</v>
      </c>
      <c r="B577" s="1">
        <v>22.074140147440772</v>
      </c>
      <c r="C577" s="1"/>
      <c r="D577" s="1"/>
      <c r="E577" s="1"/>
    </row>
    <row r="578" spans="1:5">
      <c r="A578" s="174">
        <v>570</v>
      </c>
      <c r="B578" s="10">
        <v>21.63339192486292</v>
      </c>
      <c r="C578" s="10"/>
      <c r="D578" s="10"/>
      <c r="E578" s="10"/>
    </row>
    <row r="579" spans="1:5">
      <c r="A579" s="173">
        <v>571</v>
      </c>
      <c r="B579" s="1">
        <v>20.890941049925228</v>
      </c>
      <c r="C579" s="1"/>
      <c r="D579" s="1"/>
      <c r="E579" s="1"/>
    </row>
    <row r="580" spans="1:5">
      <c r="A580" s="174">
        <v>572</v>
      </c>
      <c r="B580" s="10">
        <v>20.258677230631999</v>
      </c>
      <c r="C580" s="10"/>
      <c r="D580" s="10"/>
      <c r="E580" s="10"/>
    </row>
    <row r="581" spans="1:5">
      <c r="A581" s="173">
        <v>573</v>
      </c>
      <c r="B581" s="1">
        <v>20.620720413463804</v>
      </c>
      <c r="C581" s="1"/>
      <c r="D581" s="1"/>
      <c r="E581" s="1"/>
    </row>
    <row r="582" spans="1:5">
      <c r="A582" s="174">
        <v>574</v>
      </c>
      <c r="B582" s="10">
        <v>20.067161633916623</v>
      </c>
      <c r="C582" s="10"/>
      <c r="D582" s="10"/>
      <c r="E582" s="10"/>
    </row>
    <row r="583" spans="1:5">
      <c r="A583" s="173">
        <v>575</v>
      </c>
      <c r="B583" s="1">
        <v>19.358816276202219</v>
      </c>
      <c r="C583" s="1"/>
      <c r="D583" s="1"/>
      <c r="E583" s="1"/>
    </row>
    <row r="584" spans="1:5">
      <c r="A584" s="174">
        <v>576</v>
      </c>
      <c r="B584" s="10">
        <v>21.169032190361253</v>
      </c>
      <c r="C584" s="10"/>
      <c r="D584" s="10"/>
      <c r="E584" s="10"/>
    </row>
    <row r="585" spans="1:5">
      <c r="A585" s="173">
        <v>577</v>
      </c>
      <c r="B585" s="1">
        <v>20.484298344570661</v>
      </c>
      <c r="C585" s="1"/>
      <c r="D585" s="1"/>
      <c r="E585" s="1"/>
    </row>
    <row r="586" spans="1:5">
      <c r="A586" s="174">
        <v>578</v>
      </c>
      <c r="B586" s="10">
        <v>20.869953039326283</v>
      </c>
      <c r="C586" s="10"/>
      <c r="D586" s="10"/>
      <c r="E586" s="10"/>
    </row>
    <row r="587" spans="1:5">
      <c r="A587" s="173">
        <v>579</v>
      </c>
      <c r="B587" s="1">
        <v>19.94385707164782</v>
      </c>
      <c r="C587" s="1"/>
      <c r="D587" s="1"/>
      <c r="E587" s="1"/>
    </row>
    <row r="588" spans="1:5">
      <c r="A588" s="174">
        <v>580</v>
      </c>
      <c r="B588" s="10">
        <v>19.896634047800195</v>
      </c>
      <c r="C588" s="10"/>
      <c r="D588" s="10"/>
      <c r="E588" s="10"/>
    </row>
    <row r="589" spans="1:5">
      <c r="A589" s="173">
        <v>581</v>
      </c>
      <c r="B589" s="1">
        <v>19.896634047800195</v>
      </c>
      <c r="C589" s="1"/>
      <c r="D589" s="1"/>
      <c r="E589" s="1"/>
    </row>
    <row r="590" spans="1:5">
      <c r="A590" s="174">
        <v>582</v>
      </c>
      <c r="B590" s="10">
        <v>19.371933782826563</v>
      </c>
      <c r="C590" s="10"/>
      <c r="D590" s="10"/>
      <c r="E590" s="10"/>
    </row>
    <row r="591" spans="1:5">
      <c r="A591" s="173">
        <v>583</v>
      </c>
      <c r="B591" s="1">
        <v>19.896634047800195</v>
      </c>
      <c r="C591" s="1"/>
      <c r="D591" s="1"/>
      <c r="E591" s="1"/>
    </row>
    <row r="592" spans="1:5">
      <c r="A592" s="174">
        <v>584</v>
      </c>
      <c r="B592" s="10">
        <v>20.237689220033054</v>
      </c>
      <c r="C592" s="10"/>
      <c r="D592" s="10"/>
      <c r="E592" s="10"/>
    </row>
    <row r="593" spans="1:5">
      <c r="A593" s="173">
        <v>585</v>
      </c>
      <c r="B593" s="1">
        <v>20.437075320723039</v>
      </c>
      <c r="C593" s="1"/>
      <c r="D593" s="1"/>
      <c r="E593" s="1"/>
    </row>
    <row r="594" spans="1:5">
      <c r="A594" s="174">
        <v>586</v>
      </c>
      <c r="B594" s="10">
        <v>20.437075320723039</v>
      </c>
      <c r="C594" s="10"/>
      <c r="D594" s="10"/>
      <c r="E594" s="10"/>
    </row>
    <row r="595" spans="1:5">
      <c r="A595" s="173">
        <v>587</v>
      </c>
      <c r="B595" s="1">
        <v>18.78164598473122</v>
      </c>
      <c r="C595" s="1"/>
      <c r="D595" s="1"/>
      <c r="E595" s="1"/>
    </row>
    <row r="596" spans="1:5">
      <c r="A596" s="174">
        <v>588</v>
      </c>
      <c r="B596" s="10">
        <v>18.689823438360833</v>
      </c>
      <c r="C596" s="10"/>
      <c r="D596" s="10"/>
      <c r="E596" s="10"/>
    </row>
    <row r="597" spans="1:5">
      <c r="A597" s="173">
        <v>589</v>
      </c>
      <c r="B597" s="1">
        <v>20.019938610068998</v>
      </c>
      <c r="C597" s="1"/>
      <c r="D597" s="1"/>
      <c r="E597" s="1"/>
    </row>
    <row r="598" spans="1:5">
      <c r="A598" s="174">
        <v>590</v>
      </c>
      <c r="B598" s="10">
        <v>20.471180837946324</v>
      </c>
      <c r="C598" s="10"/>
      <c r="D598" s="10"/>
      <c r="E598" s="10"/>
    </row>
    <row r="599" spans="1:5">
      <c r="A599" s="173">
        <v>591</v>
      </c>
      <c r="B599" s="1">
        <v>21.460240837421622</v>
      </c>
      <c r="C599" s="1"/>
      <c r="D599" s="1"/>
      <c r="E599" s="1"/>
    </row>
    <row r="600" spans="1:5">
      <c r="A600" s="174">
        <v>592</v>
      </c>
      <c r="B600" s="10">
        <v>21.10344465723955</v>
      </c>
      <c r="C600" s="10"/>
      <c r="D600" s="10"/>
      <c r="E600" s="10"/>
    </row>
    <row r="601" spans="1:5">
      <c r="A601" s="173">
        <v>593</v>
      </c>
      <c r="B601" s="1">
        <v>20.827977018128394</v>
      </c>
      <c r="C601" s="1"/>
      <c r="D601" s="1"/>
      <c r="E601" s="1"/>
    </row>
    <row r="602" spans="1:5">
      <c r="A602" s="174">
        <v>594</v>
      </c>
      <c r="B602" s="10">
        <v>22.131857176587875</v>
      </c>
      <c r="C602" s="10"/>
      <c r="D602" s="10"/>
      <c r="E602" s="10"/>
    </row>
    <row r="603" spans="1:5">
      <c r="A603" s="173">
        <v>595</v>
      </c>
      <c r="B603" s="1">
        <v>22.391583807749821</v>
      </c>
      <c r="C603" s="1"/>
      <c r="D603" s="1"/>
      <c r="E603" s="1"/>
    </row>
    <row r="604" spans="1:5">
      <c r="A604" s="174">
        <v>596</v>
      </c>
      <c r="B604" s="10">
        <v>22.530629377967834</v>
      </c>
      <c r="C604" s="10"/>
      <c r="D604" s="10"/>
      <c r="E604" s="10"/>
    </row>
    <row r="605" spans="1:5">
      <c r="A605" s="173">
        <v>597</v>
      </c>
      <c r="B605" s="1">
        <v>21.368418291051235</v>
      </c>
      <c r="C605" s="1"/>
      <c r="D605" s="1"/>
      <c r="E605" s="1"/>
    </row>
    <row r="606" spans="1:5">
      <c r="A606" s="174">
        <v>598</v>
      </c>
      <c r="B606" s="10">
        <v>21.276595744680847</v>
      </c>
      <c r="C606" s="10"/>
      <c r="D606" s="10"/>
      <c r="E606" s="10"/>
    </row>
    <row r="607" spans="1:5">
      <c r="A607" s="173">
        <v>599</v>
      </c>
      <c r="B607" s="1">
        <v>21.924600571923285</v>
      </c>
      <c r="C607" s="1"/>
      <c r="D607" s="1"/>
      <c r="E607" s="1"/>
    </row>
    <row r="608" spans="1:5">
      <c r="A608" s="174">
        <v>600</v>
      </c>
      <c r="B608" s="10">
        <v>21.885248052050265</v>
      </c>
      <c r="C608" s="10"/>
      <c r="D608" s="10"/>
      <c r="E608" s="10"/>
    </row>
    <row r="609" spans="1:5">
      <c r="A609" s="173">
        <v>601</v>
      </c>
      <c r="B609" s="1">
        <v>20.675813941286041</v>
      </c>
      <c r="C609" s="1"/>
      <c r="D609" s="1"/>
      <c r="E609" s="1"/>
    </row>
    <row r="610" spans="1:5">
      <c r="A610" s="174">
        <v>602</v>
      </c>
      <c r="B610" s="10">
        <v>20.636461421413017</v>
      </c>
      <c r="C610" s="10"/>
      <c r="D610" s="10"/>
      <c r="E610" s="10"/>
    </row>
    <row r="611" spans="1:5">
      <c r="A611" s="173">
        <v>603</v>
      </c>
      <c r="B611" s="1">
        <v>20.925046567148517</v>
      </c>
      <c r="C611" s="1"/>
      <c r="D611" s="1"/>
      <c r="E611" s="1"/>
    </row>
    <row r="612" spans="1:5">
      <c r="A612" s="174">
        <v>604</v>
      </c>
      <c r="B612" s="10">
        <v>20.416087310124091</v>
      </c>
      <c r="C612" s="10"/>
      <c r="D612" s="10"/>
      <c r="E612" s="10"/>
    </row>
    <row r="613" spans="1:5">
      <c r="A613" s="173">
        <v>605</v>
      </c>
      <c r="B613" s="1">
        <v>20.130125665713461</v>
      </c>
      <c r="C613" s="1"/>
      <c r="D613" s="1"/>
      <c r="E613" s="1"/>
    </row>
    <row r="614" spans="1:5">
      <c r="A614" s="174">
        <v>606</v>
      </c>
      <c r="B614" s="10">
        <v>20.082902641865832</v>
      </c>
      <c r="C614" s="10"/>
      <c r="D614" s="10"/>
      <c r="E614" s="10"/>
    </row>
    <row r="615" spans="1:5">
      <c r="A615" s="173">
        <v>607</v>
      </c>
      <c r="B615" s="1">
        <v>20.890941049925228</v>
      </c>
      <c r="C615" s="1"/>
      <c r="D615" s="1"/>
      <c r="E615" s="1"/>
    </row>
    <row r="616" spans="1:5">
      <c r="A616" s="174">
        <v>608</v>
      </c>
      <c r="B616" s="10">
        <v>20.416087310124091</v>
      </c>
      <c r="C616" s="10"/>
      <c r="D616" s="10"/>
      <c r="E616" s="10"/>
    </row>
    <row r="617" spans="1:5">
      <c r="A617" s="173">
        <v>609</v>
      </c>
      <c r="B617" s="1">
        <v>20.531521368418293</v>
      </c>
      <c r="C617" s="1"/>
      <c r="D617" s="1"/>
      <c r="E617" s="1"/>
    </row>
    <row r="618" spans="1:5">
      <c r="A618" s="174">
        <v>610</v>
      </c>
      <c r="B618" s="10">
        <v>20.374111288926201</v>
      </c>
      <c r="C618" s="10"/>
      <c r="D618" s="10"/>
      <c r="E618" s="10"/>
    </row>
    <row r="619" spans="1:5">
      <c r="A619" s="173">
        <v>611</v>
      </c>
      <c r="B619" s="1">
        <v>19.676259936511268</v>
      </c>
      <c r="C619" s="1"/>
      <c r="D619" s="1"/>
      <c r="E619" s="1"/>
    </row>
    <row r="620" spans="1:5">
      <c r="A620" s="174">
        <v>612</v>
      </c>
      <c r="B620" s="10">
        <v>19.269617231156701</v>
      </c>
      <c r="C620" s="10"/>
      <c r="D620" s="10"/>
      <c r="E620" s="10"/>
    </row>
    <row r="621" spans="1:5">
      <c r="A621" s="173">
        <v>613</v>
      </c>
      <c r="B621" s="1">
        <v>18.988902589395806</v>
      </c>
      <c r="C621" s="1"/>
      <c r="D621" s="1"/>
      <c r="E621" s="1"/>
    </row>
    <row r="622" spans="1:5">
      <c r="A622" s="174">
        <v>614</v>
      </c>
      <c r="B622" s="10">
        <v>18.836739512553454</v>
      </c>
      <c r="C622" s="10"/>
      <c r="D622" s="10"/>
      <c r="E622" s="10"/>
    </row>
    <row r="623" spans="1:5">
      <c r="A623" s="173">
        <v>615</v>
      </c>
      <c r="B623" s="1">
        <v>20.620720413463804</v>
      </c>
      <c r="C623" s="1"/>
      <c r="D623" s="1"/>
      <c r="E623" s="1"/>
    </row>
    <row r="624" spans="1:5">
      <c r="A624" s="174">
        <v>616</v>
      </c>
      <c r="B624" s="10">
        <v>20.620720413463804</v>
      </c>
      <c r="C624" s="10"/>
      <c r="D624" s="10"/>
      <c r="E624" s="10"/>
    </row>
    <row r="625" spans="1:5">
      <c r="A625" s="173">
        <v>617</v>
      </c>
      <c r="B625" s="1">
        <v>21.559933887766615</v>
      </c>
      <c r="C625" s="1"/>
      <c r="D625" s="1"/>
      <c r="E625" s="1"/>
    </row>
    <row r="626" spans="1:5">
      <c r="A626" s="174">
        <v>618</v>
      </c>
      <c r="B626" s="10">
        <v>22.496523860744549</v>
      </c>
      <c r="C626" s="10"/>
      <c r="D626" s="10"/>
      <c r="E626" s="10"/>
    </row>
    <row r="627" spans="1:5">
      <c r="A627" s="173">
        <v>619</v>
      </c>
      <c r="B627" s="1">
        <v>21.575674895715821</v>
      </c>
      <c r="C627" s="1"/>
      <c r="D627" s="1"/>
      <c r="E627" s="1"/>
    </row>
    <row r="628" spans="1:5">
      <c r="A628" s="174">
        <v>620</v>
      </c>
      <c r="B628" s="10">
        <v>22.333866778602722</v>
      </c>
      <c r="C628" s="10"/>
      <c r="D628" s="10"/>
      <c r="E628" s="10"/>
    </row>
    <row r="629" spans="1:5">
      <c r="A629" s="173">
        <v>621</v>
      </c>
      <c r="B629" s="1">
        <v>22.556864391216518</v>
      </c>
      <c r="C629" s="1"/>
      <c r="D629" s="1"/>
      <c r="E629" s="1"/>
    </row>
    <row r="630" spans="1:5">
      <c r="A630" s="174">
        <v>622</v>
      </c>
      <c r="B630" s="10">
        <v>21.056221633391925</v>
      </c>
      <c r="C630" s="10"/>
      <c r="D630" s="10"/>
      <c r="E630" s="10"/>
    </row>
    <row r="631" spans="1:5">
      <c r="A631" s="173">
        <v>623</v>
      </c>
      <c r="B631" s="1">
        <v>21.704226460634363</v>
      </c>
      <c r="C631" s="1"/>
      <c r="D631" s="1"/>
      <c r="E631" s="1"/>
    </row>
    <row r="632" spans="1:5">
      <c r="A632" s="174">
        <v>624</v>
      </c>
      <c r="B632" s="10">
        <v>21.525828370543326</v>
      </c>
      <c r="C632" s="10"/>
      <c r="D632" s="10"/>
      <c r="E632" s="10"/>
    </row>
    <row r="633" spans="1:5">
      <c r="A633" s="173">
        <v>625</v>
      </c>
      <c r="B633" s="1">
        <v>21.536322375842801</v>
      </c>
      <c r="C633" s="1"/>
      <c r="D633" s="1"/>
      <c r="E633" s="1"/>
    </row>
    <row r="634" spans="1:5">
      <c r="A634" s="174">
        <v>626</v>
      </c>
      <c r="B634" s="10">
        <v>21.365794789726365</v>
      </c>
      <c r="C634" s="10"/>
      <c r="D634" s="10"/>
      <c r="E634" s="10"/>
    </row>
    <row r="635" spans="1:5">
      <c r="A635" s="173">
        <v>627</v>
      </c>
      <c r="B635" s="1">
        <v>21.478605346695701</v>
      </c>
      <c r="C635" s="1"/>
      <c r="D635" s="1"/>
      <c r="E635" s="1"/>
    </row>
    <row r="636" spans="1:5">
      <c r="A636" s="174">
        <v>628</v>
      </c>
      <c r="B636" s="10">
        <v>22.635569430962562</v>
      </c>
      <c r="C636" s="10"/>
      <c r="D636" s="10"/>
      <c r="E636" s="10"/>
    </row>
    <row r="637" spans="1:5">
      <c r="A637" s="173">
        <v>629</v>
      </c>
      <c r="B637" s="1">
        <v>22.596216911089538</v>
      </c>
      <c r="C637" s="1"/>
      <c r="D637" s="1"/>
      <c r="E637" s="1"/>
    </row>
    <row r="638" spans="1:5">
      <c r="A638" s="174">
        <v>630</v>
      </c>
      <c r="B638" s="10">
        <v>22.590969908439803</v>
      </c>
      <c r="C638" s="10"/>
      <c r="D638" s="10"/>
      <c r="E638" s="10"/>
    </row>
    <row r="639" spans="1:5">
      <c r="A639" s="173">
        <v>631</v>
      </c>
      <c r="B639" s="1">
        <v>22.866437547550962</v>
      </c>
      <c r="C639" s="1"/>
      <c r="D639" s="1"/>
      <c r="E639" s="1"/>
    </row>
    <row r="640" spans="1:5">
      <c r="A640" s="174">
        <v>632</v>
      </c>
      <c r="B640" s="10">
        <v>23.291444762179605</v>
      </c>
      <c r="C640" s="10"/>
      <c r="D640" s="10"/>
      <c r="E640" s="10"/>
    </row>
    <row r="641" spans="1:5">
      <c r="A641" s="173">
        <v>633</v>
      </c>
      <c r="B641" s="1">
        <v>22.80872051840386</v>
      </c>
      <c r="C641" s="1"/>
      <c r="D641" s="1"/>
      <c r="E641" s="1"/>
    </row>
    <row r="642" spans="1:5">
      <c r="A642" s="174">
        <v>634</v>
      </c>
      <c r="B642" s="10">
        <v>22.627698926987957</v>
      </c>
      <c r="C642" s="10"/>
      <c r="D642" s="10"/>
      <c r="E642" s="10"/>
    </row>
    <row r="643" spans="1:5">
      <c r="A643" s="173">
        <v>635</v>
      </c>
      <c r="B643" s="1">
        <v>21.93509457722276</v>
      </c>
      <c r="C643" s="1"/>
      <c r="D643" s="1"/>
      <c r="E643" s="1"/>
    </row>
    <row r="644" spans="1:5">
      <c r="A644" s="174">
        <v>636</v>
      </c>
      <c r="B644" s="10">
        <v>21.281842747330586</v>
      </c>
      <c r="C644" s="10"/>
      <c r="D644" s="10"/>
      <c r="E644" s="10"/>
    </row>
    <row r="645" spans="1:5">
      <c r="A645" s="173">
        <v>637</v>
      </c>
      <c r="B645" s="1">
        <v>21.255607734081906</v>
      </c>
      <c r="C645" s="1"/>
      <c r="D645" s="1"/>
      <c r="E645" s="1"/>
    </row>
    <row r="646" spans="1:5">
      <c r="A646" s="174">
        <v>638</v>
      </c>
      <c r="B646" s="10">
        <v>20.754518981032085</v>
      </c>
      <c r="C646" s="10"/>
      <c r="D646" s="10"/>
      <c r="E646" s="10"/>
    </row>
    <row r="647" spans="1:5">
      <c r="A647" s="173">
        <v>639</v>
      </c>
      <c r="B647" s="1">
        <v>21.216255214208886</v>
      </c>
      <c r="C647" s="1"/>
      <c r="D647" s="1"/>
      <c r="E647" s="1"/>
    </row>
    <row r="648" spans="1:5">
      <c r="A648" s="174">
        <v>640</v>
      </c>
      <c r="B648" s="10">
        <v>20.678437442610907</v>
      </c>
      <c r="C648" s="10"/>
      <c r="D648" s="10"/>
      <c r="E648" s="10"/>
    </row>
    <row r="649" spans="1:5">
      <c r="A649" s="173">
        <v>641</v>
      </c>
      <c r="B649" s="1">
        <v>20.961775585696671</v>
      </c>
      <c r="C649" s="1"/>
      <c r="D649" s="1"/>
      <c r="E649" s="1"/>
    </row>
    <row r="650" spans="1:5">
      <c r="A650" s="174">
        <v>642</v>
      </c>
      <c r="B650" s="10">
        <v>20.869953039326283</v>
      </c>
      <c r="C650" s="10"/>
      <c r="D650" s="10"/>
      <c r="E650" s="10"/>
    </row>
    <row r="651" spans="1:5">
      <c r="A651" s="173">
        <v>643</v>
      </c>
      <c r="B651" s="1">
        <v>20.631214418763282</v>
      </c>
      <c r="C651" s="1"/>
      <c r="D651" s="1"/>
      <c r="E651" s="1"/>
    </row>
    <row r="652" spans="1:5">
      <c r="A652" s="174">
        <v>644</v>
      </c>
      <c r="B652" s="10">
        <v>20.46068683264685</v>
      </c>
      <c r="C652" s="10"/>
      <c r="D652" s="10"/>
      <c r="E652" s="10"/>
    </row>
    <row r="653" spans="1:5">
      <c r="A653" s="173">
        <v>645</v>
      </c>
      <c r="B653" s="1">
        <v>20.46068683264685</v>
      </c>
      <c r="C653" s="1"/>
      <c r="D653" s="1"/>
      <c r="E653" s="1"/>
    </row>
    <row r="654" spans="1:5">
      <c r="A654" s="174">
        <v>646</v>
      </c>
      <c r="B654" s="10">
        <v>19.699871448435083</v>
      </c>
      <c r="C654" s="10"/>
      <c r="D654" s="10"/>
      <c r="E654" s="10"/>
    </row>
    <row r="655" spans="1:5">
      <c r="A655" s="173">
        <v>647</v>
      </c>
      <c r="B655" s="1">
        <v>19.807435002754676</v>
      </c>
      <c r="C655" s="1"/>
      <c r="D655" s="1"/>
      <c r="E655" s="1"/>
    </row>
    <row r="656" spans="1:5">
      <c r="A656" s="174">
        <v>648</v>
      </c>
      <c r="B656" s="10">
        <v>20.240312721357924</v>
      </c>
      <c r="C656" s="10"/>
      <c r="D656" s="10"/>
      <c r="E656" s="10"/>
    </row>
    <row r="657" spans="1:5">
      <c r="A657" s="173">
        <v>649</v>
      </c>
      <c r="B657" s="1">
        <v>19.225017708633942</v>
      </c>
      <c r="C657" s="1"/>
      <c r="D657" s="1"/>
      <c r="E657" s="1"/>
    </row>
    <row r="658" spans="1:5">
      <c r="A658" s="174">
        <v>650</v>
      </c>
      <c r="B658" s="10">
        <v>18.936432562898446</v>
      </c>
      <c r="C658" s="10"/>
      <c r="D658" s="10"/>
      <c r="E658" s="10"/>
    </row>
    <row r="659" spans="1:5">
      <c r="A659" s="173">
        <v>651</v>
      </c>
      <c r="B659" s="1">
        <v>18.676705931736496</v>
      </c>
      <c r="C659" s="1"/>
      <c r="D659" s="1"/>
      <c r="E659" s="1"/>
    </row>
    <row r="660" spans="1:5">
      <c r="A660" s="174">
        <v>652</v>
      </c>
      <c r="B660" s="10">
        <v>17.858173518377622</v>
      </c>
      <c r="C660" s="10"/>
      <c r="D660" s="10"/>
      <c r="E660" s="10"/>
    </row>
    <row r="661" spans="1:5">
      <c r="A661" s="173">
        <v>653</v>
      </c>
      <c r="B661" s="1">
        <v>17.435789805073849</v>
      </c>
      <c r="C661" s="1"/>
      <c r="D661" s="1"/>
      <c r="E661" s="1"/>
    </row>
    <row r="662" spans="1:5">
      <c r="A662" s="174">
        <v>654</v>
      </c>
      <c r="B662" s="10">
        <v>17.367578770627279</v>
      </c>
      <c r="C662" s="10"/>
      <c r="D662" s="10"/>
      <c r="E662" s="10"/>
    </row>
    <row r="663" spans="1:5">
      <c r="A663" s="173">
        <v>655</v>
      </c>
      <c r="B663" s="1">
        <v>16.501823333420781</v>
      </c>
      <c r="C663" s="1"/>
      <c r="D663" s="1"/>
      <c r="E663" s="1"/>
    </row>
    <row r="664" spans="1:5">
      <c r="A664" s="174">
        <v>656</v>
      </c>
      <c r="B664" s="10">
        <v>16.276202219482119</v>
      </c>
      <c r="C664" s="10"/>
      <c r="D664" s="10"/>
      <c r="E664" s="10"/>
    </row>
    <row r="665" spans="1:5">
      <c r="A665" s="173">
        <v>657</v>
      </c>
      <c r="B665" s="1">
        <v>16.352283757903297</v>
      </c>
      <c r="C665" s="1"/>
      <c r="D665" s="1"/>
      <c r="E665" s="1"/>
    </row>
    <row r="666" spans="1:5">
      <c r="A666" s="174">
        <v>658</v>
      </c>
      <c r="B666" s="10">
        <v>16.050581105543458</v>
      </c>
      <c r="C666" s="10"/>
      <c r="D666" s="10"/>
      <c r="E666" s="10"/>
    </row>
    <row r="667" spans="1:5">
      <c r="A667" s="173">
        <v>659</v>
      </c>
      <c r="B667" s="1">
        <v>16.598892882440904</v>
      </c>
      <c r="C667" s="1"/>
      <c r="D667" s="1"/>
      <c r="E667" s="1"/>
    </row>
    <row r="668" spans="1:5">
      <c r="A668" s="174">
        <v>660</v>
      </c>
      <c r="B668" s="10">
        <v>16.918960044074822</v>
      </c>
      <c r="C668" s="10"/>
      <c r="D668" s="10"/>
      <c r="E668" s="10"/>
    </row>
    <row r="669" spans="1:5">
      <c r="A669" s="173">
        <v>661</v>
      </c>
      <c r="B669" s="1">
        <v>15.964005561822809</v>
      </c>
      <c r="C669" s="1"/>
      <c r="D669" s="1"/>
      <c r="E669" s="1"/>
    </row>
    <row r="670" spans="1:5">
      <c r="A670" s="174">
        <v>662</v>
      </c>
      <c r="B670" s="10">
        <v>15.675420416087309</v>
      </c>
      <c r="C670" s="10"/>
      <c r="D670" s="10"/>
      <c r="E670" s="10"/>
    </row>
    <row r="671" spans="1:5">
      <c r="A671" s="173">
        <v>663</v>
      </c>
      <c r="B671" s="1">
        <v>15.599338877666133</v>
      </c>
      <c r="C671" s="1"/>
      <c r="D671" s="1"/>
      <c r="E671" s="1"/>
    </row>
    <row r="672" spans="1:5">
      <c r="A672" s="174">
        <v>664</v>
      </c>
      <c r="B672" s="10">
        <v>16.268331715507514</v>
      </c>
      <c r="C672" s="10"/>
      <c r="D672" s="10"/>
      <c r="E672" s="10"/>
    </row>
    <row r="673" spans="1:5">
      <c r="A673" s="173">
        <v>665</v>
      </c>
      <c r="B673" s="1">
        <v>15.447175800823779</v>
      </c>
      <c r="C673" s="1"/>
      <c r="D673" s="1"/>
      <c r="E673" s="1"/>
    </row>
    <row r="674" spans="1:5">
      <c r="A674" s="174">
        <v>666</v>
      </c>
      <c r="B674" s="10">
        <v>15.457669806123253</v>
      </c>
      <c r="C674" s="10"/>
      <c r="D674" s="10"/>
      <c r="E674" s="10"/>
    </row>
    <row r="675" spans="1:5">
      <c r="A675" s="173">
        <v>667</v>
      </c>
      <c r="B675" s="1">
        <v>15.664926410787839</v>
      </c>
      <c r="C675" s="1"/>
      <c r="D675" s="1"/>
      <c r="E675" s="1"/>
    </row>
    <row r="676" spans="1:5">
      <c r="A676" s="174">
        <v>668</v>
      </c>
      <c r="B676" s="10">
        <v>16.076816118792138</v>
      </c>
      <c r="C676" s="10"/>
      <c r="D676" s="10"/>
      <c r="E676" s="10"/>
    </row>
    <row r="677" spans="1:5">
      <c r="A677" s="173">
        <v>669</v>
      </c>
      <c r="B677" s="1">
        <v>15.279271716032216</v>
      </c>
      <c r="C677" s="1"/>
      <c r="D677" s="1"/>
      <c r="E677" s="1"/>
    </row>
    <row r="678" spans="1:5">
      <c r="A678" s="174">
        <v>670</v>
      </c>
      <c r="B678" s="10">
        <v>14.673242909987669</v>
      </c>
      <c r="C678" s="10"/>
      <c r="D678" s="10"/>
      <c r="E678" s="10"/>
    </row>
    <row r="679" spans="1:5">
      <c r="A679" s="173">
        <v>671</v>
      </c>
      <c r="B679" s="1">
        <v>14.52632683579505</v>
      </c>
      <c r="C679" s="1"/>
      <c r="D679" s="1"/>
      <c r="E679" s="1"/>
    </row>
    <row r="680" spans="1:5">
      <c r="A680" s="174">
        <v>672</v>
      </c>
      <c r="B680" s="10">
        <v>14.206259674161133</v>
      </c>
      <c r="C680" s="10"/>
      <c r="D680" s="10"/>
      <c r="E680" s="10"/>
    </row>
    <row r="681" spans="1:5">
      <c r="A681" s="173">
        <v>673</v>
      </c>
      <c r="B681" s="1">
        <v>14.397775270876512</v>
      </c>
      <c r="C681" s="1"/>
      <c r="D681" s="1"/>
      <c r="E681" s="1"/>
    </row>
    <row r="682" spans="1:5">
      <c r="A682" s="174">
        <v>674</v>
      </c>
      <c r="B682" s="10">
        <v>14.193142167536793</v>
      </c>
      <c r="C682" s="10"/>
      <c r="D682" s="10"/>
      <c r="E682" s="10"/>
    </row>
    <row r="683" spans="1:5">
      <c r="A683" s="173">
        <v>675</v>
      </c>
      <c r="B683" s="1">
        <v>15.481281318047063</v>
      </c>
      <c r="C683" s="1"/>
      <c r="D683" s="1"/>
      <c r="E683" s="1"/>
    </row>
    <row r="684" spans="1:5">
      <c r="A684" s="174">
        <v>676</v>
      </c>
      <c r="B684" s="10">
        <v>14.964451557048037</v>
      </c>
      <c r="C684" s="10"/>
      <c r="D684" s="10"/>
      <c r="E684" s="10"/>
    </row>
    <row r="685" spans="1:5">
      <c r="A685" s="173">
        <v>677</v>
      </c>
      <c r="B685" s="1">
        <v>15.132355641839599</v>
      </c>
      <c r="C685" s="1"/>
      <c r="D685" s="1"/>
      <c r="E685" s="1"/>
    </row>
    <row r="686" spans="1:5">
      <c r="A686" s="174">
        <v>678</v>
      </c>
      <c r="B686" s="10">
        <v>15.171708161712621</v>
      </c>
      <c r="C686" s="10"/>
      <c r="D686" s="10"/>
      <c r="E686" s="10"/>
    </row>
    <row r="687" spans="1:5">
      <c r="A687" s="173">
        <v>679</v>
      </c>
      <c r="B687" s="1">
        <v>14.591914368916756</v>
      </c>
      <c r="C687" s="1"/>
      <c r="D687" s="1"/>
      <c r="E687" s="1"/>
    </row>
    <row r="688" spans="1:5">
      <c r="A688" s="174">
        <v>680</v>
      </c>
      <c r="B688" s="10">
        <v>14.025238082745231</v>
      </c>
      <c r="C688" s="10"/>
      <c r="D688" s="10"/>
      <c r="E688" s="10"/>
    </row>
    <row r="689" spans="1:5">
      <c r="A689" s="173">
        <v>681</v>
      </c>
      <c r="B689" s="1">
        <v>14.156413148988639</v>
      </c>
      <c r="C689" s="1"/>
      <c r="D689" s="1"/>
      <c r="E689" s="1"/>
    </row>
    <row r="690" spans="1:5">
      <c r="A690" s="174">
        <v>682</v>
      </c>
      <c r="B690" s="10">
        <v>14.177401159587586</v>
      </c>
      <c r="C690" s="10"/>
      <c r="D690" s="10"/>
      <c r="E690" s="10"/>
    </row>
    <row r="691" spans="1:5">
      <c r="A691" s="173">
        <v>683</v>
      </c>
      <c r="B691" s="1">
        <v>13.854710496628799</v>
      </c>
      <c r="C691" s="1"/>
      <c r="D691" s="1"/>
      <c r="E691" s="1"/>
    </row>
    <row r="692" spans="1:5">
      <c r="A692" s="174">
        <v>684</v>
      </c>
      <c r="B692" s="10">
        <v>13.941286040349448</v>
      </c>
      <c r="C692" s="10"/>
      <c r="D692" s="10"/>
      <c r="E692" s="10"/>
    </row>
    <row r="693" spans="1:5">
      <c r="A693" s="173">
        <v>685</v>
      </c>
      <c r="B693" s="1">
        <v>13.985885562872211</v>
      </c>
      <c r="C693" s="1"/>
      <c r="D693" s="1"/>
      <c r="E693" s="1"/>
    </row>
    <row r="694" spans="1:5">
      <c r="A694" s="174">
        <v>686</v>
      </c>
      <c r="B694" s="10">
        <v>13.899310019151558</v>
      </c>
      <c r="C694" s="10"/>
      <c r="D694" s="10"/>
      <c r="E694" s="10"/>
    </row>
    <row r="695" spans="1:5">
      <c r="A695" s="173">
        <v>687</v>
      </c>
      <c r="B695" s="1">
        <v>13.34050423695464</v>
      </c>
      <c r="C695" s="1"/>
      <c r="D695" s="1"/>
      <c r="E695" s="1"/>
    </row>
    <row r="696" spans="1:5">
      <c r="A696" s="174">
        <v>688</v>
      </c>
      <c r="B696" s="10">
        <v>12.881391505102711</v>
      </c>
      <c r="C696" s="10"/>
      <c r="D696" s="10"/>
      <c r="E696" s="10"/>
    </row>
    <row r="697" spans="1:5">
      <c r="A697" s="173">
        <v>689</v>
      </c>
      <c r="B697" s="1">
        <v>13.114883123015977</v>
      </c>
      <c r="C697" s="1"/>
      <c r="D697" s="1"/>
      <c r="E697" s="1"/>
    </row>
    <row r="698" spans="1:5">
      <c r="A698" s="174">
        <v>690</v>
      </c>
      <c r="B698" s="10">
        <v>12.453760789149197</v>
      </c>
      <c r="C698" s="10"/>
      <c r="D698" s="10"/>
      <c r="E698" s="10"/>
    </row>
    <row r="699" spans="1:5">
      <c r="A699" s="173">
        <v>691</v>
      </c>
      <c r="B699" s="1">
        <v>11.737544927460188</v>
      </c>
      <c r="C699" s="1"/>
      <c r="D699" s="1"/>
      <c r="E699" s="1"/>
    </row>
    <row r="700" spans="1:5">
      <c r="A700" s="174">
        <v>692</v>
      </c>
      <c r="B700" s="10">
        <v>11.787391452632683</v>
      </c>
      <c r="C700" s="10"/>
      <c r="D700" s="10"/>
      <c r="E700" s="10"/>
    </row>
    <row r="701" spans="1:5">
      <c r="A701" s="173">
        <v>693</v>
      </c>
      <c r="B701" s="1">
        <v>12.396043760002099</v>
      </c>
      <c r="C701" s="1"/>
      <c r="D701" s="1"/>
      <c r="E701" s="1"/>
    </row>
    <row r="702" spans="1:5">
      <c r="A702" s="174">
        <v>694</v>
      </c>
      <c r="B702" s="10">
        <v>12.697746412361937</v>
      </c>
      <c r="C702" s="10"/>
      <c r="D702" s="10"/>
      <c r="E702" s="10"/>
    </row>
    <row r="703" spans="1:5">
      <c r="A703" s="173">
        <v>695</v>
      </c>
      <c r="B703" s="1">
        <v>12.93910853424981</v>
      </c>
      <c r="C703" s="1"/>
      <c r="D703" s="1"/>
      <c r="E703" s="1"/>
    </row>
    <row r="704" spans="1:5">
      <c r="A704" s="174">
        <v>696</v>
      </c>
      <c r="B704" s="10">
        <v>12.453760789149197</v>
      </c>
      <c r="C704" s="10"/>
      <c r="D704" s="10"/>
      <c r="E704" s="10"/>
    </row>
    <row r="705" spans="1:5">
      <c r="A705" s="173">
        <v>697</v>
      </c>
      <c r="B705" s="1">
        <v>11.858225988404124</v>
      </c>
      <c r="C705" s="1"/>
      <c r="D705" s="1"/>
      <c r="E705" s="1"/>
    </row>
    <row r="706" spans="1:5">
      <c r="A706" s="174">
        <v>698</v>
      </c>
      <c r="B706" s="10">
        <v>11.889708004302541</v>
      </c>
      <c r="C706" s="10"/>
      <c r="D706" s="10"/>
      <c r="E706" s="10"/>
    </row>
    <row r="707" spans="1:5">
      <c r="A707" s="173">
        <v>699</v>
      </c>
      <c r="B707" s="1">
        <v>12.839415483904817</v>
      </c>
      <c r="C707" s="1"/>
      <c r="D707" s="1"/>
      <c r="E707" s="1"/>
    </row>
    <row r="708" spans="1:5">
      <c r="A708" s="174">
        <v>700</v>
      </c>
      <c r="B708" s="10">
        <v>12.621664873940761</v>
      </c>
      <c r="C708" s="10"/>
      <c r="D708" s="10"/>
      <c r="E708" s="10"/>
    </row>
    <row r="709" spans="1:5">
      <c r="A709" s="173">
        <v>701</v>
      </c>
      <c r="B709" s="1">
        <v>12.855156491854029</v>
      </c>
      <c r="C709" s="1"/>
      <c r="D709" s="1"/>
      <c r="E709" s="1"/>
    </row>
    <row r="710" spans="1:5">
      <c r="A710" s="174">
        <v>702</v>
      </c>
      <c r="B710" s="10">
        <v>13.28016370648267</v>
      </c>
      <c r="C710" s="10"/>
      <c r="D710" s="10"/>
      <c r="E710" s="10"/>
    </row>
    <row r="711" spans="1:5">
      <c r="A711" s="173">
        <v>703</v>
      </c>
      <c r="B711" s="1">
        <v>13.206705669386363</v>
      </c>
      <c r="C711" s="1"/>
      <c r="D711" s="1"/>
      <c r="E711" s="1"/>
    </row>
    <row r="712" spans="1:5">
      <c r="A712" s="174">
        <v>704</v>
      </c>
      <c r="B712" s="10">
        <v>12.477372301073011</v>
      </c>
      <c r="C712" s="10"/>
      <c r="D712" s="10"/>
      <c r="E712" s="10"/>
    </row>
    <row r="713" spans="1:5">
      <c r="A713" s="173">
        <v>705</v>
      </c>
      <c r="B713" s="1">
        <v>12.540336332869847</v>
      </c>
      <c r="C713" s="1"/>
      <c r="D713" s="1"/>
      <c r="E713" s="1"/>
    </row>
    <row r="714" spans="1:5">
      <c r="A714" s="174">
        <v>706</v>
      </c>
      <c r="B714" s="10">
        <v>12.22026917123593</v>
      </c>
      <c r="C714" s="10"/>
      <c r="D714" s="10"/>
      <c r="E714" s="10"/>
    </row>
    <row r="715" spans="1:5">
      <c r="A715" s="173">
        <v>707</v>
      </c>
      <c r="B715" s="1">
        <v>12.138940630165019</v>
      </c>
      <c r="C715" s="1"/>
      <c r="D715" s="1"/>
      <c r="E715" s="1"/>
    </row>
    <row r="716" spans="1:5">
      <c r="A716" s="174">
        <v>708</v>
      </c>
      <c r="B716" s="10">
        <v>12.285856704357636</v>
      </c>
      <c r="C716" s="10"/>
      <c r="D716" s="10"/>
      <c r="E716" s="10"/>
    </row>
    <row r="717" spans="1:5">
      <c r="A717" s="173">
        <v>709</v>
      </c>
      <c r="B717" s="1">
        <v>11.76377994070887</v>
      </c>
      <c r="C717" s="1"/>
      <c r="D717" s="1"/>
      <c r="E717" s="1"/>
    </row>
    <row r="718" spans="1:5">
      <c r="A718" s="174">
        <v>710</v>
      </c>
      <c r="B718" s="10">
        <v>11.262691187659049</v>
      </c>
      <c r="C718" s="10"/>
      <c r="D718" s="10"/>
      <c r="E718" s="10"/>
    </row>
    <row r="719" spans="1:5">
      <c r="A719" s="173">
        <v>711</v>
      </c>
      <c r="B719" s="1">
        <v>11.328278720780753</v>
      </c>
      <c r="C719" s="1"/>
      <c r="D719" s="1"/>
      <c r="E719" s="1"/>
    </row>
    <row r="720" spans="1:5">
      <c r="A720" s="174">
        <v>712</v>
      </c>
      <c r="B720" s="10">
        <v>11.454206784374426</v>
      </c>
      <c r="C720" s="10"/>
      <c r="D720" s="10"/>
      <c r="E720" s="10"/>
    </row>
    <row r="721" spans="1:5">
      <c r="A721" s="173">
        <v>713</v>
      </c>
      <c r="B721" s="1">
        <v>11.239079675735237</v>
      </c>
      <c r="C721" s="1"/>
      <c r="D721" s="1"/>
      <c r="E721" s="1"/>
    </row>
    <row r="722" spans="1:5">
      <c r="A722" s="174">
        <v>714</v>
      </c>
      <c r="B722" s="10">
        <v>11.645722381089803</v>
      </c>
      <c r="C722" s="10"/>
      <c r="D722" s="10"/>
      <c r="E722" s="10"/>
    </row>
    <row r="723" spans="1:5">
      <c r="A723" s="173">
        <v>715</v>
      </c>
      <c r="B723" s="1">
        <v>11.40436025920193</v>
      </c>
      <c r="C723" s="1"/>
      <c r="D723" s="1"/>
      <c r="E723" s="1"/>
    </row>
    <row r="724" spans="1:5">
      <c r="A724" s="174">
        <v>716</v>
      </c>
      <c r="B724" s="10">
        <v>11.564393840018889</v>
      </c>
      <c r="C724" s="10"/>
      <c r="D724" s="10"/>
      <c r="E724" s="10"/>
    </row>
    <row r="725" spans="1:5">
      <c r="A725" s="173">
        <v>717</v>
      </c>
      <c r="B725" s="1">
        <v>10.968859039273815</v>
      </c>
      <c r="C725" s="1"/>
      <c r="D725" s="1"/>
      <c r="E725" s="1"/>
    </row>
    <row r="726" spans="1:5">
      <c r="A726" s="174">
        <v>718</v>
      </c>
      <c r="B726" s="10">
        <v>10.814072461106592</v>
      </c>
      <c r="C726" s="10"/>
      <c r="D726" s="10"/>
      <c r="E726" s="10"/>
    </row>
    <row r="727" spans="1:5">
      <c r="A727" s="171"/>
      <c r="B727" s="172"/>
      <c r="C727" s="172"/>
      <c r="D727" s="172"/>
      <c r="E727" s="172"/>
    </row>
    <row r="729" spans="1:5">
      <c r="A729" s="3" t="s">
        <v>1091</v>
      </c>
    </row>
    <row r="731" spans="1:5">
      <c r="A731" s="23" t="s">
        <v>1092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F6277-65FF-524B-A11E-504D6167BD35}">
  <dimension ref="A1:G14"/>
  <sheetViews>
    <sheetView showGridLines="0" workbookViewId="0">
      <selection activeCell="A12" sqref="A12"/>
    </sheetView>
  </sheetViews>
  <sheetFormatPr baseColWidth="10" defaultColWidth="11" defaultRowHeight="15"/>
  <cols>
    <col min="1" max="2" width="16.1640625" style="3" customWidth="1"/>
    <col min="3" max="3" width="11" style="3"/>
    <col min="4" max="4" width="13.6640625" style="3" customWidth="1"/>
    <col min="5" max="5" width="12.83203125" style="3" customWidth="1"/>
    <col min="6" max="6" width="12.33203125" style="3" customWidth="1"/>
    <col min="7" max="16384" width="11" style="3"/>
  </cols>
  <sheetData>
    <row r="1" spans="1:7">
      <c r="A1" s="6" t="s">
        <v>1093</v>
      </c>
    </row>
    <row r="2" spans="1:7">
      <c r="A2" s="3" t="s">
        <v>7</v>
      </c>
    </row>
    <row r="3" spans="1:7">
      <c r="A3" s="4"/>
    </row>
    <row r="4" spans="1:7">
      <c r="A4" s="7" t="s">
        <v>1094</v>
      </c>
    </row>
    <row r="5" spans="1:7">
      <c r="A5" s="5" t="s">
        <v>13</v>
      </c>
    </row>
    <row r="6" spans="1:7">
      <c r="A6" s="4"/>
      <c r="G6" s="18"/>
    </row>
    <row r="7" spans="1:7" ht="48">
      <c r="A7" s="175"/>
      <c r="B7" s="176"/>
      <c r="C7" s="12" t="s">
        <v>1095</v>
      </c>
      <c r="D7" s="12" t="s">
        <v>1096</v>
      </c>
      <c r="E7" s="12" t="s">
        <v>1097</v>
      </c>
      <c r="F7" s="12" t="s">
        <v>1098</v>
      </c>
    </row>
    <row r="8" spans="1:7" ht="48">
      <c r="A8" s="177"/>
      <c r="B8" s="178"/>
      <c r="C8" s="11" t="s">
        <v>1099</v>
      </c>
      <c r="D8" s="11" t="s">
        <v>1100</v>
      </c>
      <c r="E8" s="11" t="s">
        <v>1101</v>
      </c>
      <c r="F8" s="11" t="s">
        <v>1102</v>
      </c>
    </row>
    <row r="9" spans="1:7" ht="16">
      <c r="A9" s="179" t="s">
        <v>1103</v>
      </c>
      <c r="B9" s="180" t="s">
        <v>1104</v>
      </c>
      <c r="C9" s="1">
        <v>0.60297879161625989</v>
      </c>
      <c r="D9" s="1">
        <v>0.43139629393373902</v>
      </c>
      <c r="E9" s="1">
        <v>-1.6789276411876553</v>
      </c>
      <c r="F9" s="1">
        <v>-3</v>
      </c>
    </row>
    <row r="10" spans="1:7" ht="16">
      <c r="A10" s="181" t="s">
        <v>1105</v>
      </c>
      <c r="B10" s="182" t="s">
        <v>1106</v>
      </c>
      <c r="C10" s="10">
        <v>-1.2393883184153935</v>
      </c>
      <c r="D10" s="10">
        <v>-1.3436408969414515</v>
      </c>
      <c r="E10" s="10">
        <v>-2.8676531624917061</v>
      </c>
      <c r="F10" s="10">
        <v>-4.0999999999999996</v>
      </c>
    </row>
    <row r="12" spans="1:7">
      <c r="A12" s="3" t="s">
        <v>1107</v>
      </c>
    </row>
    <row r="14" spans="1:7">
      <c r="A14" s="23" t="s">
        <v>1108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4A35-2A5E-F848-A2C0-63DB2F79F160}">
  <dimension ref="A1:K38"/>
  <sheetViews>
    <sheetView showGridLines="0" topLeftCell="A17" workbookViewId="0">
      <selection activeCell="D26" sqref="D26"/>
    </sheetView>
  </sheetViews>
  <sheetFormatPr baseColWidth="10" defaultColWidth="10.1640625" defaultRowHeight="15"/>
  <cols>
    <col min="1" max="2" width="21.1640625" style="25" customWidth="1"/>
    <col min="3" max="4" width="15.6640625" style="25" customWidth="1"/>
    <col min="5" max="5" width="16.33203125" style="3" customWidth="1"/>
    <col min="6" max="16384" width="10.1640625" style="3"/>
  </cols>
  <sheetData>
    <row r="1" spans="1:11">
      <c r="A1" s="24" t="s">
        <v>983</v>
      </c>
      <c r="B1" s="124"/>
    </row>
    <row r="2" spans="1:11">
      <c r="A2" s="4"/>
      <c r="B2" s="4"/>
    </row>
    <row r="3" spans="1:11" ht="14" customHeight="1">
      <c r="A3" s="26" t="s">
        <v>984</v>
      </c>
      <c r="B3" s="26"/>
    </row>
    <row r="4" spans="1:11" ht="14" customHeight="1">
      <c r="A4" s="26"/>
      <c r="B4" s="26"/>
    </row>
    <row r="5" spans="1:11" ht="14" customHeight="1">
      <c r="A5" s="26"/>
      <c r="B5" s="26"/>
    </row>
    <row r="6" spans="1:11" ht="14" customHeight="1">
      <c r="A6" s="41" t="s">
        <v>985</v>
      </c>
      <c r="B6" s="42" t="s">
        <v>986</v>
      </c>
      <c r="C6" s="39">
        <v>2020</v>
      </c>
      <c r="D6" s="27">
        <v>2021</v>
      </c>
    </row>
    <row r="7" spans="1:11" ht="14" customHeight="1">
      <c r="A7" s="41" t="s">
        <v>987</v>
      </c>
      <c r="B7" s="42" t="s">
        <v>988</v>
      </c>
      <c r="C7" s="31">
        <v>-3.0289999999999999</v>
      </c>
      <c r="D7" s="31">
        <v>5.7960000000000003</v>
      </c>
    </row>
    <row r="8" spans="1:11" ht="48">
      <c r="A8" s="41" t="s">
        <v>989</v>
      </c>
      <c r="B8" s="42" t="s">
        <v>990</v>
      </c>
      <c r="C8" s="34">
        <v>-5.8491</v>
      </c>
      <c r="D8" s="34">
        <v>3.8714000000000004</v>
      </c>
    </row>
    <row r="9" spans="1:11" ht="32">
      <c r="A9" s="41" t="s">
        <v>991</v>
      </c>
      <c r="B9" s="42" t="s">
        <v>992</v>
      </c>
      <c r="C9" s="31">
        <v>-3.0289999999999999</v>
      </c>
      <c r="D9" s="31">
        <v>1.0491999999999999</v>
      </c>
    </row>
    <row r="10" spans="1:11" ht="64">
      <c r="A10" s="41" t="s">
        <v>993</v>
      </c>
      <c r="B10" s="42" t="s">
        <v>994</v>
      </c>
      <c r="C10" s="34">
        <v>-5.8491</v>
      </c>
      <c r="D10" s="34">
        <v>-1.4981999999999998</v>
      </c>
    </row>
    <row r="11" spans="1:11" ht="14" customHeight="1">
      <c r="A11" s="26"/>
      <c r="B11" s="26"/>
    </row>
    <row r="12" spans="1:11">
      <c r="A12" s="25" t="s">
        <v>995</v>
      </c>
      <c r="G12" s="32"/>
      <c r="H12" s="32"/>
      <c r="I12" s="32"/>
      <c r="J12" s="32"/>
      <c r="K12" s="28"/>
    </row>
    <row r="13" spans="1:11">
      <c r="G13" s="32"/>
      <c r="H13" s="32"/>
      <c r="I13" s="32"/>
      <c r="J13" s="32"/>
      <c r="K13" s="28"/>
    </row>
    <row r="14" spans="1:11">
      <c r="A14" s="35" t="s">
        <v>996</v>
      </c>
      <c r="B14" s="35"/>
      <c r="G14" s="32"/>
      <c r="H14" s="32"/>
      <c r="I14" s="32"/>
      <c r="J14" s="32"/>
      <c r="K14" s="28"/>
    </row>
    <row r="15" spans="1:11">
      <c r="A15" s="35"/>
      <c r="B15" s="35"/>
      <c r="G15" s="32"/>
      <c r="H15" s="32"/>
      <c r="I15" s="32"/>
      <c r="J15" s="32"/>
      <c r="K15" s="28"/>
    </row>
    <row r="16" spans="1:11">
      <c r="A16" s="24" t="s">
        <v>997</v>
      </c>
      <c r="B16" s="35"/>
      <c r="G16" s="32"/>
      <c r="H16" s="32"/>
      <c r="I16" s="32"/>
      <c r="J16" s="32"/>
      <c r="K16" s="28"/>
    </row>
    <row r="17" spans="1:11">
      <c r="A17" s="4"/>
      <c r="B17" s="35"/>
      <c r="G17" s="32"/>
      <c r="H17" s="32"/>
      <c r="I17" s="32"/>
      <c r="J17" s="32"/>
      <c r="K17" s="28"/>
    </row>
    <row r="18" spans="1:11">
      <c r="A18" s="26" t="s">
        <v>998</v>
      </c>
      <c r="B18" s="35"/>
      <c r="G18" s="32"/>
      <c r="H18" s="32"/>
      <c r="I18" s="32"/>
      <c r="J18" s="32"/>
      <c r="K18" s="28"/>
    </row>
    <row r="19" spans="1:11">
      <c r="A19" s="35"/>
      <c r="B19" s="35"/>
      <c r="G19" s="125"/>
      <c r="H19" s="32"/>
      <c r="I19" s="32"/>
      <c r="J19" s="32"/>
      <c r="K19" s="28"/>
    </row>
    <row r="20" spans="1:11" ht="94" customHeight="1">
      <c r="A20" s="41" t="s">
        <v>6</v>
      </c>
      <c r="B20" s="41" t="s">
        <v>999</v>
      </c>
      <c r="C20" s="41" t="s">
        <v>1000</v>
      </c>
      <c r="D20" s="41" t="s">
        <v>1001</v>
      </c>
      <c r="E20" s="41" t="s">
        <v>1002</v>
      </c>
      <c r="G20" s="126"/>
      <c r="H20" s="32"/>
      <c r="I20" s="32"/>
      <c r="J20" s="32"/>
      <c r="K20" s="28"/>
    </row>
    <row r="21" spans="1:11" s="23" customFormat="1" ht="80">
      <c r="A21" s="42" t="s">
        <v>12</v>
      </c>
      <c r="B21" s="42" t="s">
        <v>1003</v>
      </c>
      <c r="C21" s="42" t="s">
        <v>1004</v>
      </c>
      <c r="D21" s="42" t="s">
        <v>1005</v>
      </c>
      <c r="E21" s="42" t="s">
        <v>1006</v>
      </c>
      <c r="G21" s="127"/>
      <c r="H21" s="127"/>
      <c r="I21" s="127"/>
      <c r="J21" s="127"/>
      <c r="K21" s="128"/>
    </row>
    <row r="22" spans="1:11">
      <c r="A22" s="33">
        <v>43555</v>
      </c>
      <c r="B22" s="34">
        <v>100</v>
      </c>
      <c r="C22" s="34">
        <v>100</v>
      </c>
      <c r="D22" s="34">
        <v>100</v>
      </c>
      <c r="E22" s="34">
        <v>100</v>
      </c>
      <c r="G22" s="32"/>
      <c r="H22" s="32"/>
      <c r="I22" s="32"/>
      <c r="J22" s="32"/>
      <c r="K22" s="28"/>
    </row>
    <row r="23" spans="1:11">
      <c r="A23" s="30">
        <f>A22+90</f>
        <v>43645</v>
      </c>
      <c r="B23" s="31">
        <v>100.4</v>
      </c>
      <c r="C23" s="31">
        <v>100.4</v>
      </c>
      <c r="D23" s="31">
        <v>101.4</v>
      </c>
      <c r="E23" s="31">
        <v>101.1</v>
      </c>
      <c r="G23" s="32"/>
      <c r="H23" s="32"/>
      <c r="I23" s="32"/>
      <c r="J23" s="32"/>
      <c r="K23" s="28"/>
    </row>
    <row r="24" spans="1:11">
      <c r="A24" s="33">
        <f>A23+90</f>
        <v>43735</v>
      </c>
      <c r="B24" s="34">
        <v>100.8</v>
      </c>
      <c r="C24" s="34">
        <v>100.8</v>
      </c>
      <c r="D24" s="34">
        <v>102.2</v>
      </c>
      <c r="E24" s="34">
        <v>102.2</v>
      </c>
      <c r="G24" s="32"/>
      <c r="H24" s="32"/>
      <c r="I24" s="32"/>
      <c r="J24" s="32"/>
      <c r="K24" s="28"/>
    </row>
    <row r="25" spans="1:11">
      <c r="A25" s="30">
        <f t="shared" ref="A25:A33" si="0">A24+90</f>
        <v>43825</v>
      </c>
      <c r="B25" s="31">
        <v>100.9</v>
      </c>
      <c r="C25" s="31">
        <v>101</v>
      </c>
      <c r="D25" s="31">
        <v>102.9</v>
      </c>
      <c r="E25" s="31">
        <v>103.2</v>
      </c>
      <c r="G25" s="32"/>
      <c r="H25" s="32"/>
      <c r="I25" s="32"/>
      <c r="J25" s="32"/>
      <c r="K25" s="28"/>
    </row>
    <row r="26" spans="1:11">
      <c r="A26" s="33">
        <f t="shared" si="0"/>
        <v>43915</v>
      </c>
      <c r="B26" s="34">
        <v>99.2</v>
      </c>
      <c r="C26" s="34">
        <v>101.4</v>
      </c>
      <c r="D26" s="34">
        <v>97.1</v>
      </c>
      <c r="E26" s="34">
        <v>104.5</v>
      </c>
      <c r="G26" s="28"/>
      <c r="H26" s="28"/>
      <c r="I26" s="28"/>
      <c r="J26" s="28"/>
      <c r="K26" s="28"/>
    </row>
    <row r="27" spans="1:11">
      <c r="A27" s="30">
        <f t="shared" si="0"/>
        <v>44005</v>
      </c>
      <c r="B27" s="31">
        <v>88.9</v>
      </c>
      <c r="C27" s="31">
        <v>101.9</v>
      </c>
      <c r="D27" s="31">
        <v>98</v>
      </c>
      <c r="E27" s="31">
        <v>105.7</v>
      </c>
    </row>
    <row r="28" spans="1:11">
      <c r="A28" s="33">
        <f t="shared" si="0"/>
        <v>44095</v>
      </c>
      <c r="B28" s="34">
        <v>93.8</v>
      </c>
      <c r="C28" s="34">
        <v>102.4</v>
      </c>
      <c r="D28" s="34">
        <v>103</v>
      </c>
      <c r="E28" s="34">
        <v>107</v>
      </c>
    </row>
    <row r="29" spans="1:11">
      <c r="A29" s="30">
        <f t="shared" si="0"/>
        <v>44185</v>
      </c>
      <c r="B29" s="31">
        <v>95.7</v>
      </c>
      <c r="C29" s="31">
        <v>102.8</v>
      </c>
      <c r="D29" s="31">
        <v>104.9</v>
      </c>
      <c r="E29" s="31">
        <v>108.2</v>
      </c>
    </row>
    <row r="30" spans="1:11">
      <c r="A30" s="33">
        <f t="shared" si="0"/>
        <v>44275</v>
      </c>
      <c r="B30" s="34">
        <v>97</v>
      </c>
      <c r="C30" s="34">
        <v>103.2</v>
      </c>
      <c r="D30" s="34">
        <v>106.5</v>
      </c>
      <c r="E30" s="34">
        <v>109.6</v>
      </c>
    </row>
    <row r="31" spans="1:11">
      <c r="A31" s="30">
        <f t="shared" si="0"/>
        <v>44365</v>
      </c>
      <c r="B31" s="31">
        <v>98.2</v>
      </c>
      <c r="C31" s="31">
        <v>103.6</v>
      </c>
      <c r="D31" s="31">
        <v>107.5</v>
      </c>
      <c r="E31" s="31">
        <v>110.9</v>
      </c>
    </row>
    <row r="32" spans="1:11">
      <c r="A32" s="33">
        <f t="shared" si="0"/>
        <v>44455</v>
      </c>
      <c r="B32" s="34">
        <v>99.1</v>
      </c>
      <c r="C32" s="34">
        <v>104</v>
      </c>
      <c r="D32" s="34">
        <v>109</v>
      </c>
      <c r="E32" s="34">
        <v>112.3</v>
      </c>
    </row>
    <row r="33" spans="1:5">
      <c r="A33" s="30">
        <f t="shared" si="0"/>
        <v>44545</v>
      </c>
      <c r="B33" s="31">
        <v>99.9</v>
      </c>
      <c r="C33" s="31">
        <v>104.3</v>
      </c>
      <c r="D33" s="31">
        <v>110.2</v>
      </c>
      <c r="E33" s="31">
        <v>113.6</v>
      </c>
    </row>
    <row r="36" spans="1:5">
      <c r="A36" s="25" t="s">
        <v>995</v>
      </c>
    </row>
    <row r="38" spans="1:5">
      <c r="A38" s="35" t="s">
        <v>996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AE5B1-060E-5F47-9918-DD7DE9272341}">
  <dimension ref="A1:Q12"/>
  <sheetViews>
    <sheetView workbookViewId="0">
      <selection activeCell="A12" sqref="A12:C12"/>
    </sheetView>
  </sheetViews>
  <sheetFormatPr baseColWidth="10" defaultRowHeight="15"/>
  <cols>
    <col min="1" max="1" width="62" bestFit="1" customWidth="1"/>
    <col min="2" max="2" width="25.6640625" customWidth="1"/>
    <col min="3" max="3" width="41.1640625" bestFit="1" customWidth="1"/>
    <col min="15" max="15" width="20.5" customWidth="1"/>
    <col min="16" max="16" width="12.83203125" bestFit="1" customWidth="1"/>
    <col min="17" max="17" width="24" customWidth="1"/>
  </cols>
  <sheetData>
    <row r="1" spans="1:17">
      <c r="A1" s="24" t="s">
        <v>1142</v>
      </c>
      <c r="B1" s="24"/>
      <c r="C1" s="25"/>
      <c r="O1" s="187"/>
      <c r="P1" s="187"/>
      <c r="Q1" s="188"/>
    </row>
    <row r="2" spans="1:17">
      <c r="A2" s="4"/>
      <c r="B2" s="4"/>
      <c r="C2" s="25"/>
      <c r="O2" s="189"/>
      <c r="P2" s="189"/>
      <c r="Q2" s="188"/>
    </row>
    <row r="3" spans="1:17">
      <c r="A3" s="3"/>
      <c r="B3" s="3"/>
      <c r="C3" s="25"/>
      <c r="O3" s="190"/>
      <c r="P3" s="190"/>
      <c r="Q3" s="188"/>
    </row>
    <row r="4" spans="1:17" ht="24" customHeight="1">
      <c r="A4" s="201"/>
      <c r="B4" s="201" t="s">
        <v>1141</v>
      </c>
      <c r="C4" s="37" t="s">
        <v>1143</v>
      </c>
      <c r="O4" s="195"/>
      <c r="P4" s="197"/>
      <c r="Q4" s="199"/>
    </row>
    <row r="5" spans="1:17">
      <c r="A5" s="203" t="s">
        <v>1136</v>
      </c>
      <c r="B5" s="211">
        <v>485</v>
      </c>
      <c r="C5" s="212">
        <v>0.35055413791140938</v>
      </c>
      <c r="O5" s="196"/>
      <c r="P5" s="198"/>
      <c r="Q5" s="200"/>
    </row>
    <row r="6" spans="1:17">
      <c r="A6" s="204" t="s">
        <v>1137</v>
      </c>
      <c r="B6" s="213">
        <v>233.59</v>
      </c>
      <c r="C6" s="207">
        <v>0.1688369919066518</v>
      </c>
      <c r="O6" s="191"/>
      <c r="P6" s="192"/>
      <c r="Q6" s="193"/>
    </row>
    <row r="7" spans="1:17">
      <c r="A7" s="203" t="s">
        <v>1138</v>
      </c>
      <c r="B7" s="210">
        <v>151.4</v>
      </c>
      <c r="C7" s="209">
        <v>0.10943071439131399</v>
      </c>
      <c r="O7" s="191"/>
      <c r="P7" s="192"/>
      <c r="Q7" s="193"/>
    </row>
    <row r="8" spans="1:17">
      <c r="A8" s="204" t="s">
        <v>1139</v>
      </c>
      <c r="B8" s="213">
        <v>20.685959999999998</v>
      </c>
      <c r="C8" s="207">
        <v>1.4951647164267829E-2</v>
      </c>
      <c r="O8" s="191"/>
      <c r="P8" s="192"/>
      <c r="Q8" s="193"/>
    </row>
    <row r="9" spans="1:17">
      <c r="A9" s="205" t="s">
        <v>1140</v>
      </c>
      <c r="B9" s="210">
        <v>140</v>
      </c>
      <c r="C9" s="208">
        <v>0.10119088517030375</v>
      </c>
      <c r="O9" s="188"/>
      <c r="P9" s="188"/>
      <c r="Q9" s="188"/>
    </row>
    <row r="10" spans="1:17">
      <c r="A10" s="204" t="s">
        <v>1140</v>
      </c>
      <c r="B10" s="213">
        <v>140</v>
      </c>
      <c r="C10" s="207">
        <v>0.10119088517030375</v>
      </c>
      <c r="O10" s="188"/>
      <c r="P10" s="188"/>
      <c r="Q10" s="188"/>
    </row>
    <row r="11" spans="1:17">
      <c r="A11" s="25"/>
      <c r="B11" s="25"/>
      <c r="C11" s="25"/>
      <c r="O11" s="188"/>
      <c r="P11" s="188"/>
      <c r="Q11" s="188"/>
    </row>
    <row r="12" spans="1:17" ht="29" customHeight="1">
      <c r="A12" s="351" t="s">
        <v>1144</v>
      </c>
      <c r="B12" s="351"/>
      <c r="C12" s="351"/>
      <c r="O12" s="194"/>
      <c r="P12" s="194"/>
      <c r="Q12" s="188"/>
    </row>
  </sheetData>
  <mergeCells count="1">
    <mergeCell ref="A12:C1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CF45A-C300-B34D-A13C-91A4F7E68257}">
  <dimension ref="A1:C131"/>
  <sheetViews>
    <sheetView topLeftCell="A116" workbookViewId="0">
      <selection activeCell="A131" sqref="A131"/>
    </sheetView>
  </sheetViews>
  <sheetFormatPr baseColWidth="10" defaultRowHeight="15"/>
  <cols>
    <col min="1" max="1" width="25" bestFit="1" customWidth="1"/>
    <col min="2" max="2" width="6.6640625" bestFit="1" customWidth="1"/>
    <col min="3" max="3" width="10.83203125" style="215"/>
  </cols>
  <sheetData>
    <row r="1" spans="1:3">
      <c r="A1" s="24" t="s">
        <v>1145</v>
      </c>
      <c r="B1" s="25"/>
    </row>
    <row r="2" spans="1:3">
      <c r="A2" s="4"/>
      <c r="B2" s="25"/>
    </row>
    <row r="3" spans="1:3">
      <c r="A3" s="3"/>
      <c r="B3" s="25"/>
    </row>
    <row r="4" spans="1:3">
      <c r="A4" s="37" t="s">
        <v>6</v>
      </c>
      <c r="B4" s="37" t="s">
        <v>1146</v>
      </c>
      <c r="C4" s="37" t="s">
        <v>1147</v>
      </c>
    </row>
    <row r="5" spans="1:3">
      <c r="A5" s="217">
        <v>43770</v>
      </c>
      <c r="B5" s="218">
        <v>56.2</v>
      </c>
      <c r="C5" s="218">
        <v>61.69</v>
      </c>
    </row>
    <row r="6" spans="1:3">
      <c r="A6" s="214">
        <v>43773</v>
      </c>
      <c r="B6" s="215">
        <v>56.54</v>
      </c>
      <c r="C6" s="215">
        <v>62.13</v>
      </c>
    </row>
    <row r="7" spans="1:3">
      <c r="A7" s="217">
        <v>43774</v>
      </c>
      <c r="B7" s="218">
        <v>57.23</v>
      </c>
      <c r="C7" s="218">
        <v>62.96</v>
      </c>
    </row>
    <row r="8" spans="1:3">
      <c r="A8" s="214">
        <v>43775</v>
      </c>
      <c r="B8" s="215">
        <v>56.35</v>
      </c>
      <c r="C8" s="215">
        <v>61.74</v>
      </c>
    </row>
    <row r="9" spans="1:3">
      <c r="A9" s="217">
        <v>43776</v>
      </c>
      <c r="B9" s="218">
        <v>57.15</v>
      </c>
      <c r="C9" s="218">
        <v>62.29</v>
      </c>
    </row>
    <row r="10" spans="1:3">
      <c r="A10" s="214">
        <v>43777</v>
      </c>
      <c r="B10" s="215">
        <v>57.24</v>
      </c>
      <c r="C10" s="215">
        <v>62.51</v>
      </c>
    </row>
    <row r="11" spans="1:3">
      <c r="A11" s="217">
        <v>43780</v>
      </c>
      <c r="B11" s="218">
        <v>56.86</v>
      </c>
      <c r="C11" s="218">
        <v>62.18</v>
      </c>
    </row>
    <row r="12" spans="1:3" ht="15" customHeight="1">
      <c r="A12" s="214">
        <v>43781</v>
      </c>
      <c r="B12" s="215">
        <v>56.8</v>
      </c>
      <c r="C12" s="215">
        <v>62.06</v>
      </c>
    </row>
    <row r="13" spans="1:3">
      <c r="A13" s="217">
        <v>43782</v>
      </c>
      <c r="B13" s="218">
        <v>57.12</v>
      </c>
      <c r="C13" s="218">
        <v>62.37</v>
      </c>
    </row>
    <row r="14" spans="1:3">
      <c r="A14" s="214">
        <v>43783</v>
      </c>
      <c r="B14" s="215">
        <v>56.77</v>
      </c>
      <c r="C14" s="215">
        <v>62.28</v>
      </c>
    </row>
    <row r="15" spans="1:3">
      <c r="A15" s="217">
        <v>43784</v>
      </c>
      <c r="B15" s="218">
        <v>57.72</v>
      </c>
      <c r="C15" s="218">
        <v>63.3</v>
      </c>
    </row>
    <row r="16" spans="1:3">
      <c r="A16" s="214">
        <v>43787</v>
      </c>
      <c r="B16" s="215">
        <v>57.05</v>
      </c>
      <c r="C16" s="215">
        <v>62.44</v>
      </c>
    </row>
    <row r="17" spans="1:3">
      <c r="A17" s="217">
        <v>43788</v>
      </c>
      <c r="B17" s="218">
        <v>55.21</v>
      </c>
      <c r="C17" s="218">
        <v>60.91</v>
      </c>
    </row>
    <row r="18" spans="1:3">
      <c r="A18" s="214">
        <v>43789</v>
      </c>
      <c r="B18" s="215">
        <v>57.11</v>
      </c>
      <c r="C18" s="215">
        <v>62.4</v>
      </c>
    </row>
    <row r="19" spans="1:3">
      <c r="A19" s="217">
        <v>43790</v>
      </c>
      <c r="B19" s="218">
        <v>58.58</v>
      </c>
      <c r="C19" s="218">
        <v>63.97</v>
      </c>
    </row>
    <row r="20" spans="1:3">
      <c r="A20" s="214">
        <v>43791</v>
      </c>
      <c r="B20" s="215">
        <v>57.77</v>
      </c>
      <c r="C20" s="215">
        <v>63.39</v>
      </c>
    </row>
    <row r="21" spans="1:3">
      <c r="A21" s="217">
        <v>43794</v>
      </c>
      <c r="B21" s="218">
        <v>58.01</v>
      </c>
      <c r="C21" s="218">
        <v>63.65</v>
      </c>
    </row>
    <row r="22" spans="1:3">
      <c r="A22" s="214">
        <v>43795</v>
      </c>
      <c r="B22" s="215">
        <v>58.41</v>
      </c>
      <c r="C22" s="215">
        <v>64.27</v>
      </c>
    </row>
    <row r="23" spans="1:3">
      <c r="A23" s="217">
        <v>43796</v>
      </c>
      <c r="B23" s="218">
        <v>58.11</v>
      </c>
      <c r="C23" s="218">
        <v>64.06</v>
      </c>
    </row>
    <row r="24" spans="1:3">
      <c r="A24" s="214">
        <v>43797</v>
      </c>
      <c r="B24" s="215">
        <v>58.11</v>
      </c>
      <c r="C24" s="215">
        <v>63.87</v>
      </c>
    </row>
    <row r="25" spans="1:3">
      <c r="A25" s="217">
        <v>43798</v>
      </c>
      <c r="B25" s="218">
        <v>55.17</v>
      </c>
      <c r="C25" s="218">
        <v>62.43</v>
      </c>
    </row>
    <row r="26" spans="1:3">
      <c r="A26" s="214">
        <v>43801</v>
      </c>
      <c r="B26" s="215">
        <v>55.96</v>
      </c>
      <c r="C26" s="215">
        <v>60.92</v>
      </c>
    </row>
    <row r="27" spans="1:3">
      <c r="A27" s="217">
        <v>43802</v>
      </c>
      <c r="B27" s="218">
        <v>56.1</v>
      </c>
      <c r="C27" s="218">
        <v>60.82</v>
      </c>
    </row>
    <row r="28" spans="1:3">
      <c r="A28" s="214">
        <v>43803</v>
      </c>
      <c r="B28" s="215">
        <v>58.43</v>
      </c>
      <c r="C28" s="215">
        <v>63</v>
      </c>
    </row>
    <row r="29" spans="1:3">
      <c r="A29" s="217">
        <v>43804</v>
      </c>
      <c r="B29" s="218">
        <v>58.43</v>
      </c>
      <c r="C29" s="218">
        <v>63.39</v>
      </c>
    </row>
    <row r="30" spans="1:3">
      <c r="A30" s="214">
        <v>43805</v>
      </c>
      <c r="B30" s="215">
        <v>59.2</v>
      </c>
      <c r="C30" s="215">
        <v>64.39</v>
      </c>
    </row>
    <row r="31" spans="1:3">
      <c r="A31" s="217">
        <v>43808</v>
      </c>
      <c r="B31" s="218">
        <v>59.02</v>
      </c>
      <c r="C31" s="218">
        <v>64.25</v>
      </c>
    </row>
    <row r="32" spans="1:3">
      <c r="A32" s="214">
        <v>43809</v>
      </c>
      <c r="B32" s="215">
        <v>59.24</v>
      </c>
      <c r="C32" s="215">
        <v>64.34</v>
      </c>
    </row>
    <row r="33" spans="1:3">
      <c r="A33" s="217">
        <v>43810</v>
      </c>
      <c r="B33" s="218">
        <v>58.76</v>
      </c>
      <c r="C33" s="218">
        <v>63.72</v>
      </c>
    </row>
    <row r="34" spans="1:3">
      <c r="A34" s="214">
        <v>43811</v>
      </c>
      <c r="B34" s="215">
        <v>59.18</v>
      </c>
      <c r="C34" s="215">
        <v>64.2</v>
      </c>
    </row>
    <row r="35" spans="1:3">
      <c r="A35" s="217">
        <v>43812</v>
      </c>
      <c r="B35" s="218">
        <v>60.07</v>
      </c>
      <c r="C35" s="218">
        <v>65.22</v>
      </c>
    </row>
    <row r="36" spans="1:3">
      <c r="A36" s="214">
        <v>43815</v>
      </c>
      <c r="B36" s="215">
        <v>60.21</v>
      </c>
      <c r="C36" s="215">
        <v>65.34</v>
      </c>
    </row>
    <row r="37" spans="1:3">
      <c r="A37" s="217">
        <v>43816</v>
      </c>
      <c r="B37" s="218">
        <v>60.94</v>
      </c>
      <c r="C37" s="218">
        <v>66.099999999999994</v>
      </c>
    </row>
    <row r="38" spans="1:3">
      <c r="A38" s="214">
        <v>43817</v>
      </c>
      <c r="B38" s="215">
        <v>60.93</v>
      </c>
      <c r="C38" s="215">
        <v>66.17</v>
      </c>
    </row>
    <row r="39" spans="1:3">
      <c r="A39" s="217">
        <v>43818</v>
      </c>
      <c r="B39" s="218">
        <v>61.22</v>
      </c>
      <c r="C39" s="218">
        <v>66.540000000000006</v>
      </c>
    </row>
    <row r="40" spans="1:3">
      <c r="A40" s="214">
        <v>43819</v>
      </c>
      <c r="B40" s="215">
        <v>60.44</v>
      </c>
      <c r="C40" s="215">
        <v>66.14</v>
      </c>
    </row>
    <row r="41" spans="1:3">
      <c r="A41" s="217">
        <v>43822</v>
      </c>
      <c r="B41" s="218">
        <v>60.52</v>
      </c>
      <c r="C41" s="218">
        <v>66.39</v>
      </c>
    </row>
    <row r="42" spans="1:3">
      <c r="A42" s="214">
        <v>43823</v>
      </c>
      <c r="B42" s="215">
        <v>61.11</v>
      </c>
      <c r="C42" s="215">
        <v>67.2</v>
      </c>
    </row>
    <row r="43" spans="1:3">
      <c r="A43" s="217">
        <v>43824</v>
      </c>
      <c r="B43" s="218">
        <v>61.11</v>
      </c>
      <c r="C43" s="218">
        <v>67.2</v>
      </c>
    </row>
    <row r="44" spans="1:3">
      <c r="A44" s="214">
        <v>43825</v>
      </c>
      <c r="B44" s="215">
        <v>61.68</v>
      </c>
      <c r="C44" s="215">
        <v>67.92</v>
      </c>
    </row>
    <row r="45" spans="1:3">
      <c r="A45" s="217">
        <v>43826</v>
      </c>
      <c r="B45" s="218">
        <v>61.72</v>
      </c>
      <c r="C45" s="218">
        <v>68.16</v>
      </c>
    </row>
    <row r="46" spans="1:3">
      <c r="A46" s="214">
        <v>43829</v>
      </c>
      <c r="B46" s="215">
        <v>61.68</v>
      </c>
      <c r="C46" s="215">
        <v>68.44</v>
      </c>
    </row>
    <row r="47" spans="1:3">
      <c r="A47" s="217">
        <v>43830</v>
      </c>
      <c r="B47" s="218">
        <v>61.06</v>
      </c>
      <c r="C47" s="218">
        <v>66</v>
      </c>
    </row>
    <row r="48" spans="1:3">
      <c r="A48" s="214">
        <v>43831</v>
      </c>
      <c r="B48" s="215">
        <v>61.06</v>
      </c>
      <c r="C48" s="215">
        <v>66</v>
      </c>
    </row>
    <row r="49" spans="1:3">
      <c r="A49" s="217">
        <v>43832</v>
      </c>
      <c r="B49" s="218">
        <v>61.18</v>
      </c>
      <c r="C49" s="218">
        <v>66.25</v>
      </c>
    </row>
    <row r="50" spans="1:3">
      <c r="A50" s="214">
        <v>43833</v>
      </c>
      <c r="B50" s="215">
        <v>63.05</v>
      </c>
      <c r="C50" s="215">
        <v>68.599999999999994</v>
      </c>
    </row>
    <row r="51" spans="1:3">
      <c r="A51" s="217">
        <v>43836</v>
      </c>
      <c r="B51" s="218">
        <v>63.27</v>
      </c>
      <c r="C51" s="218">
        <v>68.91</v>
      </c>
    </row>
    <row r="52" spans="1:3">
      <c r="A52" s="214">
        <v>43837</v>
      </c>
      <c r="B52" s="215">
        <v>62.7</v>
      </c>
      <c r="C52" s="215">
        <v>68.27</v>
      </c>
    </row>
    <row r="53" spans="1:3">
      <c r="A53" s="217">
        <v>43838</v>
      </c>
      <c r="B53" s="218">
        <v>59.61</v>
      </c>
      <c r="C53" s="218">
        <v>65.44</v>
      </c>
    </row>
    <row r="54" spans="1:3">
      <c r="A54" s="214">
        <v>43839</v>
      </c>
      <c r="B54" s="215">
        <v>59.56</v>
      </c>
      <c r="C54" s="215">
        <v>65.37</v>
      </c>
    </row>
    <row r="55" spans="1:3">
      <c r="A55" s="217">
        <v>43840</v>
      </c>
      <c r="B55" s="218">
        <v>59.04</v>
      </c>
      <c r="C55" s="218">
        <v>64.98</v>
      </c>
    </row>
    <row r="56" spans="1:3">
      <c r="A56" s="214">
        <v>43843</v>
      </c>
      <c r="B56" s="215">
        <v>58.08</v>
      </c>
      <c r="C56" s="215">
        <v>64.2</v>
      </c>
    </row>
    <row r="57" spans="1:3">
      <c r="A57" s="217">
        <v>43844</v>
      </c>
      <c r="B57" s="218">
        <v>58.23</v>
      </c>
      <c r="C57" s="218">
        <v>64.489999999999995</v>
      </c>
    </row>
    <row r="58" spans="1:3">
      <c r="A58" s="214">
        <v>43845</v>
      </c>
      <c r="B58" s="215">
        <v>57.81</v>
      </c>
      <c r="C58" s="215">
        <v>64</v>
      </c>
    </row>
    <row r="59" spans="1:3">
      <c r="A59" s="217">
        <v>43846</v>
      </c>
      <c r="B59" s="218">
        <v>58.52</v>
      </c>
      <c r="C59" s="218">
        <v>64.62</v>
      </c>
    </row>
    <row r="60" spans="1:3">
      <c r="A60" s="214">
        <v>43847</v>
      </c>
      <c r="B60" s="215">
        <v>58.54</v>
      </c>
      <c r="C60" s="215">
        <v>64.849999999999994</v>
      </c>
    </row>
    <row r="61" spans="1:3">
      <c r="A61" s="217">
        <v>43850</v>
      </c>
      <c r="B61" s="218">
        <v>58.54</v>
      </c>
      <c r="C61" s="218">
        <v>65.2</v>
      </c>
    </row>
    <row r="62" spans="1:3">
      <c r="A62" s="214">
        <v>43851</v>
      </c>
      <c r="B62" s="215">
        <v>58.34</v>
      </c>
      <c r="C62" s="215">
        <v>64.59</v>
      </c>
    </row>
    <row r="63" spans="1:3">
      <c r="A63" s="217">
        <v>43852</v>
      </c>
      <c r="B63" s="218">
        <v>56.74</v>
      </c>
      <c r="C63" s="218">
        <v>63.21</v>
      </c>
    </row>
    <row r="64" spans="1:3">
      <c r="A64" s="214">
        <v>43853</v>
      </c>
      <c r="B64" s="215">
        <v>55.59</v>
      </c>
      <c r="C64" s="215">
        <v>62.04</v>
      </c>
    </row>
    <row r="65" spans="1:3">
      <c r="A65" s="217">
        <v>43854</v>
      </c>
      <c r="B65" s="218">
        <v>54.19</v>
      </c>
      <c r="C65" s="218">
        <v>60.69</v>
      </c>
    </row>
    <row r="66" spans="1:3">
      <c r="A66" s="214">
        <v>43857</v>
      </c>
      <c r="B66" s="215">
        <v>53.14</v>
      </c>
      <c r="C66" s="215">
        <v>59.32</v>
      </c>
    </row>
    <row r="67" spans="1:3">
      <c r="A67" s="217">
        <v>43858</v>
      </c>
      <c r="B67" s="218">
        <v>53.48</v>
      </c>
      <c r="C67" s="218">
        <v>59.51</v>
      </c>
    </row>
    <row r="68" spans="1:3">
      <c r="A68" s="214">
        <v>43859</v>
      </c>
      <c r="B68" s="215">
        <v>53.33</v>
      </c>
      <c r="C68" s="215">
        <v>59.81</v>
      </c>
    </row>
    <row r="69" spans="1:3">
      <c r="A69" s="217">
        <v>43860</v>
      </c>
      <c r="B69" s="218">
        <v>52.14</v>
      </c>
      <c r="C69" s="218">
        <v>58.29</v>
      </c>
    </row>
    <row r="70" spans="1:3">
      <c r="A70" s="214">
        <v>43861</v>
      </c>
      <c r="B70" s="215">
        <v>51.56</v>
      </c>
      <c r="C70" s="215">
        <v>58.16</v>
      </c>
    </row>
    <row r="71" spans="1:3">
      <c r="A71" s="217">
        <v>43864</v>
      </c>
      <c r="B71" s="218">
        <v>50.11</v>
      </c>
      <c r="C71" s="218">
        <v>54.45</v>
      </c>
    </row>
    <row r="72" spans="1:3">
      <c r="A72" s="214">
        <v>43865</v>
      </c>
      <c r="B72" s="215">
        <v>49.61</v>
      </c>
      <c r="C72" s="215">
        <v>53.96</v>
      </c>
    </row>
    <row r="73" spans="1:3">
      <c r="A73" s="217">
        <v>43866</v>
      </c>
      <c r="B73" s="218">
        <v>50.75</v>
      </c>
      <c r="C73" s="218">
        <v>55.28</v>
      </c>
    </row>
    <row r="74" spans="1:3">
      <c r="A74" s="214">
        <v>43867</v>
      </c>
      <c r="B74" s="215">
        <v>50.95</v>
      </c>
      <c r="C74" s="215">
        <v>54.93</v>
      </c>
    </row>
    <row r="75" spans="1:3">
      <c r="A75" s="217">
        <v>43868</v>
      </c>
      <c r="B75" s="218">
        <v>50.32</v>
      </c>
      <c r="C75" s="218">
        <v>54.47</v>
      </c>
    </row>
    <row r="76" spans="1:3">
      <c r="A76" s="214">
        <v>43871</v>
      </c>
      <c r="B76" s="215">
        <v>49.57</v>
      </c>
      <c r="C76" s="215">
        <v>53.27</v>
      </c>
    </row>
    <row r="77" spans="1:3">
      <c r="A77" s="217">
        <v>43872</v>
      </c>
      <c r="B77" s="218">
        <v>49.94</v>
      </c>
      <c r="C77" s="218">
        <v>54.01</v>
      </c>
    </row>
    <row r="78" spans="1:3">
      <c r="A78" s="214">
        <v>43873</v>
      </c>
      <c r="B78" s="215">
        <v>51.17</v>
      </c>
      <c r="C78" s="215">
        <v>55.79</v>
      </c>
    </row>
    <row r="79" spans="1:3">
      <c r="A79" s="217">
        <v>43874</v>
      </c>
      <c r="B79" s="218">
        <v>51.42</v>
      </c>
      <c r="C79" s="218">
        <v>56.34</v>
      </c>
    </row>
    <row r="80" spans="1:3">
      <c r="A80" s="214">
        <v>43875</v>
      </c>
      <c r="B80" s="215">
        <v>52.05</v>
      </c>
      <c r="C80" s="215">
        <v>57.32</v>
      </c>
    </row>
    <row r="81" spans="1:3">
      <c r="A81" s="217">
        <v>43878</v>
      </c>
      <c r="B81" s="218">
        <v>52.05</v>
      </c>
      <c r="C81" s="218">
        <v>57.67</v>
      </c>
    </row>
    <row r="82" spans="1:3">
      <c r="A82" s="214">
        <v>43879</v>
      </c>
      <c r="B82" s="215">
        <v>52.05</v>
      </c>
      <c r="C82" s="215">
        <v>57.75</v>
      </c>
    </row>
    <row r="83" spans="1:3">
      <c r="A83" s="217">
        <v>43880</v>
      </c>
      <c r="B83" s="218">
        <v>53.29</v>
      </c>
      <c r="C83" s="218">
        <v>59.12</v>
      </c>
    </row>
    <row r="84" spans="1:3">
      <c r="A84" s="214">
        <v>43881</v>
      </c>
      <c r="B84" s="215">
        <v>53.78</v>
      </c>
      <c r="C84" s="215">
        <v>59.31</v>
      </c>
    </row>
    <row r="85" spans="1:3">
      <c r="A85" s="217">
        <v>43882</v>
      </c>
      <c r="B85" s="218">
        <v>53.38</v>
      </c>
      <c r="C85" s="218">
        <v>58.5</v>
      </c>
    </row>
    <row r="86" spans="1:3">
      <c r="A86" s="214">
        <v>43885</v>
      </c>
      <c r="B86" s="215">
        <v>51.43</v>
      </c>
      <c r="C86" s="215">
        <v>56.3</v>
      </c>
    </row>
    <row r="87" spans="1:3">
      <c r="A87" s="217">
        <v>43886</v>
      </c>
      <c r="B87" s="218">
        <v>49.9</v>
      </c>
      <c r="C87" s="218">
        <v>54.95</v>
      </c>
    </row>
    <row r="88" spans="1:3">
      <c r="A88" s="214">
        <v>43887</v>
      </c>
      <c r="B88" s="215">
        <v>48.73</v>
      </c>
      <c r="C88" s="215">
        <v>53.43</v>
      </c>
    </row>
    <row r="89" spans="1:3">
      <c r="A89" s="217">
        <v>43888</v>
      </c>
      <c r="B89" s="218">
        <v>47.09</v>
      </c>
      <c r="C89" s="218">
        <v>52.18</v>
      </c>
    </row>
    <row r="90" spans="1:3">
      <c r="A90" s="214">
        <v>43889</v>
      </c>
      <c r="B90" s="215">
        <v>44.76</v>
      </c>
      <c r="C90" s="215">
        <v>50.52</v>
      </c>
    </row>
    <row r="91" spans="1:3">
      <c r="A91" s="217">
        <v>43892</v>
      </c>
      <c r="B91" s="218">
        <v>46.75</v>
      </c>
      <c r="C91" s="218">
        <v>51.9</v>
      </c>
    </row>
    <row r="92" spans="1:3">
      <c r="A92" s="214">
        <v>43893</v>
      </c>
      <c r="B92" s="215">
        <v>47.18</v>
      </c>
      <c r="C92" s="215">
        <v>51.86</v>
      </c>
    </row>
    <row r="93" spans="1:3">
      <c r="A93" s="217">
        <v>43894</v>
      </c>
      <c r="B93" s="218">
        <v>46.78</v>
      </c>
      <c r="C93" s="218">
        <v>51.13</v>
      </c>
    </row>
    <row r="94" spans="1:3">
      <c r="A94" s="214">
        <v>43895</v>
      </c>
      <c r="B94" s="215">
        <v>45.9</v>
      </c>
      <c r="C94" s="215">
        <v>49.99</v>
      </c>
    </row>
    <row r="95" spans="1:3">
      <c r="A95" s="217">
        <v>43896</v>
      </c>
      <c r="B95" s="218">
        <v>41.28</v>
      </c>
      <c r="C95" s="218">
        <v>45.27</v>
      </c>
    </row>
    <row r="96" spans="1:3">
      <c r="A96" s="214">
        <v>43899</v>
      </c>
      <c r="B96" s="215">
        <v>31.13</v>
      </c>
      <c r="C96" s="215">
        <v>34.36</v>
      </c>
    </row>
    <row r="97" spans="1:3">
      <c r="A97" s="217">
        <v>43900</v>
      </c>
      <c r="B97" s="218">
        <v>34.36</v>
      </c>
      <c r="C97" s="218">
        <v>37.22</v>
      </c>
    </row>
    <row r="98" spans="1:3">
      <c r="A98" s="214">
        <v>43901</v>
      </c>
      <c r="B98" s="215">
        <v>32.979999999999997</v>
      </c>
      <c r="C98" s="215">
        <v>35.79</v>
      </c>
    </row>
    <row r="99" spans="1:3">
      <c r="A99" s="217">
        <v>43902</v>
      </c>
      <c r="B99" s="218">
        <v>31.5</v>
      </c>
      <c r="C99" s="218">
        <v>33.22</v>
      </c>
    </row>
    <row r="100" spans="1:3">
      <c r="A100" s="214">
        <v>43903</v>
      </c>
      <c r="B100" s="215">
        <v>31.73</v>
      </c>
      <c r="C100" s="215">
        <v>33.85</v>
      </c>
    </row>
    <row r="101" spans="1:3">
      <c r="A101" s="217">
        <v>43906</v>
      </c>
      <c r="B101" s="218">
        <v>28.7</v>
      </c>
      <c r="C101" s="218">
        <v>30.05</v>
      </c>
    </row>
    <row r="102" spans="1:3">
      <c r="A102" s="214">
        <v>43907</v>
      </c>
      <c r="B102" s="215">
        <v>26.95</v>
      </c>
      <c r="C102" s="215">
        <v>28.73</v>
      </c>
    </row>
    <row r="103" spans="1:3">
      <c r="A103" s="217">
        <v>43908</v>
      </c>
      <c r="B103" s="218">
        <v>20.37</v>
      </c>
      <c r="C103" s="218">
        <v>24.88</v>
      </c>
    </row>
    <row r="104" spans="1:3">
      <c r="A104" s="214">
        <v>43909</v>
      </c>
      <c r="B104" s="215">
        <v>25.22</v>
      </c>
      <c r="C104" s="215">
        <v>28.47</v>
      </c>
    </row>
    <row r="105" spans="1:3">
      <c r="A105" s="217">
        <v>43910</v>
      </c>
      <c r="B105" s="218">
        <v>22.43</v>
      </c>
      <c r="C105" s="218">
        <v>26.98</v>
      </c>
    </row>
    <row r="106" spans="1:3">
      <c r="A106" s="214">
        <v>43913</v>
      </c>
      <c r="B106" s="215">
        <v>23.36</v>
      </c>
      <c r="C106" s="215">
        <v>27.03</v>
      </c>
    </row>
    <row r="107" spans="1:3">
      <c r="A107" s="217">
        <v>43914</v>
      </c>
      <c r="B107" s="218">
        <v>24.01</v>
      </c>
      <c r="C107" s="218">
        <v>27.15</v>
      </c>
    </row>
    <row r="108" spans="1:3">
      <c r="A108" s="214">
        <v>43915</v>
      </c>
      <c r="B108" s="215">
        <v>24.49</v>
      </c>
      <c r="C108" s="215">
        <v>27.39</v>
      </c>
    </row>
    <row r="109" spans="1:3">
      <c r="A109" s="217">
        <v>43916</v>
      </c>
      <c r="B109" s="218">
        <v>22.6</v>
      </c>
      <c r="C109" s="218">
        <v>26.34</v>
      </c>
    </row>
    <row r="110" spans="1:3">
      <c r="A110" s="214">
        <v>43917</v>
      </c>
      <c r="B110" s="215">
        <v>21.51</v>
      </c>
      <c r="C110" s="215">
        <v>24.93</v>
      </c>
    </row>
    <row r="111" spans="1:3">
      <c r="A111" s="217">
        <v>43920</v>
      </c>
      <c r="B111" s="218">
        <v>20.09</v>
      </c>
      <c r="C111" s="218">
        <v>22.76</v>
      </c>
    </row>
    <row r="112" spans="1:3">
      <c r="A112" s="214">
        <v>43921</v>
      </c>
      <c r="B112" s="215">
        <v>20.48</v>
      </c>
      <c r="C112" s="215">
        <v>22.74</v>
      </c>
    </row>
    <row r="113" spans="1:3">
      <c r="A113" s="217">
        <v>43922</v>
      </c>
      <c r="B113" s="218">
        <v>20.309999999999999</v>
      </c>
      <c r="C113" s="218">
        <v>24.74</v>
      </c>
    </row>
    <row r="114" spans="1:3">
      <c r="A114" s="214">
        <v>43923</v>
      </c>
      <c r="B114" s="215">
        <v>25.32</v>
      </c>
      <c r="C114" s="215">
        <v>29.94</v>
      </c>
    </row>
    <row r="115" spans="1:3">
      <c r="A115" s="217">
        <v>43924</v>
      </c>
      <c r="B115" s="218">
        <v>28.34</v>
      </c>
      <c r="C115" s="218">
        <v>34.11</v>
      </c>
    </row>
    <row r="116" spans="1:3">
      <c r="A116" s="214">
        <v>43927</v>
      </c>
      <c r="B116" s="215">
        <v>26.08</v>
      </c>
      <c r="C116" s="215">
        <v>33.049999999999997</v>
      </c>
    </row>
    <row r="117" spans="1:3">
      <c r="A117" s="217">
        <v>43928</v>
      </c>
      <c r="B117" s="218">
        <v>23.63</v>
      </c>
      <c r="C117" s="218">
        <v>31.87</v>
      </c>
    </row>
    <row r="118" spans="1:3">
      <c r="A118" s="214">
        <v>43929</v>
      </c>
      <c r="B118" s="215">
        <v>25.09</v>
      </c>
      <c r="C118" s="215">
        <v>32.840000000000003</v>
      </c>
    </row>
    <row r="119" spans="1:3">
      <c r="A119" s="217">
        <v>43930</v>
      </c>
      <c r="B119" s="218">
        <v>22.76</v>
      </c>
      <c r="C119" s="218">
        <v>31.48</v>
      </c>
    </row>
    <row r="120" spans="1:3">
      <c r="A120" s="214">
        <v>43931</v>
      </c>
      <c r="B120" s="215">
        <v>22.76</v>
      </c>
      <c r="C120" s="215">
        <v>31.48</v>
      </c>
    </row>
    <row r="121" spans="1:3">
      <c r="A121" s="217">
        <v>43934</v>
      </c>
      <c r="B121" s="218">
        <v>22.41</v>
      </c>
      <c r="C121" s="218">
        <v>31.74</v>
      </c>
    </row>
    <row r="122" spans="1:3">
      <c r="A122" s="214">
        <v>43935</v>
      </c>
      <c r="B122" s="215">
        <v>20.11</v>
      </c>
      <c r="C122" s="215">
        <v>29.6</v>
      </c>
    </row>
    <row r="123" spans="1:3">
      <c r="A123" s="217">
        <v>43936</v>
      </c>
      <c r="B123" s="218">
        <v>19.87</v>
      </c>
      <c r="C123" s="218">
        <v>27.69</v>
      </c>
    </row>
    <row r="124" spans="1:3">
      <c r="A124" s="214">
        <v>43937</v>
      </c>
      <c r="B124" s="215">
        <v>19.87</v>
      </c>
      <c r="C124" s="215">
        <v>27.82</v>
      </c>
    </row>
    <row r="125" spans="1:3">
      <c r="A125" s="217">
        <v>43938</v>
      </c>
      <c r="B125" s="218">
        <v>18.27</v>
      </c>
      <c r="C125" s="218">
        <v>28.08</v>
      </c>
    </row>
    <row r="126" spans="1:3">
      <c r="A126" s="214">
        <v>43941</v>
      </c>
      <c r="B126" s="215">
        <v>-37.630000000000003</v>
      </c>
      <c r="C126" s="215">
        <v>25.57</v>
      </c>
    </row>
    <row r="127" spans="1:3">
      <c r="A127" s="217">
        <v>43942</v>
      </c>
      <c r="B127" s="218">
        <v>10.01</v>
      </c>
      <c r="C127" s="218">
        <v>19.329999999999998</v>
      </c>
    </row>
    <row r="128" spans="1:3">
      <c r="A128" s="214">
        <v>43943</v>
      </c>
      <c r="B128" s="215">
        <v>13.78</v>
      </c>
      <c r="C128" s="215">
        <v>20.37</v>
      </c>
    </row>
    <row r="129" spans="1:3">
      <c r="A129" s="217">
        <v>43944</v>
      </c>
      <c r="B129" s="207">
        <v>16.93</v>
      </c>
      <c r="C129" s="218">
        <v>21.53</v>
      </c>
    </row>
    <row r="131" spans="1:3">
      <c r="A131" t="s">
        <v>1160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50E8-AA7A-3845-8DB4-ECA811DD48A9}">
  <dimension ref="A1:B16"/>
  <sheetViews>
    <sheetView workbookViewId="0">
      <selection activeCell="A17" sqref="A17"/>
    </sheetView>
  </sheetViews>
  <sheetFormatPr baseColWidth="10" defaultRowHeight="15"/>
  <cols>
    <col min="1" max="1" width="19" customWidth="1"/>
    <col min="2" max="2" width="25" bestFit="1" customWidth="1"/>
  </cols>
  <sheetData>
    <row r="1" spans="1:2">
      <c r="A1" s="24" t="s">
        <v>1148</v>
      </c>
      <c r="B1" s="24"/>
    </row>
    <row r="2" spans="1:2">
      <c r="A2" s="4"/>
      <c r="B2" s="4"/>
    </row>
    <row r="3" spans="1:2">
      <c r="A3" s="3"/>
      <c r="B3" s="3"/>
    </row>
    <row r="4" spans="1:2">
      <c r="A4" s="37" t="s">
        <v>985</v>
      </c>
      <c r="B4" s="37" t="s">
        <v>1149</v>
      </c>
    </row>
    <row r="5" spans="1:2">
      <c r="A5" s="215">
        <v>2020</v>
      </c>
      <c r="B5" s="216">
        <v>-9.3000000000000007</v>
      </c>
    </row>
    <row r="6" spans="1:2">
      <c r="A6" s="219">
        <v>1980</v>
      </c>
      <c r="B6" s="219">
        <v>-4.12</v>
      </c>
    </row>
    <row r="7" spans="1:2">
      <c r="A7" s="216">
        <v>1981</v>
      </c>
      <c r="B7" s="216">
        <v>-3.08</v>
      </c>
    </row>
    <row r="8" spans="1:2">
      <c r="A8" s="219">
        <v>1982</v>
      </c>
      <c r="B8" s="219">
        <v>-2.69</v>
      </c>
    </row>
    <row r="9" spans="1:2">
      <c r="A9" s="216">
        <v>1974</v>
      </c>
      <c r="B9" s="216">
        <v>-1.42</v>
      </c>
    </row>
    <row r="10" spans="1:2">
      <c r="A10" s="219">
        <v>2009</v>
      </c>
      <c r="B10" s="219">
        <v>-0.97</v>
      </c>
    </row>
    <row r="11" spans="1:2">
      <c r="A11" s="216">
        <v>1975</v>
      </c>
      <c r="B11" s="216">
        <v>-0.83</v>
      </c>
    </row>
    <row r="12" spans="1:2" ht="15" customHeight="1">
      <c r="A12" s="219">
        <v>2008</v>
      </c>
      <c r="B12" s="219">
        <v>-0.66</v>
      </c>
    </row>
    <row r="13" spans="1:2">
      <c r="A13" s="216">
        <v>1983</v>
      </c>
      <c r="B13" s="216">
        <v>-0.24</v>
      </c>
    </row>
    <row r="14" spans="1:2">
      <c r="A14" s="219">
        <v>1993</v>
      </c>
      <c r="B14" s="219">
        <v>-0.22</v>
      </c>
    </row>
    <row r="16" spans="1:2">
      <c r="A16" s="2" t="s">
        <v>1161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FBF2E-13E2-294E-99BC-B84D82FFDDC1}">
  <dimension ref="A1:E24"/>
  <sheetViews>
    <sheetView workbookViewId="0">
      <selection activeCell="K21" sqref="K21"/>
    </sheetView>
  </sheetViews>
  <sheetFormatPr baseColWidth="10" defaultRowHeight="15"/>
  <cols>
    <col min="2" max="2" width="9.6640625" bestFit="1" customWidth="1"/>
    <col min="3" max="3" width="14.6640625" bestFit="1" customWidth="1"/>
    <col min="4" max="4" width="13.83203125" bestFit="1" customWidth="1"/>
    <col min="5" max="5" width="12.83203125" bestFit="1" customWidth="1"/>
  </cols>
  <sheetData>
    <row r="1" spans="1:5">
      <c r="A1" s="24" t="s">
        <v>1158</v>
      </c>
    </row>
    <row r="4" spans="1:5" ht="19" customHeight="1">
      <c r="A4" s="352" t="s">
        <v>1150</v>
      </c>
      <c r="B4" s="37" t="s">
        <v>1151</v>
      </c>
      <c r="C4" s="37" t="s">
        <v>1152</v>
      </c>
      <c r="D4" s="37" t="s">
        <v>1153</v>
      </c>
      <c r="E4" s="37" t="s">
        <v>1154</v>
      </c>
    </row>
    <row r="5" spans="1:5" ht="19" customHeight="1">
      <c r="A5" s="353"/>
      <c r="B5" s="352" t="s">
        <v>1155</v>
      </c>
      <c r="C5" s="352"/>
      <c r="D5" s="352"/>
      <c r="E5" s="326"/>
    </row>
    <row r="6" spans="1:5">
      <c r="A6" s="218">
        <v>0</v>
      </c>
      <c r="B6" s="220">
        <v>0.44440000000000002</v>
      </c>
      <c r="C6" s="221">
        <v>0.30819999999999997</v>
      </c>
      <c r="D6" s="221">
        <f>B6+2*C6</f>
        <v>1.0608</v>
      </c>
      <c r="E6" s="221">
        <f>B6-2*C6</f>
        <v>-0.17199999999999993</v>
      </c>
    </row>
    <row r="7" spans="1:5">
      <c r="A7" s="215">
        <v>1</v>
      </c>
      <c r="B7" s="206">
        <v>2.8565</v>
      </c>
      <c r="C7" s="65">
        <v>1.2616000000000001</v>
      </c>
      <c r="D7" s="65">
        <f>B7+2*C7</f>
        <v>5.3796999999999997</v>
      </c>
      <c r="E7" s="65">
        <f>B7-2*C7</f>
        <v>0.33329999999999993</v>
      </c>
    </row>
    <row r="8" spans="1:5">
      <c r="A8" s="218">
        <v>2</v>
      </c>
      <c r="B8" s="220">
        <v>3.4468999999999999</v>
      </c>
      <c r="C8" s="221">
        <v>0.99350000000000005</v>
      </c>
      <c r="D8" s="221">
        <f>B8+2*C8</f>
        <v>5.4338999999999995</v>
      </c>
      <c r="E8" s="221">
        <f>B8-2*C8</f>
        <v>1.4598999999999998</v>
      </c>
    </row>
    <row r="9" spans="1:5">
      <c r="A9" s="215">
        <v>3</v>
      </c>
      <c r="B9" s="206">
        <v>3.7986</v>
      </c>
      <c r="C9" s="65">
        <v>1.0381</v>
      </c>
      <c r="D9" s="65">
        <f>B9+2*C9</f>
        <v>5.8748000000000005</v>
      </c>
      <c r="E9" s="65">
        <f>B9-2*C9</f>
        <v>1.7223999999999999</v>
      </c>
    </row>
    <row r="10" spans="1:5">
      <c r="A10" s="218">
        <v>4</v>
      </c>
      <c r="B10" s="220">
        <v>5.5484999999999998</v>
      </c>
      <c r="C10" s="221">
        <v>2.0095999999999998</v>
      </c>
      <c r="D10" s="221">
        <f>B10+2*C10</f>
        <v>9.5676999999999985</v>
      </c>
      <c r="E10" s="221">
        <f>B10-2*C10</f>
        <v>1.5293000000000001</v>
      </c>
    </row>
    <row r="11" spans="1:5">
      <c r="A11" s="37"/>
      <c r="B11" s="352" t="s">
        <v>1156</v>
      </c>
      <c r="C11" s="352"/>
      <c r="D11" s="352"/>
      <c r="E11" s="326"/>
    </row>
    <row r="12" spans="1:5">
      <c r="A12" s="218">
        <v>0</v>
      </c>
      <c r="B12" s="220">
        <v>0.81430000000000002</v>
      </c>
      <c r="C12" s="221">
        <v>0.1699</v>
      </c>
      <c r="D12" s="221">
        <f>B12+2*C12</f>
        <v>1.1541000000000001</v>
      </c>
      <c r="E12" s="221">
        <f>B12-2*C12</f>
        <v>0.47450000000000003</v>
      </c>
    </row>
    <row r="13" spans="1:5">
      <c r="A13" s="215">
        <v>1</v>
      </c>
      <c r="B13" s="206">
        <v>1.5224</v>
      </c>
      <c r="C13" s="65">
        <v>0.30640000000000001</v>
      </c>
      <c r="D13" s="65">
        <f>B13+2*C13</f>
        <v>2.1352000000000002</v>
      </c>
      <c r="E13" s="65">
        <f>B13-2*C13</f>
        <v>0.90959999999999996</v>
      </c>
    </row>
    <row r="14" spans="1:5">
      <c r="A14" s="218">
        <v>2</v>
      </c>
      <c r="B14" s="220">
        <v>1.6258999999999999</v>
      </c>
      <c r="C14" s="221">
        <v>0.36299999999999999</v>
      </c>
      <c r="D14" s="221">
        <f>B14+2*C14</f>
        <v>2.3518999999999997</v>
      </c>
      <c r="E14" s="221">
        <f>B14-2*C14</f>
        <v>0.89989999999999992</v>
      </c>
    </row>
    <row r="15" spans="1:5">
      <c r="A15" s="215">
        <v>3</v>
      </c>
      <c r="B15" s="206">
        <v>2.2890000000000001</v>
      </c>
      <c r="C15" s="65">
        <v>0.53449999999999998</v>
      </c>
      <c r="D15" s="65">
        <f>B15+2*C15</f>
        <v>3.3580000000000001</v>
      </c>
      <c r="E15" s="65">
        <f>B15-2*C15</f>
        <v>1.2200000000000002</v>
      </c>
    </row>
    <row r="16" spans="1:5">
      <c r="A16" s="218">
        <v>4</v>
      </c>
      <c r="B16" s="220">
        <v>2.3212999999999999</v>
      </c>
      <c r="C16" s="221">
        <v>0.62090000000000001</v>
      </c>
      <c r="D16" s="221">
        <f>B16+2*C16</f>
        <v>3.5630999999999999</v>
      </c>
      <c r="E16" s="221">
        <f>B16-2*C16</f>
        <v>1.0794999999999999</v>
      </c>
    </row>
    <row r="17" spans="1:5">
      <c r="A17" s="37"/>
      <c r="B17" s="352" t="s">
        <v>1157</v>
      </c>
      <c r="C17" s="352"/>
      <c r="D17" s="352"/>
      <c r="E17" s="326"/>
    </row>
    <row r="18" spans="1:5">
      <c r="A18" s="218">
        <v>0</v>
      </c>
      <c r="B18" s="220">
        <v>0.47339999999999999</v>
      </c>
      <c r="C18" s="221">
        <v>0.83289999999999997</v>
      </c>
      <c r="D18" s="221">
        <f>B18+2*C18</f>
        <v>2.1391999999999998</v>
      </c>
      <c r="E18" s="221">
        <f>B18-2*C18</f>
        <v>-1.1923999999999999</v>
      </c>
    </row>
    <row r="19" spans="1:5">
      <c r="A19" s="215">
        <v>1</v>
      </c>
      <c r="B19" s="206">
        <v>1.7866</v>
      </c>
      <c r="C19" s="65">
        <v>1.0968</v>
      </c>
      <c r="D19" s="65">
        <f>B19+2*C19</f>
        <v>3.9802</v>
      </c>
      <c r="E19" s="65">
        <f>B19-2*C19</f>
        <v>-0.40700000000000003</v>
      </c>
    </row>
    <row r="20" spans="1:5">
      <c r="A20" s="218">
        <v>2</v>
      </c>
      <c r="B20" s="220">
        <v>2.2583000000000002</v>
      </c>
      <c r="C20" s="221">
        <v>0.94750000000000001</v>
      </c>
      <c r="D20" s="221">
        <f>B20+2*C20</f>
        <v>4.1532999999999998</v>
      </c>
      <c r="E20" s="221">
        <f>B20-2*C20</f>
        <v>0.36330000000000018</v>
      </c>
    </row>
    <row r="21" spans="1:5">
      <c r="A21" s="215">
        <v>3</v>
      </c>
      <c r="B21" s="206">
        <v>2.6164000000000001</v>
      </c>
      <c r="C21" s="65">
        <v>1.21</v>
      </c>
      <c r="D21" s="65">
        <f>B21+2*C21</f>
        <v>5.0364000000000004</v>
      </c>
      <c r="E21" s="65">
        <f>B21-2*C21</f>
        <v>0.19640000000000013</v>
      </c>
    </row>
    <row r="22" spans="1:5">
      <c r="A22" s="218">
        <v>4</v>
      </c>
      <c r="B22" s="220">
        <v>4.2634999999999996</v>
      </c>
      <c r="C22" s="221">
        <v>2.1650999999999998</v>
      </c>
      <c r="D22" s="221">
        <f>B22+2*C22</f>
        <v>8.5936999999999983</v>
      </c>
      <c r="E22" s="221">
        <f>B22-2*C22</f>
        <v>-6.6699999999999982E-2</v>
      </c>
    </row>
    <row r="24" spans="1:5">
      <c r="A24" s="3" t="s">
        <v>1159</v>
      </c>
    </row>
  </sheetData>
  <mergeCells count="4">
    <mergeCell ref="B5:E5"/>
    <mergeCell ref="B11:E11"/>
    <mergeCell ref="B17:E17"/>
    <mergeCell ref="A4:A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CA2AA-7BE4-3844-BE1E-E7146844714D}">
  <dimension ref="A1:J41"/>
  <sheetViews>
    <sheetView showGridLines="0" workbookViewId="0">
      <selection activeCell="A5" sqref="A5:A6"/>
    </sheetView>
  </sheetViews>
  <sheetFormatPr baseColWidth="10" defaultColWidth="10.1640625" defaultRowHeight="15"/>
  <cols>
    <col min="1" max="1" width="27.1640625" style="25" customWidth="1"/>
    <col min="2" max="2" width="12.1640625" style="25" bestFit="1" customWidth="1"/>
    <col min="3" max="3" width="14.5" style="25" customWidth="1"/>
    <col min="4" max="16384" width="10.1640625" style="3"/>
  </cols>
  <sheetData>
    <row r="1" spans="1:10">
      <c r="A1" s="24" t="s">
        <v>1109</v>
      </c>
      <c r="B1" s="24"/>
    </row>
    <row r="2" spans="1:10">
      <c r="A2" s="4"/>
      <c r="B2" s="4"/>
    </row>
    <row r="3" spans="1:10">
      <c r="A3" s="26" t="s">
        <v>1110</v>
      </c>
      <c r="B3" s="26"/>
    </row>
    <row r="4" spans="1:10">
      <c r="A4" s="3"/>
      <c r="B4" s="3"/>
    </row>
    <row r="5" spans="1:10" ht="15" customHeight="1">
      <c r="A5" s="326" t="s">
        <v>1111</v>
      </c>
      <c r="B5" s="329" t="s">
        <v>1112</v>
      </c>
      <c r="C5" s="354" t="s">
        <v>1024</v>
      </c>
    </row>
    <row r="6" spans="1:10" ht="15" customHeight="1">
      <c r="A6" s="327"/>
      <c r="B6" s="330"/>
      <c r="C6" s="328"/>
    </row>
    <row r="7" spans="1:10">
      <c r="A7" s="30" t="s">
        <v>1113</v>
      </c>
      <c r="B7" s="183" t="s">
        <v>1114</v>
      </c>
      <c r="C7" s="31">
        <v>29.614406068856532</v>
      </c>
      <c r="D7" s="28"/>
      <c r="E7" s="28"/>
      <c r="F7" s="32"/>
      <c r="G7" s="32"/>
      <c r="H7" s="32"/>
      <c r="I7" s="32"/>
      <c r="J7" s="28"/>
    </row>
    <row r="8" spans="1:10">
      <c r="A8" s="33" t="s">
        <v>1115</v>
      </c>
      <c r="B8" s="184" t="s">
        <v>1116</v>
      </c>
      <c r="C8" s="34">
        <v>69.761621900086254</v>
      </c>
      <c r="D8" s="28"/>
      <c r="E8" s="28"/>
      <c r="F8" s="32"/>
      <c r="G8" s="32"/>
      <c r="H8" s="32"/>
      <c r="I8" s="32"/>
      <c r="J8" s="28"/>
    </row>
    <row r="9" spans="1:10">
      <c r="A9" s="30" t="s">
        <v>1117</v>
      </c>
      <c r="B9" s="183" t="s">
        <v>1118</v>
      </c>
      <c r="C9" s="31">
        <v>0.62397203105721899</v>
      </c>
      <c r="D9" s="28"/>
      <c r="E9" s="28"/>
      <c r="F9" s="32"/>
      <c r="G9" s="32"/>
      <c r="H9" s="32"/>
      <c r="I9" s="32"/>
      <c r="J9" s="28"/>
    </row>
    <row r="10" spans="1:10">
      <c r="D10" s="28"/>
      <c r="E10" s="28"/>
      <c r="F10" s="32"/>
      <c r="G10" s="32"/>
      <c r="H10" s="32"/>
      <c r="I10" s="32"/>
      <c r="J10" s="28"/>
    </row>
    <row r="11" spans="1:10">
      <c r="A11" s="25" t="s">
        <v>32</v>
      </c>
      <c r="D11" s="28"/>
      <c r="E11" s="28"/>
      <c r="F11" s="32"/>
      <c r="G11" s="32"/>
      <c r="H11" s="32"/>
      <c r="I11" s="32"/>
      <c r="J11" s="28"/>
    </row>
    <row r="12" spans="1:10">
      <c r="D12" s="28"/>
      <c r="E12" s="28"/>
      <c r="F12" s="32"/>
      <c r="G12" s="32"/>
      <c r="H12" s="32"/>
      <c r="I12" s="32"/>
      <c r="J12" s="28"/>
    </row>
    <row r="13" spans="1:10">
      <c r="A13" s="35" t="s">
        <v>33</v>
      </c>
      <c r="B13" s="35"/>
      <c r="D13" s="28"/>
      <c r="E13" s="28"/>
      <c r="F13" s="32"/>
      <c r="G13" s="32"/>
      <c r="H13" s="32"/>
      <c r="I13" s="32"/>
      <c r="J13" s="28"/>
    </row>
    <row r="14" spans="1:10">
      <c r="D14" s="28"/>
      <c r="E14" s="28"/>
      <c r="F14" s="32"/>
      <c r="G14" s="32"/>
      <c r="H14" s="32"/>
      <c r="I14" s="32"/>
      <c r="J14" s="28"/>
    </row>
    <row r="15" spans="1:10">
      <c r="D15" s="28"/>
      <c r="E15" s="28"/>
      <c r="F15" s="32"/>
      <c r="G15" s="32"/>
      <c r="H15" s="32"/>
      <c r="I15" s="32"/>
      <c r="J15" s="28"/>
    </row>
    <row r="16" spans="1:10">
      <c r="D16" s="28"/>
      <c r="E16" s="28"/>
      <c r="F16" s="32"/>
      <c r="G16" s="32"/>
      <c r="H16" s="32"/>
      <c r="I16" s="32"/>
      <c r="J16" s="28"/>
    </row>
    <row r="17" spans="4:10">
      <c r="D17" s="28"/>
      <c r="E17" s="28"/>
      <c r="F17" s="32"/>
      <c r="G17" s="32"/>
      <c r="H17" s="32"/>
      <c r="I17" s="32"/>
      <c r="J17" s="28"/>
    </row>
    <row r="18" spans="4:10">
      <c r="D18" s="28"/>
      <c r="E18" s="28"/>
      <c r="F18" s="32"/>
      <c r="G18" s="32"/>
      <c r="H18" s="32"/>
      <c r="I18" s="32"/>
      <c r="J18" s="28"/>
    </row>
    <row r="19" spans="4:10">
      <c r="D19" s="28"/>
      <c r="E19" s="28"/>
      <c r="F19" s="32"/>
      <c r="G19" s="32"/>
      <c r="H19" s="32"/>
      <c r="I19" s="32"/>
      <c r="J19" s="28"/>
    </row>
    <row r="20" spans="4:10">
      <c r="D20" s="28"/>
      <c r="E20" s="28"/>
      <c r="F20" s="32"/>
      <c r="G20" s="32"/>
      <c r="H20" s="32"/>
      <c r="I20" s="32"/>
      <c r="J20" s="28"/>
    </row>
    <row r="21" spans="4:10">
      <c r="D21" s="28"/>
      <c r="E21" s="28"/>
      <c r="F21" s="32"/>
      <c r="G21" s="32"/>
      <c r="H21" s="32"/>
      <c r="I21" s="32"/>
      <c r="J21" s="28"/>
    </row>
    <row r="22" spans="4:10">
      <c r="D22" s="28"/>
      <c r="E22" s="28"/>
      <c r="F22" s="32"/>
      <c r="G22" s="32"/>
      <c r="H22" s="32"/>
      <c r="I22" s="32"/>
      <c r="J22" s="28"/>
    </row>
    <row r="23" spans="4:10">
      <c r="D23" s="28"/>
      <c r="E23" s="28"/>
      <c r="F23" s="32"/>
      <c r="G23" s="32"/>
      <c r="H23" s="32"/>
      <c r="I23" s="32"/>
      <c r="J23" s="28"/>
    </row>
    <row r="24" spans="4:10">
      <c r="D24" s="28"/>
      <c r="E24" s="28"/>
      <c r="F24" s="32"/>
      <c r="G24" s="32"/>
      <c r="H24" s="32"/>
      <c r="I24" s="32"/>
      <c r="J24" s="28"/>
    </row>
    <row r="25" spans="4:10">
      <c r="D25" s="28"/>
      <c r="E25" s="28"/>
      <c r="F25" s="32"/>
      <c r="G25" s="32"/>
      <c r="H25" s="32"/>
      <c r="I25" s="32"/>
      <c r="J25" s="28"/>
    </row>
    <row r="26" spans="4:10">
      <c r="D26" s="28"/>
      <c r="E26" s="28"/>
      <c r="F26" s="32"/>
      <c r="G26" s="32"/>
      <c r="H26" s="32"/>
      <c r="I26" s="32"/>
      <c r="J26" s="28"/>
    </row>
    <row r="27" spans="4:10">
      <c r="D27" s="28"/>
      <c r="E27" s="28"/>
      <c r="F27" s="32"/>
      <c r="G27" s="32"/>
      <c r="H27" s="32"/>
      <c r="I27" s="32"/>
      <c r="J27" s="28"/>
    </row>
    <row r="28" spans="4:10">
      <c r="D28" s="28"/>
      <c r="E28" s="28"/>
      <c r="F28" s="32"/>
      <c r="G28" s="32"/>
      <c r="H28" s="32"/>
      <c r="I28" s="32"/>
      <c r="J28" s="28"/>
    </row>
    <row r="29" spans="4:10">
      <c r="D29" s="28"/>
      <c r="E29" s="28"/>
      <c r="F29" s="32"/>
      <c r="G29" s="32"/>
      <c r="H29" s="32"/>
      <c r="I29" s="32"/>
      <c r="J29" s="28"/>
    </row>
    <row r="30" spans="4:10">
      <c r="D30" s="28"/>
      <c r="E30" s="28"/>
      <c r="F30" s="32"/>
      <c r="G30" s="32"/>
      <c r="H30" s="32"/>
      <c r="I30" s="32"/>
      <c r="J30" s="28"/>
    </row>
    <row r="31" spans="4:10">
      <c r="D31" s="28"/>
      <c r="E31" s="28"/>
      <c r="F31" s="32"/>
      <c r="G31" s="32"/>
      <c r="H31" s="32"/>
      <c r="I31" s="32"/>
      <c r="J31" s="28"/>
    </row>
    <row r="32" spans="4:10">
      <c r="D32" s="28"/>
      <c r="E32" s="28"/>
      <c r="F32" s="32"/>
      <c r="G32" s="32"/>
      <c r="H32" s="32"/>
      <c r="I32" s="32"/>
      <c r="J32" s="28"/>
    </row>
    <row r="33" spans="4:10">
      <c r="D33" s="28"/>
      <c r="E33" s="28"/>
      <c r="F33" s="32"/>
      <c r="G33" s="32"/>
      <c r="H33" s="32"/>
      <c r="I33" s="32"/>
      <c r="J33" s="28"/>
    </row>
    <row r="34" spans="4:10">
      <c r="D34" s="28"/>
      <c r="E34" s="28"/>
      <c r="F34" s="32"/>
      <c r="G34" s="32"/>
      <c r="H34" s="32"/>
      <c r="I34" s="32"/>
      <c r="J34" s="28"/>
    </row>
    <row r="35" spans="4:10">
      <c r="D35" s="28"/>
      <c r="E35" s="28"/>
      <c r="F35" s="32"/>
      <c r="G35" s="32"/>
      <c r="H35" s="32"/>
      <c r="I35" s="32"/>
      <c r="J35" s="28"/>
    </row>
    <row r="36" spans="4:10">
      <c r="D36" s="28"/>
      <c r="E36" s="28"/>
      <c r="F36" s="32"/>
      <c r="G36" s="32"/>
      <c r="H36" s="32"/>
      <c r="I36" s="32"/>
      <c r="J36" s="28"/>
    </row>
    <row r="37" spans="4:10">
      <c r="D37" s="28"/>
      <c r="E37" s="28"/>
      <c r="F37" s="32"/>
      <c r="G37" s="32"/>
      <c r="H37" s="32"/>
      <c r="I37" s="32"/>
      <c r="J37" s="28"/>
    </row>
    <row r="38" spans="4:10">
      <c r="D38" s="28"/>
      <c r="E38" s="28"/>
      <c r="F38" s="32"/>
      <c r="G38" s="32"/>
      <c r="H38" s="32"/>
      <c r="I38" s="32"/>
      <c r="J38" s="28"/>
    </row>
    <row r="39" spans="4:10">
      <c r="D39" s="28"/>
      <c r="E39" s="28"/>
      <c r="F39" s="32"/>
      <c r="G39" s="32"/>
      <c r="H39" s="32"/>
      <c r="I39" s="32"/>
      <c r="J39" s="28"/>
    </row>
    <row r="40" spans="4:10">
      <c r="D40" s="28"/>
      <c r="E40" s="28"/>
      <c r="F40" s="32"/>
      <c r="G40" s="32"/>
      <c r="H40" s="32"/>
      <c r="I40" s="32"/>
      <c r="J40" s="28"/>
    </row>
    <row r="41" spans="4:10">
      <c r="D41" s="28"/>
      <c r="E41" s="28"/>
      <c r="F41" s="28"/>
      <c r="G41" s="28"/>
      <c r="H41" s="28"/>
      <c r="I41" s="28"/>
      <c r="J41" s="28"/>
    </row>
  </sheetData>
  <mergeCells count="3">
    <mergeCell ref="A5:A6"/>
    <mergeCell ref="B5:B6"/>
    <mergeCell ref="C5:C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35325-213E-4841-8E70-C02A6818E62F}">
  <dimension ref="A1:I42"/>
  <sheetViews>
    <sheetView showGridLines="0" workbookViewId="0">
      <selection activeCell="A4" sqref="A4"/>
    </sheetView>
  </sheetViews>
  <sheetFormatPr baseColWidth="10" defaultColWidth="10.1640625" defaultRowHeight="15"/>
  <cols>
    <col min="1" max="1" width="18.1640625" style="25" customWidth="1"/>
    <col min="2" max="2" width="24" style="25" bestFit="1" customWidth="1"/>
    <col min="3" max="16384" width="10.1640625" style="3"/>
  </cols>
  <sheetData>
    <row r="1" spans="1:9">
      <c r="A1" s="24" t="s">
        <v>1119</v>
      </c>
      <c r="B1" s="24"/>
    </row>
    <row r="2" spans="1:9">
      <c r="A2" s="4"/>
      <c r="B2" s="4"/>
    </row>
    <row r="3" spans="1:9">
      <c r="A3" s="26" t="s">
        <v>1120</v>
      </c>
      <c r="B3" s="26"/>
    </row>
    <row r="4" spans="1:9">
      <c r="A4" s="3"/>
      <c r="B4" s="3"/>
    </row>
    <row r="5" spans="1:9" ht="22.5" customHeight="1">
      <c r="A5" s="37" t="s">
        <v>1121</v>
      </c>
      <c r="B5" s="38" t="s">
        <v>1122</v>
      </c>
    </row>
    <row r="6" spans="1:9" ht="22.5" customHeight="1">
      <c r="A6" s="37" t="s">
        <v>1123</v>
      </c>
      <c r="B6" s="38" t="s">
        <v>1124</v>
      </c>
    </row>
    <row r="7" spans="1:9">
      <c r="A7" s="30" t="s">
        <v>1125</v>
      </c>
      <c r="B7" s="88">
        <v>11400</v>
      </c>
      <c r="C7" s="28"/>
      <c r="D7" s="28"/>
      <c r="E7" s="32"/>
      <c r="F7" s="32"/>
      <c r="G7" s="32"/>
      <c r="H7" s="32"/>
      <c r="I7" s="28"/>
    </row>
    <row r="8" spans="1:9">
      <c r="A8" s="33" t="s">
        <v>1126</v>
      </c>
      <c r="B8" s="86">
        <v>3200</v>
      </c>
      <c r="C8" s="28"/>
      <c r="D8" s="28"/>
      <c r="E8" s="32"/>
      <c r="F8" s="32"/>
      <c r="G8" s="32"/>
      <c r="H8" s="32"/>
      <c r="I8" s="28"/>
    </row>
    <row r="9" spans="1:9">
      <c r="A9" s="30" t="s">
        <v>1127</v>
      </c>
      <c r="B9" s="88">
        <v>20700</v>
      </c>
      <c r="C9" s="28"/>
      <c r="D9" s="28"/>
      <c r="E9" s="32"/>
      <c r="F9" s="32"/>
      <c r="G9" s="32"/>
      <c r="H9" s="32"/>
      <c r="I9" s="28"/>
    </row>
    <row r="10" spans="1:9">
      <c r="A10" s="33" t="s">
        <v>1128</v>
      </c>
      <c r="B10" s="86">
        <v>2700</v>
      </c>
      <c r="C10" s="28"/>
      <c r="D10" s="28"/>
      <c r="E10" s="32"/>
      <c r="F10" s="32"/>
      <c r="G10" s="32"/>
      <c r="H10" s="32"/>
      <c r="I10" s="28"/>
    </row>
    <row r="11" spans="1:9">
      <c r="C11" s="28"/>
      <c r="D11" s="28"/>
      <c r="E11" s="32"/>
      <c r="F11" s="32"/>
      <c r="G11" s="32"/>
      <c r="H11" s="32"/>
      <c r="I11" s="28"/>
    </row>
    <row r="12" spans="1:9">
      <c r="A12" s="25" t="s">
        <v>32</v>
      </c>
      <c r="C12" s="28"/>
      <c r="D12" s="28"/>
      <c r="E12" s="32"/>
      <c r="F12" s="32"/>
      <c r="G12" s="32"/>
      <c r="H12" s="32"/>
      <c r="I12" s="28"/>
    </row>
    <row r="13" spans="1:9">
      <c r="C13" s="28"/>
      <c r="D13" s="28"/>
      <c r="E13" s="32"/>
      <c r="F13" s="32"/>
      <c r="G13" s="32"/>
      <c r="H13" s="32"/>
      <c r="I13" s="28"/>
    </row>
    <row r="14" spans="1:9">
      <c r="A14" s="35" t="s">
        <v>33</v>
      </c>
      <c r="B14" s="35"/>
      <c r="C14" s="28"/>
      <c r="D14" s="28"/>
      <c r="E14" s="32"/>
      <c r="F14" s="32"/>
      <c r="G14" s="32"/>
      <c r="H14" s="32"/>
      <c r="I14" s="28"/>
    </row>
    <row r="15" spans="1:9">
      <c r="C15" s="28"/>
      <c r="D15" s="28"/>
      <c r="E15" s="32"/>
      <c r="F15" s="32"/>
      <c r="G15" s="32"/>
      <c r="H15" s="32"/>
      <c r="I15" s="28"/>
    </row>
    <row r="16" spans="1:9">
      <c r="C16" s="28"/>
      <c r="D16" s="28"/>
      <c r="E16" s="32"/>
      <c r="F16" s="32"/>
      <c r="G16" s="32"/>
      <c r="H16" s="32"/>
      <c r="I16" s="28"/>
    </row>
    <row r="17" spans="3:9">
      <c r="C17" s="28"/>
      <c r="D17" s="28"/>
      <c r="E17" s="32"/>
      <c r="F17" s="32"/>
      <c r="G17" s="32"/>
      <c r="H17" s="32"/>
      <c r="I17" s="28"/>
    </row>
    <row r="18" spans="3:9">
      <c r="C18" s="28"/>
      <c r="D18" s="28"/>
      <c r="E18" s="32"/>
      <c r="F18" s="32"/>
      <c r="G18" s="32"/>
      <c r="H18" s="32"/>
      <c r="I18" s="28"/>
    </row>
    <row r="19" spans="3:9">
      <c r="C19" s="28"/>
      <c r="D19" s="28"/>
      <c r="E19" s="32"/>
      <c r="F19" s="32"/>
      <c r="G19" s="32"/>
      <c r="H19" s="32"/>
      <c r="I19" s="28"/>
    </row>
    <row r="20" spans="3:9">
      <c r="C20" s="28"/>
      <c r="D20" s="28"/>
      <c r="E20" s="32"/>
      <c r="F20" s="32"/>
      <c r="G20" s="32"/>
      <c r="H20" s="32"/>
      <c r="I20" s="28"/>
    </row>
    <row r="21" spans="3:9">
      <c r="C21" s="28"/>
      <c r="D21" s="28"/>
      <c r="E21" s="32"/>
      <c r="F21" s="32"/>
      <c r="G21" s="32"/>
      <c r="H21" s="32"/>
      <c r="I21" s="28"/>
    </row>
    <row r="22" spans="3:9">
      <c r="C22" s="28"/>
      <c r="D22" s="28"/>
      <c r="E22" s="32"/>
      <c r="F22" s="32"/>
      <c r="G22" s="32"/>
      <c r="H22" s="32"/>
      <c r="I22" s="28"/>
    </row>
    <row r="23" spans="3:9">
      <c r="C23" s="28"/>
      <c r="D23" s="28"/>
      <c r="E23" s="32"/>
      <c r="F23" s="32"/>
      <c r="G23" s="32"/>
      <c r="H23" s="32"/>
      <c r="I23" s="28"/>
    </row>
    <row r="24" spans="3:9">
      <c r="C24" s="28"/>
      <c r="D24" s="28"/>
      <c r="E24" s="32"/>
      <c r="F24" s="32"/>
      <c r="G24" s="32"/>
      <c r="H24" s="32"/>
      <c r="I24" s="28"/>
    </row>
    <row r="25" spans="3:9">
      <c r="C25" s="28"/>
      <c r="D25" s="28"/>
      <c r="E25" s="32"/>
      <c r="F25" s="32"/>
      <c r="G25" s="32"/>
      <c r="H25" s="32"/>
      <c r="I25" s="28"/>
    </row>
    <row r="26" spans="3:9">
      <c r="C26" s="28"/>
      <c r="D26" s="28"/>
      <c r="E26" s="32"/>
      <c r="F26" s="32"/>
      <c r="G26" s="32"/>
      <c r="H26" s="32"/>
      <c r="I26" s="28"/>
    </row>
    <row r="27" spans="3:9">
      <c r="C27" s="28"/>
      <c r="D27" s="28"/>
      <c r="E27" s="32"/>
      <c r="F27" s="32"/>
      <c r="G27" s="32"/>
      <c r="H27" s="32"/>
      <c r="I27" s="28"/>
    </row>
    <row r="28" spans="3:9">
      <c r="C28" s="28"/>
      <c r="D28" s="28"/>
      <c r="E28" s="32"/>
      <c r="F28" s="32"/>
      <c r="G28" s="32"/>
      <c r="H28" s="32"/>
      <c r="I28" s="28"/>
    </row>
    <row r="29" spans="3:9">
      <c r="C29" s="28"/>
      <c r="D29" s="28"/>
      <c r="E29" s="32"/>
      <c r="F29" s="32"/>
      <c r="G29" s="32"/>
      <c r="H29" s="32"/>
      <c r="I29" s="28"/>
    </row>
    <row r="30" spans="3:9">
      <c r="C30" s="28"/>
      <c r="D30" s="28"/>
      <c r="E30" s="32"/>
      <c r="F30" s="32"/>
      <c r="G30" s="32"/>
      <c r="H30" s="32"/>
      <c r="I30" s="28"/>
    </row>
    <row r="31" spans="3:9">
      <c r="C31" s="28"/>
      <c r="D31" s="28"/>
      <c r="E31" s="32"/>
      <c r="F31" s="32"/>
      <c r="G31" s="32"/>
      <c r="H31" s="32"/>
      <c r="I31" s="28"/>
    </row>
    <row r="32" spans="3:9">
      <c r="C32" s="28"/>
      <c r="D32" s="28"/>
      <c r="E32" s="32"/>
      <c r="F32" s="32"/>
      <c r="G32" s="32"/>
      <c r="H32" s="32"/>
      <c r="I32" s="28"/>
    </row>
    <row r="33" spans="3:9">
      <c r="C33" s="28"/>
      <c r="D33" s="28"/>
      <c r="E33" s="32"/>
      <c r="F33" s="32"/>
      <c r="G33" s="32"/>
      <c r="H33" s="32"/>
      <c r="I33" s="28"/>
    </row>
    <row r="34" spans="3:9">
      <c r="C34" s="28"/>
      <c r="D34" s="28"/>
      <c r="E34" s="32"/>
      <c r="F34" s="32"/>
      <c r="G34" s="32"/>
      <c r="H34" s="32"/>
      <c r="I34" s="28"/>
    </row>
    <row r="35" spans="3:9">
      <c r="C35" s="28"/>
      <c r="D35" s="28"/>
      <c r="E35" s="32"/>
      <c r="F35" s="32"/>
      <c r="G35" s="32"/>
      <c r="H35" s="32"/>
      <c r="I35" s="28"/>
    </row>
    <row r="36" spans="3:9">
      <c r="C36" s="28"/>
      <c r="D36" s="28"/>
      <c r="E36" s="32"/>
      <c r="F36" s="32"/>
      <c r="G36" s="32"/>
      <c r="H36" s="32"/>
      <c r="I36" s="28"/>
    </row>
    <row r="37" spans="3:9">
      <c r="C37" s="28"/>
      <c r="D37" s="28"/>
      <c r="E37" s="32"/>
      <c r="F37" s="32"/>
      <c r="G37" s="32"/>
      <c r="H37" s="32"/>
      <c r="I37" s="28"/>
    </row>
    <row r="38" spans="3:9">
      <c r="C38" s="28"/>
      <c r="D38" s="28"/>
      <c r="E38" s="32"/>
      <c r="F38" s="32"/>
      <c r="G38" s="32"/>
      <c r="H38" s="32"/>
      <c r="I38" s="28"/>
    </row>
    <row r="39" spans="3:9">
      <c r="C39" s="28"/>
      <c r="D39" s="28"/>
      <c r="E39" s="32"/>
      <c r="F39" s="32"/>
      <c r="G39" s="32"/>
      <c r="H39" s="32"/>
      <c r="I39" s="28"/>
    </row>
    <row r="40" spans="3:9">
      <c r="C40" s="28"/>
      <c r="D40" s="28"/>
      <c r="E40" s="32"/>
      <c r="F40" s="32"/>
      <c r="G40" s="32"/>
      <c r="H40" s="32"/>
      <c r="I40" s="28"/>
    </row>
    <row r="41" spans="3:9">
      <c r="C41" s="28"/>
      <c r="D41" s="28"/>
      <c r="E41" s="32"/>
      <c r="F41" s="32"/>
      <c r="G41" s="32"/>
      <c r="H41" s="32"/>
      <c r="I41" s="28"/>
    </row>
    <row r="42" spans="3:9">
      <c r="C42" s="28"/>
      <c r="D42" s="28"/>
      <c r="E42" s="28"/>
      <c r="F42" s="28"/>
      <c r="G42" s="28"/>
      <c r="H42" s="28"/>
      <c r="I42" s="28"/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71DE5-FC8D-2B4A-BD03-B2DF902E71D7}">
  <dimension ref="A1:B11"/>
  <sheetViews>
    <sheetView workbookViewId="0">
      <selection activeCell="A4" sqref="A4"/>
    </sheetView>
  </sheetViews>
  <sheetFormatPr baseColWidth="10" defaultRowHeight="15"/>
  <cols>
    <col min="1" max="2" width="24.33203125" bestFit="1" customWidth="1"/>
  </cols>
  <sheetData>
    <row r="1" spans="1:2">
      <c r="A1" s="6" t="s">
        <v>1167</v>
      </c>
    </row>
    <row r="4" spans="1:2" ht="21" customHeight="1">
      <c r="A4" s="37"/>
      <c r="B4" s="37" t="s">
        <v>1168</v>
      </c>
    </row>
    <row r="5" spans="1:2">
      <c r="A5" s="224" t="s">
        <v>1162</v>
      </c>
      <c r="B5" s="225">
        <v>6213</v>
      </c>
    </row>
    <row r="6" spans="1:2">
      <c r="A6" s="222" t="s">
        <v>1163</v>
      </c>
      <c r="B6" s="223">
        <v>5137</v>
      </c>
    </row>
    <row r="7" spans="1:2">
      <c r="A7" s="224" t="s">
        <v>1164</v>
      </c>
      <c r="B7" s="225">
        <v>31901</v>
      </c>
    </row>
    <row r="8" spans="1:2">
      <c r="A8" s="222" t="s">
        <v>1165</v>
      </c>
      <c r="B8" s="223">
        <v>47385</v>
      </c>
    </row>
    <row r="9" spans="1:2">
      <c r="A9" s="224" t="s">
        <v>1166</v>
      </c>
      <c r="B9" s="225">
        <v>93238</v>
      </c>
    </row>
    <row r="11" spans="1:2" ht="38" customHeight="1">
      <c r="A11" s="355" t="s">
        <v>1169</v>
      </c>
      <c r="B11" s="355"/>
    </row>
  </sheetData>
  <mergeCells count="1">
    <mergeCell ref="A11:B1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ABC7B-E688-2A4F-A981-4F5FFF380723}">
  <dimension ref="A1:C81"/>
  <sheetViews>
    <sheetView workbookViewId="0">
      <selection activeCell="A3" sqref="A3"/>
    </sheetView>
  </sheetViews>
  <sheetFormatPr baseColWidth="10" defaultRowHeight="15"/>
  <cols>
    <col min="2" max="2" width="9.5" bestFit="1" customWidth="1"/>
    <col min="3" max="3" width="22.5" bestFit="1" customWidth="1"/>
  </cols>
  <sheetData>
    <row r="1" spans="1:3">
      <c r="A1" s="6" t="s">
        <v>1170</v>
      </c>
    </row>
    <row r="3" spans="1:3">
      <c r="A3" s="37" t="s">
        <v>6</v>
      </c>
      <c r="B3" s="37" t="s">
        <v>1172</v>
      </c>
      <c r="C3" s="37" t="s">
        <v>1171</v>
      </c>
    </row>
    <row r="4" spans="1:3">
      <c r="A4" s="226">
        <v>43890</v>
      </c>
      <c r="B4" s="227">
        <v>186009</v>
      </c>
      <c r="C4" s="227">
        <v>185324</v>
      </c>
    </row>
    <row r="5" spans="1:3">
      <c r="A5" s="228">
        <v>43891</v>
      </c>
      <c r="B5" s="229">
        <v>186009</v>
      </c>
      <c r="C5" s="229">
        <v>185324</v>
      </c>
    </row>
    <row r="6" spans="1:3">
      <c r="A6" s="226">
        <v>43892</v>
      </c>
      <c r="B6" s="227">
        <v>193095</v>
      </c>
      <c r="C6" s="227">
        <v>185469</v>
      </c>
    </row>
    <row r="7" spans="1:3">
      <c r="A7" s="228">
        <v>43893</v>
      </c>
      <c r="B7" s="229">
        <v>191501</v>
      </c>
      <c r="C7" s="229">
        <v>186669</v>
      </c>
    </row>
    <row r="8" spans="1:3">
      <c r="A8" s="226">
        <v>43894</v>
      </c>
      <c r="B8" s="227">
        <v>190162</v>
      </c>
      <c r="C8" s="227">
        <v>186311</v>
      </c>
    </row>
    <row r="9" spans="1:3">
      <c r="A9" s="228">
        <v>43895</v>
      </c>
      <c r="B9" s="229">
        <v>189095</v>
      </c>
      <c r="C9" s="229">
        <v>186882</v>
      </c>
    </row>
    <row r="10" spans="1:3">
      <c r="A10" s="226">
        <v>43896</v>
      </c>
      <c r="B10" s="227">
        <v>188325</v>
      </c>
      <c r="C10" s="227">
        <v>187096</v>
      </c>
    </row>
    <row r="11" spans="1:3">
      <c r="A11" s="228">
        <v>43897</v>
      </c>
      <c r="B11" s="229">
        <v>188325</v>
      </c>
      <c r="C11" s="229">
        <v>187096</v>
      </c>
    </row>
    <row r="12" spans="1:3">
      <c r="A12" s="226">
        <v>43898</v>
      </c>
      <c r="B12" s="227">
        <v>188325</v>
      </c>
      <c r="C12" s="227">
        <v>187096</v>
      </c>
    </row>
    <row r="13" spans="1:3">
      <c r="A13" s="228">
        <v>43899</v>
      </c>
      <c r="B13" s="229">
        <v>197091</v>
      </c>
      <c r="C13" s="229">
        <v>187293</v>
      </c>
    </row>
    <row r="14" spans="1:3">
      <c r="A14" s="226">
        <v>43900</v>
      </c>
      <c r="B14" s="227">
        <v>203588</v>
      </c>
      <c r="C14" s="227">
        <v>187461</v>
      </c>
    </row>
    <row r="15" spans="1:3">
      <c r="A15" s="228">
        <v>43901</v>
      </c>
      <c r="B15" s="229">
        <v>198151</v>
      </c>
      <c r="C15" s="229">
        <v>188913</v>
      </c>
    </row>
    <row r="16" spans="1:3">
      <c r="A16" s="226">
        <v>43902</v>
      </c>
      <c r="B16" s="227">
        <v>196275</v>
      </c>
      <c r="C16" s="227">
        <v>189868</v>
      </c>
    </row>
    <row r="17" spans="1:3">
      <c r="A17" s="228">
        <v>43903</v>
      </c>
      <c r="B17" s="229">
        <v>192831</v>
      </c>
      <c r="C17" s="229">
        <v>190488</v>
      </c>
    </row>
    <row r="18" spans="1:3">
      <c r="A18" s="226">
        <v>43904</v>
      </c>
      <c r="B18" s="227">
        <v>192831</v>
      </c>
      <c r="C18" s="227">
        <v>190488</v>
      </c>
    </row>
    <row r="19" spans="1:3">
      <c r="A19" s="228">
        <v>43905</v>
      </c>
      <c r="B19" s="229">
        <v>192831</v>
      </c>
      <c r="C19" s="229">
        <v>190488</v>
      </c>
    </row>
    <row r="20" spans="1:3">
      <c r="A20" s="226">
        <v>43906</v>
      </c>
      <c r="B20" s="227">
        <v>205975</v>
      </c>
      <c r="C20" s="227">
        <v>191013</v>
      </c>
    </row>
    <row r="21" spans="1:3">
      <c r="A21" s="228">
        <v>43907</v>
      </c>
      <c r="B21" s="229">
        <v>206562</v>
      </c>
      <c r="C21" s="229">
        <v>192805</v>
      </c>
    </row>
    <row r="22" spans="1:3">
      <c r="A22" s="226">
        <v>43908</v>
      </c>
      <c r="B22" s="227">
        <v>204582</v>
      </c>
      <c r="C22" s="227">
        <v>195275</v>
      </c>
    </row>
    <row r="23" spans="1:3">
      <c r="A23" s="228">
        <v>43909</v>
      </c>
      <c r="B23" s="229">
        <v>215948</v>
      </c>
      <c r="C23" s="229">
        <v>203001</v>
      </c>
    </row>
    <row r="24" spans="1:3">
      <c r="A24" s="226">
        <v>43910</v>
      </c>
      <c r="B24" s="227">
        <v>228161</v>
      </c>
      <c r="C24" s="227">
        <v>207165</v>
      </c>
    </row>
    <row r="25" spans="1:3">
      <c r="A25" s="228">
        <v>43911</v>
      </c>
      <c r="B25" s="229">
        <v>228161</v>
      </c>
      <c r="C25" s="229">
        <v>207165</v>
      </c>
    </row>
    <row r="26" spans="1:3">
      <c r="A26" s="226">
        <v>43912</v>
      </c>
      <c r="B26" s="227">
        <v>228161</v>
      </c>
      <c r="C26" s="227">
        <v>207165</v>
      </c>
    </row>
    <row r="27" spans="1:3">
      <c r="A27" s="228">
        <v>43913</v>
      </c>
      <c r="B27" s="229">
        <v>228161</v>
      </c>
      <c r="C27" s="229">
        <v>207165</v>
      </c>
    </row>
    <row r="28" spans="1:3">
      <c r="A28" s="226">
        <v>43914</v>
      </c>
      <c r="B28" s="227">
        <v>228161</v>
      </c>
      <c r="C28" s="227">
        <v>207165</v>
      </c>
    </row>
    <row r="29" spans="1:3">
      <c r="A29" s="228">
        <v>43915</v>
      </c>
      <c r="B29" s="229">
        <v>242682</v>
      </c>
      <c r="C29" s="229">
        <v>208874</v>
      </c>
    </row>
    <row r="30" spans="1:3">
      <c r="A30" s="226">
        <v>43916</v>
      </c>
      <c r="B30" s="227">
        <v>248058</v>
      </c>
      <c r="C30" s="227">
        <v>211707</v>
      </c>
    </row>
    <row r="31" spans="1:3">
      <c r="A31" s="228">
        <v>43917</v>
      </c>
      <c r="B31" s="229">
        <v>249040</v>
      </c>
      <c r="C31" s="229">
        <v>213133</v>
      </c>
    </row>
    <row r="32" spans="1:3">
      <c r="A32" s="226">
        <v>43918</v>
      </c>
      <c r="B32" s="227">
        <v>249040</v>
      </c>
      <c r="C32" s="227">
        <v>213133</v>
      </c>
    </row>
    <row r="33" spans="1:3">
      <c r="A33" s="228">
        <v>43919</v>
      </c>
      <c r="B33" s="229">
        <v>249040</v>
      </c>
      <c r="C33" s="229">
        <v>213133</v>
      </c>
    </row>
    <row r="34" spans="1:3">
      <c r="A34" s="226">
        <v>43920</v>
      </c>
      <c r="B34" s="227">
        <v>243802</v>
      </c>
      <c r="C34" s="227">
        <v>213544</v>
      </c>
    </row>
    <row r="35" spans="1:3">
      <c r="A35" s="228">
        <v>43921</v>
      </c>
      <c r="B35" s="229">
        <v>243802</v>
      </c>
      <c r="C35" s="229">
        <v>213544</v>
      </c>
    </row>
    <row r="36" spans="1:3">
      <c r="A36" s="226">
        <v>43922</v>
      </c>
      <c r="B36" s="227">
        <v>254776</v>
      </c>
      <c r="C36" s="227">
        <v>213995</v>
      </c>
    </row>
    <row r="37" spans="1:3">
      <c r="A37" s="228">
        <v>43923</v>
      </c>
      <c r="B37" s="229">
        <v>256669</v>
      </c>
      <c r="C37" s="229">
        <v>216590</v>
      </c>
    </row>
    <row r="38" spans="1:3">
      <c r="A38" s="226">
        <v>43924</v>
      </c>
      <c r="B38" s="227">
        <v>259056</v>
      </c>
      <c r="C38" s="227">
        <v>221170</v>
      </c>
    </row>
    <row r="39" spans="1:3">
      <c r="A39" s="228">
        <v>43925</v>
      </c>
      <c r="B39" s="229">
        <v>259056</v>
      </c>
      <c r="C39" s="229">
        <v>221170</v>
      </c>
    </row>
    <row r="40" spans="1:3">
      <c r="A40" s="226">
        <v>43926</v>
      </c>
      <c r="B40" s="227">
        <v>259056</v>
      </c>
      <c r="C40" s="227">
        <v>221170</v>
      </c>
    </row>
    <row r="41" spans="1:3">
      <c r="A41" s="228">
        <v>43927</v>
      </c>
      <c r="B41" s="229">
        <v>262371</v>
      </c>
      <c r="C41" s="229">
        <v>226500</v>
      </c>
    </row>
    <row r="42" spans="1:3">
      <c r="A42" s="226">
        <v>43928</v>
      </c>
      <c r="B42" s="227">
        <v>261381</v>
      </c>
      <c r="C42" s="227">
        <v>229528</v>
      </c>
    </row>
    <row r="43" spans="1:3">
      <c r="A43" s="228">
        <v>43929</v>
      </c>
      <c r="B43" s="229">
        <v>263123</v>
      </c>
      <c r="C43" s="229">
        <v>237607</v>
      </c>
    </row>
    <row r="44" spans="1:3">
      <c r="A44" s="226">
        <v>43930</v>
      </c>
      <c r="B44" s="227">
        <v>263123</v>
      </c>
      <c r="C44" s="227">
        <v>237607</v>
      </c>
    </row>
    <row r="45" spans="1:3">
      <c r="A45" s="228">
        <v>43931</v>
      </c>
      <c r="B45" s="229">
        <v>263123</v>
      </c>
      <c r="C45" s="229">
        <v>237607</v>
      </c>
    </row>
    <row r="46" spans="1:3">
      <c r="A46" s="226">
        <v>43932</v>
      </c>
      <c r="B46" s="227">
        <v>263123</v>
      </c>
      <c r="C46" s="227">
        <v>237607</v>
      </c>
    </row>
    <row r="47" spans="1:3">
      <c r="A47" s="228">
        <v>43933</v>
      </c>
      <c r="B47" s="229">
        <v>263123</v>
      </c>
      <c r="C47" s="229">
        <v>237607</v>
      </c>
    </row>
    <row r="48" spans="1:3">
      <c r="A48" s="226">
        <v>43934</v>
      </c>
      <c r="B48" s="227">
        <v>277168</v>
      </c>
      <c r="C48" s="227">
        <v>242394</v>
      </c>
    </row>
    <row r="49" spans="1:3">
      <c r="A49" s="228">
        <v>43935</v>
      </c>
      <c r="B49" s="229">
        <v>272647</v>
      </c>
      <c r="C49" s="229">
        <v>248350</v>
      </c>
    </row>
    <row r="50" spans="1:3">
      <c r="A50" s="226">
        <v>43936</v>
      </c>
      <c r="B50" s="227">
        <v>274944</v>
      </c>
      <c r="C50" s="227">
        <v>254651</v>
      </c>
    </row>
    <row r="51" spans="1:3">
      <c r="A51" s="228">
        <v>43937</v>
      </c>
      <c r="B51" s="229">
        <v>277189</v>
      </c>
      <c r="C51" s="229">
        <v>262469</v>
      </c>
    </row>
    <row r="52" spans="1:3">
      <c r="A52" s="226">
        <v>43938</v>
      </c>
      <c r="B52" s="227">
        <v>282951</v>
      </c>
      <c r="C52" s="227">
        <v>268886</v>
      </c>
    </row>
    <row r="53" spans="1:3">
      <c r="A53" s="228">
        <v>43939</v>
      </c>
      <c r="B53" s="229">
        <v>282951</v>
      </c>
      <c r="C53" s="229">
        <v>268886</v>
      </c>
    </row>
    <row r="54" spans="1:3">
      <c r="A54" s="226">
        <v>43940</v>
      </c>
      <c r="B54" s="227">
        <v>282951</v>
      </c>
      <c r="C54" s="227">
        <v>268886</v>
      </c>
    </row>
    <row r="55" spans="1:3">
      <c r="A55" s="228">
        <v>43941</v>
      </c>
      <c r="B55" s="229">
        <v>283003</v>
      </c>
      <c r="C55" s="229">
        <v>277287</v>
      </c>
    </row>
    <row r="56" spans="1:3">
      <c r="A56" s="226">
        <v>43942</v>
      </c>
      <c r="B56" s="227">
        <v>283317</v>
      </c>
      <c r="C56" s="227">
        <v>282803</v>
      </c>
    </row>
    <row r="57" spans="1:3">
      <c r="A57" s="228">
        <v>43943</v>
      </c>
      <c r="B57" s="229">
        <v>284904</v>
      </c>
      <c r="C57" s="229">
        <v>287958</v>
      </c>
    </row>
    <row r="58" spans="1:3">
      <c r="A58" s="226">
        <v>43944</v>
      </c>
      <c r="B58" s="227">
        <v>286383</v>
      </c>
      <c r="C58" s="227">
        <v>289552</v>
      </c>
    </row>
    <row r="59" spans="1:3">
      <c r="A59" s="228">
        <v>43945</v>
      </c>
      <c r="B59" s="229">
        <v>285852</v>
      </c>
      <c r="C59" s="229">
        <v>295847</v>
      </c>
    </row>
    <row r="60" spans="1:3">
      <c r="A60" s="226">
        <v>43946</v>
      </c>
      <c r="B60" s="227">
        <v>285852</v>
      </c>
      <c r="C60" s="227">
        <v>295847</v>
      </c>
    </row>
    <row r="61" spans="1:3">
      <c r="A61" s="228">
        <v>43947</v>
      </c>
      <c r="B61" s="229">
        <v>285852</v>
      </c>
      <c r="C61" s="229">
        <v>295847</v>
      </c>
    </row>
    <row r="62" spans="1:3">
      <c r="A62" s="226">
        <v>43948</v>
      </c>
      <c r="B62" s="227">
        <v>282862</v>
      </c>
      <c r="C62" s="227">
        <v>298932</v>
      </c>
    </row>
    <row r="63" spans="1:3">
      <c r="A63" s="228">
        <v>43949</v>
      </c>
      <c r="B63" s="229">
        <v>278640</v>
      </c>
      <c r="C63" s="229">
        <v>303996</v>
      </c>
    </row>
    <row r="64" spans="1:3">
      <c r="A64" s="226">
        <v>43950</v>
      </c>
      <c r="B64" s="227">
        <v>274889</v>
      </c>
      <c r="C64" s="227">
        <v>310883</v>
      </c>
    </row>
    <row r="65" spans="1:3">
      <c r="A65" s="228">
        <v>43951</v>
      </c>
      <c r="B65" s="229">
        <v>276588</v>
      </c>
      <c r="C65" s="229">
        <v>317179</v>
      </c>
    </row>
    <row r="66" spans="1:3">
      <c r="A66" s="226">
        <v>43952</v>
      </c>
      <c r="B66" s="227">
        <v>276588</v>
      </c>
      <c r="C66" s="227">
        <v>317179</v>
      </c>
    </row>
    <row r="67" spans="1:3">
      <c r="A67" s="228">
        <v>43953</v>
      </c>
      <c r="B67" s="229">
        <v>276588</v>
      </c>
      <c r="C67" s="229">
        <v>317179</v>
      </c>
    </row>
    <row r="68" spans="1:3">
      <c r="A68" s="226">
        <v>43954</v>
      </c>
      <c r="B68" s="227">
        <v>276588</v>
      </c>
      <c r="C68" s="227">
        <v>317179</v>
      </c>
    </row>
    <row r="69" spans="1:3">
      <c r="A69" s="228">
        <v>43955</v>
      </c>
      <c r="B69" s="229">
        <v>278657</v>
      </c>
      <c r="C69" s="229">
        <v>320848</v>
      </c>
    </row>
    <row r="70" spans="1:3">
      <c r="A70" s="226">
        <v>43956</v>
      </c>
      <c r="B70" s="227">
        <v>275362</v>
      </c>
      <c r="C70" s="227">
        <v>322881</v>
      </c>
    </row>
    <row r="71" spans="1:3">
      <c r="A71" s="228">
        <v>43957</v>
      </c>
      <c r="B71" s="229">
        <v>271264</v>
      </c>
      <c r="C71" s="229">
        <v>325771</v>
      </c>
    </row>
    <row r="72" spans="1:3">
      <c r="A72" s="226">
        <v>43958</v>
      </c>
      <c r="B72" s="227">
        <v>278132</v>
      </c>
      <c r="C72" s="227">
        <v>328069</v>
      </c>
    </row>
    <row r="73" spans="1:3">
      <c r="A73" s="228">
        <v>43959</v>
      </c>
      <c r="B73" s="229">
        <v>277120</v>
      </c>
      <c r="C73" s="229">
        <v>332764</v>
      </c>
    </row>
    <row r="74" spans="1:3">
      <c r="A74" s="226">
        <v>43960</v>
      </c>
      <c r="B74" s="227">
        <v>277120</v>
      </c>
      <c r="C74" s="227">
        <v>332764</v>
      </c>
    </row>
    <row r="75" spans="1:3">
      <c r="A75" s="228">
        <v>43961</v>
      </c>
      <c r="B75" s="229">
        <v>277120</v>
      </c>
      <c r="C75" s="229">
        <v>332764</v>
      </c>
    </row>
    <row r="76" spans="1:3">
      <c r="A76" s="226">
        <v>43962</v>
      </c>
      <c r="B76" s="227">
        <v>281872</v>
      </c>
      <c r="C76" s="227">
        <v>333780</v>
      </c>
    </row>
    <row r="77" spans="1:3">
      <c r="A77" s="228">
        <v>43963</v>
      </c>
      <c r="B77" s="229">
        <v>279893</v>
      </c>
      <c r="C77" s="229">
        <v>336244</v>
      </c>
    </row>
    <row r="78" spans="1:3">
      <c r="A78" s="226">
        <v>43964</v>
      </c>
      <c r="B78" s="227">
        <v>277490</v>
      </c>
      <c r="C78" s="227">
        <v>338869</v>
      </c>
    </row>
    <row r="79" spans="1:3">
      <c r="A79" s="228">
        <v>43965</v>
      </c>
      <c r="B79" s="229">
        <v>278257</v>
      </c>
      <c r="C79" s="229">
        <v>340777</v>
      </c>
    </row>
    <row r="81" spans="1:1">
      <c r="A81" t="s">
        <v>463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79159-4DD2-184F-84AC-24B3DE324965}">
  <dimension ref="A1:C114"/>
  <sheetViews>
    <sheetView zoomScale="104" workbookViewId="0">
      <selection activeCell="A4" sqref="A4"/>
    </sheetView>
  </sheetViews>
  <sheetFormatPr baseColWidth="10" defaultRowHeight="15"/>
  <cols>
    <col min="2" max="2" width="13" customWidth="1"/>
    <col min="3" max="3" width="24.83203125" customWidth="1"/>
  </cols>
  <sheetData>
    <row r="1" spans="1:3">
      <c r="A1" s="6" t="s">
        <v>1173</v>
      </c>
    </row>
    <row r="4" spans="1:3">
      <c r="A4" s="37" t="s">
        <v>6</v>
      </c>
      <c r="B4" s="37" t="s">
        <v>1172</v>
      </c>
      <c r="C4" s="37" t="s">
        <v>1174</v>
      </c>
    </row>
    <row r="5" spans="1:3">
      <c r="A5" s="214">
        <v>43801</v>
      </c>
      <c r="B5" s="230">
        <v>74.985627000506767</v>
      </c>
      <c r="C5" s="230">
        <v>56.74799676188907</v>
      </c>
    </row>
    <row r="6" spans="1:3">
      <c r="A6" s="217">
        <v>43802</v>
      </c>
      <c r="B6" s="231">
        <v>73.976374426536907</v>
      </c>
      <c r="C6" s="231">
        <v>56.870265003516437</v>
      </c>
    </row>
    <row r="7" spans="1:3">
      <c r="A7" s="214">
        <v>43803</v>
      </c>
      <c r="B7" s="230">
        <v>74.134936776084018</v>
      </c>
      <c r="C7" s="230">
        <v>53.572298076441001</v>
      </c>
    </row>
    <row r="8" spans="1:3">
      <c r="A8" s="217">
        <v>43804</v>
      </c>
      <c r="B8" s="231">
        <v>73.584651123138826</v>
      </c>
      <c r="C8" s="231">
        <v>58.940260444326427</v>
      </c>
    </row>
    <row r="9" spans="1:3">
      <c r="A9" s="214">
        <v>43805</v>
      </c>
      <c r="B9" s="230">
        <v>73.537860873962828</v>
      </c>
      <c r="C9" s="230">
        <v>57.243353191489362</v>
      </c>
    </row>
    <row r="10" spans="1:3">
      <c r="A10" s="217">
        <v>43808</v>
      </c>
      <c r="B10" s="231">
        <v>75.305492896765216</v>
      </c>
      <c r="C10" s="231">
        <v>53.754007394921416</v>
      </c>
    </row>
    <row r="11" spans="1:3">
      <c r="A11" s="214">
        <v>43809</v>
      </c>
      <c r="B11" s="230">
        <v>73.263552976049638</v>
      </c>
      <c r="C11" s="230">
        <v>54.067163711939109</v>
      </c>
    </row>
    <row r="12" spans="1:3">
      <c r="A12" s="217">
        <v>43810</v>
      </c>
      <c r="B12" s="231">
        <v>72.890699669222101</v>
      </c>
      <c r="C12" s="231">
        <v>57.257195089016761</v>
      </c>
    </row>
    <row r="13" spans="1:3">
      <c r="A13" s="214">
        <v>43811</v>
      </c>
      <c r="B13" s="230">
        <v>72.992061761670485</v>
      </c>
      <c r="C13" s="230">
        <v>55.988092120899601</v>
      </c>
    </row>
    <row r="14" spans="1:3">
      <c r="A14" s="217">
        <v>43812</v>
      </c>
      <c r="B14" s="231">
        <v>72.886352625117794</v>
      </c>
      <c r="C14" s="231">
        <v>57.18324392763855</v>
      </c>
    </row>
    <row r="15" spans="1:3">
      <c r="A15" s="214">
        <v>43815</v>
      </c>
      <c r="B15" s="230">
        <v>71.857809783979988</v>
      </c>
      <c r="C15" s="230">
        <v>54.127344844107014</v>
      </c>
    </row>
    <row r="16" spans="1:3">
      <c r="A16" s="217">
        <v>43816</v>
      </c>
      <c r="B16" s="231">
        <v>71.92940826128762</v>
      </c>
      <c r="C16" s="231">
        <v>54.620031422240189</v>
      </c>
    </row>
    <row r="17" spans="1:3">
      <c r="A17" s="214">
        <v>43817</v>
      </c>
      <c r="B17" s="230">
        <v>72.293600665831548</v>
      </c>
      <c r="C17" s="230">
        <v>54.15749174471847</v>
      </c>
    </row>
    <row r="18" spans="1:3">
      <c r="A18" s="217">
        <v>43818</v>
      </c>
      <c r="B18" s="231">
        <v>71.897343088607002</v>
      </c>
      <c r="C18" s="231">
        <v>55.890180051663648</v>
      </c>
    </row>
    <row r="19" spans="1:3">
      <c r="A19" s="214">
        <v>43819</v>
      </c>
      <c r="B19" s="230">
        <v>72.101239224617743</v>
      </c>
      <c r="C19" s="230">
        <v>50.458505390917466</v>
      </c>
    </row>
    <row r="20" spans="1:3">
      <c r="A20" s="217">
        <v>43822</v>
      </c>
      <c r="B20" s="231">
        <v>71.436289434185099</v>
      </c>
      <c r="C20" s="231">
        <v>58.068916675649461</v>
      </c>
    </row>
    <row r="21" spans="1:3">
      <c r="A21" s="214">
        <v>43825</v>
      </c>
      <c r="B21" s="230">
        <v>71.606302075793309</v>
      </c>
      <c r="C21" s="230">
        <v>55.069360916739768</v>
      </c>
    </row>
    <row r="22" spans="1:3">
      <c r="A22" s="217">
        <v>43826</v>
      </c>
      <c r="B22" s="231">
        <v>71.886446709012887</v>
      </c>
      <c r="C22" s="231">
        <v>51.298599005955182</v>
      </c>
    </row>
    <row r="23" spans="1:3">
      <c r="A23" s="214">
        <v>43829</v>
      </c>
      <c r="B23" s="230">
        <v>71.019975670184095</v>
      </c>
      <c r="C23" s="230">
        <v>53.796855293955673</v>
      </c>
    </row>
    <row r="24" spans="1:3">
      <c r="A24" s="217">
        <v>43832</v>
      </c>
      <c r="B24" s="231">
        <v>71.28733969133765</v>
      </c>
      <c r="C24" s="231">
        <v>55.289919968469114</v>
      </c>
    </row>
    <row r="25" spans="1:3">
      <c r="A25" s="214">
        <v>43833</v>
      </c>
      <c r="B25" s="230">
        <v>70.024168898222555</v>
      </c>
      <c r="C25" s="230">
        <v>56.011363940212313</v>
      </c>
    </row>
    <row r="26" spans="1:3">
      <c r="A26" s="217">
        <v>43836</v>
      </c>
      <c r="B26" s="231">
        <v>69.806623404461348</v>
      </c>
      <c r="C26" s="231">
        <v>53.602990816486916</v>
      </c>
    </row>
    <row r="27" spans="1:3">
      <c r="A27" s="214">
        <v>43837</v>
      </c>
      <c r="B27" s="230">
        <v>69.643598175544057</v>
      </c>
      <c r="C27" s="230">
        <v>51.768718757942914</v>
      </c>
    </row>
    <row r="28" spans="1:3">
      <c r="A28" s="217">
        <v>43838</v>
      </c>
      <c r="B28" s="231">
        <v>68.208876338531809</v>
      </c>
      <c r="C28" s="231">
        <v>52.978256592699466</v>
      </c>
    </row>
    <row r="29" spans="1:3">
      <c r="A29" s="214">
        <v>43839</v>
      </c>
      <c r="B29" s="230">
        <v>67.957858852328528</v>
      </c>
      <c r="C29" s="230">
        <v>46.267994347934504</v>
      </c>
    </row>
    <row r="30" spans="1:3">
      <c r="A30" s="217">
        <v>43840</v>
      </c>
      <c r="B30" s="231">
        <v>68.560265755206515</v>
      </c>
      <c r="C30" s="231">
        <v>52.751615354458366</v>
      </c>
    </row>
    <row r="31" spans="1:3">
      <c r="A31" s="214">
        <v>43843</v>
      </c>
      <c r="B31" s="230">
        <v>68.547016642937706</v>
      </c>
      <c r="C31" s="230">
        <v>52.416483106951425</v>
      </c>
    </row>
    <row r="32" spans="1:3">
      <c r="A32" s="217">
        <v>43844</v>
      </c>
      <c r="B32" s="231">
        <v>68.046836593021482</v>
      </c>
      <c r="C32" s="231">
        <v>52.841566980850118</v>
      </c>
    </row>
    <row r="33" spans="1:3">
      <c r="A33" s="214">
        <v>43845</v>
      </c>
      <c r="B33" s="230">
        <v>67.581878815356347</v>
      </c>
      <c r="C33" s="230">
        <v>51.491986761995733</v>
      </c>
    </row>
    <row r="34" spans="1:3">
      <c r="A34" s="217">
        <v>43846</v>
      </c>
      <c r="B34" s="231">
        <v>68.002590366087603</v>
      </c>
      <c r="C34" s="231">
        <v>53.24864655839135</v>
      </c>
    </row>
    <row r="35" spans="1:3">
      <c r="A35" s="214">
        <v>43847</v>
      </c>
      <c r="B35" s="230">
        <v>67.373769065697459</v>
      </c>
      <c r="C35" s="230">
        <v>53.436440476001344</v>
      </c>
    </row>
    <row r="36" spans="1:3">
      <c r="A36" s="217">
        <v>43850</v>
      </c>
      <c r="B36" s="231">
        <v>66.505515154588466</v>
      </c>
      <c r="C36" s="231">
        <v>53.567944001146735</v>
      </c>
    </row>
    <row r="37" spans="1:3">
      <c r="A37" s="214">
        <v>43851</v>
      </c>
      <c r="B37" s="230">
        <v>66.967317271833679</v>
      </c>
      <c r="C37" s="230">
        <v>51.696831075900832</v>
      </c>
    </row>
    <row r="38" spans="1:3">
      <c r="A38" s="217">
        <v>43852</v>
      </c>
      <c r="B38" s="231">
        <v>66.578089685131175</v>
      </c>
      <c r="C38" s="231">
        <v>51.825102362733254</v>
      </c>
    </row>
    <row r="39" spans="1:3">
      <c r="A39" s="214">
        <v>43853</v>
      </c>
      <c r="B39" s="230">
        <v>66.14060985051465</v>
      </c>
      <c r="C39" s="230">
        <v>50.664915974370473</v>
      </c>
    </row>
    <row r="40" spans="1:3">
      <c r="A40" s="217">
        <v>43854</v>
      </c>
      <c r="B40" s="231">
        <v>65.703002720670497</v>
      </c>
      <c r="C40" s="231">
        <v>47.902820083890944</v>
      </c>
    </row>
    <row r="41" spans="1:3">
      <c r="A41" s="214">
        <v>43857</v>
      </c>
      <c r="B41" s="230">
        <v>64.800171167590719</v>
      </c>
      <c r="C41" s="230">
        <v>51.20461633578347</v>
      </c>
    </row>
    <row r="42" spans="1:3">
      <c r="A42" s="217">
        <v>43858</v>
      </c>
      <c r="B42" s="231">
        <v>66.115388220711139</v>
      </c>
      <c r="C42" s="231">
        <v>44.433920077559307</v>
      </c>
    </row>
    <row r="43" spans="1:3">
      <c r="A43" s="214">
        <v>43859</v>
      </c>
      <c r="B43" s="230">
        <v>65.342301149198022</v>
      </c>
      <c r="C43" s="230">
        <v>41.4762678394411</v>
      </c>
    </row>
    <row r="44" spans="1:3">
      <c r="A44" s="217">
        <v>43860</v>
      </c>
      <c r="B44" s="231">
        <v>64.61482561228587</v>
      </c>
      <c r="C44" s="231">
        <v>43.659047747345177</v>
      </c>
    </row>
    <row r="45" spans="1:3">
      <c r="A45" s="214">
        <v>43861</v>
      </c>
      <c r="B45" s="230">
        <v>65.55738385809282</v>
      </c>
      <c r="C45" s="230">
        <v>40.669676419814877</v>
      </c>
    </row>
    <row r="46" spans="1:3">
      <c r="A46" s="217">
        <v>43864</v>
      </c>
      <c r="B46" s="231">
        <v>64.137645025472196</v>
      </c>
      <c r="C46" s="231">
        <v>39.76045797360613</v>
      </c>
    </row>
    <row r="47" spans="1:3">
      <c r="A47" s="214">
        <v>43865</v>
      </c>
      <c r="B47" s="230">
        <v>63.229325643729645</v>
      </c>
      <c r="C47" s="230">
        <v>36.534112239337212</v>
      </c>
    </row>
    <row r="48" spans="1:3">
      <c r="A48" s="217">
        <v>43866</v>
      </c>
      <c r="B48" s="231">
        <v>63.676004090079125</v>
      </c>
      <c r="C48" s="231">
        <v>37.334843938610106</v>
      </c>
    </row>
    <row r="49" spans="1:3">
      <c r="A49" s="214">
        <v>43867</v>
      </c>
      <c r="B49" s="230">
        <v>62.062956504298562</v>
      </c>
      <c r="C49" s="230">
        <v>36.532795907184159</v>
      </c>
    </row>
    <row r="50" spans="1:3">
      <c r="A50" s="217">
        <v>43868</v>
      </c>
      <c r="B50" s="231">
        <v>62.552748419661157</v>
      </c>
      <c r="C50" s="231">
        <v>35.069106782251097</v>
      </c>
    </row>
    <row r="51" spans="1:3">
      <c r="A51" s="214">
        <v>43871</v>
      </c>
      <c r="B51" s="230">
        <v>62.584345634966191</v>
      </c>
      <c r="C51" s="230">
        <v>32.528442704449432</v>
      </c>
    </row>
    <row r="52" spans="1:3">
      <c r="A52" s="217">
        <v>43872</v>
      </c>
      <c r="B52" s="231">
        <v>61.258898569373514</v>
      </c>
      <c r="C52" s="231">
        <v>32.842533574144234</v>
      </c>
    </row>
    <row r="53" spans="1:3">
      <c r="A53" s="214">
        <v>43873</v>
      </c>
      <c r="B53" s="230">
        <v>60.767056368222171</v>
      </c>
      <c r="C53" s="230">
        <v>36.849012939400978</v>
      </c>
    </row>
    <row r="54" spans="1:3">
      <c r="A54" s="217">
        <v>43874</v>
      </c>
      <c r="B54" s="231">
        <v>59.924979080577771</v>
      </c>
      <c r="C54" s="231">
        <v>35.003142024848628</v>
      </c>
    </row>
    <row r="55" spans="1:3">
      <c r="A55" s="214">
        <v>43875</v>
      </c>
      <c r="B55" s="230">
        <v>60.632521942673151</v>
      </c>
      <c r="C55" s="230">
        <v>38.306054286687548</v>
      </c>
    </row>
    <row r="56" spans="1:3">
      <c r="A56" s="217">
        <v>43878</v>
      </c>
      <c r="B56" s="231">
        <v>60.007523259759211</v>
      </c>
      <c r="C56" s="231">
        <v>33.833257579200954</v>
      </c>
    </row>
    <row r="57" spans="1:3">
      <c r="A57" s="214">
        <v>43879</v>
      </c>
      <c r="B57" s="230">
        <v>59.879674817946835</v>
      </c>
      <c r="C57" s="230">
        <v>36.046655212526588</v>
      </c>
    </row>
    <row r="58" spans="1:3">
      <c r="A58" s="217">
        <v>43880</v>
      </c>
      <c r="B58" s="231">
        <v>59.828449648648515</v>
      </c>
      <c r="C58" s="231">
        <v>34.959314549765395</v>
      </c>
    </row>
    <row r="59" spans="1:3">
      <c r="A59" s="214">
        <v>43881</v>
      </c>
      <c r="B59" s="230">
        <v>60.084339779742045</v>
      </c>
      <c r="C59" s="230">
        <v>36.238526392228273</v>
      </c>
    </row>
    <row r="60" spans="1:3">
      <c r="A60" s="217">
        <v>43882</v>
      </c>
      <c r="B60" s="231">
        <v>59.467129027604237</v>
      </c>
      <c r="C60" s="231">
        <v>35.416288972501995</v>
      </c>
    </row>
    <row r="61" spans="1:3">
      <c r="A61" s="214">
        <v>43887</v>
      </c>
      <c r="B61" s="230">
        <v>58.438472737657868</v>
      </c>
      <c r="C61" s="230">
        <v>41.201579483335323</v>
      </c>
    </row>
    <row r="62" spans="1:3">
      <c r="A62" s="217">
        <v>43888</v>
      </c>
      <c r="B62" s="231">
        <v>60.349725262688573</v>
      </c>
      <c r="C62" s="231">
        <v>37.991998862592581</v>
      </c>
    </row>
    <row r="63" spans="1:3">
      <c r="A63" s="214">
        <v>43889</v>
      </c>
      <c r="B63" s="230">
        <v>59.290566409514803</v>
      </c>
      <c r="C63" s="230">
        <v>39.522701209832341</v>
      </c>
    </row>
    <row r="64" spans="1:3">
      <c r="A64" s="217">
        <v>43892</v>
      </c>
      <c r="B64" s="231">
        <v>58.846738192358856</v>
      </c>
      <c r="C64" s="231">
        <v>39.128254344614753</v>
      </c>
    </row>
    <row r="65" spans="1:3">
      <c r="A65" s="214">
        <v>43893</v>
      </c>
      <c r="B65" s="230">
        <v>58.888394383994935</v>
      </c>
      <c r="C65" s="230">
        <v>38.726164086341427</v>
      </c>
    </row>
    <row r="66" spans="1:3">
      <c r="A66" s="217">
        <v>43894</v>
      </c>
      <c r="B66" s="231">
        <v>59.170416101152682</v>
      </c>
      <c r="C66" s="231">
        <v>35.618014505250962</v>
      </c>
    </row>
    <row r="67" spans="1:3">
      <c r="A67" s="214">
        <v>43895</v>
      </c>
      <c r="B67" s="230">
        <v>57.488896951407064</v>
      </c>
      <c r="C67" s="230">
        <v>34.979238439700552</v>
      </c>
    </row>
    <row r="68" spans="1:3">
      <c r="A68" s="217">
        <v>43896</v>
      </c>
      <c r="B68" s="231">
        <v>56.773575258162438</v>
      </c>
      <c r="C68" s="231">
        <v>34.563921886100417</v>
      </c>
    </row>
    <row r="69" spans="1:3">
      <c r="A69" s="214">
        <v>43899</v>
      </c>
      <c r="B69" s="230">
        <v>54.967290226694494</v>
      </c>
      <c r="C69" s="230">
        <v>32.928155485876268</v>
      </c>
    </row>
    <row r="70" spans="1:3">
      <c r="A70" s="217">
        <v>43900</v>
      </c>
      <c r="B70" s="231">
        <v>54.655259819574994</v>
      </c>
      <c r="C70" s="231">
        <v>35.765160316258331</v>
      </c>
    </row>
    <row r="71" spans="1:3">
      <c r="A71" s="214">
        <v>43901</v>
      </c>
      <c r="B71" s="230">
        <v>54.588471219881335</v>
      </c>
      <c r="C71" s="230">
        <v>37.00475068084949</v>
      </c>
    </row>
    <row r="72" spans="1:3">
      <c r="A72" s="217">
        <v>43902</v>
      </c>
      <c r="B72" s="231">
        <v>53.720570477311391</v>
      </c>
      <c r="C72" s="231">
        <v>34.725232505170382</v>
      </c>
    </row>
    <row r="73" spans="1:3">
      <c r="A73" s="214">
        <v>43903</v>
      </c>
      <c r="B73" s="230">
        <v>53.566317047029315</v>
      </c>
      <c r="C73" s="230">
        <v>37.986215817001906</v>
      </c>
    </row>
    <row r="74" spans="1:3">
      <c r="A74" s="217">
        <v>43906</v>
      </c>
      <c r="B74" s="231">
        <v>53.512845047561598</v>
      </c>
      <c r="C74" s="231">
        <v>34.683702085172264</v>
      </c>
    </row>
    <row r="75" spans="1:3">
      <c r="A75" s="214">
        <v>43907</v>
      </c>
      <c r="B75" s="230">
        <v>53.490866803124483</v>
      </c>
      <c r="C75" s="230">
        <v>40.098805327501481</v>
      </c>
    </row>
    <row r="76" spans="1:3">
      <c r="A76" s="217">
        <v>43908</v>
      </c>
      <c r="B76" s="231">
        <v>53.106913894257026</v>
      </c>
      <c r="C76" s="231">
        <v>38.856689789862884</v>
      </c>
    </row>
    <row r="77" spans="1:3">
      <c r="A77" s="214">
        <v>43909</v>
      </c>
      <c r="B77" s="230">
        <v>53.30868123298827</v>
      </c>
      <c r="C77" s="230">
        <v>34.610984385954566</v>
      </c>
    </row>
    <row r="78" spans="1:3">
      <c r="A78" s="217">
        <v>43910</v>
      </c>
      <c r="B78" s="231">
        <v>53.572388832838257</v>
      </c>
      <c r="C78" s="231">
        <v>31.223375006484417</v>
      </c>
    </row>
    <row r="79" spans="1:3">
      <c r="A79" s="214">
        <v>43915</v>
      </c>
      <c r="B79" s="230">
        <v>52.925188183024382</v>
      </c>
      <c r="C79" s="230">
        <v>32.303528380451461</v>
      </c>
    </row>
    <row r="80" spans="1:3">
      <c r="A80" s="217">
        <v>43916</v>
      </c>
      <c r="B80" s="231">
        <v>53.012695471436572</v>
      </c>
      <c r="C80" s="231">
        <v>25.908713548692131</v>
      </c>
    </row>
    <row r="81" spans="1:3">
      <c r="A81" s="214">
        <v>43917</v>
      </c>
      <c r="B81" s="230">
        <v>52.34625776443643</v>
      </c>
      <c r="C81" s="230">
        <v>44.119714930172279</v>
      </c>
    </row>
    <row r="82" spans="1:3">
      <c r="A82" s="217">
        <v>43920</v>
      </c>
      <c r="B82" s="231">
        <v>52.61039687489238</v>
      </c>
      <c r="C82" s="231">
        <v>40.918056072237817</v>
      </c>
    </row>
    <row r="83" spans="1:3">
      <c r="A83" s="214">
        <v>43922</v>
      </c>
      <c r="B83" s="230">
        <v>52.424747041647329</v>
      </c>
      <c r="C83" s="230">
        <v>30.470941650731302</v>
      </c>
    </row>
    <row r="84" spans="1:3">
      <c r="A84" s="217">
        <v>43923</v>
      </c>
      <c r="B84" s="231">
        <v>52.712094362379638</v>
      </c>
      <c r="C84" s="231">
        <v>24.008959933643471</v>
      </c>
    </row>
    <row r="85" spans="1:3">
      <c r="A85" s="214">
        <v>43924</v>
      </c>
      <c r="B85" s="230">
        <v>52.950946250679749</v>
      </c>
      <c r="C85" s="230">
        <v>24.632986540953627</v>
      </c>
    </row>
    <row r="86" spans="1:3">
      <c r="A86" s="217">
        <v>43927</v>
      </c>
      <c r="B86" s="231">
        <v>52.118814912349464</v>
      </c>
      <c r="C86" s="231">
        <v>26.062930659591412</v>
      </c>
    </row>
    <row r="87" spans="1:3">
      <c r="A87" s="214">
        <v>43928</v>
      </c>
      <c r="B87" s="230">
        <v>49.819741240480063</v>
      </c>
      <c r="C87" s="230">
        <v>25.237237829457367</v>
      </c>
    </row>
    <row r="88" spans="1:3">
      <c r="A88" s="217">
        <v>43929</v>
      </c>
      <c r="B88" s="231">
        <v>49.371585764382928</v>
      </c>
      <c r="C88" s="231">
        <v>24.401298953250027</v>
      </c>
    </row>
    <row r="89" spans="1:3">
      <c r="A89" s="214">
        <v>43934</v>
      </c>
      <c r="B89" s="230">
        <v>48.427241044209723</v>
      </c>
      <c r="C89" s="230">
        <v>24.333119603664038</v>
      </c>
    </row>
    <row r="90" spans="1:3">
      <c r="A90" s="217">
        <v>43935</v>
      </c>
      <c r="B90" s="231">
        <v>47.292413874626241</v>
      </c>
      <c r="C90" s="231">
        <v>24.608731953272468</v>
      </c>
    </row>
    <row r="91" spans="1:3">
      <c r="A91" s="214">
        <v>43936</v>
      </c>
      <c r="B91" s="230">
        <v>47.217836033215207</v>
      </c>
      <c r="C91" s="230">
        <v>24.507317495918166</v>
      </c>
    </row>
    <row r="92" spans="1:3">
      <c r="A92" s="217">
        <v>43937</v>
      </c>
      <c r="B92" s="231">
        <v>45.679960753990827</v>
      </c>
      <c r="C92" s="231">
        <v>24.798932118975998</v>
      </c>
    </row>
    <row r="93" spans="1:3">
      <c r="A93" s="214">
        <v>43938</v>
      </c>
      <c r="B93" s="230">
        <v>45.72227968246726</v>
      </c>
      <c r="C93" s="230">
        <v>25.654912064504707</v>
      </c>
    </row>
    <row r="94" spans="1:3">
      <c r="A94" s="217">
        <v>43941</v>
      </c>
      <c r="B94" s="231">
        <v>43.114817313515367</v>
      </c>
      <c r="C94" s="231">
        <v>25.302100621492599</v>
      </c>
    </row>
    <row r="95" spans="1:3">
      <c r="A95" s="214">
        <v>43942</v>
      </c>
      <c r="B95" s="230">
        <v>44.925932491095651</v>
      </c>
      <c r="C95" s="230">
        <v>25.858529122301473</v>
      </c>
    </row>
    <row r="96" spans="1:3">
      <c r="A96" s="217">
        <v>43943</v>
      </c>
      <c r="B96" s="231">
        <v>45.124815335158878</v>
      </c>
      <c r="C96" s="231">
        <v>25.968997622518401</v>
      </c>
    </row>
    <row r="97" spans="1:3">
      <c r="A97" s="214">
        <v>43944</v>
      </c>
      <c r="B97" s="230">
        <v>44.420018719529061</v>
      </c>
      <c r="C97" s="230">
        <v>25.084924926093048</v>
      </c>
    </row>
    <row r="98" spans="1:3">
      <c r="A98" s="217">
        <v>43945</v>
      </c>
      <c r="B98" s="231">
        <v>44.336963349240932</v>
      </c>
      <c r="C98" s="231">
        <v>26.295597221609025</v>
      </c>
    </row>
    <row r="99" spans="1:3">
      <c r="A99" s="214">
        <v>43948</v>
      </c>
      <c r="B99" s="230">
        <v>45.780549740966478</v>
      </c>
      <c r="C99" s="230">
        <v>25.34755930585289</v>
      </c>
    </row>
    <row r="100" spans="1:3">
      <c r="A100" s="217">
        <v>43949</v>
      </c>
      <c r="B100" s="231">
        <v>43.356842917585134</v>
      </c>
      <c r="C100" s="231">
        <v>25.758534244009475</v>
      </c>
    </row>
    <row r="101" spans="1:3">
      <c r="A101" s="214">
        <v>43950</v>
      </c>
      <c r="B101" s="230">
        <v>42.893762219081481</v>
      </c>
      <c r="C101" s="230">
        <v>25.41061695311657</v>
      </c>
    </row>
    <row r="102" spans="1:3">
      <c r="A102" s="217">
        <v>43951</v>
      </c>
      <c r="B102" s="231">
        <v>43.231764280896712</v>
      </c>
      <c r="C102" s="231">
        <v>25.53834498517142</v>
      </c>
    </row>
    <row r="103" spans="1:3">
      <c r="A103" s="214">
        <v>43955</v>
      </c>
      <c r="B103" s="230">
        <v>42.434297558432675</v>
      </c>
      <c r="C103" s="230">
        <v>24.688696052302074</v>
      </c>
    </row>
    <row r="104" spans="1:3">
      <c r="A104" s="217">
        <v>43956</v>
      </c>
      <c r="B104" s="231">
        <v>41.62417481878952</v>
      </c>
      <c r="C104" s="231">
        <v>26.003394285544889</v>
      </c>
    </row>
    <row r="105" spans="1:3">
      <c r="A105" s="214">
        <v>43957</v>
      </c>
      <c r="B105" s="230">
        <v>41.743203068731212</v>
      </c>
      <c r="C105" s="230">
        <v>25.03714578349884</v>
      </c>
    </row>
    <row r="106" spans="1:3">
      <c r="A106" s="217">
        <v>43958</v>
      </c>
      <c r="B106" s="231">
        <v>40.797211768230888</v>
      </c>
      <c r="C106" s="231">
        <v>26.096922454682485</v>
      </c>
    </row>
    <row r="107" spans="1:3">
      <c r="A107" s="214">
        <v>43959</v>
      </c>
      <c r="B107" s="230">
        <v>40.660747306985002</v>
      </c>
      <c r="C107" s="230">
        <v>27.410205409955967</v>
      </c>
    </row>
    <row r="108" spans="1:3">
      <c r="A108" s="217">
        <v>43962</v>
      </c>
      <c r="B108" s="231">
        <v>40.388757561523789</v>
      </c>
      <c r="C108" s="231">
        <v>25.514352236397034</v>
      </c>
    </row>
    <row r="109" spans="1:3">
      <c r="A109" s="214">
        <v>43963</v>
      </c>
      <c r="B109" s="230">
        <v>40.914710838788871</v>
      </c>
      <c r="C109" s="230">
        <v>26.360959601901389</v>
      </c>
    </row>
    <row r="110" spans="1:3">
      <c r="A110" s="217">
        <v>43964</v>
      </c>
      <c r="B110" s="231">
        <v>40.388127051237291</v>
      </c>
      <c r="C110" s="231">
        <v>26.139166046566807</v>
      </c>
    </row>
    <row r="111" spans="1:3">
      <c r="A111" s="214">
        <v>43965</v>
      </c>
      <c r="B111" s="230">
        <v>39.122024451362599</v>
      </c>
      <c r="C111" s="230">
        <v>27.608146062200213</v>
      </c>
    </row>
    <row r="112" spans="1:3">
      <c r="A112" s="217">
        <v>43966</v>
      </c>
      <c r="B112" s="231">
        <v>37.824426173171801</v>
      </c>
      <c r="C112" s="231">
        <v>26.882893820255688</v>
      </c>
    </row>
    <row r="114" spans="1:1">
      <c r="A114" t="s">
        <v>463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CE17B-BB15-D442-8532-3866A317456D}">
  <dimension ref="A1:F294"/>
  <sheetViews>
    <sheetView topLeftCell="A63" zoomScale="99" workbookViewId="0">
      <selection activeCell="G9" sqref="G9"/>
    </sheetView>
  </sheetViews>
  <sheetFormatPr baseColWidth="10" defaultRowHeight="15"/>
  <cols>
    <col min="1" max="1" width="10.83203125" style="215"/>
    <col min="2" max="2" width="19.33203125" customWidth="1"/>
    <col min="3" max="3" width="19.6640625" customWidth="1"/>
  </cols>
  <sheetData>
    <row r="1" spans="1:5">
      <c r="A1" s="357" t="s">
        <v>1177</v>
      </c>
      <c r="B1" s="357"/>
      <c r="C1" s="357"/>
      <c r="D1" s="357"/>
      <c r="E1" s="357"/>
    </row>
    <row r="4" spans="1:5" ht="22" customHeight="1">
      <c r="A4" s="37" t="s">
        <v>6</v>
      </c>
      <c r="B4" s="37" t="s">
        <v>1175</v>
      </c>
      <c r="C4" s="37" t="s">
        <v>1176</v>
      </c>
    </row>
    <row r="5" spans="1:5">
      <c r="A5" s="233">
        <v>35216</v>
      </c>
      <c r="B5" s="232">
        <v>0.77378091309412422</v>
      </c>
      <c r="C5" s="232">
        <v>0.75011923261307789</v>
      </c>
    </row>
    <row r="6" spans="1:5">
      <c r="A6" s="234">
        <v>35246</v>
      </c>
      <c r="B6" s="235">
        <v>0.21812457470895552</v>
      </c>
      <c r="C6" s="235">
        <v>0.23179344171369021</v>
      </c>
    </row>
    <row r="7" spans="1:5">
      <c r="A7" s="233">
        <v>35277</v>
      </c>
      <c r="B7" s="232">
        <v>-0.31940296749374264</v>
      </c>
      <c r="C7" s="232">
        <v>-0.3095741329116497</v>
      </c>
    </row>
    <row r="8" spans="1:5">
      <c r="A8" s="234">
        <v>35308</v>
      </c>
      <c r="B8" s="235">
        <v>-1.269641276465594</v>
      </c>
      <c r="C8" s="235">
        <v>-1.3874918233596101</v>
      </c>
    </row>
    <row r="9" spans="1:5">
      <c r="A9" s="233">
        <v>35338</v>
      </c>
      <c r="B9" s="232">
        <v>-4.3426694265091825E-2</v>
      </c>
      <c r="C9" s="232">
        <v>-5.6988780671363148E-2</v>
      </c>
    </row>
    <row r="10" spans="1:5">
      <c r="A10" s="234">
        <v>35369</v>
      </c>
      <c r="B10" s="235">
        <v>1.8160353380700656</v>
      </c>
      <c r="C10" s="235">
        <v>1.6912241222537094</v>
      </c>
    </row>
    <row r="11" spans="1:5">
      <c r="A11" s="233">
        <v>35399</v>
      </c>
      <c r="B11" s="232">
        <v>2.9498745635464285</v>
      </c>
      <c r="C11" s="232">
        <v>2.7026708926170429</v>
      </c>
    </row>
    <row r="12" spans="1:5">
      <c r="A12" s="234">
        <v>35430</v>
      </c>
      <c r="B12" s="235">
        <v>3.161680082656293</v>
      </c>
      <c r="C12" s="235">
        <v>3.0396909371510406</v>
      </c>
    </row>
    <row r="13" spans="1:5">
      <c r="A13" s="233">
        <v>35461</v>
      </c>
      <c r="B13" s="232">
        <v>1.1905899203360049</v>
      </c>
      <c r="C13" s="232">
        <v>1.132259414779857</v>
      </c>
    </row>
    <row r="14" spans="1:5">
      <c r="A14" s="234">
        <v>35489</v>
      </c>
      <c r="B14" s="235">
        <v>0.49338867167407763</v>
      </c>
      <c r="C14" s="235">
        <v>0.36028752017187582</v>
      </c>
    </row>
    <row r="15" spans="1:5">
      <c r="A15" s="233">
        <v>35520</v>
      </c>
      <c r="B15" s="232">
        <v>0.41673203182650553</v>
      </c>
      <c r="C15" s="232">
        <v>0.2658696883296896</v>
      </c>
    </row>
    <row r="16" spans="1:5">
      <c r="A16" s="234">
        <v>35550</v>
      </c>
      <c r="B16" s="235">
        <v>0.93849626904296546</v>
      </c>
      <c r="C16" s="235">
        <v>0.91840785502179667</v>
      </c>
    </row>
    <row r="17" spans="1:3">
      <c r="A17" s="233">
        <v>35581</v>
      </c>
      <c r="B17" s="232">
        <v>1.9529688426294323</v>
      </c>
      <c r="C17" s="232">
        <v>1.8858657694996062</v>
      </c>
    </row>
    <row r="18" spans="1:3">
      <c r="A18" s="234">
        <v>35611</v>
      </c>
      <c r="B18" s="235">
        <v>0.89237283865863937</v>
      </c>
      <c r="C18" s="235">
        <v>0.9735692538453744</v>
      </c>
    </row>
    <row r="19" spans="1:3">
      <c r="A19" s="233">
        <v>35642</v>
      </c>
      <c r="B19" s="232">
        <v>0.9490196473025847</v>
      </c>
      <c r="C19" s="232">
        <v>1.1021025566374298</v>
      </c>
    </row>
    <row r="20" spans="1:3">
      <c r="A20" s="234">
        <v>35673</v>
      </c>
      <c r="B20" s="235">
        <v>2.0643032900886649</v>
      </c>
      <c r="C20" s="235">
        <v>2.4960414023538213</v>
      </c>
    </row>
    <row r="21" spans="1:3">
      <c r="A21" s="233">
        <v>35703</v>
      </c>
      <c r="B21" s="232">
        <v>1.8891814669444118</v>
      </c>
      <c r="C21" s="232">
        <v>1.9797469651429367</v>
      </c>
    </row>
    <row r="22" spans="1:3">
      <c r="A22" s="234">
        <v>35734</v>
      </c>
      <c r="B22" s="235">
        <v>1.8238485499273427</v>
      </c>
      <c r="C22" s="235">
        <v>1.5470651925550749</v>
      </c>
    </row>
    <row r="23" spans="1:3">
      <c r="A23" s="233">
        <v>35764</v>
      </c>
      <c r="B23" s="232">
        <v>-0.2585097627835653</v>
      </c>
      <c r="C23" s="232">
        <v>-0.46372367196527708</v>
      </c>
    </row>
    <row r="24" spans="1:3">
      <c r="A24" s="234">
        <v>35795</v>
      </c>
      <c r="B24" s="235">
        <v>-0.19925945729698524</v>
      </c>
      <c r="C24" s="235">
        <v>-0.23091988378637351</v>
      </c>
    </row>
    <row r="25" spans="1:3">
      <c r="A25" s="233">
        <v>35826</v>
      </c>
      <c r="B25" s="232">
        <v>1.6953754128056664</v>
      </c>
      <c r="C25" s="232">
        <v>1.7522558771146057</v>
      </c>
    </row>
    <row r="26" spans="1:3">
      <c r="A26" s="234">
        <v>35854</v>
      </c>
      <c r="B26" s="235">
        <v>0.35837995563137159</v>
      </c>
      <c r="C26" s="235">
        <v>0.5108930690494784</v>
      </c>
    </row>
    <row r="27" spans="1:3">
      <c r="A27" s="233">
        <v>35885</v>
      </c>
      <c r="B27" s="232">
        <v>2.2970839828228895</v>
      </c>
      <c r="C27" s="232">
        <v>2.6157337164110839</v>
      </c>
    </row>
    <row r="28" spans="1:3">
      <c r="A28" s="234">
        <v>35915</v>
      </c>
      <c r="B28" s="235">
        <v>2.2235803691127654</v>
      </c>
      <c r="C28" s="235">
        <v>2.5295212713702275</v>
      </c>
    </row>
    <row r="29" spans="1:3">
      <c r="A29" s="233">
        <v>35946</v>
      </c>
      <c r="B29" s="232">
        <v>5.6375434966948745E-4</v>
      </c>
      <c r="C29" s="232">
        <v>0.21230393718572049</v>
      </c>
    </row>
    <row r="30" spans="1:3">
      <c r="A30" s="234">
        <v>35976</v>
      </c>
      <c r="B30" s="235">
        <v>0.64350679358771146</v>
      </c>
      <c r="C30" s="235">
        <v>1.1038590816390581</v>
      </c>
    </row>
    <row r="31" spans="1:3">
      <c r="A31" s="233">
        <v>36007</v>
      </c>
      <c r="B31" s="232">
        <v>1.6871173993724842</v>
      </c>
      <c r="C31" s="232">
        <v>1.8155431128640043</v>
      </c>
    </row>
    <row r="32" spans="1:3">
      <c r="A32" s="234">
        <v>36038</v>
      </c>
      <c r="B32" s="235">
        <v>1.7022377372093667</v>
      </c>
      <c r="C32" s="235">
        <v>1.6735702175602718</v>
      </c>
    </row>
    <row r="33" spans="1:3">
      <c r="A33" s="233">
        <v>36068</v>
      </c>
      <c r="B33" s="232">
        <v>0.37066735967825615</v>
      </c>
      <c r="C33" s="232">
        <v>0.16478995497544169</v>
      </c>
    </row>
    <row r="34" spans="1:3">
      <c r="A34" s="234">
        <v>36099</v>
      </c>
      <c r="B34" s="235">
        <v>0.47982429965989226</v>
      </c>
      <c r="C34" s="235">
        <v>-5.0682916202637873E-2</v>
      </c>
    </row>
    <row r="35" spans="1:3">
      <c r="A35" s="233">
        <v>36129</v>
      </c>
      <c r="B35" s="232">
        <v>1.9268305049316758</v>
      </c>
      <c r="C35" s="232">
        <v>1.4751385897257663</v>
      </c>
    </row>
    <row r="36" spans="1:3">
      <c r="A36" s="234">
        <v>36160</v>
      </c>
      <c r="B36" s="235">
        <v>-1.1109596162722557</v>
      </c>
      <c r="C36" s="235">
        <v>-1.3994877730147848</v>
      </c>
    </row>
    <row r="37" spans="1:3">
      <c r="A37" s="233">
        <v>36191</v>
      </c>
      <c r="B37" s="232">
        <v>-1.5545386105722425</v>
      </c>
      <c r="C37" s="232">
        <v>-1.8410853005563999</v>
      </c>
    </row>
    <row r="38" spans="1:3">
      <c r="A38" s="234">
        <v>36219</v>
      </c>
      <c r="B38" s="235">
        <v>1.6161117156698879E-2</v>
      </c>
      <c r="C38" s="235">
        <v>-0.40208080868243679</v>
      </c>
    </row>
    <row r="39" spans="1:3">
      <c r="A39" s="233">
        <v>36250</v>
      </c>
      <c r="B39" s="232">
        <v>-0.67065645502619731</v>
      </c>
      <c r="C39" s="232">
        <v>-0.88448919517816194</v>
      </c>
    </row>
    <row r="40" spans="1:3">
      <c r="A40" s="234">
        <v>36280</v>
      </c>
      <c r="B40" s="235">
        <v>0.48442983002767726</v>
      </c>
      <c r="C40" s="235">
        <v>0.26540532844925302</v>
      </c>
    </row>
    <row r="41" spans="1:3">
      <c r="A41" s="233">
        <v>36311</v>
      </c>
      <c r="B41" s="232">
        <v>0.13333076659209908</v>
      </c>
      <c r="C41" s="232">
        <v>3.0155800838960189E-2</v>
      </c>
    </row>
    <row r="42" spans="1:3">
      <c r="A42" s="234">
        <v>36341</v>
      </c>
      <c r="B42" s="235">
        <v>0.45709983390926912</v>
      </c>
      <c r="C42" s="235">
        <v>0.35499062687274208</v>
      </c>
    </row>
    <row r="43" spans="1:3">
      <c r="A43" s="233">
        <v>36372</v>
      </c>
      <c r="B43" s="232">
        <v>1.0933724284660107</v>
      </c>
      <c r="C43" s="232">
        <v>0.92890740234110591</v>
      </c>
    </row>
    <row r="44" spans="1:3">
      <c r="A44" s="234">
        <v>36403</v>
      </c>
      <c r="B44" s="235">
        <v>1.2437776841646819</v>
      </c>
      <c r="C44" s="235">
        <v>0.9189436467131662</v>
      </c>
    </row>
    <row r="45" spans="1:3">
      <c r="A45" s="233">
        <v>36433</v>
      </c>
      <c r="B45" s="232">
        <v>1.8408015686562917</v>
      </c>
      <c r="C45" s="232">
        <v>1.4426034939929222</v>
      </c>
    </row>
    <row r="46" spans="1:3">
      <c r="A46" s="234">
        <v>36464</v>
      </c>
      <c r="B46" s="235">
        <v>1.6404877433590537</v>
      </c>
      <c r="C46" s="235">
        <v>1.4011776605736381</v>
      </c>
    </row>
    <row r="47" spans="1:3">
      <c r="A47" s="233">
        <v>36494</v>
      </c>
      <c r="B47" s="232">
        <v>1.3906943567432606</v>
      </c>
      <c r="C47" s="232">
        <v>1.0351553922351764</v>
      </c>
    </row>
    <row r="48" spans="1:3">
      <c r="A48" s="234">
        <v>36525</v>
      </c>
      <c r="B48" s="235">
        <v>-1.8038403416149373</v>
      </c>
      <c r="C48" s="235">
        <v>-1.9751963828533947</v>
      </c>
    </row>
    <row r="49" spans="1:3">
      <c r="A49" s="233">
        <v>36556</v>
      </c>
      <c r="B49" s="232">
        <v>-2.1486857670308446</v>
      </c>
      <c r="C49" s="232">
        <v>-2.1834350375412592</v>
      </c>
    </row>
    <row r="50" spans="1:3">
      <c r="A50" s="234">
        <v>36585</v>
      </c>
      <c r="B50" s="235">
        <v>-2.9316620550656314</v>
      </c>
      <c r="C50" s="235">
        <v>-3.1569883091914552</v>
      </c>
    </row>
    <row r="51" spans="1:3">
      <c r="A51" s="233">
        <v>36616</v>
      </c>
      <c r="B51" s="232">
        <v>-3.0453353923255877</v>
      </c>
      <c r="C51" s="232">
        <v>-2.9467876068662635</v>
      </c>
    </row>
    <row r="52" spans="1:3">
      <c r="A52" s="234">
        <v>36646</v>
      </c>
      <c r="B52" s="235">
        <v>0.60641896605622136</v>
      </c>
      <c r="C52" s="235">
        <v>0.65203584484472277</v>
      </c>
    </row>
    <row r="53" spans="1:3">
      <c r="A53" s="233">
        <v>36677</v>
      </c>
      <c r="B53" s="232">
        <v>0.71145188745165289</v>
      </c>
      <c r="C53" s="232">
        <v>0.68817359110102672</v>
      </c>
    </row>
    <row r="54" spans="1:3">
      <c r="A54" s="234">
        <v>36707</v>
      </c>
      <c r="B54" s="235">
        <v>1.0644932404020979</v>
      </c>
      <c r="C54" s="235">
        <v>0.98189998412183677</v>
      </c>
    </row>
    <row r="55" spans="1:3">
      <c r="A55" s="233">
        <v>36738</v>
      </c>
      <c r="B55" s="232">
        <v>4.1273255668294873E-2</v>
      </c>
      <c r="C55" s="232">
        <v>-6.6730707805362499E-2</v>
      </c>
    </row>
    <row r="56" spans="1:3">
      <c r="A56" s="234">
        <v>36769</v>
      </c>
      <c r="B56" s="235">
        <v>1.2820566916770915</v>
      </c>
      <c r="C56" s="235">
        <v>1.065991784108733</v>
      </c>
    </row>
    <row r="57" spans="1:3">
      <c r="A57" s="233">
        <v>36799</v>
      </c>
      <c r="B57" s="232">
        <v>0.83475768185403698</v>
      </c>
      <c r="C57" s="232">
        <v>0.69400596931001868</v>
      </c>
    </row>
    <row r="58" spans="1:3">
      <c r="A58" s="234">
        <v>36830</v>
      </c>
      <c r="B58" s="235">
        <v>1.6489214999396484</v>
      </c>
      <c r="C58" s="235">
        <v>1.4647465267658921</v>
      </c>
    </row>
    <row r="59" spans="1:3">
      <c r="A59" s="233">
        <v>36860</v>
      </c>
      <c r="B59" s="232">
        <v>0.6760296720850878</v>
      </c>
      <c r="C59" s="232">
        <v>0.41743384192409749</v>
      </c>
    </row>
    <row r="60" spans="1:3">
      <c r="A60" s="234">
        <v>36891</v>
      </c>
      <c r="B60" s="235">
        <v>-1.7236832675928682</v>
      </c>
      <c r="C60" s="235">
        <v>-1.9330443987027102</v>
      </c>
    </row>
    <row r="61" spans="1:3">
      <c r="A61" s="233">
        <v>36922</v>
      </c>
      <c r="B61" s="232">
        <v>-3.6170526304170836</v>
      </c>
      <c r="C61" s="232">
        <v>-3.6532628326486294</v>
      </c>
    </row>
    <row r="62" spans="1:3">
      <c r="A62" s="234">
        <v>36950</v>
      </c>
      <c r="B62" s="235">
        <v>-3.7376858354156717</v>
      </c>
      <c r="C62" s="235">
        <v>-3.7755752892116745</v>
      </c>
    </row>
    <row r="63" spans="1:3">
      <c r="A63" s="233">
        <v>36981</v>
      </c>
      <c r="B63" s="232">
        <v>-3.0471891331774192</v>
      </c>
      <c r="C63" s="232">
        <v>-2.8983907061114977</v>
      </c>
    </row>
    <row r="64" spans="1:3">
      <c r="A64" s="234">
        <v>37011</v>
      </c>
      <c r="B64" s="235">
        <v>-5.9614586028615468</v>
      </c>
      <c r="C64" s="235">
        <v>-5.9264087416517448</v>
      </c>
    </row>
    <row r="65" spans="1:3">
      <c r="A65" s="233">
        <v>37042</v>
      </c>
      <c r="B65" s="232">
        <v>-0.77437911637370238</v>
      </c>
      <c r="C65" s="232">
        <v>-0.63908752318886375</v>
      </c>
    </row>
    <row r="66" spans="1:3">
      <c r="A66" s="234">
        <v>37072</v>
      </c>
      <c r="B66" s="235">
        <v>0.75066523099882598</v>
      </c>
      <c r="C66" s="235">
        <v>0.37383834198891908</v>
      </c>
    </row>
    <row r="67" spans="1:3">
      <c r="A67" s="233">
        <v>37103</v>
      </c>
      <c r="B67" s="232">
        <v>-0.49180905355381555</v>
      </c>
      <c r="C67" s="232">
        <v>-0.78141574147885251</v>
      </c>
    </row>
    <row r="68" spans="1:3">
      <c r="A68" s="234">
        <v>37134</v>
      </c>
      <c r="B68" s="235">
        <v>-3.5187049736925102</v>
      </c>
      <c r="C68" s="235">
        <v>-3.7184856178381742</v>
      </c>
    </row>
    <row r="69" spans="1:3">
      <c r="A69" s="233">
        <v>37164</v>
      </c>
      <c r="B69" s="232">
        <v>0.24605070843402022</v>
      </c>
      <c r="C69" s="232">
        <v>-0.11693210115147901</v>
      </c>
    </row>
    <row r="70" spans="1:3">
      <c r="A70" s="234">
        <v>37195</v>
      </c>
      <c r="B70" s="235">
        <v>-6.2825948558875577E-2</v>
      </c>
      <c r="C70" s="235">
        <v>-0.57800579888556136</v>
      </c>
    </row>
    <row r="71" spans="1:3">
      <c r="A71" s="233">
        <v>37225</v>
      </c>
      <c r="B71" s="232">
        <v>-2.7621493324655022</v>
      </c>
      <c r="C71" s="232">
        <v>-3.1496946520134461</v>
      </c>
    </row>
    <row r="72" spans="1:3">
      <c r="A72" s="234">
        <v>37256</v>
      </c>
      <c r="B72" s="235">
        <v>-13.925021387435255</v>
      </c>
      <c r="C72" s="235">
        <v>-13.970290141777786</v>
      </c>
    </row>
    <row r="73" spans="1:3">
      <c r="A73" s="233">
        <v>37287</v>
      </c>
      <c r="B73" s="232">
        <v>57.849235635462158</v>
      </c>
      <c r="C73" s="232">
        <v>61.967474674213598</v>
      </c>
    </row>
    <row r="74" spans="1:3">
      <c r="A74" s="234">
        <v>37315</v>
      </c>
      <c r="B74" s="235">
        <v>42.401718634438623</v>
      </c>
      <c r="C74" s="235">
        <v>48.947037881360785</v>
      </c>
    </row>
    <row r="75" spans="1:3">
      <c r="A75" s="233">
        <v>37346</v>
      </c>
      <c r="B75" s="232">
        <v>-6.0257764881961222</v>
      </c>
      <c r="C75" s="232">
        <v>-1.0921678882310881</v>
      </c>
    </row>
    <row r="76" spans="1:3">
      <c r="A76" s="234">
        <v>37376</v>
      </c>
      <c r="B76" s="235">
        <v>-12.70886803731306</v>
      </c>
      <c r="C76" s="235">
        <v>-1.3830270660064814</v>
      </c>
    </row>
    <row r="77" spans="1:3">
      <c r="A77" s="233">
        <v>37407</v>
      </c>
      <c r="B77" s="232">
        <v>-6.4151169445024303</v>
      </c>
      <c r="C77" s="232">
        <v>-2.6183917182045824</v>
      </c>
    </row>
    <row r="78" spans="1:3">
      <c r="A78" s="234">
        <v>37437</v>
      </c>
      <c r="B78" s="235">
        <v>-6.717599362917392</v>
      </c>
      <c r="C78" s="235">
        <v>-3.5077887435955302</v>
      </c>
    </row>
    <row r="79" spans="1:3">
      <c r="A79" s="233">
        <v>37468</v>
      </c>
      <c r="B79" s="232">
        <v>-4.9253301851596483</v>
      </c>
      <c r="C79" s="232">
        <v>-2.1221453572487725</v>
      </c>
    </row>
    <row r="80" spans="1:3">
      <c r="A80" s="234">
        <v>37499</v>
      </c>
      <c r="B80" s="235">
        <v>-4.2094609507882357</v>
      </c>
      <c r="C80" s="235">
        <v>-0.92283021150684208</v>
      </c>
    </row>
    <row r="81" spans="1:6">
      <c r="A81" s="233">
        <v>37529</v>
      </c>
      <c r="B81" s="232">
        <v>-3.2672307749748608</v>
      </c>
      <c r="C81" s="232">
        <v>-2.2658189528762085</v>
      </c>
    </row>
    <row r="82" spans="1:6">
      <c r="A82" s="234">
        <v>37560</v>
      </c>
      <c r="B82" s="235">
        <v>-2.3177209140092914</v>
      </c>
      <c r="C82" s="235">
        <v>-1.9072202885294542</v>
      </c>
      <c r="F82" s="236"/>
    </row>
    <row r="83" spans="1:6">
      <c r="A83" s="233">
        <v>37590</v>
      </c>
      <c r="B83" s="232">
        <v>-1.7649054223640603</v>
      </c>
      <c r="C83" s="232">
        <v>-1.243465789013809</v>
      </c>
    </row>
    <row r="84" spans="1:6">
      <c r="A84" s="234">
        <v>37621</v>
      </c>
      <c r="B84" s="235">
        <v>-4.2224189452106264</v>
      </c>
      <c r="C84" s="235">
        <v>-4.0292616080953021</v>
      </c>
    </row>
    <row r="85" spans="1:6">
      <c r="A85" s="233">
        <v>37652</v>
      </c>
      <c r="B85" s="232">
        <v>-6.7513581128062157</v>
      </c>
      <c r="C85" s="232">
        <v>-5.8128476382891865</v>
      </c>
    </row>
    <row r="86" spans="1:6">
      <c r="A86" s="234">
        <v>37680</v>
      </c>
      <c r="B86" s="235">
        <v>-4.6205658096565845</v>
      </c>
      <c r="C86" s="235">
        <v>-4.0022398856629282</v>
      </c>
    </row>
    <row r="87" spans="1:6">
      <c r="A87" s="233">
        <v>37711</v>
      </c>
      <c r="B87" s="232">
        <v>-5.1864398049270788</v>
      </c>
      <c r="C87" s="232">
        <v>-4.4489479713303854</v>
      </c>
    </row>
    <row r="88" spans="1:6">
      <c r="A88" s="234">
        <v>37741</v>
      </c>
      <c r="B88" s="235">
        <v>-1.8065745695766355</v>
      </c>
      <c r="C88" s="235">
        <v>-1.5028610995388547</v>
      </c>
    </row>
    <row r="89" spans="1:6">
      <c r="A89" s="233">
        <v>37772</v>
      </c>
      <c r="B89" s="232">
        <v>0.1724440639466307</v>
      </c>
      <c r="C89" s="232">
        <v>3.0432563268334434E-2</v>
      </c>
    </row>
    <row r="90" spans="1:6">
      <c r="A90" s="234">
        <v>37802</v>
      </c>
      <c r="B90" s="235">
        <v>-6.7056794331388225E-2</v>
      </c>
      <c r="C90" s="235">
        <v>-9.7048627821783029E-2</v>
      </c>
    </row>
    <row r="91" spans="1:6">
      <c r="A91" s="233">
        <v>37833</v>
      </c>
      <c r="B91" s="232">
        <v>0.25146168649154976</v>
      </c>
      <c r="C91" s="232">
        <v>0.21586180158570389</v>
      </c>
    </row>
    <row r="92" spans="1:6">
      <c r="A92" s="234">
        <v>37864</v>
      </c>
      <c r="B92" s="235">
        <v>1.1737244458772222</v>
      </c>
      <c r="C92" s="235">
        <v>1.2670678105768385</v>
      </c>
    </row>
    <row r="93" spans="1:6">
      <c r="A93" s="233">
        <v>37894</v>
      </c>
      <c r="B93" s="232">
        <v>1.3252720674426177</v>
      </c>
      <c r="C93" s="232">
        <v>1.1298051603956916</v>
      </c>
    </row>
    <row r="94" spans="1:6">
      <c r="A94" s="234">
        <v>37925</v>
      </c>
      <c r="B94" s="235">
        <v>8.160501724046032E-2</v>
      </c>
      <c r="C94" s="235">
        <v>-2.0846051154976841E-2</v>
      </c>
    </row>
    <row r="95" spans="1:6">
      <c r="A95" s="233">
        <v>37955</v>
      </c>
      <c r="B95" s="232">
        <v>-0.58565957809090241</v>
      </c>
      <c r="C95" s="232">
        <v>-0.3436004445730112</v>
      </c>
    </row>
    <row r="96" spans="1:6">
      <c r="A96" s="234">
        <v>37986</v>
      </c>
      <c r="B96" s="235">
        <v>-1.0062566166756604</v>
      </c>
      <c r="C96" s="235">
        <v>-0.77588723006472016</v>
      </c>
    </row>
    <row r="97" spans="1:3">
      <c r="A97" s="233">
        <v>38017</v>
      </c>
      <c r="B97" s="232">
        <v>-1.8199199436572222</v>
      </c>
      <c r="C97" s="232">
        <v>-1.5310968417222792</v>
      </c>
    </row>
    <row r="98" spans="1:3">
      <c r="A98" s="234">
        <v>38046</v>
      </c>
      <c r="B98" s="235">
        <v>-1.7978452743880435</v>
      </c>
      <c r="C98" s="235">
        <v>-1.5265954475229937</v>
      </c>
    </row>
    <row r="99" spans="1:3">
      <c r="A99" s="233">
        <v>38077</v>
      </c>
      <c r="B99" s="232">
        <v>0.29153941475268397</v>
      </c>
      <c r="C99" s="232">
        <v>0.94955951196558086</v>
      </c>
    </row>
    <row r="100" spans="1:3">
      <c r="A100" s="234">
        <v>38107</v>
      </c>
      <c r="B100" s="235">
        <v>2.3802077345908224</v>
      </c>
      <c r="C100" s="235">
        <v>3.0665716167330492</v>
      </c>
    </row>
    <row r="101" spans="1:3">
      <c r="A101" s="233">
        <v>38138</v>
      </c>
      <c r="B101" s="232">
        <v>2.5885464320596574</v>
      </c>
      <c r="C101" s="232">
        <v>3.5152706021585267</v>
      </c>
    </row>
    <row r="102" spans="1:3">
      <c r="A102" s="234">
        <v>38168</v>
      </c>
      <c r="B102" s="235">
        <v>3.8305415585135894</v>
      </c>
      <c r="C102" s="235">
        <v>4.2155454276173732</v>
      </c>
    </row>
    <row r="103" spans="1:3">
      <c r="A103" s="233">
        <v>38199</v>
      </c>
      <c r="B103" s="232">
        <v>3.0425974137498368</v>
      </c>
      <c r="C103" s="232">
        <v>3.278349993935703</v>
      </c>
    </row>
    <row r="104" spans="1:3">
      <c r="A104" s="234">
        <v>38230</v>
      </c>
      <c r="B104" s="235">
        <v>2.6616032413200319</v>
      </c>
      <c r="C104" s="235">
        <v>3.0819659629998108</v>
      </c>
    </row>
    <row r="105" spans="1:3">
      <c r="A105" s="233">
        <v>38260</v>
      </c>
      <c r="B105" s="232">
        <v>1.7486184177325059</v>
      </c>
      <c r="C105" s="232">
        <v>2.4792713337804972</v>
      </c>
    </row>
    <row r="106" spans="1:3">
      <c r="A106" s="234">
        <v>38291</v>
      </c>
      <c r="B106" s="235">
        <v>2.8222808605748106</v>
      </c>
      <c r="C106" s="235">
        <v>3.1788284352422869</v>
      </c>
    </row>
    <row r="107" spans="1:3">
      <c r="A107" s="233">
        <v>38321</v>
      </c>
      <c r="B107" s="232">
        <v>1.4986497913307195</v>
      </c>
      <c r="C107" s="232">
        <v>1.6810562542150187</v>
      </c>
    </row>
    <row r="108" spans="1:3">
      <c r="A108" s="234">
        <v>38352</v>
      </c>
      <c r="B108" s="235">
        <v>0.16944286184534807</v>
      </c>
      <c r="C108" s="235">
        <v>1.0884581416116035</v>
      </c>
    </row>
    <row r="109" spans="1:3">
      <c r="A109" s="233">
        <v>38383</v>
      </c>
      <c r="B109" s="232">
        <v>-3.1557052375430494E-2</v>
      </c>
      <c r="C109" s="232">
        <v>0.83892636246678531</v>
      </c>
    </row>
    <row r="110" spans="1:3">
      <c r="A110" s="234">
        <v>38411</v>
      </c>
      <c r="B110" s="235">
        <v>-0.41620157631043764</v>
      </c>
      <c r="C110" s="235">
        <v>0.8591319669598585</v>
      </c>
    </row>
    <row r="111" spans="1:3">
      <c r="A111" s="233">
        <v>38442</v>
      </c>
      <c r="B111" s="232">
        <v>-1.3722876031748044</v>
      </c>
      <c r="C111" s="232">
        <v>0.69348913037077242</v>
      </c>
    </row>
    <row r="112" spans="1:3">
      <c r="A112" s="234">
        <v>38472</v>
      </c>
      <c r="B112" s="235">
        <v>1.9866137279524798</v>
      </c>
      <c r="C112" s="235">
        <v>2.8032654354438469</v>
      </c>
    </row>
    <row r="113" spans="1:3">
      <c r="A113" s="233">
        <v>38503</v>
      </c>
      <c r="B113" s="232">
        <v>3.5106264775327523</v>
      </c>
      <c r="C113" s="232">
        <v>4.0046148817479033</v>
      </c>
    </row>
    <row r="114" spans="1:3">
      <c r="A114" s="234">
        <v>38533</v>
      </c>
      <c r="B114" s="235">
        <v>1.4012549490241222</v>
      </c>
      <c r="C114" s="235">
        <v>2.5320918801399639</v>
      </c>
    </row>
    <row r="115" spans="1:3">
      <c r="A115" s="233">
        <v>38564</v>
      </c>
      <c r="B115" s="232">
        <v>1.7479676037257752</v>
      </c>
      <c r="C115" s="232">
        <v>2.7657406271446972</v>
      </c>
    </row>
    <row r="116" spans="1:3">
      <c r="A116" s="234">
        <v>38595</v>
      </c>
      <c r="B116" s="235">
        <v>1.4103844436855084</v>
      </c>
      <c r="C116" s="235">
        <v>2.4327325960983082</v>
      </c>
    </row>
    <row r="117" spans="1:3">
      <c r="A117" s="233">
        <v>38625</v>
      </c>
      <c r="B117" s="232">
        <v>1.3184864723785328</v>
      </c>
      <c r="C117" s="232">
        <v>2.2430564282675425</v>
      </c>
    </row>
    <row r="118" spans="1:3">
      <c r="A118" s="234">
        <v>38656</v>
      </c>
      <c r="B118" s="235">
        <v>2.1372340124902411</v>
      </c>
      <c r="C118" s="235">
        <v>2.7551998783017728</v>
      </c>
    </row>
    <row r="119" spans="1:3">
      <c r="A119" s="233">
        <v>38686</v>
      </c>
      <c r="B119" s="232">
        <v>2.0713274413113325</v>
      </c>
      <c r="C119" s="232">
        <v>3.4896332463415503</v>
      </c>
    </row>
    <row r="120" spans="1:3">
      <c r="A120" s="234">
        <v>38717</v>
      </c>
      <c r="B120" s="235">
        <v>1.8682573151284076</v>
      </c>
      <c r="C120" s="235">
        <v>3.2010636131386327</v>
      </c>
    </row>
    <row r="121" spans="1:3">
      <c r="A121" s="233">
        <v>38748</v>
      </c>
      <c r="B121" s="232">
        <v>2.549212345423868</v>
      </c>
      <c r="C121" s="232">
        <v>3.1290147767100374</v>
      </c>
    </row>
    <row r="122" spans="1:3">
      <c r="A122" s="234">
        <v>38776</v>
      </c>
      <c r="B122" s="235">
        <v>1.4961718092799225</v>
      </c>
      <c r="C122" s="235">
        <v>2.1873463130139381</v>
      </c>
    </row>
    <row r="123" spans="1:3">
      <c r="A123" s="233">
        <v>38807</v>
      </c>
      <c r="B123" s="232">
        <v>7.6886021503130841E-2</v>
      </c>
      <c r="C123" s="232">
        <v>1.4651892743626549</v>
      </c>
    </row>
    <row r="124" spans="1:3">
      <c r="A124" s="234">
        <v>38837</v>
      </c>
      <c r="B124" s="235">
        <v>0.85749559412686693</v>
      </c>
      <c r="C124" s="235">
        <v>1.8581072700784018</v>
      </c>
    </row>
    <row r="125" spans="1:3">
      <c r="A125" s="233">
        <v>38868</v>
      </c>
      <c r="B125" s="232">
        <v>2.3936444254486711</v>
      </c>
      <c r="C125" s="232">
        <v>3.0882964316204298</v>
      </c>
    </row>
    <row r="126" spans="1:3">
      <c r="A126" s="234">
        <v>38898</v>
      </c>
      <c r="B126" s="235">
        <v>2.8269423411586336</v>
      </c>
      <c r="C126" s="235">
        <v>3.4373226971266213</v>
      </c>
    </row>
    <row r="127" spans="1:3">
      <c r="A127" s="233">
        <v>38929</v>
      </c>
      <c r="B127" s="232">
        <v>2.5482885818726153</v>
      </c>
      <c r="C127" s="232">
        <v>3.2013129803067697</v>
      </c>
    </row>
    <row r="128" spans="1:3">
      <c r="A128" s="234">
        <v>38960</v>
      </c>
      <c r="B128" s="235">
        <v>2.4014349898072274</v>
      </c>
      <c r="C128" s="235">
        <v>3.0434122918176598</v>
      </c>
    </row>
    <row r="129" spans="1:3">
      <c r="A129" s="233">
        <v>38990</v>
      </c>
      <c r="B129" s="232">
        <v>2.2612939826242906</v>
      </c>
      <c r="C129" s="232">
        <v>2.8306843022851247</v>
      </c>
    </row>
    <row r="130" spans="1:3">
      <c r="A130" s="234">
        <v>39021</v>
      </c>
      <c r="B130" s="235">
        <v>2.3064708319256111</v>
      </c>
      <c r="C130" s="235">
        <v>3.0044151520489004</v>
      </c>
    </row>
    <row r="131" spans="1:3">
      <c r="A131" s="233">
        <v>39051</v>
      </c>
      <c r="B131" s="232">
        <v>2.0764869140123654</v>
      </c>
      <c r="C131" s="232">
        <v>2.8072542203446016</v>
      </c>
    </row>
    <row r="132" spans="1:3">
      <c r="A132" s="234">
        <v>39082</v>
      </c>
      <c r="B132" s="235">
        <v>1.2988475885471251</v>
      </c>
      <c r="C132" s="235">
        <v>2.4869283739944237</v>
      </c>
    </row>
    <row r="133" spans="1:3">
      <c r="A133" s="233">
        <v>39113</v>
      </c>
      <c r="B133" s="232">
        <v>0.94867820374442413</v>
      </c>
      <c r="C133" s="232">
        <v>2.1817453435579948</v>
      </c>
    </row>
    <row r="134" spans="1:3">
      <c r="A134" s="234">
        <v>39141</v>
      </c>
      <c r="B134" s="235">
        <v>1.8956132053546515</v>
      </c>
      <c r="C134" s="235">
        <v>2.6874502014715196</v>
      </c>
    </row>
    <row r="135" spans="1:3">
      <c r="A135" s="233">
        <v>39172</v>
      </c>
      <c r="B135" s="232">
        <v>1.0527489906043463</v>
      </c>
      <c r="C135" s="232">
        <v>2.6797282530870881</v>
      </c>
    </row>
    <row r="136" spans="1:3">
      <c r="A136" s="234">
        <v>39202</v>
      </c>
      <c r="B136" s="235">
        <v>-5.045746713087107E-2</v>
      </c>
      <c r="C136" s="235">
        <v>2.6983022094671849</v>
      </c>
    </row>
    <row r="137" spans="1:3">
      <c r="A137" s="233">
        <v>39233</v>
      </c>
      <c r="B137" s="232">
        <v>1.1555089176843669</v>
      </c>
      <c r="C137" s="232">
        <v>2.8706638338970913</v>
      </c>
    </row>
    <row r="138" spans="1:3">
      <c r="A138" s="234">
        <v>39263</v>
      </c>
      <c r="B138" s="235">
        <v>0.5424312605192716</v>
      </c>
      <c r="C138" s="235">
        <v>2.6128528688223573</v>
      </c>
    </row>
    <row r="139" spans="1:3">
      <c r="A139" s="233">
        <v>39294</v>
      </c>
      <c r="B139" s="232">
        <v>1.0603948743378444</v>
      </c>
      <c r="C139" s="232">
        <v>3.6865030366119766</v>
      </c>
    </row>
    <row r="140" spans="1:3">
      <c r="A140" s="234">
        <v>39325</v>
      </c>
      <c r="B140" s="235">
        <v>0.70423439497697693</v>
      </c>
      <c r="C140" s="235">
        <v>3.1722915884740299</v>
      </c>
    </row>
    <row r="141" spans="1:3">
      <c r="A141" s="233">
        <v>39355</v>
      </c>
      <c r="B141" s="232">
        <v>1.5535675094562107</v>
      </c>
      <c r="C141" s="232">
        <v>3.0818105741952317</v>
      </c>
    </row>
    <row r="142" spans="1:3">
      <c r="A142" s="234">
        <v>39386</v>
      </c>
      <c r="B142" s="235">
        <v>1.7141556253420953</v>
      </c>
      <c r="C142" s="235">
        <v>2.4213702138698778</v>
      </c>
    </row>
    <row r="143" spans="1:3">
      <c r="A143" s="233">
        <v>39416</v>
      </c>
      <c r="B143" s="232">
        <v>1.8014412313316575</v>
      </c>
      <c r="C143" s="232">
        <v>3.2323604023450248</v>
      </c>
    </row>
    <row r="144" spans="1:3">
      <c r="A144" s="234">
        <v>39447</v>
      </c>
      <c r="B144" s="235">
        <v>1.1619636232915287</v>
      </c>
      <c r="C144" s="235">
        <v>2.943458651642783</v>
      </c>
    </row>
    <row r="145" spans="1:3">
      <c r="A145" s="233">
        <v>39478</v>
      </c>
      <c r="B145" s="232">
        <v>1.5666170542067093</v>
      </c>
      <c r="C145" s="232">
        <v>3.4332506809989338</v>
      </c>
    </row>
    <row r="146" spans="1:3">
      <c r="A146" s="234">
        <v>39507</v>
      </c>
      <c r="B146" s="235">
        <v>-1.0776254132922825</v>
      </c>
      <c r="C146" s="235">
        <v>2.5592970351365096</v>
      </c>
    </row>
    <row r="147" spans="1:3">
      <c r="A147" s="233">
        <v>39538</v>
      </c>
      <c r="B147" s="232">
        <v>-1.9455951837149876</v>
      </c>
      <c r="C147" s="232">
        <v>2.2826539538797874</v>
      </c>
    </row>
    <row r="148" spans="1:3">
      <c r="A148" s="234">
        <v>39568</v>
      </c>
      <c r="B148" s="235">
        <v>-0.70720126367607161</v>
      </c>
      <c r="C148" s="235">
        <v>3.1601024701564562</v>
      </c>
    </row>
    <row r="149" spans="1:3">
      <c r="A149" s="233">
        <v>39599</v>
      </c>
      <c r="B149" s="232">
        <v>3.3881506459309874</v>
      </c>
      <c r="C149" s="232">
        <v>3.5672071867413946</v>
      </c>
    </row>
    <row r="150" spans="1:3">
      <c r="A150" s="234">
        <v>39629</v>
      </c>
      <c r="B150" s="235">
        <v>-1.5340994905987948</v>
      </c>
      <c r="C150" s="235">
        <v>0.51660077564852358</v>
      </c>
    </row>
    <row r="151" spans="1:3">
      <c r="A151" s="233">
        <v>39660</v>
      </c>
      <c r="B151" s="232">
        <v>-0.91412968898043623</v>
      </c>
      <c r="C151" s="232">
        <v>0.64432931550608696</v>
      </c>
    </row>
    <row r="152" spans="1:3">
      <c r="A152" s="234">
        <v>39691</v>
      </c>
      <c r="B152" s="235">
        <v>0.87311506126759308</v>
      </c>
      <c r="C152" s="235">
        <v>1.5520698731497307</v>
      </c>
    </row>
    <row r="153" spans="1:3">
      <c r="A153" s="233">
        <v>39721</v>
      </c>
      <c r="B153" s="232">
        <v>0.61901339363461538</v>
      </c>
      <c r="C153" s="232">
        <v>1.6262249134226359</v>
      </c>
    </row>
    <row r="154" spans="1:3">
      <c r="A154" s="234">
        <v>39752</v>
      </c>
      <c r="B154" s="235">
        <v>0.76638286106021081</v>
      </c>
      <c r="C154" s="235">
        <v>1.4215065943320226</v>
      </c>
    </row>
    <row r="155" spans="1:3">
      <c r="A155" s="233">
        <v>39782</v>
      </c>
      <c r="B155" s="232">
        <v>-0.62029811775693444</v>
      </c>
      <c r="C155" s="232">
        <v>3.2194849887434707E-2</v>
      </c>
    </row>
    <row r="156" spans="1:3">
      <c r="A156" s="234">
        <v>39813</v>
      </c>
      <c r="B156" s="235">
        <v>-1.0548787388260816</v>
      </c>
      <c r="C156" s="235">
        <v>-0.33926440123063228</v>
      </c>
    </row>
    <row r="157" spans="1:3">
      <c r="A157" s="233">
        <v>39844</v>
      </c>
      <c r="B157" s="232">
        <v>-0.15823739608645804</v>
      </c>
      <c r="C157" s="232">
        <v>0.35029012026626116</v>
      </c>
    </row>
    <row r="158" spans="1:3">
      <c r="A158" s="234">
        <v>39872</v>
      </c>
      <c r="B158" s="235">
        <v>0.84083140338957474</v>
      </c>
      <c r="C158" s="235">
        <v>1.2860790022416912</v>
      </c>
    </row>
    <row r="159" spans="1:3">
      <c r="A159" s="233">
        <v>39903</v>
      </c>
      <c r="B159" s="232">
        <v>-0.85838618847738912</v>
      </c>
      <c r="C159" s="232">
        <v>1.224441103782703</v>
      </c>
    </row>
    <row r="160" spans="1:3">
      <c r="A160" s="234">
        <v>39933</v>
      </c>
      <c r="B160" s="235">
        <v>-1.1264729215360925</v>
      </c>
      <c r="C160" s="235">
        <v>0.81779993458777067</v>
      </c>
    </row>
    <row r="161" spans="1:3">
      <c r="A161" s="233">
        <v>39964</v>
      </c>
      <c r="B161" s="232">
        <v>-0.55878308138914701</v>
      </c>
      <c r="C161" s="232">
        <v>0.50429179711135586</v>
      </c>
    </row>
    <row r="162" spans="1:3">
      <c r="A162" s="234">
        <v>39994</v>
      </c>
      <c r="B162" s="235">
        <v>0.18339859110343415</v>
      </c>
      <c r="C162" s="235">
        <v>0.7933467291479257</v>
      </c>
    </row>
    <row r="163" spans="1:3">
      <c r="A163" s="233">
        <v>40025</v>
      </c>
      <c r="B163" s="232">
        <v>-0.26678270852316111</v>
      </c>
      <c r="C163" s="232">
        <v>0.76701674195289726</v>
      </c>
    </row>
    <row r="164" spans="1:3">
      <c r="A164" s="234">
        <v>40056</v>
      </c>
      <c r="B164" s="235">
        <v>-0.92366635215852533</v>
      </c>
      <c r="C164" s="235">
        <v>0.53721802448023492</v>
      </c>
    </row>
    <row r="165" spans="1:3">
      <c r="A165" s="233">
        <v>40086</v>
      </c>
      <c r="B165" s="232">
        <v>-1.1521487235373828</v>
      </c>
      <c r="C165" s="232">
        <v>0.27769545097273696</v>
      </c>
    </row>
    <row r="166" spans="1:3">
      <c r="A166" s="234">
        <v>40117</v>
      </c>
      <c r="B166" s="235">
        <v>-0.94356496534945267</v>
      </c>
      <c r="C166" s="235">
        <v>0.52115082843522398</v>
      </c>
    </row>
    <row r="167" spans="1:3">
      <c r="A167" s="233">
        <v>40147</v>
      </c>
      <c r="B167" s="232">
        <v>-0.44643633545811134</v>
      </c>
      <c r="C167" s="232">
        <v>1.0511398461976906</v>
      </c>
    </row>
    <row r="168" spans="1:3">
      <c r="A168" s="234">
        <v>40178</v>
      </c>
      <c r="B168" s="235">
        <v>-2.2747394015081079</v>
      </c>
      <c r="C168" s="235">
        <v>1.5478231327075154</v>
      </c>
    </row>
    <row r="169" spans="1:3">
      <c r="A169" s="233">
        <v>40209</v>
      </c>
      <c r="B169" s="232">
        <v>-1.5247111211407094</v>
      </c>
      <c r="C169" s="232">
        <v>1.5428578889818301</v>
      </c>
    </row>
    <row r="170" spans="1:3">
      <c r="A170" s="234">
        <v>40237</v>
      </c>
      <c r="B170" s="235">
        <v>-3.6880904156518901</v>
      </c>
      <c r="C170" s="235">
        <v>1.6577568601187309</v>
      </c>
    </row>
    <row r="171" spans="1:3">
      <c r="A171" s="233">
        <v>40268</v>
      </c>
      <c r="B171" s="232">
        <v>-0.78350494936425541</v>
      </c>
      <c r="C171" s="232">
        <v>1.8821497598141335</v>
      </c>
    </row>
    <row r="172" spans="1:3">
      <c r="A172" s="234">
        <v>40298</v>
      </c>
      <c r="B172" s="235">
        <v>1.5517198307614111</v>
      </c>
      <c r="C172" s="235">
        <v>3.3054592277356631</v>
      </c>
    </row>
    <row r="173" spans="1:3">
      <c r="A173" s="233">
        <v>40329</v>
      </c>
      <c r="B173" s="232">
        <v>1.1193676941983588</v>
      </c>
      <c r="C173" s="232">
        <v>3.1138652384105736</v>
      </c>
    </row>
    <row r="174" spans="1:3">
      <c r="A174" s="234">
        <v>40359</v>
      </c>
      <c r="B174" s="235">
        <v>1.7073947951689483</v>
      </c>
      <c r="C174" s="235">
        <v>2.508790270211092</v>
      </c>
    </row>
    <row r="175" spans="1:3">
      <c r="A175" s="233">
        <v>40390</v>
      </c>
      <c r="B175" s="232">
        <v>0.9566079401111427</v>
      </c>
      <c r="C175" s="232">
        <v>2.1145911578662746</v>
      </c>
    </row>
    <row r="176" spans="1:3">
      <c r="A176" s="234">
        <v>40421</v>
      </c>
      <c r="B176" s="235">
        <v>1.2678928018488245</v>
      </c>
      <c r="C176" s="235">
        <v>2.5007573971908226</v>
      </c>
    </row>
    <row r="177" spans="1:3">
      <c r="A177" s="233">
        <v>40451</v>
      </c>
      <c r="B177" s="232">
        <v>0.49544024795504793</v>
      </c>
      <c r="C177" s="232">
        <v>2.1005165679537363</v>
      </c>
    </row>
    <row r="178" spans="1:3">
      <c r="A178" s="234">
        <v>40482</v>
      </c>
      <c r="B178" s="235">
        <v>0.60317947349992629</v>
      </c>
      <c r="C178" s="235">
        <v>3.7818626936010125</v>
      </c>
    </row>
    <row r="179" spans="1:3">
      <c r="A179" s="233">
        <v>40512</v>
      </c>
      <c r="B179" s="232">
        <v>-0.28734402591188424</v>
      </c>
      <c r="C179" s="232">
        <v>2.8734125993485682</v>
      </c>
    </row>
    <row r="180" spans="1:3">
      <c r="A180" s="234">
        <v>40543</v>
      </c>
      <c r="B180" s="235">
        <v>1.447626173649752</v>
      </c>
      <c r="C180" s="235">
        <v>3.4912322413981789</v>
      </c>
    </row>
    <row r="181" spans="1:3">
      <c r="A181" s="233">
        <v>40574</v>
      </c>
      <c r="B181" s="232">
        <v>2.5999609754564057</v>
      </c>
      <c r="C181" s="232">
        <v>3.1554753877856445</v>
      </c>
    </row>
    <row r="182" spans="1:3">
      <c r="A182" s="234">
        <v>40602</v>
      </c>
      <c r="B182" s="235">
        <v>2.1863179067540539</v>
      </c>
      <c r="C182" s="235">
        <v>3.4483248311232506</v>
      </c>
    </row>
    <row r="183" spans="1:3">
      <c r="A183" s="233">
        <v>40633</v>
      </c>
      <c r="B183" s="232">
        <v>-0.211533340219483</v>
      </c>
      <c r="C183" s="232">
        <v>2.7383603852864091</v>
      </c>
    </row>
    <row r="184" spans="1:3">
      <c r="A184" s="234">
        <v>40663</v>
      </c>
      <c r="B184" s="235">
        <v>0.41827021171363388</v>
      </c>
      <c r="C184" s="235">
        <v>3.1060126335741733</v>
      </c>
    </row>
    <row r="185" spans="1:3">
      <c r="A185" s="233">
        <v>40694</v>
      </c>
      <c r="B185" s="232">
        <v>2.033363155885648</v>
      </c>
      <c r="C185" s="232">
        <v>3.7056360076653583</v>
      </c>
    </row>
    <row r="186" spans="1:3">
      <c r="A186" s="234">
        <v>40724</v>
      </c>
      <c r="B186" s="235">
        <v>2.3973424496366968</v>
      </c>
      <c r="C186" s="235">
        <v>3.8088213807141003</v>
      </c>
    </row>
    <row r="187" spans="1:3">
      <c r="A187" s="233">
        <v>40755</v>
      </c>
      <c r="B187" s="232">
        <v>3.5341971755335377</v>
      </c>
      <c r="C187" s="232">
        <v>4.7832295537556746</v>
      </c>
    </row>
    <row r="188" spans="1:3">
      <c r="A188" s="234">
        <v>40786</v>
      </c>
      <c r="B188" s="235">
        <v>1.4179888589038958</v>
      </c>
      <c r="C188" s="235">
        <v>3.3965360446028381</v>
      </c>
    </row>
    <row r="189" spans="1:3">
      <c r="A189" s="233">
        <v>40816</v>
      </c>
      <c r="B189" s="232">
        <v>2.7939137696345595</v>
      </c>
      <c r="C189" s="232">
        <v>4.3725277341623681</v>
      </c>
    </row>
    <row r="190" spans="1:3">
      <c r="A190" s="234">
        <v>40847</v>
      </c>
      <c r="B190" s="235">
        <v>2.1817152975120768</v>
      </c>
      <c r="C190" s="235">
        <v>3.5620053152290998</v>
      </c>
    </row>
    <row r="191" spans="1:3">
      <c r="A191" s="233">
        <v>40877</v>
      </c>
      <c r="B191" s="232">
        <v>1.2909702730257155</v>
      </c>
      <c r="C191" s="232">
        <v>2.6169954241000326</v>
      </c>
    </row>
    <row r="192" spans="1:3">
      <c r="A192" s="234">
        <v>40908</v>
      </c>
      <c r="B192" s="235">
        <v>0.39818405962777081</v>
      </c>
      <c r="C192" s="235">
        <v>1.8950085498200986</v>
      </c>
    </row>
    <row r="193" spans="1:3">
      <c r="A193" s="233">
        <v>40939</v>
      </c>
      <c r="B193" s="232">
        <v>1.3271623667028498</v>
      </c>
      <c r="C193" s="232">
        <v>2.1162126411719218</v>
      </c>
    </row>
    <row r="194" spans="1:3">
      <c r="A194" s="234">
        <v>40968</v>
      </c>
      <c r="B194" s="235">
        <v>1.0546946282423697</v>
      </c>
      <c r="C194" s="235">
        <v>2.7707142033124743</v>
      </c>
    </row>
    <row r="195" spans="1:3">
      <c r="A195" s="233">
        <v>40999</v>
      </c>
      <c r="B195" s="232">
        <v>-0.6672919569220559</v>
      </c>
      <c r="C195" s="232">
        <v>2.8140230575927072</v>
      </c>
    </row>
    <row r="196" spans="1:3">
      <c r="A196" s="234">
        <v>41029</v>
      </c>
      <c r="B196" s="235">
        <v>6.6414057233066259E-3</v>
      </c>
      <c r="C196" s="235">
        <v>2.3036196520004104</v>
      </c>
    </row>
    <row r="197" spans="1:3">
      <c r="A197" s="233">
        <v>41060</v>
      </c>
      <c r="B197" s="232">
        <v>-5.9043346909593009E-2</v>
      </c>
      <c r="C197" s="232">
        <v>2.026633720412141</v>
      </c>
    </row>
    <row r="198" spans="1:3">
      <c r="A198" s="234">
        <v>41090</v>
      </c>
      <c r="B198" s="235">
        <v>2.5838844097765934</v>
      </c>
      <c r="C198" s="235">
        <v>3.9600350124108008</v>
      </c>
    </row>
    <row r="199" spans="1:3">
      <c r="A199" s="233">
        <v>41121</v>
      </c>
      <c r="B199" s="232">
        <v>1.9006206405218107</v>
      </c>
      <c r="C199" s="232">
        <v>3.4825704161848048</v>
      </c>
    </row>
    <row r="200" spans="1:3">
      <c r="A200" s="234">
        <v>41152</v>
      </c>
      <c r="B200" s="235">
        <v>1.3150288692040268</v>
      </c>
      <c r="C200" s="235">
        <v>3.8571969631577829</v>
      </c>
    </row>
    <row r="201" spans="1:3">
      <c r="A201" s="233">
        <v>41182</v>
      </c>
      <c r="B201" s="232">
        <v>1.1393054832930405</v>
      </c>
      <c r="C201" s="232">
        <v>2.6278495718983441</v>
      </c>
    </row>
    <row r="202" spans="1:3">
      <c r="A202" s="234">
        <v>41213</v>
      </c>
      <c r="B202" s="235">
        <v>0.60381291038524854</v>
      </c>
      <c r="C202" s="235">
        <v>1.9588654984508569</v>
      </c>
    </row>
    <row r="203" spans="1:3">
      <c r="A203" s="233">
        <v>41243</v>
      </c>
      <c r="B203" s="232">
        <v>1.7743344230404245</v>
      </c>
      <c r="C203" s="232">
        <v>3.3324332411711621</v>
      </c>
    </row>
    <row r="204" spans="1:3">
      <c r="A204" s="234">
        <v>41274</v>
      </c>
      <c r="B204" s="235">
        <v>1.415570214083095</v>
      </c>
      <c r="C204" s="235">
        <v>3.2249839107743261</v>
      </c>
    </row>
    <row r="205" spans="1:3">
      <c r="A205" s="233">
        <v>41305</v>
      </c>
      <c r="B205" s="232">
        <v>1.1849257154291193</v>
      </c>
      <c r="C205" s="232">
        <v>2.8145182096829258</v>
      </c>
    </row>
    <row r="206" spans="1:3">
      <c r="A206" s="234">
        <v>41333</v>
      </c>
      <c r="B206" s="235">
        <v>1.4046651664494592</v>
      </c>
      <c r="C206" s="235">
        <v>3.134405976436172</v>
      </c>
    </row>
    <row r="207" spans="1:3">
      <c r="A207" s="233">
        <v>41364</v>
      </c>
      <c r="B207" s="232">
        <v>0.93226039301821384</v>
      </c>
      <c r="C207" s="232">
        <v>2.3111209624453011</v>
      </c>
    </row>
    <row r="208" spans="1:3">
      <c r="A208" s="234">
        <v>41394</v>
      </c>
      <c r="B208" s="235">
        <v>0.88237402274540244</v>
      </c>
      <c r="C208" s="235">
        <v>2.8855595440384407</v>
      </c>
    </row>
    <row r="209" spans="1:3">
      <c r="A209" s="233">
        <v>41425</v>
      </c>
      <c r="B209" s="232">
        <v>0.81637229552662394</v>
      </c>
      <c r="C209" s="232">
        <v>2.6290429980680985</v>
      </c>
    </row>
    <row r="210" spans="1:3">
      <c r="A210" s="234">
        <v>41455</v>
      </c>
      <c r="B210" s="235">
        <v>0.79365498301469106</v>
      </c>
      <c r="C210" s="235">
        <v>2.6959449731248641</v>
      </c>
    </row>
    <row r="211" spans="1:3">
      <c r="A211" s="233">
        <v>41486</v>
      </c>
      <c r="B211" s="232">
        <v>-9.0032622562519204E-2</v>
      </c>
      <c r="C211" s="232">
        <v>2.4193804969423471</v>
      </c>
    </row>
    <row r="212" spans="1:3">
      <c r="A212" s="234">
        <v>41517</v>
      </c>
      <c r="B212" s="235">
        <v>0.5540162517891023</v>
      </c>
      <c r="C212" s="235">
        <v>2.8101540045750051</v>
      </c>
    </row>
    <row r="213" spans="1:3">
      <c r="A213" s="233">
        <v>41547</v>
      </c>
      <c r="B213" s="232">
        <v>0.18979076921847859</v>
      </c>
      <c r="C213" s="232">
        <v>2.2223282202121108</v>
      </c>
    </row>
    <row r="214" spans="1:3">
      <c r="A214" s="234">
        <v>41578</v>
      </c>
      <c r="B214" s="235">
        <v>5.3261675883486959E-2</v>
      </c>
      <c r="C214" s="235">
        <v>2.1093093135144514</v>
      </c>
    </row>
    <row r="215" spans="1:3">
      <c r="A215" s="233">
        <v>41608</v>
      </c>
      <c r="B215" s="232">
        <v>-0.77224846205474762</v>
      </c>
      <c r="C215" s="232">
        <v>1.9003613175462508</v>
      </c>
    </row>
    <row r="216" spans="1:3">
      <c r="A216" s="234">
        <v>41639</v>
      </c>
      <c r="B216" s="235">
        <v>-0.43489711418341903</v>
      </c>
      <c r="C216" s="235">
        <v>2.2401595378121586</v>
      </c>
    </row>
    <row r="217" spans="1:3">
      <c r="A217" s="233">
        <v>41670</v>
      </c>
      <c r="B217" s="232">
        <v>-1.0058911156126338</v>
      </c>
      <c r="C217" s="232">
        <v>2.4565494643868702</v>
      </c>
    </row>
    <row r="218" spans="1:3">
      <c r="A218" s="234">
        <v>41698</v>
      </c>
      <c r="B218" s="235">
        <v>-1.9253939872111658</v>
      </c>
      <c r="C218" s="235">
        <v>2.874118872898257</v>
      </c>
    </row>
    <row r="219" spans="1:3">
      <c r="A219" s="233">
        <v>41729</v>
      </c>
      <c r="B219" s="232">
        <v>-3.213862186064298</v>
      </c>
      <c r="C219" s="232">
        <v>0.60871656839809329</v>
      </c>
    </row>
    <row r="220" spans="1:3">
      <c r="A220" s="234">
        <v>41759</v>
      </c>
      <c r="B220" s="235">
        <v>-2.0191696446433594</v>
      </c>
      <c r="C220" s="235">
        <v>0.65311930166829235</v>
      </c>
    </row>
    <row r="221" spans="1:3">
      <c r="A221" s="233">
        <v>41790</v>
      </c>
      <c r="B221" s="232">
        <v>-1.0335432017814172</v>
      </c>
      <c r="C221" s="232">
        <v>1.0787424168403836</v>
      </c>
    </row>
    <row r="222" spans="1:3">
      <c r="A222" s="234">
        <v>41820</v>
      </c>
      <c r="B222" s="235">
        <v>-0.10281485851605376</v>
      </c>
      <c r="C222" s="235">
        <v>1.3049538172656749</v>
      </c>
    </row>
    <row r="223" spans="1:3">
      <c r="A223" s="233">
        <v>41851</v>
      </c>
      <c r="B223" s="232">
        <v>-1.3921591748216833</v>
      </c>
      <c r="C223" s="232">
        <v>0.65234309164390325</v>
      </c>
    </row>
    <row r="224" spans="1:3">
      <c r="A224" s="234">
        <v>41882</v>
      </c>
      <c r="B224" s="235">
        <v>-0.39323301405392863</v>
      </c>
      <c r="C224" s="235">
        <v>2.0760378599270712</v>
      </c>
    </row>
    <row r="225" spans="1:3">
      <c r="A225" s="233">
        <v>41912</v>
      </c>
      <c r="B225" s="232">
        <v>-1.445032054022688</v>
      </c>
      <c r="C225" s="232">
        <v>1.0228436822583342</v>
      </c>
    </row>
    <row r="226" spans="1:3">
      <c r="A226" s="234">
        <v>41943</v>
      </c>
      <c r="B226" s="235">
        <v>0.76708919121846186</v>
      </c>
      <c r="C226" s="235">
        <v>2.6490664800420838</v>
      </c>
    </row>
    <row r="227" spans="1:3">
      <c r="A227" s="233">
        <v>41973</v>
      </c>
      <c r="B227" s="232">
        <v>-0.75135911400576738</v>
      </c>
      <c r="C227" s="232">
        <v>1.2757590051447831</v>
      </c>
    </row>
    <row r="228" spans="1:3">
      <c r="A228" s="234">
        <v>42004</v>
      </c>
      <c r="B228" s="235">
        <v>0.42374172814867439</v>
      </c>
      <c r="C228" s="235">
        <v>1.9651373422855389</v>
      </c>
    </row>
    <row r="229" spans="1:3">
      <c r="A229" s="233">
        <v>42035</v>
      </c>
      <c r="B229" s="232">
        <v>5.9798158715973493E-2</v>
      </c>
      <c r="C229" s="232">
        <v>2.1640125350392614</v>
      </c>
    </row>
    <row r="230" spans="1:3">
      <c r="A230" s="234">
        <v>42063</v>
      </c>
      <c r="B230" s="235">
        <v>0.23549701699319137</v>
      </c>
      <c r="C230" s="235">
        <v>2.1772271329019377</v>
      </c>
    </row>
    <row r="231" spans="1:3">
      <c r="A231" s="233">
        <v>42094</v>
      </c>
      <c r="B231" s="232">
        <v>0.72918834022031032</v>
      </c>
      <c r="C231" s="232">
        <v>2.5106892314653351</v>
      </c>
    </row>
    <row r="232" spans="1:3">
      <c r="A232" s="234">
        <v>42124</v>
      </c>
      <c r="B232" s="235">
        <v>0.47548280998315207</v>
      </c>
      <c r="C232" s="235">
        <v>2.8735489999459185</v>
      </c>
    </row>
    <row r="233" spans="1:3">
      <c r="A233" s="233">
        <v>42155</v>
      </c>
      <c r="B233" s="232">
        <v>-0.11628904152273245</v>
      </c>
      <c r="C233" s="232">
        <v>2.2338020007037995</v>
      </c>
    </row>
    <row r="234" spans="1:3">
      <c r="A234" s="234">
        <v>42185</v>
      </c>
      <c r="B234" s="235">
        <v>1.5257321058414375</v>
      </c>
      <c r="C234" s="235">
        <v>2.7925475089291885</v>
      </c>
    </row>
    <row r="235" spans="1:3">
      <c r="A235" s="233">
        <v>42216</v>
      </c>
      <c r="B235" s="232">
        <v>0.85708912558086769</v>
      </c>
      <c r="C235" s="232">
        <v>2.994250650057606</v>
      </c>
    </row>
    <row r="236" spans="1:3">
      <c r="A236" s="234">
        <v>42247</v>
      </c>
      <c r="B236" s="235">
        <v>0.72029746898947256</v>
      </c>
      <c r="C236" s="235">
        <v>2.5749617111039624</v>
      </c>
    </row>
    <row r="237" spans="1:3">
      <c r="A237" s="233">
        <v>42277</v>
      </c>
      <c r="B237" s="232">
        <v>0.54981134416509647</v>
      </c>
      <c r="C237" s="232">
        <v>2.3222589790297787</v>
      </c>
    </row>
    <row r="238" spans="1:3">
      <c r="A238" s="234">
        <v>42308</v>
      </c>
      <c r="B238" s="235">
        <v>1.7389250078213125</v>
      </c>
      <c r="C238" s="235">
        <v>3.5737980254236579</v>
      </c>
    </row>
    <row r="239" spans="1:3">
      <c r="A239" s="233">
        <v>42338</v>
      </c>
      <c r="B239" s="232">
        <v>1.2484723639549555</v>
      </c>
      <c r="C239" s="232">
        <v>3.5648982016761144</v>
      </c>
    </row>
    <row r="240" spans="1:3">
      <c r="A240" s="234">
        <v>42369</v>
      </c>
      <c r="B240" s="235">
        <v>-2.2771638906353475</v>
      </c>
      <c r="C240" s="235">
        <v>2.4713640598627684</v>
      </c>
    </row>
    <row r="241" spans="1:3">
      <c r="A241" s="233">
        <v>42400</v>
      </c>
      <c r="B241" s="232">
        <v>-3.7844764953039456</v>
      </c>
      <c r="C241" s="232">
        <v>0.50639447503770807</v>
      </c>
    </row>
    <row r="242" spans="1:3">
      <c r="A242" s="234">
        <v>42429</v>
      </c>
      <c r="B242" s="235">
        <v>-2.0744138085160069</v>
      </c>
      <c r="C242" s="235">
        <v>0.72719299401486914</v>
      </c>
    </row>
    <row r="243" spans="1:3">
      <c r="A243" s="233">
        <v>42460</v>
      </c>
      <c r="B243" s="232">
        <v>-2.0033861228413552</v>
      </c>
      <c r="C243" s="232">
        <v>1.3314438175713761</v>
      </c>
    </row>
    <row r="244" spans="1:3">
      <c r="A244" s="234">
        <v>42490</v>
      </c>
      <c r="B244" s="235">
        <v>-1.6029304145745549</v>
      </c>
      <c r="C244" s="235">
        <v>1.1830039818212068</v>
      </c>
    </row>
    <row r="245" spans="1:3">
      <c r="A245" s="233">
        <v>42521</v>
      </c>
      <c r="B245" s="232">
        <v>-1.0707568992682659</v>
      </c>
      <c r="C245" s="232">
        <v>1.558559418828187</v>
      </c>
    </row>
    <row r="246" spans="1:3">
      <c r="A246" s="234">
        <v>42551</v>
      </c>
      <c r="B246" s="235">
        <v>-1.9732070066041052</v>
      </c>
      <c r="C246" s="235">
        <v>0.97982428323253323</v>
      </c>
    </row>
    <row r="247" spans="1:3">
      <c r="A247" s="233">
        <v>42582</v>
      </c>
      <c r="B247" s="232">
        <v>-0.67480212024427777</v>
      </c>
      <c r="C247" s="232">
        <v>1.1841082863843333</v>
      </c>
    </row>
    <row r="248" spans="1:3">
      <c r="A248" s="234">
        <v>42613</v>
      </c>
      <c r="B248" s="235">
        <v>-0.85433903061427063</v>
      </c>
      <c r="C248" s="235">
        <v>0.78312180101587359</v>
      </c>
    </row>
    <row r="249" spans="1:3">
      <c r="A249" s="233">
        <v>42643</v>
      </c>
      <c r="B249" s="232">
        <v>-0.22604726646805462</v>
      </c>
      <c r="C249" s="232">
        <v>1.3191448715426768</v>
      </c>
    </row>
    <row r="250" spans="1:3">
      <c r="A250" s="234">
        <v>42674</v>
      </c>
      <c r="B250" s="235">
        <v>-0.24250038534904261</v>
      </c>
      <c r="C250" s="235">
        <v>1.5529963390219725</v>
      </c>
    </row>
    <row r="251" spans="1:3">
      <c r="A251" s="233">
        <v>42704</v>
      </c>
      <c r="B251" s="232">
        <v>-6.4167474579657213E-2</v>
      </c>
      <c r="C251" s="232">
        <v>1.6535214893186101</v>
      </c>
    </row>
    <row r="252" spans="1:3">
      <c r="A252" s="234">
        <v>42735</v>
      </c>
      <c r="B252" s="235">
        <v>1.6852401946210627</v>
      </c>
      <c r="C252" s="235">
        <v>3.4265292409211945</v>
      </c>
    </row>
    <row r="253" spans="1:3">
      <c r="A253" s="233">
        <v>42766</v>
      </c>
      <c r="B253" s="232">
        <v>1.5790012373493534</v>
      </c>
      <c r="C253" s="232">
        <v>3.1026862559096147</v>
      </c>
    </row>
    <row r="254" spans="1:3">
      <c r="A254" s="234">
        <v>42794</v>
      </c>
      <c r="B254" s="235">
        <v>1.5271343285326422</v>
      </c>
      <c r="C254" s="235">
        <v>3.2275887951189075</v>
      </c>
    </row>
    <row r="255" spans="1:3">
      <c r="A255" s="233">
        <v>42825</v>
      </c>
      <c r="B255" s="232">
        <v>-0.14453396763469684</v>
      </c>
      <c r="C255" s="232">
        <v>1.7906494826049446</v>
      </c>
    </row>
    <row r="256" spans="1:3">
      <c r="A256" s="234">
        <v>42855</v>
      </c>
      <c r="B256" s="235">
        <v>0.43402759035768845</v>
      </c>
      <c r="C256" s="235">
        <v>2.5343589658214594</v>
      </c>
    </row>
    <row r="257" spans="1:3">
      <c r="A257" s="233">
        <v>42886</v>
      </c>
      <c r="B257" s="232">
        <v>0.59439454692922222</v>
      </c>
      <c r="C257" s="232">
        <v>2.280334120341454</v>
      </c>
    </row>
    <row r="258" spans="1:3">
      <c r="A258" s="234">
        <v>42916</v>
      </c>
      <c r="B258" s="235">
        <v>1.7752843937180796</v>
      </c>
      <c r="C258" s="235">
        <v>3.1732965419834169</v>
      </c>
    </row>
    <row r="259" spans="1:3">
      <c r="A259" s="233">
        <v>42947</v>
      </c>
      <c r="B259" s="232">
        <v>1.5639391111910372</v>
      </c>
      <c r="C259" s="232">
        <v>3.3071322847345375</v>
      </c>
    </row>
    <row r="260" spans="1:3">
      <c r="A260" s="234">
        <v>42978</v>
      </c>
      <c r="B260" s="235">
        <v>1.96507788006266</v>
      </c>
      <c r="C260" s="235">
        <v>3.4139599813779231</v>
      </c>
    </row>
    <row r="261" spans="1:3">
      <c r="A261" s="233">
        <v>43008</v>
      </c>
      <c r="B261" s="232">
        <v>2.2598916550706338</v>
      </c>
      <c r="C261" s="232">
        <v>3.9612383638677695</v>
      </c>
    </row>
    <row r="262" spans="1:3">
      <c r="A262" s="234">
        <v>43039</v>
      </c>
      <c r="B262" s="235">
        <v>2.474420998844673</v>
      </c>
      <c r="C262" s="235">
        <v>3.7983799264783347</v>
      </c>
    </row>
    <row r="263" spans="1:3">
      <c r="A263" s="233">
        <v>43069</v>
      </c>
      <c r="B263" s="232">
        <v>2.5425487655996948</v>
      </c>
      <c r="C263" s="232">
        <v>3.8504894386303112</v>
      </c>
    </row>
    <row r="264" spans="1:3">
      <c r="A264" s="234">
        <v>43100</v>
      </c>
      <c r="B264" s="235">
        <v>2.309512002446934</v>
      </c>
      <c r="C264" s="235">
        <v>4.0275558647886234</v>
      </c>
    </row>
    <row r="265" spans="1:3">
      <c r="A265" s="233">
        <v>43131</v>
      </c>
      <c r="B265" s="232">
        <v>1.9298538399957987</v>
      </c>
      <c r="C265" s="232">
        <v>3.4449135997975722</v>
      </c>
    </row>
    <row r="266" spans="1:3">
      <c r="A266" s="234">
        <v>43159</v>
      </c>
      <c r="B266" s="235">
        <v>1.2705778743752782</v>
      </c>
      <c r="C266" s="235">
        <v>3.4129985617095127</v>
      </c>
    </row>
    <row r="267" spans="1:3">
      <c r="A267" s="233">
        <v>43190</v>
      </c>
      <c r="B267" s="232">
        <v>0.47374497779451019</v>
      </c>
      <c r="C267" s="232">
        <v>3.0356253278259082</v>
      </c>
    </row>
    <row r="268" spans="1:3">
      <c r="A268" s="234">
        <v>43220</v>
      </c>
      <c r="B268" s="235">
        <v>1.4266853107688382</v>
      </c>
      <c r="C268" s="235">
        <v>3.6333264830310963</v>
      </c>
    </row>
    <row r="269" spans="1:3">
      <c r="A269" s="233">
        <v>43251</v>
      </c>
      <c r="B269" s="232">
        <v>0.19143081998043154</v>
      </c>
      <c r="C269" s="232">
        <v>2.8581228950369519</v>
      </c>
    </row>
    <row r="270" spans="1:3">
      <c r="A270" s="234">
        <v>43281</v>
      </c>
      <c r="B270" s="235">
        <v>-1.5370649005639225</v>
      </c>
      <c r="C270" s="235">
        <v>2.4743880108945904</v>
      </c>
    </row>
    <row r="271" spans="1:3">
      <c r="A271" s="233">
        <v>43312</v>
      </c>
      <c r="B271" s="232">
        <v>-1.6884215318044626</v>
      </c>
      <c r="C271" s="232">
        <v>1.4603478853263629</v>
      </c>
    </row>
    <row r="272" spans="1:3">
      <c r="A272" s="234">
        <v>43343</v>
      </c>
      <c r="B272" s="235">
        <v>-2.2675106996554062</v>
      </c>
      <c r="C272" s="235">
        <v>0.96777170476978203</v>
      </c>
    </row>
    <row r="273" spans="1:3">
      <c r="A273" s="233">
        <v>43373</v>
      </c>
      <c r="B273" s="232">
        <v>-6.5015850621463311</v>
      </c>
      <c r="C273" s="232">
        <v>0.67619712600666126</v>
      </c>
    </row>
    <row r="274" spans="1:3">
      <c r="A274" s="234">
        <v>43404</v>
      </c>
      <c r="B274" s="235">
        <v>-6.0100581330248986</v>
      </c>
      <c r="C274" s="235">
        <v>-1.7563285878983148</v>
      </c>
    </row>
    <row r="275" spans="1:3">
      <c r="A275" s="233">
        <v>43434</v>
      </c>
      <c r="B275" s="232">
        <v>-4.0320048723709201</v>
      </c>
      <c r="C275" s="232">
        <v>-0.84445580526105735</v>
      </c>
    </row>
    <row r="276" spans="1:3">
      <c r="A276" s="234">
        <v>43465</v>
      </c>
      <c r="B276" s="235">
        <v>-4.1073476344661852</v>
      </c>
      <c r="C276" s="235">
        <v>-1.5201176337887423</v>
      </c>
    </row>
    <row r="277" spans="1:3">
      <c r="A277" s="233">
        <v>43496</v>
      </c>
      <c r="B277" s="232">
        <v>-3.5179735490385888</v>
      </c>
      <c r="C277" s="232">
        <v>-0.60571562374406307</v>
      </c>
    </row>
    <row r="278" spans="1:3">
      <c r="A278" s="234">
        <v>43524</v>
      </c>
      <c r="B278" s="235">
        <v>-3.3428144259466608</v>
      </c>
      <c r="C278" s="235">
        <v>0.38082104652092941</v>
      </c>
    </row>
    <row r="279" spans="1:3">
      <c r="A279" s="233">
        <v>43555</v>
      </c>
      <c r="B279" s="232">
        <v>-4.1914387268621294</v>
      </c>
      <c r="C279" s="232">
        <v>0.21355259604076693</v>
      </c>
    </row>
    <row r="280" spans="1:3">
      <c r="A280" s="234">
        <v>43585</v>
      </c>
      <c r="B280" s="235">
        <v>-3.8528808933801839</v>
      </c>
      <c r="C280" s="235">
        <v>-0.25096584193338156</v>
      </c>
    </row>
    <row r="281" spans="1:3">
      <c r="A281" s="233">
        <v>43616</v>
      </c>
      <c r="B281" s="232">
        <v>-2.0670531996181185</v>
      </c>
      <c r="C281" s="232">
        <v>1.044922962550987</v>
      </c>
    </row>
    <row r="282" spans="1:3">
      <c r="A282" s="234">
        <v>43646</v>
      </c>
      <c r="B282" s="235">
        <v>-2.3796254856733756</v>
      </c>
      <c r="C282" s="235">
        <v>0.30800965027866223</v>
      </c>
    </row>
    <row r="283" spans="1:3">
      <c r="A283" s="233">
        <v>43677</v>
      </c>
      <c r="B283" s="232">
        <v>-1.2706483492840204</v>
      </c>
      <c r="C283" s="232">
        <v>0.83665388849238909</v>
      </c>
    </row>
    <row r="284" spans="1:3">
      <c r="A284" s="234">
        <v>43708</v>
      </c>
      <c r="B284" s="235">
        <v>-2.4218328207396111</v>
      </c>
      <c r="C284" s="235">
        <v>2.0904523667406361</v>
      </c>
    </row>
    <row r="285" spans="1:3">
      <c r="A285" s="233">
        <v>43738</v>
      </c>
      <c r="B285" s="232">
        <v>-3.4246498881486231</v>
      </c>
      <c r="C285" s="232">
        <v>2.8139617637856773</v>
      </c>
    </row>
    <row r="286" spans="1:3">
      <c r="A286" s="234">
        <v>43769</v>
      </c>
      <c r="B286" s="235">
        <v>-0.14072100631534745</v>
      </c>
      <c r="C286" s="235">
        <v>3.646357438554948</v>
      </c>
    </row>
    <row r="287" spans="1:3">
      <c r="A287" s="233">
        <v>43799</v>
      </c>
      <c r="B287" s="232">
        <v>-4.5076833616575218E-2</v>
      </c>
      <c r="C287" s="232">
        <v>3.95312009303872</v>
      </c>
    </row>
    <row r="288" spans="1:3">
      <c r="A288" s="234">
        <v>43830</v>
      </c>
      <c r="B288" s="235">
        <v>-1.5853059286577431</v>
      </c>
      <c r="C288" s="235">
        <v>2.017894778835938</v>
      </c>
    </row>
    <row r="289" spans="1:3">
      <c r="A289" s="233">
        <v>43861</v>
      </c>
      <c r="B289" s="232">
        <v>-0.89129354734611699</v>
      </c>
      <c r="C289" s="232">
        <v>1.5484141748205227</v>
      </c>
    </row>
    <row r="290" spans="1:3">
      <c r="A290" s="234">
        <v>43890</v>
      </c>
      <c r="B290" s="235">
        <v>-1.0632869947621137</v>
      </c>
      <c r="C290" s="235">
        <v>1.311194117363601</v>
      </c>
    </row>
    <row r="291" spans="1:3">
      <c r="A291" s="233">
        <v>43921</v>
      </c>
      <c r="B291" s="232">
        <v>0.39043429391167894</v>
      </c>
      <c r="C291" s="232">
        <v>3.5025377570229388</v>
      </c>
    </row>
    <row r="292" spans="1:3">
      <c r="A292" s="234">
        <v>43951</v>
      </c>
      <c r="B292" s="235">
        <v>3.6764883040542484</v>
      </c>
      <c r="C292" s="235">
        <v>6.8904594414799236</v>
      </c>
    </row>
    <row r="294" spans="1:3">
      <c r="A294" s="356" t="s">
        <v>463</v>
      </c>
      <c r="B294" s="356"/>
    </row>
  </sheetData>
  <mergeCells count="2">
    <mergeCell ref="A294:B294"/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B02F0-D391-CC44-B642-23A8F159F5C0}">
  <dimension ref="A1:G196"/>
  <sheetViews>
    <sheetView showGridLines="0" workbookViewId="0">
      <pane xSplit="1" ySplit="8" topLeftCell="B177" activePane="bottomRight" state="frozen"/>
      <selection activeCell="B16" sqref="B16"/>
      <selection pane="topRight" activeCell="B16" sqref="B16"/>
      <selection pane="bottomLeft" activeCell="B16" sqref="B16"/>
      <selection pane="bottomRight" activeCell="B182" sqref="B182"/>
    </sheetView>
  </sheetViews>
  <sheetFormatPr baseColWidth="10" defaultColWidth="11.5" defaultRowHeight="15"/>
  <cols>
    <col min="1" max="3" width="11.5" style="130"/>
    <col min="4" max="4" width="13.5" style="130" customWidth="1"/>
    <col min="5" max="5" width="15.6640625" style="130" customWidth="1"/>
    <col min="6" max="16384" width="11.5" style="130"/>
  </cols>
  <sheetData>
    <row r="1" spans="1:7" ht="16">
      <c r="A1" s="129" t="s">
        <v>1007</v>
      </c>
      <c r="B1" s="129"/>
    </row>
    <row r="2" spans="1:7">
      <c r="A2" s="131" t="s">
        <v>1008</v>
      </c>
      <c r="B2" s="131"/>
    </row>
    <row r="3" spans="1:7" ht="16">
      <c r="A3" s="129"/>
      <c r="B3" s="129"/>
    </row>
    <row r="4" spans="1:7" ht="16">
      <c r="A4" s="132" t="s">
        <v>1009</v>
      </c>
      <c r="B4" s="132"/>
    </row>
    <row r="5" spans="1:7">
      <c r="A5" s="133" t="s">
        <v>1010</v>
      </c>
      <c r="B5" s="133"/>
    </row>
    <row r="7" spans="1:7" ht="17">
      <c r="A7" s="134" t="s">
        <v>6</v>
      </c>
      <c r="B7" s="303" t="s">
        <v>1011</v>
      </c>
      <c r="C7" s="134" t="s">
        <v>1012</v>
      </c>
      <c r="D7" s="134" t="s">
        <v>1013</v>
      </c>
    </row>
    <row r="8" spans="1:7" ht="17">
      <c r="A8" s="135" t="s">
        <v>12</v>
      </c>
      <c r="B8" s="304"/>
      <c r="C8" s="135" t="s">
        <v>1014</v>
      </c>
      <c r="D8" s="135" t="s">
        <v>1015</v>
      </c>
    </row>
    <row r="9" spans="1:7" ht="16">
      <c r="A9" s="136">
        <v>38353</v>
      </c>
      <c r="B9" s="137">
        <v>0.51077430000000001</v>
      </c>
      <c r="C9" s="137">
        <v>0.51423589999999997</v>
      </c>
      <c r="D9" s="137">
        <v>0.70238829999999997</v>
      </c>
      <c r="E9" s="138"/>
      <c r="F9" s="138"/>
      <c r="G9" s="138"/>
    </row>
    <row r="10" spans="1:7" ht="16">
      <c r="A10" s="139">
        <v>38384</v>
      </c>
      <c r="B10" s="140">
        <v>0.46842489999999998</v>
      </c>
      <c r="C10" s="140">
        <v>0.4713058</v>
      </c>
      <c r="D10" s="140">
        <v>0.64495250000000004</v>
      </c>
      <c r="E10" s="138"/>
      <c r="F10" s="138"/>
      <c r="G10" s="138"/>
    </row>
    <row r="11" spans="1:7" ht="16">
      <c r="A11" s="136">
        <v>38412</v>
      </c>
      <c r="B11" s="137">
        <v>0.39913609999999999</v>
      </c>
      <c r="C11" s="137">
        <v>0.3716718</v>
      </c>
      <c r="D11" s="137">
        <v>0.62881770000000003</v>
      </c>
      <c r="E11" s="138"/>
      <c r="F11" s="138"/>
      <c r="G11" s="138"/>
    </row>
    <row r="12" spans="1:7" ht="16">
      <c r="A12" s="139">
        <v>38443</v>
      </c>
      <c r="B12" s="140">
        <v>0.2736556</v>
      </c>
      <c r="C12" s="140">
        <v>0.2826668</v>
      </c>
      <c r="D12" s="140">
        <v>0.4218364</v>
      </c>
      <c r="E12" s="138"/>
      <c r="F12" s="138"/>
      <c r="G12" s="138"/>
    </row>
    <row r="13" spans="1:7" ht="16">
      <c r="A13" s="136">
        <v>38473</v>
      </c>
      <c r="B13" s="137">
        <v>0.1750495</v>
      </c>
      <c r="C13" s="137">
        <v>0.22455710000000001</v>
      </c>
      <c r="D13" s="137">
        <v>0.1960459</v>
      </c>
      <c r="E13" s="138"/>
      <c r="F13" s="138"/>
      <c r="G13" s="138"/>
    </row>
    <row r="14" spans="1:7" ht="16">
      <c r="A14" s="139">
        <v>38504</v>
      </c>
      <c r="B14" s="140">
        <v>0.12455380000000001</v>
      </c>
      <c r="C14" s="140">
        <v>0.21007770000000001</v>
      </c>
      <c r="D14" s="140">
        <v>4.4323899999999999E-2</v>
      </c>
      <c r="E14" s="138"/>
      <c r="F14" s="138"/>
      <c r="G14" s="138"/>
    </row>
    <row r="15" spans="1:7" ht="16">
      <c r="A15" s="136">
        <v>38534</v>
      </c>
      <c r="B15" s="137">
        <v>0.1676376</v>
      </c>
      <c r="C15" s="137">
        <v>0.21335979999999999</v>
      </c>
      <c r="D15" s="137">
        <v>0.13031519999999999</v>
      </c>
      <c r="E15" s="138"/>
      <c r="F15" s="138"/>
      <c r="G15" s="138"/>
    </row>
    <row r="16" spans="1:7" ht="16">
      <c r="A16" s="139">
        <v>38565</v>
      </c>
      <c r="B16" s="140">
        <v>0.26279049999999998</v>
      </c>
      <c r="C16" s="140">
        <v>0.16658519999999999</v>
      </c>
      <c r="D16" s="140">
        <v>0.45471909999999999</v>
      </c>
      <c r="E16" s="138"/>
      <c r="F16" s="138"/>
      <c r="G16" s="138"/>
    </row>
    <row r="17" spans="1:7" ht="16">
      <c r="A17" s="136">
        <v>38596</v>
      </c>
      <c r="B17" s="137">
        <v>0.2740668</v>
      </c>
      <c r="C17" s="137">
        <v>0.1018008</v>
      </c>
      <c r="D17" s="137">
        <v>0.63096399999999997</v>
      </c>
      <c r="E17" s="138"/>
      <c r="F17" s="138"/>
      <c r="G17" s="138"/>
    </row>
    <row r="18" spans="1:7" ht="16">
      <c r="A18" s="139">
        <v>38626</v>
      </c>
      <c r="B18" s="140">
        <v>0.1950182</v>
      </c>
      <c r="C18" s="140">
        <v>0.12651589999999999</v>
      </c>
      <c r="D18" s="140">
        <v>0.40696169999999998</v>
      </c>
      <c r="E18" s="138"/>
      <c r="F18" s="138"/>
      <c r="G18" s="138"/>
    </row>
    <row r="19" spans="1:7" ht="16">
      <c r="A19" s="136">
        <v>38657</v>
      </c>
      <c r="B19" s="137">
        <v>0.223749</v>
      </c>
      <c r="C19" s="137">
        <v>0.2216069</v>
      </c>
      <c r="D19" s="137">
        <v>0.29412700000000003</v>
      </c>
      <c r="E19" s="138"/>
      <c r="F19" s="138"/>
      <c r="G19" s="138"/>
    </row>
    <row r="20" spans="1:7" ht="16">
      <c r="A20" s="139">
        <v>38687</v>
      </c>
      <c r="B20" s="140">
        <v>0.34110940000000001</v>
      </c>
      <c r="C20" s="140">
        <v>0.33800330000000001</v>
      </c>
      <c r="D20" s="140">
        <v>0.36342600000000003</v>
      </c>
      <c r="E20" s="138"/>
      <c r="F20" s="138"/>
      <c r="G20" s="138"/>
    </row>
    <row r="21" spans="1:7" ht="16">
      <c r="A21" s="136">
        <v>38718</v>
      </c>
      <c r="B21" s="137">
        <v>0.44563560000000002</v>
      </c>
      <c r="C21" s="137">
        <v>0.4648641</v>
      </c>
      <c r="D21" s="137">
        <v>0.39482159999999999</v>
      </c>
      <c r="E21" s="138"/>
      <c r="F21" s="138"/>
      <c r="G21" s="138"/>
    </row>
    <row r="22" spans="1:7" ht="16">
      <c r="A22" s="139">
        <v>38749</v>
      </c>
      <c r="B22" s="140">
        <v>0.5647837</v>
      </c>
      <c r="C22" s="140">
        <v>0.5494907</v>
      </c>
      <c r="D22" s="140">
        <v>0.56187019999999999</v>
      </c>
      <c r="E22" s="138"/>
      <c r="F22" s="138"/>
      <c r="G22" s="138"/>
    </row>
    <row r="23" spans="1:7" ht="16">
      <c r="A23" s="136">
        <v>38777</v>
      </c>
      <c r="B23" s="137">
        <v>0.65755830000000004</v>
      </c>
      <c r="C23" s="137">
        <v>0.60489630000000005</v>
      </c>
      <c r="D23" s="137">
        <v>0.74837169999999997</v>
      </c>
      <c r="E23" s="138"/>
      <c r="F23" s="138"/>
      <c r="G23" s="138"/>
    </row>
    <row r="24" spans="1:7" ht="16">
      <c r="A24" s="139">
        <v>38808</v>
      </c>
      <c r="B24" s="140">
        <v>0.70400260000000003</v>
      </c>
      <c r="C24" s="140">
        <v>0.63967439999999998</v>
      </c>
      <c r="D24" s="140">
        <v>0.84691939999999999</v>
      </c>
      <c r="E24" s="138"/>
      <c r="F24" s="138"/>
      <c r="G24" s="138"/>
    </row>
    <row r="25" spans="1:7" ht="16">
      <c r="A25" s="136">
        <v>38838</v>
      </c>
      <c r="B25" s="137">
        <v>0.64497709999999997</v>
      </c>
      <c r="C25" s="137">
        <v>0.60230830000000002</v>
      </c>
      <c r="D25" s="137">
        <v>0.77965720000000005</v>
      </c>
      <c r="E25" s="138"/>
      <c r="F25" s="138"/>
      <c r="G25" s="138"/>
    </row>
    <row r="26" spans="1:7" ht="16">
      <c r="A26" s="139">
        <v>38869</v>
      </c>
      <c r="B26" s="140">
        <v>0.57032020000000005</v>
      </c>
      <c r="C26" s="140">
        <v>0.57040939999999996</v>
      </c>
      <c r="D26" s="140">
        <v>0.66067960000000003</v>
      </c>
      <c r="E26" s="138"/>
      <c r="F26" s="138"/>
      <c r="G26" s="138"/>
    </row>
    <row r="27" spans="1:7" ht="16">
      <c r="A27" s="136">
        <v>38899</v>
      </c>
      <c r="B27" s="137">
        <v>0.56587560000000003</v>
      </c>
      <c r="C27" s="137">
        <v>0.53931810000000002</v>
      </c>
      <c r="D27" s="137">
        <v>0.72600710000000002</v>
      </c>
      <c r="E27" s="138"/>
      <c r="F27" s="138"/>
      <c r="G27" s="138"/>
    </row>
    <row r="28" spans="1:7" ht="16">
      <c r="A28" s="139">
        <v>38930</v>
      </c>
      <c r="B28" s="140">
        <v>0.58020249999999995</v>
      </c>
      <c r="C28" s="140">
        <v>0.51826720000000004</v>
      </c>
      <c r="D28" s="140">
        <v>0.82876649999999996</v>
      </c>
      <c r="E28" s="138"/>
      <c r="F28" s="138"/>
      <c r="G28" s="138"/>
    </row>
    <row r="29" spans="1:7" ht="16">
      <c r="A29" s="136">
        <v>38961</v>
      </c>
      <c r="B29" s="137">
        <v>0.62252859999999999</v>
      </c>
      <c r="C29" s="137">
        <v>0.565195</v>
      </c>
      <c r="D29" s="137">
        <v>0.88253689999999996</v>
      </c>
      <c r="E29" s="138"/>
      <c r="F29" s="138"/>
      <c r="G29" s="138"/>
    </row>
    <row r="30" spans="1:7" ht="16">
      <c r="A30" s="139">
        <v>38991</v>
      </c>
      <c r="B30" s="140">
        <v>0.69299580000000005</v>
      </c>
      <c r="C30" s="140">
        <v>0.63741000000000003</v>
      </c>
      <c r="D30" s="140">
        <v>0.94136359999999997</v>
      </c>
      <c r="E30" s="138"/>
      <c r="F30" s="138"/>
      <c r="G30" s="138"/>
    </row>
    <row r="31" spans="1:7" ht="16">
      <c r="A31" s="136">
        <v>39022</v>
      </c>
      <c r="B31" s="137">
        <v>0.81535349999999995</v>
      </c>
      <c r="C31" s="137">
        <v>0.6934555</v>
      </c>
      <c r="D31" s="137">
        <v>1.158523</v>
      </c>
      <c r="E31" s="138"/>
      <c r="F31" s="138"/>
      <c r="G31" s="138"/>
    </row>
    <row r="32" spans="1:7" ht="16">
      <c r="A32" s="139">
        <v>39052</v>
      </c>
      <c r="B32" s="140">
        <v>0.93164270000000005</v>
      </c>
      <c r="C32" s="140">
        <v>0.7585385</v>
      </c>
      <c r="D32" s="140">
        <v>1.3568150000000001</v>
      </c>
      <c r="E32" s="138"/>
      <c r="F32" s="138"/>
      <c r="G32" s="138"/>
    </row>
    <row r="33" spans="1:7" ht="16">
      <c r="A33" s="136">
        <v>39083</v>
      </c>
      <c r="B33" s="137">
        <v>1.015644</v>
      </c>
      <c r="C33" s="137">
        <v>0.81368850000000004</v>
      </c>
      <c r="D33" s="137">
        <v>1.473592</v>
      </c>
      <c r="E33" s="138"/>
      <c r="F33" s="138"/>
      <c r="G33" s="138"/>
    </row>
    <row r="34" spans="1:7" ht="16">
      <c r="A34" s="139">
        <v>39114</v>
      </c>
      <c r="B34" s="140">
        <v>1.051129</v>
      </c>
      <c r="C34" s="140">
        <v>0.84643659999999998</v>
      </c>
      <c r="D34" s="140">
        <v>1.5044329999999999</v>
      </c>
      <c r="E34" s="138"/>
      <c r="F34" s="138"/>
      <c r="G34" s="138"/>
    </row>
    <row r="35" spans="1:7" ht="16">
      <c r="A35" s="136">
        <v>39142</v>
      </c>
      <c r="B35" s="137">
        <v>1.1094580000000001</v>
      </c>
      <c r="C35" s="137">
        <v>0.86495509999999998</v>
      </c>
      <c r="D35" s="137">
        <v>1.6244609999999999</v>
      </c>
      <c r="E35" s="138"/>
      <c r="F35" s="138"/>
      <c r="G35" s="138"/>
    </row>
    <row r="36" spans="1:7" ht="16">
      <c r="A36" s="139">
        <v>39173</v>
      </c>
      <c r="B36" s="140">
        <v>1.117707</v>
      </c>
      <c r="C36" s="140">
        <v>0.88808640000000005</v>
      </c>
      <c r="D36" s="140">
        <v>1.607283</v>
      </c>
      <c r="E36" s="138"/>
      <c r="F36" s="138"/>
      <c r="G36" s="138"/>
    </row>
    <row r="37" spans="1:7" ht="16">
      <c r="A37" s="136">
        <v>39203</v>
      </c>
      <c r="B37" s="137">
        <v>1.1159209999999999</v>
      </c>
      <c r="C37" s="137">
        <v>0.91562909999999997</v>
      </c>
      <c r="D37" s="137">
        <v>1.528786</v>
      </c>
      <c r="E37" s="138"/>
      <c r="F37" s="138"/>
      <c r="G37" s="138"/>
    </row>
    <row r="38" spans="1:7" ht="16">
      <c r="A38" s="139">
        <v>39234</v>
      </c>
      <c r="B38" s="140">
        <v>1.1183430000000001</v>
      </c>
      <c r="C38" s="140">
        <v>0.89975179999999999</v>
      </c>
      <c r="D38" s="140">
        <v>1.5263119999999999</v>
      </c>
      <c r="E38" s="138"/>
      <c r="F38" s="138"/>
      <c r="G38" s="138"/>
    </row>
    <row r="39" spans="1:7" ht="16">
      <c r="A39" s="136">
        <v>39264</v>
      </c>
      <c r="B39" s="137">
        <v>1.078077</v>
      </c>
      <c r="C39" s="137">
        <v>0.84089619999999998</v>
      </c>
      <c r="D39" s="137">
        <v>1.4993000000000001</v>
      </c>
      <c r="E39" s="138"/>
      <c r="F39" s="138"/>
      <c r="G39" s="138"/>
    </row>
    <row r="40" spans="1:7" ht="16">
      <c r="A40" s="139">
        <v>39295</v>
      </c>
      <c r="B40" s="140">
        <v>1.015296</v>
      </c>
      <c r="C40" s="140">
        <v>0.74770979999999998</v>
      </c>
      <c r="D40" s="140">
        <v>1.4901249999999999</v>
      </c>
      <c r="E40" s="138"/>
      <c r="F40" s="138"/>
      <c r="G40" s="138"/>
    </row>
    <row r="41" spans="1:7" ht="16">
      <c r="A41" s="136">
        <v>39326</v>
      </c>
      <c r="B41" s="137">
        <v>0.94918440000000004</v>
      </c>
      <c r="C41" s="137">
        <v>0.64718050000000005</v>
      </c>
      <c r="D41" s="137">
        <v>1.488618</v>
      </c>
      <c r="E41" s="138"/>
      <c r="F41" s="138"/>
      <c r="G41" s="138"/>
    </row>
    <row r="42" spans="1:7" ht="16">
      <c r="A42" s="139">
        <v>39356</v>
      </c>
      <c r="B42" s="140">
        <v>0.85313000000000005</v>
      </c>
      <c r="C42" s="140">
        <v>0.53457089999999996</v>
      </c>
      <c r="D42" s="140">
        <v>1.444364</v>
      </c>
      <c r="E42" s="138"/>
      <c r="F42" s="138"/>
      <c r="G42" s="138"/>
    </row>
    <row r="43" spans="1:7" ht="16">
      <c r="A43" s="136">
        <v>39387</v>
      </c>
      <c r="B43" s="137">
        <v>0.76724060000000005</v>
      </c>
      <c r="C43" s="137">
        <v>0.40221259999999998</v>
      </c>
      <c r="D43" s="137">
        <v>1.4782150000000001</v>
      </c>
      <c r="E43" s="138"/>
      <c r="F43" s="138"/>
      <c r="G43" s="138"/>
    </row>
    <row r="44" spans="1:7" ht="16">
      <c r="A44" s="139">
        <v>39417</v>
      </c>
      <c r="B44" s="140">
        <v>0.61035720000000004</v>
      </c>
      <c r="C44" s="140">
        <v>0.25610939999999999</v>
      </c>
      <c r="D44" s="140">
        <v>1.364128</v>
      </c>
      <c r="E44" s="138"/>
      <c r="F44" s="138"/>
      <c r="G44" s="138"/>
    </row>
    <row r="45" spans="1:7" ht="16">
      <c r="A45" s="136">
        <v>39448</v>
      </c>
      <c r="B45" s="137">
        <v>0.41774640000000002</v>
      </c>
      <c r="C45" s="137">
        <v>0.1005991</v>
      </c>
      <c r="D45" s="137">
        <v>1.187068</v>
      </c>
      <c r="E45" s="138"/>
      <c r="F45" s="138"/>
      <c r="G45" s="138"/>
    </row>
    <row r="46" spans="1:7" ht="16">
      <c r="A46" s="139">
        <v>39479</v>
      </c>
      <c r="B46" s="140">
        <v>0.25472679999999998</v>
      </c>
      <c r="C46" s="140">
        <v>-9.6664E-2</v>
      </c>
      <c r="D46" s="140">
        <v>1.176895</v>
      </c>
      <c r="E46" s="138"/>
      <c r="F46" s="138"/>
      <c r="G46" s="138"/>
    </row>
    <row r="47" spans="1:7" ht="16">
      <c r="A47" s="136">
        <v>39508</v>
      </c>
      <c r="B47" s="137">
        <v>0.1038639</v>
      </c>
      <c r="C47" s="137">
        <v>-0.31898140000000003</v>
      </c>
      <c r="D47" s="137">
        <v>1.2628459999999999</v>
      </c>
      <c r="E47" s="138"/>
      <c r="F47" s="138"/>
      <c r="G47" s="138"/>
    </row>
    <row r="48" spans="1:7" ht="16">
      <c r="A48" s="139">
        <v>39539</v>
      </c>
      <c r="B48" s="140">
        <v>-0.18654080000000001</v>
      </c>
      <c r="C48" s="140">
        <v>-0.59294290000000005</v>
      </c>
      <c r="D48" s="140">
        <v>1.0706389999999999</v>
      </c>
      <c r="E48" s="138"/>
      <c r="F48" s="138"/>
      <c r="G48" s="138"/>
    </row>
    <row r="49" spans="1:7" ht="16">
      <c r="A49" s="136">
        <v>39569</v>
      </c>
      <c r="B49" s="137">
        <v>-0.55566510000000002</v>
      </c>
      <c r="C49" s="137">
        <v>-0.88331090000000001</v>
      </c>
      <c r="D49" s="137">
        <v>0.67078320000000002</v>
      </c>
      <c r="E49" s="138"/>
      <c r="F49" s="138"/>
      <c r="G49" s="138"/>
    </row>
    <row r="50" spans="1:7" ht="16">
      <c r="A50" s="139">
        <v>39600</v>
      </c>
      <c r="B50" s="140">
        <v>-0.87941800000000003</v>
      </c>
      <c r="C50" s="140">
        <v>-1.1428370000000001</v>
      </c>
      <c r="D50" s="140">
        <v>0.29188180000000002</v>
      </c>
      <c r="E50" s="138"/>
      <c r="F50" s="138"/>
      <c r="G50" s="138"/>
    </row>
    <row r="51" spans="1:7" ht="16">
      <c r="A51" s="136">
        <v>39630</v>
      </c>
      <c r="B51" s="137">
        <v>-1.1580189999999999</v>
      </c>
      <c r="C51" s="137">
        <v>-1.3098810000000001</v>
      </c>
      <c r="D51" s="137">
        <v>-0.17563680000000001</v>
      </c>
      <c r="E51" s="138"/>
      <c r="F51" s="138"/>
      <c r="G51" s="138"/>
    </row>
    <row r="52" spans="1:7" ht="16">
      <c r="A52" s="139">
        <v>39661</v>
      </c>
      <c r="B52" s="140">
        <v>-1.424696</v>
      </c>
      <c r="C52" s="140">
        <v>-1.3919520000000001</v>
      </c>
      <c r="D52" s="140">
        <v>-0.77697240000000001</v>
      </c>
      <c r="E52" s="138"/>
      <c r="F52" s="138"/>
      <c r="G52" s="138"/>
    </row>
    <row r="53" spans="1:7" ht="16">
      <c r="A53" s="136">
        <v>39692</v>
      </c>
      <c r="B53" s="137">
        <v>-1.9422349999999999</v>
      </c>
      <c r="C53" s="137">
        <v>-1.558805</v>
      </c>
      <c r="D53" s="137">
        <v>-1.8932290000000001</v>
      </c>
      <c r="E53" s="138"/>
      <c r="F53" s="138"/>
      <c r="G53" s="138"/>
    </row>
    <row r="54" spans="1:7" ht="16">
      <c r="A54" s="139">
        <v>39722</v>
      </c>
      <c r="B54" s="140">
        <v>-2.7580749999999998</v>
      </c>
      <c r="C54" s="140">
        <v>-1.908536</v>
      </c>
      <c r="D54" s="140">
        <v>-3.4838840000000002</v>
      </c>
      <c r="E54" s="138"/>
      <c r="F54" s="138"/>
      <c r="G54" s="138"/>
    </row>
    <row r="55" spans="1:7" ht="16">
      <c r="A55" s="136">
        <v>39753</v>
      </c>
      <c r="B55" s="137">
        <v>-3.50406</v>
      </c>
      <c r="C55" s="137">
        <v>-2.2639429999999998</v>
      </c>
      <c r="D55" s="137">
        <v>-4.8704689999999999</v>
      </c>
      <c r="E55" s="138"/>
      <c r="F55" s="138"/>
      <c r="G55" s="138"/>
    </row>
    <row r="56" spans="1:7" ht="16">
      <c r="A56" s="139">
        <v>39783</v>
      </c>
      <c r="B56" s="140">
        <v>-3.9086020000000001</v>
      </c>
      <c r="C56" s="140">
        <v>-2.5533410000000001</v>
      </c>
      <c r="D56" s="140">
        <v>-5.4137959999999996</v>
      </c>
      <c r="E56" s="138"/>
      <c r="F56" s="138"/>
      <c r="G56" s="138"/>
    </row>
    <row r="57" spans="1:7" ht="16">
      <c r="A57" s="136">
        <v>39814</v>
      </c>
      <c r="B57" s="137">
        <v>-3.968499</v>
      </c>
      <c r="C57" s="137">
        <v>-2.705076</v>
      </c>
      <c r="D57" s="137">
        <v>-5.2695809999999996</v>
      </c>
      <c r="E57" s="138"/>
      <c r="F57" s="138"/>
      <c r="G57" s="138"/>
    </row>
    <row r="58" spans="1:7" ht="16">
      <c r="A58" s="139">
        <v>39845</v>
      </c>
      <c r="B58" s="140">
        <v>-3.7926799999999998</v>
      </c>
      <c r="C58" s="140">
        <v>-2.7474479999999999</v>
      </c>
      <c r="D58" s="140">
        <v>-4.71279</v>
      </c>
      <c r="E58" s="138"/>
      <c r="F58" s="138"/>
      <c r="G58" s="138"/>
    </row>
    <row r="59" spans="1:7" ht="16">
      <c r="A59" s="136">
        <v>39873</v>
      </c>
      <c r="B59" s="137">
        <v>-3.3681860000000001</v>
      </c>
      <c r="C59" s="137">
        <v>-2.6137280000000001</v>
      </c>
      <c r="D59" s="137">
        <v>-3.8611599999999999</v>
      </c>
      <c r="E59" s="138"/>
      <c r="F59" s="138"/>
      <c r="G59" s="138"/>
    </row>
    <row r="60" spans="1:7" ht="16">
      <c r="A60" s="139">
        <v>39904</v>
      </c>
      <c r="B60" s="140">
        <v>-2.7253820000000002</v>
      </c>
      <c r="C60" s="140">
        <v>-2.2950189999999999</v>
      </c>
      <c r="D60" s="140">
        <v>-2.830006</v>
      </c>
      <c r="E60" s="138"/>
      <c r="F60" s="138"/>
      <c r="G60" s="138"/>
    </row>
    <row r="61" spans="1:7" ht="16">
      <c r="A61" s="136">
        <v>39934</v>
      </c>
      <c r="B61" s="137">
        <v>-2.1268389999999999</v>
      </c>
      <c r="C61" s="137">
        <v>-1.9339839999999999</v>
      </c>
      <c r="D61" s="137">
        <v>-1.991058</v>
      </c>
      <c r="E61" s="138"/>
      <c r="F61" s="138"/>
      <c r="G61" s="138"/>
    </row>
    <row r="62" spans="1:7" ht="16">
      <c r="A62" s="139">
        <v>39965</v>
      </c>
      <c r="B62" s="140">
        <v>-1.686234</v>
      </c>
      <c r="C62" s="140">
        <v>-1.5895760000000001</v>
      </c>
      <c r="D62" s="140">
        <v>-1.4912639999999999</v>
      </c>
      <c r="E62" s="138"/>
      <c r="F62" s="138"/>
      <c r="G62" s="138"/>
    </row>
    <row r="63" spans="1:7" ht="16">
      <c r="A63" s="136">
        <v>39995</v>
      </c>
      <c r="B63" s="137">
        <v>-1.3267720000000001</v>
      </c>
      <c r="C63" s="137">
        <v>-1.263404</v>
      </c>
      <c r="D63" s="137">
        <v>-1.1557090000000001</v>
      </c>
      <c r="E63" s="138"/>
      <c r="F63" s="138"/>
      <c r="G63" s="138"/>
    </row>
    <row r="64" spans="1:7" ht="16">
      <c r="A64" s="139">
        <v>40026</v>
      </c>
      <c r="B64" s="140">
        <v>-1.0361419999999999</v>
      </c>
      <c r="C64" s="140">
        <v>-0.94276369999999998</v>
      </c>
      <c r="D64" s="140">
        <v>-0.98597639999999998</v>
      </c>
      <c r="E64" s="138"/>
      <c r="F64" s="138"/>
      <c r="G64" s="138"/>
    </row>
    <row r="65" spans="1:7" ht="16">
      <c r="A65" s="136">
        <v>40057</v>
      </c>
      <c r="B65" s="137">
        <v>-0.81040140000000005</v>
      </c>
      <c r="C65" s="137">
        <v>-0.67530259999999998</v>
      </c>
      <c r="D65" s="137">
        <v>-0.8743938</v>
      </c>
      <c r="E65" s="138"/>
      <c r="F65" s="138"/>
      <c r="G65" s="138"/>
    </row>
    <row r="66" spans="1:7" ht="16">
      <c r="A66" s="139">
        <v>40087</v>
      </c>
      <c r="B66" s="140">
        <v>-0.61600100000000002</v>
      </c>
      <c r="C66" s="140">
        <v>-0.49061310000000002</v>
      </c>
      <c r="D66" s="140">
        <v>-0.67740579999999995</v>
      </c>
      <c r="E66" s="138"/>
      <c r="F66" s="138"/>
      <c r="G66" s="138"/>
    </row>
    <row r="67" spans="1:7" ht="16">
      <c r="A67" s="136">
        <v>40118</v>
      </c>
      <c r="B67" s="137">
        <v>-0.47845290000000001</v>
      </c>
      <c r="C67" s="137">
        <v>-0.38105739999999999</v>
      </c>
      <c r="D67" s="137">
        <v>-0.462893</v>
      </c>
      <c r="E67" s="138"/>
      <c r="F67" s="138"/>
      <c r="G67" s="138"/>
    </row>
    <row r="68" spans="1:7" ht="16">
      <c r="A68" s="139">
        <v>40148</v>
      </c>
      <c r="B68" s="140">
        <v>-0.3303509</v>
      </c>
      <c r="C68" s="140">
        <v>-0.2684011</v>
      </c>
      <c r="D68" s="140">
        <v>-0.2421768</v>
      </c>
      <c r="E68" s="138"/>
      <c r="F68" s="138"/>
      <c r="G68" s="138"/>
    </row>
    <row r="69" spans="1:7" ht="16">
      <c r="A69" s="136">
        <v>40179</v>
      </c>
      <c r="B69" s="137">
        <v>-0.15551609999999999</v>
      </c>
      <c r="C69" s="137">
        <v>-0.13091179999999999</v>
      </c>
      <c r="D69" s="137">
        <v>-2.8797900000000001E-2</v>
      </c>
      <c r="E69" s="138"/>
      <c r="F69" s="138"/>
      <c r="G69" s="138"/>
    </row>
    <row r="70" spans="1:7" ht="16">
      <c r="A70" s="139">
        <v>40210</v>
      </c>
      <c r="B70" s="140">
        <v>-5.4190299999999997E-2</v>
      </c>
      <c r="C70" s="140">
        <v>-5.5349200000000001E-2</v>
      </c>
      <c r="D70" s="140">
        <v>9.6789799999999995E-2</v>
      </c>
      <c r="E70" s="138"/>
      <c r="F70" s="138"/>
      <c r="G70" s="138"/>
    </row>
    <row r="71" spans="1:7" ht="16">
      <c r="A71" s="136">
        <v>40238</v>
      </c>
      <c r="B71" s="137">
        <v>7.8965499999999994E-2</v>
      </c>
      <c r="C71" s="137">
        <v>-1.1485799999999999E-2</v>
      </c>
      <c r="D71" s="137">
        <v>0.3750868</v>
      </c>
      <c r="E71" s="138"/>
      <c r="F71" s="138"/>
      <c r="G71" s="138"/>
    </row>
    <row r="72" spans="1:7" ht="16">
      <c r="A72" s="139">
        <v>40269</v>
      </c>
      <c r="B72" s="140">
        <v>0.14982599999999999</v>
      </c>
      <c r="C72" s="140">
        <v>-2.3758000000000001E-2</v>
      </c>
      <c r="D72" s="140">
        <v>0.58971859999999998</v>
      </c>
      <c r="E72" s="138"/>
      <c r="F72" s="138"/>
      <c r="G72" s="138"/>
    </row>
    <row r="73" spans="1:7" ht="16">
      <c r="A73" s="136">
        <v>40299</v>
      </c>
      <c r="B73" s="137">
        <v>0.10889600000000001</v>
      </c>
      <c r="C73" s="137">
        <v>-7.8926200000000002E-2</v>
      </c>
      <c r="D73" s="137">
        <v>0.58555360000000001</v>
      </c>
      <c r="E73" s="138"/>
      <c r="F73" s="138"/>
      <c r="G73" s="138"/>
    </row>
    <row r="74" spans="1:7" ht="16">
      <c r="A74" s="139">
        <v>40330</v>
      </c>
      <c r="B74" s="140">
        <v>5.38434E-2</v>
      </c>
      <c r="C74" s="140">
        <v>-0.1376</v>
      </c>
      <c r="D74" s="140">
        <v>0.53724380000000005</v>
      </c>
      <c r="E74" s="138"/>
      <c r="F74" s="138"/>
      <c r="G74" s="138"/>
    </row>
    <row r="75" spans="1:7" ht="16">
      <c r="A75" s="136">
        <v>40360</v>
      </c>
      <c r="B75" s="137">
        <v>9.6427600000000002E-2</v>
      </c>
      <c r="C75" s="137">
        <v>-0.14734340000000001</v>
      </c>
      <c r="D75" s="137">
        <v>0.64967090000000005</v>
      </c>
      <c r="E75" s="138"/>
      <c r="F75" s="138"/>
      <c r="G75" s="138"/>
    </row>
    <row r="76" spans="1:7" ht="16">
      <c r="A76" s="139">
        <v>40391</v>
      </c>
      <c r="B76" s="140">
        <v>0.18392900000000001</v>
      </c>
      <c r="C76" s="140">
        <v>-0.1273735</v>
      </c>
      <c r="D76" s="140">
        <v>0.83964459999999996</v>
      </c>
      <c r="E76" s="138"/>
      <c r="F76" s="138"/>
      <c r="G76" s="138"/>
    </row>
    <row r="77" spans="1:7" ht="16">
      <c r="A77" s="136">
        <v>40422</v>
      </c>
      <c r="B77" s="137">
        <v>0.2776633</v>
      </c>
      <c r="C77" s="137">
        <v>-0.1101544</v>
      </c>
      <c r="D77" s="137">
        <v>1.0633049999999999</v>
      </c>
      <c r="E77" s="138"/>
      <c r="F77" s="138"/>
      <c r="G77" s="138"/>
    </row>
    <row r="78" spans="1:7" ht="16">
      <c r="A78" s="139">
        <v>40452</v>
      </c>
      <c r="B78" s="140">
        <v>0.38352639999999999</v>
      </c>
      <c r="C78" s="140">
        <v>-4.7428100000000001E-2</v>
      </c>
      <c r="D78" s="140">
        <v>1.235617</v>
      </c>
      <c r="E78" s="138"/>
      <c r="F78" s="138"/>
      <c r="G78" s="138"/>
    </row>
    <row r="79" spans="1:7" ht="16">
      <c r="A79" s="136">
        <v>40483</v>
      </c>
      <c r="B79" s="137">
        <v>0.47704740000000001</v>
      </c>
      <c r="C79" s="137">
        <v>3.5796500000000002E-2</v>
      </c>
      <c r="D79" s="137">
        <v>1.3287169999999999</v>
      </c>
      <c r="E79" s="138"/>
      <c r="F79" s="138"/>
      <c r="G79" s="138"/>
    </row>
    <row r="80" spans="1:7" ht="16">
      <c r="A80" s="139">
        <v>40513</v>
      </c>
      <c r="B80" s="140">
        <v>0.53177989999999997</v>
      </c>
      <c r="C80" s="140">
        <v>0.1053866</v>
      </c>
      <c r="D80" s="140">
        <v>1.349072</v>
      </c>
      <c r="E80" s="138"/>
      <c r="F80" s="138"/>
      <c r="G80" s="138"/>
    </row>
    <row r="81" spans="1:7" ht="16">
      <c r="A81" s="136">
        <v>40544</v>
      </c>
      <c r="B81" s="137">
        <v>0.51191310000000001</v>
      </c>
      <c r="C81" s="137">
        <v>0.1333153</v>
      </c>
      <c r="D81" s="137">
        <v>1.267018</v>
      </c>
      <c r="E81" s="138"/>
      <c r="F81" s="138"/>
      <c r="G81" s="138"/>
    </row>
    <row r="82" spans="1:7" ht="16">
      <c r="A82" s="139">
        <v>40575</v>
      </c>
      <c r="B82" s="140">
        <v>0.43598789999999998</v>
      </c>
      <c r="C82" s="140">
        <v>0.10587870000000001</v>
      </c>
      <c r="D82" s="140">
        <v>1.159619</v>
      </c>
      <c r="E82" s="138"/>
      <c r="F82" s="138"/>
      <c r="G82" s="138"/>
    </row>
    <row r="83" spans="1:7" ht="16">
      <c r="A83" s="136">
        <v>40603</v>
      </c>
      <c r="B83" s="137">
        <v>0.2945007</v>
      </c>
      <c r="C83" s="137">
        <v>-9.8195999999999995E-3</v>
      </c>
      <c r="D83" s="137">
        <v>1.037936</v>
      </c>
      <c r="E83" s="138"/>
      <c r="F83" s="138"/>
      <c r="G83" s="138"/>
    </row>
    <row r="84" spans="1:7" ht="16">
      <c r="A84" s="139">
        <v>40634</v>
      </c>
      <c r="B84" s="140">
        <v>0.17230300000000001</v>
      </c>
      <c r="C84" s="140">
        <v>-0.14091419999999999</v>
      </c>
      <c r="D84" s="140">
        <v>0.94779829999999998</v>
      </c>
      <c r="E84" s="138"/>
      <c r="F84" s="138"/>
      <c r="G84" s="138"/>
    </row>
    <row r="85" spans="1:7" ht="16">
      <c r="A85" s="136">
        <v>40664</v>
      </c>
      <c r="B85" s="137">
        <v>9.9820500000000006E-2</v>
      </c>
      <c r="C85" s="137">
        <v>-0.24452450000000001</v>
      </c>
      <c r="D85" s="137">
        <v>0.91173769999999998</v>
      </c>
      <c r="E85" s="138"/>
      <c r="F85" s="138"/>
      <c r="G85" s="138"/>
    </row>
    <row r="86" spans="1:7" ht="16">
      <c r="A86" s="139">
        <v>40695</v>
      </c>
      <c r="B86" s="140">
        <v>1.1535200000000001E-2</v>
      </c>
      <c r="C86" s="140">
        <v>-0.36580859999999998</v>
      </c>
      <c r="D86" s="140">
        <v>0.88055559999999999</v>
      </c>
      <c r="E86" s="138"/>
      <c r="F86" s="138"/>
      <c r="G86" s="138"/>
    </row>
    <row r="87" spans="1:7" ht="16">
      <c r="A87" s="136">
        <v>40725</v>
      </c>
      <c r="B87" s="137">
        <v>-0.1504384</v>
      </c>
      <c r="C87" s="137">
        <v>-0.55628409999999995</v>
      </c>
      <c r="D87" s="137">
        <v>0.78478250000000005</v>
      </c>
      <c r="E87" s="138"/>
      <c r="F87" s="138"/>
      <c r="G87" s="138"/>
    </row>
    <row r="88" spans="1:7" ht="16">
      <c r="A88" s="139">
        <v>40756</v>
      </c>
      <c r="B88" s="140">
        <v>-0.33595989999999998</v>
      </c>
      <c r="C88" s="140">
        <v>-0.77204600000000001</v>
      </c>
      <c r="D88" s="140">
        <v>0.66468930000000004</v>
      </c>
      <c r="E88" s="138"/>
      <c r="F88" s="138"/>
      <c r="G88" s="138"/>
    </row>
    <row r="89" spans="1:7" ht="16">
      <c r="A89" s="136">
        <v>40787</v>
      </c>
      <c r="B89" s="137">
        <v>-0.45794370000000001</v>
      </c>
      <c r="C89" s="137">
        <v>-0.91083040000000004</v>
      </c>
      <c r="D89" s="137">
        <v>0.56044059999999996</v>
      </c>
      <c r="E89" s="138"/>
      <c r="F89" s="138"/>
      <c r="G89" s="138"/>
    </row>
    <row r="90" spans="1:7" ht="16">
      <c r="A90" s="139">
        <v>40817</v>
      </c>
      <c r="B90" s="140">
        <v>-0.53961879999999995</v>
      </c>
      <c r="C90" s="140">
        <v>-0.96968270000000001</v>
      </c>
      <c r="D90" s="140">
        <v>0.44914340000000003</v>
      </c>
      <c r="E90" s="138"/>
      <c r="F90" s="138"/>
      <c r="G90" s="138"/>
    </row>
    <row r="91" spans="1:7" ht="16">
      <c r="A91" s="136">
        <v>40848</v>
      </c>
      <c r="B91" s="137">
        <v>-0.58259419999999995</v>
      </c>
      <c r="C91" s="137">
        <v>-0.95278850000000004</v>
      </c>
      <c r="D91" s="137">
        <v>0.32231530000000003</v>
      </c>
      <c r="E91" s="138"/>
      <c r="F91" s="138"/>
      <c r="G91" s="138"/>
    </row>
    <row r="92" spans="1:7" ht="16">
      <c r="A92" s="139">
        <v>40878</v>
      </c>
      <c r="B92" s="140">
        <v>-0.59585129999999997</v>
      </c>
      <c r="C92" s="140">
        <v>-0.91753689999999999</v>
      </c>
      <c r="D92" s="140">
        <v>0.26480209999999998</v>
      </c>
      <c r="E92" s="138"/>
      <c r="F92" s="138"/>
      <c r="G92" s="138"/>
    </row>
    <row r="93" spans="1:7" ht="16">
      <c r="A93" s="136">
        <v>40909</v>
      </c>
      <c r="B93" s="137">
        <v>-0.53325579999999995</v>
      </c>
      <c r="C93" s="137">
        <v>-0.837225</v>
      </c>
      <c r="D93" s="137">
        <v>0.31344539999999999</v>
      </c>
      <c r="E93" s="138"/>
      <c r="F93" s="138"/>
      <c r="G93" s="138"/>
    </row>
    <row r="94" spans="1:7" ht="16">
      <c r="A94" s="139">
        <v>40940</v>
      </c>
      <c r="B94" s="140">
        <v>-0.43217070000000002</v>
      </c>
      <c r="C94" s="140">
        <v>-0.75902590000000003</v>
      </c>
      <c r="D94" s="140">
        <v>0.44262299999999999</v>
      </c>
      <c r="E94" s="138"/>
      <c r="F94" s="138"/>
      <c r="G94" s="138"/>
    </row>
    <row r="95" spans="1:7" ht="16">
      <c r="A95" s="136">
        <v>40969</v>
      </c>
      <c r="B95" s="137">
        <v>-0.39101590000000003</v>
      </c>
      <c r="C95" s="137">
        <v>-0.74729210000000001</v>
      </c>
      <c r="D95" s="137">
        <v>0.53135529999999997</v>
      </c>
      <c r="E95" s="138"/>
      <c r="F95" s="138"/>
      <c r="G95" s="138"/>
    </row>
    <row r="96" spans="1:7" ht="16">
      <c r="A96" s="139">
        <v>41000</v>
      </c>
      <c r="B96" s="140">
        <v>-0.45462429999999998</v>
      </c>
      <c r="C96" s="140">
        <v>-0.80304750000000003</v>
      </c>
      <c r="D96" s="140">
        <v>0.4449148</v>
      </c>
      <c r="E96" s="138"/>
      <c r="F96" s="138"/>
      <c r="G96" s="138"/>
    </row>
    <row r="97" spans="1:7" ht="16">
      <c r="A97" s="136">
        <v>41030</v>
      </c>
      <c r="B97" s="137">
        <v>-0.59327589999999997</v>
      </c>
      <c r="C97" s="137">
        <v>-0.88601019999999997</v>
      </c>
      <c r="D97" s="137">
        <v>0.1965557</v>
      </c>
      <c r="E97" s="138"/>
      <c r="F97" s="138"/>
      <c r="G97" s="138"/>
    </row>
    <row r="98" spans="1:7" ht="16">
      <c r="A98" s="139">
        <v>41061</v>
      </c>
      <c r="B98" s="140">
        <v>-0.73760709999999996</v>
      </c>
      <c r="C98" s="140">
        <v>-0.97082219999999997</v>
      </c>
      <c r="D98" s="140">
        <v>-3.5716699999999997E-2</v>
      </c>
      <c r="E98" s="138"/>
      <c r="F98" s="138"/>
      <c r="G98" s="138"/>
    </row>
    <row r="99" spans="1:7" ht="16">
      <c r="A99" s="136">
        <v>41091</v>
      </c>
      <c r="B99" s="137">
        <v>-0.78310849999999999</v>
      </c>
      <c r="C99" s="137">
        <v>-1.0258370000000001</v>
      </c>
      <c r="D99" s="137">
        <v>-4.4540400000000001E-2</v>
      </c>
      <c r="E99" s="138"/>
      <c r="F99" s="138"/>
      <c r="G99" s="138"/>
    </row>
    <row r="100" spans="1:7" ht="16">
      <c r="A100" s="139">
        <v>41122</v>
      </c>
      <c r="B100" s="140">
        <v>-0.81181060000000005</v>
      </c>
      <c r="C100" s="140">
        <v>-1.0642199999999999</v>
      </c>
      <c r="D100" s="140">
        <v>-2.43892E-2</v>
      </c>
      <c r="E100" s="138"/>
      <c r="F100" s="138"/>
      <c r="G100" s="138"/>
    </row>
    <row r="101" spans="1:7" ht="16">
      <c r="A101" s="136">
        <v>41153</v>
      </c>
      <c r="B101" s="137">
        <v>-0.81289020000000001</v>
      </c>
      <c r="C101" s="137">
        <v>-1.066848</v>
      </c>
      <c r="D101" s="137">
        <v>3.2896000000000002E-3</v>
      </c>
      <c r="E101" s="138"/>
      <c r="F101" s="138"/>
      <c r="G101" s="138"/>
    </row>
    <row r="102" spans="1:7" ht="16">
      <c r="A102" s="139">
        <v>41183</v>
      </c>
      <c r="B102" s="140">
        <v>-0.80510979999999999</v>
      </c>
      <c r="C102" s="140">
        <v>-1.061426</v>
      </c>
      <c r="D102" s="140">
        <v>1.51828E-2</v>
      </c>
      <c r="E102" s="138"/>
      <c r="F102" s="138"/>
      <c r="G102" s="138"/>
    </row>
    <row r="103" spans="1:7" ht="16">
      <c r="A103" s="136">
        <v>41214</v>
      </c>
      <c r="B103" s="137">
        <v>-0.78136209999999995</v>
      </c>
      <c r="C103" s="137">
        <v>-1.0470349999999999</v>
      </c>
      <c r="D103" s="137">
        <v>4.5095999999999997E-2</v>
      </c>
      <c r="E103" s="138"/>
      <c r="F103" s="138"/>
      <c r="G103" s="138"/>
    </row>
    <row r="104" spans="1:7" ht="16">
      <c r="A104" s="139">
        <v>41244</v>
      </c>
      <c r="B104" s="140">
        <v>-0.75282760000000004</v>
      </c>
      <c r="C104" s="140">
        <v>-1.006502</v>
      </c>
      <c r="D104" s="140">
        <v>5.6496299999999999E-2</v>
      </c>
      <c r="E104" s="138"/>
      <c r="F104" s="138"/>
      <c r="G104" s="138"/>
    </row>
    <row r="105" spans="1:7" ht="16">
      <c r="A105" s="136">
        <v>41275</v>
      </c>
      <c r="B105" s="137">
        <v>-0.69265860000000001</v>
      </c>
      <c r="C105" s="137">
        <v>-0.90713379999999999</v>
      </c>
      <c r="D105" s="137">
        <v>2.0670999999999998E-2</v>
      </c>
      <c r="E105" s="138"/>
      <c r="F105" s="138"/>
      <c r="G105" s="138"/>
    </row>
    <row r="106" spans="1:7" ht="16">
      <c r="A106" s="139">
        <v>41306</v>
      </c>
      <c r="B106" s="140">
        <v>-0.58216389999999996</v>
      </c>
      <c r="C106" s="140">
        <v>-0.81587770000000004</v>
      </c>
      <c r="D106" s="140">
        <v>9.7642499999999993E-2</v>
      </c>
      <c r="E106" s="138"/>
      <c r="F106" s="138"/>
      <c r="G106" s="138"/>
    </row>
    <row r="107" spans="1:7" ht="16">
      <c r="A107" s="136">
        <v>41334</v>
      </c>
      <c r="B107" s="137">
        <v>-0.47948069999999998</v>
      </c>
      <c r="C107" s="137">
        <v>-0.77137270000000002</v>
      </c>
      <c r="D107" s="137">
        <v>0.24203740000000001</v>
      </c>
      <c r="E107" s="138"/>
      <c r="F107" s="138"/>
      <c r="G107" s="138"/>
    </row>
    <row r="108" spans="1:7" ht="16">
      <c r="A108" s="139">
        <v>41365</v>
      </c>
      <c r="B108" s="140">
        <v>-0.45772770000000002</v>
      </c>
      <c r="C108" s="140">
        <v>-0.75697510000000001</v>
      </c>
      <c r="D108" s="140">
        <v>0.26407779999999997</v>
      </c>
      <c r="E108" s="138"/>
      <c r="F108" s="138"/>
      <c r="G108" s="138"/>
    </row>
    <row r="109" spans="1:7" ht="16">
      <c r="A109" s="136">
        <v>41395</v>
      </c>
      <c r="B109" s="137">
        <v>-0.42082229999999998</v>
      </c>
      <c r="C109" s="137">
        <v>-0.70202900000000001</v>
      </c>
      <c r="D109" s="137">
        <v>0.25372270000000002</v>
      </c>
      <c r="E109" s="138"/>
      <c r="F109" s="138"/>
      <c r="G109" s="138"/>
    </row>
    <row r="110" spans="1:7" ht="16">
      <c r="A110" s="139">
        <v>41426</v>
      </c>
      <c r="B110" s="140">
        <v>-0.35206539999999997</v>
      </c>
      <c r="C110" s="140">
        <v>-0.60123559999999998</v>
      </c>
      <c r="D110" s="140">
        <v>0.23593910000000001</v>
      </c>
      <c r="E110" s="138"/>
      <c r="F110" s="138"/>
      <c r="G110" s="138"/>
    </row>
    <row r="111" spans="1:7" ht="16">
      <c r="A111" s="136">
        <v>41456</v>
      </c>
      <c r="B111" s="137">
        <v>-0.25232130000000003</v>
      </c>
      <c r="C111" s="137">
        <v>-0.4604163</v>
      </c>
      <c r="D111" s="137">
        <v>0.23172960000000001</v>
      </c>
      <c r="E111" s="138"/>
      <c r="F111" s="138"/>
      <c r="G111" s="138"/>
    </row>
    <row r="112" spans="1:7" ht="16">
      <c r="A112" s="139">
        <v>41487</v>
      </c>
      <c r="B112" s="140">
        <v>-0.14474519999999999</v>
      </c>
      <c r="C112" s="140">
        <v>-0.30570160000000002</v>
      </c>
      <c r="D112" s="140">
        <v>0.22353290000000001</v>
      </c>
      <c r="E112" s="138"/>
      <c r="F112" s="138"/>
      <c r="G112" s="138"/>
    </row>
    <row r="113" spans="1:7" ht="16">
      <c r="A113" s="136">
        <v>41518</v>
      </c>
      <c r="B113" s="137">
        <v>-6.1678200000000002E-2</v>
      </c>
      <c r="C113" s="137">
        <v>-0.17420530000000001</v>
      </c>
      <c r="D113" s="137">
        <v>0.18306790000000001</v>
      </c>
      <c r="E113" s="138"/>
      <c r="F113" s="138"/>
      <c r="G113" s="138"/>
    </row>
    <row r="114" spans="1:7" ht="16">
      <c r="A114" s="139">
        <v>41548</v>
      </c>
      <c r="B114" s="140">
        <v>-5.3712500000000003E-2</v>
      </c>
      <c r="C114" s="140">
        <v>-0.12832099999999999</v>
      </c>
      <c r="D114" s="140">
        <v>9.8597000000000004E-2</v>
      </c>
      <c r="E114" s="138"/>
      <c r="F114" s="138"/>
      <c r="G114" s="138"/>
    </row>
    <row r="115" spans="1:7" ht="16">
      <c r="A115" s="136">
        <v>41579</v>
      </c>
      <c r="B115" s="137">
        <v>-7.7389299999999994E-2</v>
      </c>
      <c r="C115" s="137">
        <v>-0.1013</v>
      </c>
      <c r="D115" s="137">
        <v>-1.34783E-2</v>
      </c>
      <c r="E115" s="138"/>
      <c r="F115" s="138"/>
      <c r="G115" s="138"/>
    </row>
    <row r="116" spans="1:7" ht="16">
      <c r="A116" s="139">
        <v>41609</v>
      </c>
      <c r="B116" s="140">
        <v>-0.1389802</v>
      </c>
      <c r="C116" s="140">
        <v>-9.8353700000000002E-2</v>
      </c>
      <c r="D116" s="140">
        <v>-0.1677341</v>
      </c>
      <c r="E116" s="138"/>
      <c r="F116" s="138"/>
      <c r="G116" s="138"/>
    </row>
    <row r="117" spans="1:7" ht="16">
      <c r="A117" s="136">
        <v>41640</v>
      </c>
      <c r="B117" s="137">
        <v>-0.1914728</v>
      </c>
      <c r="C117" s="137">
        <v>-9.0803300000000003E-2</v>
      </c>
      <c r="D117" s="137">
        <v>-0.31324350000000001</v>
      </c>
      <c r="E117" s="138"/>
      <c r="F117" s="138"/>
      <c r="G117" s="138"/>
    </row>
    <row r="118" spans="1:7" ht="16">
      <c r="A118" s="139">
        <v>41671</v>
      </c>
      <c r="B118" s="140">
        <v>-0.17487800000000001</v>
      </c>
      <c r="C118" s="140">
        <v>-6.5364699999999998E-2</v>
      </c>
      <c r="D118" s="140">
        <v>-0.31907730000000001</v>
      </c>
      <c r="E118" s="138"/>
      <c r="F118" s="138"/>
      <c r="G118" s="138"/>
    </row>
    <row r="119" spans="1:7" ht="16">
      <c r="A119" s="136">
        <v>41699</v>
      </c>
      <c r="B119" s="137">
        <v>-8.7057999999999996E-2</v>
      </c>
      <c r="C119" s="137">
        <v>-1.99936E-2</v>
      </c>
      <c r="D119" s="137">
        <v>-0.17786060000000001</v>
      </c>
      <c r="E119" s="138"/>
      <c r="F119" s="138"/>
      <c r="G119" s="138"/>
    </row>
    <row r="120" spans="1:7" ht="16">
      <c r="A120" s="139">
        <v>41730</v>
      </c>
      <c r="B120" s="140">
        <v>1.3025999999999999E-3</v>
      </c>
      <c r="C120" s="140">
        <v>3.1997299999999999E-2</v>
      </c>
      <c r="D120" s="140">
        <v>-4.4839299999999999E-2</v>
      </c>
      <c r="E120" s="138"/>
      <c r="F120" s="138"/>
      <c r="G120" s="138"/>
    </row>
    <row r="121" spans="1:7" ht="16">
      <c r="A121" s="136">
        <v>41760</v>
      </c>
      <c r="B121" s="137">
        <v>8.1429500000000002E-2</v>
      </c>
      <c r="C121" s="137">
        <v>6.3404199999999994E-2</v>
      </c>
      <c r="D121" s="137">
        <v>0.1002412</v>
      </c>
      <c r="E121" s="138"/>
      <c r="F121" s="138"/>
      <c r="G121" s="138"/>
    </row>
    <row r="122" spans="1:7" ht="16">
      <c r="A122" s="139">
        <v>41791</v>
      </c>
      <c r="B122" s="140">
        <v>0.13442519999999999</v>
      </c>
      <c r="C122" s="140">
        <v>8.0042799999999997E-2</v>
      </c>
      <c r="D122" s="140">
        <v>0.19705629999999999</v>
      </c>
      <c r="E122" s="138"/>
      <c r="F122" s="138"/>
      <c r="G122" s="138"/>
    </row>
    <row r="123" spans="1:7" ht="16">
      <c r="A123" s="136">
        <v>41821</v>
      </c>
      <c r="B123" s="137">
        <v>0.14742849999999999</v>
      </c>
      <c r="C123" s="137">
        <v>7.4284299999999998E-2</v>
      </c>
      <c r="D123" s="137">
        <v>0.22743959999999999</v>
      </c>
      <c r="E123" s="138"/>
      <c r="F123" s="138"/>
      <c r="G123" s="138"/>
    </row>
    <row r="124" spans="1:7" ht="16">
      <c r="A124" s="139">
        <v>41852</v>
      </c>
      <c r="B124" s="140">
        <v>0.1388683</v>
      </c>
      <c r="C124" s="140">
        <v>5.3718000000000002E-2</v>
      </c>
      <c r="D124" s="140">
        <v>0.2192896</v>
      </c>
      <c r="E124" s="138"/>
      <c r="F124" s="138"/>
      <c r="G124" s="138"/>
    </row>
    <row r="125" spans="1:7" ht="16">
      <c r="A125" s="136">
        <v>41883</v>
      </c>
      <c r="B125" s="137">
        <v>0.1146668</v>
      </c>
      <c r="C125" s="137">
        <v>1.5807399999999999E-2</v>
      </c>
      <c r="D125" s="137">
        <v>0.2221593</v>
      </c>
      <c r="E125" s="138"/>
      <c r="F125" s="138"/>
    </row>
    <row r="126" spans="1:7" ht="16">
      <c r="A126" s="139">
        <v>41913</v>
      </c>
      <c r="B126" s="140">
        <v>9.1823500000000002E-2</v>
      </c>
      <c r="C126" s="140">
        <v>-5.0748E-3</v>
      </c>
      <c r="D126" s="140">
        <v>0.20300029999999999</v>
      </c>
      <c r="E126" s="138"/>
      <c r="F126" s="138"/>
    </row>
    <row r="127" spans="1:7" ht="16">
      <c r="A127" s="136">
        <v>41944</v>
      </c>
      <c r="B127" s="137">
        <v>3.9916699999999999E-2</v>
      </c>
      <c r="C127" s="137">
        <v>-1.4844000000000001E-3</v>
      </c>
      <c r="D127" s="137">
        <v>6.1726799999999998E-2</v>
      </c>
      <c r="E127" s="138"/>
      <c r="F127" s="138"/>
    </row>
    <row r="128" spans="1:7" ht="16">
      <c r="A128" s="139">
        <v>41974</v>
      </c>
      <c r="B128" s="140">
        <v>2.7450100000000002E-2</v>
      </c>
      <c r="C128" s="140">
        <v>4.9454400000000003E-2</v>
      </c>
      <c r="D128" s="140">
        <v>-8.3500199999999997E-2</v>
      </c>
      <c r="E128" s="138"/>
      <c r="F128" s="138"/>
      <c r="G128" s="138"/>
    </row>
    <row r="129" spans="1:7" ht="16">
      <c r="A129" s="136">
        <v>42005</v>
      </c>
      <c r="B129" s="137">
        <v>5.6943399999999998E-2</v>
      </c>
      <c r="C129" s="137">
        <v>0.14124210000000001</v>
      </c>
      <c r="D129" s="137">
        <v>-0.2062069</v>
      </c>
      <c r="E129" s="138"/>
      <c r="F129" s="138"/>
      <c r="G129" s="138"/>
    </row>
    <row r="130" spans="1:7" ht="16">
      <c r="A130" s="139">
        <v>42036</v>
      </c>
      <c r="B130" s="140">
        <v>8.5774699999999995E-2</v>
      </c>
      <c r="C130" s="140">
        <v>0.2319222</v>
      </c>
      <c r="D130" s="140">
        <v>-0.33114919999999998</v>
      </c>
      <c r="E130" s="138"/>
      <c r="F130" s="138"/>
      <c r="G130" s="138"/>
    </row>
    <row r="131" spans="1:7" ht="16">
      <c r="A131" s="136">
        <v>42064</v>
      </c>
      <c r="B131" s="137">
        <v>0.11821760000000001</v>
      </c>
      <c r="C131" s="137">
        <v>0.29383939999999997</v>
      </c>
      <c r="D131" s="137">
        <v>-0.38235580000000002</v>
      </c>
      <c r="E131" s="138"/>
      <c r="F131" s="138"/>
      <c r="G131" s="138"/>
    </row>
    <row r="132" spans="1:7" ht="16">
      <c r="A132" s="139">
        <v>42095</v>
      </c>
      <c r="B132" s="140">
        <v>0.15540119999999999</v>
      </c>
      <c r="C132" s="140">
        <v>0.29990539999999999</v>
      </c>
      <c r="D132" s="140">
        <v>-0.30662129999999999</v>
      </c>
      <c r="E132" s="138"/>
      <c r="F132" s="138"/>
      <c r="G132" s="138"/>
    </row>
    <row r="133" spans="1:7" ht="16">
      <c r="A133" s="136">
        <v>42125</v>
      </c>
      <c r="B133" s="137">
        <v>0.13321820000000001</v>
      </c>
      <c r="C133" s="137">
        <v>0.28086929999999999</v>
      </c>
      <c r="D133" s="137">
        <v>-0.32436150000000002</v>
      </c>
      <c r="E133" s="138"/>
      <c r="F133" s="138"/>
      <c r="G133" s="138"/>
    </row>
    <row r="134" spans="1:7" ht="16">
      <c r="A134" s="139">
        <v>42156</v>
      </c>
      <c r="B134" s="140">
        <v>3.8647899999999999E-2</v>
      </c>
      <c r="C134" s="140">
        <v>0.24242250000000001</v>
      </c>
      <c r="D134" s="140">
        <v>-0.48588170000000003</v>
      </c>
      <c r="E134" s="138"/>
      <c r="F134" s="138"/>
      <c r="G134" s="138"/>
    </row>
    <row r="135" spans="1:7" ht="16">
      <c r="A135" s="136">
        <v>42186</v>
      </c>
      <c r="B135" s="137">
        <v>-4.0897200000000002E-2</v>
      </c>
      <c r="C135" s="137">
        <v>0.19761670000000001</v>
      </c>
      <c r="D135" s="137">
        <v>-0.61131639999999998</v>
      </c>
      <c r="E135" s="138"/>
      <c r="F135" s="138"/>
      <c r="G135" s="138"/>
    </row>
    <row r="136" spans="1:7" ht="16">
      <c r="A136" s="139">
        <v>42217</v>
      </c>
      <c r="B136" s="140">
        <v>-5.6735899999999999E-2</v>
      </c>
      <c r="C136" s="140">
        <v>0.18507899999999999</v>
      </c>
      <c r="D136" s="140">
        <v>-0.62839690000000004</v>
      </c>
      <c r="E136" s="138"/>
      <c r="F136" s="138"/>
      <c r="G136" s="138"/>
    </row>
    <row r="137" spans="1:7" ht="16">
      <c r="A137" s="136">
        <v>42248</v>
      </c>
      <c r="B137" s="137">
        <v>-5.37083E-2</v>
      </c>
      <c r="C137" s="137">
        <v>0.19999739999999999</v>
      </c>
      <c r="D137" s="137">
        <v>-0.6385845</v>
      </c>
      <c r="E137" s="138"/>
      <c r="F137" s="138"/>
      <c r="G137" s="138"/>
    </row>
    <row r="138" spans="1:7" ht="16">
      <c r="A138" s="139">
        <v>42278</v>
      </c>
      <c r="B138" s="140">
        <v>2.4953800000000002E-2</v>
      </c>
      <c r="C138" s="140">
        <v>0.25378299999999998</v>
      </c>
      <c r="D138" s="140">
        <v>-0.53958980000000001</v>
      </c>
      <c r="E138" s="138"/>
      <c r="F138" s="138"/>
      <c r="G138" s="138"/>
    </row>
    <row r="139" spans="1:7" ht="16">
      <c r="A139" s="136">
        <v>42309</v>
      </c>
      <c r="B139" s="137">
        <v>9.7364900000000004E-2</v>
      </c>
      <c r="C139" s="137">
        <v>0.28562520000000002</v>
      </c>
      <c r="D139" s="137">
        <v>-0.42305989999999999</v>
      </c>
      <c r="E139" s="138"/>
      <c r="F139" s="138"/>
      <c r="G139" s="138"/>
    </row>
    <row r="140" spans="1:7" ht="16">
      <c r="A140" s="139">
        <v>42339</v>
      </c>
      <c r="B140" s="140">
        <v>5.95445E-2</v>
      </c>
      <c r="C140" s="140">
        <v>0.2464836</v>
      </c>
      <c r="D140" s="140">
        <v>-0.45312999999999998</v>
      </c>
      <c r="E140" s="138"/>
      <c r="F140" s="138"/>
      <c r="G140" s="138"/>
    </row>
    <row r="141" spans="1:7" ht="16">
      <c r="A141" s="136">
        <v>42370</v>
      </c>
      <c r="B141" s="137">
        <v>-5.32071E-2</v>
      </c>
      <c r="C141" s="137">
        <v>0.15593270000000001</v>
      </c>
      <c r="D141" s="137">
        <v>-0.57695059999999998</v>
      </c>
      <c r="E141" s="138"/>
      <c r="F141" s="138"/>
      <c r="G141" s="138"/>
    </row>
    <row r="142" spans="1:7" ht="16">
      <c r="A142" s="139">
        <v>42401</v>
      </c>
      <c r="B142" s="140">
        <v>-0.13059499999999999</v>
      </c>
      <c r="C142" s="140">
        <v>8.7370900000000001E-2</v>
      </c>
      <c r="D142" s="140">
        <v>-0.64198920000000004</v>
      </c>
      <c r="E142" s="138"/>
      <c r="F142" s="138"/>
      <c r="G142" s="138"/>
    </row>
    <row r="143" spans="1:7" ht="16">
      <c r="A143" s="136">
        <v>42430</v>
      </c>
      <c r="B143" s="137">
        <v>-9.7750799999999999E-2</v>
      </c>
      <c r="C143" s="137">
        <v>8.1524299999999994E-2</v>
      </c>
      <c r="D143" s="137">
        <v>-0.53916039999999998</v>
      </c>
      <c r="E143" s="138"/>
      <c r="F143" s="138"/>
      <c r="G143" s="138"/>
    </row>
    <row r="144" spans="1:7" ht="16">
      <c r="A144" s="139">
        <v>42461</v>
      </c>
      <c r="B144" s="140">
        <v>-3.9375100000000003E-2</v>
      </c>
      <c r="C144" s="140">
        <v>0.11551160000000001</v>
      </c>
      <c r="D144" s="140">
        <v>-0.439307</v>
      </c>
      <c r="E144" s="138"/>
      <c r="F144" s="138"/>
      <c r="G144" s="138"/>
    </row>
    <row r="145" spans="1:7" ht="16">
      <c r="A145" s="136">
        <v>42491</v>
      </c>
      <c r="B145" s="137">
        <v>1.96554E-2</v>
      </c>
      <c r="C145" s="137">
        <v>0.17553240000000001</v>
      </c>
      <c r="D145" s="137">
        <v>-0.37910070000000001</v>
      </c>
      <c r="E145" s="138"/>
      <c r="F145" s="138"/>
      <c r="G145" s="138"/>
    </row>
    <row r="146" spans="1:7" ht="16">
      <c r="A146" s="139">
        <v>42522</v>
      </c>
      <c r="B146" s="140">
        <v>5.64775E-2</v>
      </c>
      <c r="C146" s="140">
        <v>0.19987969999999999</v>
      </c>
      <c r="D146" s="140">
        <v>-0.31241289999999999</v>
      </c>
      <c r="E146" s="138"/>
      <c r="F146" s="138"/>
      <c r="G146" s="138"/>
    </row>
    <row r="147" spans="1:7" ht="16">
      <c r="A147" s="136">
        <v>42552</v>
      </c>
      <c r="B147" s="137">
        <v>8.3895899999999995E-2</v>
      </c>
      <c r="C147" s="137">
        <v>0.17759369999999999</v>
      </c>
      <c r="D147" s="137">
        <v>-0.18459629999999999</v>
      </c>
      <c r="E147" s="138"/>
      <c r="F147" s="138"/>
      <c r="G147" s="138"/>
    </row>
    <row r="148" spans="1:7" ht="16">
      <c r="A148" s="139">
        <v>42583</v>
      </c>
      <c r="B148" s="140">
        <v>0.1090647</v>
      </c>
      <c r="C148" s="140">
        <v>0.16798779999999999</v>
      </c>
      <c r="D148" s="140">
        <v>-9.2730800000000002E-2</v>
      </c>
      <c r="E148" s="138"/>
      <c r="F148" s="138"/>
      <c r="G148" s="138"/>
    </row>
    <row r="149" spans="1:7" ht="16">
      <c r="A149" s="136">
        <v>42614</v>
      </c>
      <c r="B149" s="137">
        <v>0.18799070000000001</v>
      </c>
      <c r="C149" s="137">
        <v>0.20626900000000001</v>
      </c>
      <c r="D149" s="137">
        <v>4.4159299999999999E-2</v>
      </c>
      <c r="E149" s="138"/>
      <c r="G149" s="138"/>
    </row>
    <row r="150" spans="1:7" ht="16">
      <c r="A150" s="139">
        <v>42644</v>
      </c>
      <c r="B150" s="140">
        <v>0.2344502</v>
      </c>
      <c r="C150" s="140">
        <v>0.25729639999999998</v>
      </c>
      <c r="D150" s="140">
        <v>8.1134600000000001E-2</v>
      </c>
      <c r="E150" s="138"/>
      <c r="G150" s="138"/>
    </row>
    <row r="151" spans="1:7" ht="16">
      <c r="A151" s="136">
        <v>42675</v>
      </c>
      <c r="B151" s="137">
        <v>0.2414568</v>
      </c>
      <c r="C151" s="137">
        <v>0.3183724</v>
      </c>
      <c r="D151" s="137">
        <v>-5.4488999999999996E-3</v>
      </c>
      <c r="E151" s="138"/>
      <c r="G151" s="138"/>
    </row>
    <row r="152" spans="1:7" ht="16">
      <c r="A152" s="139">
        <v>42705</v>
      </c>
      <c r="B152" s="140">
        <v>0.22077910000000001</v>
      </c>
      <c r="C152" s="140">
        <v>0.38466519999999998</v>
      </c>
      <c r="D152" s="140">
        <v>-0.17310300000000001</v>
      </c>
      <c r="E152" s="138"/>
      <c r="F152" s="138"/>
      <c r="G152" s="138"/>
    </row>
    <row r="153" spans="1:7" ht="16">
      <c r="A153" s="136">
        <v>42736</v>
      </c>
      <c r="B153" s="137">
        <v>0.2323944</v>
      </c>
      <c r="C153" s="137">
        <v>0.44664470000000001</v>
      </c>
      <c r="D153" s="137">
        <v>-0.2474199</v>
      </c>
    </row>
    <row r="154" spans="1:7" ht="16">
      <c r="A154" s="139">
        <v>42767</v>
      </c>
      <c r="B154" s="140">
        <v>0.31943909999999998</v>
      </c>
      <c r="C154" s="140">
        <v>0.51125339999999997</v>
      </c>
      <c r="D154" s="140">
        <v>-0.1291349</v>
      </c>
    </row>
    <row r="155" spans="1:7" ht="16">
      <c r="A155" s="136">
        <v>42795</v>
      </c>
      <c r="B155" s="137">
        <v>0.39379950000000002</v>
      </c>
      <c r="C155" s="137">
        <v>0.55911940000000004</v>
      </c>
      <c r="D155" s="137">
        <v>-1.24215E-2</v>
      </c>
    </row>
    <row r="156" spans="1:7" ht="16">
      <c r="A156" s="139">
        <v>42826</v>
      </c>
      <c r="B156" s="140">
        <v>0.4580398</v>
      </c>
      <c r="C156" s="140">
        <v>0.59630510000000003</v>
      </c>
      <c r="D156" s="140">
        <v>7.8469399999999995E-2</v>
      </c>
    </row>
    <row r="157" spans="1:7" ht="16">
      <c r="A157" s="136">
        <v>42856</v>
      </c>
      <c r="B157" s="137">
        <v>0.55566780000000005</v>
      </c>
      <c r="C157" s="137">
        <v>0.64834789999999998</v>
      </c>
      <c r="D157" s="137">
        <v>0.2036539</v>
      </c>
    </row>
    <row r="158" spans="1:7" ht="16">
      <c r="A158" s="139">
        <v>42887</v>
      </c>
      <c r="B158" s="140">
        <v>0.68183689999999997</v>
      </c>
      <c r="C158" s="140">
        <v>0.71191819999999995</v>
      </c>
      <c r="D158" s="140">
        <v>0.38451740000000001</v>
      </c>
    </row>
    <row r="159" spans="1:7" ht="16">
      <c r="A159" s="136">
        <v>42917</v>
      </c>
      <c r="B159" s="137">
        <v>0.76624479999999995</v>
      </c>
      <c r="C159" s="137">
        <v>0.77680389999999999</v>
      </c>
      <c r="D159" s="137">
        <v>0.47645090000000001</v>
      </c>
    </row>
    <row r="160" spans="1:7" ht="16">
      <c r="A160" s="139">
        <v>42948</v>
      </c>
      <c r="B160" s="140">
        <v>0.85220549999999995</v>
      </c>
      <c r="C160" s="140">
        <v>0.83820490000000003</v>
      </c>
      <c r="D160" s="140">
        <v>0.61119599999999996</v>
      </c>
    </row>
    <row r="161" spans="1:4" ht="16">
      <c r="A161" s="136">
        <v>42979</v>
      </c>
      <c r="B161" s="137">
        <v>0.95025550000000003</v>
      </c>
      <c r="C161" s="137">
        <v>0.89742299999999997</v>
      </c>
      <c r="D161" s="137">
        <v>0.79226050000000003</v>
      </c>
    </row>
    <row r="162" spans="1:4" ht="16">
      <c r="A162" s="139">
        <v>43009</v>
      </c>
      <c r="B162" s="140">
        <v>1.036591</v>
      </c>
      <c r="C162" s="140">
        <v>0.97250049999999999</v>
      </c>
      <c r="D162" s="140">
        <v>0.89519919999999997</v>
      </c>
    </row>
    <row r="163" spans="1:4" ht="16">
      <c r="A163" s="136">
        <v>43040</v>
      </c>
      <c r="B163" s="137">
        <v>1.085264</v>
      </c>
      <c r="C163" s="137">
        <v>1.040997</v>
      </c>
      <c r="D163" s="137">
        <v>0.90924720000000003</v>
      </c>
    </row>
    <row r="164" spans="1:4" ht="16">
      <c r="A164" s="139">
        <v>43070</v>
      </c>
      <c r="B164" s="140">
        <v>1.048961</v>
      </c>
      <c r="C164" s="140">
        <v>1.0788759999999999</v>
      </c>
      <c r="D164" s="140">
        <v>0.75730169999999997</v>
      </c>
    </row>
    <row r="165" spans="1:4" ht="16">
      <c r="A165" s="136">
        <v>43101</v>
      </c>
      <c r="B165" s="137">
        <v>0.96022969999999996</v>
      </c>
      <c r="C165" s="137">
        <v>1.0493140000000001</v>
      </c>
      <c r="D165" s="137">
        <v>0.59295540000000002</v>
      </c>
    </row>
    <row r="166" spans="1:4" ht="16">
      <c r="A166" s="139">
        <v>43132</v>
      </c>
      <c r="B166" s="140">
        <v>0.86313850000000003</v>
      </c>
      <c r="C166" s="140">
        <v>0.97771759999999996</v>
      </c>
      <c r="D166" s="140">
        <v>0.49364269999999999</v>
      </c>
    </row>
    <row r="167" spans="1:4" ht="16">
      <c r="A167" s="136">
        <v>43160</v>
      </c>
      <c r="B167" s="137">
        <v>0.80486800000000003</v>
      </c>
      <c r="C167" s="137">
        <v>0.91564579999999995</v>
      </c>
      <c r="D167" s="137">
        <v>0.47973260000000001</v>
      </c>
    </row>
    <row r="168" spans="1:4" ht="16">
      <c r="A168" s="139">
        <v>43191</v>
      </c>
      <c r="B168" s="140">
        <v>0.77810199999999996</v>
      </c>
      <c r="C168" s="140">
        <v>0.88390869999999999</v>
      </c>
      <c r="D168" s="140">
        <v>0.46217979999999997</v>
      </c>
    </row>
    <row r="169" spans="1:4" ht="16">
      <c r="A169" s="136">
        <v>43221</v>
      </c>
      <c r="B169" s="137">
        <v>0.76203480000000001</v>
      </c>
      <c r="C169" s="137">
        <v>0.87479289999999998</v>
      </c>
      <c r="D169" s="137">
        <v>0.42368820000000001</v>
      </c>
    </row>
    <row r="170" spans="1:4" ht="16">
      <c r="A170" s="139">
        <v>43252</v>
      </c>
      <c r="B170" s="140">
        <v>0.69278150000000005</v>
      </c>
      <c r="C170" s="140">
        <v>0.86239880000000002</v>
      </c>
      <c r="D170" s="140">
        <v>0.28484599999999999</v>
      </c>
    </row>
    <row r="171" spans="1:4" ht="16">
      <c r="A171" s="136">
        <v>43282</v>
      </c>
      <c r="B171" s="137">
        <v>0.59698910000000005</v>
      </c>
      <c r="C171" s="137">
        <v>0.83486059999999995</v>
      </c>
      <c r="D171" s="137">
        <v>0.1415149</v>
      </c>
    </row>
    <row r="172" spans="1:4" ht="16">
      <c r="A172" s="139">
        <v>43313</v>
      </c>
      <c r="B172" s="140">
        <v>0.44257350000000001</v>
      </c>
      <c r="C172" s="140">
        <v>0.7832344</v>
      </c>
      <c r="D172" s="140">
        <v>-0.1226603</v>
      </c>
    </row>
    <row r="173" spans="1:4" ht="16">
      <c r="A173" s="136">
        <v>43344</v>
      </c>
      <c r="B173" s="137">
        <v>0.2649357</v>
      </c>
      <c r="C173" s="137">
        <v>0.70843739999999999</v>
      </c>
      <c r="D173" s="137">
        <v>-0.42376560000000002</v>
      </c>
    </row>
    <row r="174" spans="1:4" ht="16">
      <c r="A174" s="139">
        <v>43374</v>
      </c>
      <c r="B174" s="140">
        <v>0.1337402</v>
      </c>
      <c r="C174" s="140">
        <v>0.62602679999999999</v>
      </c>
      <c r="D174" s="140">
        <v>-0.60030669999999997</v>
      </c>
    </row>
    <row r="175" spans="1:4" ht="16">
      <c r="A175" s="136">
        <v>43405</v>
      </c>
      <c r="B175" s="137">
        <v>6.44541E-2</v>
      </c>
      <c r="C175" s="137">
        <v>0.52610699999999999</v>
      </c>
      <c r="D175" s="137">
        <v>-0.60300900000000002</v>
      </c>
    </row>
    <row r="176" spans="1:4" ht="16">
      <c r="A176" s="139">
        <v>43435</v>
      </c>
      <c r="B176" s="140">
        <v>1.23234E-2</v>
      </c>
      <c r="C176" s="140">
        <v>0.40706700000000001</v>
      </c>
      <c r="D176" s="140">
        <v>-0.53178230000000004</v>
      </c>
    </row>
    <row r="177" spans="1:4" ht="16">
      <c r="A177" s="136">
        <v>43466</v>
      </c>
      <c r="B177" s="137">
        <v>-3.2046999999999999E-2</v>
      </c>
      <c r="C177" s="137">
        <v>0.3279106</v>
      </c>
      <c r="D177" s="137">
        <v>-0.51221760000000005</v>
      </c>
    </row>
    <row r="178" spans="1:4" ht="16">
      <c r="A178" s="139">
        <v>43497</v>
      </c>
      <c r="B178" s="140">
        <v>-4.1065499999999998E-2</v>
      </c>
      <c r="C178" s="140">
        <v>0.30038219999999999</v>
      </c>
      <c r="D178" s="140">
        <v>-0.50506660000000003</v>
      </c>
    </row>
    <row r="179" spans="1:4" ht="16">
      <c r="A179" s="136">
        <v>43525</v>
      </c>
      <c r="B179" s="137">
        <v>-1.1361E-2</v>
      </c>
      <c r="C179" s="137">
        <v>0.28537879999999999</v>
      </c>
      <c r="D179" s="137">
        <v>-0.42397800000000002</v>
      </c>
    </row>
    <row r="180" spans="1:4" ht="16">
      <c r="A180" s="139">
        <v>43556</v>
      </c>
      <c r="B180" s="140">
        <v>9.6761999999999994E-3</v>
      </c>
      <c r="C180" s="140">
        <v>0.2516659</v>
      </c>
      <c r="D180" s="140">
        <v>-0.33254410000000001</v>
      </c>
    </row>
    <row r="181" spans="1:4" ht="16">
      <c r="A181" s="136">
        <v>43586</v>
      </c>
      <c r="B181" s="137">
        <v>-3.0091900000000001E-2</v>
      </c>
      <c r="C181" s="137">
        <v>0.2237055</v>
      </c>
      <c r="D181" s="137">
        <v>-0.4029163</v>
      </c>
    </row>
    <row r="182" spans="1:4" ht="16">
      <c r="A182" s="139">
        <v>43617</v>
      </c>
      <c r="B182" s="140">
        <v>-0.11157300000000001</v>
      </c>
      <c r="C182" s="140">
        <v>0.1595472</v>
      </c>
      <c r="D182" s="140">
        <v>-0.49395529999999999</v>
      </c>
    </row>
    <row r="183" spans="1:4" ht="16">
      <c r="A183" s="136">
        <v>43647</v>
      </c>
      <c r="B183" s="137">
        <v>-0.21324129999999999</v>
      </c>
      <c r="C183" s="137">
        <v>7.2340699999999994E-2</v>
      </c>
      <c r="D183" s="137">
        <v>-0.58184279999999999</v>
      </c>
    </row>
    <row r="184" spans="1:4" ht="16">
      <c r="A184" s="139">
        <v>43678</v>
      </c>
      <c r="B184" s="140">
        <v>-0.28166380000000002</v>
      </c>
      <c r="C184" s="140">
        <v>-3.6230999999999999E-2</v>
      </c>
      <c r="D184" s="140">
        <v>-0.5535544</v>
      </c>
    </row>
    <row r="185" spans="1:4" ht="16">
      <c r="A185" s="136">
        <v>43709</v>
      </c>
      <c r="B185" s="137">
        <v>-0.32549800000000001</v>
      </c>
      <c r="C185" s="137">
        <v>-0.13538439999999999</v>
      </c>
      <c r="D185" s="137">
        <v>-0.50129460000000003</v>
      </c>
    </row>
    <row r="186" spans="1:4" ht="16">
      <c r="A186" s="139">
        <v>43739</v>
      </c>
      <c r="B186" s="140">
        <v>-0.29835349999999999</v>
      </c>
      <c r="C186" s="140">
        <v>-0.17499419999999999</v>
      </c>
      <c r="D186" s="140">
        <v>-0.38554759999999999</v>
      </c>
    </row>
    <row r="187" spans="1:4" ht="16">
      <c r="A187" s="136">
        <v>43770</v>
      </c>
      <c r="B187" s="137">
        <v>-0.22211130000000001</v>
      </c>
      <c r="C187" s="137">
        <v>-0.1535743</v>
      </c>
      <c r="D187" s="137">
        <v>-0.24809200000000001</v>
      </c>
    </row>
    <row r="188" spans="1:4" ht="16">
      <c r="A188" s="139">
        <v>43800</v>
      </c>
      <c r="B188" s="140">
        <v>-0.18754979999999999</v>
      </c>
      <c r="C188" s="140">
        <v>-0.113328</v>
      </c>
      <c r="D188" s="140">
        <v>-0.24452019999999999</v>
      </c>
    </row>
    <row r="189" spans="1:4" ht="16">
      <c r="A189" s="136">
        <v>43831</v>
      </c>
      <c r="B189" s="137">
        <v>-0.2207199</v>
      </c>
      <c r="C189" s="137">
        <v>-1.47537E-2</v>
      </c>
      <c r="D189" s="137">
        <v>-0.54733779999999999</v>
      </c>
    </row>
    <row r="190" spans="1:4" ht="16">
      <c r="A190" s="139">
        <v>43862</v>
      </c>
      <c r="B190" s="140">
        <v>-0.97217629999999999</v>
      </c>
      <c r="C190" s="140">
        <v>0.1060097</v>
      </c>
      <c r="D190" s="140">
        <v>-2.3051349999999999</v>
      </c>
    </row>
    <row r="191" spans="1:4" ht="16">
      <c r="A191" s="136">
        <v>43891</v>
      </c>
      <c r="B191" s="137">
        <v>-6.1036270000000004</v>
      </c>
      <c r="C191" s="137">
        <v>-5.2312419999999999</v>
      </c>
      <c r="D191" s="137">
        <v>-5.9721900000000003</v>
      </c>
    </row>
    <row r="192" spans="1:4" ht="16">
      <c r="A192" s="139"/>
      <c r="B192" s="140"/>
      <c r="C192" s="140"/>
      <c r="D192" s="140"/>
    </row>
    <row r="194" spans="1:1">
      <c r="A194" s="130" t="s">
        <v>1016</v>
      </c>
    </row>
    <row r="196" spans="1:1">
      <c r="A196" s="141" t="s">
        <v>1017</v>
      </c>
    </row>
  </sheetData>
  <mergeCells count="1">
    <mergeCell ref="B7:B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20C01-D38F-FC42-97EF-CF3FE05E00FE}">
  <dimension ref="A1:J67"/>
  <sheetViews>
    <sheetView showGridLines="0" workbookViewId="0">
      <selection activeCell="P26" sqref="P26"/>
    </sheetView>
  </sheetViews>
  <sheetFormatPr baseColWidth="10" defaultColWidth="10.1640625" defaultRowHeight="15"/>
  <cols>
    <col min="1" max="1" width="18.1640625" style="25" customWidth="1"/>
    <col min="2" max="3" width="26" style="25" customWidth="1"/>
    <col min="4" max="16384" width="10.1640625" style="3"/>
  </cols>
  <sheetData>
    <row r="1" spans="1:10">
      <c r="A1" s="24" t="s">
        <v>1129</v>
      </c>
      <c r="B1" s="24"/>
    </row>
    <row r="2" spans="1:10">
      <c r="A2" s="4"/>
      <c r="B2" s="4"/>
    </row>
    <row r="3" spans="1:10">
      <c r="A3" s="26" t="s">
        <v>1130</v>
      </c>
      <c r="B3" s="26"/>
    </row>
    <row r="4" spans="1:10">
      <c r="A4" s="3"/>
      <c r="B4" s="3"/>
    </row>
    <row r="5" spans="1:10" ht="15" customHeight="1">
      <c r="A5" s="37" t="s">
        <v>985</v>
      </c>
      <c r="B5" s="37" t="s">
        <v>1131</v>
      </c>
      <c r="C5" s="37" t="s">
        <v>1132</v>
      </c>
    </row>
    <row r="6" spans="1:10" ht="15" customHeight="1">
      <c r="A6" s="38" t="s">
        <v>986</v>
      </c>
      <c r="B6" s="38" t="s">
        <v>1133</v>
      </c>
      <c r="C6" s="38" t="s">
        <v>1134</v>
      </c>
    </row>
    <row r="7" spans="1:10">
      <c r="A7" s="185">
        <v>2020</v>
      </c>
      <c r="B7" s="88">
        <v>4486.5861209085888</v>
      </c>
      <c r="C7" s="88">
        <v>0</v>
      </c>
      <c r="D7" s="28"/>
      <c r="E7" s="28"/>
      <c r="F7" s="32"/>
      <c r="G7" s="32"/>
      <c r="H7" s="32"/>
      <c r="I7" s="32"/>
      <c r="J7" s="28"/>
    </row>
    <row r="8" spans="1:10">
      <c r="A8" s="186">
        <v>2021</v>
      </c>
      <c r="B8" s="86">
        <v>8405.102547372966</v>
      </c>
      <c r="C8" s="86">
        <v>0</v>
      </c>
      <c r="D8" s="28"/>
      <c r="E8" s="28"/>
      <c r="F8" s="32"/>
      <c r="G8" s="32"/>
      <c r="H8" s="32"/>
      <c r="I8" s="32"/>
      <c r="J8" s="28"/>
    </row>
    <row r="9" spans="1:10">
      <c r="A9" s="185">
        <v>2022</v>
      </c>
      <c r="B9" s="88">
        <v>8309.5914229418431</v>
      </c>
      <c r="C9" s="88">
        <v>0</v>
      </c>
      <c r="D9" s="28"/>
      <c r="E9" s="28"/>
      <c r="F9" s="32"/>
      <c r="G9" s="32"/>
      <c r="H9" s="32"/>
      <c r="I9" s="32"/>
      <c r="J9" s="28"/>
    </row>
    <row r="10" spans="1:10">
      <c r="A10" s="186">
        <v>2023</v>
      </c>
      <c r="B10" s="86">
        <v>6343.1827383773407</v>
      </c>
      <c r="C10" s="86">
        <v>331.08498656627847</v>
      </c>
      <c r="D10" s="28"/>
      <c r="E10" s="28"/>
      <c r="F10" s="32"/>
      <c r="G10" s="32"/>
      <c r="H10" s="32"/>
      <c r="I10" s="32"/>
      <c r="J10" s="28"/>
    </row>
    <row r="11" spans="1:10">
      <c r="A11" s="185">
        <v>2024</v>
      </c>
      <c r="B11" s="88">
        <v>4573.9187163302749</v>
      </c>
      <c r="C11" s="88">
        <v>847.30304216265097</v>
      </c>
      <c r="D11" s="28"/>
      <c r="E11" s="28"/>
      <c r="F11" s="32"/>
      <c r="G11" s="32"/>
      <c r="H11" s="32"/>
      <c r="I11" s="32"/>
      <c r="J11" s="28"/>
    </row>
    <row r="12" spans="1:10">
      <c r="A12" s="186">
        <v>2025</v>
      </c>
      <c r="B12" s="86">
        <v>4477.4133757218679</v>
      </c>
      <c r="C12" s="86">
        <v>847.30304216265097</v>
      </c>
      <c r="D12" s="28"/>
      <c r="E12" s="28"/>
      <c r="F12" s="32"/>
      <c r="G12" s="32"/>
      <c r="H12" s="32"/>
      <c r="I12" s="32"/>
      <c r="J12" s="28"/>
    </row>
    <row r="13" spans="1:10">
      <c r="A13" s="185">
        <v>2026</v>
      </c>
      <c r="B13" s="88">
        <v>10636.595640400719</v>
      </c>
      <c r="C13" s="88">
        <v>4477.6592815241647</v>
      </c>
      <c r="D13" s="28"/>
      <c r="E13" s="28"/>
      <c r="F13" s="32"/>
      <c r="G13" s="32"/>
      <c r="H13" s="32"/>
      <c r="I13" s="32"/>
      <c r="J13" s="28"/>
    </row>
    <row r="14" spans="1:10">
      <c r="A14" s="186">
        <v>2027</v>
      </c>
      <c r="B14" s="86">
        <v>8818.4130389142483</v>
      </c>
      <c r="C14" s="86">
        <v>4449.6754608308647</v>
      </c>
      <c r="D14" s="28"/>
      <c r="E14" s="28"/>
      <c r="F14" s="32"/>
      <c r="G14" s="32"/>
      <c r="H14" s="32"/>
      <c r="I14" s="32"/>
      <c r="J14" s="28"/>
    </row>
    <row r="15" spans="1:10">
      <c r="A15" s="185">
        <v>2028</v>
      </c>
      <c r="B15" s="88">
        <v>9617.7953855930609</v>
      </c>
      <c r="C15" s="88">
        <v>5153.9180182127811</v>
      </c>
      <c r="D15" s="28"/>
      <c r="E15" s="28"/>
      <c r="F15" s="32"/>
      <c r="G15" s="32"/>
      <c r="H15" s="32"/>
      <c r="I15" s="32"/>
      <c r="J15" s="28"/>
    </row>
    <row r="16" spans="1:10">
      <c r="A16" s="186">
        <v>2029</v>
      </c>
      <c r="B16" s="86">
        <v>3622.3263433401189</v>
      </c>
      <c r="C16" s="86">
        <v>5784.9405635554376</v>
      </c>
      <c r="D16" s="28"/>
      <c r="E16" s="28"/>
      <c r="F16" s="32"/>
      <c r="G16" s="32"/>
      <c r="H16" s="32"/>
      <c r="I16" s="32"/>
      <c r="J16" s="28"/>
    </row>
    <row r="17" spans="1:10">
      <c r="A17" s="185">
        <v>2030</v>
      </c>
      <c r="B17" s="88">
        <v>4200.8624080290301</v>
      </c>
      <c r="C17" s="88">
        <v>6670.9627728355372</v>
      </c>
      <c r="D17" s="28"/>
      <c r="E17" s="28"/>
      <c r="F17" s="32"/>
      <c r="G17" s="32"/>
      <c r="H17" s="32"/>
      <c r="I17" s="32"/>
      <c r="J17" s="28"/>
    </row>
    <row r="18" spans="1:10">
      <c r="A18" s="186">
        <v>2031</v>
      </c>
      <c r="B18" s="86">
        <v>4041.4370868798169</v>
      </c>
      <c r="C18" s="86">
        <v>7259.2963688547434</v>
      </c>
      <c r="D18" s="28"/>
      <c r="E18" s="28"/>
      <c r="F18" s="32"/>
      <c r="G18" s="32"/>
      <c r="H18" s="32"/>
      <c r="I18" s="32"/>
      <c r="J18" s="28"/>
    </row>
    <row r="19" spans="1:10">
      <c r="A19" s="185">
        <v>2032</v>
      </c>
      <c r="B19" s="88">
        <v>3882.1557234183479</v>
      </c>
      <c r="C19" s="88">
        <v>7045.3089797316943</v>
      </c>
      <c r="D19" s="28"/>
      <c r="E19" s="28"/>
      <c r="F19" s="32"/>
      <c r="G19" s="32"/>
      <c r="H19" s="32"/>
      <c r="I19" s="32"/>
      <c r="J19" s="28"/>
    </row>
    <row r="20" spans="1:10">
      <c r="A20" s="186">
        <v>2033</v>
      </c>
      <c r="B20" s="86">
        <v>3722.5864445750194</v>
      </c>
      <c r="C20" s="86">
        <v>6831.3215906086452</v>
      </c>
      <c r="D20" s="28"/>
      <c r="E20" s="28"/>
      <c r="F20" s="32"/>
      <c r="G20" s="32"/>
      <c r="H20" s="32"/>
      <c r="I20" s="32"/>
      <c r="J20" s="28"/>
    </row>
    <row r="21" spans="1:10">
      <c r="A21" s="185">
        <v>2034</v>
      </c>
      <c r="B21" s="88">
        <v>2383.3177054829557</v>
      </c>
      <c r="C21" s="88">
        <v>6617.3342014855971</v>
      </c>
      <c r="D21" s="28"/>
      <c r="E21" s="28"/>
      <c r="F21" s="32"/>
      <c r="G21" s="32"/>
      <c r="H21" s="32"/>
      <c r="I21" s="32"/>
      <c r="J21" s="28"/>
    </row>
    <row r="22" spans="1:10">
      <c r="A22" s="186">
        <v>2035</v>
      </c>
      <c r="B22" s="86">
        <v>2320.6069434726724</v>
      </c>
      <c r="C22" s="86">
        <v>6403.346812362548</v>
      </c>
      <c r="D22" s="28"/>
      <c r="E22" s="28"/>
      <c r="F22" s="32"/>
      <c r="G22" s="32"/>
      <c r="H22" s="32"/>
      <c r="I22" s="32"/>
      <c r="J22" s="28"/>
    </row>
    <row r="23" spans="1:10">
      <c r="A23" s="185">
        <v>2036</v>
      </c>
      <c r="B23" s="88">
        <v>4008.0401390952952</v>
      </c>
      <c r="C23" s="88">
        <v>6189.3594232394989</v>
      </c>
      <c r="D23" s="28"/>
      <c r="E23" s="28"/>
      <c r="F23" s="32"/>
      <c r="G23" s="32"/>
      <c r="H23" s="32"/>
      <c r="I23" s="32"/>
      <c r="J23" s="28"/>
    </row>
    <row r="24" spans="1:10">
      <c r="A24" s="186">
        <v>2037</v>
      </c>
      <c r="B24" s="86">
        <v>2070.4979193821046</v>
      </c>
      <c r="C24" s="86">
        <v>2296.2077399202813</v>
      </c>
      <c r="D24" s="28"/>
      <c r="E24" s="28"/>
      <c r="F24" s="32"/>
      <c r="G24" s="32"/>
      <c r="H24" s="32"/>
      <c r="I24" s="32"/>
      <c r="J24" s="28"/>
    </row>
    <row r="25" spans="1:10">
      <c r="A25" s="185">
        <v>2038</v>
      </c>
      <c r="B25" s="88">
        <v>2648.1153112832749</v>
      </c>
      <c r="C25" s="88">
        <v>2221.6369594383345</v>
      </c>
      <c r="D25" s="28"/>
      <c r="E25" s="28"/>
      <c r="F25" s="32"/>
      <c r="G25" s="32"/>
      <c r="H25" s="32"/>
      <c r="I25" s="32"/>
      <c r="J25" s="28"/>
    </row>
    <row r="26" spans="1:10">
      <c r="A26" s="186">
        <v>2039</v>
      </c>
      <c r="B26" s="86">
        <v>664.41955778500164</v>
      </c>
      <c r="C26" s="86">
        <v>2147.0661789563878</v>
      </c>
      <c r="D26" s="28"/>
      <c r="E26" s="28"/>
      <c r="F26" s="32"/>
      <c r="G26" s="32"/>
      <c r="H26" s="32"/>
      <c r="I26" s="32"/>
      <c r="J26" s="28"/>
    </row>
    <row r="27" spans="1:10">
      <c r="A27" s="185">
        <v>2040</v>
      </c>
      <c r="B27" s="88">
        <v>664.56351548032728</v>
      </c>
      <c r="C27" s="88">
        <v>1415.7560942796395</v>
      </c>
      <c r="D27" s="28"/>
      <c r="E27" s="28"/>
      <c r="F27" s="32"/>
      <c r="G27" s="32"/>
      <c r="H27" s="32"/>
      <c r="I27" s="32"/>
      <c r="J27" s="28"/>
    </row>
    <row r="28" spans="1:10">
      <c r="A28" s="186">
        <v>2041</v>
      </c>
      <c r="B28" s="86">
        <v>664.41955778500164</v>
      </c>
      <c r="C28" s="86">
        <v>1366.323858276884</v>
      </c>
      <c r="D28" s="28"/>
      <c r="E28" s="28"/>
      <c r="F28" s="32"/>
      <c r="G28" s="32"/>
      <c r="H28" s="32"/>
      <c r="I28" s="32"/>
      <c r="J28" s="28"/>
    </row>
    <row r="29" spans="1:10">
      <c r="A29" s="185">
        <v>2042</v>
      </c>
      <c r="B29" s="88">
        <v>664.41955778500164</v>
      </c>
      <c r="C29" s="88">
        <v>1316.8916222741286</v>
      </c>
      <c r="D29" s="28"/>
      <c r="E29" s="28"/>
      <c r="F29" s="32"/>
      <c r="G29" s="32"/>
      <c r="H29" s="32"/>
      <c r="I29" s="32"/>
      <c r="J29" s="28"/>
    </row>
    <row r="30" spans="1:10">
      <c r="A30" s="186">
        <v>2043</v>
      </c>
      <c r="B30" s="86">
        <v>664.41955778500164</v>
      </c>
      <c r="C30" s="86">
        <v>1267.4593862713732</v>
      </c>
      <c r="D30" s="28"/>
      <c r="E30" s="28"/>
      <c r="F30" s="32"/>
      <c r="G30" s="32"/>
      <c r="H30" s="32"/>
      <c r="I30" s="32"/>
      <c r="J30" s="28"/>
    </row>
    <row r="31" spans="1:10">
      <c r="A31" s="185">
        <v>2044</v>
      </c>
      <c r="B31" s="88">
        <v>664.56351548032728</v>
      </c>
      <c r="C31" s="88">
        <v>372.71067679619244</v>
      </c>
      <c r="D31" s="28"/>
      <c r="E31" s="28"/>
      <c r="F31" s="32"/>
      <c r="G31" s="32"/>
      <c r="H31" s="32"/>
      <c r="I31" s="32"/>
      <c r="J31" s="28"/>
    </row>
    <row r="32" spans="1:10">
      <c r="A32" s="186">
        <v>2045</v>
      </c>
      <c r="B32" s="86">
        <v>664.41955778500164</v>
      </c>
      <c r="C32" s="86">
        <v>359.73120125760676</v>
      </c>
      <c r="D32" s="28"/>
      <c r="E32" s="28"/>
      <c r="F32" s="32"/>
      <c r="G32" s="32"/>
      <c r="H32" s="32"/>
      <c r="I32" s="32"/>
      <c r="J32" s="28"/>
    </row>
    <row r="33" spans="1:10">
      <c r="A33" s="185">
        <v>2046</v>
      </c>
      <c r="B33" s="88">
        <v>3309.5758077850014</v>
      </c>
      <c r="C33" s="88">
        <v>346.75172571902101</v>
      </c>
      <c r="D33" s="28"/>
      <c r="E33" s="28"/>
      <c r="F33" s="32"/>
      <c r="G33" s="32"/>
      <c r="H33" s="32"/>
      <c r="I33" s="32"/>
      <c r="J33" s="28"/>
    </row>
    <row r="34" spans="1:10">
      <c r="A34" s="186">
        <v>2047</v>
      </c>
      <c r="B34" s="86">
        <v>1295.4449823450286</v>
      </c>
      <c r="C34" s="86">
        <v>333.77225018043532</v>
      </c>
      <c r="D34" s="28"/>
      <c r="E34" s="28"/>
      <c r="F34" s="32"/>
      <c r="G34" s="32"/>
      <c r="H34" s="32"/>
      <c r="I34" s="32"/>
      <c r="J34" s="28"/>
    </row>
    <row r="35" spans="1:10">
      <c r="A35" s="185" t="s">
        <v>1135</v>
      </c>
      <c r="B35" s="88">
        <v>0</v>
      </c>
      <c r="C35" s="88">
        <v>1153.7364493432899</v>
      </c>
      <c r="D35" s="28"/>
      <c r="E35" s="28"/>
      <c r="F35" s="32"/>
      <c r="G35" s="32"/>
      <c r="H35" s="32"/>
      <c r="I35" s="32"/>
      <c r="J35" s="28"/>
    </row>
    <row r="36" spans="1:10">
      <c r="D36" s="28"/>
      <c r="E36" s="28"/>
      <c r="F36" s="32"/>
      <c r="G36" s="32"/>
      <c r="H36" s="32"/>
      <c r="I36" s="32"/>
      <c r="J36" s="28"/>
    </row>
    <row r="37" spans="1:10">
      <c r="A37" s="25" t="s">
        <v>32</v>
      </c>
      <c r="D37" s="28"/>
      <c r="E37" s="28"/>
      <c r="F37" s="32"/>
      <c r="G37" s="32"/>
      <c r="H37" s="32"/>
      <c r="I37" s="32"/>
      <c r="J37" s="28"/>
    </row>
    <row r="38" spans="1:10">
      <c r="D38" s="28"/>
      <c r="E38" s="28"/>
      <c r="F38" s="32"/>
      <c r="G38" s="32"/>
      <c r="H38" s="32"/>
      <c r="I38" s="32"/>
      <c r="J38" s="28"/>
    </row>
    <row r="39" spans="1:10">
      <c r="A39" s="35" t="s">
        <v>33</v>
      </c>
      <c r="B39" s="35"/>
      <c r="D39" s="28"/>
      <c r="E39" s="28"/>
      <c r="F39" s="32"/>
      <c r="G39" s="32"/>
      <c r="H39" s="32"/>
      <c r="I39" s="32"/>
      <c r="J39" s="28"/>
    </row>
    <row r="40" spans="1:10">
      <c r="D40" s="28"/>
      <c r="E40" s="28"/>
      <c r="F40" s="32"/>
      <c r="G40" s="32"/>
      <c r="H40" s="32"/>
      <c r="I40" s="32"/>
      <c r="J40" s="28"/>
    </row>
    <row r="41" spans="1:10">
      <c r="D41" s="28"/>
      <c r="E41" s="28"/>
      <c r="F41" s="32"/>
      <c r="G41" s="32"/>
      <c r="H41" s="32"/>
      <c r="I41" s="32"/>
      <c r="J41" s="28"/>
    </row>
    <row r="42" spans="1:10">
      <c r="D42" s="28"/>
      <c r="E42" s="28"/>
      <c r="F42" s="32"/>
      <c r="G42" s="32"/>
      <c r="H42" s="32"/>
      <c r="I42" s="32"/>
      <c r="J42" s="28"/>
    </row>
    <row r="43" spans="1:10">
      <c r="D43" s="28"/>
      <c r="E43" s="28"/>
      <c r="F43" s="32"/>
      <c r="G43" s="32"/>
      <c r="H43" s="32"/>
      <c r="I43" s="32"/>
      <c r="J43" s="28"/>
    </row>
    <row r="44" spans="1:10">
      <c r="D44" s="28"/>
      <c r="E44" s="28"/>
      <c r="F44" s="32"/>
      <c r="G44" s="32"/>
      <c r="H44" s="32"/>
      <c r="I44" s="32"/>
      <c r="J44" s="28"/>
    </row>
    <row r="45" spans="1:10">
      <c r="D45" s="28"/>
      <c r="E45" s="28"/>
      <c r="F45" s="32"/>
      <c r="G45" s="32"/>
      <c r="H45" s="32"/>
      <c r="I45" s="32"/>
      <c r="J45" s="28"/>
    </row>
    <row r="46" spans="1:10">
      <c r="D46" s="28"/>
      <c r="E46" s="28"/>
      <c r="F46" s="32"/>
      <c r="G46" s="32"/>
      <c r="H46" s="32"/>
      <c r="I46" s="32"/>
      <c r="J46" s="28"/>
    </row>
    <row r="47" spans="1:10">
      <c r="D47" s="28"/>
      <c r="E47" s="28"/>
      <c r="F47" s="32"/>
      <c r="G47" s="32"/>
      <c r="H47" s="32"/>
      <c r="I47" s="32"/>
      <c r="J47" s="28"/>
    </row>
    <row r="48" spans="1:10">
      <c r="D48" s="28"/>
      <c r="E48" s="28"/>
      <c r="F48" s="32"/>
      <c r="G48" s="32"/>
      <c r="H48" s="32"/>
      <c r="I48" s="32"/>
      <c r="J48" s="28"/>
    </row>
    <row r="49" spans="4:10">
      <c r="D49" s="28"/>
      <c r="E49" s="28"/>
      <c r="F49" s="32"/>
      <c r="G49" s="32"/>
      <c r="H49" s="32"/>
      <c r="I49" s="32"/>
      <c r="J49" s="28"/>
    </row>
    <row r="50" spans="4:10">
      <c r="D50" s="28"/>
      <c r="E50" s="28"/>
      <c r="F50" s="32"/>
      <c r="G50" s="32"/>
      <c r="H50" s="32"/>
      <c r="I50" s="32"/>
      <c r="J50" s="28"/>
    </row>
    <row r="51" spans="4:10">
      <c r="D51" s="28"/>
      <c r="E51" s="28"/>
      <c r="F51" s="32"/>
      <c r="G51" s="32"/>
      <c r="H51" s="32"/>
      <c r="I51" s="32"/>
      <c r="J51" s="28"/>
    </row>
    <row r="52" spans="4:10">
      <c r="D52" s="28"/>
      <c r="E52" s="28"/>
      <c r="F52" s="32"/>
      <c r="G52" s="32"/>
      <c r="H52" s="32"/>
      <c r="I52" s="32"/>
      <c r="J52" s="28"/>
    </row>
    <row r="53" spans="4:10">
      <c r="D53" s="28"/>
      <c r="E53" s="28"/>
      <c r="F53" s="32"/>
      <c r="G53" s="32"/>
      <c r="H53" s="32"/>
      <c r="I53" s="32"/>
      <c r="J53" s="28"/>
    </row>
    <row r="54" spans="4:10">
      <c r="D54" s="28"/>
      <c r="E54" s="28"/>
      <c r="F54" s="32"/>
      <c r="G54" s="32"/>
      <c r="H54" s="32"/>
      <c r="I54" s="32"/>
      <c r="J54" s="28"/>
    </row>
    <row r="55" spans="4:10">
      <c r="D55" s="28"/>
      <c r="E55" s="28"/>
      <c r="F55" s="32"/>
      <c r="G55" s="32"/>
      <c r="H55" s="32"/>
      <c r="I55" s="32"/>
      <c r="J55" s="28"/>
    </row>
    <row r="56" spans="4:10">
      <c r="D56" s="28"/>
      <c r="E56" s="28"/>
      <c r="F56" s="32"/>
      <c r="G56" s="32"/>
      <c r="H56" s="32"/>
      <c r="I56" s="32"/>
      <c r="J56" s="28"/>
    </row>
    <row r="57" spans="4:10">
      <c r="D57" s="28"/>
      <c r="E57" s="28"/>
      <c r="F57" s="32"/>
      <c r="G57" s="32"/>
      <c r="H57" s="32"/>
      <c r="I57" s="32"/>
      <c r="J57" s="28"/>
    </row>
    <row r="58" spans="4:10">
      <c r="D58" s="28"/>
      <c r="E58" s="28"/>
      <c r="F58" s="32"/>
      <c r="G58" s="32"/>
      <c r="H58" s="32"/>
      <c r="I58" s="32"/>
      <c r="J58" s="28"/>
    </row>
    <row r="59" spans="4:10">
      <c r="D59" s="28"/>
      <c r="E59" s="28"/>
      <c r="F59" s="32"/>
      <c r="G59" s="32"/>
      <c r="H59" s="32"/>
      <c r="I59" s="32"/>
      <c r="J59" s="28"/>
    </row>
    <row r="60" spans="4:10">
      <c r="D60" s="28"/>
      <c r="E60" s="28"/>
      <c r="F60" s="32"/>
      <c r="G60" s="32"/>
      <c r="H60" s="32"/>
      <c r="I60" s="32"/>
      <c r="J60" s="28"/>
    </row>
    <row r="61" spans="4:10">
      <c r="D61" s="28"/>
      <c r="E61" s="28"/>
      <c r="F61" s="32"/>
      <c r="G61" s="32"/>
      <c r="H61" s="32"/>
      <c r="I61" s="32"/>
      <c r="J61" s="28"/>
    </row>
    <row r="62" spans="4:10">
      <c r="D62" s="28"/>
      <c r="E62" s="28"/>
      <c r="F62" s="32"/>
      <c r="G62" s="32"/>
      <c r="H62" s="32"/>
      <c r="I62" s="32"/>
      <c r="J62" s="28"/>
    </row>
    <row r="63" spans="4:10">
      <c r="D63" s="28"/>
      <c r="E63" s="28"/>
      <c r="F63" s="32"/>
      <c r="G63" s="32"/>
      <c r="H63" s="32"/>
      <c r="I63" s="32"/>
      <c r="J63" s="28"/>
    </row>
    <row r="64" spans="4:10">
      <c r="D64" s="28"/>
      <c r="E64" s="28"/>
      <c r="F64" s="32"/>
      <c r="G64" s="32"/>
      <c r="H64" s="32"/>
      <c r="I64" s="32"/>
      <c r="J64" s="28"/>
    </row>
    <row r="65" spans="4:10">
      <c r="D65" s="28"/>
      <c r="E65" s="28"/>
      <c r="F65" s="32"/>
      <c r="G65" s="32"/>
      <c r="H65" s="32"/>
      <c r="I65" s="32"/>
      <c r="J65" s="28"/>
    </row>
    <row r="66" spans="4:10">
      <c r="D66" s="28"/>
      <c r="E66" s="28"/>
      <c r="F66" s="32"/>
      <c r="G66" s="32"/>
      <c r="H66" s="32"/>
      <c r="I66" s="32"/>
      <c r="J66" s="28"/>
    </row>
    <row r="67" spans="4:10">
      <c r="D67" s="28"/>
      <c r="E67" s="28"/>
      <c r="F67" s="28"/>
      <c r="G67" s="28"/>
      <c r="H67" s="28"/>
      <c r="I67" s="28"/>
      <c r="J67" s="28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1AA9-82F1-BF4B-9806-A5339FD29012}">
  <dimension ref="A1:G196"/>
  <sheetViews>
    <sheetView showGridLines="0" workbookViewId="0">
      <pane xSplit="1" ySplit="8" topLeftCell="B178" activePane="bottomRight" state="frozen"/>
      <selection activeCell="B16" sqref="B16"/>
      <selection pane="topRight" activeCell="B16" sqref="B16"/>
      <selection pane="bottomLeft" activeCell="B16" sqref="B16"/>
      <selection pane="bottomRight" activeCell="D186" sqref="D186"/>
    </sheetView>
  </sheetViews>
  <sheetFormatPr baseColWidth="10" defaultColWidth="11.5" defaultRowHeight="15"/>
  <cols>
    <col min="1" max="3" width="11.5" style="130"/>
    <col min="4" max="4" width="13.5" style="130" customWidth="1"/>
    <col min="5" max="5" width="15.6640625" style="130" customWidth="1"/>
    <col min="6" max="16384" width="11.5" style="130"/>
  </cols>
  <sheetData>
    <row r="1" spans="1:7" ht="16">
      <c r="A1" s="129" t="s">
        <v>1018</v>
      </c>
      <c r="B1" s="129"/>
    </row>
    <row r="2" spans="1:7">
      <c r="A2" s="131" t="s">
        <v>1008</v>
      </c>
      <c r="B2" s="131"/>
    </row>
    <row r="3" spans="1:7" ht="16">
      <c r="A3" s="129"/>
      <c r="B3" s="129"/>
    </row>
    <row r="4" spans="1:7" ht="16">
      <c r="A4" s="132" t="s">
        <v>1019</v>
      </c>
      <c r="B4" s="132"/>
    </row>
    <row r="5" spans="1:7">
      <c r="A5" s="133" t="s">
        <v>1010</v>
      </c>
      <c r="B5" s="133"/>
    </row>
    <row r="7" spans="1:7" ht="17">
      <c r="A7" s="134" t="s">
        <v>6</v>
      </c>
      <c r="B7" s="303" t="s">
        <v>1011</v>
      </c>
      <c r="C7" s="134" t="s">
        <v>1012</v>
      </c>
      <c r="D7" s="134" t="s">
        <v>1013</v>
      </c>
    </row>
    <row r="8" spans="1:7" ht="17">
      <c r="A8" s="135" t="s">
        <v>12</v>
      </c>
      <c r="B8" s="304"/>
      <c r="C8" s="135" t="s">
        <v>1014</v>
      </c>
      <c r="D8" s="135" t="s">
        <v>1015</v>
      </c>
    </row>
    <row r="9" spans="1:7" ht="16">
      <c r="A9" s="136">
        <v>38353</v>
      </c>
      <c r="B9" s="137">
        <v>16.224740000000001</v>
      </c>
      <c r="C9" s="137">
        <v>13.72505</v>
      </c>
      <c r="D9" s="137">
        <v>19.369630000000001</v>
      </c>
      <c r="E9" s="138"/>
      <c r="F9" s="138"/>
      <c r="G9" s="138"/>
    </row>
    <row r="10" spans="1:7" ht="16">
      <c r="A10" s="139">
        <v>38384</v>
      </c>
      <c r="B10" s="140">
        <v>14.38705</v>
      </c>
      <c r="C10" s="140">
        <v>11.39955</v>
      </c>
      <c r="D10" s="140">
        <v>18.16582</v>
      </c>
      <c r="E10" s="138"/>
      <c r="F10" s="138"/>
      <c r="G10" s="138"/>
    </row>
    <row r="11" spans="1:7" ht="16">
      <c r="A11" s="136">
        <v>38412</v>
      </c>
      <c r="B11" s="137">
        <v>13.73301</v>
      </c>
      <c r="C11" s="137">
        <v>10.69233</v>
      </c>
      <c r="D11" s="137">
        <v>17.561779999999999</v>
      </c>
      <c r="E11" s="138"/>
      <c r="F11" s="138"/>
      <c r="G11" s="138"/>
    </row>
    <row r="12" spans="1:7" ht="16">
      <c r="A12" s="139">
        <v>38443</v>
      </c>
      <c r="B12" s="140">
        <v>14.29453</v>
      </c>
      <c r="C12" s="140">
        <v>11.219440000000001</v>
      </c>
      <c r="D12" s="140">
        <v>18.169350000000001</v>
      </c>
      <c r="E12" s="138"/>
      <c r="F12" s="138"/>
      <c r="G12" s="138"/>
    </row>
    <row r="13" spans="1:7" ht="16">
      <c r="A13" s="136">
        <v>38473</v>
      </c>
      <c r="B13" s="137">
        <v>14.73391</v>
      </c>
      <c r="C13" s="137">
        <v>12.02542</v>
      </c>
      <c r="D13" s="137">
        <v>18.12988</v>
      </c>
      <c r="E13" s="138"/>
      <c r="F13" s="138"/>
      <c r="G13" s="138"/>
    </row>
    <row r="14" spans="1:7" ht="16">
      <c r="A14" s="139">
        <v>38504</v>
      </c>
      <c r="B14" s="140">
        <v>14.21251</v>
      </c>
      <c r="C14" s="140">
        <v>11.838290000000001</v>
      </c>
      <c r="D14" s="140">
        <v>17.159009999999999</v>
      </c>
      <c r="E14" s="138"/>
      <c r="F14" s="138"/>
      <c r="G14" s="138"/>
    </row>
    <row r="15" spans="1:7" ht="16">
      <c r="A15" s="136">
        <v>38534</v>
      </c>
      <c r="B15" s="137">
        <v>12.69272</v>
      </c>
      <c r="C15" s="137">
        <v>10.6478</v>
      </c>
      <c r="D15" s="137">
        <v>15.19415</v>
      </c>
      <c r="E15" s="138"/>
      <c r="F15" s="138"/>
      <c r="G15" s="138"/>
    </row>
    <row r="16" spans="1:7" ht="16">
      <c r="A16" s="139">
        <v>38565</v>
      </c>
      <c r="B16" s="140">
        <v>12.76248</v>
      </c>
      <c r="C16" s="140">
        <v>10.67699</v>
      </c>
      <c r="D16" s="140">
        <v>15.31939</v>
      </c>
      <c r="E16" s="138"/>
      <c r="F16" s="138"/>
      <c r="G16" s="138"/>
    </row>
    <row r="17" spans="1:7" ht="16">
      <c r="A17" s="136">
        <v>38596</v>
      </c>
      <c r="B17" s="137">
        <v>13.105840000000001</v>
      </c>
      <c r="C17" s="137">
        <v>11.06335</v>
      </c>
      <c r="D17" s="137">
        <v>15.605079999999999</v>
      </c>
      <c r="E17" s="138"/>
      <c r="F17" s="138"/>
      <c r="G17" s="138"/>
    </row>
    <row r="18" spans="1:7" ht="16">
      <c r="A18" s="139">
        <v>38626</v>
      </c>
      <c r="B18" s="140">
        <v>13.35624</v>
      </c>
      <c r="C18" s="140">
        <v>11.1023</v>
      </c>
      <c r="D18" s="140">
        <v>16.1157</v>
      </c>
      <c r="E18" s="138"/>
      <c r="F18" s="138"/>
      <c r="G18" s="138"/>
    </row>
    <row r="19" spans="1:7" ht="16">
      <c r="A19" s="136">
        <v>38657</v>
      </c>
      <c r="B19" s="137">
        <v>11.960699999999999</v>
      </c>
      <c r="C19" s="137">
        <v>9.807995</v>
      </c>
      <c r="D19" s="137">
        <v>14.570830000000001</v>
      </c>
      <c r="E19" s="138"/>
      <c r="F19" s="138"/>
      <c r="G19" s="138"/>
    </row>
    <row r="20" spans="1:7" ht="16">
      <c r="A20" s="139">
        <v>38687</v>
      </c>
      <c r="B20" s="140">
        <v>11.134980000000001</v>
      </c>
      <c r="C20" s="140">
        <v>8.8330000000000002</v>
      </c>
      <c r="D20" s="140">
        <v>13.91484</v>
      </c>
      <c r="E20" s="138"/>
      <c r="F20" s="138"/>
      <c r="G20" s="138"/>
    </row>
    <row r="21" spans="1:7" ht="16">
      <c r="A21" s="136">
        <v>38718</v>
      </c>
      <c r="B21" s="137">
        <v>11.55607</v>
      </c>
      <c r="C21" s="137">
        <v>9.5410950000000003</v>
      </c>
      <c r="D21" s="137">
        <v>13.99081</v>
      </c>
      <c r="E21" s="138"/>
      <c r="F21" s="138"/>
      <c r="G21" s="138"/>
    </row>
    <row r="22" spans="1:7" ht="16">
      <c r="A22" s="139">
        <v>38749</v>
      </c>
      <c r="B22" s="140">
        <v>11.61468</v>
      </c>
      <c r="C22" s="140">
        <v>10.28496</v>
      </c>
      <c r="D22" s="140">
        <v>13.181609999999999</v>
      </c>
      <c r="E22" s="138"/>
      <c r="F22" s="138"/>
      <c r="G22" s="138"/>
    </row>
    <row r="23" spans="1:7" ht="16">
      <c r="A23" s="136">
        <v>38777</v>
      </c>
      <c r="B23" s="137">
        <v>12.02421</v>
      </c>
      <c r="C23" s="137">
        <v>11.242279999999999</v>
      </c>
      <c r="D23" s="137">
        <v>12.93239</v>
      </c>
      <c r="E23" s="138"/>
      <c r="F23" s="138"/>
      <c r="G23" s="138"/>
    </row>
    <row r="24" spans="1:7" ht="16">
      <c r="A24" s="139">
        <v>38808</v>
      </c>
      <c r="B24" s="140">
        <v>10.565770000000001</v>
      </c>
      <c r="C24" s="140">
        <v>10.250920000000001</v>
      </c>
      <c r="D24" s="140">
        <v>10.87473</v>
      </c>
      <c r="E24" s="138"/>
      <c r="F24" s="138"/>
      <c r="G24" s="138"/>
    </row>
    <row r="25" spans="1:7" ht="16">
      <c r="A25" s="136">
        <v>38838</v>
      </c>
      <c r="B25" s="137">
        <v>11.50309</v>
      </c>
      <c r="C25" s="137">
        <v>11.47705</v>
      </c>
      <c r="D25" s="137">
        <v>11.462770000000001</v>
      </c>
      <c r="E25" s="138"/>
      <c r="F25" s="138"/>
      <c r="G25" s="138"/>
    </row>
    <row r="26" spans="1:7" ht="16">
      <c r="A26" s="139">
        <v>38869</v>
      </c>
      <c r="B26" s="140">
        <v>12.114649999999999</v>
      </c>
      <c r="C26" s="140">
        <v>12.02877</v>
      </c>
      <c r="D26" s="140">
        <v>12.16297</v>
      </c>
      <c r="E26" s="138"/>
      <c r="F26" s="138"/>
      <c r="G26" s="138"/>
    </row>
    <row r="27" spans="1:7" ht="16">
      <c r="A27" s="136">
        <v>38899</v>
      </c>
      <c r="B27" s="137">
        <v>13.702030000000001</v>
      </c>
      <c r="C27" s="137">
        <v>13.24004</v>
      </c>
      <c r="D27" s="137">
        <v>14.251860000000001</v>
      </c>
      <c r="E27" s="138"/>
      <c r="F27" s="138"/>
      <c r="G27" s="138"/>
    </row>
    <row r="28" spans="1:7" ht="16">
      <c r="A28" s="139">
        <v>38930</v>
      </c>
      <c r="B28" s="140">
        <v>13.45167</v>
      </c>
      <c r="C28" s="140">
        <v>12.61214</v>
      </c>
      <c r="D28" s="140">
        <v>14.478630000000001</v>
      </c>
      <c r="E28" s="138"/>
      <c r="F28" s="138"/>
      <c r="G28" s="138"/>
    </row>
    <row r="29" spans="1:7" ht="16">
      <c r="A29" s="136">
        <v>38961</v>
      </c>
      <c r="B29" s="137">
        <v>12.951359999999999</v>
      </c>
      <c r="C29" s="137">
        <v>12.02646</v>
      </c>
      <c r="D29" s="137">
        <v>14.07648</v>
      </c>
      <c r="E29" s="138"/>
      <c r="F29" s="138"/>
      <c r="G29" s="138"/>
    </row>
    <row r="30" spans="1:7" ht="16">
      <c r="A30" s="139">
        <v>38991</v>
      </c>
      <c r="B30" s="140">
        <v>13.123849999999999</v>
      </c>
      <c r="C30" s="140">
        <v>12.38012</v>
      </c>
      <c r="D30" s="140">
        <v>14.014670000000001</v>
      </c>
      <c r="E30" s="138"/>
      <c r="F30" s="138"/>
      <c r="G30" s="138"/>
    </row>
    <row r="31" spans="1:7" ht="16">
      <c r="A31" s="136">
        <v>39022</v>
      </c>
      <c r="B31" s="137">
        <v>13.88194</v>
      </c>
      <c r="C31" s="137">
        <v>12.30293</v>
      </c>
      <c r="D31" s="137">
        <v>15.856009999999999</v>
      </c>
      <c r="E31" s="138"/>
      <c r="F31" s="138"/>
      <c r="G31" s="138"/>
    </row>
    <row r="32" spans="1:7" ht="16">
      <c r="A32" s="139">
        <v>39052</v>
      </c>
      <c r="B32" s="140">
        <v>13.920199999999999</v>
      </c>
      <c r="C32" s="140">
        <v>12.41882</v>
      </c>
      <c r="D32" s="140">
        <v>15.816700000000001</v>
      </c>
      <c r="E32" s="138"/>
      <c r="F32" s="138"/>
      <c r="G32" s="138"/>
    </row>
    <row r="33" spans="1:7" ht="16">
      <c r="A33" s="136">
        <v>39083</v>
      </c>
      <c r="B33" s="137">
        <v>13.681050000000001</v>
      </c>
      <c r="C33" s="137">
        <v>12.133279999999999</v>
      </c>
      <c r="D33" s="137">
        <v>15.63265</v>
      </c>
      <c r="E33" s="138"/>
      <c r="F33" s="138"/>
      <c r="G33" s="138"/>
    </row>
    <row r="34" spans="1:7" ht="16">
      <c r="A34" s="139">
        <v>39114</v>
      </c>
      <c r="B34" s="140">
        <v>13.28162</v>
      </c>
      <c r="C34" s="140">
        <v>11.84806</v>
      </c>
      <c r="D34" s="140">
        <v>15.0861</v>
      </c>
      <c r="E34" s="138"/>
      <c r="F34" s="138"/>
      <c r="G34" s="138"/>
    </row>
    <row r="35" spans="1:7" ht="16">
      <c r="A35" s="136">
        <v>39142</v>
      </c>
      <c r="B35" s="137">
        <v>13.15554</v>
      </c>
      <c r="C35" s="137">
        <v>11.58151</v>
      </c>
      <c r="D35" s="137">
        <v>15.125640000000001</v>
      </c>
      <c r="E35" s="138"/>
      <c r="F35" s="138"/>
      <c r="G35" s="138"/>
    </row>
    <row r="36" spans="1:7" ht="16">
      <c r="A36" s="139">
        <v>39173</v>
      </c>
      <c r="B36" s="140">
        <v>13.652200000000001</v>
      </c>
      <c r="C36" s="140">
        <v>11.56268</v>
      </c>
      <c r="D36" s="140">
        <v>16.28877</v>
      </c>
      <c r="E36" s="138"/>
      <c r="F36" s="138"/>
      <c r="G36" s="138"/>
    </row>
    <row r="37" spans="1:7" ht="16">
      <c r="A37" s="136">
        <v>39203</v>
      </c>
      <c r="B37" s="137">
        <v>13.01102</v>
      </c>
      <c r="C37" s="137">
        <v>10.846410000000001</v>
      </c>
      <c r="D37" s="137">
        <v>15.724270000000001</v>
      </c>
      <c r="E37" s="138"/>
      <c r="F37" s="138"/>
      <c r="G37" s="138"/>
    </row>
    <row r="38" spans="1:7" ht="16">
      <c r="A38" s="139">
        <v>39234</v>
      </c>
      <c r="B38" s="140">
        <v>13.03017</v>
      </c>
      <c r="C38" s="140">
        <v>10.74227</v>
      </c>
      <c r="D38" s="140">
        <v>15.88865</v>
      </c>
      <c r="E38" s="138"/>
      <c r="F38" s="138"/>
      <c r="G38" s="138"/>
    </row>
    <row r="39" spans="1:7" ht="16">
      <c r="A39" s="136">
        <v>39264</v>
      </c>
      <c r="B39" s="137">
        <v>13.71538</v>
      </c>
      <c r="C39" s="137">
        <v>11.31091</v>
      </c>
      <c r="D39" s="137">
        <v>16.706160000000001</v>
      </c>
      <c r="E39" s="138"/>
      <c r="F39" s="138"/>
      <c r="G39" s="138"/>
    </row>
    <row r="40" spans="1:7" ht="16">
      <c r="A40" s="139">
        <v>39295</v>
      </c>
      <c r="B40" s="140">
        <v>13.98644</v>
      </c>
      <c r="C40" s="140">
        <v>12.016209999999999</v>
      </c>
      <c r="D40" s="140">
        <v>16.44135</v>
      </c>
      <c r="E40" s="138"/>
      <c r="F40" s="138"/>
      <c r="G40" s="138"/>
    </row>
    <row r="41" spans="1:7" ht="16">
      <c r="A41" s="136">
        <v>39326</v>
      </c>
      <c r="B41" s="137">
        <v>13.861969999999999</v>
      </c>
      <c r="C41" s="137">
        <v>11.904</v>
      </c>
      <c r="D41" s="137">
        <v>16.3246</v>
      </c>
      <c r="E41" s="138"/>
      <c r="F41" s="138"/>
      <c r="G41" s="138"/>
    </row>
    <row r="42" spans="1:7" ht="16">
      <c r="A42" s="139">
        <v>39356</v>
      </c>
      <c r="B42" s="140">
        <v>14.102460000000001</v>
      </c>
      <c r="C42" s="140">
        <v>12.365320000000001</v>
      </c>
      <c r="D42" s="140">
        <v>16.302040000000002</v>
      </c>
      <c r="E42" s="138"/>
      <c r="F42" s="138"/>
      <c r="G42" s="138"/>
    </row>
    <row r="43" spans="1:7" ht="16">
      <c r="A43" s="136">
        <v>39387</v>
      </c>
      <c r="B43" s="137">
        <v>14.97288</v>
      </c>
      <c r="C43" s="137">
        <v>13.37326</v>
      </c>
      <c r="D43" s="137">
        <v>16.98921</v>
      </c>
      <c r="E43" s="138"/>
      <c r="F43" s="138"/>
      <c r="G43" s="138"/>
    </row>
    <row r="44" spans="1:7" ht="16">
      <c r="A44" s="139">
        <v>39417</v>
      </c>
      <c r="B44" s="140">
        <v>15.84334</v>
      </c>
      <c r="C44" s="140">
        <v>13.93927</v>
      </c>
      <c r="D44" s="140">
        <v>18.224799999999998</v>
      </c>
      <c r="E44" s="138"/>
      <c r="F44" s="138"/>
      <c r="G44" s="138"/>
    </row>
    <row r="45" spans="1:7" ht="16">
      <c r="A45" s="136">
        <v>39448</v>
      </c>
      <c r="B45" s="137">
        <v>16.5016</v>
      </c>
      <c r="C45" s="137">
        <v>14.066750000000001</v>
      </c>
      <c r="D45" s="137">
        <v>19.556100000000001</v>
      </c>
      <c r="E45" s="138"/>
      <c r="F45" s="138"/>
      <c r="G45" s="138"/>
    </row>
    <row r="46" spans="1:7" ht="16">
      <c r="A46" s="139">
        <v>39479</v>
      </c>
      <c r="B46" s="140">
        <v>17.472750000000001</v>
      </c>
      <c r="C46" s="140">
        <v>14.69843</v>
      </c>
      <c r="D46" s="140">
        <v>20.966750000000001</v>
      </c>
      <c r="E46" s="138"/>
      <c r="F46" s="138"/>
      <c r="G46" s="138"/>
    </row>
    <row r="47" spans="1:7" ht="16">
      <c r="A47" s="136">
        <v>39508</v>
      </c>
      <c r="B47" s="137">
        <v>17.811800000000002</v>
      </c>
      <c r="C47" s="137">
        <v>15.080260000000001</v>
      </c>
      <c r="D47" s="137">
        <v>21.2469</v>
      </c>
      <c r="E47" s="138"/>
      <c r="F47" s="138"/>
      <c r="G47" s="138"/>
    </row>
    <row r="48" spans="1:7" ht="16">
      <c r="A48" s="139">
        <v>39539</v>
      </c>
      <c r="B48" s="140">
        <v>18.483219999999999</v>
      </c>
      <c r="C48" s="140">
        <v>16.008929999999999</v>
      </c>
      <c r="D48" s="140">
        <v>21.603639999999999</v>
      </c>
      <c r="E48" s="138"/>
      <c r="F48" s="138"/>
      <c r="G48" s="138"/>
    </row>
    <row r="49" spans="1:7" ht="16">
      <c r="A49" s="136">
        <v>39569</v>
      </c>
      <c r="B49" s="137">
        <v>18.42398</v>
      </c>
      <c r="C49" s="137">
        <v>15.2826</v>
      </c>
      <c r="D49" s="137">
        <v>22.386130000000001</v>
      </c>
      <c r="E49" s="138"/>
      <c r="F49" s="138"/>
      <c r="G49" s="138"/>
    </row>
    <row r="50" spans="1:7" ht="16">
      <c r="A50" s="139">
        <v>39600</v>
      </c>
      <c r="B50" s="140">
        <v>19.546140000000001</v>
      </c>
      <c r="C50" s="140">
        <v>15.817270000000001</v>
      </c>
      <c r="D50" s="140">
        <v>24.267659999999999</v>
      </c>
      <c r="E50" s="138"/>
      <c r="F50" s="138"/>
      <c r="G50" s="138"/>
    </row>
    <row r="51" spans="1:7" ht="16">
      <c r="A51" s="136">
        <v>39630</v>
      </c>
      <c r="B51" s="137">
        <v>18.69398</v>
      </c>
      <c r="C51" s="137">
        <v>15.235429999999999</v>
      </c>
      <c r="D51" s="137">
        <v>23.058209999999999</v>
      </c>
      <c r="E51" s="138"/>
      <c r="F51" s="138"/>
      <c r="G51" s="138"/>
    </row>
    <row r="52" spans="1:7" ht="16">
      <c r="A52" s="139">
        <v>39661</v>
      </c>
      <c r="B52" s="140">
        <v>17.545860000000001</v>
      </c>
      <c r="C52" s="140">
        <v>14.193239999999999</v>
      </c>
      <c r="D52" s="140">
        <v>21.75102</v>
      </c>
      <c r="E52" s="138"/>
      <c r="F52" s="138"/>
      <c r="G52" s="138"/>
    </row>
    <row r="53" spans="1:7" ht="16">
      <c r="A53" s="136">
        <v>39692</v>
      </c>
      <c r="B53" s="137">
        <v>17.072479999999999</v>
      </c>
      <c r="C53" s="137">
        <v>13.5862</v>
      </c>
      <c r="D53" s="137">
        <v>21.412109999999998</v>
      </c>
      <c r="E53" s="138"/>
      <c r="F53" s="138"/>
      <c r="G53" s="138"/>
    </row>
    <row r="54" spans="1:7" ht="16">
      <c r="A54" s="139">
        <v>39722</v>
      </c>
      <c r="B54" s="140">
        <v>11.660299999999999</v>
      </c>
      <c r="C54" s="140">
        <v>8.2892430000000008</v>
      </c>
      <c r="D54" s="140">
        <v>15.86491</v>
      </c>
      <c r="E54" s="138"/>
      <c r="F54" s="138"/>
      <c r="G54" s="138"/>
    </row>
    <row r="55" spans="1:7" ht="16">
      <c r="A55" s="136">
        <v>39753</v>
      </c>
      <c r="B55" s="137">
        <v>5.3554750000000002</v>
      </c>
      <c r="C55" s="137">
        <v>3.0236589999999999</v>
      </c>
      <c r="D55" s="137">
        <v>8.2920130000000007</v>
      </c>
      <c r="E55" s="138"/>
      <c r="F55" s="138"/>
      <c r="G55" s="138"/>
    </row>
    <row r="56" spans="1:7" ht="16">
      <c r="A56" s="139">
        <v>39783</v>
      </c>
      <c r="B56" s="140">
        <v>-1.403791</v>
      </c>
      <c r="C56" s="140">
        <v>-2.1199819999999998</v>
      </c>
      <c r="D56" s="140">
        <v>-0.45474130000000001</v>
      </c>
      <c r="E56" s="138"/>
      <c r="F56" s="138"/>
      <c r="G56" s="138"/>
    </row>
    <row r="57" spans="1:7" ht="16">
      <c r="A57" s="136">
        <v>39814</v>
      </c>
      <c r="B57" s="137">
        <v>-8.8369199999999992</v>
      </c>
      <c r="C57" s="137">
        <v>-7.8306589999999998</v>
      </c>
      <c r="D57" s="137">
        <v>-10.07095</v>
      </c>
      <c r="E57" s="138"/>
      <c r="F57" s="138"/>
      <c r="G57" s="138"/>
    </row>
    <row r="58" spans="1:7" ht="16">
      <c r="A58" s="139">
        <v>39845</v>
      </c>
      <c r="B58" s="140">
        <v>-12.451700000000001</v>
      </c>
      <c r="C58" s="140">
        <v>-10.40658</v>
      </c>
      <c r="D58" s="140">
        <v>-15.007099999999999</v>
      </c>
      <c r="E58" s="138"/>
      <c r="F58" s="138"/>
      <c r="G58" s="138"/>
    </row>
    <row r="59" spans="1:7" ht="16">
      <c r="A59" s="136">
        <v>39873</v>
      </c>
      <c r="B59" s="137">
        <v>-15.08301</v>
      </c>
      <c r="C59" s="137">
        <v>-12.87772</v>
      </c>
      <c r="D59" s="137">
        <v>-17.84348</v>
      </c>
      <c r="E59" s="138"/>
      <c r="F59" s="138"/>
      <c r="G59" s="138"/>
    </row>
    <row r="60" spans="1:7" ht="16">
      <c r="A60" s="139">
        <v>39904</v>
      </c>
      <c r="B60" s="140">
        <v>-16.067720000000001</v>
      </c>
      <c r="C60" s="140">
        <v>-14.01127</v>
      </c>
      <c r="D60" s="140">
        <v>-18.639800000000001</v>
      </c>
      <c r="E60" s="138"/>
      <c r="F60" s="138"/>
      <c r="G60" s="138"/>
    </row>
    <row r="61" spans="1:7" ht="16">
      <c r="A61" s="136">
        <v>39934</v>
      </c>
      <c r="B61" s="137">
        <v>-16.912009999999999</v>
      </c>
      <c r="C61" s="137">
        <v>-14.4695</v>
      </c>
      <c r="D61" s="137">
        <v>-19.958159999999999</v>
      </c>
      <c r="E61" s="138"/>
      <c r="F61" s="138"/>
      <c r="G61" s="138"/>
    </row>
    <row r="62" spans="1:7" ht="16">
      <c r="A62" s="139">
        <v>39965</v>
      </c>
      <c r="B62" s="140">
        <v>-16.67718</v>
      </c>
      <c r="C62" s="140">
        <v>-14.241429999999999</v>
      </c>
      <c r="D62" s="140">
        <v>-19.722580000000001</v>
      </c>
      <c r="E62" s="138"/>
      <c r="F62" s="138"/>
      <c r="G62" s="138"/>
    </row>
    <row r="63" spans="1:7" ht="16">
      <c r="A63" s="136">
        <v>39995</v>
      </c>
      <c r="B63" s="137">
        <v>-15.43496</v>
      </c>
      <c r="C63" s="137">
        <v>-13.041230000000001</v>
      </c>
      <c r="D63" s="137">
        <v>-18.4222</v>
      </c>
      <c r="E63" s="138"/>
      <c r="F63" s="138"/>
      <c r="G63" s="138"/>
    </row>
    <row r="64" spans="1:7" ht="16">
      <c r="A64" s="139">
        <v>40026</v>
      </c>
      <c r="B64" s="140">
        <v>-13.976850000000001</v>
      </c>
      <c r="C64" s="140">
        <v>-11.70748</v>
      </c>
      <c r="D64" s="140">
        <v>-16.80583</v>
      </c>
      <c r="E64" s="138"/>
      <c r="F64" s="138"/>
      <c r="G64" s="138"/>
    </row>
    <row r="65" spans="1:7" ht="16">
      <c r="A65" s="136">
        <v>40057</v>
      </c>
      <c r="B65" s="137">
        <v>-12.922129999999999</v>
      </c>
      <c r="C65" s="137">
        <v>-9.9491460000000007</v>
      </c>
      <c r="D65" s="137">
        <v>-16.636649999999999</v>
      </c>
      <c r="E65" s="138"/>
      <c r="F65" s="138"/>
      <c r="G65" s="138"/>
    </row>
    <row r="66" spans="1:7" ht="16">
      <c r="A66" s="139">
        <v>40087</v>
      </c>
      <c r="B66" s="140">
        <v>-9.1057450000000006</v>
      </c>
      <c r="C66" s="140">
        <v>-6.15768</v>
      </c>
      <c r="D66" s="140">
        <v>-12.801970000000001</v>
      </c>
      <c r="E66" s="138"/>
      <c r="F66" s="138"/>
      <c r="G66" s="138"/>
    </row>
    <row r="67" spans="1:7" ht="16">
      <c r="A67" s="136">
        <v>40118</v>
      </c>
      <c r="B67" s="137">
        <v>-4.1296939999999998</v>
      </c>
      <c r="C67" s="137">
        <v>-1.462016</v>
      </c>
      <c r="D67" s="137">
        <v>-7.5087080000000004</v>
      </c>
      <c r="E67" s="138"/>
      <c r="F67" s="138"/>
      <c r="G67" s="138"/>
    </row>
    <row r="68" spans="1:7" ht="16">
      <c r="A68" s="139">
        <v>40148</v>
      </c>
      <c r="B68" s="140">
        <v>2.3209520000000001</v>
      </c>
      <c r="C68" s="140">
        <v>3.5503550000000001</v>
      </c>
      <c r="D68" s="140">
        <v>0.71454830000000003</v>
      </c>
      <c r="E68" s="138"/>
      <c r="F68" s="138"/>
      <c r="G68" s="138"/>
    </row>
    <row r="69" spans="1:7" ht="16">
      <c r="A69" s="136">
        <v>40179</v>
      </c>
      <c r="B69" s="137">
        <v>9.7984279999999995</v>
      </c>
      <c r="C69" s="137">
        <v>9.5080469999999995</v>
      </c>
      <c r="D69" s="137">
        <v>10.07386</v>
      </c>
      <c r="E69" s="138"/>
      <c r="F69" s="138"/>
      <c r="G69" s="138"/>
    </row>
    <row r="70" spans="1:7" ht="16">
      <c r="A70" s="139">
        <v>40210</v>
      </c>
      <c r="B70" s="140">
        <v>14.72531</v>
      </c>
      <c r="C70" s="140">
        <v>12.515420000000001</v>
      </c>
      <c r="D70" s="140">
        <v>17.409739999999999</v>
      </c>
      <c r="E70" s="138"/>
      <c r="F70" s="138"/>
      <c r="G70" s="138"/>
    </row>
    <row r="71" spans="1:7" ht="16">
      <c r="A71" s="136">
        <v>40238</v>
      </c>
      <c r="B71" s="137">
        <v>19.371729999999999</v>
      </c>
      <c r="C71" s="137">
        <v>16.066659999999999</v>
      </c>
      <c r="D71" s="137">
        <v>23.426159999999999</v>
      </c>
      <c r="E71" s="138"/>
      <c r="F71" s="138"/>
      <c r="G71" s="138"/>
    </row>
    <row r="72" spans="1:7" ht="16">
      <c r="A72" s="139">
        <v>40269</v>
      </c>
      <c r="B72" s="140">
        <v>21.99832</v>
      </c>
      <c r="C72" s="140">
        <v>18.148440000000001</v>
      </c>
      <c r="D72" s="140">
        <v>26.717079999999999</v>
      </c>
      <c r="E72" s="138"/>
      <c r="F72" s="138"/>
      <c r="G72" s="138"/>
    </row>
    <row r="73" spans="1:7" ht="16">
      <c r="A73" s="136">
        <v>40299</v>
      </c>
      <c r="B73" s="137">
        <v>23.221820000000001</v>
      </c>
      <c r="C73" s="137">
        <v>19.078330000000001</v>
      </c>
      <c r="D73" s="137">
        <v>28.27581</v>
      </c>
      <c r="E73" s="138"/>
      <c r="F73" s="138"/>
      <c r="G73" s="138"/>
    </row>
    <row r="74" spans="1:7" ht="16">
      <c r="A74" s="139">
        <v>40330</v>
      </c>
      <c r="B74" s="140">
        <v>21.24662</v>
      </c>
      <c r="C74" s="140">
        <v>17.779730000000001</v>
      </c>
      <c r="D74" s="140">
        <v>25.448</v>
      </c>
      <c r="E74" s="138"/>
      <c r="F74" s="138"/>
      <c r="G74" s="138"/>
    </row>
    <row r="75" spans="1:7" ht="16">
      <c r="A75" s="136">
        <v>40360</v>
      </c>
      <c r="B75" s="137">
        <v>19.044920000000001</v>
      </c>
      <c r="C75" s="137">
        <v>15.999090000000001</v>
      </c>
      <c r="D75" s="137">
        <v>22.723569999999999</v>
      </c>
      <c r="E75" s="138"/>
      <c r="F75" s="138"/>
      <c r="G75" s="138"/>
    </row>
    <row r="76" spans="1:7" ht="16">
      <c r="A76" s="139">
        <v>40391</v>
      </c>
      <c r="B76" s="140">
        <v>17.86422</v>
      </c>
      <c r="C76" s="140">
        <v>15.20308</v>
      </c>
      <c r="D76" s="140">
        <v>21.079229999999999</v>
      </c>
      <c r="E76" s="138"/>
      <c r="F76" s="138"/>
      <c r="G76" s="138"/>
    </row>
    <row r="77" spans="1:7" ht="16">
      <c r="A77" s="136">
        <v>40422</v>
      </c>
      <c r="B77" s="137">
        <v>17.04664</v>
      </c>
      <c r="C77" s="137">
        <v>13.83596</v>
      </c>
      <c r="D77" s="137">
        <v>20.97052</v>
      </c>
      <c r="E77" s="138"/>
      <c r="F77" s="138"/>
      <c r="G77" s="138"/>
    </row>
    <row r="78" spans="1:7" ht="16">
      <c r="A78" s="139">
        <v>40452</v>
      </c>
      <c r="B78" s="140">
        <v>16.62556</v>
      </c>
      <c r="C78" s="140">
        <v>13.39884</v>
      </c>
      <c r="D78" s="140">
        <v>20.586739999999999</v>
      </c>
      <c r="E78" s="138"/>
      <c r="F78" s="138"/>
      <c r="G78" s="138"/>
    </row>
    <row r="79" spans="1:7" ht="16">
      <c r="A79" s="136">
        <v>40483</v>
      </c>
      <c r="B79" s="137">
        <v>16.337599999999998</v>
      </c>
      <c r="C79" s="137">
        <v>12.93247</v>
      </c>
      <c r="D79" s="137">
        <v>20.549099999999999</v>
      </c>
      <c r="E79" s="138"/>
      <c r="F79" s="138"/>
      <c r="G79" s="138"/>
    </row>
    <row r="80" spans="1:7" ht="16">
      <c r="A80" s="139">
        <v>40513</v>
      </c>
      <c r="B80" s="140">
        <v>16.616810000000001</v>
      </c>
      <c r="C80" s="140">
        <v>13.426679999999999</v>
      </c>
      <c r="D80" s="140">
        <v>20.5655</v>
      </c>
      <c r="E80" s="138"/>
      <c r="F80" s="138"/>
      <c r="G80" s="138"/>
    </row>
    <row r="81" spans="1:7" ht="16">
      <c r="A81" s="136">
        <v>40544</v>
      </c>
      <c r="B81" s="137">
        <v>17.413889999999999</v>
      </c>
      <c r="C81" s="137">
        <v>14.25006</v>
      </c>
      <c r="D81" s="137">
        <v>21.336639999999999</v>
      </c>
      <c r="E81" s="138"/>
      <c r="F81" s="138"/>
      <c r="G81" s="138"/>
    </row>
    <row r="82" spans="1:7" ht="16">
      <c r="A82" s="139">
        <v>40575</v>
      </c>
      <c r="B82" s="140">
        <v>17.220549999999999</v>
      </c>
      <c r="C82" s="140">
        <v>14.58545</v>
      </c>
      <c r="D82" s="140">
        <v>20.467600000000001</v>
      </c>
      <c r="E82" s="138"/>
      <c r="F82" s="138"/>
      <c r="G82" s="138"/>
    </row>
    <row r="83" spans="1:7" ht="16">
      <c r="A83" s="136">
        <v>40603</v>
      </c>
      <c r="B83" s="137">
        <v>17.458269999999999</v>
      </c>
      <c r="C83" s="137">
        <v>15.12913</v>
      </c>
      <c r="D83" s="137">
        <v>20.317250000000001</v>
      </c>
      <c r="E83" s="138"/>
      <c r="F83" s="138"/>
      <c r="G83" s="138"/>
    </row>
    <row r="84" spans="1:7" ht="16">
      <c r="A84" s="139">
        <v>40634</v>
      </c>
      <c r="B84" s="140">
        <v>16.496179999999999</v>
      </c>
      <c r="C84" s="140">
        <v>14.46119</v>
      </c>
      <c r="D84" s="140">
        <v>19.005289999999999</v>
      </c>
      <c r="E84" s="138"/>
      <c r="F84" s="138"/>
      <c r="G84" s="138"/>
    </row>
    <row r="85" spans="1:7" ht="16">
      <c r="A85" s="136">
        <v>40664</v>
      </c>
      <c r="B85" s="137">
        <v>17.370149999999999</v>
      </c>
      <c r="C85" s="137">
        <v>15.2867</v>
      </c>
      <c r="D85" s="137">
        <v>19.971959999999999</v>
      </c>
      <c r="E85" s="138"/>
      <c r="F85" s="138"/>
      <c r="G85" s="138"/>
    </row>
    <row r="86" spans="1:7" ht="16">
      <c r="A86" s="139">
        <v>40695</v>
      </c>
      <c r="B86" s="140">
        <v>17.3278</v>
      </c>
      <c r="C86" s="140">
        <v>15.10083</v>
      </c>
      <c r="D86" s="140">
        <v>20.1173</v>
      </c>
      <c r="E86" s="138"/>
      <c r="F86" s="138"/>
      <c r="G86" s="138"/>
    </row>
    <row r="87" spans="1:7" ht="16">
      <c r="A87" s="136">
        <v>40725</v>
      </c>
      <c r="B87" s="137">
        <v>17.0977</v>
      </c>
      <c r="C87" s="137">
        <v>15.07137</v>
      </c>
      <c r="D87" s="137">
        <v>19.62002</v>
      </c>
      <c r="E87" s="138"/>
      <c r="F87" s="138"/>
      <c r="G87" s="138"/>
    </row>
    <row r="88" spans="1:7" ht="16">
      <c r="A88" s="139">
        <v>40756</v>
      </c>
      <c r="B88" s="140">
        <v>16.457820000000002</v>
      </c>
      <c r="C88" s="140">
        <v>14.6525</v>
      </c>
      <c r="D88" s="140">
        <v>18.677420000000001</v>
      </c>
      <c r="E88" s="138"/>
      <c r="F88" s="138"/>
      <c r="G88" s="138"/>
    </row>
    <row r="89" spans="1:7" ht="16">
      <c r="A89" s="136">
        <v>40787</v>
      </c>
      <c r="B89" s="137">
        <v>15.931789999999999</v>
      </c>
      <c r="C89" s="137">
        <v>14.19192</v>
      </c>
      <c r="D89" s="137">
        <v>18.07245</v>
      </c>
      <c r="E89" s="138"/>
      <c r="F89" s="138"/>
      <c r="G89" s="138"/>
    </row>
    <row r="90" spans="1:7" ht="16">
      <c r="A90" s="139">
        <v>40817</v>
      </c>
      <c r="B90" s="140">
        <v>14.13579</v>
      </c>
      <c r="C90" s="140">
        <v>12.4214</v>
      </c>
      <c r="D90" s="140">
        <v>16.239000000000001</v>
      </c>
      <c r="E90" s="138"/>
      <c r="F90" s="138"/>
      <c r="G90" s="138"/>
    </row>
    <row r="91" spans="1:7" ht="16">
      <c r="A91" s="136">
        <v>40848</v>
      </c>
      <c r="B91" s="137">
        <v>11.67388</v>
      </c>
      <c r="C91" s="137">
        <v>9.9449310000000004</v>
      </c>
      <c r="D91" s="137">
        <v>13.789389999999999</v>
      </c>
      <c r="E91" s="138"/>
      <c r="F91" s="138"/>
      <c r="G91" s="138"/>
    </row>
    <row r="92" spans="1:7" ht="16">
      <c r="A92" s="139">
        <v>40878</v>
      </c>
      <c r="B92" s="140">
        <v>9.3871269999999996</v>
      </c>
      <c r="C92" s="140">
        <v>8.090814</v>
      </c>
      <c r="D92" s="140">
        <v>10.943849999999999</v>
      </c>
      <c r="E92" s="138"/>
      <c r="F92" s="138"/>
      <c r="G92" s="138"/>
    </row>
    <row r="93" spans="1:7" ht="16">
      <c r="A93" s="136">
        <v>40909</v>
      </c>
      <c r="B93" s="137">
        <v>8.0979310000000009</v>
      </c>
      <c r="C93" s="137">
        <v>7.1523099999999999</v>
      </c>
      <c r="D93" s="137">
        <v>9.2014320000000005</v>
      </c>
      <c r="E93" s="138"/>
      <c r="F93" s="138"/>
      <c r="G93" s="138"/>
    </row>
    <row r="94" spans="1:7" ht="16">
      <c r="A94" s="139">
        <v>40940</v>
      </c>
      <c r="B94" s="140">
        <v>7.4868560000000004</v>
      </c>
      <c r="C94" s="140">
        <v>7.0759699999999999</v>
      </c>
      <c r="D94" s="140">
        <v>7.9002109999999997</v>
      </c>
      <c r="E94" s="138"/>
      <c r="F94" s="138"/>
      <c r="G94" s="138"/>
    </row>
    <row r="95" spans="1:7" ht="16">
      <c r="A95" s="136">
        <v>40969</v>
      </c>
      <c r="B95" s="137">
        <v>6.2257540000000002</v>
      </c>
      <c r="C95" s="137">
        <v>6.1041369999999997</v>
      </c>
      <c r="D95" s="137">
        <v>6.2678979999999997</v>
      </c>
      <c r="E95" s="138"/>
      <c r="F95" s="138"/>
      <c r="G95" s="138"/>
    </row>
    <row r="96" spans="1:7" ht="16">
      <c r="A96" s="139">
        <v>41000</v>
      </c>
      <c r="B96" s="140">
        <v>4.9573429999999998</v>
      </c>
      <c r="C96" s="140">
        <v>5.285844</v>
      </c>
      <c r="D96" s="140">
        <v>4.427117</v>
      </c>
      <c r="E96" s="138"/>
      <c r="F96" s="138"/>
      <c r="G96" s="138"/>
    </row>
    <row r="97" spans="1:7" ht="16">
      <c r="A97" s="136">
        <v>41030</v>
      </c>
      <c r="B97" s="137">
        <v>3.5259299999999998</v>
      </c>
      <c r="C97" s="137">
        <v>3.8619439999999998</v>
      </c>
      <c r="D97" s="137">
        <v>2.9869240000000001</v>
      </c>
      <c r="E97" s="138"/>
      <c r="F97" s="138"/>
      <c r="G97" s="138"/>
    </row>
    <row r="98" spans="1:7" ht="16">
      <c r="A98" s="139">
        <v>41061</v>
      </c>
      <c r="B98" s="140">
        <v>2.4070320000000001</v>
      </c>
      <c r="C98" s="140">
        <v>3.019028</v>
      </c>
      <c r="D98" s="140">
        <v>1.5207580000000001</v>
      </c>
      <c r="E98" s="138"/>
      <c r="F98" s="138"/>
      <c r="G98" s="138"/>
    </row>
    <row r="99" spans="1:7" ht="16">
      <c r="A99" s="136">
        <v>41091</v>
      </c>
      <c r="B99" s="137">
        <v>1.8020670000000001</v>
      </c>
      <c r="C99" s="137">
        <v>2.1240079999999999</v>
      </c>
      <c r="D99" s="137">
        <v>1.2885880000000001</v>
      </c>
      <c r="E99" s="138"/>
      <c r="F99" s="138"/>
      <c r="G99" s="138"/>
    </row>
    <row r="100" spans="1:7" ht="16">
      <c r="A100" s="139">
        <v>41122</v>
      </c>
      <c r="B100" s="140">
        <v>0.6827202</v>
      </c>
      <c r="C100" s="140">
        <v>1.3801330000000001</v>
      </c>
      <c r="D100" s="140">
        <v>-0.2969368</v>
      </c>
      <c r="E100" s="138"/>
      <c r="F100" s="138"/>
      <c r="G100" s="138"/>
    </row>
    <row r="101" spans="1:7" ht="16">
      <c r="A101" s="136">
        <v>41153</v>
      </c>
      <c r="B101" s="137">
        <v>0.62911349999999999</v>
      </c>
      <c r="C101" s="137">
        <v>1.015717</v>
      </c>
      <c r="D101" s="137">
        <v>4.6736399999999997E-2</v>
      </c>
      <c r="E101" s="138"/>
      <c r="F101" s="138"/>
      <c r="G101" s="138"/>
    </row>
    <row r="102" spans="1:7" ht="16">
      <c r="A102" s="139">
        <v>41183</v>
      </c>
      <c r="B102" s="140">
        <v>1.5043299999999999</v>
      </c>
      <c r="C102" s="140">
        <v>1.964658</v>
      </c>
      <c r="D102" s="140">
        <v>0.84283249999999998</v>
      </c>
      <c r="E102" s="138"/>
      <c r="F102" s="138"/>
      <c r="G102" s="138"/>
    </row>
    <row r="103" spans="1:7" ht="16">
      <c r="A103" s="136">
        <v>41214</v>
      </c>
      <c r="B103" s="137">
        <v>2.3315589999999999</v>
      </c>
      <c r="C103" s="137">
        <v>2.5847859999999998</v>
      </c>
      <c r="D103" s="137">
        <v>1.9279999999999999</v>
      </c>
      <c r="E103" s="138"/>
      <c r="F103" s="138"/>
      <c r="G103" s="138"/>
    </row>
    <row r="104" spans="1:7" ht="16">
      <c r="A104" s="139">
        <v>41244</v>
      </c>
      <c r="B104" s="140">
        <v>2.5911279999999999</v>
      </c>
      <c r="C104" s="140">
        <v>2.9480599999999999</v>
      </c>
      <c r="D104" s="140">
        <v>2.065766</v>
      </c>
      <c r="E104" s="138"/>
      <c r="F104" s="138"/>
      <c r="G104" s="138"/>
    </row>
    <row r="105" spans="1:7" ht="16">
      <c r="A105" s="136">
        <v>41275</v>
      </c>
      <c r="B105" s="137">
        <v>2.9088259999999999</v>
      </c>
      <c r="C105" s="137">
        <v>3.2918259999999999</v>
      </c>
      <c r="D105" s="137">
        <v>2.3593989999999998</v>
      </c>
      <c r="E105" s="138"/>
      <c r="F105" s="138"/>
      <c r="G105" s="138"/>
    </row>
    <row r="106" spans="1:7" ht="16">
      <c r="A106" s="139">
        <v>41306</v>
      </c>
      <c r="B106" s="140">
        <v>2.783452</v>
      </c>
      <c r="C106" s="140">
        <v>2.9919229999999999</v>
      </c>
      <c r="D106" s="140">
        <v>2.4832969999999999</v>
      </c>
      <c r="E106" s="138"/>
      <c r="F106" s="138"/>
      <c r="G106" s="138"/>
    </row>
    <row r="107" spans="1:7" ht="16">
      <c r="A107" s="136">
        <v>41334</v>
      </c>
      <c r="B107" s="137">
        <v>2.6098170000000001</v>
      </c>
      <c r="C107" s="137">
        <v>2.80932</v>
      </c>
      <c r="D107" s="137">
        <v>2.3253430000000002</v>
      </c>
      <c r="E107" s="138"/>
      <c r="F107" s="138"/>
      <c r="G107" s="138"/>
    </row>
    <row r="108" spans="1:7" ht="16">
      <c r="A108" s="139">
        <v>41365</v>
      </c>
      <c r="B108" s="140">
        <v>2.792961</v>
      </c>
      <c r="C108" s="140">
        <v>2.6451159999999998</v>
      </c>
      <c r="D108" s="140">
        <v>2.9489540000000001</v>
      </c>
      <c r="E108" s="138"/>
      <c r="F108" s="138"/>
      <c r="G108" s="138"/>
    </row>
    <row r="109" spans="1:7" ht="16">
      <c r="A109" s="136">
        <v>41395</v>
      </c>
      <c r="B109" s="137">
        <v>2.9522849999999998</v>
      </c>
      <c r="C109" s="137">
        <v>3.1896650000000002</v>
      </c>
      <c r="D109" s="137">
        <v>2.626817</v>
      </c>
      <c r="E109" s="138"/>
      <c r="F109" s="138"/>
      <c r="G109" s="138"/>
    </row>
    <row r="110" spans="1:7" ht="16">
      <c r="A110" s="139">
        <v>41426</v>
      </c>
      <c r="B110" s="140">
        <v>3.61408</v>
      </c>
      <c r="C110" s="140">
        <v>4.0897880000000004</v>
      </c>
      <c r="D110" s="140">
        <v>3.0093920000000001</v>
      </c>
      <c r="E110" s="138"/>
      <c r="F110" s="138"/>
      <c r="G110" s="138"/>
    </row>
    <row r="111" spans="1:7" ht="16">
      <c r="A111" s="136">
        <v>41456</v>
      </c>
      <c r="B111" s="137">
        <v>3.7521870000000002</v>
      </c>
      <c r="C111" s="137">
        <v>4.5639510000000003</v>
      </c>
      <c r="D111" s="137">
        <v>2.735681</v>
      </c>
      <c r="E111" s="138"/>
      <c r="F111" s="138"/>
      <c r="G111" s="138"/>
    </row>
    <row r="112" spans="1:7" ht="16">
      <c r="A112" s="139">
        <v>41487</v>
      </c>
      <c r="B112" s="140">
        <v>3.9203130000000002</v>
      </c>
      <c r="C112" s="140">
        <v>4.770073</v>
      </c>
      <c r="D112" s="140">
        <v>2.858114</v>
      </c>
      <c r="E112" s="138"/>
      <c r="F112" s="138"/>
      <c r="G112" s="138"/>
    </row>
    <row r="113" spans="1:7" ht="16">
      <c r="A113" s="136">
        <v>41518</v>
      </c>
      <c r="B113" s="137">
        <v>4.3171860000000004</v>
      </c>
      <c r="C113" s="137">
        <v>5.2673870000000003</v>
      </c>
      <c r="D113" s="137">
        <v>3.1173709999999999</v>
      </c>
      <c r="E113" s="138"/>
      <c r="F113" s="138"/>
      <c r="G113" s="138"/>
    </row>
    <row r="114" spans="1:7" ht="16">
      <c r="A114" s="139">
        <v>41548</v>
      </c>
      <c r="B114" s="140">
        <v>4.0063550000000001</v>
      </c>
      <c r="C114" s="140">
        <v>5.4681139999999999</v>
      </c>
      <c r="D114" s="140">
        <v>2.1585329999999998</v>
      </c>
      <c r="E114" s="138"/>
      <c r="F114" s="138"/>
      <c r="G114" s="138"/>
    </row>
    <row r="115" spans="1:7" ht="16">
      <c r="A115" s="136">
        <v>41579</v>
      </c>
      <c r="B115" s="137">
        <v>4.0672829999999998</v>
      </c>
      <c r="C115" s="137">
        <v>5.6840659999999996</v>
      </c>
      <c r="D115" s="137">
        <v>2.0249679999999999</v>
      </c>
      <c r="E115" s="138"/>
      <c r="F115" s="138"/>
      <c r="G115" s="138"/>
    </row>
    <row r="116" spans="1:7" ht="16">
      <c r="A116" s="139">
        <v>41609</v>
      </c>
      <c r="B116" s="140">
        <v>4.3316929999999996</v>
      </c>
      <c r="C116" s="140">
        <v>6.0680310000000004</v>
      </c>
      <c r="D116" s="140">
        <v>2.142658</v>
      </c>
      <c r="E116" s="138"/>
      <c r="F116" s="138"/>
      <c r="G116" s="138"/>
    </row>
    <row r="117" spans="1:7" ht="16">
      <c r="A117" s="136">
        <v>41640</v>
      </c>
      <c r="B117" s="137">
        <v>3.9655529999999999</v>
      </c>
      <c r="C117" s="137">
        <v>5.8152590000000002</v>
      </c>
      <c r="D117" s="137">
        <v>1.6269659999999999</v>
      </c>
      <c r="E117" s="138"/>
      <c r="F117" s="138"/>
      <c r="G117" s="138"/>
    </row>
    <row r="118" spans="1:7" ht="16">
      <c r="A118" s="139">
        <v>41671</v>
      </c>
      <c r="B118" s="140">
        <v>3.863664</v>
      </c>
      <c r="C118" s="140">
        <v>6.1285270000000001</v>
      </c>
      <c r="D118" s="140">
        <v>0.99682899999999997</v>
      </c>
      <c r="E118" s="138"/>
      <c r="F118" s="138"/>
      <c r="G118" s="138"/>
    </row>
    <row r="119" spans="1:7" ht="16">
      <c r="A119" s="136">
        <v>41699</v>
      </c>
      <c r="B119" s="137">
        <v>3.6196799999999998</v>
      </c>
      <c r="C119" s="137">
        <v>6.1446170000000002</v>
      </c>
      <c r="D119" s="137">
        <v>0.41674800000000001</v>
      </c>
      <c r="E119" s="138"/>
      <c r="F119" s="138"/>
      <c r="G119" s="138"/>
    </row>
    <row r="120" spans="1:7" ht="16">
      <c r="A120" s="139">
        <v>41730</v>
      </c>
      <c r="B120" s="140">
        <v>3.4095939999999998</v>
      </c>
      <c r="C120" s="140">
        <v>6.4045189999999996</v>
      </c>
      <c r="D120" s="140">
        <v>-0.3850345</v>
      </c>
      <c r="E120" s="138"/>
      <c r="F120" s="138"/>
      <c r="G120" s="138"/>
    </row>
    <row r="121" spans="1:7" ht="16">
      <c r="A121" s="136">
        <v>41760</v>
      </c>
      <c r="B121" s="137">
        <v>3.3871150000000001</v>
      </c>
      <c r="C121" s="137">
        <v>6.2524749999999996</v>
      </c>
      <c r="D121" s="137">
        <v>-0.24522859999999999</v>
      </c>
      <c r="E121" s="138"/>
      <c r="F121" s="138"/>
      <c r="G121" s="138"/>
    </row>
    <row r="122" spans="1:7" ht="16">
      <c r="A122" s="139">
        <v>41791</v>
      </c>
      <c r="B122" s="140">
        <v>3.5576569999999998</v>
      </c>
      <c r="C122" s="140">
        <v>6.1864910000000002</v>
      </c>
      <c r="D122" s="140">
        <v>0.22255549999999999</v>
      </c>
      <c r="E122" s="138"/>
      <c r="F122" s="138"/>
      <c r="G122" s="138"/>
    </row>
    <row r="123" spans="1:7" ht="16">
      <c r="A123" s="136">
        <v>41821</v>
      </c>
      <c r="B123" s="137">
        <v>3.7604009999999999</v>
      </c>
      <c r="C123" s="137">
        <v>6.568759</v>
      </c>
      <c r="D123" s="137">
        <v>0.19968959999999999</v>
      </c>
      <c r="E123" s="138"/>
      <c r="F123" s="138"/>
      <c r="G123" s="138"/>
    </row>
    <row r="124" spans="1:7" ht="16">
      <c r="A124" s="139">
        <v>41852</v>
      </c>
      <c r="B124" s="140">
        <v>3.6515650000000002</v>
      </c>
      <c r="C124" s="140">
        <v>6.0519990000000004</v>
      </c>
      <c r="D124" s="140">
        <v>0.6029371</v>
      </c>
      <c r="E124" s="138"/>
      <c r="F124" s="138"/>
      <c r="G124" s="138"/>
    </row>
    <row r="125" spans="1:7" ht="16">
      <c r="A125" s="136">
        <v>41883</v>
      </c>
      <c r="B125" s="137">
        <v>3.4895969999999998</v>
      </c>
      <c r="C125" s="137">
        <v>5.7244219999999997</v>
      </c>
      <c r="D125" s="137">
        <v>0.65434939999999997</v>
      </c>
      <c r="E125" s="138"/>
      <c r="F125" s="138"/>
    </row>
    <row r="126" spans="1:7" ht="16">
      <c r="A126" s="139">
        <v>41913</v>
      </c>
      <c r="B126" s="140">
        <v>2.6538620000000002</v>
      </c>
      <c r="C126" s="140">
        <v>4.3492959999999998</v>
      </c>
      <c r="D126" s="140">
        <v>0.49003419999999998</v>
      </c>
      <c r="E126" s="138"/>
      <c r="F126" s="138"/>
    </row>
    <row r="127" spans="1:7" ht="16">
      <c r="A127" s="136">
        <v>41944</v>
      </c>
      <c r="B127" s="137">
        <v>1.80054</v>
      </c>
      <c r="C127" s="137">
        <v>3.7040660000000001</v>
      </c>
      <c r="D127" s="137">
        <v>-0.62994629999999996</v>
      </c>
      <c r="E127" s="138"/>
      <c r="F127" s="138"/>
    </row>
    <row r="128" spans="1:7" ht="16">
      <c r="A128" s="139">
        <v>41974</v>
      </c>
      <c r="B128" s="140">
        <v>0.76471560000000005</v>
      </c>
      <c r="C128" s="140">
        <v>2.7626170000000001</v>
      </c>
      <c r="D128" s="140">
        <v>-1.7983530000000001</v>
      </c>
      <c r="E128" s="138"/>
      <c r="F128" s="138"/>
      <c r="G128" s="138"/>
    </row>
    <row r="129" spans="1:7" ht="16">
      <c r="A129" s="136">
        <v>42005</v>
      </c>
      <c r="B129" s="137">
        <v>-0.76937449999999996</v>
      </c>
      <c r="C129" s="137">
        <v>1.4215249999999999</v>
      </c>
      <c r="D129" s="137">
        <v>-3.5752830000000002</v>
      </c>
      <c r="E129" s="138"/>
      <c r="F129" s="138"/>
      <c r="G129" s="138"/>
    </row>
    <row r="130" spans="1:7" ht="16">
      <c r="A130" s="139">
        <v>42036</v>
      </c>
      <c r="B130" s="140">
        <v>-1.6529799999999999</v>
      </c>
      <c r="C130" s="140">
        <v>0.5346535</v>
      </c>
      <c r="D130" s="140">
        <v>-4.4591529999999997</v>
      </c>
      <c r="E130" s="138"/>
      <c r="F130" s="138"/>
      <c r="G130" s="138"/>
    </row>
    <row r="131" spans="1:7" ht="16">
      <c r="A131" s="136">
        <v>42064</v>
      </c>
      <c r="B131" s="137">
        <v>-2.9917950000000002</v>
      </c>
      <c r="C131" s="137">
        <v>-0.68333049999999995</v>
      </c>
      <c r="D131" s="137">
        <v>-5.9351739999999999</v>
      </c>
      <c r="E131" s="138"/>
      <c r="F131" s="138"/>
      <c r="G131" s="138"/>
    </row>
    <row r="132" spans="1:7" ht="16">
      <c r="A132" s="139">
        <v>42095</v>
      </c>
      <c r="B132" s="140">
        <v>-3.1396540000000002</v>
      </c>
      <c r="C132" s="140">
        <v>-0.95518820000000004</v>
      </c>
      <c r="D132" s="140">
        <v>-5.9205730000000001</v>
      </c>
      <c r="E132" s="138"/>
      <c r="F132" s="138"/>
      <c r="G132" s="138"/>
    </row>
    <row r="133" spans="1:7" ht="16">
      <c r="A133" s="136">
        <v>42125</v>
      </c>
      <c r="B133" s="137">
        <v>-3.7812999999999999</v>
      </c>
      <c r="C133" s="137">
        <v>-1.318854</v>
      </c>
      <c r="D133" s="137">
        <v>-6.9065669999999999</v>
      </c>
      <c r="E133" s="138"/>
      <c r="F133" s="138"/>
      <c r="G133" s="138"/>
    </row>
    <row r="134" spans="1:7" ht="16">
      <c r="A134" s="139">
        <v>42156</v>
      </c>
      <c r="B134" s="140">
        <v>-3.4987059999999999</v>
      </c>
      <c r="C134" s="140">
        <v>-0.87071180000000004</v>
      </c>
      <c r="D134" s="140">
        <v>-6.8274900000000001</v>
      </c>
      <c r="E134" s="138"/>
      <c r="F134" s="138"/>
      <c r="G134" s="138"/>
    </row>
    <row r="135" spans="1:7" ht="16">
      <c r="A135" s="136">
        <v>42186</v>
      </c>
      <c r="B135" s="137">
        <v>-3.4666320000000002</v>
      </c>
      <c r="C135" s="137">
        <v>-0.80026410000000003</v>
      </c>
      <c r="D135" s="137">
        <v>-6.8470009999999997</v>
      </c>
      <c r="E135" s="138"/>
      <c r="F135" s="138"/>
      <c r="G135" s="138"/>
    </row>
    <row r="136" spans="1:7" ht="16">
      <c r="A136" s="139">
        <v>42217</v>
      </c>
      <c r="B136" s="140">
        <v>-3.0595249999999998</v>
      </c>
      <c r="C136" s="140">
        <v>-0.47450009999999998</v>
      </c>
      <c r="D136" s="140">
        <v>-6.3325930000000001</v>
      </c>
      <c r="E136" s="138"/>
      <c r="F136" s="138"/>
      <c r="G136" s="138"/>
    </row>
    <row r="137" spans="1:7" ht="16">
      <c r="A137" s="136">
        <v>42248</v>
      </c>
      <c r="B137" s="137">
        <v>-3.8894069999999998</v>
      </c>
      <c r="C137" s="137">
        <v>-0.9521598</v>
      </c>
      <c r="D137" s="137">
        <v>-7.6064189999999998</v>
      </c>
      <c r="E137" s="138"/>
      <c r="F137" s="138"/>
      <c r="G137" s="138"/>
    </row>
    <row r="138" spans="1:7" ht="16">
      <c r="A138" s="139">
        <v>42278</v>
      </c>
      <c r="B138" s="140">
        <v>-3.9552139999999998</v>
      </c>
      <c r="C138" s="140">
        <v>-0.70624039999999999</v>
      </c>
      <c r="D138" s="140">
        <v>-8.0593599999999999</v>
      </c>
      <c r="E138" s="138"/>
      <c r="F138" s="138"/>
      <c r="G138" s="138"/>
    </row>
    <row r="139" spans="1:7" ht="16">
      <c r="A139" s="136">
        <v>42309</v>
      </c>
      <c r="B139" s="137">
        <v>-3.8284609999999999</v>
      </c>
      <c r="C139" s="137">
        <v>-0.19650000000000001</v>
      </c>
      <c r="D139" s="137">
        <v>-8.4147110000000005</v>
      </c>
      <c r="E139" s="138"/>
      <c r="F139" s="138"/>
      <c r="G139" s="138"/>
    </row>
    <row r="140" spans="1:7" ht="16">
      <c r="A140" s="139">
        <v>42339</v>
      </c>
      <c r="B140" s="140">
        <v>-3.4207649999999998</v>
      </c>
      <c r="C140" s="140">
        <v>-2.36736E-2</v>
      </c>
      <c r="D140" s="140">
        <v>-7.7003310000000003</v>
      </c>
      <c r="E140" s="138"/>
      <c r="F140" s="138"/>
      <c r="G140" s="138"/>
    </row>
    <row r="141" spans="1:7" ht="16">
      <c r="A141" s="136">
        <v>42370</v>
      </c>
      <c r="B141" s="137">
        <v>-3.3581319999999999</v>
      </c>
      <c r="C141" s="137">
        <v>0.20089589999999999</v>
      </c>
      <c r="D141" s="137">
        <v>-7.8189700000000002</v>
      </c>
      <c r="E141" s="138"/>
      <c r="F141" s="138"/>
      <c r="G141" s="138"/>
    </row>
    <row r="142" spans="1:7" ht="16">
      <c r="A142" s="139">
        <v>42401</v>
      </c>
      <c r="B142" s="140">
        <v>-2.3136209999999999</v>
      </c>
      <c r="C142" s="140">
        <v>1.009325</v>
      </c>
      <c r="D142" s="140">
        <v>-6.4632969999999998</v>
      </c>
      <c r="E142" s="138"/>
      <c r="F142" s="138"/>
      <c r="G142" s="138"/>
    </row>
    <row r="143" spans="1:7" ht="16">
      <c r="A143" s="136">
        <v>42430</v>
      </c>
      <c r="B143" s="137">
        <v>-1.3269690000000001</v>
      </c>
      <c r="C143" s="137">
        <v>2.0852689999999998</v>
      </c>
      <c r="D143" s="137">
        <v>-5.5937190000000001</v>
      </c>
      <c r="E143" s="138"/>
      <c r="F143" s="138"/>
      <c r="G143" s="138"/>
    </row>
    <row r="144" spans="1:7" ht="16">
      <c r="A144" s="139">
        <v>42461</v>
      </c>
      <c r="B144" s="140">
        <v>-5.8494200000000003E-2</v>
      </c>
      <c r="C144" s="140">
        <v>3.5019339999999999</v>
      </c>
      <c r="D144" s="140">
        <v>-4.5129089999999996</v>
      </c>
      <c r="E144" s="138"/>
      <c r="F144" s="138"/>
      <c r="G144" s="138"/>
    </row>
    <row r="145" spans="1:7" ht="16">
      <c r="A145" s="136">
        <v>42491</v>
      </c>
      <c r="B145" s="137">
        <v>0.45307360000000002</v>
      </c>
      <c r="C145" s="137">
        <v>3.7973340000000002</v>
      </c>
      <c r="D145" s="137">
        <v>-3.7329970000000001</v>
      </c>
      <c r="E145" s="138"/>
      <c r="F145" s="138"/>
      <c r="G145" s="138"/>
    </row>
    <row r="146" spans="1:7" ht="16">
      <c r="A146" s="139">
        <v>42522</v>
      </c>
      <c r="B146" s="140">
        <v>0.89083900000000005</v>
      </c>
      <c r="C146" s="140">
        <v>3.9656199999999999</v>
      </c>
      <c r="D146" s="140">
        <v>-2.9700199999999999</v>
      </c>
      <c r="E146" s="138"/>
      <c r="F146" s="138"/>
      <c r="G146" s="138"/>
    </row>
    <row r="147" spans="1:7" ht="16">
      <c r="A147" s="136">
        <v>42552</v>
      </c>
      <c r="B147" s="137">
        <v>8.9968099999999995E-2</v>
      </c>
      <c r="C147" s="137">
        <v>3.030122</v>
      </c>
      <c r="D147" s="137">
        <v>-3.6192890000000002</v>
      </c>
      <c r="E147" s="138"/>
      <c r="F147" s="138"/>
      <c r="G147" s="138"/>
    </row>
    <row r="148" spans="1:7" ht="16">
      <c r="A148" s="139">
        <v>42583</v>
      </c>
      <c r="B148" s="140">
        <v>1.0222640000000001</v>
      </c>
      <c r="C148" s="140">
        <v>3.9985970000000002</v>
      </c>
      <c r="D148" s="140">
        <v>-2.7458640000000001</v>
      </c>
      <c r="E148" s="138"/>
      <c r="F148" s="138"/>
      <c r="G148" s="138"/>
    </row>
    <row r="149" spans="1:7" ht="16">
      <c r="A149" s="136">
        <v>42614</v>
      </c>
      <c r="B149" s="137">
        <v>1.574816</v>
      </c>
      <c r="C149" s="137">
        <v>4.6194620000000004</v>
      </c>
      <c r="D149" s="137">
        <v>-2.2824610000000001</v>
      </c>
      <c r="E149" s="138"/>
      <c r="G149" s="138"/>
    </row>
    <row r="150" spans="1:7" ht="16">
      <c r="A150" s="139">
        <v>42644</v>
      </c>
      <c r="B150" s="140">
        <v>2.939225</v>
      </c>
      <c r="C150" s="140">
        <v>5.2844139999999999</v>
      </c>
      <c r="D150" s="140">
        <v>-4.9814600000000001E-2</v>
      </c>
      <c r="E150" s="138"/>
      <c r="G150" s="138"/>
    </row>
    <row r="151" spans="1:7" ht="16">
      <c r="A151" s="136">
        <v>42675</v>
      </c>
      <c r="B151" s="137">
        <v>3.620072</v>
      </c>
      <c r="C151" s="137">
        <v>5.5612760000000003</v>
      </c>
      <c r="D151" s="137">
        <v>1.132784</v>
      </c>
      <c r="E151" s="138"/>
      <c r="G151" s="138"/>
    </row>
    <row r="152" spans="1:7" ht="16">
      <c r="A152" s="139">
        <v>42705</v>
      </c>
      <c r="B152" s="140">
        <v>4.7033620000000003</v>
      </c>
      <c r="C152" s="140">
        <v>6.3683199999999998</v>
      </c>
      <c r="D152" s="140">
        <v>2.5500340000000001</v>
      </c>
      <c r="E152" s="138"/>
      <c r="F152" s="138"/>
      <c r="G152" s="138"/>
    </row>
    <row r="153" spans="1:7" ht="16">
      <c r="A153" s="136">
        <v>42736</v>
      </c>
      <c r="B153" s="137">
        <v>7.7506089999999999</v>
      </c>
      <c r="C153" s="137">
        <v>8.8408960000000008</v>
      </c>
      <c r="D153" s="137">
        <v>6.3107329999999999</v>
      </c>
    </row>
    <row r="154" spans="1:7" ht="16">
      <c r="A154" s="139">
        <v>42767</v>
      </c>
      <c r="B154" s="140">
        <v>8.0700979999999998</v>
      </c>
      <c r="C154" s="140">
        <v>8.8353400000000004</v>
      </c>
      <c r="D154" s="140">
        <v>7.0243539999999998</v>
      </c>
    </row>
    <row r="155" spans="1:7" ht="16">
      <c r="A155" s="136">
        <v>42795</v>
      </c>
      <c r="B155" s="137">
        <v>10.04379</v>
      </c>
      <c r="C155" s="137">
        <v>9.9803920000000002</v>
      </c>
      <c r="D155" s="137">
        <v>10.047129999999999</v>
      </c>
    </row>
    <row r="156" spans="1:7" ht="16">
      <c r="A156" s="139">
        <v>42826</v>
      </c>
      <c r="B156" s="140">
        <v>8.6444419999999997</v>
      </c>
      <c r="C156" s="140">
        <v>8.1982630000000007</v>
      </c>
      <c r="D156" s="140">
        <v>9.1398019999999995</v>
      </c>
    </row>
    <row r="157" spans="1:7" ht="16">
      <c r="A157" s="136">
        <v>42856</v>
      </c>
      <c r="B157" s="137">
        <v>9.994218</v>
      </c>
      <c r="C157" s="137">
        <v>9.4627700000000008</v>
      </c>
      <c r="D157" s="137">
        <v>10.596819999999999</v>
      </c>
    </row>
    <row r="158" spans="1:7" ht="16">
      <c r="A158" s="139">
        <v>42887</v>
      </c>
      <c r="B158" s="140">
        <v>8.6464649999999992</v>
      </c>
      <c r="C158" s="140">
        <v>8.807995</v>
      </c>
      <c r="D158" s="140">
        <v>8.3569209999999998</v>
      </c>
    </row>
    <row r="159" spans="1:7" ht="16">
      <c r="A159" s="136">
        <v>42917</v>
      </c>
      <c r="B159" s="137">
        <v>10.25708</v>
      </c>
      <c r="C159" s="137">
        <v>10.656940000000001</v>
      </c>
      <c r="D159" s="137">
        <v>9.6847060000000003</v>
      </c>
    </row>
    <row r="160" spans="1:7" ht="16">
      <c r="A160" s="139">
        <v>42948</v>
      </c>
      <c r="B160" s="140">
        <v>9.6822719999999993</v>
      </c>
      <c r="C160" s="140">
        <v>10.375120000000001</v>
      </c>
      <c r="D160" s="140">
        <v>8.7513509999999997</v>
      </c>
    </row>
    <row r="161" spans="1:4" ht="16">
      <c r="A161" s="136">
        <v>42979</v>
      </c>
      <c r="B161" s="137">
        <v>10.787660000000001</v>
      </c>
      <c r="C161" s="137">
        <v>11.10655</v>
      </c>
      <c r="D161" s="137">
        <v>10.353289999999999</v>
      </c>
    </row>
    <row r="162" spans="1:4" ht="16">
      <c r="A162" s="139">
        <v>43009</v>
      </c>
      <c r="B162" s="140">
        <v>10.897629999999999</v>
      </c>
      <c r="C162" s="140">
        <v>11.512549999999999</v>
      </c>
      <c r="D162" s="140">
        <v>10.10988</v>
      </c>
    </row>
    <row r="163" spans="1:4" ht="16">
      <c r="A163" s="136">
        <v>43040</v>
      </c>
      <c r="B163" s="137">
        <v>11.27525</v>
      </c>
      <c r="C163" s="137">
        <v>11.76872</v>
      </c>
      <c r="D163" s="137">
        <v>10.667310000000001</v>
      </c>
    </row>
    <row r="164" spans="1:4" ht="16">
      <c r="A164" s="139">
        <v>43070</v>
      </c>
      <c r="B164" s="140">
        <v>11.1332</v>
      </c>
      <c r="C164" s="140">
        <v>11.754580000000001</v>
      </c>
      <c r="D164" s="140">
        <v>10.37744</v>
      </c>
    </row>
    <row r="165" spans="1:4" ht="16">
      <c r="A165" s="136">
        <v>43101</v>
      </c>
      <c r="B165" s="137">
        <v>11.796939999999999</v>
      </c>
      <c r="C165" s="137">
        <v>12.40178</v>
      </c>
      <c r="D165" s="137">
        <v>11.045170000000001</v>
      </c>
    </row>
    <row r="166" spans="1:4" ht="16">
      <c r="A166" s="139">
        <v>43132</v>
      </c>
      <c r="B166" s="140">
        <v>11.91695</v>
      </c>
      <c r="C166" s="140">
        <v>12.49568</v>
      </c>
      <c r="D166" s="140">
        <v>11.19171</v>
      </c>
    </row>
    <row r="167" spans="1:4" ht="16">
      <c r="A167" s="136">
        <v>43160</v>
      </c>
      <c r="B167" s="137">
        <v>11.22897</v>
      </c>
      <c r="C167" s="137">
        <v>12.12814</v>
      </c>
      <c r="D167" s="137">
        <v>10.105029999999999</v>
      </c>
    </row>
    <row r="168" spans="1:4" ht="16">
      <c r="A168" s="139">
        <v>43191</v>
      </c>
      <c r="B168" s="140">
        <v>10.779400000000001</v>
      </c>
      <c r="C168" s="140">
        <v>12.207509999999999</v>
      </c>
      <c r="D168" s="140">
        <v>8.996855</v>
      </c>
    </row>
    <row r="169" spans="1:4" ht="16">
      <c r="A169" s="136">
        <v>43221</v>
      </c>
      <c r="B169" s="137">
        <v>9.7479309999999995</v>
      </c>
      <c r="C169" s="137">
        <v>11.15945</v>
      </c>
      <c r="D169" s="137">
        <v>7.9787549999999996</v>
      </c>
    </row>
    <row r="170" spans="1:4" ht="16">
      <c r="A170" s="139">
        <v>43252</v>
      </c>
      <c r="B170" s="140">
        <v>9.5764169999999993</v>
      </c>
      <c r="C170" s="140">
        <v>10.98762</v>
      </c>
      <c r="D170" s="140">
        <v>7.8093729999999999</v>
      </c>
    </row>
    <row r="171" spans="1:4" ht="16">
      <c r="A171" s="136">
        <v>43282</v>
      </c>
      <c r="B171" s="137">
        <v>8.9101510000000008</v>
      </c>
      <c r="C171" s="137">
        <v>9.6329550000000008</v>
      </c>
      <c r="D171" s="137">
        <v>8.0160579999999992</v>
      </c>
    </row>
    <row r="172" spans="1:4" ht="16">
      <c r="A172" s="139">
        <v>43313</v>
      </c>
      <c r="B172" s="140">
        <v>8.5861409999999996</v>
      </c>
      <c r="C172" s="140">
        <v>9.2763740000000006</v>
      </c>
      <c r="D172" s="140">
        <v>7.7513290000000001</v>
      </c>
    </row>
    <row r="173" spans="1:4" ht="16">
      <c r="A173" s="136">
        <v>43344</v>
      </c>
      <c r="B173" s="137">
        <v>7.4141209999999997</v>
      </c>
      <c r="C173" s="137">
        <v>7.7611999999999997</v>
      </c>
      <c r="D173" s="137">
        <v>7.0019720000000003</v>
      </c>
    </row>
    <row r="174" spans="1:4" ht="16">
      <c r="A174" s="139">
        <v>43374</v>
      </c>
      <c r="B174" s="140">
        <v>6.5022909999999996</v>
      </c>
      <c r="C174" s="140">
        <v>7.6990850000000002</v>
      </c>
      <c r="D174" s="140">
        <v>4.9946479999999998</v>
      </c>
    </row>
    <row r="175" spans="1:4" ht="16">
      <c r="A175" s="136">
        <v>43405</v>
      </c>
      <c r="B175" s="137">
        <v>5.504175</v>
      </c>
      <c r="C175" s="137">
        <v>7.0554920000000001</v>
      </c>
      <c r="D175" s="137">
        <v>3.5112359999999998</v>
      </c>
    </row>
    <row r="176" spans="1:4" ht="16">
      <c r="A176" s="139">
        <v>43435</v>
      </c>
      <c r="B176" s="140">
        <v>4.5406310000000003</v>
      </c>
      <c r="C176" s="140">
        <v>6.5523889999999998</v>
      </c>
      <c r="D176" s="140">
        <v>1.9626779999999999</v>
      </c>
    </row>
    <row r="177" spans="1:4" ht="16">
      <c r="A177" s="136">
        <v>43466</v>
      </c>
      <c r="B177" s="137">
        <v>2.3221229999999999</v>
      </c>
      <c r="C177" s="137">
        <v>4.4801900000000003</v>
      </c>
      <c r="D177" s="137">
        <v>-0.4293131</v>
      </c>
    </row>
    <row r="178" spans="1:4" ht="16">
      <c r="A178" s="139">
        <v>43497</v>
      </c>
      <c r="B178" s="140">
        <v>1.11931</v>
      </c>
      <c r="C178" s="140">
        <v>3.6398489999999999</v>
      </c>
      <c r="D178" s="140">
        <v>-2.080003</v>
      </c>
    </row>
    <row r="179" spans="1:4" ht="16">
      <c r="A179" s="136">
        <v>43525</v>
      </c>
      <c r="B179" s="137">
        <v>0.87637529999999997</v>
      </c>
      <c r="C179" s="137">
        <v>3.4998119999999999</v>
      </c>
      <c r="D179" s="137">
        <v>-2.454669</v>
      </c>
    </row>
    <row r="180" spans="1:4" ht="16">
      <c r="A180" s="139">
        <v>43556</v>
      </c>
      <c r="B180" s="140">
        <v>1.067402</v>
      </c>
      <c r="C180" s="140">
        <v>3.5338669999999999</v>
      </c>
      <c r="D180" s="140">
        <v>-2.086719</v>
      </c>
    </row>
    <row r="181" spans="1:4" ht="16">
      <c r="A181" s="136">
        <v>43586</v>
      </c>
      <c r="B181" s="137">
        <v>1.5534779999999999</v>
      </c>
      <c r="C181" s="137">
        <v>3.942215</v>
      </c>
      <c r="D181" s="137">
        <v>-1.497045</v>
      </c>
    </row>
    <row r="182" spans="1:4" ht="16">
      <c r="A182" s="139">
        <v>43617</v>
      </c>
      <c r="B182" s="140">
        <v>1.027722</v>
      </c>
      <c r="C182" s="140">
        <v>3.4353760000000002</v>
      </c>
      <c r="D182" s="140">
        <v>-2.0431330000000001</v>
      </c>
    </row>
    <row r="183" spans="1:4" ht="16">
      <c r="A183" s="136">
        <v>43647</v>
      </c>
      <c r="B183" s="137">
        <v>1.089739</v>
      </c>
      <c r="C183" s="137">
        <v>3.6696019999999998</v>
      </c>
      <c r="D183" s="137">
        <v>-2.1995809999999998</v>
      </c>
    </row>
    <row r="184" spans="1:4" ht="16">
      <c r="A184" s="139">
        <v>43678</v>
      </c>
      <c r="B184" s="140">
        <v>0.26800049999999997</v>
      </c>
      <c r="C184" s="140">
        <v>2.9023639999999999</v>
      </c>
      <c r="D184" s="140">
        <v>-3.1069010000000001</v>
      </c>
    </row>
    <row r="185" spans="1:4" ht="16">
      <c r="A185" s="136">
        <v>43709</v>
      </c>
      <c r="B185" s="137">
        <v>1.1686099999999999</v>
      </c>
      <c r="C185" s="137">
        <v>3.758667</v>
      </c>
      <c r="D185" s="137">
        <v>-2.1577030000000001</v>
      </c>
    </row>
    <row r="186" spans="1:4" ht="16">
      <c r="A186" s="139">
        <v>43739</v>
      </c>
      <c r="B186" s="140">
        <v>0.85456929999999998</v>
      </c>
      <c r="C186" s="140">
        <v>3.0408949999999999</v>
      </c>
      <c r="D186" s="140">
        <v>-1.9424650000000001</v>
      </c>
    </row>
    <row r="187" spans="1:4" ht="16">
      <c r="A187" s="136">
        <v>43770</v>
      </c>
      <c r="B187" s="137">
        <v>1.02007</v>
      </c>
      <c r="C187" s="137">
        <v>2.898228</v>
      </c>
      <c r="D187" s="137">
        <v>-1.3706240000000001</v>
      </c>
    </row>
    <row r="188" spans="1:4" ht="16">
      <c r="A188" s="139">
        <v>43800</v>
      </c>
      <c r="B188" s="140">
        <v>1.487616</v>
      </c>
      <c r="C188" s="140">
        <v>3.4002270000000001</v>
      </c>
      <c r="D188" s="140">
        <v>-0.96143160000000005</v>
      </c>
    </row>
    <row r="189" spans="1:4" ht="16">
      <c r="A189" s="136">
        <v>43831</v>
      </c>
      <c r="B189" s="137">
        <v>-3.0225070000000001</v>
      </c>
      <c r="C189" s="137">
        <v>-1.252678</v>
      </c>
      <c r="D189" s="137">
        <v>-5.3895</v>
      </c>
    </row>
    <row r="190" spans="1:4" ht="16">
      <c r="A190" s="139">
        <v>43862</v>
      </c>
      <c r="B190" s="140">
        <v>-7.3014520000000003</v>
      </c>
      <c r="C190" s="140">
        <v>-5.7594960000000004</v>
      </c>
      <c r="D190" s="140">
        <v>-9.4612580000000008</v>
      </c>
    </row>
    <row r="191" spans="1:4" ht="16">
      <c r="A191" s="136">
        <v>43891</v>
      </c>
      <c r="B191" s="137">
        <v>-14.690200000000001</v>
      </c>
      <c r="C191" s="137">
        <v>-13.750999999999999</v>
      </c>
      <c r="D191" s="137">
        <v>-16.099710000000002</v>
      </c>
    </row>
    <row r="192" spans="1:4" ht="16">
      <c r="A192" s="139"/>
      <c r="B192" s="140"/>
      <c r="C192" s="140"/>
      <c r="D192" s="140"/>
    </row>
    <row r="194" spans="1:1">
      <c r="A194" s="130" t="s">
        <v>1016</v>
      </c>
    </row>
    <row r="196" spans="1:1">
      <c r="A196" s="141" t="s">
        <v>1017</v>
      </c>
    </row>
  </sheetData>
  <mergeCells count="1">
    <mergeCell ref="B7:B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146DF-AC98-AA46-954A-B3510437CEA7}">
  <dimension ref="A1:E7953"/>
  <sheetViews>
    <sheetView showGridLines="0" workbookViewId="0">
      <pane xSplit="1" ySplit="8" topLeftCell="B2732" activePane="bottomRight" state="frozen"/>
      <selection activeCell="B16" sqref="B16"/>
      <selection pane="topRight" activeCell="B16" sqref="B16"/>
      <selection pane="bottomLeft" activeCell="B16" sqref="B16"/>
      <selection pane="bottomRight" activeCell="E7" sqref="E7"/>
    </sheetView>
  </sheetViews>
  <sheetFormatPr baseColWidth="10" defaultColWidth="10.83203125" defaultRowHeight="13"/>
  <cols>
    <col min="1" max="1" width="34" style="157" customWidth="1"/>
    <col min="2" max="2" width="10.83203125" style="144" customWidth="1"/>
    <col min="3" max="16384" width="10.83203125" style="144"/>
  </cols>
  <sheetData>
    <row r="1" spans="1:4" ht="16">
      <c r="A1" s="142" t="s">
        <v>1020</v>
      </c>
      <c r="B1" s="143"/>
      <c r="C1" s="143"/>
      <c r="D1" s="143"/>
    </row>
    <row r="2" spans="1:4" ht="15">
      <c r="A2" s="145"/>
      <c r="B2" s="143"/>
      <c r="C2" s="143"/>
      <c r="D2" s="143"/>
    </row>
    <row r="3" spans="1:4" ht="16">
      <c r="A3" s="146" t="s">
        <v>1021</v>
      </c>
      <c r="B3" s="143"/>
      <c r="C3" s="143"/>
      <c r="D3" s="143"/>
    </row>
    <row r="5" spans="1:4" ht="85">
      <c r="A5" s="305" t="s">
        <v>6</v>
      </c>
      <c r="B5" s="134" t="s">
        <v>1022</v>
      </c>
      <c r="C5" s="134" t="s">
        <v>1023</v>
      </c>
      <c r="D5" s="143"/>
    </row>
    <row r="6" spans="1:4" ht="17">
      <c r="A6" s="306"/>
      <c r="B6" s="134" t="s">
        <v>1024</v>
      </c>
      <c r="C6" s="134" t="s">
        <v>1025</v>
      </c>
      <c r="D6" s="143"/>
    </row>
    <row r="7" spans="1:4" ht="85">
      <c r="A7" s="307" t="s">
        <v>12</v>
      </c>
      <c r="B7" s="135" t="s">
        <v>1026</v>
      </c>
      <c r="C7" s="134" t="s">
        <v>1023</v>
      </c>
      <c r="D7" s="143"/>
    </row>
    <row r="8" spans="1:4" ht="17">
      <c r="A8" s="308"/>
      <c r="B8" s="135" t="s">
        <v>1024</v>
      </c>
      <c r="C8" s="135" t="s">
        <v>40</v>
      </c>
      <c r="D8" s="143"/>
    </row>
    <row r="9" spans="1:4" ht="15">
      <c r="A9" s="147">
        <v>32875</v>
      </c>
      <c r="B9" s="34">
        <v>7.94</v>
      </c>
      <c r="C9" s="34">
        <v>17.239999999999998</v>
      </c>
      <c r="D9" s="148"/>
    </row>
    <row r="10" spans="1:4" ht="15">
      <c r="A10" s="149">
        <v>32876</v>
      </c>
      <c r="B10" s="31">
        <v>7.99</v>
      </c>
      <c r="C10" s="31">
        <v>18.190000000000001</v>
      </c>
      <c r="D10" s="148"/>
    </row>
    <row r="11" spans="1:4" ht="15">
      <c r="A11" s="147">
        <v>32877</v>
      </c>
      <c r="B11" s="34">
        <v>7.98</v>
      </c>
      <c r="C11" s="34">
        <v>19.22</v>
      </c>
      <c r="D11" s="148"/>
    </row>
    <row r="12" spans="1:4" ht="15">
      <c r="A12" s="149">
        <v>32878</v>
      </c>
      <c r="B12" s="31">
        <v>7.99</v>
      </c>
      <c r="C12" s="31">
        <v>20.11</v>
      </c>
      <c r="D12" s="148"/>
    </row>
    <row r="13" spans="1:4" ht="15">
      <c r="A13" s="147">
        <v>32881</v>
      </c>
      <c r="B13" s="34">
        <v>8.02</v>
      </c>
      <c r="C13" s="34">
        <v>20.260000000000002</v>
      </c>
      <c r="D13" s="148"/>
    </row>
    <row r="14" spans="1:4" ht="15">
      <c r="A14" s="149">
        <v>32882</v>
      </c>
      <c r="B14" s="31">
        <v>8.02</v>
      </c>
      <c r="C14" s="31">
        <v>22.2</v>
      </c>
      <c r="D14" s="148"/>
    </row>
    <row r="15" spans="1:4" ht="15">
      <c r="A15" s="147">
        <v>32883</v>
      </c>
      <c r="B15" s="34">
        <v>8.0299999999999994</v>
      </c>
      <c r="C15" s="34">
        <v>22.44</v>
      </c>
      <c r="D15" s="148"/>
    </row>
    <row r="16" spans="1:4" ht="15">
      <c r="A16" s="149">
        <v>32884</v>
      </c>
      <c r="B16" s="31">
        <v>8.0399999999999991</v>
      </c>
      <c r="C16" s="31">
        <v>20.05</v>
      </c>
      <c r="D16" s="148"/>
    </row>
    <row r="17" spans="1:4" ht="15">
      <c r="A17" s="147">
        <v>32885</v>
      </c>
      <c r="B17" s="34">
        <v>8.1</v>
      </c>
      <c r="C17" s="34">
        <v>24.64</v>
      </c>
      <c r="D17" s="148"/>
    </row>
    <row r="18" spans="1:4" ht="15">
      <c r="A18" s="149">
        <v>32888</v>
      </c>
      <c r="B18" s="31" t="e">
        <v>#N/A</v>
      </c>
      <c r="C18" s="31">
        <v>26.34</v>
      </c>
      <c r="D18" s="148"/>
    </row>
    <row r="19" spans="1:4" ht="15">
      <c r="A19" s="147">
        <v>32889</v>
      </c>
      <c r="B19" s="34">
        <v>8.1999999999999993</v>
      </c>
      <c r="C19" s="34">
        <v>24.18</v>
      </c>
      <c r="D19" s="148"/>
    </row>
    <row r="20" spans="1:4" ht="15">
      <c r="A20" s="149">
        <v>32890</v>
      </c>
      <c r="B20" s="31">
        <v>8.19</v>
      </c>
      <c r="C20" s="31">
        <v>24.16</v>
      </c>
      <c r="D20" s="148"/>
    </row>
    <row r="21" spans="1:4" ht="15">
      <c r="A21" s="147">
        <v>32891</v>
      </c>
      <c r="B21" s="34">
        <v>8.32</v>
      </c>
      <c r="C21" s="34">
        <v>24.34</v>
      </c>
      <c r="D21" s="148"/>
    </row>
    <row r="22" spans="1:4" ht="15">
      <c r="A22" s="149">
        <v>32892</v>
      </c>
      <c r="B22" s="31">
        <v>8.26</v>
      </c>
      <c r="C22" s="31">
        <v>22.5</v>
      </c>
      <c r="D22" s="148"/>
    </row>
    <row r="23" spans="1:4" ht="15">
      <c r="A23" s="147">
        <v>32895</v>
      </c>
      <c r="B23" s="34">
        <v>8.27</v>
      </c>
      <c r="C23" s="34">
        <v>26.7</v>
      </c>
      <c r="D23" s="148"/>
    </row>
    <row r="24" spans="1:4" ht="15">
      <c r="A24" s="149">
        <v>32896</v>
      </c>
      <c r="B24" s="31">
        <v>8.26</v>
      </c>
      <c r="C24" s="31">
        <v>24.72</v>
      </c>
      <c r="D24" s="148"/>
    </row>
    <row r="25" spans="1:4" ht="15">
      <c r="A25" s="147">
        <v>32897</v>
      </c>
      <c r="B25" s="34">
        <v>8.3800000000000008</v>
      </c>
      <c r="C25" s="34">
        <v>25.39</v>
      </c>
      <c r="D25" s="148"/>
    </row>
    <row r="26" spans="1:4" ht="15">
      <c r="A26" s="149">
        <v>32898</v>
      </c>
      <c r="B26" s="31">
        <v>8.42</v>
      </c>
      <c r="C26" s="31">
        <v>25.63</v>
      </c>
      <c r="D26" s="148"/>
    </row>
    <row r="27" spans="1:4" ht="15">
      <c r="A27" s="147">
        <v>32899</v>
      </c>
      <c r="B27" s="34">
        <v>8.49</v>
      </c>
      <c r="C27" s="34">
        <v>26.28</v>
      </c>
      <c r="D27" s="148"/>
    </row>
    <row r="28" spans="1:4" ht="15">
      <c r="A28" s="149">
        <v>32902</v>
      </c>
      <c r="B28" s="31">
        <v>8.5</v>
      </c>
      <c r="C28" s="31">
        <v>26.44</v>
      </c>
      <c r="D28" s="148"/>
    </row>
    <row r="29" spans="1:4" ht="15">
      <c r="A29" s="147">
        <v>32903</v>
      </c>
      <c r="B29" s="34">
        <v>8.51</v>
      </c>
      <c r="C29" s="34">
        <v>27.25</v>
      </c>
      <c r="D29" s="148"/>
    </row>
    <row r="30" spans="1:4" ht="15">
      <c r="A30" s="149">
        <v>32904</v>
      </c>
      <c r="B30" s="31">
        <v>8.43</v>
      </c>
      <c r="C30" s="31">
        <v>25.36</v>
      </c>
      <c r="D30" s="148"/>
    </row>
    <row r="31" spans="1:4" ht="15">
      <c r="A31" s="147">
        <v>32905</v>
      </c>
      <c r="B31" s="34">
        <v>8.42</v>
      </c>
      <c r="C31" s="34">
        <v>24.87</v>
      </c>
      <c r="D31" s="148"/>
    </row>
    <row r="32" spans="1:4" ht="15">
      <c r="A32" s="149">
        <v>32906</v>
      </c>
      <c r="B32" s="31">
        <v>8.5</v>
      </c>
      <c r="C32" s="31">
        <v>24.32</v>
      </c>
      <c r="D32" s="148"/>
    </row>
    <row r="33" spans="1:4" ht="15">
      <c r="A33" s="147">
        <v>32909</v>
      </c>
      <c r="B33" s="34">
        <v>8.5299999999999994</v>
      </c>
      <c r="C33" s="34">
        <v>24.54</v>
      </c>
      <c r="D33" s="148"/>
    </row>
    <row r="34" spans="1:4" ht="15">
      <c r="A34" s="149">
        <v>32910</v>
      </c>
      <c r="B34" s="31">
        <v>8.57</v>
      </c>
      <c r="C34" s="31">
        <v>24.69</v>
      </c>
      <c r="D34" s="148"/>
    </row>
    <row r="35" spans="1:4" ht="15">
      <c r="A35" s="147">
        <v>32911</v>
      </c>
      <c r="B35" s="34">
        <v>8.52</v>
      </c>
      <c r="C35" s="34">
        <v>24.29</v>
      </c>
      <c r="D35" s="148"/>
    </row>
    <row r="36" spans="1:4" ht="15">
      <c r="A36" s="149">
        <v>32912</v>
      </c>
      <c r="B36" s="31">
        <v>8.49</v>
      </c>
      <c r="C36" s="31">
        <v>23.77</v>
      </c>
      <c r="D36" s="148"/>
    </row>
    <row r="37" spans="1:4" ht="15">
      <c r="A37" s="147">
        <v>32913</v>
      </c>
      <c r="B37" s="34">
        <v>8.31</v>
      </c>
      <c r="C37" s="34">
        <v>23.69</v>
      </c>
      <c r="D37" s="148"/>
    </row>
    <row r="38" spans="1:4" ht="15">
      <c r="A38" s="149">
        <v>32916</v>
      </c>
      <c r="B38" s="31">
        <v>8.4</v>
      </c>
      <c r="C38" s="31">
        <v>24.38</v>
      </c>
      <c r="D38" s="148"/>
    </row>
    <row r="39" spans="1:4" ht="15">
      <c r="A39" s="147">
        <v>32917</v>
      </c>
      <c r="B39" s="34">
        <v>8.35</v>
      </c>
      <c r="C39" s="34">
        <v>23.76</v>
      </c>
      <c r="D39" s="148"/>
    </row>
    <row r="40" spans="1:4" ht="15">
      <c r="A40" s="149">
        <v>32918</v>
      </c>
      <c r="B40" s="31">
        <v>8.36</v>
      </c>
      <c r="C40" s="31">
        <v>22.05</v>
      </c>
      <c r="D40" s="148"/>
    </row>
    <row r="41" spans="1:4" ht="15">
      <c r="A41" s="147">
        <v>32919</v>
      </c>
      <c r="B41" s="34">
        <v>8.43</v>
      </c>
      <c r="C41" s="34">
        <v>19.71</v>
      </c>
      <c r="D41" s="148"/>
    </row>
    <row r="42" spans="1:4" ht="15">
      <c r="A42" s="149">
        <v>32920</v>
      </c>
      <c r="B42" s="31">
        <v>8.42</v>
      </c>
      <c r="C42" s="31">
        <v>20.78</v>
      </c>
      <c r="D42" s="148"/>
    </row>
    <row r="43" spans="1:4" ht="15">
      <c r="A43" s="147">
        <v>32923</v>
      </c>
      <c r="B43" s="34" t="e">
        <v>#N/A</v>
      </c>
      <c r="C43" s="34" t="e">
        <v>#N/A</v>
      </c>
      <c r="D43" s="148"/>
    </row>
    <row r="44" spans="1:4" ht="15">
      <c r="A44" s="149">
        <v>32924</v>
      </c>
      <c r="B44" s="31">
        <v>8.6199999999999992</v>
      </c>
      <c r="C44" s="31">
        <v>22.78</v>
      </c>
      <c r="D44" s="148"/>
    </row>
    <row r="45" spans="1:4" ht="15">
      <c r="A45" s="147">
        <v>32925</v>
      </c>
      <c r="B45" s="34">
        <v>8.6199999999999992</v>
      </c>
      <c r="C45" s="34">
        <v>23.89</v>
      </c>
      <c r="D45" s="148"/>
    </row>
    <row r="46" spans="1:4" ht="15">
      <c r="A46" s="149">
        <v>32926</v>
      </c>
      <c r="B46" s="31">
        <v>8.5399999999999991</v>
      </c>
      <c r="C46" s="31">
        <v>22.54</v>
      </c>
      <c r="D46" s="148"/>
    </row>
    <row r="47" spans="1:4" ht="15">
      <c r="A47" s="147">
        <v>32927</v>
      </c>
      <c r="B47" s="34">
        <v>8.5299999999999994</v>
      </c>
      <c r="C47" s="34">
        <v>23.69</v>
      </c>
      <c r="D47" s="148"/>
    </row>
    <row r="48" spans="1:4" ht="15">
      <c r="A48" s="149">
        <v>32930</v>
      </c>
      <c r="B48" s="31">
        <v>8.4600000000000009</v>
      </c>
      <c r="C48" s="31">
        <v>23.56</v>
      </c>
      <c r="D48" s="148"/>
    </row>
    <row r="49" spans="1:4" ht="15">
      <c r="A49" s="147">
        <v>32931</v>
      </c>
      <c r="B49" s="34">
        <v>8.41</v>
      </c>
      <c r="C49" s="34">
        <v>22.69</v>
      </c>
      <c r="D49" s="148"/>
    </row>
    <row r="50" spans="1:4" ht="15">
      <c r="A50" s="149">
        <v>32932</v>
      </c>
      <c r="B50" s="31">
        <v>8.51</v>
      </c>
      <c r="C50" s="31">
        <v>21.99</v>
      </c>
      <c r="D50" s="148"/>
    </row>
    <row r="51" spans="1:4" ht="15">
      <c r="A51" s="147">
        <v>32933</v>
      </c>
      <c r="B51" s="34">
        <v>8.59</v>
      </c>
      <c r="C51" s="34">
        <v>21.9</v>
      </c>
      <c r="D51" s="148"/>
    </row>
    <row r="52" spans="1:4" ht="15">
      <c r="A52" s="149">
        <v>32934</v>
      </c>
      <c r="B52" s="31">
        <v>8.5399999999999991</v>
      </c>
      <c r="C52" s="31">
        <v>21.34</v>
      </c>
      <c r="D52" s="148"/>
    </row>
    <row r="53" spans="1:4" ht="15">
      <c r="A53" s="147">
        <v>32937</v>
      </c>
      <c r="B53" s="34">
        <v>8.65</v>
      </c>
      <c r="C53" s="34">
        <v>22.03</v>
      </c>
      <c r="D53" s="148"/>
    </row>
    <row r="54" spans="1:4" ht="15">
      <c r="A54" s="149">
        <v>32938</v>
      </c>
      <c r="B54" s="31">
        <v>8.59</v>
      </c>
      <c r="C54" s="31">
        <v>20.55</v>
      </c>
      <c r="D54" s="148"/>
    </row>
    <row r="55" spans="1:4" ht="15">
      <c r="A55" s="147">
        <v>32939</v>
      </c>
      <c r="B55" s="34">
        <v>8.58</v>
      </c>
      <c r="C55" s="34">
        <v>19.100000000000001</v>
      </c>
      <c r="D55" s="148"/>
    </row>
    <row r="56" spans="1:4" ht="15">
      <c r="A56" s="149">
        <v>32940</v>
      </c>
      <c r="B56" s="31">
        <v>8.57</v>
      </c>
      <c r="C56" s="31">
        <v>19.739999999999998</v>
      </c>
      <c r="D56" s="148"/>
    </row>
    <row r="57" spans="1:4" ht="15">
      <c r="A57" s="147">
        <v>32941</v>
      </c>
      <c r="B57" s="34">
        <v>8.65</v>
      </c>
      <c r="C57" s="34">
        <v>20.3</v>
      </c>
      <c r="D57" s="148"/>
    </row>
    <row r="58" spans="1:4" ht="15">
      <c r="A58" s="149">
        <v>32944</v>
      </c>
      <c r="B58" s="31">
        <v>8.6300000000000008</v>
      </c>
      <c r="C58" s="31">
        <v>20.07</v>
      </c>
      <c r="D58" s="148"/>
    </row>
    <row r="59" spans="1:4" ht="15">
      <c r="A59" s="147">
        <v>32945</v>
      </c>
      <c r="B59" s="34">
        <v>8.73</v>
      </c>
      <c r="C59" s="34">
        <v>21.05</v>
      </c>
      <c r="D59" s="148"/>
    </row>
    <row r="60" spans="1:4" ht="15">
      <c r="A60" s="149">
        <v>32946</v>
      </c>
      <c r="B60" s="31">
        <v>8.65</v>
      </c>
      <c r="C60" s="31">
        <v>19.649999999999999</v>
      </c>
      <c r="D60" s="148"/>
    </row>
    <row r="61" spans="1:4" ht="15">
      <c r="A61" s="147">
        <v>32947</v>
      </c>
      <c r="B61" s="34">
        <v>8.66</v>
      </c>
      <c r="C61" s="34">
        <v>18.809999999999999</v>
      </c>
      <c r="D61" s="148"/>
    </row>
    <row r="62" spans="1:4" ht="15">
      <c r="A62" s="149">
        <v>32948</v>
      </c>
      <c r="B62" s="31">
        <v>8.59</v>
      </c>
      <c r="C62" s="31">
        <v>17.62</v>
      </c>
      <c r="D62" s="148"/>
    </row>
    <row r="63" spans="1:4" ht="15">
      <c r="A63" s="147">
        <v>32951</v>
      </c>
      <c r="B63" s="34">
        <v>8.59</v>
      </c>
      <c r="C63" s="34">
        <v>18.29</v>
      </c>
      <c r="D63" s="148"/>
    </row>
    <row r="64" spans="1:4" ht="15">
      <c r="A64" s="149">
        <v>32952</v>
      </c>
      <c r="B64" s="31">
        <v>8.5399999999999991</v>
      </c>
      <c r="C64" s="31">
        <v>19.059999999999999</v>
      </c>
      <c r="D64" s="148"/>
    </row>
    <row r="65" spans="1:4" ht="15">
      <c r="A65" s="147">
        <v>32953</v>
      </c>
      <c r="B65" s="34">
        <v>8.5500000000000007</v>
      </c>
      <c r="C65" s="34">
        <v>20.100000000000001</v>
      </c>
      <c r="D65" s="148"/>
    </row>
    <row r="66" spans="1:4" ht="15">
      <c r="A66" s="149">
        <v>32954</v>
      </c>
      <c r="B66" s="31">
        <v>8.5299999999999994</v>
      </c>
      <c r="C66" s="31">
        <v>22.74</v>
      </c>
      <c r="D66" s="148"/>
    </row>
    <row r="67" spans="1:4" ht="15">
      <c r="A67" s="147">
        <v>32955</v>
      </c>
      <c r="B67" s="34">
        <v>8.52</v>
      </c>
      <c r="C67" s="34">
        <v>20.46</v>
      </c>
      <c r="D67" s="148"/>
    </row>
    <row r="68" spans="1:4" ht="15">
      <c r="A68" s="149">
        <v>32958</v>
      </c>
      <c r="B68" s="31">
        <v>8.51</v>
      </c>
      <c r="C68" s="31">
        <v>19.59</v>
      </c>
      <c r="D68" s="148"/>
    </row>
    <row r="69" spans="1:4" ht="15">
      <c r="A69" s="147">
        <v>32959</v>
      </c>
      <c r="B69" s="34">
        <v>8.52</v>
      </c>
      <c r="C69" s="34">
        <v>21.01</v>
      </c>
      <c r="D69" s="148"/>
    </row>
    <row r="70" spans="1:4" ht="15">
      <c r="A70" s="149">
        <v>32960</v>
      </c>
      <c r="B70" s="31">
        <v>8.51</v>
      </c>
      <c r="C70" s="31">
        <v>19.77</v>
      </c>
      <c r="D70" s="148"/>
    </row>
    <row r="71" spans="1:4" ht="15">
      <c r="A71" s="147">
        <v>32961</v>
      </c>
      <c r="B71" s="34">
        <v>8.6</v>
      </c>
      <c r="C71" s="34">
        <v>18.46</v>
      </c>
      <c r="D71" s="148"/>
    </row>
    <row r="72" spans="1:4" ht="15">
      <c r="A72" s="149">
        <v>32962</v>
      </c>
      <c r="B72" s="31">
        <v>8.65</v>
      </c>
      <c r="C72" s="31">
        <v>19.73</v>
      </c>
      <c r="D72" s="148"/>
    </row>
    <row r="73" spans="1:4" ht="15">
      <c r="A73" s="147">
        <v>32965</v>
      </c>
      <c r="B73" s="34">
        <v>8.65</v>
      </c>
      <c r="C73" s="34">
        <v>22.84</v>
      </c>
      <c r="D73" s="148"/>
    </row>
    <row r="74" spans="1:4" ht="15">
      <c r="A74" s="149">
        <v>32966</v>
      </c>
      <c r="B74" s="31">
        <v>8.6300000000000008</v>
      </c>
      <c r="C74" s="31">
        <v>20.440000000000001</v>
      </c>
      <c r="D74" s="148"/>
    </row>
    <row r="75" spans="1:4" ht="15">
      <c r="A75" s="147">
        <v>32967</v>
      </c>
      <c r="B75" s="34">
        <v>8.5500000000000007</v>
      </c>
      <c r="C75" s="34">
        <v>22.03</v>
      </c>
      <c r="D75" s="148"/>
    </row>
    <row r="76" spans="1:4" ht="15">
      <c r="A76" s="149">
        <v>32968</v>
      </c>
      <c r="B76" s="31">
        <v>8.57</v>
      </c>
      <c r="C76" s="31">
        <v>21.21</v>
      </c>
      <c r="D76" s="148"/>
    </row>
    <row r="77" spans="1:4" ht="15">
      <c r="A77" s="147">
        <v>32969</v>
      </c>
      <c r="B77" s="34">
        <v>8.56</v>
      </c>
      <c r="C77" s="34">
        <v>21.76</v>
      </c>
      <c r="D77" s="148"/>
    </row>
    <row r="78" spans="1:4" ht="15">
      <c r="A78" s="149">
        <v>32972</v>
      </c>
      <c r="B78" s="31">
        <v>8.59</v>
      </c>
      <c r="C78" s="31">
        <v>22.3</v>
      </c>
      <c r="D78" s="148"/>
    </row>
    <row r="79" spans="1:4" ht="15">
      <c r="A79" s="147">
        <v>32973</v>
      </c>
      <c r="B79" s="34">
        <v>8.6</v>
      </c>
      <c r="C79" s="34">
        <v>21.69</v>
      </c>
      <c r="D79" s="148"/>
    </row>
    <row r="80" spans="1:4" ht="15">
      <c r="A80" s="149">
        <v>32974</v>
      </c>
      <c r="B80" s="31">
        <v>8.6300000000000008</v>
      </c>
      <c r="C80" s="31">
        <v>17.73</v>
      </c>
      <c r="D80" s="148"/>
    </row>
    <row r="81" spans="1:4" ht="15">
      <c r="A81" s="147">
        <v>32975</v>
      </c>
      <c r="B81" s="34">
        <v>8.64</v>
      </c>
      <c r="C81" s="34">
        <v>19.8</v>
      </c>
      <c r="D81" s="148"/>
    </row>
    <row r="82" spans="1:4" ht="15">
      <c r="A82" s="149">
        <v>32976</v>
      </c>
      <c r="B82" s="31" t="e">
        <v>#N/A</v>
      </c>
      <c r="C82" s="31" t="e">
        <v>#N/A</v>
      </c>
      <c r="D82" s="148"/>
    </row>
    <row r="83" spans="1:4" ht="15">
      <c r="A83" s="147">
        <v>32979</v>
      </c>
      <c r="B83" s="34">
        <v>8.68</v>
      </c>
      <c r="C83" s="34">
        <v>20.75</v>
      </c>
      <c r="D83" s="148"/>
    </row>
    <row r="84" spans="1:4" ht="15">
      <c r="A84" s="149">
        <v>32980</v>
      </c>
      <c r="B84" s="31">
        <v>8.77</v>
      </c>
      <c r="C84" s="31">
        <v>20.38</v>
      </c>
      <c r="D84" s="148"/>
    </row>
    <row r="85" spans="1:4" ht="15">
      <c r="A85" s="147">
        <v>32981</v>
      </c>
      <c r="B85" s="34">
        <v>8.86</v>
      </c>
      <c r="C85" s="34">
        <v>22.67</v>
      </c>
      <c r="D85" s="148"/>
    </row>
    <row r="86" spans="1:4" ht="15">
      <c r="A86" s="149">
        <v>32982</v>
      </c>
      <c r="B86" s="31">
        <v>8.8699999999999992</v>
      </c>
      <c r="C86" s="31">
        <v>22.46</v>
      </c>
      <c r="D86" s="148"/>
    </row>
    <row r="87" spans="1:4" ht="15">
      <c r="A87" s="147">
        <v>32983</v>
      </c>
      <c r="B87" s="34">
        <v>8.9499999999999993</v>
      </c>
      <c r="C87" s="34">
        <v>23.33</v>
      </c>
      <c r="D87" s="148"/>
    </row>
    <row r="88" spans="1:4" ht="15">
      <c r="A88" s="149">
        <v>32986</v>
      </c>
      <c r="B88" s="31">
        <v>8.98</v>
      </c>
      <c r="C88" s="1">
        <v>24.16</v>
      </c>
      <c r="D88" s="148"/>
    </row>
    <row r="89" spans="1:4" ht="15">
      <c r="A89" s="147">
        <v>32987</v>
      </c>
      <c r="B89" s="34">
        <v>9</v>
      </c>
      <c r="C89" s="34">
        <v>21.7</v>
      </c>
      <c r="D89" s="148"/>
    </row>
    <row r="90" spans="1:4" ht="15">
      <c r="A90" s="149">
        <v>32988</v>
      </c>
      <c r="B90" s="31">
        <v>9.01</v>
      </c>
      <c r="C90" s="31">
        <v>20.86</v>
      </c>
      <c r="D90" s="148"/>
    </row>
    <row r="91" spans="1:4" ht="15">
      <c r="A91" s="147">
        <v>32989</v>
      </c>
      <c r="B91" s="34">
        <v>9.07</v>
      </c>
      <c r="C91" s="34">
        <v>20.25</v>
      </c>
      <c r="D91" s="148"/>
    </row>
    <row r="92" spans="1:4" ht="15">
      <c r="A92" s="149">
        <v>32990</v>
      </c>
      <c r="B92" s="31">
        <v>9.06</v>
      </c>
      <c r="C92" s="31">
        <v>22.19</v>
      </c>
      <c r="D92" s="148"/>
    </row>
    <row r="93" spans="1:4" ht="15">
      <c r="A93" s="147">
        <v>32993</v>
      </c>
      <c r="B93" s="34">
        <v>9.0399999999999991</v>
      </c>
      <c r="C93" s="34">
        <v>19.52</v>
      </c>
      <c r="D93" s="148"/>
    </row>
    <row r="94" spans="1:4" ht="15">
      <c r="A94" s="149">
        <v>32994</v>
      </c>
      <c r="B94" s="31">
        <v>9.08</v>
      </c>
      <c r="C94" s="31">
        <v>18.43</v>
      </c>
      <c r="D94" s="148"/>
    </row>
    <row r="95" spans="1:4" ht="15">
      <c r="A95" s="147">
        <v>32995</v>
      </c>
      <c r="B95" s="34">
        <v>9.09</v>
      </c>
      <c r="C95" s="34">
        <v>19.32</v>
      </c>
      <c r="D95" s="148"/>
    </row>
    <row r="96" spans="1:4" ht="15">
      <c r="A96" s="149">
        <v>32996</v>
      </c>
      <c r="B96" s="31">
        <v>9.0399999999999991</v>
      </c>
      <c r="C96" s="31">
        <v>17.809999999999999</v>
      </c>
      <c r="D96" s="148"/>
    </row>
    <row r="97" spans="1:4" ht="15">
      <c r="A97" s="147">
        <v>32997</v>
      </c>
      <c r="B97" s="34">
        <v>8.84</v>
      </c>
      <c r="C97" s="34">
        <v>17.28</v>
      </c>
      <c r="D97" s="148"/>
    </row>
    <row r="98" spans="1:4" ht="15">
      <c r="A98" s="149">
        <v>33000</v>
      </c>
      <c r="B98" s="31">
        <v>8.8699999999999992</v>
      </c>
      <c r="C98" s="31">
        <v>17.649999999999999</v>
      </c>
      <c r="D98" s="148"/>
    </row>
    <row r="99" spans="1:4" ht="15">
      <c r="A99" s="147">
        <v>33001</v>
      </c>
      <c r="B99" s="34">
        <v>8.84</v>
      </c>
      <c r="C99" s="34">
        <v>18.489999999999998</v>
      </c>
      <c r="D99" s="148"/>
    </row>
    <row r="100" spans="1:4" ht="15">
      <c r="A100" s="149">
        <v>33002</v>
      </c>
      <c r="B100" s="31">
        <v>8.8800000000000008</v>
      </c>
      <c r="C100" s="31">
        <v>18.64</v>
      </c>
      <c r="D100" s="148"/>
    </row>
    <row r="101" spans="1:4" ht="15">
      <c r="A101" s="147">
        <v>33003</v>
      </c>
      <c r="B101" s="34">
        <v>8.82</v>
      </c>
      <c r="C101" s="34">
        <v>18.59</v>
      </c>
      <c r="D101" s="148"/>
    </row>
    <row r="102" spans="1:4" ht="15">
      <c r="A102" s="149">
        <v>33004</v>
      </c>
      <c r="B102" s="31">
        <v>8.64</v>
      </c>
      <c r="C102" s="31">
        <v>19.809999999999999</v>
      </c>
      <c r="D102" s="148"/>
    </row>
    <row r="103" spans="1:4" ht="15">
      <c r="A103" s="147">
        <v>33007</v>
      </c>
      <c r="B103" s="34">
        <v>8.61</v>
      </c>
      <c r="C103" s="34">
        <v>20.14</v>
      </c>
      <c r="D103" s="148"/>
    </row>
    <row r="104" spans="1:4" ht="15">
      <c r="A104" s="149">
        <v>33008</v>
      </c>
      <c r="B104" s="31">
        <v>8.65</v>
      </c>
      <c r="C104" s="31">
        <v>19.489999999999998</v>
      </c>
      <c r="D104" s="148"/>
    </row>
    <row r="105" spans="1:4" ht="15">
      <c r="A105" s="147">
        <v>33009</v>
      </c>
      <c r="B105" s="34">
        <v>8.68</v>
      </c>
      <c r="C105" s="34">
        <v>17.71</v>
      </c>
      <c r="D105" s="148"/>
    </row>
    <row r="106" spans="1:4" ht="15">
      <c r="A106" s="149">
        <v>33010</v>
      </c>
      <c r="B106" s="31">
        <v>8.69</v>
      </c>
      <c r="C106" s="31">
        <v>17.27</v>
      </c>
      <c r="D106" s="148"/>
    </row>
    <row r="107" spans="1:4" ht="15">
      <c r="A107" s="147">
        <v>33011</v>
      </c>
      <c r="B107" s="34">
        <v>8.75</v>
      </c>
      <c r="C107" s="34">
        <v>17.2</v>
      </c>
      <c r="D107" s="148"/>
    </row>
    <row r="108" spans="1:4" ht="15">
      <c r="A108" s="149">
        <v>33014</v>
      </c>
      <c r="B108" s="31">
        <v>8.74</v>
      </c>
      <c r="C108" s="31">
        <v>16.72</v>
      </c>
      <c r="D108" s="148"/>
    </row>
    <row r="109" spans="1:4" ht="15">
      <c r="A109" s="147">
        <v>33015</v>
      </c>
      <c r="B109" s="34">
        <v>8.65</v>
      </c>
      <c r="C109" s="34">
        <v>17.84</v>
      </c>
      <c r="D109" s="148"/>
    </row>
    <row r="110" spans="1:4" ht="15">
      <c r="A110" s="149">
        <v>33016</v>
      </c>
      <c r="B110" s="31">
        <v>8.61</v>
      </c>
      <c r="C110" s="31">
        <v>17.18</v>
      </c>
      <c r="D110" s="148"/>
    </row>
    <row r="111" spans="1:4" ht="15">
      <c r="A111" s="147">
        <v>33017</v>
      </c>
      <c r="B111" s="34">
        <v>8.6300000000000008</v>
      </c>
      <c r="C111" s="34">
        <v>17.7</v>
      </c>
      <c r="D111" s="148"/>
    </row>
    <row r="112" spans="1:4" ht="15">
      <c r="A112" s="149">
        <v>33018</v>
      </c>
      <c r="B112" s="31">
        <v>8.69</v>
      </c>
      <c r="C112" s="31">
        <v>17.32</v>
      </c>
      <c r="D112" s="148"/>
    </row>
    <row r="113" spans="1:4" ht="15">
      <c r="A113" s="147">
        <v>33021</v>
      </c>
      <c r="B113" s="34" t="e">
        <v>#N/A</v>
      </c>
      <c r="C113" s="34" t="e">
        <v>#N/A</v>
      </c>
      <c r="D113" s="148"/>
    </row>
    <row r="114" spans="1:4" ht="15">
      <c r="A114" s="149">
        <v>33022</v>
      </c>
      <c r="B114" s="31">
        <v>8.66</v>
      </c>
      <c r="C114" s="31">
        <v>18.75</v>
      </c>
      <c r="D114" s="148"/>
    </row>
    <row r="115" spans="1:4" ht="15">
      <c r="A115" s="147">
        <v>33023</v>
      </c>
      <c r="B115" s="34">
        <v>8.6199999999999992</v>
      </c>
      <c r="C115" s="34">
        <v>17.440000000000001</v>
      </c>
      <c r="D115" s="148"/>
    </row>
    <row r="116" spans="1:4" ht="15">
      <c r="A116" s="149">
        <v>33024</v>
      </c>
      <c r="B116" s="31">
        <v>8.6</v>
      </c>
      <c r="C116" s="31">
        <v>17.37</v>
      </c>
      <c r="D116" s="148"/>
    </row>
    <row r="117" spans="1:4" ht="15">
      <c r="A117" s="147">
        <v>33025</v>
      </c>
      <c r="B117" s="34">
        <v>8.44</v>
      </c>
      <c r="C117" s="34">
        <v>17.09</v>
      </c>
      <c r="D117" s="148"/>
    </row>
    <row r="118" spans="1:4" ht="15">
      <c r="A118" s="147">
        <v>33028</v>
      </c>
      <c r="B118" s="34">
        <v>8.44</v>
      </c>
      <c r="C118" s="34">
        <v>18.39</v>
      </c>
      <c r="D118" s="148"/>
    </row>
    <row r="119" spans="1:4" ht="15">
      <c r="A119" s="149">
        <v>33029</v>
      </c>
      <c r="B119" s="31">
        <v>8.4700000000000006</v>
      </c>
      <c r="C119" s="31">
        <v>18.97</v>
      </c>
      <c r="D119" s="148"/>
    </row>
    <row r="120" spans="1:4" ht="15">
      <c r="A120" s="147">
        <v>33030</v>
      </c>
      <c r="B120" s="34">
        <v>8.4600000000000009</v>
      </c>
      <c r="C120" s="34">
        <v>17.420000000000002</v>
      </c>
      <c r="D120" s="148"/>
    </row>
    <row r="121" spans="1:4" ht="15">
      <c r="A121" s="149">
        <v>33031</v>
      </c>
      <c r="B121" s="31">
        <v>8.4600000000000009</v>
      </c>
      <c r="C121" s="31">
        <v>16.88</v>
      </c>
      <c r="D121" s="148"/>
    </row>
    <row r="122" spans="1:4" ht="15">
      <c r="A122" s="147">
        <v>33032</v>
      </c>
      <c r="B122" s="34">
        <v>8.4600000000000009</v>
      </c>
      <c r="C122" s="34">
        <v>17.579999999999998</v>
      </c>
      <c r="D122" s="148"/>
    </row>
    <row r="123" spans="1:4" ht="15">
      <c r="A123" s="149">
        <v>33035</v>
      </c>
      <c r="B123" s="31">
        <v>8.48</v>
      </c>
      <c r="C123" s="31">
        <v>16.34</v>
      </c>
      <c r="D123" s="148"/>
    </row>
    <row r="124" spans="1:4" ht="15">
      <c r="A124" s="147">
        <v>33036</v>
      </c>
      <c r="B124" s="34">
        <v>8.48</v>
      </c>
      <c r="C124" s="34">
        <v>16.600000000000001</v>
      </c>
      <c r="D124" s="148"/>
    </row>
    <row r="125" spans="1:4" ht="15">
      <c r="A125" s="149">
        <v>33037</v>
      </c>
      <c r="B125" s="31">
        <v>8.4</v>
      </c>
      <c r="C125" s="31">
        <v>17.38</v>
      </c>
      <c r="D125" s="148"/>
    </row>
    <row r="126" spans="1:4" ht="15">
      <c r="A126" s="147">
        <v>33038</v>
      </c>
      <c r="B126" s="34">
        <v>8.3800000000000008</v>
      </c>
      <c r="C126" s="34">
        <v>17.399999999999999</v>
      </c>
      <c r="D126" s="148"/>
    </row>
    <row r="127" spans="1:4" ht="15">
      <c r="A127" s="149">
        <v>33039</v>
      </c>
      <c r="B127" s="31">
        <v>8.4600000000000009</v>
      </c>
      <c r="C127" s="31">
        <v>15.9</v>
      </c>
      <c r="D127" s="148"/>
    </row>
    <row r="128" spans="1:4" ht="15">
      <c r="A128" s="147">
        <v>33042</v>
      </c>
      <c r="B128" s="34">
        <v>8.5</v>
      </c>
      <c r="C128" s="34">
        <v>17.71</v>
      </c>
      <c r="D128" s="148"/>
    </row>
    <row r="129" spans="1:4" ht="15">
      <c r="A129" s="149">
        <v>33043</v>
      </c>
      <c r="B129" s="31">
        <v>8.51</v>
      </c>
      <c r="C129" s="31">
        <v>15.23</v>
      </c>
      <c r="D129" s="148"/>
    </row>
    <row r="130" spans="1:4" ht="15">
      <c r="A130" s="147">
        <v>33044</v>
      </c>
      <c r="B130" s="34">
        <v>8.5500000000000007</v>
      </c>
      <c r="C130" s="34">
        <v>15.27</v>
      </c>
      <c r="D130" s="148"/>
    </row>
    <row r="131" spans="1:4" ht="15">
      <c r="A131" s="149">
        <v>33045</v>
      </c>
      <c r="B131" s="31">
        <v>8.52</v>
      </c>
      <c r="C131" s="31">
        <v>14.72</v>
      </c>
      <c r="D131" s="148"/>
    </row>
    <row r="132" spans="1:4" ht="15">
      <c r="A132" s="147">
        <v>33046</v>
      </c>
      <c r="B132" s="34">
        <v>8.51</v>
      </c>
      <c r="C132" s="34">
        <v>19.36</v>
      </c>
      <c r="D132" s="148"/>
    </row>
    <row r="133" spans="1:4" ht="15">
      <c r="A133" s="149">
        <v>33049</v>
      </c>
      <c r="B133" s="31">
        <v>8.58</v>
      </c>
      <c r="C133" s="31">
        <v>17.059999999999999</v>
      </c>
      <c r="D133" s="148"/>
    </row>
    <row r="134" spans="1:4" ht="15">
      <c r="A134" s="147">
        <v>33050</v>
      </c>
      <c r="B134" s="34">
        <v>8.56</v>
      </c>
      <c r="C134" s="34">
        <v>16.29</v>
      </c>
      <c r="D134" s="148"/>
    </row>
    <row r="135" spans="1:4" ht="15">
      <c r="A135" s="149">
        <v>33051</v>
      </c>
      <c r="B135" s="31">
        <v>8.52</v>
      </c>
      <c r="C135" s="31">
        <v>16</v>
      </c>
      <c r="D135" s="148"/>
    </row>
    <row r="136" spans="1:4" ht="15">
      <c r="A136" s="147">
        <v>33052</v>
      </c>
      <c r="B136" s="34">
        <v>8.4700000000000006</v>
      </c>
      <c r="C136" s="34">
        <v>16.18</v>
      </c>
      <c r="D136" s="148"/>
    </row>
    <row r="137" spans="1:4" ht="15">
      <c r="A137" s="149">
        <v>33053</v>
      </c>
      <c r="B137" s="31">
        <v>8.43</v>
      </c>
      <c r="C137" s="31">
        <v>15.5</v>
      </c>
      <c r="D137" s="148"/>
    </row>
    <row r="138" spans="1:4" ht="15">
      <c r="A138" s="147">
        <v>33056</v>
      </c>
      <c r="B138" s="34">
        <v>8.43</v>
      </c>
      <c r="C138" s="34">
        <v>16.260000000000002</v>
      </c>
      <c r="D138" s="148"/>
    </row>
    <row r="139" spans="1:4" ht="15">
      <c r="A139" s="149">
        <v>33057</v>
      </c>
      <c r="B139" s="31">
        <v>8.4</v>
      </c>
      <c r="C139" s="31">
        <v>16.11</v>
      </c>
      <c r="D139" s="148"/>
    </row>
    <row r="140" spans="1:4" ht="15">
      <c r="A140" s="147">
        <v>33058</v>
      </c>
      <c r="B140" s="34" t="e">
        <v>#N/A</v>
      </c>
      <c r="C140" s="34" t="e">
        <v>#N/A</v>
      </c>
      <c r="D140" s="148"/>
    </row>
    <row r="141" spans="1:4" ht="15">
      <c r="A141" s="149">
        <v>33059</v>
      </c>
      <c r="B141" s="31">
        <v>8.42</v>
      </c>
      <c r="C141" s="31">
        <v>17.25</v>
      </c>
      <c r="D141" s="148"/>
    </row>
    <row r="142" spans="1:4" ht="15">
      <c r="A142" s="147">
        <v>33060</v>
      </c>
      <c r="B142" s="34">
        <v>8.51</v>
      </c>
      <c r="C142" s="34">
        <v>16.41</v>
      </c>
      <c r="D142" s="148"/>
    </row>
    <row r="143" spans="1:4" ht="15">
      <c r="A143" s="149">
        <v>33063</v>
      </c>
      <c r="B143" s="31">
        <v>8.57</v>
      </c>
      <c r="C143" s="31">
        <v>16.66</v>
      </c>
      <c r="D143" s="148"/>
    </row>
    <row r="144" spans="1:4" ht="15">
      <c r="A144" s="147">
        <v>33064</v>
      </c>
      <c r="B144" s="34">
        <v>8.57</v>
      </c>
      <c r="C144" s="34">
        <v>16.920000000000002</v>
      </c>
      <c r="D144" s="148"/>
    </row>
    <row r="145" spans="1:4" ht="15">
      <c r="A145" s="149">
        <v>33065</v>
      </c>
      <c r="B145" s="31">
        <v>8.57</v>
      </c>
      <c r="C145" s="31">
        <v>16.68</v>
      </c>
      <c r="D145" s="148"/>
    </row>
    <row r="146" spans="1:4" ht="15">
      <c r="A146" s="147">
        <v>33066</v>
      </c>
      <c r="B146" s="34">
        <v>8.5</v>
      </c>
      <c r="C146" s="34">
        <v>17.059999999999999</v>
      </c>
      <c r="D146" s="148"/>
    </row>
    <row r="147" spans="1:4" ht="15">
      <c r="A147" s="149">
        <v>33067</v>
      </c>
      <c r="B147" s="31">
        <v>8.4499999999999993</v>
      </c>
      <c r="C147" s="31">
        <v>17.09</v>
      </c>
      <c r="D147" s="148"/>
    </row>
    <row r="148" spans="1:4" ht="15">
      <c r="A148" s="147">
        <v>33070</v>
      </c>
      <c r="B148" s="34">
        <v>8.44</v>
      </c>
      <c r="C148" s="34">
        <v>16.75</v>
      </c>
      <c r="D148" s="148"/>
    </row>
    <row r="149" spans="1:4" ht="15">
      <c r="A149" s="149">
        <v>33071</v>
      </c>
      <c r="B149" s="31">
        <v>8.44</v>
      </c>
      <c r="C149" s="31">
        <v>16.66</v>
      </c>
      <c r="D149" s="148"/>
    </row>
    <row r="150" spans="1:4" ht="15">
      <c r="A150" s="147">
        <v>33072</v>
      </c>
      <c r="B150" s="34">
        <v>8.5</v>
      </c>
      <c r="C150" s="34">
        <v>18.899999999999999</v>
      </c>
      <c r="D150" s="148"/>
    </row>
    <row r="151" spans="1:4" ht="15">
      <c r="A151" s="149">
        <v>33073</v>
      </c>
      <c r="B151" s="31">
        <v>8.51</v>
      </c>
      <c r="C151" s="31">
        <v>18.559999999999999</v>
      </c>
      <c r="D151" s="148"/>
    </row>
    <row r="152" spans="1:4" ht="15">
      <c r="A152" s="147">
        <v>33074</v>
      </c>
      <c r="B152" s="34">
        <v>8.48</v>
      </c>
      <c r="C152" s="34">
        <v>15.63</v>
      </c>
      <c r="D152" s="148"/>
    </row>
    <row r="153" spans="1:4" ht="15">
      <c r="A153" s="149">
        <v>33077</v>
      </c>
      <c r="B153" s="31">
        <v>8.48</v>
      </c>
      <c r="C153" s="31">
        <v>23.68</v>
      </c>
      <c r="D153" s="148"/>
    </row>
    <row r="154" spans="1:4" ht="15">
      <c r="A154" s="147">
        <v>33078</v>
      </c>
      <c r="B154" s="34">
        <v>8.5299999999999994</v>
      </c>
      <c r="C154" s="34">
        <v>21.79</v>
      </c>
      <c r="D154" s="148"/>
    </row>
    <row r="155" spans="1:4" ht="15">
      <c r="A155" s="149">
        <v>33079</v>
      </c>
      <c r="B155" s="31">
        <v>8.49</v>
      </c>
      <c r="C155" s="31">
        <v>20.190000000000001</v>
      </c>
      <c r="D155" s="148"/>
    </row>
    <row r="156" spans="1:4" ht="15">
      <c r="A156" s="147">
        <v>33080</v>
      </c>
      <c r="B156" s="34">
        <v>8.49</v>
      </c>
      <c r="C156" s="34">
        <v>20.260000000000002</v>
      </c>
      <c r="D156" s="148"/>
    </row>
    <row r="157" spans="1:4" ht="15">
      <c r="A157" s="149">
        <v>33081</v>
      </c>
      <c r="B157" s="31">
        <v>8.42</v>
      </c>
      <c r="C157" s="31">
        <v>21.12</v>
      </c>
      <c r="D157" s="148"/>
    </row>
    <row r="158" spans="1:4" ht="15">
      <c r="A158" s="147">
        <v>33084</v>
      </c>
      <c r="B158" s="34">
        <v>8.34</v>
      </c>
      <c r="C158" s="34">
        <v>21.16</v>
      </c>
      <c r="D158" s="148"/>
    </row>
    <row r="159" spans="1:4" ht="15">
      <c r="A159" s="149">
        <v>33085</v>
      </c>
      <c r="B159" s="31">
        <v>8.36</v>
      </c>
      <c r="C159" s="31">
        <v>21.11</v>
      </c>
      <c r="D159" s="148"/>
    </row>
    <row r="160" spans="1:4" ht="15">
      <c r="A160" s="147">
        <v>33086</v>
      </c>
      <c r="B160" s="34">
        <v>8.2899999999999991</v>
      </c>
      <c r="C160" s="34">
        <v>21.64</v>
      </c>
      <c r="D160" s="148"/>
    </row>
    <row r="161" spans="1:4" ht="15">
      <c r="A161" s="149">
        <v>33087</v>
      </c>
      <c r="B161" s="31">
        <v>8.41</v>
      </c>
      <c r="C161" s="31">
        <v>20.43</v>
      </c>
      <c r="D161" s="148"/>
    </row>
    <row r="162" spans="1:4" ht="15">
      <c r="A162" s="147">
        <v>33088</v>
      </c>
      <c r="B162" s="34">
        <v>8.43</v>
      </c>
      <c r="C162" s="34">
        <v>28.74</v>
      </c>
      <c r="D162" s="148"/>
    </row>
    <row r="163" spans="1:4" ht="15">
      <c r="A163" s="149">
        <v>33091</v>
      </c>
      <c r="B163" s="31">
        <v>8.7100000000000009</v>
      </c>
      <c r="C163" s="31">
        <v>35.909999999999997</v>
      </c>
      <c r="D163" s="148"/>
    </row>
    <row r="164" spans="1:4" ht="15">
      <c r="A164" s="147">
        <v>33092</v>
      </c>
      <c r="B164" s="34">
        <v>8.7799999999999994</v>
      </c>
      <c r="C164" s="34">
        <v>32.75</v>
      </c>
      <c r="D164" s="148"/>
    </row>
    <row r="165" spans="1:4" ht="15">
      <c r="A165" s="149">
        <v>33093</v>
      </c>
      <c r="B165" s="31">
        <v>8.77</v>
      </c>
      <c r="C165" s="31">
        <v>28.27</v>
      </c>
      <c r="D165" s="148"/>
    </row>
    <row r="166" spans="1:4" ht="15">
      <c r="A166" s="147">
        <v>33094</v>
      </c>
      <c r="B166" s="34">
        <v>8.66</v>
      </c>
      <c r="C166" s="34">
        <v>24.39</v>
      </c>
      <c r="D166" s="148"/>
    </row>
    <row r="167" spans="1:4" ht="15">
      <c r="A167" s="149">
        <v>33095</v>
      </c>
      <c r="B167" s="31">
        <v>8.68</v>
      </c>
      <c r="C167" s="31">
        <v>25.75</v>
      </c>
      <c r="D167" s="148"/>
    </row>
    <row r="168" spans="1:4" ht="15">
      <c r="A168" s="147">
        <v>33098</v>
      </c>
      <c r="B168" s="34">
        <v>8.7100000000000009</v>
      </c>
      <c r="C168" s="34">
        <v>25.74</v>
      </c>
      <c r="D168" s="148"/>
    </row>
    <row r="169" spans="1:4" ht="15">
      <c r="A169" s="149">
        <v>33099</v>
      </c>
      <c r="B169" s="31">
        <v>8.66</v>
      </c>
      <c r="C169" s="31">
        <v>24.18</v>
      </c>
      <c r="D169" s="148"/>
    </row>
    <row r="170" spans="1:4" ht="15">
      <c r="A170" s="147">
        <v>33100</v>
      </c>
      <c r="B170" s="34">
        <v>8.64</v>
      </c>
      <c r="C170" s="34">
        <v>23.31</v>
      </c>
      <c r="D170" s="148"/>
    </row>
    <row r="171" spans="1:4" ht="15">
      <c r="A171" s="149">
        <v>33101</v>
      </c>
      <c r="B171" s="31">
        <v>8.76</v>
      </c>
      <c r="C171" s="31">
        <v>27.16</v>
      </c>
      <c r="D171" s="148"/>
    </row>
    <row r="172" spans="1:4" ht="15">
      <c r="A172" s="147">
        <v>33102</v>
      </c>
      <c r="B172" s="34">
        <v>8.8000000000000007</v>
      </c>
      <c r="C172" s="34">
        <v>27.53</v>
      </c>
      <c r="D172" s="148"/>
    </row>
    <row r="173" spans="1:4" ht="15">
      <c r="A173" s="149">
        <v>33105</v>
      </c>
      <c r="B173" s="31">
        <v>8.81</v>
      </c>
      <c r="C173" s="31">
        <v>26.46</v>
      </c>
      <c r="D173" s="148"/>
    </row>
    <row r="174" spans="1:4" ht="15">
      <c r="A174" s="147">
        <v>33106</v>
      </c>
      <c r="B174" s="34">
        <v>8.84</v>
      </c>
      <c r="C174" s="34">
        <v>28.9</v>
      </c>
      <c r="D174" s="148"/>
    </row>
    <row r="175" spans="1:4" ht="15">
      <c r="A175" s="149">
        <v>33107</v>
      </c>
      <c r="B175" s="31">
        <v>8.91</v>
      </c>
      <c r="C175" s="31">
        <v>30.55</v>
      </c>
      <c r="D175" s="148"/>
    </row>
    <row r="176" spans="1:4" ht="15">
      <c r="A176" s="147">
        <v>33108</v>
      </c>
      <c r="B176" s="34">
        <v>9</v>
      </c>
      <c r="C176" s="34">
        <v>36.47</v>
      </c>
      <c r="D176" s="148"/>
    </row>
    <row r="177" spans="1:4" ht="15">
      <c r="A177" s="149">
        <v>33109</v>
      </c>
      <c r="B177" s="31">
        <v>9.0500000000000007</v>
      </c>
      <c r="C177" s="31">
        <v>33.93</v>
      </c>
      <c r="D177" s="148"/>
    </row>
    <row r="178" spans="1:4" ht="15">
      <c r="A178" s="147">
        <v>33112</v>
      </c>
      <c r="B178" s="34">
        <v>8.9</v>
      </c>
      <c r="C178" s="34">
        <v>29.63</v>
      </c>
      <c r="D178" s="148"/>
    </row>
    <row r="179" spans="1:4" ht="15">
      <c r="A179" s="149">
        <v>33113</v>
      </c>
      <c r="B179" s="31">
        <v>8.94</v>
      </c>
      <c r="C179" s="31">
        <v>29.12</v>
      </c>
      <c r="D179" s="148"/>
    </row>
    <row r="180" spans="1:4" ht="15">
      <c r="A180" s="147">
        <v>33114</v>
      </c>
      <c r="B180" s="34">
        <v>8.84</v>
      </c>
      <c r="C180" s="34">
        <v>27.38</v>
      </c>
      <c r="D180" s="148"/>
    </row>
    <row r="181" spans="1:4" ht="15">
      <c r="A181" s="149">
        <v>33115</v>
      </c>
      <c r="B181" s="31">
        <v>8.86</v>
      </c>
      <c r="C181" s="31">
        <v>29.89</v>
      </c>
      <c r="D181" s="148"/>
    </row>
    <row r="182" spans="1:4" ht="15">
      <c r="A182" s="147">
        <v>33116</v>
      </c>
      <c r="B182" s="34">
        <v>8.86</v>
      </c>
      <c r="C182" s="34">
        <v>29.9</v>
      </c>
      <c r="D182" s="148"/>
    </row>
    <row r="183" spans="1:4" ht="15">
      <c r="A183" s="149">
        <v>33119</v>
      </c>
      <c r="B183" s="31" t="e">
        <v>#N/A</v>
      </c>
      <c r="C183" s="31" t="e">
        <v>#N/A</v>
      </c>
      <c r="D183" s="148"/>
    </row>
    <row r="184" spans="1:4" ht="15">
      <c r="A184" s="147">
        <v>33120</v>
      </c>
      <c r="B184" s="34">
        <v>8.9</v>
      </c>
      <c r="C184" s="34">
        <v>29.58</v>
      </c>
      <c r="D184" s="148"/>
    </row>
    <row r="185" spans="1:4" ht="15">
      <c r="A185" s="149">
        <v>33121</v>
      </c>
      <c r="B185" s="31">
        <v>8.86</v>
      </c>
      <c r="C185" s="31">
        <v>28.52</v>
      </c>
      <c r="D185" s="148"/>
    </row>
    <row r="186" spans="1:4" ht="15">
      <c r="A186" s="147">
        <v>33122</v>
      </c>
      <c r="B186" s="34">
        <v>8.84</v>
      </c>
      <c r="C186" s="34">
        <v>30.19</v>
      </c>
      <c r="D186" s="148"/>
    </row>
    <row r="187" spans="1:4" ht="15">
      <c r="A187" s="149">
        <v>33123</v>
      </c>
      <c r="B187" s="31">
        <v>8.81</v>
      </c>
      <c r="C187" s="31">
        <v>28.73</v>
      </c>
      <c r="D187" s="148"/>
    </row>
    <row r="188" spans="1:4" ht="15">
      <c r="A188" s="147">
        <v>33126</v>
      </c>
      <c r="B188" s="34">
        <v>8.85</v>
      </c>
      <c r="C188" s="34">
        <v>29.34</v>
      </c>
      <c r="D188" s="148"/>
    </row>
    <row r="189" spans="1:4" ht="15">
      <c r="A189" s="149">
        <v>33127</v>
      </c>
      <c r="B189" s="31">
        <v>8.83</v>
      </c>
      <c r="C189" s="31">
        <v>28.38</v>
      </c>
      <c r="D189" s="148"/>
    </row>
    <row r="190" spans="1:4" ht="15">
      <c r="A190" s="147">
        <v>33128</v>
      </c>
      <c r="B190" s="34">
        <v>8.82</v>
      </c>
      <c r="C190" s="34">
        <v>28.12</v>
      </c>
      <c r="D190" s="148"/>
    </row>
    <row r="191" spans="1:4" ht="15">
      <c r="A191" s="149">
        <v>33129</v>
      </c>
      <c r="B191" s="31">
        <v>8.82</v>
      </c>
      <c r="C191" s="31">
        <v>29.33</v>
      </c>
      <c r="D191" s="148"/>
    </row>
    <row r="192" spans="1:4" ht="15">
      <c r="A192" s="147">
        <v>33130</v>
      </c>
      <c r="B192" s="34">
        <v>8.8699999999999992</v>
      </c>
      <c r="C192" s="34">
        <v>30.56</v>
      </c>
      <c r="D192" s="148"/>
    </row>
    <row r="193" spans="1:4" ht="15">
      <c r="A193" s="149">
        <v>33133</v>
      </c>
      <c r="B193" s="31">
        <v>8.9</v>
      </c>
      <c r="C193" s="31">
        <v>29.55</v>
      </c>
      <c r="D193" s="148"/>
    </row>
    <row r="194" spans="1:4" ht="15">
      <c r="A194" s="147">
        <v>33134</v>
      </c>
      <c r="B194" s="34">
        <v>8.9</v>
      </c>
      <c r="C194" s="34">
        <v>28.82</v>
      </c>
      <c r="D194" s="148"/>
    </row>
    <row r="195" spans="1:4" ht="15">
      <c r="A195" s="149">
        <v>33135</v>
      </c>
      <c r="B195" s="31">
        <v>8.8800000000000008</v>
      </c>
      <c r="C195" s="31">
        <v>27.88</v>
      </c>
      <c r="D195" s="148"/>
    </row>
    <row r="196" spans="1:4" ht="15">
      <c r="A196" s="147">
        <v>33136</v>
      </c>
      <c r="B196" s="34">
        <v>8.91</v>
      </c>
      <c r="C196" s="34">
        <v>28.66</v>
      </c>
      <c r="D196" s="148"/>
    </row>
    <row r="197" spans="1:4" ht="15">
      <c r="A197" s="149">
        <v>33137</v>
      </c>
      <c r="B197" s="31">
        <v>8.99</v>
      </c>
      <c r="C197" s="1">
        <v>30.04</v>
      </c>
      <c r="D197" s="148"/>
    </row>
    <row r="198" spans="1:4" ht="15">
      <c r="A198" s="147">
        <v>33140</v>
      </c>
      <c r="B198" s="34">
        <v>9.0399999999999991</v>
      </c>
      <c r="C198" s="34">
        <v>30.56</v>
      </c>
      <c r="D198" s="148"/>
    </row>
    <row r="199" spans="1:4" ht="15">
      <c r="A199" s="149">
        <v>33141</v>
      </c>
      <c r="B199" s="31">
        <v>9.02</v>
      </c>
      <c r="C199" s="31">
        <v>28.81</v>
      </c>
      <c r="D199" s="148"/>
    </row>
    <row r="200" spans="1:4" ht="15">
      <c r="A200" s="147">
        <v>33142</v>
      </c>
      <c r="B200" s="34">
        <v>9</v>
      </c>
      <c r="C200" s="34">
        <v>28.19</v>
      </c>
      <c r="D200" s="148"/>
    </row>
    <row r="201" spans="1:4" ht="15">
      <c r="A201" s="149">
        <v>33143</v>
      </c>
      <c r="B201" s="31">
        <v>8.91</v>
      </c>
      <c r="C201" s="31">
        <v>28.67</v>
      </c>
      <c r="D201" s="148"/>
    </row>
    <row r="202" spans="1:4" ht="15">
      <c r="A202" s="147">
        <v>33144</v>
      </c>
      <c r="B202" s="34">
        <v>8.82</v>
      </c>
      <c r="C202" s="34">
        <v>29.11</v>
      </c>
      <c r="D202" s="148"/>
    </row>
    <row r="203" spans="1:4" ht="15">
      <c r="A203" s="149">
        <v>33147</v>
      </c>
      <c r="B203" s="31">
        <v>8.7100000000000009</v>
      </c>
      <c r="C203" s="31">
        <v>28.06</v>
      </c>
      <c r="D203" s="148"/>
    </row>
    <row r="204" spans="1:4" ht="15">
      <c r="A204" s="147">
        <v>33148</v>
      </c>
      <c r="B204" s="34">
        <v>8.69</v>
      </c>
      <c r="C204" s="34">
        <v>27.28</v>
      </c>
      <c r="D204" s="148"/>
    </row>
    <row r="205" spans="1:4" ht="15">
      <c r="A205" s="149">
        <v>33149</v>
      </c>
      <c r="B205" s="31">
        <v>8.7100000000000009</v>
      </c>
      <c r="C205" s="31">
        <v>27.9</v>
      </c>
      <c r="D205" s="148"/>
    </row>
    <row r="206" spans="1:4" ht="15">
      <c r="A206" s="147">
        <v>33150</v>
      </c>
      <c r="B206" s="34">
        <v>8.67</v>
      </c>
      <c r="C206" s="34">
        <v>27.51</v>
      </c>
      <c r="D206" s="148"/>
    </row>
    <row r="207" spans="1:4" ht="15">
      <c r="A207" s="149">
        <v>33151</v>
      </c>
      <c r="B207" s="31">
        <v>8.65</v>
      </c>
      <c r="C207" s="31">
        <v>27.85</v>
      </c>
      <c r="D207" s="148"/>
    </row>
    <row r="208" spans="1:4" ht="15">
      <c r="A208" s="147">
        <v>33154</v>
      </c>
      <c r="B208" s="34" t="e">
        <v>#N/A</v>
      </c>
      <c r="C208" s="34">
        <v>28.04</v>
      </c>
      <c r="D208" s="148"/>
    </row>
    <row r="209" spans="1:4" ht="15">
      <c r="A209" s="149">
        <v>33155</v>
      </c>
      <c r="B209" s="31">
        <v>8.83</v>
      </c>
      <c r="C209" s="31">
        <v>30.71</v>
      </c>
      <c r="D209" s="148"/>
    </row>
    <row r="210" spans="1:4" ht="15">
      <c r="A210" s="147">
        <v>33156</v>
      </c>
      <c r="B210" s="34">
        <v>8.89</v>
      </c>
      <c r="C210" s="34">
        <v>31.19</v>
      </c>
      <c r="D210" s="148"/>
    </row>
    <row r="211" spans="1:4" ht="15">
      <c r="A211" s="149">
        <v>33157</v>
      </c>
      <c r="B211" s="31">
        <v>8.92</v>
      </c>
      <c r="C211" s="31">
        <v>33.979999999999997</v>
      </c>
      <c r="D211" s="148"/>
    </row>
    <row r="212" spans="1:4" ht="15">
      <c r="A212" s="147">
        <v>33158</v>
      </c>
      <c r="B212" s="34">
        <v>8.84</v>
      </c>
      <c r="C212" s="34">
        <v>31.94</v>
      </c>
      <c r="D212" s="148"/>
    </row>
    <row r="213" spans="1:4" ht="15">
      <c r="A213" s="149">
        <v>33161</v>
      </c>
      <c r="B213" s="31">
        <v>8.8000000000000007</v>
      </c>
      <c r="C213" s="31">
        <v>31.64</v>
      </c>
      <c r="D213" s="148"/>
    </row>
    <row r="214" spans="1:4" ht="15">
      <c r="A214" s="147">
        <v>33162</v>
      </c>
      <c r="B214" s="34">
        <v>8.7899999999999991</v>
      </c>
      <c r="C214" s="34">
        <v>31.45</v>
      </c>
      <c r="D214" s="148"/>
    </row>
    <row r="215" spans="1:4" ht="15">
      <c r="A215" s="149">
        <v>33163</v>
      </c>
      <c r="B215" s="31">
        <v>8.76</v>
      </c>
      <c r="C215" s="31">
        <v>31.37</v>
      </c>
      <c r="D215" s="148"/>
    </row>
    <row r="216" spans="1:4" ht="15">
      <c r="A216" s="147">
        <v>33164</v>
      </c>
      <c r="B216" s="34">
        <v>8.7100000000000009</v>
      </c>
      <c r="C216" s="34">
        <v>29.6</v>
      </c>
      <c r="D216" s="148"/>
    </row>
    <row r="217" spans="1:4" ht="15">
      <c r="A217" s="149">
        <v>33165</v>
      </c>
      <c r="B217" s="31">
        <v>8.6199999999999992</v>
      </c>
      <c r="C217" s="31">
        <v>27.86</v>
      </c>
      <c r="D217" s="148"/>
    </row>
    <row r="218" spans="1:4" ht="15">
      <c r="A218" s="147">
        <v>33168</v>
      </c>
      <c r="B218" s="34">
        <v>8.6300000000000008</v>
      </c>
      <c r="C218" s="34">
        <v>27.27</v>
      </c>
      <c r="D218" s="148"/>
    </row>
    <row r="219" spans="1:4" ht="15">
      <c r="A219" s="149">
        <v>33169</v>
      </c>
      <c r="B219" s="31">
        <v>8.65</v>
      </c>
      <c r="C219" s="31">
        <v>27.57</v>
      </c>
      <c r="D219" s="148"/>
    </row>
    <row r="220" spans="1:4" ht="15">
      <c r="A220" s="147">
        <v>33170</v>
      </c>
      <c r="B220" s="34">
        <v>8.66</v>
      </c>
      <c r="C220" s="34">
        <v>28.28</v>
      </c>
      <c r="D220" s="148"/>
    </row>
    <row r="221" spans="1:4" ht="15">
      <c r="A221" s="149">
        <v>33171</v>
      </c>
      <c r="B221" s="31">
        <v>8.6199999999999992</v>
      </c>
      <c r="C221" s="31">
        <v>29.04</v>
      </c>
      <c r="D221" s="148"/>
    </row>
    <row r="222" spans="1:4" ht="15">
      <c r="A222" s="147">
        <v>33172</v>
      </c>
      <c r="B222" s="34">
        <v>8.6300000000000008</v>
      </c>
      <c r="C222" s="34">
        <v>30.75</v>
      </c>
      <c r="D222" s="148"/>
    </row>
    <row r="223" spans="1:4" ht="15">
      <c r="A223" s="149">
        <v>33175</v>
      </c>
      <c r="B223" s="31">
        <v>8.6999999999999993</v>
      </c>
      <c r="C223" s="31">
        <v>31.54</v>
      </c>
      <c r="D223" s="148"/>
    </row>
    <row r="224" spans="1:4" ht="15">
      <c r="A224" s="147">
        <v>33176</v>
      </c>
      <c r="B224" s="34">
        <v>8.6999999999999993</v>
      </c>
      <c r="C224" s="34">
        <v>30.52</v>
      </c>
      <c r="D224" s="148"/>
    </row>
    <row r="225" spans="1:4" ht="15">
      <c r="A225" s="149">
        <v>33177</v>
      </c>
      <c r="B225" s="31">
        <v>8.65</v>
      </c>
      <c r="C225" s="31">
        <v>30.04</v>
      </c>
      <c r="D225" s="148"/>
    </row>
    <row r="226" spans="1:4" ht="15">
      <c r="A226" s="147">
        <v>33178</v>
      </c>
      <c r="B226" s="34">
        <v>8.57</v>
      </c>
      <c r="C226" s="34">
        <v>30.25</v>
      </c>
      <c r="D226" s="148"/>
    </row>
    <row r="227" spans="1:4" ht="15">
      <c r="A227" s="147">
        <v>33179</v>
      </c>
      <c r="B227" s="34">
        <v>8.57</v>
      </c>
      <c r="C227" s="34">
        <v>30.03</v>
      </c>
      <c r="D227" s="148"/>
    </row>
    <row r="228" spans="1:4" ht="15">
      <c r="A228" s="149">
        <v>33182</v>
      </c>
      <c r="B228" s="31">
        <v>8.5</v>
      </c>
      <c r="C228" s="31">
        <v>29.85</v>
      </c>
      <c r="D228" s="148"/>
    </row>
    <row r="229" spans="1:4" ht="15">
      <c r="A229" s="147">
        <v>33183</v>
      </c>
      <c r="B229" s="34">
        <v>8.52</v>
      </c>
      <c r="C229" s="34">
        <v>29.11</v>
      </c>
      <c r="D229" s="148"/>
    </row>
    <row r="230" spans="1:4" ht="15">
      <c r="A230" s="149">
        <v>33184</v>
      </c>
      <c r="B230" s="31">
        <v>8.57</v>
      </c>
      <c r="C230" s="31">
        <v>30.87</v>
      </c>
      <c r="D230" s="148"/>
    </row>
    <row r="231" spans="1:4" ht="15">
      <c r="A231" s="147">
        <v>33185</v>
      </c>
      <c r="B231" s="34">
        <v>8.58</v>
      </c>
      <c r="C231" s="34">
        <v>30.79</v>
      </c>
      <c r="D231" s="148"/>
    </row>
    <row r="232" spans="1:4" ht="15">
      <c r="A232" s="149">
        <v>33186</v>
      </c>
      <c r="B232" s="31">
        <v>8.49</v>
      </c>
      <c r="C232" s="31">
        <v>26.96</v>
      </c>
      <c r="D232" s="148"/>
    </row>
    <row r="233" spans="1:4" ht="15">
      <c r="A233" s="147">
        <v>33189</v>
      </c>
      <c r="B233" s="34" t="e">
        <v>#N/A</v>
      </c>
      <c r="C233" s="34">
        <v>25.6</v>
      </c>
      <c r="D233" s="148"/>
    </row>
    <row r="234" spans="1:4" ht="15">
      <c r="A234" s="149">
        <v>33190</v>
      </c>
      <c r="B234" s="31">
        <v>8.3699999999999992</v>
      </c>
      <c r="C234" s="31">
        <v>24.58</v>
      </c>
      <c r="D234" s="148"/>
    </row>
    <row r="235" spans="1:4" ht="15">
      <c r="A235" s="147">
        <v>33191</v>
      </c>
      <c r="B235" s="34">
        <v>8.36</v>
      </c>
      <c r="C235" s="34">
        <v>22.89</v>
      </c>
      <c r="D235" s="148"/>
    </row>
    <row r="236" spans="1:4" ht="15">
      <c r="A236" s="149">
        <v>33192</v>
      </c>
      <c r="B236" s="31">
        <v>8.3699999999999992</v>
      </c>
      <c r="C236" s="31">
        <v>22.57</v>
      </c>
      <c r="D236" s="148"/>
    </row>
    <row r="237" spans="1:4" ht="15">
      <c r="A237" s="147">
        <v>33193</v>
      </c>
      <c r="B237" s="34">
        <v>8.3000000000000007</v>
      </c>
      <c r="C237" s="34">
        <v>21.34</v>
      </c>
      <c r="D237" s="148"/>
    </row>
    <row r="238" spans="1:4" ht="15">
      <c r="A238" s="149">
        <v>33196</v>
      </c>
      <c r="B238" s="31">
        <v>8.35</v>
      </c>
      <c r="C238" s="31">
        <v>20.95</v>
      </c>
      <c r="D238" s="148"/>
    </row>
    <row r="239" spans="1:4" ht="15">
      <c r="A239" s="147">
        <v>33197</v>
      </c>
      <c r="B239" s="34">
        <v>8.31</v>
      </c>
      <c r="C239" s="34">
        <v>20.09</v>
      </c>
      <c r="D239" s="148"/>
    </row>
    <row r="240" spans="1:4" ht="15">
      <c r="A240" s="149">
        <v>33198</v>
      </c>
      <c r="B240" s="31">
        <v>8.27</v>
      </c>
      <c r="C240" s="31">
        <v>21.09</v>
      </c>
      <c r="D240" s="148"/>
    </row>
    <row r="241" spans="1:4" ht="15">
      <c r="A241" s="147">
        <v>33199</v>
      </c>
      <c r="B241" s="34" t="e">
        <v>#N/A</v>
      </c>
      <c r="C241" s="34" t="e">
        <v>#N/A</v>
      </c>
      <c r="D241" s="148"/>
    </row>
    <row r="242" spans="1:4" ht="15">
      <c r="A242" s="149">
        <v>33200</v>
      </c>
      <c r="B242" s="31">
        <v>8.2799999999999994</v>
      </c>
      <c r="C242" s="31">
        <v>20.98</v>
      </c>
      <c r="D242" s="148"/>
    </row>
    <row r="243" spans="1:4" ht="15">
      <c r="A243" s="147">
        <v>33203</v>
      </c>
      <c r="B243" s="34">
        <v>8.27</v>
      </c>
      <c r="C243" s="34">
        <v>22.76</v>
      </c>
      <c r="D243" s="148"/>
    </row>
    <row r="244" spans="1:4" ht="15">
      <c r="A244" s="149">
        <v>33204</v>
      </c>
      <c r="B244" s="31">
        <v>8.2799999999999994</v>
      </c>
      <c r="C244" s="31">
        <v>22.86</v>
      </c>
      <c r="D244" s="148"/>
    </row>
    <row r="245" spans="1:4" ht="15">
      <c r="A245" s="147">
        <v>33205</v>
      </c>
      <c r="B245" s="34">
        <v>8.3000000000000007</v>
      </c>
      <c r="C245" s="34">
        <v>22.96</v>
      </c>
      <c r="D245" s="148"/>
    </row>
    <row r="246" spans="1:4" ht="15">
      <c r="A246" s="149">
        <v>33206</v>
      </c>
      <c r="B246" s="31">
        <v>8.32</v>
      </c>
      <c r="C246" s="31">
        <v>23.91</v>
      </c>
      <c r="D246" s="148"/>
    </row>
    <row r="247" spans="1:4" ht="15">
      <c r="A247" s="147">
        <v>33207</v>
      </c>
      <c r="B247" s="34">
        <v>8.26</v>
      </c>
      <c r="C247" s="34">
        <v>22.16</v>
      </c>
      <c r="D247" s="148"/>
    </row>
    <row r="248" spans="1:4" ht="15">
      <c r="A248" s="149">
        <v>33210</v>
      </c>
      <c r="B248" s="31">
        <v>8.2200000000000006</v>
      </c>
      <c r="C248" s="31">
        <v>22.29</v>
      </c>
      <c r="D248" s="148"/>
    </row>
    <row r="249" spans="1:4" ht="15">
      <c r="A249" s="147">
        <v>33211</v>
      </c>
      <c r="B249" s="34">
        <v>8.1999999999999993</v>
      </c>
      <c r="C249" s="34">
        <v>22.03</v>
      </c>
      <c r="D249" s="148"/>
    </row>
    <row r="250" spans="1:4" ht="15">
      <c r="A250" s="149">
        <v>33212</v>
      </c>
      <c r="B250" s="31">
        <v>8.16</v>
      </c>
      <c r="C250" s="31">
        <v>20.94</v>
      </c>
      <c r="D250" s="148"/>
    </row>
    <row r="251" spans="1:4" ht="15">
      <c r="A251" s="147">
        <v>33213</v>
      </c>
      <c r="B251" s="34">
        <v>8.18</v>
      </c>
      <c r="C251" s="34">
        <v>22.62</v>
      </c>
      <c r="D251" s="148"/>
    </row>
    <row r="252" spans="1:4" ht="15">
      <c r="A252" s="149">
        <v>33214</v>
      </c>
      <c r="B252" s="31">
        <v>8.0299999999999994</v>
      </c>
      <c r="C252" s="31">
        <v>22.59</v>
      </c>
      <c r="D252" s="148"/>
    </row>
    <row r="253" spans="1:4" ht="15">
      <c r="A253" s="147">
        <v>33217</v>
      </c>
      <c r="B253" s="34">
        <v>7.98</v>
      </c>
      <c r="C253" s="34">
        <v>23.58</v>
      </c>
      <c r="D253" s="148"/>
    </row>
    <row r="254" spans="1:4" ht="15">
      <c r="A254" s="149">
        <v>33218</v>
      </c>
      <c r="B254" s="31">
        <v>7.94</v>
      </c>
      <c r="C254" s="31">
        <v>23.75</v>
      </c>
      <c r="D254" s="148"/>
    </row>
    <row r="255" spans="1:4" ht="15">
      <c r="A255" s="147">
        <v>33219</v>
      </c>
      <c r="B255" s="34">
        <v>7.91</v>
      </c>
      <c r="C255" s="34">
        <v>21.28</v>
      </c>
      <c r="D255" s="148"/>
    </row>
    <row r="256" spans="1:4" ht="15">
      <c r="A256" s="149">
        <v>33220</v>
      </c>
      <c r="B256" s="31">
        <v>7.98</v>
      </c>
      <c r="C256" s="31">
        <v>23.05</v>
      </c>
      <c r="D256" s="148"/>
    </row>
    <row r="257" spans="1:4" ht="15">
      <c r="A257" s="147">
        <v>33221</v>
      </c>
      <c r="B257" s="34">
        <v>8.0500000000000007</v>
      </c>
      <c r="C257" s="34">
        <v>23.85</v>
      </c>
      <c r="D257" s="148"/>
    </row>
    <row r="258" spans="1:4" ht="15">
      <c r="A258" s="149">
        <v>33224</v>
      </c>
      <c r="B258" s="31">
        <v>8.02</v>
      </c>
      <c r="C258" s="31">
        <v>24.85</v>
      </c>
      <c r="D258" s="148"/>
    </row>
    <row r="259" spans="1:4" ht="15">
      <c r="A259" s="147">
        <v>33225</v>
      </c>
      <c r="B259" s="34">
        <v>7.99</v>
      </c>
      <c r="C259" s="34">
        <v>23.11</v>
      </c>
      <c r="D259" s="148"/>
    </row>
    <row r="260" spans="1:4" ht="15">
      <c r="A260" s="149">
        <v>33226</v>
      </c>
      <c r="B260" s="31">
        <v>8</v>
      </c>
      <c r="C260" s="31">
        <v>23.08</v>
      </c>
      <c r="D260" s="148"/>
    </row>
    <row r="261" spans="1:4" ht="15">
      <c r="A261" s="147">
        <v>33227</v>
      </c>
      <c r="B261" s="34">
        <v>8.0500000000000007</v>
      </c>
      <c r="C261" s="34">
        <v>23.13</v>
      </c>
      <c r="D261" s="148"/>
    </row>
    <row r="262" spans="1:4" ht="15">
      <c r="A262" s="149">
        <v>33228</v>
      </c>
      <c r="B262" s="31">
        <v>8.11</v>
      </c>
      <c r="C262" s="31">
        <v>22.66</v>
      </c>
      <c r="D262" s="148"/>
    </row>
    <row r="263" spans="1:4" ht="15">
      <c r="A263" s="147">
        <v>33231</v>
      </c>
      <c r="B263" s="34">
        <v>8.1999999999999993</v>
      </c>
      <c r="C263" s="34">
        <v>24.03</v>
      </c>
      <c r="D263" s="148"/>
    </row>
    <row r="264" spans="1:4" ht="15">
      <c r="A264" s="149">
        <v>33232</v>
      </c>
      <c r="B264" s="31" t="e">
        <v>#N/A</v>
      </c>
      <c r="C264" s="31" t="e">
        <v>#N/A</v>
      </c>
      <c r="D264" s="148"/>
    </row>
    <row r="265" spans="1:4" ht="15">
      <c r="A265" s="147">
        <v>33233</v>
      </c>
      <c r="B265" s="34">
        <v>8.15</v>
      </c>
      <c r="C265" s="34">
        <v>24.18</v>
      </c>
      <c r="D265" s="148"/>
    </row>
    <row r="266" spans="1:4" ht="15">
      <c r="A266" s="149">
        <v>33234</v>
      </c>
      <c r="B266" s="31">
        <v>8.11</v>
      </c>
      <c r="C266" s="31">
        <v>24.81</v>
      </c>
      <c r="D266" s="148"/>
    </row>
    <row r="267" spans="1:4" ht="15">
      <c r="A267" s="147">
        <v>33235</v>
      </c>
      <c r="B267" s="34">
        <v>8.14</v>
      </c>
      <c r="C267" s="34">
        <v>25.05</v>
      </c>
      <c r="D267" s="148"/>
    </row>
    <row r="268" spans="1:4" ht="15">
      <c r="A268" s="149">
        <v>33238</v>
      </c>
      <c r="B268" s="31">
        <v>8.08</v>
      </c>
      <c r="C268" s="31">
        <v>26.38</v>
      </c>
      <c r="D268" s="148"/>
    </row>
    <row r="269" spans="1:4" ht="15">
      <c r="A269" s="147">
        <v>33239</v>
      </c>
      <c r="B269" s="34" t="e">
        <v>#N/A</v>
      </c>
      <c r="C269" s="34" t="e">
        <v>#N/A</v>
      </c>
      <c r="D269" s="148"/>
    </row>
    <row r="270" spans="1:4" ht="15">
      <c r="A270" s="149">
        <v>33240</v>
      </c>
      <c r="B270" s="31">
        <v>7.97</v>
      </c>
      <c r="C270" s="31">
        <v>26.62</v>
      </c>
      <c r="D270" s="148"/>
    </row>
    <row r="271" spans="1:4" ht="15">
      <c r="A271" s="147">
        <v>33241</v>
      </c>
      <c r="B271" s="34">
        <v>7.93</v>
      </c>
      <c r="C271" s="34">
        <v>27.93</v>
      </c>
      <c r="D271" s="148"/>
    </row>
    <row r="272" spans="1:4" ht="15">
      <c r="A272" s="149">
        <v>33242</v>
      </c>
      <c r="B272" s="31">
        <v>8.02</v>
      </c>
      <c r="C272" s="31">
        <v>27.19</v>
      </c>
      <c r="D272" s="148"/>
    </row>
    <row r="273" spans="1:4" ht="15">
      <c r="A273" s="147">
        <v>33245</v>
      </c>
      <c r="B273" s="34">
        <v>8.1300000000000008</v>
      </c>
      <c r="C273" s="34">
        <v>28.95</v>
      </c>
      <c r="D273" s="148"/>
    </row>
    <row r="274" spans="1:4" ht="15">
      <c r="A274" s="149">
        <v>33246</v>
      </c>
      <c r="B274" s="31">
        <v>8.16</v>
      </c>
      <c r="C274" s="31">
        <v>30.38</v>
      </c>
      <c r="D274" s="148"/>
    </row>
    <row r="275" spans="1:4" ht="15">
      <c r="A275" s="147">
        <v>33247</v>
      </c>
      <c r="B275" s="34">
        <v>8.25</v>
      </c>
      <c r="C275" s="34">
        <v>33.299999999999997</v>
      </c>
      <c r="D275" s="148"/>
    </row>
    <row r="276" spans="1:4" ht="15">
      <c r="A276" s="149">
        <v>33248</v>
      </c>
      <c r="B276" s="31">
        <v>8.16</v>
      </c>
      <c r="C276" s="31">
        <v>31.33</v>
      </c>
      <c r="D276" s="148"/>
    </row>
    <row r="277" spans="1:4" ht="15">
      <c r="A277" s="147">
        <v>33249</v>
      </c>
      <c r="B277" s="34">
        <v>8.1999999999999993</v>
      </c>
      <c r="C277" s="34">
        <v>32.630000000000003</v>
      </c>
      <c r="D277" s="148"/>
    </row>
    <row r="278" spans="1:4" ht="15">
      <c r="A278" s="149">
        <v>33252</v>
      </c>
      <c r="B278" s="31">
        <v>8.23</v>
      </c>
      <c r="C278" s="31">
        <v>36.200000000000003</v>
      </c>
      <c r="D278" s="148"/>
    </row>
    <row r="279" spans="1:4" ht="15">
      <c r="A279" s="147">
        <v>33253</v>
      </c>
      <c r="B279" s="34">
        <v>8.2200000000000006</v>
      </c>
      <c r="C279" s="34">
        <v>36.159999999999997</v>
      </c>
      <c r="D279" s="148"/>
    </row>
    <row r="280" spans="1:4" ht="15">
      <c r="A280" s="149">
        <v>33254</v>
      </c>
      <c r="B280" s="31">
        <v>8.24</v>
      </c>
      <c r="C280" s="31">
        <v>33.200000000000003</v>
      </c>
      <c r="D280" s="148"/>
    </row>
    <row r="281" spans="1:4" ht="15">
      <c r="A281" s="147">
        <v>33255</v>
      </c>
      <c r="B281" s="34">
        <v>8.0500000000000007</v>
      </c>
      <c r="C281" s="34">
        <v>27.45</v>
      </c>
      <c r="D281" s="148"/>
    </row>
    <row r="282" spans="1:4" ht="15">
      <c r="A282" s="149">
        <v>33256</v>
      </c>
      <c r="B282" s="31">
        <v>8.0299999999999994</v>
      </c>
      <c r="C282" s="31">
        <v>25.39</v>
      </c>
      <c r="D282" s="148"/>
    </row>
    <row r="283" spans="1:4" ht="15">
      <c r="A283" s="147">
        <v>33259</v>
      </c>
      <c r="B283" s="34" t="e">
        <v>#N/A</v>
      </c>
      <c r="C283" s="34">
        <v>24.33</v>
      </c>
      <c r="D283" s="148"/>
    </row>
    <row r="284" spans="1:4" ht="15">
      <c r="A284" s="149">
        <v>33260</v>
      </c>
      <c r="B284" s="31">
        <v>8.07</v>
      </c>
      <c r="C284" s="31">
        <v>24.9</v>
      </c>
      <c r="D284" s="148"/>
    </row>
    <row r="285" spans="1:4" ht="15">
      <c r="A285" s="147">
        <v>33261</v>
      </c>
      <c r="B285" s="34">
        <v>8.0399999999999991</v>
      </c>
      <c r="C285" s="34">
        <v>23.92</v>
      </c>
      <c r="D285" s="148"/>
    </row>
    <row r="286" spans="1:4" ht="15">
      <c r="A286" s="149">
        <v>33262</v>
      </c>
      <c r="B286" s="31">
        <v>8</v>
      </c>
      <c r="C286" s="31">
        <v>22.86</v>
      </c>
      <c r="D286" s="148"/>
    </row>
    <row r="287" spans="1:4" ht="15">
      <c r="A287" s="147">
        <v>33263</v>
      </c>
      <c r="B287" s="34">
        <v>8.06</v>
      </c>
      <c r="C287" s="34">
        <v>22.2</v>
      </c>
      <c r="D287" s="148"/>
    </row>
    <row r="288" spans="1:4" ht="15">
      <c r="A288" s="149">
        <v>33266</v>
      </c>
      <c r="B288" s="31">
        <v>8.06</v>
      </c>
      <c r="C288" s="31">
        <v>23.05</v>
      </c>
      <c r="D288" s="148"/>
    </row>
    <row r="289" spans="1:4" ht="15">
      <c r="A289" s="147">
        <v>33267</v>
      </c>
      <c r="B289" s="34">
        <v>8.0500000000000007</v>
      </c>
      <c r="C289" s="34">
        <v>23.17</v>
      </c>
      <c r="D289" s="148"/>
    </row>
    <row r="290" spans="1:4" ht="15">
      <c r="A290" s="149">
        <v>33268</v>
      </c>
      <c r="B290" s="31">
        <v>8.0500000000000007</v>
      </c>
      <c r="C290" s="31">
        <v>21.37</v>
      </c>
      <c r="D290" s="148"/>
    </row>
    <row r="291" spans="1:4" ht="15">
      <c r="A291" s="147">
        <v>33269</v>
      </c>
      <c r="B291" s="34">
        <v>8.0299999999999994</v>
      </c>
      <c r="C291" s="34">
        <v>20.91</v>
      </c>
      <c r="D291" s="148"/>
    </row>
    <row r="292" spans="1:4" ht="15">
      <c r="A292" s="149">
        <v>33270</v>
      </c>
      <c r="B292" s="31">
        <v>7.91</v>
      </c>
      <c r="C292" s="31">
        <v>21.04</v>
      </c>
      <c r="D292" s="148"/>
    </row>
    <row r="293" spans="1:4" ht="15">
      <c r="A293" s="147">
        <v>33273</v>
      </c>
      <c r="B293" s="34">
        <v>7.88</v>
      </c>
      <c r="C293" s="34">
        <v>21.86</v>
      </c>
      <c r="D293" s="148"/>
    </row>
    <row r="294" spans="1:4" ht="15">
      <c r="A294" s="149">
        <v>33274</v>
      </c>
      <c r="B294" s="31">
        <v>7.85</v>
      </c>
      <c r="C294" s="31">
        <v>21.46</v>
      </c>
      <c r="D294" s="148"/>
    </row>
    <row r="295" spans="1:4" ht="15">
      <c r="A295" s="147">
        <v>33275</v>
      </c>
      <c r="B295" s="34">
        <v>7.79</v>
      </c>
      <c r="C295" s="34">
        <v>22.68</v>
      </c>
      <c r="D295" s="148"/>
    </row>
    <row r="296" spans="1:4" ht="15">
      <c r="A296" s="149">
        <v>33276</v>
      </c>
      <c r="B296" s="31">
        <v>7.82</v>
      </c>
      <c r="C296" s="31">
        <v>23.6</v>
      </c>
      <c r="D296" s="148"/>
    </row>
    <row r="297" spans="1:4" ht="15">
      <c r="A297" s="147">
        <v>33277</v>
      </c>
      <c r="B297" s="34">
        <v>7.77</v>
      </c>
      <c r="C297" s="34">
        <v>23.38</v>
      </c>
      <c r="D297" s="148"/>
    </row>
    <row r="298" spans="1:4" ht="15">
      <c r="A298" s="149">
        <v>33280</v>
      </c>
      <c r="B298" s="31">
        <v>7.78</v>
      </c>
      <c r="C298" s="31">
        <v>22.56</v>
      </c>
      <c r="D298" s="148"/>
    </row>
    <row r="299" spans="1:4" ht="15">
      <c r="A299" s="147">
        <v>33281</v>
      </c>
      <c r="B299" s="34">
        <v>7.78</v>
      </c>
      <c r="C299" s="34">
        <v>22.26</v>
      </c>
      <c r="D299" s="148"/>
    </row>
    <row r="300" spans="1:4" ht="15">
      <c r="A300" s="149">
        <v>33282</v>
      </c>
      <c r="B300" s="31">
        <v>7.78</v>
      </c>
      <c r="C300" s="31">
        <v>20.86</v>
      </c>
      <c r="D300" s="148"/>
    </row>
    <row r="301" spans="1:4" ht="15">
      <c r="A301" s="147">
        <v>33283</v>
      </c>
      <c r="B301" s="34">
        <v>7.8</v>
      </c>
      <c r="C301" s="34">
        <v>21.48</v>
      </c>
      <c r="D301" s="148"/>
    </row>
    <row r="302" spans="1:4" ht="15">
      <c r="A302" s="149">
        <v>33284</v>
      </c>
      <c r="B302" s="31">
        <v>7.78</v>
      </c>
      <c r="C302" s="31">
        <v>19.57</v>
      </c>
      <c r="D302" s="148"/>
    </row>
    <row r="303" spans="1:4" ht="15">
      <c r="A303" s="147">
        <v>33287</v>
      </c>
      <c r="B303" s="34" t="e">
        <v>#N/A</v>
      </c>
      <c r="C303" s="34" t="e">
        <v>#N/A</v>
      </c>
      <c r="D303" s="148"/>
    </row>
    <row r="304" spans="1:4" ht="15">
      <c r="A304" s="149">
        <v>33288</v>
      </c>
      <c r="B304" s="31">
        <v>7.8</v>
      </c>
      <c r="C304" s="31">
        <v>19.84</v>
      </c>
      <c r="D304" s="148"/>
    </row>
    <row r="305" spans="1:4" ht="15">
      <c r="A305" s="147">
        <v>33289</v>
      </c>
      <c r="B305" s="34">
        <v>7.84</v>
      </c>
      <c r="C305" s="34">
        <v>22.26</v>
      </c>
      <c r="D305" s="148"/>
    </row>
    <row r="306" spans="1:4" ht="15">
      <c r="A306" s="149">
        <v>33290</v>
      </c>
      <c r="B306" s="31">
        <v>7.88</v>
      </c>
      <c r="C306" s="1">
        <v>20.78</v>
      </c>
      <c r="D306" s="148"/>
    </row>
    <row r="307" spans="1:4" ht="15">
      <c r="A307" s="147">
        <v>33291</v>
      </c>
      <c r="B307" s="34">
        <v>7.91</v>
      </c>
      <c r="C307" s="34">
        <v>21.01</v>
      </c>
      <c r="D307" s="148"/>
    </row>
    <row r="308" spans="1:4" ht="15">
      <c r="A308" s="149">
        <v>33294</v>
      </c>
      <c r="B308" s="31">
        <v>7.91</v>
      </c>
      <c r="C308" s="31">
        <v>22.86</v>
      </c>
      <c r="D308" s="148"/>
    </row>
    <row r="309" spans="1:4" ht="15">
      <c r="A309" s="147">
        <v>33295</v>
      </c>
      <c r="B309" s="34">
        <v>7.96</v>
      </c>
      <c r="C309" s="34">
        <v>20.38</v>
      </c>
      <c r="D309" s="148"/>
    </row>
    <row r="310" spans="1:4" ht="15">
      <c r="A310" s="149">
        <v>33296</v>
      </c>
      <c r="B310" s="31">
        <v>7.98</v>
      </c>
      <c r="C310" s="31">
        <v>21.26</v>
      </c>
      <c r="D310" s="148"/>
    </row>
    <row r="311" spans="1:4" ht="15">
      <c r="A311" s="147">
        <v>33297</v>
      </c>
      <c r="B311" s="34">
        <v>8.02</v>
      </c>
      <c r="C311" s="34">
        <v>21.23</v>
      </c>
      <c r="D311" s="148"/>
    </row>
    <row r="312" spans="1:4" ht="15">
      <c r="A312" s="149">
        <v>33298</v>
      </c>
      <c r="B312" s="31">
        <v>8.1199999999999992</v>
      </c>
      <c r="C312" s="31" t="e">
        <v>#N/A</v>
      </c>
      <c r="D312" s="148"/>
    </row>
    <row r="313" spans="1:4" ht="15">
      <c r="A313" s="147">
        <v>33301</v>
      </c>
      <c r="B313" s="34">
        <v>8.1199999999999992</v>
      </c>
      <c r="C313" s="34">
        <v>20.86</v>
      </c>
      <c r="D313" s="148"/>
    </row>
    <row r="314" spans="1:4" ht="15">
      <c r="A314" s="149">
        <v>33302</v>
      </c>
      <c r="B314" s="31">
        <v>8.08</v>
      </c>
      <c r="C314" s="31">
        <v>20.45</v>
      </c>
      <c r="D314" s="148"/>
    </row>
    <row r="315" spans="1:4" ht="15">
      <c r="A315" s="147">
        <v>33303</v>
      </c>
      <c r="B315" s="34">
        <v>8.11</v>
      </c>
      <c r="C315" s="34">
        <v>20.55</v>
      </c>
      <c r="D315" s="148"/>
    </row>
    <row r="316" spans="1:4" ht="15">
      <c r="A316" s="149">
        <v>33304</v>
      </c>
      <c r="B316" s="31">
        <v>8.07</v>
      </c>
      <c r="C316" s="31">
        <v>21.05</v>
      </c>
      <c r="D316" s="148"/>
    </row>
    <row r="317" spans="1:4" ht="15">
      <c r="A317" s="147">
        <v>33305</v>
      </c>
      <c r="B317" s="34">
        <v>8.1300000000000008</v>
      </c>
      <c r="C317" s="34">
        <v>20.81</v>
      </c>
      <c r="D317" s="148"/>
    </row>
    <row r="318" spans="1:4" ht="15">
      <c r="A318" s="149">
        <v>33308</v>
      </c>
      <c r="B318" s="31">
        <v>8.06</v>
      </c>
      <c r="C318" s="31">
        <v>20.88</v>
      </c>
      <c r="D318" s="148"/>
    </row>
    <row r="319" spans="1:4" ht="15">
      <c r="A319" s="147">
        <v>33309</v>
      </c>
      <c r="B319" s="34">
        <v>8.09</v>
      </c>
      <c r="C319" s="34">
        <v>18.82</v>
      </c>
      <c r="D319" s="148"/>
    </row>
    <row r="320" spans="1:4" ht="15">
      <c r="A320" s="149">
        <v>33310</v>
      </c>
      <c r="B320" s="31">
        <v>8.02</v>
      </c>
      <c r="C320" s="31">
        <v>16.09</v>
      </c>
      <c r="D320" s="148"/>
    </row>
    <row r="321" spans="1:4" ht="15">
      <c r="A321" s="147">
        <v>33311</v>
      </c>
      <c r="B321" s="34">
        <v>8.02</v>
      </c>
      <c r="C321" s="34">
        <v>14.94</v>
      </c>
      <c r="D321" s="148"/>
    </row>
    <row r="322" spans="1:4" ht="15">
      <c r="A322" s="149">
        <v>33312</v>
      </c>
      <c r="B322" s="31">
        <v>8.1</v>
      </c>
      <c r="C322" s="31">
        <v>14.9</v>
      </c>
      <c r="D322" s="148"/>
    </row>
    <row r="323" spans="1:4" ht="15">
      <c r="A323" s="147">
        <v>33315</v>
      </c>
      <c r="B323" s="34">
        <v>8.15</v>
      </c>
      <c r="C323" s="34">
        <v>15.79</v>
      </c>
      <c r="D323" s="148"/>
    </row>
    <row r="324" spans="1:4" ht="15">
      <c r="A324" s="149">
        <v>33316</v>
      </c>
      <c r="B324" s="31">
        <v>8.25</v>
      </c>
      <c r="C324" s="31">
        <v>16.11</v>
      </c>
      <c r="D324" s="148"/>
    </row>
    <row r="325" spans="1:4" ht="15">
      <c r="A325" s="147">
        <v>33317</v>
      </c>
      <c r="B325" s="34">
        <v>8.1999999999999993</v>
      </c>
      <c r="C325" s="34">
        <v>16.04</v>
      </c>
      <c r="D325" s="148"/>
    </row>
    <row r="326" spans="1:4" ht="15">
      <c r="A326" s="149">
        <v>33318</v>
      </c>
      <c r="B326" s="31">
        <v>8.16</v>
      </c>
      <c r="C326" s="31">
        <v>16.86</v>
      </c>
      <c r="D326" s="148"/>
    </row>
    <row r="327" spans="1:4" ht="15">
      <c r="A327" s="147">
        <v>33319</v>
      </c>
      <c r="B327" s="34">
        <v>8.1300000000000008</v>
      </c>
      <c r="C327" s="34">
        <v>16.489999999999998</v>
      </c>
      <c r="D327" s="148"/>
    </row>
    <row r="328" spans="1:4" ht="15">
      <c r="A328" s="149">
        <v>33322</v>
      </c>
      <c r="B328" s="31">
        <v>8.1300000000000008</v>
      </c>
      <c r="C328" s="31">
        <v>16.760000000000002</v>
      </c>
      <c r="D328" s="148"/>
    </row>
    <row r="329" spans="1:4" ht="15">
      <c r="A329" s="147">
        <v>33323</v>
      </c>
      <c r="B329" s="34">
        <v>8.1300000000000008</v>
      </c>
      <c r="C329" s="34">
        <v>16.309999999999999</v>
      </c>
      <c r="D329" s="148"/>
    </row>
    <row r="330" spans="1:4" ht="15">
      <c r="A330" s="149">
        <v>33324</v>
      </c>
      <c r="B330" s="31">
        <v>8.08</v>
      </c>
      <c r="C330" s="31">
        <v>16.55</v>
      </c>
      <c r="D330" s="148"/>
    </row>
    <row r="331" spans="1:4" ht="15">
      <c r="A331" s="147">
        <v>33325</v>
      </c>
      <c r="B331" s="34">
        <v>8.0500000000000007</v>
      </c>
      <c r="C331" s="34">
        <v>16.88</v>
      </c>
      <c r="D331" s="148"/>
    </row>
    <row r="332" spans="1:4" ht="15">
      <c r="A332" s="149">
        <v>33326</v>
      </c>
      <c r="B332" s="31" t="e">
        <v>#N/A</v>
      </c>
      <c r="C332" s="31" t="e">
        <v>#N/A</v>
      </c>
      <c r="D332" s="148"/>
    </row>
    <row r="333" spans="1:4" ht="15">
      <c r="A333" s="147">
        <v>33329</v>
      </c>
      <c r="B333" s="34">
        <v>8.07</v>
      </c>
      <c r="C333" s="34">
        <v>17.420000000000002</v>
      </c>
      <c r="D333" s="148"/>
    </row>
    <row r="334" spans="1:4" ht="15">
      <c r="A334" s="149">
        <v>33330</v>
      </c>
      <c r="B334" s="31">
        <v>8.0299999999999994</v>
      </c>
      <c r="C334" s="31">
        <v>17.399999999999999</v>
      </c>
      <c r="D334" s="148"/>
    </row>
    <row r="335" spans="1:4" ht="15">
      <c r="A335" s="147">
        <v>33331</v>
      </c>
      <c r="B335" s="34">
        <v>8.0500000000000007</v>
      </c>
      <c r="C335" s="34">
        <v>17.61</v>
      </c>
      <c r="D335" s="148"/>
    </row>
    <row r="336" spans="1:4" ht="15">
      <c r="A336" s="149">
        <v>33332</v>
      </c>
      <c r="B336" s="31">
        <v>8</v>
      </c>
      <c r="C336" s="31">
        <v>18.010000000000002</v>
      </c>
      <c r="D336" s="148"/>
    </row>
    <row r="337" spans="1:4" ht="15">
      <c r="A337" s="147">
        <v>33333</v>
      </c>
      <c r="B337" s="34">
        <v>7.99</v>
      </c>
      <c r="C337" s="34">
        <v>17.63</v>
      </c>
      <c r="D337" s="148"/>
    </row>
    <row r="338" spans="1:4" ht="15">
      <c r="A338" s="149">
        <v>33336</v>
      </c>
      <c r="B338" s="31">
        <v>7.98</v>
      </c>
      <c r="C338" s="31">
        <v>17.41</v>
      </c>
      <c r="D338" s="148"/>
    </row>
    <row r="339" spans="1:4" ht="15">
      <c r="A339" s="147">
        <v>33337</v>
      </c>
      <c r="B339" s="34">
        <v>8.0299999999999994</v>
      </c>
      <c r="C339" s="34">
        <v>20.12</v>
      </c>
      <c r="D339" s="148"/>
    </row>
    <row r="340" spans="1:4" ht="15">
      <c r="A340" s="149">
        <v>33338</v>
      </c>
      <c r="B340" s="31">
        <v>8.1</v>
      </c>
      <c r="C340" s="31">
        <v>19.73</v>
      </c>
      <c r="D340" s="148"/>
    </row>
    <row r="341" spans="1:4" ht="15">
      <c r="A341" s="147">
        <v>33339</v>
      </c>
      <c r="B341" s="34">
        <v>8.09</v>
      </c>
      <c r="C341" s="34">
        <v>17.239999999999998</v>
      </c>
      <c r="D341" s="148"/>
    </row>
    <row r="342" spans="1:4" ht="15">
      <c r="A342" s="149">
        <v>33340</v>
      </c>
      <c r="B342" s="31">
        <v>7.98</v>
      </c>
      <c r="C342" s="31">
        <v>18.45</v>
      </c>
      <c r="D342" s="148"/>
    </row>
    <row r="343" spans="1:4" ht="15">
      <c r="A343" s="147">
        <v>33343</v>
      </c>
      <c r="B343" s="34">
        <v>7.95</v>
      </c>
      <c r="C343" s="34">
        <v>16.5</v>
      </c>
      <c r="D343" s="148"/>
    </row>
    <row r="344" spans="1:4" ht="15">
      <c r="A344" s="149">
        <v>33344</v>
      </c>
      <c r="B344" s="31">
        <v>7.97</v>
      </c>
      <c r="C344" s="31">
        <v>15.82</v>
      </c>
      <c r="D344" s="148"/>
    </row>
    <row r="345" spans="1:4" ht="15">
      <c r="A345" s="147">
        <v>33345</v>
      </c>
      <c r="B345" s="34">
        <v>7.95</v>
      </c>
      <c r="C345" s="34">
        <v>15.47</v>
      </c>
      <c r="D345" s="148"/>
    </row>
    <row r="346" spans="1:4" ht="15">
      <c r="A346" s="149">
        <v>33346</v>
      </c>
      <c r="B346" s="31">
        <v>8.02</v>
      </c>
      <c r="C346" s="31">
        <v>16.260000000000002</v>
      </c>
      <c r="D346" s="148"/>
    </row>
    <row r="347" spans="1:4" ht="15">
      <c r="A347" s="147">
        <v>33347</v>
      </c>
      <c r="B347" s="34">
        <v>8.1</v>
      </c>
      <c r="C347" s="34">
        <v>15.68</v>
      </c>
      <c r="D347" s="148"/>
    </row>
    <row r="348" spans="1:4" ht="15">
      <c r="A348" s="149">
        <v>33350</v>
      </c>
      <c r="B348" s="31">
        <v>8.15</v>
      </c>
      <c r="C348" s="31">
        <v>16.78</v>
      </c>
      <c r="D348" s="148"/>
    </row>
    <row r="349" spans="1:4" ht="15">
      <c r="A349" s="147">
        <v>33351</v>
      </c>
      <c r="B349" s="34">
        <v>8.1199999999999992</v>
      </c>
      <c r="C349" s="34">
        <v>17.02</v>
      </c>
      <c r="D349" s="148"/>
    </row>
    <row r="350" spans="1:4" ht="15">
      <c r="A350" s="149">
        <v>33352</v>
      </c>
      <c r="B350" s="31">
        <v>8.06</v>
      </c>
      <c r="C350" s="31">
        <v>16.72</v>
      </c>
      <c r="D350" s="148"/>
    </row>
    <row r="351" spans="1:4" ht="15">
      <c r="A351" s="147">
        <v>33353</v>
      </c>
      <c r="B351" s="34">
        <v>8.07</v>
      </c>
      <c r="C351" s="34">
        <v>17.149999999999999</v>
      </c>
      <c r="D351" s="148"/>
    </row>
    <row r="352" spans="1:4" ht="15">
      <c r="A352" s="149">
        <v>33354</v>
      </c>
      <c r="B352" s="31">
        <v>8.06</v>
      </c>
      <c r="C352" s="31">
        <v>17.27</v>
      </c>
      <c r="D352" s="148"/>
    </row>
    <row r="353" spans="1:4" ht="15">
      <c r="A353" s="147">
        <v>33357</v>
      </c>
      <c r="B353" s="34">
        <v>8.07</v>
      </c>
      <c r="C353" s="34">
        <v>18.27</v>
      </c>
      <c r="D353" s="148"/>
    </row>
    <row r="354" spans="1:4" ht="15">
      <c r="A354" s="149">
        <v>33358</v>
      </c>
      <c r="B354" s="31">
        <v>8.02</v>
      </c>
      <c r="C354" s="31">
        <v>18.239999999999998</v>
      </c>
      <c r="D354" s="148"/>
    </row>
    <row r="355" spans="1:4" ht="15">
      <c r="A355" s="147">
        <v>33359</v>
      </c>
      <c r="B355" s="34">
        <v>8.01</v>
      </c>
      <c r="C355" s="34">
        <v>17.77</v>
      </c>
      <c r="D355" s="148"/>
    </row>
    <row r="356" spans="1:4" ht="15">
      <c r="A356" s="149">
        <v>33360</v>
      </c>
      <c r="B356" s="31">
        <v>7.97</v>
      </c>
      <c r="C356" s="31">
        <v>17.52</v>
      </c>
      <c r="D356" s="148"/>
    </row>
    <row r="357" spans="1:4" ht="15">
      <c r="A357" s="147">
        <v>33361</v>
      </c>
      <c r="B357" s="34">
        <v>8.0399999999999991</v>
      </c>
      <c r="C357" s="34">
        <v>17.239999999999998</v>
      </c>
      <c r="D357" s="148"/>
    </row>
    <row r="358" spans="1:4" ht="15">
      <c r="A358" s="149">
        <v>33364</v>
      </c>
      <c r="B358" s="31">
        <v>8.0500000000000007</v>
      </c>
      <c r="C358" s="31">
        <v>17.920000000000002</v>
      </c>
      <c r="D358" s="148"/>
    </row>
    <row r="359" spans="1:4" ht="15">
      <c r="A359" s="147">
        <v>33365</v>
      </c>
      <c r="B359" s="34">
        <v>8.06</v>
      </c>
      <c r="C359" s="34">
        <v>17.46</v>
      </c>
      <c r="D359" s="148"/>
    </row>
    <row r="360" spans="1:4" ht="15">
      <c r="A360" s="149">
        <v>33366</v>
      </c>
      <c r="B360" s="31">
        <v>8.0399999999999991</v>
      </c>
      <c r="C360" s="31">
        <v>17.78</v>
      </c>
      <c r="D360" s="148"/>
    </row>
    <row r="361" spans="1:4" ht="15">
      <c r="A361" s="147">
        <v>33367</v>
      </c>
      <c r="B361" s="34">
        <v>8.02</v>
      </c>
      <c r="C361" s="34">
        <v>17.170000000000002</v>
      </c>
      <c r="D361" s="148"/>
    </row>
    <row r="362" spans="1:4" ht="15">
      <c r="A362" s="149">
        <v>33368</v>
      </c>
      <c r="B362" s="31">
        <v>8.1199999999999992</v>
      </c>
      <c r="C362" s="31">
        <v>17.54</v>
      </c>
      <c r="D362" s="148"/>
    </row>
    <row r="363" spans="1:4" ht="15">
      <c r="A363" s="147">
        <v>33371</v>
      </c>
      <c r="B363" s="34">
        <v>8.07</v>
      </c>
      <c r="C363" s="34">
        <v>17.66</v>
      </c>
      <c r="D363" s="148"/>
    </row>
    <row r="364" spans="1:4" ht="15">
      <c r="A364" s="149">
        <v>33372</v>
      </c>
      <c r="B364" s="31">
        <v>8.14</v>
      </c>
      <c r="C364" s="31">
        <v>18</v>
      </c>
      <c r="D364" s="148"/>
    </row>
    <row r="365" spans="1:4" ht="15">
      <c r="A365" s="147">
        <v>33373</v>
      </c>
      <c r="B365" s="34">
        <v>8.1300000000000008</v>
      </c>
      <c r="C365" s="34">
        <v>18.38</v>
      </c>
      <c r="D365" s="148"/>
    </row>
    <row r="366" spans="1:4" ht="15">
      <c r="A366" s="149">
        <v>33374</v>
      </c>
      <c r="B366" s="31">
        <v>8.1199999999999992</v>
      </c>
      <c r="C366" s="31">
        <v>17.239999999999998</v>
      </c>
      <c r="D366" s="148"/>
    </row>
    <row r="367" spans="1:4" ht="15">
      <c r="A367" s="147">
        <v>33375</v>
      </c>
      <c r="B367" s="34">
        <v>8.08</v>
      </c>
      <c r="C367" s="34">
        <v>16.64</v>
      </c>
      <c r="D367" s="148"/>
    </row>
    <row r="368" spans="1:4" ht="15">
      <c r="A368" s="149">
        <v>33378</v>
      </c>
      <c r="B368" s="31">
        <v>8.1</v>
      </c>
      <c r="C368" s="31">
        <v>17.100000000000001</v>
      </c>
      <c r="D368" s="148"/>
    </row>
    <row r="369" spans="1:4" ht="15">
      <c r="A369" s="147">
        <v>33379</v>
      </c>
      <c r="B369" s="34">
        <v>8.06</v>
      </c>
      <c r="C369" s="34">
        <v>16.07</v>
      </c>
      <c r="D369" s="148"/>
    </row>
    <row r="370" spans="1:4" ht="15">
      <c r="A370" s="149">
        <v>33380</v>
      </c>
      <c r="B370" s="31">
        <v>8.06</v>
      </c>
      <c r="C370" s="31">
        <v>16.16</v>
      </c>
      <c r="D370" s="148"/>
    </row>
    <row r="371" spans="1:4" ht="15">
      <c r="A371" s="147">
        <v>33381</v>
      </c>
      <c r="B371" s="34">
        <v>8.1</v>
      </c>
      <c r="C371" s="34">
        <v>16.11</v>
      </c>
      <c r="D371" s="148"/>
    </row>
    <row r="372" spans="1:4" ht="15">
      <c r="A372" s="149">
        <v>33382</v>
      </c>
      <c r="B372" s="31">
        <v>8.1</v>
      </c>
      <c r="C372" s="31">
        <v>15.23</v>
      </c>
      <c r="D372" s="148"/>
    </row>
    <row r="373" spans="1:4" ht="15">
      <c r="A373" s="147">
        <v>33385</v>
      </c>
      <c r="B373" s="34" t="e">
        <v>#N/A</v>
      </c>
      <c r="C373" s="34" t="e">
        <v>#N/A</v>
      </c>
      <c r="D373" s="148"/>
    </row>
    <row r="374" spans="1:4" ht="15">
      <c r="A374" s="149">
        <v>33386</v>
      </c>
      <c r="B374" s="31">
        <v>8.07</v>
      </c>
      <c r="C374" s="31">
        <v>15.67</v>
      </c>
      <c r="D374" s="148"/>
    </row>
    <row r="375" spans="1:4" ht="15">
      <c r="A375" s="147">
        <v>33387</v>
      </c>
      <c r="B375" s="34">
        <v>8.07</v>
      </c>
      <c r="C375" s="34">
        <v>15.9</v>
      </c>
      <c r="D375" s="148"/>
    </row>
    <row r="376" spans="1:4" ht="15">
      <c r="A376" s="149">
        <v>33388</v>
      </c>
      <c r="B376" s="31">
        <v>8.02</v>
      </c>
      <c r="C376" s="31">
        <v>16.02</v>
      </c>
      <c r="D376" s="148"/>
    </row>
    <row r="377" spans="1:4" ht="15">
      <c r="A377" s="147">
        <v>33389</v>
      </c>
      <c r="B377" s="34">
        <v>8.06</v>
      </c>
      <c r="C377" s="34">
        <v>15.93</v>
      </c>
      <c r="D377" s="148"/>
    </row>
    <row r="378" spans="1:4" ht="15">
      <c r="A378" s="149">
        <v>33392</v>
      </c>
      <c r="B378" s="31">
        <v>8.14</v>
      </c>
      <c r="C378" s="31">
        <v>16.87</v>
      </c>
      <c r="D378" s="148"/>
    </row>
    <row r="379" spans="1:4" ht="15">
      <c r="A379" s="147">
        <v>33393</v>
      </c>
      <c r="B379" s="34">
        <v>8.14</v>
      </c>
      <c r="C379" s="34">
        <v>16.170000000000002</v>
      </c>
      <c r="D379" s="148"/>
    </row>
    <row r="380" spans="1:4" ht="15">
      <c r="A380" s="149">
        <v>33394</v>
      </c>
      <c r="B380" s="31">
        <v>8.19</v>
      </c>
      <c r="C380" s="31">
        <v>16.399999999999999</v>
      </c>
      <c r="D380" s="148"/>
    </row>
    <row r="381" spans="1:4" ht="15">
      <c r="A381" s="147">
        <v>33395</v>
      </c>
      <c r="B381" s="34">
        <v>8.23</v>
      </c>
      <c r="C381" s="34">
        <v>16.93</v>
      </c>
      <c r="D381" s="148"/>
    </row>
    <row r="382" spans="1:4" ht="15">
      <c r="A382" s="149">
        <v>33396</v>
      </c>
      <c r="B382" s="31">
        <v>8.2899999999999991</v>
      </c>
      <c r="C382" s="31">
        <v>16.98</v>
      </c>
      <c r="D382" s="148"/>
    </row>
    <row r="383" spans="1:4" ht="15">
      <c r="A383" s="147">
        <v>33399</v>
      </c>
      <c r="B383" s="34">
        <v>8.2899999999999991</v>
      </c>
      <c r="C383" s="34">
        <v>17.47</v>
      </c>
      <c r="D383" s="148"/>
    </row>
    <row r="384" spans="1:4" ht="15">
      <c r="A384" s="149">
        <v>33400</v>
      </c>
      <c r="B384" s="31">
        <v>8.2899999999999991</v>
      </c>
      <c r="C384" s="31">
        <v>17.32</v>
      </c>
      <c r="D384" s="148"/>
    </row>
    <row r="385" spans="1:4" ht="15">
      <c r="A385" s="147">
        <v>33401</v>
      </c>
      <c r="B385" s="34">
        <v>8.36</v>
      </c>
      <c r="C385" s="34">
        <v>17.72</v>
      </c>
      <c r="D385" s="148"/>
    </row>
    <row r="386" spans="1:4" ht="15">
      <c r="A386" s="149">
        <v>33402</v>
      </c>
      <c r="B386" s="31">
        <v>8.34</v>
      </c>
      <c r="C386" s="31">
        <v>16.989999999999998</v>
      </c>
      <c r="D386" s="148"/>
    </row>
    <row r="387" spans="1:4" ht="15">
      <c r="A387" s="147">
        <v>33403</v>
      </c>
      <c r="B387" s="34">
        <v>8.2899999999999991</v>
      </c>
      <c r="C387" s="34">
        <v>15.98</v>
      </c>
      <c r="D387" s="148"/>
    </row>
    <row r="388" spans="1:4" ht="15">
      <c r="A388" s="149">
        <v>33406</v>
      </c>
      <c r="B388" s="31">
        <v>8.3000000000000007</v>
      </c>
      <c r="C388" s="31">
        <v>15.5</v>
      </c>
      <c r="D388" s="148"/>
    </row>
    <row r="389" spans="1:4" ht="15">
      <c r="A389" s="147">
        <v>33407</v>
      </c>
      <c r="B389" s="34">
        <v>8.32</v>
      </c>
      <c r="C389" s="34">
        <v>16.14</v>
      </c>
      <c r="D389" s="148"/>
    </row>
    <row r="390" spans="1:4" ht="15">
      <c r="A390" s="149">
        <v>33408</v>
      </c>
      <c r="B390" s="31">
        <v>8.33</v>
      </c>
      <c r="C390" s="31">
        <v>17.440000000000001</v>
      </c>
      <c r="D390" s="148"/>
    </row>
    <row r="391" spans="1:4" ht="15">
      <c r="A391" s="147">
        <v>33409</v>
      </c>
      <c r="B391" s="34">
        <v>8.3000000000000007</v>
      </c>
      <c r="C391" s="34">
        <v>16.75</v>
      </c>
      <c r="D391" s="148"/>
    </row>
    <row r="392" spans="1:4" ht="15">
      <c r="A392" s="149">
        <v>33410</v>
      </c>
      <c r="B392" s="31">
        <v>8.32</v>
      </c>
      <c r="C392" s="31">
        <v>16.510000000000002</v>
      </c>
      <c r="D392" s="148"/>
    </row>
    <row r="393" spans="1:4" ht="15">
      <c r="A393" s="147">
        <v>33413</v>
      </c>
      <c r="B393" s="34">
        <v>8.33</v>
      </c>
      <c r="C393" s="34">
        <v>18.28</v>
      </c>
      <c r="D393" s="148"/>
    </row>
    <row r="394" spans="1:4" ht="15">
      <c r="A394" s="149">
        <v>33414</v>
      </c>
      <c r="B394" s="31">
        <v>8.33</v>
      </c>
      <c r="C394" s="31">
        <v>17.850000000000001</v>
      </c>
      <c r="D394" s="148"/>
    </row>
    <row r="395" spans="1:4" ht="15">
      <c r="A395" s="147">
        <v>33415</v>
      </c>
      <c r="B395" s="34">
        <v>8.33</v>
      </c>
      <c r="C395" s="34">
        <v>17.98</v>
      </c>
      <c r="D395" s="148"/>
    </row>
    <row r="396" spans="1:4" ht="15">
      <c r="A396" s="149">
        <v>33416</v>
      </c>
      <c r="B396" s="31">
        <v>8.32</v>
      </c>
      <c r="C396" s="31">
        <v>17.87</v>
      </c>
      <c r="D396" s="148"/>
    </row>
    <row r="397" spans="1:4" ht="15">
      <c r="A397" s="147">
        <v>33417</v>
      </c>
      <c r="B397" s="34">
        <v>8.24</v>
      </c>
      <c r="C397" s="34">
        <v>19.55</v>
      </c>
      <c r="D397" s="148"/>
    </row>
    <row r="398" spans="1:4" ht="15">
      <c r="A398" s="149">
        <v>33420</v>
      </c>
      <c r="B398" s="31">
        <v>8.26</v>
      </c>
      <c r="C398" s="31">
        <v>18.64</v>
      </c>
      <c r="D398" s="148"/>
    </row>
    <row r="399" spans="1:4" ht="15">
      <c r="A399" s="147">
        <v>33421</v>
      </c>
      <c r="B399" s="34">
        <v>8.27</v>
      </c>
      <c r="C399" s="34">
        <v>17.63</v>
      </c>
    </row>
    <row r="400" spans="1:4" ht="15">
      <c r="A400" s="149">
        <v>33422</v>
      </c>
      <c r="B400" s="31">
        <v>8.26</v>
      </c>
      <c r="C400" s="31">
        <v>19.47</v>
      </c>
    </row>
    <row r="401" spans="1:3" ht="15">
      <c r="A401" s="147">
        <v>33423</v>
      </c>
      <c r="B401" s="34" t="e">
        <v>#N/A</v>
      </c>
      <c r="C401" s="34" t="e">
        <v>#N/A</v>
      </c>
    </row>
    <row r="402" spans="1:3" ht="15">
      <c r="A402" s="149">
        <v>33424</v>
      </c>
      <c r="B402" s="31">
        <v>8.34</v>
      </c>
      <c r="C402" s="31">
        <v>18.350000000000001</v>
      </c>
    </row>
    <row r="403" spans="1:3" ht="15">
      <c r="A403" s="147">
        <v>33427</v>
      </c>
      <c r="B403" s="34">
        <v>8.34</v>
      </c>
      <c r="C403" s="34">
        <v>20.29</v>
      </c>
    </row>
    <row r="404" spans="1:3" ht="15">
      <c r="A404" s="149">
        <v>33428</v>
      </c>
      <c r="B404" s="31">
        <v>8.36</v>
      </c>
      <c r="C404" s="31">
        <v>19.760000000000002</v>
      </c>
    </row>
    <row r="405" spans="1:3" ht="15">
      <c r="A405" s="147">
        <v>33429</v>
      </c>
      <c r="B405" s="34">
        <v>8.35</v>
      </c>
      <c r="C405" s="34">
        <v>19.190000000000001</v>
      </c>
    </row>
    <row r="406" spans="1:3" ht="15">
      <c r="A406" s="149">
        <v>33430</v>
      </c>
      <c r="B406" s="31">
        <v>8.3000000000000007</v>
      </c>
      <c r="C406" s="31">
        <v>17.39</v>
      </c>
    </row>
    <row r="407" spans="1:3" ht="15">
      <c r="A407" s="147">
        <v>33431</v>
      </c>
      <c r="B407" s="34">
        <v>8.26</v>
      </c>
      <c r="C407" s="34">
        <v>18.29</v>
      </c>
    </row>
    <row r="408" spans="1:3" ht="15">
      <c r="A408" s="149">
        <v>33434</v>
      </c>
      <c r="B408" s="31">
        <v>8.26</v>
      </c>
      <c r="C408" s="31">
        <v>17.78</v>
      </c>
    </row>
    <row r="409" spans="1:3" ht="15">
      <c r="A409" s="147">
        <v>33435</v>
      </c>
      <c r="B409" s="34">
        <v>8.27</v>
      </c>
      <c r="C409" s="34">
        <v>17.489999999999998</v>
      </c>
    </row>
    <row r="410" spans="1:3" ht="15">
      <c r="A410" s="149">
        <v>33436</v>
      </c>
      <c r="B410" s="31">
        <v>8.3000000000000007</v>
      </c>
      <c r="C410" s="31">
        <v>17.52</v>
      </c>
    </row>
    <row r="411" spans="1:3" ht="15">
      <c r="A411" s="147">
        <v>33437</v>
      </c>
      <c r="B411" s="34">
        <v>8.31</v>
      </c>
      <c r="C411" s="34">
        <v>15.77</v>
      </c>
    </row>
    <row r="412" spans="1:3" ht="15">
      <c r="A412" s="149">
        <v>33438</v>
      </c>
      <c r="B412" s="31">
        <v>8.2799999999999994</v>
      </c>
      <c r="C412" s="31">
        <v>15.5</v>
      </c>
    </row>
    <row r="413" spans="1:3" ht="15">
      <c r="A413" s="147">
        <v>33441</v>
      </c>
      <c r="B413" s="34">
        <v>8.2799999999999994</v>
      </c>
      <c r="C413" s="34">
        <v>16.899999999999999</v>
      </c>
    </row>
    <row r="414" spans="1:3" ht="15">
      <c r="A414" s="149">
        <v>33442</v>
      </c>
      <c r="B414" s="31">
        <v>8.31</v>
      </c>
      <c r="C414" s="1">
        <v>16.579999999999998</v>
      </c>
    </row>
    <row r="415" spans="1:3" ht="15">
      <c r="A415" s="147">
        <v>33443</v>
      </c>
      <c r="B415" s="34">
        <v>8.24</v>
      </c>
      <c r="C415" s="34">
        <v>16.41</v>
      </c>
    </row>
    <row r="416" spans="1:3" ht="15">
      <c r="A416" s="149">
        <v>33444</v>
      </c>
      <c r="B416" s="31">
        <v>8.1999999999999993</v>
      </c>
      <c r="C416" s="31">
        <v>15.74</v>
      </c>
    </row>
    <row r="417" spans="1:3" ht="15">
      <c r="A417" s="147">
        <v>33445</v>
      </c>
      <c r="B417" s="34">
        <v>8.1999999999999993</v>
      </c>
      <c r="C417" s="34">
        <v>15.45</v>
      </c>
    </row>
    <row r="418" spans="1:3" ht="15">
      <c r="A418" s="149">
        <v>33448</v>
      </c>
      <c r="B418" s="31">
        <v>8.1999999999999993</v>
      </c>
      <c r="C418" s="31">
        <v>15.67</v>
      </c>
    </row>
    <row r="419" spans="1:3" ht="15">
      <c r="A419" s="147">
        <v>33449</v>
      </c>
      <c r="B419" s="34">
        <v>8.2100000000000009</v>
      </c>
      <c r="C419" s="34">
        <v>15.47</v>
      </c>
    </row>
    <row r="420" spans="1:3" ht="15">
      <c r="A420" s="149">
        <v>33450</v>
      </c>
      <c r="B420" s="31">
        <v>8.1999999999999993</v>
      </c>
      <c r="C420" s="31">
        <v>15.18</v>
      </c>
    </row>
    <row r="421" spans="1:3" ht="15">
      <c r="A421" s="147">
        <v>33451</v>
      </c>
      <c r="B421" s="34">
        <v>8.1999999999999993</v>
      </c>
      <c r="C421" s="34">
        <v>15.47</v>
      </c>
    </row>
    <row r="422" spans="1:3" ht="15">
      <c r="A422" s="149">
        <v>33452</v>
      </c>
      <c r="B422" s="31">
        <v>8.06</v>
      </c>
      <c r="C422" s="31">
        <v>15.26</v>
      </c>
    </row>
    <row r="423" spans="1:3" ht="15">
      <c r="A423" s="147">
        <v>33455</v>
      </c>
      <c r="B423" s="34">
        <v>8.0399999999999991</v>
      </c>
      <c r="C423" s="34">
        <v>15.92</v>
      </c>
    </row>
    <row r="424" spans="1:3" ht="15">
      <c r="A424" s="149">
        <v>33456</v>
      </c>
      <c r="B424" s="31">
        <v>7.97</v>
      </c>
      <c r="C424" s="31">
        <v>15.54</v>
      </c>
    </row>
    <row r="425" spans="1:3" ht="15">
      <c r="A425" s="147">
        <v>33457</v>
      </c>
      <c r="B425" s="34">
        <v>7.93</v>
      </c>
      <c r="C425" s="34">
        <v>15.56</v>
      </c>
    </row>
    <row r="426" spans="1:3" ht="15">
      <c r="A426" s="149">
        <v>33458</v>
      </c>
      <c r="B426" s="31">
        <v>7.98</v>
      </c>
      <c r="C426" s="31">
        <v>15.98</v>
      </c>
    </row>
    <row r="427" spans="1:3" ht="15">
      <c r="A427" s="147">
        <v>33459</v>
      </c>
      <c r="B427" s="34">
        <v>7.98</v>
      </c>
      <c r="C427" s="34">
        <v>15.45</v>
      </c>
    </row>
    <row r="428" spans="1:3" ht="15">
      <c r="A428" s="149">
        <v>33462</v>
      </c>
      <c r="B428" s="31">
        <v>7.95</v>
      </c>
      <c r="C428" s="31">
        <v>15.26</v>
      </c>
    </row>
    <row r="429" spans="1:3" ht="15">
      <c r="A429" s="147">
        <v>33463</v>
      </c>
      <c r="B429" s="34">
        <v>7.91</v>
      </c>
      <c r="C429" s="34">
        <v>14.73</v>
      </c>
    </row>
    <row r="430" spans="1:3" ht="15">
      <c r="A430" s="149">
        <v>33464</v>
      </c>
      <c r="B430" s="31">
        <v>7.82</v>
      </c>
      <c r="C430" s="31">
        <v>15.09</v>
      </c>
    </row>
    <row r="431" spans="1:3" ht="15">
      <c r="A431" s="147">
        <v>33465</v>
      </c>
      <c r="B431" s="34">
        <v>7.84</v>
      </c>
      <c r="C431" s="34">
        <v>15.19</v>
      </c>
    </row>
    <row r="432" spans="1:3" ht="15">
      <c r="A432" s="149">
        <v>33466</v>
      </c>
      <c r="B432" s="31">
        <v>7.84</v>
      </c>
      <c r="C432" s="31">
        <v>16.010000000000002</v>
      </c>
    </row>
    <row r="433" spans="1:5" ht="15">
      <c r="A433" s="147">
        <v>33469</v>
      </c>
      <c r="B433" s="34">
        <v>7.83</v>
      </c>
      <c r="C433" s="34">
        <v>21.19</v>
      </c>
    </row>
    <row r="434" spans="1:5" ht="15">
      <c r="A434" s="149">
        <v>33470</v>
      </c>
      <c r="B434" s="31">
        <v>7.81</v>
      </c>
      <c r="C434" s="31">
        <v>18.86</v>
      </c>
    </row>
    <row r="435" spans="1:5" ht="15">
      <c r="A435" s="147">
        <v>33471</v>
      </c>
      <c r="B435" s="34">
        <v>7.8</v>
      </c>
      <c r="C435" s="34">
        <v>15.62</v>
      </c>
    </row>
    <row r="436" spans="1:5" ht="15">
      <c r="A436" s="149">
        <v>33472</v>
      </c>
      <c r="B436" s="31">
        <v>7.78</v>
      </c>
      <c r="C436" s="31">
        <v>14.59</v>
      </c>
    </row>
    <row r="437" spans="1:5" ht="15">
      <c r="A437" s="147">
        <v>33473</v>
      </c>
      <c r="B437" s="34">
        <v>7.88</v>
      </c>
      <c r="C437" s="34">
        <v>14.41</v>
      </c>
    </row>
    <row r="438" spans="1:5" ht="15">
      <c r="A438" s="149">
        <v>33476</v>
      </c>
      <c r="B438" s="31">
        <v>7.91</v>
      </c>
      <c r="C438" s="31">
        <v>14.81</v>
      </c>
      <c r="E438" s="143"/>
    </row>
    <row r="439" spans="1:5" ht="15">
      <c r="A439" s="147">
        <v>33477</v>
      </c>
      <c r="B439" s="34">
        <v>7.89</v>
      </c>
      <c r="C439" s="34">
        <v>15.46</v>
      </c>
    </row>
    <row r="440" spans="1:5" ht="15">
      <c r="A440" s="149">
        <v>33478</v>
      </c>
      <c r="B440" s="31">
        <v>7.82</v>
      </c>
      <c r="C440" s="31">
        <v>15.31</v>
      </c>
      <c r="E440" s="150"/>
    </row>
    <row r="441" spans="1:5" ht="15">
      <c r="A441" s="147">
        <v>33479</v>
      </c>
      <c r="B441" s="34">
        <v>7.74</v>
      </c>
      <c r="C441" s="34">
        <v>14.82</v>
      </c>
    </row>
    <row r="442" spans="1:5" ht="15">
      <c r="A442" s="149">
        <v>33480</v>
      </c>
      <c r="B442" s="31">
        <v>7.82</v>
      </c>
      <c r="C442" s="31">
        <v>14.46</v>
      </c>
    </row>
    <row r="443" spans="1:5" ht="15">
      <c r="A443" s="147">
        <v>33483</v>
      </c>
      <c r="B443" s="34" t="e">
        <v>#N/A</v>
      </c>
      <c r="C443" s="34" t="e">
        <v>#N/A</v>
      </c>
    </row>
    <row r="444" spans="1:5" ht="15">
      <c r="A444" s="147">
        <v>33484</v>
      </c>
      <c r="B444" s="34">
        <v>7.81</v>
      </c>
      <c r="C444" s="34">
        <v>16.57</v>
      </c>
    </row>
    <row r="445" spans="1:5" ht="15">
      <c r="A445" s="149">
        <v>33485</v>
      </c>
      <c r="B445" s="31">
        <v>7.81</v>
      </c>
      <c r="C445" s="31">
        <v>17.18</v>
      </c>
    </row>
    <row r="446" spans="1:5" ht="15">
      <c r="A446" s="147">
        <v>33486</v>
      </c>
      <c r="B446" s="34">
        <v>7.83</v>
      </c>
      <c r="C446" s="34">
        <v>17.309999999999999</v>
      </c>
    </row>
    <row r="447" spans="1:5" ht="15">
      <c r="A447" s="149">
        <v>33487</v>
      </c>
      <c r="B447" s="31">
        <v>7.76</v>
      </c>
      <c r="C447" s="31">
        <v>16.760000000000002</v>
      </c>
    </row>
    <row r="448" spans="1:5" ht="15">
      <c r="A448" s="147">
        <v>33490</v>
      </c>
      <c r="B448" s="34">
        <v>7.73</v>
      </c>
      <c r="C448" s="34">
        <v>17.73</v>
      </c>
    </row>
    <row r="449" spans="1:3" ht="15">
      <c r="A449" s="149">
        <v>33491</v>
      </c>
      <c r="B449" s="31">
        <v>7.73</v>
      </c>
      <c r="C449" s="31">
        <v>18.22</v>
      </c>
    </row>
    <row r="450" spans="1:3" ht="15">
      <c r="A450" s="147">
        <v>33492</v>
      </c>
      <c r="B450" s="34">
        <v>7.74</v>
      </c>
      <c r="C450" s="34">
        <v>17.96</v>
      </c>
    </row>
    <row r="451" spans="1:3" ht="15">
      <c r="A451" s="149">
        <v>33493</v>
      </c>
      <c r="B451" s="31">
        <v>7.67</v>
      </c>
      <c r="C451" s="31">
        <v>16.21</v>
      </c>
    </row>
    <row r="452" spans="1:3" ht="15">
      <c r="A452" s="147">
        <v>33494</v>
      </c>
      <c r="B452" s="34">
        <v>7.66</v>
      </c>
      <c r="C452" s="34">
        <v>17.88</v>
      </c>
    </row>
    <row r="453" spans="1:3" ht="15">
      <c r="A453" s="149">
        <v>33497</v>
      </c>
      <c r="B453" s="31">
        <v>7.63</v>
      </c>
      <c r="C453" s="31">
        <v>17.82</v>
      </c>
    </row>
    <row r="454" spans="1:3" ht="15">
      <c r="A454" s="147">
        <v>33498</v>
      </c>
      <c r="B454" s="34">
        <v>7.62</v>
      </c>
      <c r="C454" s="34">
        <v>17.68</v>
      </c>
    </row>
    <row r="455" spans="1:3" ht="15">
      <c r="A455" s="149">
        <v>33499</v>
      </c>
      <c r="B455" s="31">
        <v>7.62</v>
      </c>
      <c r="C455" s="31">
        <v>17.559999999999999</v>
      </c>
    </row>
    <row r="456" spans="1:3" ht="15">
      <c r="A456" s="147">
        <v>33500</v>
      </c>
      <c r="B456" s="34">
        <v>7.61</v>
      </c>
      <c r="C456" s="34">
        <v>17.559999999999999</v>
      </c>
    </row>
    <row r="457" spans="1:3" ht="15">
      <c r="A457" s="149">
        <v>33501</v>
      </c>
      <c r="B457" s="31">
        <v>7.57</v>
      </c>
      <c r="C457" s="31">
        <v>17.079999999999998</v>
      </c>
    </row>
    <row r="458" spans="1:3" ht="15">
      <c r="A458" s="147">
        <v>33504</v>
      </c>
      <c r="B458" s="34">
        <v>7.55</v>
      </c>
      <c r="C458" s="34">
        <v>16.38</v>
      </c>
    </row>
    <row r="459" spans="1:3" ht="15">
      <c r="A459" s="149">
        <v>33505</v>
      </c>
      <c r="B459" s="31">
        <v>7.56</v>
      </c>
      <c r="C459" s="31">
        <v>16.04</v>
      </c>
    </row>
    <row r="460" spans="1:3" ht="15">
      <c r="A460" s="147">
        <v>33506</v>
      </c>
      <c r="B460" s="34">
        <v>7.58</v>
      </c>
      <c r="C460" s="34">
        <v>15.68</v>
      </c>
    </row>
    <row r="461" spans="1:3" ht="15">
      <c r="A461" s="149">
        <v>33507</v>
      </c>
      <c r="B461" s="31">
        <v>7.56</v>
      </c>
      <c r="C461" s="31">
        <v>15.35</v>
      </c>
    </row>
    <row r="462" spans="1:3" ht="15">
      <c r="A462" s="147">
        <v>33508</v>
      </c>
      <c r="B462" s="34">
        <v>7.49</v>
      </c>
      <c r="C462" s="34">
        <v>16.309999999999999</v>
      </c>
    </row>
    <row r="463" spans="1:3" ht="15">
      <c r="A463" s="149">
        <v>33511</v>
      </c>
      <c r="B463" s="31">
        <v>7.47</v>
      </c>
      <c r="C463" s="31">
        <v>15.85</v>
      </c>
    </row>
    <row r="464" spans="1:3" ht="15">
      <c r="A464" s="147">
        <v>33512</v>
      </c>
      <c r="B464" s="34">
        <v>7.45</v>
      </c>
      <c r="C464" s="34">
        <v>14.81</v>
      </c>
    </row>
    <row r="465" spans="1:3" ht="15">
      <c r="A465" s="149">
        <v>33513</v>
      </c>
      <c r="B465" s="31">
        <v>7.47</v>
      </c>
      <c r="C465" s="31">
        <v>15.81</v>
      </c>
    </row>
    <row r="466" spans="1:3" ht="15">
      <c r="A466" s="147">
        <v>33514</v>
      </c>
      <c r="B466" s="34">
        <v>7.47</v>
      </c>
      <c r="C466" s="34">
        <v>17.04</v>
      </c>
    </row>
    <row r="467" spans="1:3" ht="15">
      <c r="A467" s="149">
        <v>33515</v>
      </c>
      <c r="B467" s="31">
        <v>7.39</v>
      </c>
      <c r="C467" s="31">
        <v>15.63</v>
      </c>
    </row>
    <row r="468" spans="1:3" ht="15">
      <c r="A468" s="147">
        <v>33518</v>
      </c>
      <c r="B468" s="34">
        <v>7.4</v>
      </c>
      <c r="C468" s="34">
        <v>18.579999999999998</v>
      </c>
    </row>
    <row r="469" spans="1:3" ht="15">
      <c r="A469" s="149">
        <v>33519</v>
      </c>
      <c r="B469" s="31">
        <v>7.43</v>
      </c>
      <c r="C469" s="31">
        <v>17.809999999999999</v>
      </c>
    </row>
    <row r="470" spans="1:3" ht="15">
      <c r="A470" s="147">
        <v>33520</v>
      </c>
      <c r="B470" s="34">
        <v>7.51</v>
      </c>
      <c r="C470" s="34">
        <v>18.54</v>
      </c>
    </row>
    <row r="471" spans="1:3" ht="15">
      <c r="A471" s="149">
        <v>33521</v>
      </c>
      <c r="B471" s="31">
        <v>7.58</v>
      </c>
      <c r="C471" s="31">
        <v>17.8</v>
      </c>
    </row>
    <row r="472" spans="1:3" ht="15">
      <c r="A472" s="147">
        <v>33522</v>
      </c>
      <c r="B472" s="34">
        <v>7.49</v>
      </c>
      <c r="C472" s="34">
        <v>17.600000000000001</v>
      </c>
    </row>
    <row r="473" spans="1:3" ht="15">
      <c r="A473" s="149">
        <v>33525</v>
      </c>
      <c r="B473" s="31" t="e">
        <v>#N/A</v>
      </c>
      <c r="C473" s="31">
        <v>16.71</v>
      </c>
    </row>
    <row r="474" spans="1:3" ht="15">
      <c r="A474" s="147">
        <v>33526</v>
      </c>
      <c r="B474" s="34">
        <v>7.46</v>
      </c>
      <c r="C474" s="34">
        <v>16.22</v>
      </c>
    </row>
    <row r="475" spans="1:3" ht="15">
      <c r="A475" s="149">
        <v>33527</v>
      </c>
      <c r="B475" s="31">
        <v>7.45</v>
      </c>
      <c r="C475" s="31">
        <v>14.85</v>
      </c>
    </row>
    <row r="476" spans="1:3" ht="15">
      <c r="A476" s="147">
        <v>33528</v>
      </c>
      <c r="B476" s="34">
        <v>7.55</v>
      </c>
      <c r="C476" s="34">
        <v>16.32</v>
      </c>
    </row>
    <row r="477" spans="1:3" ht="15">
      <c r="A477" s="149">
        <v>33529</v>
      </c>
      <c r="B477" s="31">
        <v>7.53</v>
      </c>
      <c r="C477" s="31">
        <v>15.87</v>
      </c>
    </row>
    <row r="478" spans="1:3" ht="15">
      <c r="A478" s="147">
        <v>33532</v>
      </c>
      <c r="B478" s="34">
        <v>7.62</v>
      </c>
      <c r="C478" s="34">
        <v>16.66</v>
      </c>
    </row>
    <row r="479" spans="1:3" ht="15">
      <c r="A479" s="149">
        <v>33533</v>
      </c>
      <c r="B479" s="31">
        <v>7.67</v>
      </c>
      <c r="C479" s="31">
        <v>16.55</v>
      </c>
    </row>
    <row r="480" spans="1:3" ht="15">
      <c r="A480" s="147">
        <v>33534</v>
      </c>
      <c r="B480" s="34">
        <v>7.69</v>
      </c>
      <c r="C480" s="34">
        <v>16.260000000000002</v>
      </c>
    </row>
    <row r="481" spans="1:3" ht="15">
      <c r="A481" s="149">
        <v>33535</v>
      </c>
      <c r="B481" s="31">
        <v>7.65</v>
      </c>
      <c r="C481" s="31">
        <v>15.62</v>
      </c>
    </row>
    <row r="482" spans="1:3" ht="15">
      <c r="A482" s="147">
        <v>33536</v>
      </c>
      <c r="B482" s="34">
        <v>7.68</v>
      </c>
      <c r="C482" s="34">
        <v>15.75</v>
      </c>
    </row>
    <row r="483" spans="1:3" ht="15">
      <c r="A483" s="149">
        <v>33539</v>
      </c>
      <c r="B483" s="31">
        <v>7.65</v>
      </c>
      <c r="C483" s="31">
        <v>15.45</v>
      </c>
    </row>
    <row r="484" spans="1:3" ht="15">
      <c r="A484" s="147">
        <v>33540</v>
      </c>
      <c r="B484" s="34">
        <v>7.51</v>
      </c>
      <c r="C484" s="34">
        <v>15.55</v>
      </c>
    </row>
    <row r="485" spans="1:3" ht="15">
      <c r="A485" s="149">
        <v>33541</v>
      </c>
      <c r="B485" s="31">
        <v>7.48</v>
      </c>
      <c r="C485" s="31">
        <v>15.46</v>
      </c>
    </row>
    <row r="486" spans="1:3" ht="15">
      <c r="A486" s="147">
        <v>33542</v>
      </c>
      <c r="B486" s="34">
        <v>7.47</v>
      </c>
      <c r="C486" s="34">
        <v>15.48</v>
      </c>
    </row>
    <row r="487" spans="1:3" ht="15">
      <c r="A487" s="149">
        <v>33543</v>
      </c>
      <c r="B487" s="31">
        <v>7.48</v>
      </c>
      <c r="C487" s="31">
        <v>15.6</v>
      </c>
    </row>
    <row r="488" spans="1:3" ht="15">
      <c r="A488" s="147">
        <v>33546</v>
      </c>
      <c r="B488" s="34">
        <v>7.5</v>
      </c>
      <c r="C488" s="34">
        <v>16.350000000000001</v>
      </c>
    </row>
    <row r="489" spans="1:3" ht="15">
      <c r="A489" s="149">
        <v>33547</v>
      </c>
      <c r="B489" s="31">
        <v>7.56</v>
      </c>
      <c r="C489" s="31">
        <v>16.48</v>
      </c>
    </row>
    <row r="490" spans="1:3" ht="15">
      <c r="A490" s="147">
        <v>33548</v>
      </c>
      <c r="B490" s="34">
        <v>7.51</v>
      </c>
      <c r="C490" s="34">
        <v>16.47</v>
      </c>
    </row>
    <row r="491" spans="1:3" ht="15">
      <c r="A491" s="149">
        <v>33549</v>
      </c>
      <c r="B491" s="31">
        <v>7.43</v>
      </c>
      <c r="C491" s="31">
        <v>15.97</v>
      </c>
    </row>
    <row r="492" spans="1:3" ht="15">
      <c r="A492" s="147">
        <v>33550</v>
      </c>
      <c r="B492" s="34">
        <v>7.41</v>
      </c>
      <c r="C492" s="34">
        <v>15.43</v>
      </c>
    </row>
    <row r="493" spans="1:3" ht="15">
      <c r="A493" s="149">
        <v>33553</v>
      </c>
      <c r="B493" s="31" t="e">
        <v>#N/A</v>
      </c>
      <c r="C493" s="31">
        <v>14.89</v>
      </c>
    </row>
    <row r="494" spans="1:3" ht="15">
      <c r="A494" s="147">
        <v>33554</v>
      </c>
      <c r="B494" s="34">
        <v>7.37</v>
      </c>
      <c r="C494" s="34">
        <v>14.04</v>
      </c>
    </row>
    <row r="495" spans="1:3" ht="15">
      <c r="A495" s="149">
        <v>33555</v>
      </c>
      <c r="B495" s="31">
        <v>7.41</v>
      </c>
      <c r="C495" s="31">
        <v>13.95</v>
      </c>
    </row>
    <row r="496" spans="1:3" ht="15">
      <c r="A496" s="147">
        <v>33556</v>
      </c>
      <c r="B496" s="34">
        <v>7.35</v>
      </c>
      <c r="C496" s="34">
        <v>13.96</v>
      </c>
    </row>
    <row r="497" spans="1:3" ht="15">
      <c r="A497" s="149">
        <v>33557</v>
      </c>
      <c r="B497" s="31">
        <v>7.33</v>
      </c>
      <c r="C497" s="31">
        <v>21.18</v>
      </c>
    </row>
    <row r="498" spans="1:3" ht="15">
      <c r="A498" s="147">
        <v>33560</v>
      </c>
      <c r="B498" s="34">
        <v>7.33</v>
      </c>
      <c r="C498" s="34">
        <v>18.28</v>
      </c>
    </row>
    <row r="499" spans="1:3" ht="15">
      <c r="A499" s="149">
        <v>33561</v>
      </c>
      <c r="B499" s="31">
        <v>7.37</v>
      </c>
      <c r="C499" s="31">
        <v>20.34</v>
      </c>
    </row>
    <row r="500" spans="1:3" ht="15">
      <c r="A500" s="147">
        <v>33562</v>
      </c>
      <c r="B500" s="34">
        <v>7.38</v>
      </c>
      <c r="C500" s="34">
        <v>20.399999999999999</v>
      </c>
    </row>
    <row r="501" spans="1:3" ht="15">
      <c r="A501" s="149">
        <v>33563</v>
      </c>
      <c r="B501" s="31">
        <v>7.39</v>
      </c>
      <c r="C501" s="31">
        <v>19.11</v>
      </c>
    </row>
    <row r="502" spans="1:3" ht="15">
      <c r="A502" s="147">
        <v>33564</v>
      </c>
      <c r="B502" s="34">
        <v>7.44</v>
      </c>
      <c r="C502" s="34">
        <v>21.2</v>
      </c>
    </row>
    <row r="503" spans="1:3" ht="15">
      <c r="A503" s="149">
        <v>33567</v>
      </c>
      <c r="B503" s="31">
        <v>7.45</v>
      </c>
      <c r="C503" s="31">
        <v>21.92</v>
      </c>
    </row>
    <row r="504" spans="1:3" ht="15">
      <c r="A504" s="147">
        <v>33568</v>
      </c>
      <c r="B504" s="34">
        <v>7.42</v>
      </c>
      <c r="C504" s="34">
        <v>19.8</v>
      </c>
    </row>
    <row r="505" spans="1:3" ht="15">
      <c r="A505" s="149">
        <v>33569</v>
      </c>
      <c r="B505" s="31">
        <v>7.42</v>
      </c>
      <c r="C505" s="31">
        <v>19.84</v>
      </c>
    </row>
    <row r="506" spans="1:3" ht="15">
      <c r="A506" s="147">
        <v>33570</v>
      </c>
      <c r="B506" s="34" t="e">
        <v>#N/A</v>
      </c>
      <c r="C506" s="34" t="e">
        <v>#N/A</v>
      </c>
    </row>
    <row r="507" spans="1:3" ht="15">
      <c r="A507" s="149">
        <v>33571</v>
      </c>
      <c r="B507" s="31">
        <v>7.38</v>
      </c>
      <c r="C507" s="31">
        <v>20.260000000000002</v>
      </c>
    </row>
    <row r="508" spans="1:3" ht="15">
      <c r="A508" s="147">
        <v>33574</v>
      </c>
      <c r="B508" s="34">
        <v>7.32</v>
      </c>
      <c r="C508" s="34">
        <v>20.18</v>
      </c>
    </row>
    <row r="509" spans="1:3" ht="15">
      <c r="A509" s="149">
        <v>33575</v>
      </c>
      <c r="B509" s="31">
        <v>7.28</v>
      </c>
      <c r="C509" s="31">
        <v>19.7</v>
      </c>
    </row>
    <row r="510" spans="1:3" ht="15">
      <c r="A510" s="147">
        <v>33576</v>
      </c>
      <c r="B510" s="34">
        <v>7.17</v>
      </c>
      <c r="C510" s="34">
        <v>19.54</v>
      </c>
    </row>
    <row r="511" spans="1:3" ht="15">
      <c r="A511" s="149">
        <v>33577</v>
      </c>
      <c r="B511" s="31">
        <v>7.21</v>
      </c>
      <c r="C511" s="31">
        <v>20.190000000000001</v>
      </c>
    </row>
    <row r="512" spans="1:3" ht="15">
      <c r="A512" s="147">
        <v>33578</v>
      </c>
      <c r="B512" s="34">
        <v>7.26</v>
      </c>
      <c r="C512" s="34">
        <v>19.04</v>
      </c>
    </row>
    <row r="513" spans="1:3" ht="15">
      <c r="A513" s="149">
        <v>33581</v>
      </c>
      <c r="B513" s="31">
        <v>7.22</v>
      </c>
      <c r="C513" s="31">
        <v>19.739999999999998</v>
      </c>
    </row>
    <row r="514" spans="1:3" ht="15">
      <c r="A514" s="147">
        <v>33582</v>
      </c>
      <c r="B514" s="34">
        <v>7.21</v>
      </c>
      <c r="C514" s="34">
        <v>19.89</v>
      </c>
    </row>
    <row r="515" spans="1:3" ht="15">
      <c r="A515" s="149">
        <v>33583</v>
      </c>
      <c r="B515" s="31">
        <v>7.22</v>
      </c>
      <c r="C515" s="31">
        <v>20.57</v>
      </c>
    </row>
    <row r="516" spans="1:3" ht="15">
      <c r="A516" s="147">
        <v>33584</v>
      </c>
      <c r="B516" s="34">
        <v>7.19</v>
      </c>
      <c r="C516" s="34">
        <v>19.079999999999998</v>
      </c>
    </row>
    <row r="517" spans="1:3" ht="15">
      <c r="A517" s="149">
        <v>33585</v>
      </c>
      <c r="B517" s="31">
        <v>7.22</v>
      </c>
      <c r="C517" s="31">
        <v>17.88</v>
      </c>
    </row>
    <row r="518" spans="1:3" ht="15">
      <c r="A518" s="147">
        <v>33588</v>
      </c>
      <c r="B518" s="34">
        <v>7.21</v>
      </c>
      <c r="C518" s="34">
        <v>17.62</v>
      </c>
    </row>
    <row r="519" spans="1:3" ht="15">
      <c r="A519" s="149">
        <v>33589</v>
      </c>
      <c r="B519" s="31">
        <v>7.18</v>
      </c>
      <c r="C519" s="31">
        <v>18.12</v>
      </c>
    </row>
    <row r="520" spans="1:3" ht="15">
      <c r="A520" s="147">
        <v>33590</v>
      </c>
      <c r="B520" s="34">
        <v>7.19</v>
      </c>
      <c r="C520" s="34">
        <v>17.78</v>
      </c>
    </row>
    <row r="521" spans="1:3" ht="15">
      <c r="A521" s="149">
        <v>33591</v>
      </c>
      <c r="B521" s="31">
        <v>7.11</v>
      </c>
      <c r="C521" s="31">
        <v>17.96</v>
      </c>
    </row>
    <row r="522" spans="1:3" ht="15">
      <c r="A522" s="147">
        <v>33592</v>
      </c>
      <c r="B522" s="34">
        <v>6.97</v>
      </c>
      <c r="C522" s="34">
        <v>17.649999999999999</v>
      </c>
    </row>
    <row r="523" spans="1:3" ht="15">
      <c r="A523" s="149">
        <v>33595</v>
      </c>
      <c r="B523" s="31">
        <v>6.88</v>
      </c>
      <c r="C523" s="1">
        <v>16.61</v>
      </c>
    </row>
    <row r="524" spans="1:3" ht="15">
      <c r="A524" s="147">
        <v>33596</v>
      </c>
      <c r="B524" s="34">
        <v>6.88</v>
      </c>
      <c r="C524" s="34">
        <v>15.67</v>
      </c>
    </row>
    <row r="525" spans="1:3" ht="15">
      <c r="A525" s="149">
        <v>33597</v>
      </c>
      <c r="B525" s="31" t="e">
        <v>#N/A</v>
      </c>
      <c r="C525" s="31" t="e">
        <v>#N/A</v>
      </c>
    </row>
    <row r="526" spans="1:3" ht="15">
      <c r="A526" s="147">
        <v>33598</v>
      </c>
      <c r="B526" s="34">
        <v>6.85</v>
      </c>
      <c r="C526" s="34">
        <v>15.44</v>
      </c>
    </row>
    <row r="527" spans="1:3" ht="15">
      <c r="A527" s="149">
        <v>33599</v>
      </c>
      <c r="B527" s="31">
        <v>6.82</v>
      </c>
      <c r="C527" s="31">
        <v>15.7</v>
      </c>
    </row>
    <row r="528" spans="1:3" ht="15">
      <c r="A528" s="147">
        <v>33602</v>
      </c>
      <c r="B528" s="34">
        <v>6.76</v>
      </c>
      <c r="C528" s="34">
        <v>17.63</v>
      </c>
    </row>
    <row r="529" spans="1:3" ht="15">
      <c r="A529" s="149">
        <v>33603</v>
      </c>
      <c r="B529" s="31">
        <v>6.71</v>
      </c>
      <c r="C529" s="31">
        <v>19.309999999999999</v>
      </c>
    </row>
    <row r="530" spans="1:3" ht="15">
      <c r="A530" s="147">
        <v>33604</v>
      </c>
      <c r="B530" s="34" t="e">
        <v>#N/A</v>
      </c>
      <c r="C530" s="34" t="e">
        <v>#N/A</v>
      </c>
    </row>
    <row r="531" spans="1:3" ht="15">
      <c r="A531" s="149">
        <v>33605</v>
      </c>
      <c r="B531" s="31">
        <v>6.78</v>
      </c>
      <c r="C531" s="31">
        <v>18.95</v>
      </c>
    </row>
    <row r="532" spans="1:3" ht="15">
      <c r="A532" s="147">
        <v>33606</v>
      </c>
      <c r="B532" s="34">
        <v>6.85</v>
      </c>
      <c r="C532" s="34">
        <v>18.75</v>
      </c>
    </row>
    <row r="533" spans="1:3" ht="15">
      <c r="A533" s="149">
        <v>33609</v>
      </c>
      <c r="B533" s="31">
        <v>6.82</v>
      </c>
      <c r="C533" s="31">
        <v>18.96</v>
      </c>
    </row>
    <row r="534" spans="1:3" ht="15">
      <c r="A534" s="147">
        <v>33610</v>
      </c>
      <c r="B534" s="34">
        <v>6.76</v>
      </c>
      <c r="C534" s="34">
        <v>19.23</v>
      </c>
    </row>
    <row r="535" spans="1:3" ht="15">
      <c r="A535" s="149">
        <v>33611</v>
      </c>
      <c r="B535" s="31">
        <v>6.77</v>
      </c>
      <c r="C535" s="31">
        <v>18.72</v>
      </c>
    </row>
    <row r="536" spans="1:3" ht="15">
      <c r="A536" s="147">
        <v>33612</v>
      </c>
      <c r="B536" s="34">
        <v>6.79</v>
      </c>
      <c r="C536" s="34">
        <v>18.96</v>
      </c>
    </row>
    <row r="537" spans="1:3" ht="15">
      <c r="A537" s="149">
        <v>33613</v>
      </c>
      <c r="B537" s="31">
        <v>6.85</v>
      </c>
      <c r="C537" s="31">
        <v>18.45</v>
      </c>
    </row>
    <row r="538" spans="1:3" ht="15">
      <c r="A538" s="147">
        <v>33616</v>
      </c>
      <c r="B538" s="34">
        <v>6.92</v>
      </c>
      <c r="C538" s="34">
        <v>18.010000000000002</v>
      </c>
    </row>
    <row r="539" spans="1:3" ht="15">
      <c r="A539" s="149">
        <v>33617</v>
      </c>
      <c r="B539" s="31">
        <v>7.03</v>
      </c>
      <c r="C539" s="31">
        <v>17.010000000000002</v>
      </c>
    </row>
    <row r="540" spans="1:3" ht="15">
      <c r="A540" s="147">
        <v>33618</v>
      </c>
      <c r="B540" s="34">
        <v>7.05</v>
      </c>
      <c r="C540" s="34">
        <v>17.39</v>
      </c>
    </row>
    <row r="541" spans="1:3" ht="15">
      <c r="A541" s="149">
        <v>33619</v>
      </c>
      <c r="B541" s="31">
        <v>7.13</v>
      </c>
      <c r="C541" s="31">
        <v>17.64</v>
      </c>
    </row>
    <row r="542" spans="1:3" ht="15">
      <c r="A542" s="147">
        <v>33620</v>
      </c>
      <c r="B542" s="34">
        <v>7.09</v>
      </c>
      <c r="C542" s="34">
        <v>16.32</v>
      </c>
    </row>
    <row r="543" spans="1:3" ht="15">
      <c r="A543" s="149">
        <v>33623</v>
      </c>
      <c r="B543" s="31" t="e">
        <v>#N/A</v>
      </c>
      <c r="C543" s="31">
        <v>16.420000000000002</v>
      </c>
    </row>
    <row r="544" spans="1:3" ht="15">
      <c r="A544" s="147">
        <v>33624</v>
      </c>
      <c r="B544" s="34">
        <v>7.03</v>
      </c>
      <c r="C544" s="34">
        <v>17.920000000000002</v>
      </c>
    </row>
    <row r="545" spans="1:3" ht="15">
      <c r="A545" s="149">
        <v>33625</v>
      </c>
      <c r="B545" s="31">
        <v>7.09</v>
      </c>
      <c r="C545" s="31">
        <v>16.75</v>
      </c>
    </row>
    <row r="546" spans="1:3" ht="15">
      <c r="A546" s="147">
        <v>33626</v>
      </c>
      <c r="B546" s="34">
        <v>7.2</v>
      </c>
      <c r="C546" s="34">
        <v>16.46</v>
      </c>
    </row>
    <row r="547" spans="1:3" ht="15">
      <c r="A547" s="149">
        <v>33627</v>
      </c>
      <c r="B547" s="31">
        <v>7.25</v>
      </c>
      <c r="C547" s="31">
        <v>16.239999999999998</v>
      </c>
    </row>
    <row r="548" spans="1:3" ht="15">
      <c r="A548" s="147">
        <v>33630</v>
      </c>
      <c r="B548" s="34">
        <v>7.24</v>
      </c>
      <c r="C548" s="34">
        <v>16.670000000000002</v>
      </c>
    </row>
    <row r="549" spans="1:3" ht="15">
      <c r="A549" s="149">
        <v>33631</v>
      </c>
      <c r="B549" s="31">
        <v>7.16</v>
      </c>
      <c r="C549" s="31">
        <v>17.670000000000002</v>
      </c>
    </row>
    <row r="550" spans="1:3" ht="15">
      <c r="A550" s="147">
        <v>33632</v>
      </c>
      <c r="B550" s="34">
        <v>7.25</v>
      </c>
      <c r="C550" s="34">
        <v>17.62</v>
      </c>
    </row>
    <row r="551" spans="1:3" ht="15">
      <c r="A551" s="149">
        <v>33633</v>
      </c>
      <c r="B551" s="31">
        <v>7.31</v>
      </c>
      <c r="C551" s="31">
        <v>17.489999999999998</v>
      </c>
    </row>
    <row r="552" spans="1:3" ht="15">
      <c r="A552" s="147">
        <v>33634</v>
      </c>
      <c r="B552" s="34">
        <v>7.31</v>
      </c>
      <c r="C552" s="34">
        <v>17.399999999999999</v>
      </c>
    </row>
    <row r="553" spans="1:3" ht="15">
      <c r="A553" s="147">
        <v>33637</v>
      </c>
      <c r="B553" s="34">
        <v>7.36</v>
      </c>
      <c r="C553" s="34">
        <v>18.2</v>
      </c>
    </row>
    <row r="554" spans="1:3" ht="15">
      <c r="A554" s="149">
        <v>33638</v>
      </c>
      <c r="B554" s="31">
        <v>7.29</v>
      </c>
      <c r="C554" s="31">
        <v>17.96</v>
      </c>
    </row>
    <row r="555" spans="1:3" ht="15">
      <c r="A555" s="147">
        <v>33639</v>
      </c>
      <c r="B555" s="34">
        <v>7.21</v>
      </c>
      <c r="C555" s="34">
        <v>18.22</v>
      </c>
    </row>
    <row r="556" spans="1:3" ht="15">
      <c r="A556" s="149">
        <v>33640</v>
      </c>
      <c r="B556" s="31">
        <v>7.2</v>
      </c>
      <c r="C556" s="31">
        <v>18.79</v>
      </c>
    </row>
    <row r="557" spans="1:3" ht="15">
      <c r="A557" s="147">
        <v>33641</v>
      </c>
      <c r="B557" s="34">
        <v>7.2</v>
      </c>
      <c r="C557" s="34">
        <v>18.510000000000002</v>
      </c>
    </row>
    <row r="558" spans="1:3" ht="15">
      <c r="A558" s="149">
        <v>33644</v>
      </c>
      <c r="B558" s="31">
        <v>7.21</v>
      </c>
      <c r="C558" s="31">
        <v>18.559999999999999</v>
      </c>
    </row>
    <row r="559" spans="1:3" ht="15">
      <c r="A559" s="147">
        <v>33645</v>
      </c>
      <c r="B559" s="34">
        <v>7.23</v>
      </c>
      <c r="C559" s="34">
        <v>17.7</v>
      </c>
    </row>
    <row r="560" spans="1:3" ht="15">
      <c r="A560" s="149">
        <v>33646</v>
      </c>
      <c r="B560" s="31">
        <v>7.3</v>
      </c>
      <c r="C560" s="31">
        <v>17.37</v>
      </c>
    </row>
    <row r="561" spans="1:3" ht="15">
      <c r="A561" s="147">
        <v>33647</v>
      </c>
      <c r="B561" s="34">
        <v>7.4</v>
      </c>
      <c r="C561" s="34">
        <v>17.45</v>
      </c>
    </row>
    <row r="562" spans="1:3" ht="15">
      <c r="A562" s="149">
        <v>33648</v>
      </c>
      <c r="B562" s="31">
        <v>7.41</v>
      </c>
      <c r="C562" s="31">
        <v>17.03</v>
      </c>
    </row>
    <row r="563" spans="1:3" ht="15">
      <c r="A563" s="147">
        <v>33651</v>
      </c>
      <c r="B563" s="34" t="e">
        <v>#N/A</v>
      </c>
      <c r="C563" s="34" t="e">
        <v>#N/A</v>
      </c>
    </row>
    <row r="564" spans="1:3" ht="15">
      <c r="A564" s="149">
        <v>33652</v>
      </c>
      <c r="B564" s="31">
        <v>7.47</v>
      </c>
      <c r="C564" s="31">
        <v>18.22</v>
      </c>
    </row>
    <row r="565" spans="1:3" ht="15">
      <c r="A565" s="147">
        <v>33653</v>
      </c>
      <c r="B565" s="34">
        <v>7.42</v>
      </c>
      <c r="C565" s="34">
        <v>17.16</v>
      </c>
    </row>
    <row r="566" spans="1:3" ht="15">
      <c r="A566" s="149">
        <v>33654</v>
      </c>
      <c r="B566" s="31">
        <v>7.41</v>
      </c>
      <c r="C566" s="31">
        <v>16.72</v>
      </c>
    </row>
    <row r="567" spans="1:3" ht="15">
      <c r="A567" s="147">
        <v>33655</v>
      </c>
      <c r="B567" s="34">
        <v>7.45</v>
      </c>
      <c r="C567" s="34">
        <v>16.87</v>
      </c>
    </row>
    <row r="568" spans="1:3" ht="15">
      <c r="A568" s="149">
        <v>33658</v>
      </c>
      <c r="B568" s="31">
        <v>7.47</v>
      </c>
      <c r="C568" s="31">
        <v>17.13</v>
      </c>
    </row>
    <row r="569" spans="1:3" ht="15">
      <c r="A569" s="147">
        <v>33659</v>
      </c>
      <c r="B569" s="34">
        <v>7.44</v>
      </c>
      <c r="C569" s="34">
        <v>16.350000000000001</v>
      </c>
    </row>
    <row r="570" spans="1:3" ht="15">
      <c r="A570" s="149">
        <v>33660</v>
      </c>
      <c r="B570" s="31">
        <v>7.33</v>
      </c>
      <c r="C570" s="31">
        <v>16.64</v>
      </c>
    </row>
    <row r="571" spans="1:3" ht="15">
      <c r="A571" s="147">
        <v>33661</v>
      </c>
      <c r="B571" s="34">
        <v>7.35</v>
      </c>
      <c r="C571" s="34">
        <v>16.510000000000002</v>
      </c>
    </row>
    <row r="572" spans="1:3" ht="15">
      <c r="A572" s="149">
        <v>33662</v>
      </c>
      <c r="B572" s="31">
        <v>7.27</v>
      </c>
      <c r="C572" s="31">
        <v>16.68</v>
      </c>
    </row>
    <row r="573" spans="1:3" ht="15">
      <c r="A573" s="147">
        <v>33665</v>
      </c>
      <c r="B573" s="34">
        <v>7.38</v>
      </c>
      <c r="C573" s="34">
        <v>16.88</v>
      </c>
    </row>
    <row r="574" spans="1:3" ht="15">
      <c r="A574" s="149">
        <v>33666</v>
      </c>
      <c r="B574" s="31">
        <v>7.43</v>
      </c>
      <c r="C574" s="31">
        <v>17.260000000000002</v>
      </c>
    </row>
    <row r="575" spans="1:3" ht="15">
      <c r="A575" s="147">
        <v>33667</v>
      </c>
      <c r="B575" s="34">
        <v>7.43</v>
      </c>
      <c r="C575" s="34">
        <v>17.89</v>
      </c>
    </row>
    <row r="576" spans="1:3" ht="15">
      <c r="A576" s="149">
        <v>33668</v>
      </c>
      <c r="B576" s="31">
        <v>7.51</v>
      </c>
      <c r="C576" s="31">
        <v>18.47</v>
      </c>
    </row>
    <row r="577" spans="1:3" ht="15">
      <c r="A577" s="147">
        <v>33669</v>
      </c>
      <c r="B577" s="34">
        <v>7.48</v>
      </c>
      <c r="C577" s="34">
        <v>19.75</v>
      </c>
    </row>
    <row r="578" spans="1:3" ht="15">
      <c r="A578" s="149">
        <v>33672</v>
      </c>
      <c r="B578" s="31">
        <v>7.42</v>
      </c>
      <c r="C578" s="31">
        <v>19.68</v>
      </c>
    </row>
    <row r="579" spans="1:3" ht="15">
      <c r="A579" s="147">
        <v>33673</v>
      </c>
      <c r="B579" s="34">
        <v>7.43</v>
      </c>
      <c r="C579" s="34">
        <v>18.68</v>
      </c>
    </row>
    <row r="580" spans="1:3" ht="15">
      <c r="A580" s="149">
        <v>33674</v>
      </c>
      <c r="B580" s="31">
        <v>7.51</v>
      </c>
      <c r="C580" s="31">
        <v>19.79</v>
      </c>
    </row>
    <row r="581" spans="1:3" ht="15">
      <c r="A581" s="147">
        <v>33675</v>
      </c>
      <c r="B581" s="34">
        <v>7.62</v>
      </c>
      <c r="C581" s="34">
        <v>19.72</v>
      </c>
    </row>
    <row r="582" spans="1:3" ht="15">
      <c r="A582" s="149">
        <v>33676</v>
      </c>
      <c r="B582" s="31">
        <v>7.71</v>
      </c>
      <c r="C582" s="31">
        <v>18.350000000000001</v>
      </c>
    </row>
    <row r="583" spans="1:3" ht="15">
      <c r="A583" s="147">
        <v>33679</v>
      </c>
      <c r="B583" s="34">
        <v>7.69</v>
      </c>
      <c r="C583" s="34">
        <v>18.46</v>
      </c>
    </row>
    <row r="584" spans="1:3" ht="15">
      <c r="A584" s="149">
        <v>33680</v>
      </c>
      <c r="B584" s="31">
        <v>7.62</v>
      </c>
      <c r="C584" s="31">
        <v>16.79</v>
      </c>
    </row>
    <row r="585" spans="1:3" ht="15">
      <c r="A585" s="147">
        <v>33681</v>
      </c>
      <c r="B585" s="34">
        <v>7.62</v>
      </c>
      <c r="C585" s="34">
        <v>16.690000000000001</v>
      </c>
    </row>
    <row r="586" spans="1:3" ht="15">
      <c r="A586" s="149">
        <v>33682</v>
      </c>
      <c r="B586" s="31">
        <v>7.57</v>
      </c>
      <c r="C586" s="31">
        <v>16.52</v>
      </c>
    </row>
    <row r="587" spans="1:3" ht="15">
      <c r="A587" s="147">
        <v>33683</v>
      </c>
      <c r="B587" s="34">
        <v>7.64</v>
      </c>
      <c r="C587" s="34">
        <v>16.82</v>
      </c>
    </row>
    <row r="588" spans="1:3" ht="15">
      <c r="A588" s="149">
        <v>33686</v>
      </c>
      <c r="B588" s="31">
        <v>7.62</v>
      </c>
      <c r="C588" s="31">
        <v>16.73</v>
      </c>
    </row>
    <row r="589" spans="1:3" ht="15">
      <c r="A589" s="147">
        <v>33687</v>
      </c>
      <c r="B589" s="34">
        <v>7.53</v>
      </c>
      <c r="C589" s="34">
        <v>16.32</v>
      </c>
    </row>
    <row r="590" spans="1:3" ht="15">
      <c r="A590" s="149">
        <v>33688</v>
      </c>
      <c r="B590" s="31">
        <v>7.53</v>
      </c>
      <c r="C590" s="31">
        <v>16.190000000000001</v>
      </c>
    </row>
    <row r="591" spans="1:3" ht="15">
      <c r="A591" s="147">
        <v>33689</v>
      </c>
      <c r="B591" s="34">
        <v>7.57</v>
      </c>
      <c r="C591" s="34">
        <v>16.29</v>
      </c>
    </row>
    <row r="592" spans="1:3" ht="15">
      <c r="A592" s="149">
        <v>33690</v>
      </c>
      <c r="B592" s="31">
        <v>7.54</v>
      </c>
      <c r="C592" s="31">
        <v>16.02</v>
      </c>
    </row>
    <row r="593" spans="1:3" ht="15">
      <c r="A593" s="147">
        <v>33693</v>
      </c>
      <c r="B593" s="34">
        <v>7.54</v>
      </c>
      <c r="C593" s="34">
        <v>15.97</v>
      </c>
    </row>
    <row r="594" spans="1:3" ht="15">
      <c r="A594" s="149">
        <v>33694</v>
      </c>
      <c r="B594" s="31">
        <v>7.54</v>
      </c>
      <c r="C594" s="31">
        <v>16.18</v>
      </c>
    </row>
    <row r="595" spans="1:3" ht="15">
      <c r="A595" s="147">
        <v>33695</v>
      </c>
      <c r="B595" s="34">
        <v>7.46</v>
      </c>
      <c r="C595" s="34">
        <v>16.48</v>
      </c>
    </row>
    <row r="596" spans="1:3" ht="15">
      <c r="A596" s="149">
        <v>33696</v>
      </c>
      <c r="B596" s="31">
        <v>7.47</v>
      </c>
      <c r="C596" s="31">
        <v>17.059999999999999</v>
      </c>
    </row>
    <row r="597" spans="1:3" ht="15">
      <c r="A597" s="147">
        <v>33697</v>
      </c>
      <c r="B597" s="34">
        <v>7.42</v>
      </c>
      <c r="C597" s="34">
        <v>16.72</v>
      </c>
    </row>
    <row r="598" spans="1:3" ht="15">
      <c r="A598" s="149">
        <v>33700</v>
      </c>
      <c r="B598" s="31">
        <v>7.41</v>
      </c>
      <c r="C598" s="31">
        <v>16.72</v>
      </c>
    </row>
    <row r="599" spans="1:3" ht="15">
      <c r="A599" s="147">
        <v>33701</v>
      </c>
      <c r="B599" s="34">
        <v>7.41</v>
      </c>
      <c r="C599" s="34">
        <v>18.809999999999999</v>
      </c>
    </row>
    <row r="600" spans="1:3" ht="15">
      <c r="A600" s="149">
        <v>33702</v>
      </c>
      <c r="B600" s="31">
        <v>7.44</v>
      </c>
      <c r="C600" s="31">
        <v>20.149999999999999</v>
      </c>
    </row>
    <row r="601" spans="1:3" ht="15">
      <c r="A601" s="147">
        <v>33703</v>
      </c>
      <c r="B601" s="34">
        <v>7.35</v>
      </c>
      <c r="C601" s="34">
        <v>17.89</v>
      </c>
    </row>
    <row r="602" spans="1:3" ht="15">
      <c r="A602" s="149">
        <v>33704</v>
      </c>
      <c r="B602" s="31">
        <v>7.37</v>
      </c>
      <c r="C602" s="31">
        <v>16.850000000000001</v>
      </c>
    </row>
    <row r="603" spans="1:3" ht="15">
      <c r="A603" s="147">
        <v>33707</v>
      </c>
      <c r="B603" s="34">
        <v>7.33</v>
      </c>
      <c r="C603" s="34">
        <v>16.989999999999998</v>
      </c>
    </row>
    <row r="604" spans="1:3" ht="15">
      <c r="A604" s="149">
        <v>33708</v>
      </c>
      <c r="B604" s="31">
        <v>7.35</v>
      </c>
      <c r="C604" s="31">
        <v>15.98</v>
      </c>
    </row>
    <row r="605" spans="1:3" ht="15">
      <c r="A605" s="147">
        <v>33709</v>
      </c>
      <c r="B605" s="34">
        <v>7.37</v>
      </c>
      <c r="C605" s="34">
        <v>15.15</v>
      </c>
    </row>
    <row r="606" spans="1:3" ht="15">
      <c r="A606" s="149">
        <v>33710</v>
      </c>
      <c r="B606" s="31">
        <v>7.45</v>
      </c>
      <c r="C606" s="31">
        <v>14.85</v>
      </c>
    </row>
    <row r="607" spans="1:3" ht="15">
      <c r="A607" s="147">
        <v>33711</v>
      </c>
      <c r="B607" s="34" t="e">
        <v>#N/A</v>
      </c>
      <c r="C607" s="34" t="e">
        <v>#N/A</v>
      </c>
    </row>
    <row r="608" spans="1:3" ht="15">
      <c r="A608" s="149">
        <v>33714</v>
      </c>
      <c r="B608" s="31">
        <v>7.59</v>
      </c>
      <c r="C608" s="31">
        <v>15.93</v>
      </c>
    </row>
    <row r="609" spans="1:3" ht="15">
      <c r="A609" s="147">
        <v>33715</v>
      </c>
      <c r="B609" s="34">
        <v>7.58</v>
      </c>
      <c r="C609" s="34">
        <v>16.53</v>
      </c>
    </row>
    <row r="610" spans="1:3" ht="15">
      <c r="A610" s="149">
        <v>33716</v>
      </c>
      <c r="B610" s="31">
        <v>7.57</v>
      </c>
      <c r="C610" s="31">
        <v>15.96</v>
      </c>
    </row>
    <row r="611" spans="1:3" ht="15">
      <c r="A611" s="147">
        <v>33717</v>
      </c>
      <c r="B611" s="34">
        <v>7.59</v>
      </c>
      <c r="C611" s="34">
        <v>15.83</v>
      </c>
    </row>
    <row r="612" spans="1:3" ht="15">
      <c r="A612" s="149">
        <v>33718</v>
      </c>
      <c r="B612" s="31">
        <v>7.55</v>
      </c>
      <c r="C612" s="31">
        <v>15.71</v>
      </c>
    </row>
    <row r="613" spans="1:3" ht="15">
      <c r="A613" s="147">
        <v>33721</v>
      </c>
      <c r="B613" s="34">
        <v>7.6</v>
      </c>
      <c r="C613" s="34">
        <v>16.489999999999998</v>
      </c>
    </row>
    <row r="614" spans="1:3" ht="15">
      <c r="A614" s="149">
        <v>33722</v>
      </c>
      <c r="B614" s="31">
        <v>7.57</v>
      </c>
      <c r="C614" s="31">
        <v>16.239999999999998</v>
      </c>
    </row>
    <row r="615" spans="1:3" ht="15">
      <c r="A615" s="147">
        <v>33723</v>
      </c>
      <c r="B615" s="34">
        <v>7.6</v>
      </c>
      <c r="C615" s="34">
        <v>15.95</v>
      </c>
    </row>
    <row r="616" spans="1:3" ht="15">
      <c r="A616" s="149">
        <v>33724</v>
      </c>
      <c r="B616" s="31">
        <v>7.61</v>
      </c>
      <c r="C616" s="31">
        <v>15.53</v>
      </c>
    </row>
    <row r="617" spans="1:3" ht="15">
      <c r="A617" s="147">
        <v>33725</v>
      </c>
      <c r="B617" s="34">
        <v>7.56</v>
      </c>
      <c r="C617" s="34">
        <v>16.61</v>
      </c>
    </row>
    <row r="618" spans="1:3" ht="15">
      <c r="A618" s="149">
        <v>33728</v>
      </c>
      <c r="B618" s="31">
        <v>7.58</v>
      </c>
      <c r="C618" s="31">
        <v>16.920000000000002</v>
      </c>
    </row>
    <row r="619" spans="1:3" ht="15">
      <c r="A619" s="147">
        <v>33729</v>
      </c>
      <c r="B619" s="34">
        <v>7.56</v>
      </c>
      <c r="C619" s="34">
        <v>16.66</v>
      </c>
    </row>
    <row r="620" spans="1:3" ht="15">
      <c r="A620" s="149">
        <v>33730</v>
      </c>
      <c r="B620" s="31">
        <v>7.46</v>
      </c>
      <c r="C620" s="31">
        <v>16.809999999999999</v>
      </c>
    </row>
    <row r="621" spans="1:3" ht="15">
      <c r="A621" s="147">
        <v>33731</v>
      </c>
      <c r="B621" s="34">
        <v>7.49</v>
      </c>
      <c r="C621" s="34">
        <v>16.54</v>
      </c>
    </row>
    <row r="622" spans="1:3" ht="15">
      <c r="A622" s="149">
        <v>33732</v>
      </c>
      <c r="B622" s="31">
        <v>7.41</v>
      </c>
      <c r="C622" s="31">
        <v>15.65</v>
      </c>
    </row>
    <row r="623" spans="1:3" ht="15">
      <c r="A623" s="147">
        <v>33735</v>
      </c>
      <c r="B623" s="34">
        <v>7.4</v>
      </c>
      <c r="C623" s="34">
        <v>15.17</v>
      </c>
    </row>
    <row r="624" spans="1:3" ht="15">
      <c r="A624" s="149">
        <v>33736</v>
      </c>
      <c r="B624" s="31">
        <v>7.36</v>
      </c>
      <c r="C624" s="31">
        <v>15.68</v>
      </c>
    </row>
    <row r="625" spans="1:3" ht="15">
      <c r="A625" s="147">
        <v>33737</v>
      </c>
      <c r="B625" s="34">
        <v>7.34</v>
      </c>
      <c r="C625" s="34">
        <v>15.19</v>
      </c>
    </row>
    <row r="626" spans="1:3" ht="15">
      <c r="A626" s="149">
        <v>33738</v>
      </c>
      <c r="B626" s="31">
        <v>7.34</v>
      </c>
      <c r="C626" s="31">
        <v>15.49</v>
      </c>
    </row>
    <row r="627" spans="1:3" ht="15">
      <c r="A627" s="147">
        <v>33739</v>
      </c>
      <c r="B627" s="34">
        <v>7.28</v>
      </c>
      <c r="C627" s="34">
        <v>14.82</v>
      </c>
    </row>
    <row r="628" spans="1:3" ht="15">
      <c r="A628" s="149">
        <v>33742</v>
      </c>
      <c r="B628" s="31">
        <v>7.28</v>
      </c>
      <c r="C628" s="31">
        <v>14.62</v>
      </c>
    </row>
    <row r="629" spans="1:3" ht="15">
      <c r="A629" s="147">
        <v>33743</v>
      </c>
      <c r="B629" s="34">
        <v>7.2</v>
      </c>
      <c r="C629" s="34">
        <v>13.57</v>
      </c>
    </row>
    <row r="630" spans="1:3" ht="15">
      <c r="A630" s="149">
        <v>33744</v>
      </c>
      <c r="B630" s="31">
        <v>7.25</v>
      </c>
      <c r="C630" s="31">
        <v>13.62</v>
      </c>
    </row>
    <row r="631" spans="1:3" ht="15">
      <c r="A631" s="147">
        <v>33745</v>
      </c>
      <c r="B631" s="34">
        <v>7.39</v>
      </c>
      <c r="C631" s="34">
        <v>13.92</v>
      </c>
    </row>
    <row r="632" spans="1:3" ht="15">
      <c r="A632" s="149">
        <v>33746</v>
      </c>
      <c r="B632" s="31">
        <v>7.35</v>
      </c>
      <c r="C632" s="1">
        <v>13.73</v>
      </c>
    </row>
    <row r="633" spans="1:3" ht="15">
      <c r="A633" s="147">
        <v>33749</v>
      </c>
      <c r="B633" s="34" t="e">
        <v>#N/A</v>
      </c>
      <c r="C633" s="34" t="e">
        <v>#N/A</v>
      </c>
    </row>
    <row r="634" spans="1:3" ht="15">
      <c r="A634" s="149">
        <v>33750</v>
      </c>
      <c r="B634" s="31">
        <v>7.46</v>
      </c>
      <c r="C634" s="31">
        <v>14.92</v>
      </c>
    </row>
    <row r="635" spans="1:3" ht="15">
      <c r="A635" s="147">
        <v>33751</v>
      </c>
      <c r="B635" s="34">
        <v>7.44</v>
      </c>
      <c r="C635" s="34">
        <v>13.99</v>
      </c>
    </row>
    <row r="636" spans="1:3" ht="15">
      <c r="A636" s="149">
        <v>33752</v>
      </c>
      <c r="B636" s="31">
        <v>7.36</v>
      </c>
      <c r="C636" s="31">
        <v>13.77</v>
      </c>
    </row>
    <row r="637" spans="1:3" ht="15">
      <c r="A637" s="147">
        <v>33753</v>
      </c>
      <c r="B637" s="34">
        <v>7.33</v>
      </c>
      <c r="C637" s="34">
        <v>13.86</v>
      </c>
    </row>
    <row r="638" spans="1:3" ht="15">
      <c r="A638" s="149">
        <v>33756</v>
      </c>
      <c r="B638" s="31">
        <v>7.39</v>
      </c>
      <c r="C638" s="31">
        <v>14.43</v>
      </c>
    </row>
    <row r="639" spans="1:3" ht="15">
      <c r="A639" s="147">
        <v>33757</v>
      </c>
      <c r="B639" s="34">
        <v>7.35</v>
      </c>
      <c r="C639" s="34">
        <v>14.57</v>
      </c>
    </row>
    <row r="640" spans="1:3" ht="15">
      <c r="A640" s="149">
        <v>33758</v>
      </c>
      <c r="B640" s="31">
        <v>7.34</v>
      </c>
      <c r="C640" s="31">
        <v>14.35</v>
      </c>
    </row>
    <row r="641" spans="1:3" ht="15">
      <c r="A641" s="147">
        <v>33759</v>
      </c>
      <c r="B641" s="34">
        <v>7.34</v>
      </c>
      <c r="C641" s="34">
        <v>13.66</v>
      </c>
    </row>
    <row r="642" spans="1:3" ht="15">
      <c r="A642" s="149">
        <v>33760</v>
      </c>
      <c r="B642" s="31">
        <v>7.31</v>
      </c>
      <c r="C642" s="31">
        <v>14.65</v>
      </c>
    </row>
    <row r="643" spans="1:3" ht="15">
      <c r="A643" s="147">
        <v>33763</v>
      </c>
      <c r="B643" s="34">
        <v>7.31</v>
      </c>
      <c r="C643" s="34">
        <v>15.19</v>
      </c>
    </row>
    <row r="644" spans="1:3" ht="15">
      <c r="A644" s="149">
        <v>33764</v>
      </c>
      <c r="B644" s="31">
        <v>7.33</v>
      </c>
      <c r="C644" s="31">
        <v>15.97</v>
      </c>
    </row>
    <row r="645" spans="1:3" ht="15">
      <c r="A645" s="147">
        <v>33765</v>
      </c>
      <c r="B645" s="34">
        <v>7.35</v>
      </c>
      <c r="C645" s="34">
        <v>16.62</v>
      </c>
    </row>
    <row r="646" spans="1:3" ht="15">
      <c r="A646" s="149">
        <v>33766</v>
      </c>
      <c r="B646" s="31">
        <v>7.33</v>
      </c>
      <c r="C646" s="31">
        <v>16.29</v>
      </c>
    </row>
    <row r="647" spans="1:3" ht="15">
      <c r="A647" s="147">
        <v>33767</v>
      </c>
      <c r="B647" s="34">
        <v>7.29</v>
      </c>
      <c r="C647" s="34">
        <v>14.95</v>
      </c>
    </row>
    <row r="648" spans="1:3" ht="15">
      <c r="A648" s="149">
        <v>33770</v>
      </c>
      <c r="B648" s="31">
        <v>7.28</v>
      </c>
      <c r="C648" s="31">
        <v>14.76</v>
      </c>
    </row>
    <row r="649" spans="1:3" ht="15">
      <c r="A649" s="147">
        <v>33771</v>
      </c>
      <c r="B649" s="34">
        <v>7.24</v>
      </c>
      <c r="C649" s="34">
        <v>15.22</v>
      </c>
    </row>
    <row r="650" spans="1:3" ht="15">
      <c r="A650" s="149">
        <v>33772</v>
      </c>
      <c r="B650" s="31">
        <v>7.23</v>
      </c>
      <c r="C650" s="31">
        <v>18.079999999999998</v>
      </c>
    </row>
    <row r="651" spans="1:3" ht="15">
      <c r="A651" s="147">
        <v>33773</v>
      </c>
      <c r="B651" s="34">
        <v>7.19</v>
      </c>
      <c r="C651" s="34">
        <v>18.2</v>
      </c>
    </row>
    <row r="652" spans="1:3" ht="15">
      <c r="A652" s="149">
        <v>33774</v>
      </c>
      <c r="B652" s="31">
        <v>7.24</v>
      </c>
      <c r="C652" s="31">
        <v>16.309999999999999</v>
      </c>
    </row>
    <row r="653" spans="1:3" ht="15">
      <c r="A653" s="147">
        <v>33777</v>
      </c>
      <c r="B653" s="34">
        <v>7.24</v>
      </c>
      <c r="C653" s="34">
        <v>16.66</v>
      </c>
    </row>
    <row r="654" spans="1:3" ht="15">
      <c r="A654" s="149">
        <v>33778</v>
      </c>
      <c r="B654" s="31">
        <v>7.25</v>
      </c>
      <c r="C654" s="31">
        <v>14.53</v>
      </c>
    </row>
    <row r="655" spans="1:3" ht="15">
      <c r="A655" s="147">
        <v>33779</v>
      </c>
      <c r="B655" s="34">
        <v>7.2</v>
      </c>
      <c r="C655" s="34">
        <v>14.4</v>
      </c>
    </row>
    <row r="656" spans="1:3" ht="15">
      <c r="A656" s="149">
        <v>33780</v>
      </c>
      <c r="B656" s="31">
        <v>7.14</v>
      </c>
      <c r="C656" s="31">
        <v>14.4</v>
      </c>
    </row>
    <row r="657" spans="1:3" ht="15">
      <c r="A657" s="147">
        <v>33781</v>
      </c>
      <c r="B657" s="34">
        <v>7.15</v>
      </c>
      <c r="C657" s="34">
        <v>14.67</v>
      </c>
    </row>
    <row r="658" spans="1:3" ht="15">
      <c r="A658" s="149">
        <v>33784</v>
      </c>
      <c r="B658" s="31">
        <v>7.12</v>
      </c>
      <c r="C658" s="31">
        <v>13.21</v>
      </c>
    </row>
    <row r="659" spans="1:3" ht="15">
      <c r="A659" s="147">
        <v>33785</v>
      </c>
      <c r="B659" s="34">
        <v>7.14</v>
      </c>
      <c r="C659" s="34">
        <v>13.35</v>
      </c>
    </row>
    <row r="660" spans="1:3" ht="15">
      <c r="A660" s="149">
        <v>33786</v>
      </c>
      <c r="B660" s="31">
        <v>7.1</v>
      </c>
      <c r="C660" s="31">
        <v>13.34</v>
      </c>
    </row>
    <row r="661" spans="1:3" ht="15">
      <c r="A661" s="147">
        <v>33787</v>
      </c>
      <c r="B661" s="34">
        <v>6.93</v>
      </c>
      <c r="C661" s="34">
        <v>13.88</v>
      </c>
    </row>
    <row r="662" spans="1:3" ht="15">
      <c r="A662" s="149">
        <v>33788</v>
      </c>
      <c r="B662" s="31" t="e">
        <v>#N/A</v>
      </c>
      <c r="C662" s="31" t="e">
        <v>#N/A</v>
      </c>
    </row>
    <row r="663" spans="1:3" ht="15">
      <c r="A663" s="147">
        <v>33791</v>
      </c>
      <c r="B663" s="34">
        <v>6.9</v>
      </c>
      <c r="C663" s="34">
        <v>14.87</v>
      </c>
    </row>
    <row r="664" spans="1:3" ht="15">
      <c r="A664" s="149">
        <v>33792</v>
      </c>
      <c r="B664" s="31">
        <v>6.87</v>
      </c>
      <c r="C664" s="31">
        <v>15.83</v>
      </c>
    </row>
    <row r="665" spans="1:3" ht="15">
      <c r="A665" s="147">
        <v>33793</v>
      </c>
      <c r="B665" s="34">
        <v>6.91</v>
      </c>
      <c r="C665" s="34">
        <v>15.53</v>
      </c>
    </row>
    <row r="666" spans="1:3" ht="15">
      <c r="A666" s="149">
        <v>33794</v>
      </c>
      <c r="B666" s="31">
        <v>6.91</v>
      </c>
      <c r="C666" s="31">
        <v>14.6</v>
      </c>
    </row>
    <row r="667" spans="1:3" ht="15">
      <c r="A667" s="147">
        <v>33795</v>
      </c>
      <c r="B667" s="34">
        <v>6.93</v>
      </c>
      <c r="C667" s="34">
        <v>13.7</v>
      </c>
    </row>
    <row r="668" spans="1:3" ht="15">
      <c r="A668" s="149">
        <v>33798</v>
      </c>
      <c r="B668" s="31">
        <v>6.97</v>
      </c>
      <c r="C668" s="31">
        <v>14.01</v>
      </c>
    </row>
    <row r="669" spans="1:3" ht="15">
      <c r="A669" s="147">
        <v>33799</v>
      </c>
      <c r="B669" s="34">
        <v>6.97</v>
      </c>
      <c r="C669" s="34">
        <v>13.5</v>
      </c>
    </row>
    <row r="670" spans="1:3" ht="15">
      <c r="A670" s="149">
        <v>33800</v>
      </c>
      <c r="B670" s="31">
        <v>6.9</v>
      </c>
      <c r="C670" s="31">
        <v>12.52</v>
      </c>
    </row>
    <row r="671" spans="1:3" ht="15">
      <c r="A671" s="147">
        <v>33801</v>
      </c>
      <c r="B671" s="34">
        <v>6.87</v>
      </c>
      <c r="C671" s="34">
        <v>12.27</v>
      </c>
    </row>
    <row r="672" spans="1:3" ht="15">
      <c r="A672" s="149">
        <v>33802</v>
      </c>
      <c r="B672" s="31">
        <v>6.9</v>
      </c>
      <c r="C672" s="31">
        <v>12.6</v>
      </c>
    </row>
    <row r="673" spans="1:3" ht="15">
      <c r="A673" s="147">
        <v>33805</v>
      </c>
      <c r="B673" s="34">
        <v>6.9</v>
      </c>
      <c r="C673" s="34">
        <v>12.66</v>
      </c>
    </row>
    <row r="674" spans="1:3" ht="15">
      <c r="A674" s="149">
        <v>33806</v>
      </c>
      <c r="B674" s="31">
        <v>6.89</v>
      </c>
      <c r="C674" s="31">
        <v>12.6</v>
      </c>
    </row>
    <row r="675" spans="1:3" ht="15">
      <c r="A675" s="147">
        <v>33807</v>
      </c>
      <c r="B675" s="34">
        <v>6.85</v>
      </c>
      <c r="C675" s="34">
        <v>13.57</v>
      </c>
    </row>
    <row r="676" spans="1:3" ht="15">
      <c r="A676" s="149">
        <v>33808</v>
      </c>
      <c r="B676" s="31">
        <v>6.72</v>
      </c>
      <c r="C676" s="31">
        <v>13.33</v>
      </c>
    </row>
    <row r="677" spans="1:3" ht="15">
      <c r="A677" s="147">
        <v>33809</v>
      </c>
      <c r="B677" s="34">
        <v>6.73</v>
      </c>
      <c r="C677" s="34">
        <v>13.37</v>
      </c>
    </row>
    <row r="678" spans="1:3" ht="15">
      <c r="A678" s="149">
        <v>33812</v>
      </c>
      <c r="B678" s="31">
        <v>6.69</v>
      </c>
      <c r="C678" s="31">
        <v>13.9</v>
      </c>
    </row>
    <row r="679" spans="1:3" ht="15">
      <c r="A679" s="147">
        <v>33813</v>
      </c>
      <c r="B679" s="34">
        <v>6.63</v>
      </c>
      <c r="C679" s="34">
        <v>13.05</v>
      </c>
    </row>
    <row r="680" spans="1:3" ht="15">
      <c r="A680" s="149">
        <v>33814</v>
      </c>
      <c r="B680" s="31">
        <v>6.6</v>
      </c>
      <c r="C680" s="31">
        <v>13.44</v>
      </c>
    </row>
    <row r="681" spans="1:3" ht="15">
      <c r="A681" s="147">
        <v>33815</v>
      </c>
      <c r="B681" s="34">
        <v>6.69</v>
      </c>
      <c r="C681" s="34">
        <v>13.5</v>
      </c>
    </row>
    <row r="682" spans="1:3" ht="15">
      <c r="A682" s="149">
        <v>33816</v>
      </c>
      <c r="B682" s="31">
        <v>6.72</v>
      </c>
      <c r="C682" s="31">
        <v>13.17</v>
      </c>
    </row>
    <row r="683" spans="1:3" ht="15">
      <c r="A683" s="147">
        <v>33819</v>
      </c>
      <c r="B683" s="34">
        <v>6.72</v>
      </c>
      <c r="C683" s="34">
        <v>13.83</v>
      </c>
    </row>
    <row r="684" spans="1:3" ht="15">
      <c r="A684" s="149">
        <v>33820</v>
      </c>
      <c r="B684" s="31">
        <v>6.66</v>
      </c>
      <c r="C684" s="31">
        <v>13.58</v>
      </c>
    </row>
    <row r="685" spans="1:3" ht="15">
      <c r="A685" s="147">
        <v>33821</v>
      </c>
      <c r="B685" s="34">
        <v>6.64</v>
      </c>
      <c r="C685" s="34">
        <v>13.82</v>
      </c>
    </row>
    <row r="686" spans="1:3" ht="15">
      <c r="A686" s="149">
        <v>33822</v>
      </c>
      <c r="B686" s="31">
        <v>6.65</v>
      </c>
      <c r="C686" s="31">
        <v>14.23</v>
      </c>
    </row>
    <row r="687" spans="1:3" ht="15">
      <c r="A687" s="147">
        <v>33823</v>
      </c>
      <c r="B687" s="34">
        <v>6.57</v>
      </c>
      <c r="C687" s="34">
        <v>13.94</v>
      </c>
    </row>
    <row r="688" spans="1:3" ht="15">
      <c r="A688" s="149">
        <v>33826</v>
      </c>
      <c r="B688" s="31">
        <v>6.52</v>
      </c>
      <c r="C688" s="31">
        <v>14.51</v>
      </c>
    </row>
    <row r="689" spans="1:3" ht="15">
      <c r="A689" s="147">
        <v>33827</v>
      </c>
      <c r="B689" s="34">
        <v>6.5</v>
      </c>
      <c r="C689" s="34">
        <v>15.09</v>
      </c>
    </row>
    <row r="690" spans="1:3" ht="15">
      <c r="A690" s="149">
        <v>33828</v>
      </c>
      <c r="B690" s="31">
        <v>6.48</v>
      </c>
      <c r="C690" s="31">
        <v>14.88</v>
      </c>
    </row>
    <row r="691" spans="1:3" ht="15">
      <c r="A691" s="147">
        <v>33829</v>
      </c>
      <c r="B691" s="34">
        <v>6.55</v>
      </c>
      <c r="C691" s="34">
        <v>15.34</v>
      </c>
    </row>
    <row r="692" spans="1:3" ht="15">
      <c r="A692" s="149">
        <v>33830</v>
      </c>
      <c r="B692" s="31">
        <v>6.53</v>
      </c>
      <c r="C692" s="31">
        <v>14.66</v>
      </c>
    </row>
    <row r="693" spans="1:3" ht="15">
      <c r="A693" s="147">
        <v>33833</v>
      </c>
      <c r="B693" s="34">
        <v>6.56</v>
      </c>
      <c r="C693" s="34">
        <v>14.61</v>
      </c>
    </row>
    <row r="694" spans="1:3" ht="15">
      <c r="A694" s="149">
        <v>33834</v>
      </c>
      <c r="B694" s="31">
        <v>6.48</v>
      </c>
      <c r="C694" s="31">
        <v>13.84</v>
      </c>
    </row>
    <row r="695" spans="1:3" ht="15">
      <c r="A695" s="147">
        <v>33835</v>
      </c>
      <c r="B695" s="34">
        <v>6.47</v>
      </c>
      <c r="C695" s="34">
        <v>14.35</v>
      </c>
    </row>
    <row r="696" spans="1:3" ht="15">
      <c r="A696" s="149">
        <v>33836</v>
      </c>
      <c r="B696" s="31">
        <v>6.46</v>
      </c>
      <c r="C696" s="31">
        <v>14.48</v>
      </c>
    </row>
    <row r="697" spans="1:3" ht="15">
      <c r="A697" s="147">
        <v>33837</v>
      </c>
      <c r="B697" s="34">
        <v>6.53</v>
      </c>
      <c r="C697" s="34">
        <v>15.01</v>
      </c>
    </row>
    <row r="698" spans="1:3" ht="15">
      <c r="A698" s="149">
        <v>33840</v>
      </c>
      <c r="B698" s="31">
        <v>6.68</v>
      </c>
      <c r="C698" s="31">
        <v>16.190000000000001</v>
      </c>
    </row>
    <row r="699" spans="1:3" ht="15">
      <c r="A699" s="147">
        <v>33841</v>
      </c>
      <c r="B699" s="34">
        <v>6.73</v>
      </c>
      <c r="C699" s="34">
        <v>15.62</v>
      </c>
    </row>
    <row r="700" spans="1:3" ht="15">
      <c r="A700" s="149">
        <v>33842</v>
      </c>
      <c r="B700" s="31">
        <v>6.68</v>
      </c>
      <c r="C700" s="31">
        <v>14.5</v>
      </c>
    </row>
    <row r="701" spans="1:3" ht="15">
      <c r="A701" s="147">
        <v>33843</v>
      </c>
      <c r="B701" s="34">
        <v>6.64</v>
      </c>
      <c r="C701" s="34">
        <v>13.66</v>
      </c>
    </row>
    <row r="702" spans="1:3" ht="15">
      <c r="A702" s="149">
        <v>33844</v>
      </c>
      <c r="B702" s="31">
        <v>6.63</v>
      </c>
      <c r="C702" s="31">
        <v>13.14</v>
      </c>
    </row>
    <row r="703" spans="1:3" ht="15">
      <c r="A703" s="147">
        <v>33847</v>
      </c>
      <c r="B703" s="34">
        <v>6.62</v>
      </c>
      <c r="C703" s="34">
        <v>13.58</v>
      </c>
    </row>
    <row r="704" spans="1:3" ht="15">
      <c r="A704" s="149">
        <v>33848</v>
      </c>
      <c r="B704" s="31">
        <v>6.56</v>
      </c>
      <c r="C704" s="31">
        <v>13.4</v>
      </c>
    </row>
    <row r="705" spans="1:3" ht="15">
      <c r="A705" s="147">
        <v>33849</v>
      </c>
      <c r="B705" s="34">
        <v>6.54</v>
      </c>
      <c r="C705" s="34">
        <v>12.73</v>
      </c>
    </row>
    <row r="706" spans="1:3" ht="15">
      <c r="A706" s="149">
        <v>33850</v>
      </c>
      <c r="B706" s="31">
        <v>6.54</v>
      </c>
      <c r="C706" s="31">
        <v>12.88</v>
      </c>
    </row>
    <row r="707" spans="1:3" ht="15">
      <c r="A707" s="147">
        <v>33851</v>
      </c>
      <c r="B707" s="34">
        <v>6.4</v>
      </c>
      <c r="C707" s="34">
        <v>12.98</v>
      </c>
    </row>
    <row r="708" spans="1:3" ht="15">
      <c r="A708" s="149">
        <v>33854</v>
      </c>
      <c r="B708" s="31" t="e">
        <v>#N/A</v>
      </c>
      <c r="C708" s="31" t="e">
        <v>#N/A</v>
      </c>
    </row>
    <row r="709" spans="1:3" ht="15">
      <c r="A709" s="147">
        <v>33855</v>
      </c>
      <c r="B709" s="34">
        <v>6.29</v>
      </c>
      <c r="C709" s="34">
        <v>13.65</v>
      </c>
    </row>
    <row r="710" spans="1:3" ht="15">
      <c r="A710" s="149">
        <v>33856</v>
      </c>
      <c r="B710" s="31">
        <v>6.31</v>
      </c>
      <c r="C710" s="31">
        <v>13.36</v>
      </c>
    </row>
    <row r="711" spans="1:3" ht="15">
      <c r="A711" s="147">
        <v>33857</v>
      </c>
      <c r="B711" s="34">
        <v>6.31</v>
      </c>
      <c r="C711" s="34">
        <v>12.92</v>
      </c>
    </row>
    <row r="712" spans="1:3" ht="15">
      <c r="A712" s="149">
        <v>33858</v>
      </c>
      <c r="B712" s="31">
        <v>6.37</v>
      </c>
      <c r="C712" s="31">
        <v>12.47</v>
      </c>
    </row>
    <row r="713" spans="1:3" ht="15">
      <c r="A713" s="147">
        <v>33861</v>
      </c>
      <c r="B713" s="34">
        <v>6.32</v>
      </c>
      <c r="C713" s="34">
        <v>13</v>
      </c>
    </row>
    <row r="714" spans="1:3" ht="15">
      <c r="A714" s="149">
        <v>33862</v>
      </c>
      <c r="B714" s="31">
        <v>6.4</v>
      </c>
      <c r="C714" s="31">
        <v>13.63</v>
      </c>
    </row>
    <row r="715" spans="1:3" ht="15">
      <c r="A715" s="147">
        <v>33863</v>
      </c>
      <c r="B715" s="34">
        <v>6.41</v>
      </c>
      <c r="C715" s="34">
        <v>14.72</v>
      </c>
    </row>
    <row r="716" spans="1:3" ht="15">
      <c r="A716" s="149">
        <v>33864</v>
      </c>
      <c r="B716" s="31">
        <v>6.4</v>
      </c>
      <c r="C716" s="31">
        <v>14.31</v>
      </c>
    </row>
    <row r="717" spans="1:3" ht="15">
      <c r="A717" s="147">
        <v>33865</v>
      </c>
      <c r="B717" s="34">
        <v>6.41</v>
      </c>
      <c r="C717" s="34">
        <v>13.74</v>
      </c>
    </row>
    <row r="718" spans="1:3" ht="15">
      <c r="A718" s="149">
        <v>33868</v>
      </c>
      <c r="B718" s="31">
        <v>6.42</v>
      </c>
      <c r="C718" s="31">
        <v>13.45</v>
      </c>
    </row>
    <row r="719" spans="1:3" ht="15">
      <c r="A719" s="147">
        <v>33869</v>
      </c>
      <c r="B719" s="34">
        <v>6.5</v>
      </c>
      <c r="C719" s="34">
        <v>13.88</v>
      </c>
    </row>
    <row r="720" spans="1:3" ht="15">
      <c r="A720" s="149">
        <v>33870</v>
      </c>
      <c r="B720" s="31">
        <v>6.54</v>
      </c>
      <c r="C720" s="31">
        <v>13.83</v>
      </c>
    </row>
    <row r="721" spans="1:3" ht="15">
      <c r="A721" s="147">
        <v>33871</v>
      </c>
      <c r="B721" s="34">
        <v>6.48</v>
      </c>
      <c r="C721" s="34">
        <v>13.44</v>
      </c>
    </row>
    <row r="722" spans="1:3" ht="15">
      <c r="A722" s="149">
        <v>33872</v>
      </c>
      <c r="B722" s="31">
        <v>6.41</v>
      </c>
      <c r="C722" s="31">
        <v>14.8</v>
      </c>
    </row>
    <row r="723" spans="1:3" ht="15">
      <c r="A723" s="147">
        <v>33875</v>
      </c>
      <c r="B723" s="34">
        <v>6.37</v>
      </c>
      <c r="C723" s="34">
        <v>15.19</v>
      </c>
    </row>
    <row r="724" spans="1:3" ht="15">
      <c r="A724" s="149">
        <v>33876</v>
      </c>
      <c r="B724" s="31">
        <v>6.37</v>
      </c>
      <c r="C724" s="31">
        <v>14.97</v>
      </c>
    </row>
    <row r="725" spans="1:3" ht="15">
      <c r="A725" s="147">
        <v>33877</v>
      </c>
      <c r="B725" s="34">
        <v>6.37</v>
      </c>
      <c r="C725" s="34">
        <v>14.28</v>
      </c>
    </row>
    <row r="726" spans="1:3" ht="15">
      <c r="A726" s="149">
        <v>33878</v>
      </c>
      <c r="B726" s="31">
        <v>6.23</v>
      </c>
      <c r="C726" s="31">
        <v>16.309999999999999</v>
      </c>
    </row>
    <row r="727" spans="1:3" ht="15">
      <c r="A727" s="147">
        <v>33879</v>
      </c>
      <c r="B727" s="34">
        <v>6.26</v>
      </c>
      <c r="C727" s="34">
        <v>17.79</v>
      </c>
    </row>
    <row r="728" spans="1:3" ht="15">
      <c r="A728" s="149">
        <v>33882</v>
      </c>
      <c r="B728" s="31">
        <v>6.24</v>
      </c>
      <c r="C728" s="31">
        <v>20.010000000000002</v>
      </c>
    </row>
    <row r="729" spans="1:3" ht="15">
      <c r="A729" s="147">
        <v>33883</v>
      </c>
      <c r="B729" s="34">
        <v>6.3</v>
      </c>
      <c r="C729" s="34">
        <v>19.95</v>
      </c>
    </row>
    <row r="730" spans="1:3" ht="15">
      <c r="A730" s="149">
        <v>33884</v>
      </c>
      <c r="B730" s="31">
        <v>6.46</v>
      </c>
      <c r="C730" s="31">
        <v>21.02</v>
      </c>
    </row>
    <row r="731" spans="1:3" ht="15">
      <c r="A731" s="147">
        <v>33885</v>
      </c>
      <c r="B731" s="34">
        <v>6.41</v>
      </c>
      <c r="C731" s="34">
        <v>19.260000000000002</v>
      </c>
    </row>
    <row r="732" spans="1:3" ht="15">
      <c r="A732" s="149">
        <v>33886</v>
      </c>
      <c r="B732" s="31">
        <v>6.52</v>
      </c>
      <c r="C732" s="31">
        <v>20.51</v>
      </c>
    </row>
    <row r="733" spans="1:3" ht="15">
      <c r="A733" s="147">
        <v>33889</v>
      </c>
      <c r="B733" s="34" t="e">
        <v>#N/A</v>
      </c>
      <c r="C733" s="34">
        <v>19.489999999999998</v>
      </c>
    </row>
    <row r="734" spans="1:3" ht="15">
      <c r="A734" s="149">
        <v>33890</v>
      </c>
      <c r="B734" s="31">
        <v>6.51</v>
      </c>
      <c r="C734" s="31">
        <v>17.899999999999999</v>
      </c>
    </row>
    <row r="735" spans="1:3" ht="15">
      <c r="A735" s="147">
        <v>33891</v>
      </c>
      <c r="B735" s="34">
        <v>6.51</v>
      </c>
      <c r="C735" s="34">
        <v>18.420000000000002</v>
      </c>
    </row>
    <row r="736" spans="1:3" ht="15">
      <c r="A736" s="149">
        <v>33892</v>
      </c>
      <c r="B736" s="31">
        <v>6.53</v>
      </c>
      <c r="C736" s="31">
        <v>17.11</v>
      </c>
    </row>
    <row r="737" spans="1:3" ht="15">
      <c r="A737" s="147">
        <v>33893</v>
      </c>
      <c r="B737" s="34">
        <v>6.6</v>
      </c>
      <c r="C737" s="34">
        <v>17.010000000000002</v>
      </c>
    </row>
    <row r="738" spans="1:3" ht="15">
      <c r="A738" s="149">
        <v>33896</v>
      </c>
      <c r="B738" s="31">
        <v>6.69</v>
      </c>
      <c r="C738" s="31">
        <v>17.309999999999999</v>
      </c>
    </row>
    <row r="739" spans="1:3" ht="15">
      <c r="A739" s="147">
        <v>33897</v>
      </c>
      <c r="B739" s="34">
        <v>6.86</v>
      </c>
      <c r="C739" s="34">
        <v>16.87</v>
      </c>
    </row>
    <row r="740" spans="1:3" ht="15">
      <c r="A740" s="149">
        <v>33898</v>
      </c>
      <c r="B740" s="31">
        <v>6.8</v>
      </c>
      <c r="C740" s="1">
        <v>16.62</v>
      </c>
    </row>
    <row r="741" spans="1:3" ht="15">
      <c r="A741" s="147">
        <v>33899</v>
      </c>
      <c r="B741" s="34">
        <v>6.74</v>
      </c>
      <c r="C741" s="34">
        <v>15.84</v>
      </c>
    </row>
    <row r="742" spans="1:3" ht="15">
      <c r="A742" s="149">
        <v>33900</v>
      </c>
      <c r="B742" s="31">
        <v>6.83</v>
      </c>
      <c r="C742" s="31">
        <v>16.46</v>
      </c>
    </row>
    <row r="743" spans="1:3" ht="15">
      <c r="A743" s="147">
        <v>33903</v>
      </c>
      <c r="B743" s="34">
        <v>6.83</v>
      </c>
      <c r="C743" s="34">
        <v>16.32</v>
      </c>
    </row>
    <row r="744" spans="1:3" ht="15">
      <c r="A744" s="149">
        <v>33904</v>
      </c>
      <c r="B744" s="31">
        <v>6.78</v>
      </c>
      <c r="C744" s="31">
        <v>16.239999999999998</v>
      </c>
    </row>
    <row r="745" spans="1:3" ht="15">
      <c r="A745" s="147">
        <v>33905</v>
      </c>
      <c r="B745" s="34">
        <v>6.76</v>
      </c>
      <c r="C745" s="34">
        <v>15.95</v>
      </c>
    </row>
    <row r="746" spans="1:3" ht="15">
      <c r="A746" s="149">
        <v>33906</v>
      </c>
      <c r="B746" s="31">
        <v>6.71</v>
      </c>
      <c r="C746" s="31">
        <v>15.47</v>
      </c>
    </row>
    <row r="747" spans="1:3" ht="15">
      <c r="A747" s="147">
        <v>33907</v>
      </c>
      <c r="B747" s="34">
        <v>6.8</v>
      </c>
      <c r="C747" s="34">
        <v>16.149999999999999</v>
      </c>
    </row>
    <row r="748" spans="1:3" ht="15">
      <c r="A748" s="149">
        <v>33910</v>
      </c>
      <c r="B748" s="31">
        <v>6.88</v>
      </c>
      <c r="C748" s="31">
        <v>16.670000000000002</v>
      </c>
    </row>
    <row r="749" spans="1:3" ht="15">
      <c r="A749" s="147">
        <v>33911</v>
      </c>
      <c r="B749" s="34">
        <v>6.87</v>
      </c>
      <c r="C749" s="34">
        <v>17.329999999999998</v>
      </c>
    </row>
    <row r="750" spans="1:3" ht="15">
      <c r="A750" s="149">
        <v>33912</v>
      </c>
      <c r="B750" s="31">
        <v>6.89</v>
      </c>
      <c r="C750" s="31">
        <v>16.28</v>
      </c>
    </row>
    <row r="751" spans="1:3" ht="15">
      <c r="A751" s="147">
        <v>33913</v>
      </c>
      <c r="B751" s="34">
        <v>6.87</v>
      </c>
      <c r="C751" s="34">
        <v>15.38</v>
      </c>
    </row>
    <row r="752" spans="1:3" ht="15">
      <c r="A752" s="149">
        <v>33914</v>
      </c>
      <c r="B752" s="31">
        <v>6.97</v>
      </c>
      <c r="C752" s="31">
        <v>14.69</v>
      </c>
    </row>
    <row r="753" spans="1:3" ht="15">
      <c r="A753" s="147">
        <v>33917</v>
      </c>
      <c r="B753" s="34">
        <v>7</v>
      </c>
      <c r="C753" s="34">
        <v>14.23</v>
      </c>
    </row>
    <row r="754" spans="1:3" ht="15">
      <c r="A754" s="149">
        <v>33918</v>
      </c>
      <c r="B754" s="31">
        <v>6.91</v>
      </c>
      <c r="C754" s="31">
        <v>14.37</v>
      </c>
    </row>
    <row r="755" spans="1:3" ht="15">
      <c r="A755" s="147">
        <v>33919</v>
      </c>
      <c r="B755" s="34" t="e">
        <v>#N/A</v>
      </c>
      <c r="C755" s="34">
        <v>13.99</v>
      </c>
    </row>
    <row r="756" spans="1:3" ht="15">
      <c r="A756" s="149">
        <v>33920</v>
      </c>
      <c r="B756" s="31">
        <v>6.79</v>
      </c>
      <c r="C756" s="31">
        <v>14.37</v>
      </c>
    </row>
    <row r="757" spans="1:3" ht="15">
      <c r="A757" s="147">
        <v>33921</v>
      </c>
      <c r="B757" s="34">
        <v>6.82</v>
      </c>
      <c r="C757" s="34">
        <v>14.61</v>
      </c>
    </row>
    <row r="758" spans="1:3" ht="15">
      <c r="A758" s="149">
        <v>33924</v>
      </c>
      <c r="B758" s="31">
        <v>6.9</v>
      </c>
      <c r="C758" s="31">
        <v>14.86</v>
      </c>
    </row>
    <row r="759" spans="1:3" ht="15">
      <c r="A759" s="147">
        <v>33925</v>
      </c>
      <c r="B759" s="34">
        <v>6.86</v>
      </c>
      <c r="C759" s="34">
        <v>15.01</v>
      </c>
    </row>
    <row r="760" spans="1:3" ht="15">
      <c r="A760" s="149">
        <v>33926</v>
      </c>
      <c r="B760" s="31">
        <v>6.78</v>
      </c>
      <c r="C760" s="31">
        <v>14.55</v>
      </c>
    </row>
    <row r="761" spans="1:3" ht="15">
      <c r="A761" s="147">
        <v>33927</v>
      </c>
      <c r="B761" s="34">
        <v>6.81</v>
      </c>
      <c r="C761" s="34">
        <v>14.33</v>
      </c>
    </row>
    <row r="762" spans="1:3" ht="15">
      <c r="A762" s="149">
        <v>33928</v>
      </c>
      <c r="B762" s="31">
        <v>6.84</v>
      </c>
      <c r="C762" s="31">
        <v>13.67</v>
      </c>
    </row>
    <row r="763" spans="1:3" ht="15">
      <c r="A763" s="147">
        <v>33931</v>
      </c>
      <c r="B763" s="34">
        <v>6.86</v>
      </c>
      <c r="C763" s="34">
        <v>13.4</v>
      </c>
    </row>
    <row r="764" spans="1:3" ht="15">
      <c r="A764" s="149">
        <v>33932</v>
      </c>
      <c r="B764" s="31">
        <v>6.82</v>
      </c>
      <c r="C764" s="31">
        <v>12.66</v>
      </c>
    </row>
    <row r="765" spans="1:3" ht="15">
      <c r="A765" s="147">
        <v>33933</v>
      </c>
      <c r="B765" s="34">
        <v>6.84</v>
      </c>
      <c r="C765" s="34">
        <v>12.5</v>
      </c>
    </row>
    <row r="766" spans="1:3" ht="15">
      <c r="A766" s="149">
        <v>33934</v>
      </c>
      <c r="B766" s="31" t="e">
        <v>#N/A</v>
      </c>
      <c r="C766" s="31" t="e">
        <v>#N/A</v>
      </c>
    </row>
    <row r="767" spans="1:3" ht="15">
      <c r="A767" s="147">
        <v>33935</v>
      </c>
      <c r="B767" s="34">
        <v>6.93</v>
      </c>
      <c r="C767" s="34">
        <v>12.58</v>
      </c>
    </row>
    <row r="768" spans="1:3" ht="15">
      <c r="A768" s="149">
        <v>33938</v>
      </c>
      <c r="B768" s="31">
        <v>6.95</v>
      </c>
      <c r="C768" s="31">
        <v>13.01</v>
      </c>
    </row>
    <row r="769" spans="1:3" ht="15">
      <c r="A769" s="147">
        <v>33939</v>
      </c>
      <c r="B769" s="34">
        <v>6.94</v>
      </c>
      <c r="C769" s="34">
        <v>12.8</v>
      </c>
    </row>
    <row r="770" spans="1:3" ht="15">
      <c r="A770" s="147">
        <v>33940</v>
      </c>
      <c r="B770" s="34">
        <v>6.93</v>
      </c>
      <c r="C770" s="34">
        <v>12.56</v>
      </c>
    </row>
    <row r="771" spans="1:3" ht="15">
      <c r="A771" s="149">
        <v>33941</v>
      </c>
      <c r="B771" s="31">
        <v>6.91</v>
      </c>
      <c r="C771" s="31">
        <v>12.03</v>
      </c>
    </row>
    <row r="772" spans="1:3" ht="15">
      <c r="A772" s="147">
        <v>33942</v>
      </c>
      <c r="B772" s="34">
        <v>6.84</v>
      </c>
      <c r="C772" s="34">
        <v>11.81</v>
      </c>
    </row>
    <row r="773" spans="1:3" ht="15">
      <c r="A773" s="149">
        <v>33945</v>
      </c>
      <c r="B773" s="31">
        <v>6.78</v>
      </c>
      <c r="C773" s="31">
        <v>12</v>
      </c>
    </row>
    <row r="774" spans="1:3" ht="15">
      <c r="A774" s="147">
        <v>33946</v>
      </c>
      <c r="B774" s="34">
        <v>6.73</v>
      </c>
      <c r="C774" s="34">
        <v>11.73</v>
      </c>
    </row>
    <row r="775" spans="1:3" ht="15">
      <c r="A775" s="149">
        <v>33947</v>
      </c>
      <c r="B775" s="31">
        <v>6.76</v>
      </c>
      <c r="C775" s="31">
        <v>12.58</v>
      </c>
    </row>
    <row r="776" spans="1:3" ht="15">
      <c r="A776" s="147">
        <v>33948</v>
      </c>
      <c r="B776" s="34">
        <v>6.77</v>
      </c>
      <c r="C776" s="34">
        <v>12.75</v>
      </c>
    </row>
    <row r="777" spans="1:3" ht="15">
      <c r="A777" s="149">
        <v>33949</v>
      </c>
      <c r="B777" s="31">
        <v>6.8</v>
      </c>
      <c r="C777" s="31">
        <v>12.34</v>
      </c>
    </row>
    <row r="778" spans="1:3" ht="15">
      <c r="A778" s="147">
        <v>33952</v>
      </c>
      <c r="B778" s="34">
        <v>6.83</v>
      </c>
      <c r="C778" s="34">
        <v>12.66</v>
      </c>
    </row>
    <row r="779" spans="1:3" ht="15">
      <c r="A779" s="149">
        <v>33953</v>
      </c>
      <c r="B779" s="31">
        <v>6.83</v>
      </c>
      <c r="C779" s="31">
        <v>12.41</v>
      </c>
    </row>
    <row r="780" spans="1:3" ht="15">
      <c r="A780" s="147">
        <v>33954</v>
      </c>
      <c r="B780" s="34">
        <v>6.77</v>
      </c>
      <c r="C780" s="34">
        <v>12.58</v>
      </c>
    </row>
    <row r="781" spans="1:3" ht="15">
      <c r="A781" s="149">
        <v>33955</v>
      </c>
      <c r="B781" s="31">
        <v>6.77</v>
      </c>
      <c r="C781" s="31">
        <v>12.14</v>
      </c>
    </row>
    <row r="782" spans="1:3" ht="15">
      <c r="A782" s="147">
        <v>33956</v>
      </c>
      <c r="B782" s="34">
        <v>6.76</v>
      </c>
      <c r="C782" s="34">
        <v>11.66</v>
      </c>
    </row>
    <row r="783" spans="1:3" ht="15">
      <c r="A783" s="149">
        <v>33959</v>
      </c>
      <c r="B783" s="31">
        <v>6.71</v>
      </c>
      <c r="C783" s="31">
        <v>11.65</v>
      </c>
    </row>
    <row r="784" spans="1:3" ht="15">
      <c r="A784" s="147">
        <v>33960</v>
      </c>
      <c r="B784" s="34">
        <v>6.65</v>
      </c>
      <c r="C784" s="34">
        <v>11.75</v>
      </c>
    </row>
    <row r="785" spans="1:3" ht="15">
      <c r="A785" s="149">
        <v>33961</v>
      </c>
      <c r="B785" s="31">
        <v>6.68</v>
      </c>
      <c r="C785" s="31">
        <v>11.51</v>
      </c>
    </row>
    <row r="786" spans="1:3" ht="15">
      <c r="A786" s="147">
        <v>33962</v>
      </c>
      <c r="B786" s="34">
        <v>6.69</v>
      </c>
      <c r="C786" s="34">
        <v>11.57</v>
      </c>
    </row>
    <row r="787" spans="1:3" ht="15">
      <c r="A787" s="149">
        <v>33963</v>
      </c>
      <c r="B787" s="31" t="e">
        <v>#N/A</v>
      </c>
      <c r="C787" s="31" t="e">
        <v>#N/A</v>
      </c>
    </row>
    <row r="788" spans="1:3" ht="15">
      <c r="A788" s="147">
        <v>33966</v>
      </c>
      <c r="B788" s="34">
        <v>6.72</v>
      </c>
      <c r="C788" s="34">
        <v>12.22</v>
      </c>
    </row>
    <row r="789" spans="1:3" ht="15">
      <c r="A789" s="149">
        <v>33967</v>
      </c>
      <c r="B789" s="31">
        <v>6.69</v>
      </c>
      <c r="C789" s="31">
        <v>12.29</v>
      </c>
    </row>
    <row r="790" spans="1:3" ht="15">
      <c r="A790" s="147">
        <v>33968</v>
      </c>
      <c r="B790" s="34">
        <v>6.68</v>
      </c>
      <c r="C790" s="34">
        <v>12.6</v>
      </c>
    </row>
    <row r="791" spans="1:3" ht="15">
      <c r="A791" s="149">
        <v>33969</v>
      </c>
      <c r="B791" s="31">
        <v>6.7</v>
      </c>
      <c r="C791" s="31">
        <v>12.57</v>
      </c>
    </row>
    <row r="792" spans="1:3" ht="15">
      <c r="A792" s="147">
        <v>33970</v>
      </c>
      <c r="B792" s="34" t="e">
        <v>#N/A</v>
      </c>
      <c r="C792" s="34" t="e">
        <v>#N/A</v>
      </c>
    </row>
    <row r="793" spans="1:3" ht="15">
      <c r="A793" s="149">
        <v>33973</v>
      </c>
      <c r="B793" s="31">
        <v>6.6</v>
      </c>
      <c r="C793" s="31">
        <v>13.36</v>
      </c>
    </row>
    <row r="794" spans="1:3" ht="15">
      <c r="A794" s="147">
        <v>33974</v>
      </c>
      <c r="B794" s="34">
        <v>6.61</v>
      </c>
      <c r="C794" s="34">
        <v>13.35</v>
      </c>
    </row>
    <row r="795" spans="1:3" ht="15">
      <c r="A795" s="149">
        <v>33975</v>
      </c>
      <c r="B795" s="31">
        <v>6.63</v>
      </c>
      <c r="C795" s="31">
        <v>13.37</v>
      </c>
    </row>
    <row r="796" spans="1:3" ht="15">
      <c r="A796" s="147">
        <v>33976</v>
      </c>
      <c r="B796" s="34">
        <v>6.76</v>
      </c>
      <c r="C796" s="34">
        <v>14.72</v>
      </c>
    </row>
    <row r="797" spans="1:3" ht="15">
      <c r="A797" s="149">
        <v>33977</v>
      </c>
      <c r="B797" s="31">
        <v>6.75</v>
      </c>
      <c r="C797" s="31">
        <v>13.77</v>
      </c>
    </row>
    <row r="798" spans="1:3" ht="15">
      <c r="A798" s="147">
        <v>33980</v>
      </c>
      <c r="B798" s="34">
        <v>6.71</v>
      </c>
      <c r="C798" s="34">
        <v>12.86</v>
      </c>
    </row>
    <row r="799" spans="1:3" ht="15">
      <c r="A799" s="149">
        <v>33981</v>
      </c>
      <c r="B799" s="31">
        <v>6.72</v>
      </c>
      <c r="C799" s="31">
        <v>12.78</v>
      </c>
    </row>
    <row r="800" spans="1:3" ht="15">
      <c r="A800" s="147">
        <v>33982</v>
      </c>
      <c r="B800" s="34">
        <v>6.71</v>
      </c>
      <c r="C800" s="34">
        <v>12.42</v>
      </c>
    </row>
    <row r="801" spans="1:3" ht="15">
      <c r="A801" s="149">
        <v>33983</v>
      </c>
      <c r="B801" s="31">
        <v>6.65</v>
      </c>
      <c r="C801" s="31">
        <v>11.99</v>
      </c>
    </row>
    <row r="802" spans="1:3" ht="15">
      <c r="A802" s="147">
        <v>33984</v>
      </c>
      <c r="B802" s="34">
        <v>6.6</v>
      </c>
      <c r="C802" s="34">
        <v>11.57</v>
      </c>
    </row>
    <row r="803" spans="1:3" ht="15">
      <c r="A803" s="149">
        <v>33987</v>
      </c>
      <c r="B803" s="31" t="e">
        <v>#N/A</v>
      </c>
      <c r="C803" s="31">
        <v>11.49</v>
      </c>
    </row>
    <row r="804" spans="1:3" ht="15">
      <c r="A804" s="147">
        <v>33988</v>
      </c>
      <c r="B804" s="34">
        <v>6.59</v>
      </c>
      <c r="C804" s="34">
        <v>12.06</v>
      </c>
    </row>
    <row r="805" spans="1:3" ht="15">
      <c r="A805" s="149">
        <v>33989</v>
      </c>
      <c r="B805" s="31">
        <v>6.61</v>
      </c>
      <c r="C805" s="31">
        <v>12.15</v>
      </c>
    </row>
    <row r="806" spans="1:3" ht="15">
      <c r="A806" s="147">
        <v>33990</v>
      </c>
      <c r="B806" s="34">
        <v>6.6</v>
      </c>
      <c r="C806" s="34">
        <v>11.69</v>
      </c>
    </row>
    <row r="807" spans="1:3" ht="15">
      <c r="A807" s="149">
        <v>33991</v>
      </c>
      <c r="B807" s="31">
        <v>6.57</v>
      </c>
      <c r="C807" s="31">
        <v>11.3</v>
      </c>
    </row>
    <row r="808" spans="1:3" ht="15">
      <c r="A808" s="147">
        <v>33994</v>
      </c>
      <c r="B808" s="34">
        <v>6.48</v>
      </c>
      <c r="C808" s="34">
        <v>11.38</v>
      </c>
    </row>
    <row r="809" spans="1:3" ht="15">
      <c r="A809" s="149">
        <v>33995</v>
      </c>
      <c r="B809" s="31">
        <v>6.5</v>
      </c>
      <c r="C809" s="31">
        <v>11.45</v>
      </c>
    </row>
    <row r="810" spans="1:3" ht="15">
      <c r="A810" s="147">
        <v>33996</v>
      </c>
      <c r="B810" s="34">
        <v>6.48</v>
      </c>
      <c r="C810" s="34">
        <v>12.01</v>
      </c>
    </row>
    <row r="811" spans="1:3" ht="15">
      <c r="A811" s="149">
        <v>33997</v>
      </c>
      <c r="B811" s="31">
        <v>6.44</v>
      </c>
      <c r="C811" s="31">
        <v>12.04</v>
      </c>
    </row>
    <row r="812" spans="1:3" ht="15">
      <c r="A812" s="147">
        <v>33998</v>
      </c>
      <c r="B812" s="34">
        <v>6.39</v>
      </c>
      <c r="C812" s="34">
        <v>12.42</v>
      </c>
    </row>
    <row r="813" spans="1:3" ht="15">
      <c r="A813" s="149">
        <v>34001</v>
      </c>
      <c r="B813" s="31">
        <v>6.38</v>
      </c>
      <c r="C813" s="31">
        <v>12.33</v>
      </c>
    </row>
    <row r="814" spans="1:3" ht="15">
      <c r="A814" s="147">
        <v>34002</v>
      </c>
      <c r="B814" s="34">
        <v>6.46</v>
      </c>
      <c r="C814" s="34">
        <v>12.25</v>
      </c>
    </row>
    <row r="815" spans="1:3" ht="15">
      <c r="A815" s="149">
        <v>34003</v>
      </c>
      <c r="B815" s="31">
        <v>6.45</v>
      </c>
      <c r="C815" s="31">
        <v>12.12</v>
      </c>
    </row>
    <row r="816" spans="1:3" ht="15">
      <c r="A816" s="147">
        <v>34004</v>
      </c>
      <c r="B816" s="34">
        <v>6.39</v>
      </c>
      <c r="C816" s="34">
        <v>12.29</v>
      </c>
    </row>
    <row r="817" spans="1:3" ht="15">
      <c r="A817" s="149">
        <v>34005</v>
      </c>
      <c r="B817" s="31">
        <v>6.32</v>
      </c>
      <c r="C817" s="31">
        <v>12.9</v>
      </c>
    </row>
    <row r="818" spans="1:3" ht="15">
      <c r="A818" s="147">
        <v>34008</v>
      </c>
      <c r="B818" s="34">
        <v>6.37</v>
      </c>
      <c r="C818" s="34">
        <v>13.22</v>
      </c>
    </row>
    <row r="819" spans="1:3" ht="15">
      <c r="A819" s="149">
        <v>34009</v>
      </c>
      <c r="B819" s="31">
        <v>6.41</v>
      </c>
      <c r="C819" s="31">
        <v>13.48</v>
      </c>
    </row>
    <row r="820" spans="1:3" ht="15">
      <c r="A820" s="147">
        <v>34010</v>
      </c>
      <c r="B820" s="34">
        <v>6.4</v>
      </c>
      <c r="C820" s="34">
        <v>13.43</v>
      </c>
    </row>
    <row r="821" spans="1:3" ht="15">
      <c r="A821" s="149">
        <v>34011</v>
      </c>
      <c r="B821" s="31">
        <v>6.37</v>
      </c>
      <c r="C821" s="31">
        <v>12.69</v>
      </c>
    </row>
    <row r="822" spans="1:3" ht="15">
      <c r="A822" s="147">
        <v>34012</v>
      </c>
      <c r="B822" s="34">
        <v>6.35</v>
      </c>
      <c r="C822" s="34">
        <v>12.38</v>
      </c>
    </row>
    <row r="823" spans="1:3" ht="15">
      <c r="A823" s="149">
        <v>34015</v>
      </c>
      <c r="B823" s="31" t="e">
        <v>#N/A</v>
      </c>
      <c r="C823" s="31" t="e">
        <v>#N/A</v>
      </c>
    </row>
    <row r="824" spans="1:3" ht="15">
      <c r="A824" s="147">
        <v>34016</v>
      </c>
      <c r="B824" s="34">
        <v>6.34</v>
      </c>
      <c r="C824" s="34">
        <v>15.76</v>
      </c>
    </row>
    <row r="825" spans="1:3" ht="15">
      <c r="A825" s="149">
        <v>34017</v>
      </c>
      <c r="B825" s="31">
        <v>6.28</v>
      </c>
      <c r="C825" s="31">
        <v>15.9</v>
      </c>
    </row>
    <row r="826" spans="1:3" ht="15">
      <c r="A826" s="147">
        <v>34018</v>
      </c>
      <c r="B826" s="34">
        <v>6.17</v>
      </c>
      <c r="C826" s="34">
        <v>15.56</v>
      </c>
    </row>
    <row r="827" spans="1:3" ht="15">
      <c r="A827" s="149">
        <v>34019</v>
      </c>
      <c r="B827" s="31">
        <v>6.15</v>
      </c>
      <c r="C827" s="31">
        <v>15.02</v>
      </c>
    </row>
    <row r="828" spans="1:3" ht="15">
      <c r="A828" s="147">
        <v>34022</v>
      </c>
      <c r="B828" s="34">
        <v>6.09</v>
      </c>
      <c r="C828" s="34">
        <v>14.7</v>
      </c>
    </row>
    <row r="829" spans="1:3" ht="15">
      <c r="A829" s="149">
        <v>34023</v>
      </c>
      <c r="B829" s="31">
        <v>5.92</v>
      </c>
      <c r="C829" s="31">
        <v>15.04</v>
      </c>
    </row>
    <row r="830" spans="1:3" ht="15">
      <c r="A830" s="147">
        <v>34024</v>
      </c>
      <c r="B830" s="34">
        <v>6.01</v>
      </c>
      <c r="C830" s="34">
        <v>14.72</v>
      </c>
    </row>
    <row r="831" spans="1:3" ht="15">
      <c r="A831" s="149">
        <v>34025</v>
      </c>
      <c r="B831" s="31">
        <v>6.03</v>
      </c>
      <c r="C831" s="31">
        <v>13.76</v>
      </c>
    </row>
    <row r="832" spans="1:3" ht="15">
      <c r="A832" s="147">
        <v>34026</v>
      </c>
      <c r="B832" s="34">
        <v>6.03</v>
      </c>
      <c r="C832" s="34">
        <v>13.16</v>
      </c>
    </row>
    <row r="833" spans="1:3" ht="15">
      <c r="A833" s="149">
        <v>34029</v>
      </c>
      <c r="B833" s="31">
        <v>5.94</v>
      </c>
      <c r="C833" s="31">
        <v>13.6</v>
      </c>
    </row>
    <row r="834" spans="1:3" ht="15">
      <c r="A834" s="147">
        <v>34030</v>
      </c>
      <c r="B834" s="34">
        <v>5.95</v>
      </c>
      <c r="C834" s="34">
        <v>12.49</v>
      </c>
    </row>
    <row r="835" spans="1:3" ht="15">
      <c r="A835" s="149">
        <v>34031</v>
      </c>
      <c r="B835" s="31">
        <v>5.88</v>
      </c>
      <c r="C835" s="31">
        <v>13.13</v>
      </c>
    </row>
    <row r="836" spans="1:3" ht="15">
      <c r="A836" s="147">
        <v>34032</v>
      </c>
      <c r="B836" s="34">
        <v>5.83</v>
      </c>
      <c r="C836" s="34">
        <v>13.44</v>
      </c>
    </row>
    <row r="837" spans="1:3" ht="15">
      <c r="A837" s="149">
        <v>34033</v>
      </c>
      <c r="B837" s="31">
        <v>5.9</v>
      </c>
      <c r="C837" s="31">
        <v>14.08</v>
      </c>
    </row>
    <row r="838" spans="1:3" ht="15">
      <c r="A838" s="147">
        <v>34036</v>
      </c>
      <c r="B838" s="34">
        <v>5.85</v>
      </c>
      <c r="C838" s="34">
        <v>16.22</v>
      </c>
    </row>
    <row r="839" spans="1:3" ht="15">
      <c r="A839" s="149">
        <v>34037</v>
      </c>
      <c r="B839" s="31">
        <v>5.91</v>
      </c>
      <c r="C839" s="31">
        <v>14.17</v>
      </c>
    </row>
    <row r="840" spans="1:3" ht="15">
      <c r="A840" s="147">
        <v>34038</v>
      </c>
      <c r="B840" s="34">
        <v>5.97</v>
      </c>
      <c r="C840" s="34">
        <v>13.91</v>
      </c>
    </row>
    <row r="841" spans="1:3" ht="15">
      <c r="A841" s="149">
        <v>34039</v>
      </c>
      <c r="B841" s="31">
        <v>5.96</v>
      </c>
      <c r="C841" s="31">
        <v>14.26</v>
      </c>
    </row>
    <row r="842" spans="1:3" ht="15">
      <c r="A842" s="147">
        <v>34040</v>
      </c>
      <c r="B842" s="34">
        <v>6.11</v>
      </c>
      <c r="C842" s="34">
        <v>15.66</v>
      </c>
    </row>
    <row r="843" spans="1:3" ht="15">
      <c r="A843" s="149">
        <v>34043</v>
      </c>
      <c r="B843" s="31">
        <v>6.17</v>
      </c>
      <c r="C843" s="31">
        <v>14.74</v>
      </c>
    </row>
    <row r="844" spans="1:3" ht="15">
      <c r="A844" s="147">
        <v>34044</v>
      </c>
      <c r="B844" s="34">
        <v>6.06</v>
      </c>
      <c r="C844" s="34">
        <v>14.51</v>
      </c>
    </row>
    <row r="845" spans="1:3" ht="15">
      <c r="A845" s="149">
        <v>34045</v>
      </c>
      <c r="B845" s="31">
        <v>6.02</v>
      </c>
      <c r="C845" s="31">
        <v>14.53</v>
      </c>
    </row>
    <row r="846" spans="1:3" ht="15">
      <c r="A846" s="147">
        <v>34046</v>
      </c>
      <c r="B846" s="34">
        <v>5.93</v>
      </c>
      <c r="C846" s="34">
        <v>14.17</v>
      </c>
    </row>
    <row r="847" spans="1:3" ht="15">
      <c r="A847" s="149">
        <v>34047</v>
      </c>
      <c r="B847" s="31">
        <v>5.95</v>
      </c>
      <c r="C847" s="31">
        <v>13.23</v>
      </c>
    </row>
    <row r="848" spans="1:3" ht="15">
      <c r="A848" s="147">
        <v>34050</v>
      </c>
      <c r="B848" s="34">
        <v>5.96</v>
      </c>
      <c r="C848" s="34">
        <v>13.66</v>
      </c>
    </row>
    <row r="849" spans="1:3" ht="15">
      <c r="A849" s="149">
        <v>34051</v>
      </c>
      <c r="B849" s="31">
        <v>5.91</v>
      </c>
      <c r="C849" s="1">
        <v>13.02</v>
      </c>
    </row>
    <row r="850" spans="1:3" ht="15">
      <c r="A850" s="147">
        <v>34052</v>
      </c>
      <c r="B850" s="34">
        <v>5.95</v>
      </c>
      <c r="C850" s="34">
        <v>12.44</v>
      </c>
    </row>
    <row r="851" spans="1:3" ht="15">
      <c r="A851" s="149">
        <v>34053</v>
      </c>
      <c r="B851" s="31">
        <v>5.98</v>
      </c>
      <c r="C851" s="31">
        <v>12.08</v>
      </c>
    </row>
    <row r="852" spans="1:3" ht="15">
      <c r="A852" s="147">
        <v>34054</v>
      </c>
      <c r="B852" s="34">
        <v>6.09</v>
      </c>
      <c r="C852" s="34">
        <v>12.21</v>
      </c>
    </row>
    <row r="853" spans="1:3" ht="15">
      <c r="A853" s="149">
        <v>34057</v>
      </c>
      <c r="B853" s="31">
        <v>6.06</v>
      </c>
      <c r="C853" s="31">
        <v>12.63</v>
      </c>
    </row>
    <row r="854" spans="1:3" ht="15">
      <c r="A854" s="147">
        <v>34058</v>
      </c>
      <c r="B854" s="34">
        <v>6.02</v>
      </c>
      <c r="C854" s="34">
        <v>12.23</v>
      </c>
    </row>
    <row r="855" spans="1:3" ht="15">
      <c r="A855" s="149">
        <v>34059</v>
      </c>
      <c r="B855" s="31">
        <v>6.03</v>
      </c>
      <c r="C855" s="31">
        <v>12.53</v>
      </c>
    </row>
    <row r="856" spans="1:3" ht="15">
      <c r="A856" s="147">
        <v>34060</v>
      </c>
      <c r="B856" s="34">
        <v>6.06</v>
      </c>
      <c r="C856" s="34">
        <v>13.02</v>
      </c>
    </row>
    <row r="857" spans="1:3" ht="15">
      <c r="A857" s="149">
        <v>34061</v>
      </c>
      <c r="B857" s="31">
        <v>6.16</v>
      </c>
      <c r="C857" s="31">
        <v>14.5</v>
      </c>
    </row>
    <row r="858" spans="1:3" ht="15">
      <c r="A858" s="147">
        <v>34064</v>
      </c>
      <c r="B858" s="34">
        <v>6.13</v>
      </c>
      <c r="C858" s="34">
        <v>14.12</v>
      </c>
    </row>
    <row r="859" spans="1:3" ht="15">
      <c r="A859" s="149">
        <v>34065</v>
      </c>
      <c r="B859" s="31">
        <v>6.08</v>
      </c>
      <c r="C859" s="31">
        <v>14.24</v>
      </c>
    </row>
    <row r="860" spans="1:3" ht="15">
      <c r="A860" s="147">
        <v>34066</v>
      </c>
      <c r="B860" s="34">
        <v>6.07</v>
      </c>
      <c r="C860" s="34">
        <v>13.64</v>
      </c>
    </row>
    <row r="861" spans="1:3" ht="15">
      <c r="A861" s="149">
        <v>34067</v>
      </c>
      <c r="B861" s="31">
        <v>5.97</v>
      </c>
      <c r="C861" s="31">
        <v>12.83</v>
      </c>
    </row>
    <row r="862" spans="1:3" ht="15">
      <c r="A862" s="147">
        <v>34068</v>
      </c>
      <c r="B862" s="34" t="e">
        <v>#N/A</v>
      </c>
      <c r="C862" s="34" t="e">
        <v>#N/A</v>
      </c>
    </row>
    <row r="863" spans="1:3" ht="15">
      <c r="A863" s="149">
        <v>34071</v>
      </c>
      <c r="B863" s="31">
        <v>5.92</v>
      </c>
      <c r="C863" s="31">
        <v>11.93</v>
      </c>
    </row>
    <row r="864" spans="1:3" ht="15">
      <c r="A864" s="147">
        <v>34072</v>
      </c>
      <c r="B864" s="34">
        <v>5.93</v>
      </c>
      <c r="C864" s="34">
        <v>11.7</v>
      </c>
    </row>
    <row r="865" spans="1:3" ht="15">
      <c r="A865" s="149">
        <v>34073</v>
      </c>
      <c r="B865" s="31">
        <v>5.9</v>
      </c>
      <c r="C865" s="31">
        <v>11.76</v>
      </c>
    </row>
    <row r="866" spans="1:3" ht="15">
      <c r="A866" s="147">
        <v>34074</v>
      </c>
      <c r="B866" s="34">
        <v>5.88</v>
      </c>
      <c r="C866" s="34">
        <v>10.96</v>
      </c>
    </row>
    <row r="867" spans="1:3" ht="15">
      <c r="A867" s="149">
        <v>34075</v>
      </c>
      <c r="B867" s="31">
        <v>5.89</v>
      </c>
      <c r="C867" s="31">
        <v>11.29</v>
      </c>
    </row>
    <row r="868" spans="1:3" ht="15">
      <c r="A868" s="147">
        <v>34078</v>
      </c>
      <c r="B868" s="34">
        <v>5.87</v>
      </c>
      <c r="C868" s="34">
        <v>12.06</v>
      </c>
    </row>
    <row r="869" spans="1:3" ht="15">
      <c r="A869" s="149">
        <v>34079</v>
      </c>
      <c r="B869" s="31">
        <v>5.87</v>
      </c>
      <c r="C869" s="31">
        <v>11.94</v>
      </c>
    </row>
    <row r="870" spans="1:3" ht="15">
      <c r="A870" s="147">
        <v>34080</v>
      </c>
      <c r="B870" s="34">
        <v>5.86</v>
      </c>
      <c r="C870" s="34">
        <v>12.11</v>
      </c>
    </row>
    <row r="871" spans="1:3" ht="15">
      <c r="A871" s="149">
        <v>34081</v>
      </c>
      <c r="B871" s="31">
        <v>5.85</v>
      </c>
      <c r="C871" s="31">
        <v>12.68</v>
      </c>
    </row>
    <row r="872" spans="1:3" ht="15">
      <c r="A872" s="147">
        <v>34082</v>
      </c>
      <c r="B872" s="34">
        <v>5.89</v>
      </c>
      <c r="C872" s="34">
        <v>13.36</v>
      </c>
    </row>
    <row r="873" spans="1:3" ht="15">
      <c r="A873" s="149">
        <v>34085</v>
      </c>
      <c r="B873" s="31">
        <v>5.94</v>
      </c>
      <c r="C873" s="31">
        <v>15.25</v>
      </c>
    </row>
    <row r="874" spans="1:3" ht="15">
      <c r="A874" s="147">
        <v>34086</v>
      </c>
      <c r="B874" s="34">
        <v>6.02</v>
      </c>
      <c r="C874" s="34">
        <v>13.93</v>
      </c>
    </row>
    <row r="875" spans="1:3" ht="15">
      <c r="A875" s="149">
        <v>34087</v>
      </c>
      <c r="B875" s="31">
        <v>6.03</v>
      </c>
      <c r="C875" s="31">
        <v>13.12</v>
      </c>
    </row>
    <row r="876" spans="1:3" ht="15">
      <c r="A876" s="147">
        <v>34088</v>
      </c>
      <c r="B876" s="34">
        <v>5.99</v>
      </c>
      <c r="C876" s="34">
        <v>12.8</v>
      </c>
    </row>
    <row r="877" spans="1:3" ht="15">
      <c r="A877" s="149">
        <v>34089</v>
      </c>
      <c r="B877" s="31">
        <v>6.05</v>
      </c>
      <c r="C877" s="31">
        <v>12.42</v>
      </c>
    </row>
    <row r="878" spans="1:3" ht="15">
      <c r="A878" s="147">
        <v>34092</v>
      </c>
      <c r="B878" s="34">
        <v>5.96</v>
      </c>
      <c r="C878" s="34">
        <v>12.9</v>
      </c>
    </row>
    <row r="879" spans="1:3" ht="15">
      <c r="A879" s="147">
        <v>34093</v>
      </c>
      <c r="B879" s="34">
        <v>5.92</v>
      </c>
      <c r="C879" s="34">
        <v>12.14</v>
      </c>
    </row>
    <row r="880" spans="1:3" ht="15">
      <c r="A880" s="149">
        <v>34094</v>
      </c>
      <c r="B880" s="31">
        <v>5.93</v>
      </c>
      <c r="C880" s="31">
        <v>12.38</v>
      </c>
    </row>
    <row r="881" spans="1:3" ht="15">
      <c r="A881" s="147">
        <v>34095</v>
      </c>
      <c r="B881" s="34">
        <v>5.89</v>
      </c>
      <c r="C881" s="34">
        <v>13.22</v>
      </c>
    </row>
    <row r="882" spans="1:3" ht="15">
      <c r="A882" s="149">
        <v>34096</v>
      </c>
      <c r="B882" s="31">
        <v>5.92</v>
      </c>
      <c r="C882" s="31">
        <v>13.01</v>
      </c>
    </row>
    <row r="883" spans="1:3" ht="15">
      <c r="A883" s="147">
        <v>34099</v>
      </c>
      <c r="B883" s="34">
        <v>5.89</v>
      </c>
      <c r="C883" s="34">
        <v>13.72</v>
      </c>
    </row>
    <row r="884" spans="1:3" ht="15">
      <c r="A884" s="149">
        <v>34100</v>
      </c>
      <c r="B884" s="31">
        <v>5.89</v>
      </c>
      <c r="C884" s="31">
        <v>13.35</v>
      </c>
    </row>
    <row r="885" spans="1:3" ht="15">
      <c r="A885" s="147">
        <v>34101</v>
      </c>
      <c r="B885" s="34">
        <v>5.96</v>
      </c>
      <c r="C885" s="34">
        <v>13.56</v>
      </c>
    </row>
    <row r="886" spans="1:3" ht="15">
      <c r="A886" s="149">
        <v>34102</v>
      </c>
      <c r="B886" s="31">
        <v>6.02</v>
      </c>
      <c r="C886" s="31">
        <v>14.76</v>
      </c>
    </row>
    <row r="887" spans="1:3" ht="15">
      <c r="A887" s="147">
        <v>34103</v>
      </c>
      <c r="B887" s="34">
        <v>6.03</v>
      </c>
      <c r="C887" s="34">
        <v>14.39</v>
      </c>
    </row>
    <row r="888" spans="1:3" ht="15">
      <c r="A888" s="149">
        <v>34106</v>
      </c>
      <c r="B888" s="31">
        <v>6.07</v>
      </c>
      <c r="C888" s="31">
        <v>14.13</v>
      </c>
    </row>
    <row r="889" spans="1:3" ht="15">
      <c r="A889" s="147">
        <v>34107</v>
      </c>
      <c r="B889" s="34">
        <v>6.15</v>
      </c>
      <c r="C889" s="34">
        <v>14.19</v>
      </c>
    </row>
    <row r="890" spans="1:3" ht="15">
      <c r="A890" s="149">
        <v>34108</v>
      </c>
      <c r="B890" s="31">
        <v>6.11</v>
      </c>
      <c r="C890" s="31">
        <v>14.29</v>
      </c>
    </row>
    <row r="891" spans="1:3" ht="15">
      <c r="A891" s="147">
        <v>34109</v>
      </c>
      <c r="B891" s="34">
        <v>6.09</v>
      </c>
      <c r="C891" s="34">
        <v>13.98</v>
      </c>
    </row>
    <row r="892" spans="1:3" ht="15">
      <c r="A892" s="149">
        <v>34110</v>
      </c>
      <c r="B892" s="31">
        <v>6.16</v>
      </c>
      <c r="C892" s="31">
        <v>14.51</v>
      </c>
    </row>
    <row r="893" spans="1:3" ht="15">
      <c r="A893" s="147">
        <v>34113</v>
      </c>
      <c r="B893" s="34">
        <v>6.16</v>
      </c>
      <c r="C893" s="34">
        <v>14.1</v>
      </c>
    </row>
    <row r="894" spans="1:3" ht="15">
      <c r="A894" s="149">
        <v>34114</v>
      </c>
      <c r="B894" s="31">
        <v>6.17</v>
      </c>
      <c r="C894" s="31">
        <v>14.04</v>
      </c>
    </row>
    <row r="895" spans="1:3" ht="15">
      <c r="A895" s="147">
        <v>34115</v>
      </c>
      <c r="B895" s="34">
        <v>6.12</v>
      </c>
      <c r="C895" s="34">
        <v>12.88</v>
      </c>
    </row>
    <row r="896" spans="1:3" ht="15">
      <c r="A896" s="149">
        <v>34116</v>
      </c>
      <c r="B896" s="31">
        <v>6.11</v>
      </c>
      <c r="C896" s="31">
        <v>13.1</v>
      </c>
    </row>
    <row r="897" spans="1:3" ht="15">
      <c r="A897" s="147">
        <v>34117</v>
      </c>
      <c r="B897" s="34">
        <v>6.16</v>
      </c>
      <c r="C897" s="34">
        <v>13.47</v>
      </c>
    </row>
    <row r="898" spans="1:3" ht="15">
      <c r="A898" s="149">
        <v>34120</v>
      </c>
      <c r="B898" s="31" t="e">
        <v>#N/A</v>
      </c>
      <c r="C898" s="31" t="e">
        <v>#N/A</v>
      </c>
    </row>
    <row r="899" spans="1:3" ht="15">
      <c r="A899" s="147">
        <v>34121</v>
      </c>
      <c r="B899" s="34">
        <v>6.07</v>
      </c>
      <c r="C899" s="34">
        <v>13.67</v>
      </c>
    </row>
    <row r="900" spans="1:3" ht="15">
      <c r="A900" s="149">
        <v>34122</v>
      </c>
      <c r="B900" s="31">
        <v>6.06</v>
      </c>
      <c r="C900" s="31">
        <v>13.48</v>
      </c>
    </row>
    <row r="901" spans="1:3" ht="15">
      <c r="A901" s="147">
        <v>34123</v>
      </c>
      <c r="B901" s="34">
        <v>6.02</v>
      </c>
      <c r="C901" s="34">
        <v>13.54</v>
      </c>
    </row>
    <row r="902" spans="1:3" ht="15">
      <c r="A902" s="149">
        <v>34124</v>
      </c>
      <c r="B902" s="31">
        <v>6.11</v>
      </c>
      <c r="C902" s="31">
        <v>12.86</v>
      </c>
    </row>
    <row r="903" spans="1:3" ht="15">
      <c r="A903" s="147">
        <v>34127</v>
      </c>
      <c r="B903" s="34">
        <v>6.08</v>
      </c>
      <c r="C903" s="34">
        <v>14.07</v>
      </c>
    </row>
    <row r="904" spans="1:3" ht="15">
      <c r="A904" s="149">
        <v>34128</v>
      </c>
      <c r="B904" s="31">
        <v>6.09</v>
      </c>
      <c r="C904" s="31">
        <v>14.74</v>
      </c>
    </row>
    <row r="905" spans="1:3" ht="15">
      <c r="A905" s="147">
        <v>34129</v>
      </c>
      <c r="B905" s="34">
        <v>6.07</v>
      </c>
      <c r="C905" s="34">
        <v>13.96</v>
      </c>
    </row>
    <row r="906" spans="1:3" ht="15">
      <c r="A906" s="149">
        <v>34130</v>
      </c>
      <c r="B906" s="31">
        <v>6.07</v>
      </c>
      <c r="C906" s="31">
        <v>13.31</v>
      </c>
    </row>
    <row r="907" spans="1:3" ht="15">
      <c r="A907" s="147">
        <v>34131</v>
      </c>
      <c r="B907" s="34">
        <v>5.97</v>
      </c>
      <c r="C907" s="34">
        <v>12.71</v>
      </c>
    </row>
    <row r="908" spans="1:3" ht="15">
      <c r="A908" s="149">
        <v>34134</v>
      </c>
      <c r="B908" s="31">
        <v>5.97</v>
      </c>
      <c r="C908" s="31">
        <v>12.33</v>
      </c>
    </row>
    <row r="909" spans="1:3" ht="15">
      <c r="A909" s="147">
        <v>34135</v>
      </c>
      <c r="B909" s="34">
        <v>5.96</v>
      </c>
      <c r="C909" s="34">
        <v>11.99</v>
      </c>
    </row>
    <row r="910" spans="1:3" ht="15">
      <c r="A910" s="149">
        <v>34136</v>
      </c>
      <c r="B910" s="31">
        <v>5.96</v>
      </c>
      <c r="C910" s="31">
        <v>11.87</v>
      </c>
    </row>
    <row r="911" spans="1:3" ht="15">
      <c r="A911" s="147">
        <v>34137</v>
      </c>
      <c r="B911" s="34">
        <v>5.93</v>
      </c>
      <c r="C911" s="34">
        <v>11.66</v>
      </c>
    </row>
    <row r="912" spans="1:3" ht="15">
      <c r="A912" s="149">
        <v>34138</v>
      </c>
      <c r="B912" s="31">
        <v>5.97</v>
      </c>
      <c r="C912" s="31">
        <v>12.24</v>
      </c>
    </row>
    <row r="913" spans="1:3" ht="15">
      <c r="A913" s="147">
        <v>34141</v>
      </c>
      <c r="B913" s="34">
        <v>5.92</v>
      </c>
      <c r="C913" s="34">
        <v>12.25</v>
      </c>
    </row>
    <row r="914" spans="1:3" ht="15">
      <c r="A914" s="149">
        <v>34142</v>
      </c>
      <c r="B914" s="31">
        <v>5.91</v>
      </c>
      <c r="C914" s="31">
        <v>11.65</v>
      </c>
    </row>
    <row r="915" spans="1:3" ht="15">
      <c r="A915" s="147">
        <v>34143</v>
      </c>
      <c r="B915" s="34">
        <v>5.91</v>
      </c>
      <c r="C915" s="34">
        <v>12.04</v>
      </c>
    </row>
    <row r="916" spans="1:3" ht="15">
      <c r="A916" s="149">
        <v>34144</v>
      </c>
      <c r="B916" s="31">
        <v>5.88</v>
      </c>
      <c r="C916" s="31">
        <v>12.25</v>
      </c>
    </row>
    <row r="917" spans="1:3" ht="15">
      <c r="A917" s="147">
        <v>34145</v>
      </c>
      <c r="B917" s="34">
        <v>5.84</v>
      </c>
      <c r="C917" s="34">
        <v>11.25</v>
      </c>
    </row>
    <row r="918" spans="1:3" ht="15">
      <c r="A918" s="149">
        <v>34148</v>
      </c>
      <c r="B918" s="31">
        <v>5.8</v>
      </c>
      <c r="C918" s="31">
        <v>11.11</v>
      </c>
    </row>
    <row r="919" spans="1:3" ht="15">
      <c r="A919" s="147">
        <v>34149</v>
      </c>
      <c r="B919" s="34">
        <v>5.79</v>
      </c>
      <c r="C919" s="34">
        <v>11.29</v>
      </c>
    </row>
    <row r="920" spans="1:3" ht="15">
      <c r="A920" s="149">
        <v>34150</v>
      </c>
      <c r="B920" s="31">
        <v>5.8</v>
      </c>
      <c r="C920" s="31">
        <v>11.26</v>
      </c>
    </row>
    <row r="921" spans="1:3" ht="15">
      <c r="A921" s="147">
        <v>34151</v>
      </c>
      <c r="B921" s="34">
        <v>5.8</v>
      </c>
      <c r="C921" s="34">
        <v>11.51</v>
      </c>
    </row>
    <row r="922" spans="1:3" ht="15">
      <c r="A922" s="149">
        <v>34152</v>
      </c>
      <c r="B922" s="31">
        <v>5.76</v>
      </c>
      <c r="C922" s="31">
        <v>11.33</v>
      </c>
    </row>
    <row r="923" spans="1:3" ht="15">
      <c r="A923" s="147">
        <v>34155</v>
      </c>
      <c r="B923" s="34" t="e">
        <v>#N/A</v>
      </c>
      <c r="C923" s="34" t="e">
        <v>#N/A</v>
      </c>
    </row>
    <row r="924" spans="1:3" ht="15">
      <c r="A924" s="149">
        <v>34156</v>
      </c>
      <c r="B924" s="31">
        <v>5.8</v>
      </c>
      <c r="C924" s="31">
        <v>13.87</v>
      </c>
    </row>
    <row r="925" spans="1:3" ht="15">
      <c r="A925" s="147">
        <v>34157</v>
      </c>
      <c r="B925" s="34">
        <v>5.8</v>
      </c>
      <c r="C925" s="34">
        <v>13.05</v>
      </c>
    </row>
    <row r="926" spans="1:3" ht="15">
      <c r="A926" s="149">
        <v>34158</v>
      </c>
      <c r="B926" s="31">
        <v>5.78</v>
      </c>
      <c r="C926" s="31">
        <v>12.24</v>
      </c>
    </row>
    <row r="927" spans="1:3" ht="15">
      <c r="A927" s="147">
        <v>34159</v>
      </c>
      <c r="B927" s="34">
        <v>5.76</v>
      </c>
      <c r="C927" s="34">
        <v>10.8</v>
      </c>
    </row>
    <row r="928" spans="1:3" ht="15">
      <c r="A928" s="149">
        <v>34162</v>
      </c>
      <c r="B928" s="31">
        <v>5.75</v>
      </c>
      <c r="C928" s="31">
        <v>10.85</v>
      </c>
    </row>
    <row r="929" spans="1:3" ht="15">
      <c r="A929" s="147">
        <v>34163</v>
      </c>
      <c r="B929" s="34">
        <v>5.78</v>
      </c>
      <c r="C929" s="34">
        <v>11.02</v>
      </c>
    </row>
    <row r="930" spans="1:3" ht="15">
      <c r="A930" s="149">
        <v>34164</v>
      </c>
      <c r="B930" s="31">
        <v>5.72</v>
      </c>
      <c r="C930" s="31">
        <v>10.78</v>
      </c>
    </row>
    <row r="931" spans="1:3" ht="15">
      <c r="A931" s="147">
        <v>34165</v>
      </c>
      <c r="B931" s="34">
        <v>5.72</v>
      </c>
      <c r="C931" s="34">
        <v>10.6</v>
      </c>
    </row>
    <row r="932" spans="1:3" ht="15">
      <c r="A932" s="149">
        <v>34166</v>
      </c>
      <c r="B932" s="31">
        <v>5.71</v>
      </c>
      <c r="C932" s="31">
        <v>10.96</v>
      </c>
    </row>
    <row r="933" spans="1:3" ht="15">
      <c r="A933" s="147">
        <v>34169</v>
      </c>
      <c r="B933" s="34">
        <v>5.71</v>
      </c>
      <c r="C933" s="34">
        <v>11.46</v>
      </c>
    </row>
    <row r="934" spans="1:3" ht="15">
      <c r="A934" s="149">
        <v>34170</v>
      </c>
      <c r="B934" s="31">
        <v>5.75</v>
      </c>
      <c r="C934" s="31">
        <v>11.05</v>
      </c>
    </row>
    <row r="935" spans="1:3" ht="15">
      <c r="A935" s="147">
        <v>34171</v>
      </c>
      <c r="B935" s="34">
        <v>5.83</v>
      </c>
      <c r="C935" s="34">
        <v>11.97</v>
      </c>
    </row>
    <row r="936" spans="1:3" ht="15">
      <c r="A936" s="149">
        <v>34172</v>
      </c>
      <c r="B936" s="31">
        <v>5.9</v>
      </c>
      <c r="C936" s="31">
        <v>11.69</v>
      </c>
    </row>
    <row r="937" spans="1:3" ht="15">
      <c r="A937" s="147">
        <v>34173</v>
      </c>
      <c r="B937" s="34">
        <v>5.95</v>
      </c>
      <c r="C937" s="34">
        <v>11.32</v>
      </c>
    </row>
    <row r="938" spans="1:3" ht="15">
      <c r="A938" s="149">
        <v>34176</v>
      </c>
      <c r="B938" s="31">
        <v>5.93</v>
      </c>
      <c r="C938" s="31">
        <v>11.32</v>
      </c>
    </row>
    <row r="939" spans="1:3" ht="15">
      <c r="A939" s="147">
        <v>34177</v>
      </c>
      <c r="B939" s="34">
        <v>5.92</v>
      </c>
      <c r="C939" s="34">
        <v>11.34</v>
      </c>
    </row>
    <row r="940" spans="1:3" ht="15">
      <c r="A940" s="149">
        <v>34178</v>
      </c>
      <c r="B940" s="31">
        <v>5.9</v>
      </c>
      <c r="C940" s="31">
        <v>11.37</v>
      </c>
    </row>
    <row r="941" spans="1:3" ht="15">
      <c r="A941" s="147">
        <v>34179</v>
      </c>
      <c r="B941" s="34">
        <v>5.81</v>
      </c>
      <c r="C941" s="34">
        <v>11.25</v>
      </c>
    </row>
    <row r="942" spans="1:3" ht="15">
      <c r="A942" s="149">
        <v>34180</v>
      </c>
      <c r="B942" s="31">
        <v>5.83</v>
      </c>
      <c r="C942" s="31">
        <v>11.73</v>
      </c>
    </row>
    <row r="943" spans="1:3" ht="15">
      <c r="A943" s="147">
        <v>34183</v>
      </c>
      <c r="B943" s="34">
        <v>5.85</v>
      </c>
      <c r="C943" s="34">
        <v>11.47</v>
      </c>
    </row>
    <row r="944" spans="1:3" ht="15">
      <c r="A944" s="149">
        <v>34184</v>
      </c>
      <c r="B944" s="31">
        <v>5.83</v>
      </c>
      <c r="C944" s="31">
        <v>11.49</v>
      </c>
    </row>
    <row r="945" spans="1:3" ht="15">
      <c r="A945" s="147">
        <v>34185</v>
      </c>
      <c r="B945" s="34">
        <v>5.87</v>
      </c>
      <c r="C945" s="34">
        <v>11.71</v>
      </c>
    </row>
    <row r="946" spans="1:3" ht="15">
      <c r="A946" s="149">
        <v>34186</v>
      </c>
      <c r="B946" s="31">
        <v>5.86</v>
      </c>
      <c r="C946" s="31">
        <v>12.03</v>
      </c>
    </row>
    <row r="947" spans="1:3" ht="15">
      <c r="A947" s="147">
        <v>34187</v>
      </c>
      <c r="B947" s="34">
        <v>5.86</v>
      </c>
      <c r="C947" s="34">
        <v>12.33</v>
      </c>
    </row>
    <row r="948" spans="1:3" ht="15">
      <c r="A948" s="149">
        <v>34190</v>
      </c>
      <c r="B948" s="31">
        <v>5.82</v>
      </c>
      <c r="C948" s="31">
        <v>12.39</v>
      </c>
    </row>
    <row r="949" spans="1:3" ht="15">
      <c r="A949" s="147">
        <v>34191</v>
      </c>
      <c r="B949" s="34">
        <v>5.82</v>
      </c>
      <c r="C949" s="34">
        <v>12.31</v>
      </c>
    </row>
    <row r="950" spans="1:3" ht="15">
      <c r="A950" s="149">
        <v>34192</v>
      </c>
      <c r="B950" s="31">
        <v>5.75</v>
      </c>
      <c r="C950" s="31">
        <v>12.07</v>
      </c>
    </row>
    <row r="951" spans="1:3" ht="15">
      <c r="A951" s="147">
        <v>34193</v>
      </c>
      <c r="B951" s="34">
        <v>5.77</v>
      </c>
      <c r="C951" s="34">
        <v>12.38</v>
      </c>
    </row>
    <row r="952" spans="1:3" ht="15">
      <c r="A952" s="149">
        <v>34194</v>
      </c>
      <c r="B952" s="31">
        <v>5.72</v>
      </c>
      <c r="C952" s="31">
        <v>12.19</v>
      </c>
    </row>
    <row r="953" spans="1:3" ht="15">
      <c r="A953" s="147">
        <v>34197</v>
      </c>
      <c r="B953" s="34">
        <v>5.68</v>
      </c>
      <c r="C953" s="34">
        <v>12.01</v>
      </c>
    </row>
    <row r="954" spans="1:3" ht="15">
      <c r="A954" s="149">
        <v>34198</v>
      </c>
      <c r="B954" s="31">
        <v>5.7</v>
      </c>
      <c r="C954" s="31">
        <v>11.59</v>
      </c>
    </row>
    <row r="955" spans="1:3" ht="15">
      <c r="A955" s="147">
        <v>34199</v>
      </c>
      <c r="B955" s="34">
        <v>5.69</v>
      </c>
      <c r="C955" s="34">
        <v>11.52</v>
      </c>
    </row>
    <row r="956" spans="1:3" ht="15">
      <c r="A956" s="149">
        <v>34200</v>
      </c>
      <c r="B956" s="31">
        <v>5.64</v>
      </c>
      <c r="C956" s="31">
        <v>11.63</v>
      </c>
    </row>
    <row r="957" spans="1:3" ht="15">
      <c r="A957" s="147">
        <v>34201</v>
      </c>
      <c r="B957" s="34">
        <v>5.61</v>
      </c>
      <c r="C957" s="34">
        <v>11.62</v>
      </c>
    </row>
    <row r="958" spans="1:3" ht="15">
      <c r="A958" s="149">
        <v>34204</v>
      </c>
      <c r="B958" s="31">
        <v>5.6</v>
      </c>
      <c r="C958" s="1">
        <v>12.15</v>
      </c>
    </row>
    <row r="959" spans="1:3" ht="15">
      <c r="A959" s="147">
        <v>34205</v>
      </c>
      <c r="B959" s="34">
        <v>5.54</v>
      </c>
      <c r="C959" s="34">
        <v>11.8</v>
      </c>
    </row>
    <row r="960" spans="1:3" ht="15">
      <c r="A960" s="149">
        <v>34206</v>
      </c>
      <c r="B960" s="31">
        <v>5.51</v>
      </c>
      <c r="C960" s="31">
        <v>12.1</v>
      </c>
    </row>
    <row r="961" spans="1:3" ht="15">
      <c r="A961" s="147">
        <v>34207</v>
      </c>
      <c r="B961" s="34">
        <v>5.42</v>
      </c>
      <c r="C961" s="34">
        <v>12.14</v>
      </c>
    </row>
    <row r="962" spans="1:3" ht="15">
      <c r="A962" s="149">
        <v>34208</v>
      </c>
      <c r="B962" s="31">
        <v>5.48</v>
      </c>
      <c r="C962" s="31">
        <v>11.91</v>
      </c>
    </row>
    <row r="963" spans="1:3" ht="15">
      <c r="A963" s="147">
        <v>34211</v>
      </c>
      <c r="B963" s="34">
        <v>5.44</v>
      </c>
      <c r="C963" s="34">
        <v>11.74</v>
      </c>
    </row>
    <row r="964" spans="1:3" ht="15">
      <c r="A964" s="149">
        <v>34212</v>
      </c>
      <c r="B964" s="31">
        <v>5.45</v>
      </c>
      <c r="C964" s="31">
        <v>11.85</v>
      </c>
    </row>
    <row r="965" spans="1:3" ht="15">
      <c r="A965" s="147">
        <v>34213</v>
      </c>
      <c r="B965" s="34">
        <v>5.46</v>
      </c>
      <c r="C965" s="34">
        <v>11.48</v>
      </c>
    </row>
    <row r="966" spans="1:3" ht="15">
      <c r="A966" s="149">
        <v>34214</v>
      </c>
      <c r="B966" s="31">
        <v>5.41</v>
      </c>
      <c r="C966" s="31">
        <v>11.87</v>
      </c>
    </row>
    <row r="967" spans="1:3" ht="15">
      <c r="A967" s="147">
        <v>34215</v>
      </c>
      <c r="B967" s="34">
        <v>5.31</v>
      </c>
      <c r="C967" s="34">
        <v>11.16</v>
      </c>
    </row>
    <row r="968" spans="1:3" ht="15">
      <c r="A968" s="149">
        <v>34218</v>
      </c>
      <c r="B968" s="31" t="e">
        <v>#N/A</v>
      </c>
      <c r="C968" s="31" t="e">
        <v>#N/A</v>
      </c>
    </row>
    <row r="969" spans="1:3" ht="15">
      <c r="A969" s="147">
        <v>34219</v>
      </c>
      <c r="B969" s="34">
        <v>5.23</v>
      </c>
      <c r="C969" s="34">
        <v>12.9</v>
      </c>
    </row>
    <row r="970" spans="1:3" ht="15">
      <c r="A970" s="149">
        <v>34220</v>
      </c>
      <c r="B970" s="31">
        <v>5.23</v>
      </c>
      <c r="C970" s="31">
        <v>13.24</v>
      </c>
    </row>
    <row r="971" spans="1:3" ht="15">
      <c r="A971" s="147">
        <v>34221</v>
      </c>
      <c r="B971" s="34">
        <v>5.35</v>
      </c>
      <c r="C971" s="34">
        <v>12.67</v>
      </c>
    </row>
    <row r="972" spans="1:3" ht="15">
      <c r="A972" s="149">
        <v>34222</v>
      </c>
      <c r="B972" s="31">
        <v>5.29</v>
      </c>
      <c r="C972" s="31">
        <v>11.7</v>
      </c>
    </row>
    <row r="973" spans="1:3" ht="15">
      <c r="A973" s="147">
        <v>34225</v>
      </c>
      <c r="B973" s="34">
        <v>5.26</v>
      </c>
      <c r="C973" s="34">
        <v>12.16</v>
      </c>
    </row>
    <row r="974" spans="1:3" ht="15">
      <c r="A974" s="149">
        <v>34226</v>
      </c>
      <c r="B974" s="31">
        <v>5.37</v>
      </c>
      <c r="C974" s="31">
        <v>13.15</v>
      </c>
    </row>
    <row r="975" spans="1:3" ht="15">
      <c r="A975" s="147">
        <v>34227</v>
      </c>
      <c r="B975" s="34">
        <v>5.39</v>
      </c>
      <c r="C975" s="34">
        <v>12.7</v>
      </c>
    </row>
    <row r="976" spans="1:3" ht="15">
      <c r="A976" s="149">
        <v>34228</v>
      </c>
      <c r="B976" s="31">
        <v>5.37</v>
      </c>
      <c r="C976" s="31">
        <v>13.36</v>
      </c>
    </row>
    <row r="977" spans="1:3" ht="15">
      <c r="A977" s="147">
        <v>34229</v>
      </c>
      <c r="B977" s="34">
        <v>5.38</v>
      </c>
      <c r="C977" s="34">
        <v>13.39</v>
      </c>
    </row>
    <row r="978" spans="1:3" ht="15">
      <c r="A978" s="149">
        <v>34232</v>
      </c>
      <c r="B978" s="31">
        <v>5.42</v>
      </c>
      <c r="C978" s="31">
        <v>14.6</v>
      </c>
    </row>
    <row r="979" spans="1:3" ht="15">
      <c r="A979" s="147">
        <v>34233</v>
      </c>
      <c r="B979" s="34">
        <v>5.47</v>
      </c>
      <c r="C979" s="34">
        <v>17.3</v>
      </c>
    </row>
    <row r="980" spans="1:3" ht="15">
      <c r="A980" s="149">
        <v>34234</v>
      </c>
      <c r="B980" s="31">
        <v>5.45</v>
      </c>
      <c r="C980" s="31">
        <v>13.75</v>
      </c>
    </row>
    <row r="981" spans="1:3" ht="15">
      <c r="A981" s="147">
        <v>34235</v>
      </c>
      <c r="B981" s="34">
        <v>5.42</v>
      </c>
      <c r="C981" s="34">
        <v>13.36</v>
      </c>
    </row>
    <row r="982" spans="1:3" ht="15">
      <c r="A982" s="149">
        <v>34236</v>
      </c>
      <c r="B982" s="31">
        <v>5.42</v>
      </c>
      <c r="C982" s="31">
        <v>12.47</v>
      </c>
    </row>
    <row r="983" spans="1:3" ht="15">
      <c r="A983" s="147">
        <v>34239</v>
      </c>
      <c r="B983" s="34">
        <v>5.3</v>
      </c>
      <c r="C983" s="34">
        <v>12.49</v>
      </c>
    </row>
    <row r="984" spans="1:3" ht="15">
      <c r="A984" s="149">
        <v>34240</v>
      </c>
      <c r="B984" s="31">
        <v>5.28</v>
      </c>
      <c r="C984" s="31">
        <v>12.19</v>
      </c>
    </row>
    <row r="985" spans="1:3" ht="15">
      <c r="A985" s="147">
        <v>34241</v>
      </c>
      <c r="B985" s="34">
        <v>5.35</v>
      </c>
      <c r="C985" s="34">
        <v>12.63</v>
      </c>
    </row>
    <row r="986" spans="1:3" ht="15">
      <c r="A986" s="149">
        <v>34242</v>
      </c>
      <c r="B986" s="31">
        <v>5.4</v>
      </c>
      <c r="C986" s="31">
        <v>12.99</v>
      </c>
    </row>
    <row r="987" spans="1:3" ht="15">
      <c r="A987" s="147">
        <v>34243</v>
      </c>
      <c r="B987" s="34">
        <v>5.34</v>
      </c>
      <c r="C987" s="34">
        <v>11.83</v>
      </c>
    </row>
    <row r="988" spans="1:3" ht="16">
      <c r="A988" s="151">
        <v>34246</v>
      </c>
      <c r="B988" s="152">
        <v>5.34</v>
      </c>
      <c r="C988" s="152">
        <v>12.85</v>
      </c>
    </row>
    <row r="989" spans="1:3" ht="15">
      <c r="A989" s="147">
        <v>34247</v>
      </c>
      <c r="B989" s="34">
        <v>5.35</v>
      </c>
      <c r="C989" s="34">
        <v>12.97</v>
      </c>
    </row>
    <row r="990" spans="1:3" ht="15">
      <c r="A990" s="149">
        <v>34248</v>
      </c>
      <c r="B990" s="31">
        <v>5.35</v>
      </c>
      <c r="C990" s="31">
        <v>12.68</v>
      </c>
    </row>
    <row r="991" spans="1:3" ht="15">
      <c r="A991" s="147">
        <v>34249</v>
      </c>
      <c r="B991" s="34">
        <v>5.33</v>
      </c>
      <c r="C991" s="34">
        <v>13.14</v>
      </c>
    </row>
    <row r="992" spans="1:3" ht="15">
      <c r="A992" s="149">
        <v>34250</v>
      </c>
      <c r="B992" s="31">
        <v>5.26</v>
      </c>
      <c r="C992" s="31">
        <v>12.04</v>
      </c>
    </row>
    <row r="993" spans="1:3" ht="15">
      <c r="A993" s="147">
        <v>34253</v>
      </c>
      <c r="B993" s="34" t="e">
        <v>#N/A</v>
      </c>
      <c r="C993" s="34">
        <v>12.26</v>
      </c>
    </row>
    <row r="994" spans="1:3" ht="15">
      <c r="A994" s="149">
        <v>34254</v>
      </c>
      <c r="B994" s="31">
        <v>5.27</v>
      </c>
      <c r="C994" s="31">
        <v>12.41</v>
      </c>
    </row>
    <row r="995" spans="1:3" ht="15">
      <c r="A995" s="147">
        <v>34255</v>
      </c>
      <c r="B995" s="34">
        <v>5.27</v>
      </c>
      <c r="C995" s="34">
        <v>11.38</v>
      </c>
    </row>
    <row r="996" spans="1:3" ht="15">
      <c r="A996" s="149">
        <v>34256</v>
      </c>
      <c r="B996" s="31">
        <v>5.23</v>
      </c>
      <c r="C996" s="31">
        <v>11</v>
      </c>
    </row>
    <row r="997" spans="1:3" ht="15">
      <c r="A997" s="147">
        <v>34257</v>
      </c>
      <c r="B997" s="34">
        <v>5.19</v>
      </c>
      <c r="C997" s="34">
        <v>10.87</v>
      </c>
    </row>
    <row r="998" spans="1:3" ht="15">
      <c r="A998" s="149">
        <v>34260</v>
      </c>
      <c r="B998" s="31">
        <v>5.27</v>
      </c>
      <c r="C998" s="31">
        <v>11.33</v>
      </c>
    </row>
    <row r="999" spans="1:3" ht="15">
      <c r="A999" s="147">
        <v>34261</v>
      </c>
      <c r="B999" s="34">
        <v>5.27</v>
      </c>
      <c r="C999" s="34">
        <v>11.61</v>
      </c>
    </row>
    <row r="1000" spans="1:3" ht="15">
      <c r="A1000" s="149">
        <v>34262</v>
      </c>
      <c r="B1000" s="31">
        <v>5.26</v>
      </c>
      <c r="C1000" s="31">
        <v>11.32</v>
      </c>
    </row>
    <row r="1001" spans="1:3" ht="15">
      <c r="A1001" s="147">
        <v>34263</v>
      </c>
      <c r="B1001" s="34">
        <v>5.35</v>
      </c>
      <c r="C1001" s="34">
        <v>11.2</v>
      </c>
    </row>
    <row r="1002" spans="1:3" ht="15">
      <c r="A1002" s="149">
        <v>34264</v>
      </c>
      <c r="B1002" s="31">
        <v>5.42</v>
      </c>
      <c r="C1002" s="31">
        <v>11.48</v>
      </c>
    </row>
    <row r="1003" spans="1:3" ht="15">
      <c r="A1003" s="147">
        <v>34267</v>
      </c>
      <c r="B1003" s="34">
        <v>5.47</v>
      </c>
      <c r="C1003" s="34">
        <v>11.83</v>
      </c>
    </row>
    <row r="1004" spans="1:3" ht="15">
      <c r="A1004" s="149">
        <v>34268</v>
      </c>
      <c r="B1004" s="31">
        <v>5.43</v>
      </c>
      <c r="C1004" s="31">
        <v>11.83</v>
      </c>
    </row>
    <row r="1005" spans="1:3" ht="15">
      <c r="A1005" s="147">
        <v>34269</v>
      </c>
      <c r="B1005" s="34">
        <v>5.44</v>
      </c>
      <c r="C1005" s="34">
        <v>12.01</v>
      </c>
    </row>
    <row r="1006" spans="1:3" ht="15">
      <c r="A1006" s="149">
        <v>34270</v>
      </c>
      <c r="B1006" s="31">
        <v>5.41</v>
      </c>
      <c r="C1006" s="31">
        <v>11.88</v>
      </c>
    </row>
    <row r="1007" spans="1:3" ht="15">
      <c r="A1007" s="147">
        <v>34271</v>
      </c>
      <c r="B1007" s="34">
        <v>5.43</v>
      </c>
      <c r="C1007" s="34">
        <v>11.46</v>
      </c>
    </row>
    <row r="1008" spans="1:3" ht="15">
      <c r="A1008" s="149">
        <v>34274</v>
      </c>
      <c r="B1008" s="31">
        <v>5.56</v>
      </c>
      <c r="C1008" s="31">
        <v>11.78</v>
      </c>
    </row>
    <row r="1009" spans="1:3" ht="15">
      <c r="A1009" s="147">
        <v>34275</v>
      </c>
      <c r="B1009" s="34">
        <v>5.63</v>
      </c>
      <c r="C1009" s="34">
        <v>11.74</v>
      </c>
    </row>
    <row r="1010" spans="1:3" ht="15">
      <c r="A1010" s="149">
        <v>34276</v>
      </c>
      <c r="B1010" s="31">
        <v>5.67</v>
      </c>
      <c r="C1010" s="31">
        <v>13.26</v>
      </c>
    </row>
    <row r="1011" spans="1:3" ht="15">
      <c r="A1011" s="147">
        <v>34277</v>
      </c>
      <c r="B1011" s="34">
        <v>5.67</v>
      </c>
      <c r="C1011" s="34">
        <v>14.68</v>
      </c>
    </row>
    <row r="1012" spans="1:3" ht="15">
      <c r="A1012" s="149">
        <v>34278</v>
      </c>
      <c r="B1012" s="31">
        <v>5.75</v>
      </c>
      <c r="C1012" s="31">
        <v>14.97</v>
      </c>
    </row>
    <row r="1013" spans="1:3" ht="15">
      <c r="A1013" s="147">
        <v>34281</v>
      </c>
      <c r="B1013" s="34">
        <v>5.7</v>
      </c>
      <c r="C1013" s="34">
        <v>14.31</v>
      </c>
    </row>
    <row r="1014" spans="1:3" ht="15">
      <c r="A1014" s="149">
        <v>34282</v>
      </c>
      <c r="B1014" s="31">
        <v>5.64</v>
      </c>
      <c r="C1014" s="31">
        <v>13.94</v>
      </c>
    </row>
    <row r="1015" spans="1:3" ht="15">
      <c r="A1015" s="147">
        <v>34283</v>
      </c>
      <c r="B1015" s="34">
        <v>5.72</v>
      </c>
      <c r="C1015" s="34">
        <v>13.72</v>
      </c>
    </row>
    <row r="1016" spans="1:3" ht="15">
      <c r="A1016" s="149">
        <v>34284</v>
      </c>
      <c r="B1016" s="31" t="e">
        <v>#N/A</v>
      </c>
      <c r="C1016" s="31">
        <v>13.88</v>
      </c>
    </row>
    <row r="1017" spans="1:3" ht="15">
      <c r="A1017" s="147">
        <v>34285</v>
      </c>
      <c r="B1017" s="34">
        <v>5.66</v>
      </c>
      <c r="C1017" s="34">
        <v>13.33</v>
      </c>
    </row>
    <row r="1018" spans="1:3" ht="15">
      <c r="A1018" s="149">
        <v>34288</v>
      </c>
      <c r="B1018" s="31">
        <v>5.69</v>
      </c>
      <c r="C1018" s="31">
        <v>14.46</v>
      </c>
    </row>
    <row r="1019" spans="1:3" ht="15">
      <c r="A1019" s="147">
        <v>34289</v>
      </c>
      <c r="B1019" s="34">
        <v>5.66</v>
      </c>
      <c r="C1019" s="34">
        <v>15.11</v>
      </c>
    </row>
    <row r="1020" spans="1:3" ht="15">
      <c r="A1020" s="149">
        <v>34290</v>
      </c>
      <c r="B1020" s="31">
        <v>5.65</v>
      </c>
      <c r="C1020" s="31">
        <v>15.57</v>
      </c>
    </row>
    <row r="1021" spans="1:3" ht="15">
      <c r="A1021" s="147">
        <v>34291</v>
      </c>
      <c r="B1021" s="34">
        <v>5.72</v>
      </c>
      <c r="C1021" s="34">
        <v>14.65</v>
      </c>
    </row>
    <row r="1022" spans="1:3" ht="15">
      <c r="A1022" s="149">
        <v>34292</v>
      </c>
      <c r="B1022" s="31">
        <v>5.84</v>
      </c>
      <c r="C1022" s="31">
        <v>15.03</v>
      </c>
    </row>
    <row r="1023" spans="1:3" ht="15">
      <c r="A1023" s="147">
        <v>34295</v>
      </c>
      <c r="B1023" s="34">
        <v>5.89</v>
      </c>
      <c r="C1023" s="34">
        <v>15.9</v>
      </c>
    </row>
    <row r="1024" spans="1:3" ht="15">
      <c r="A1024" s="149">
        <v>34296</v>
      </c>
      <c r="B1024" s="31">
        <v>5.82</v>
      </c>
      <c r="C1024" s="31">
        <v>14.27</v>
      </c>
    </row>
    <row r="1025" spans="1:3" ht="15">
      <c r="A1025" s="147">
        <v>34297</v>
      </c>
      <c r="B1025" s="34">
        <v>5.84</v>
      </c>
      <c r="C1025" s="34">
        <v>13.51</v>
      </c>
    </row>
    <row r="1026" spans="1:3" ht="15">
      <c r="A1026" s="149">
        <v>34298</v>
      </c>
      <c r="B1026" s="31" t="e">
        <v>#N/A</v>
      </c>
      <c r="C1026" s="31" t="e">
        <v>#N/A</v>
      </c>
    </row>
    <row r="1027" spans="1:3" ht="15">
      <c r="A1027" s="147">
        <v>34299</v>
      </c>
      <c r="B1027" s="34">
        <v>5.78</v>
      </c>
      <c r="C1027" s="34">
        <v>13.77</v>
      </c>
    </row>
    <row r="1028" spans="1:3" ht="15">
      <c r="A1028" s="149">
        <v>34302</v>
      </c>
      <c r="B1028" s="31">
        <v>5.76</v>
      </c>
      <c r="C1028" s="31">
        <v>14.12</v>
      </c>
    </row>
    <row r="1029" spans="1:3" ht="15">
      <c r="A1029" s="147">
        <v>34303</v>
      </c>
      <c r="B1029" s="34">
        <v>5.83</v>
      </c>
      <c r="C1029" s="34">
        <v>13.76</v>
      </c>
    </row>
    <row r="1030" spans="1:3" ht="15">
      <c r="A1030" s="149">
        <v>34304</v>
      </c>
      <c r="B1030" s="31">
        <v>5.82</v>
      </c>
      <c r="C1030" s="31">
        <v>13.83</v>
      </c>
    </row>
    <row r="1031" spans="1:3" ht="15">
      <c r="A1031" s="147">
        <v>34305</v>
      </c>
      <c r="B1031" s="34">
        <v>5.81</v>
      </c>
      <c r="C1031" s="34">
        <v>13.51</v>
      </c>
    </row>
    <row r="1032" spans="1:3" ht="15">
      <c r="A1032" s="149">
        <v>34306</v>
      </c>
      <c r="B1032" s="31">
        <v>5.8</v>
      </c>
      <c r="C1032" s="31">
        <v>12.69</v>
      </c>
    </row>
    <row r="1033" spans="1:3" ht="15">
      <c r="A1033" s="147">
        <v>34309</v>
      </c>
      <c r="B1033" s="34">
        <v>5.72</v>
      </c>
      <c r="C1033" s="34">
        <v>12.84</v>
      </c>
    </row>
    <row r="1034" spans="1:3" ht="15">
      <c r="A1034" s="149">
        <v>34310</v>
      </c>
      <c r="B1034" s="31">
        <v>5.71</v>
      </c>
      <c r="C1034" s="31">
        <v>12.41</v>
      </c>
    </row>
    <row r="1035" spans="1:3" ht="15">
      <c r="A1035" s="147">
        <v>34311</v>
      </c>
      <c r="B1035" s="34">
        <v>5.71</v>
      </c>
      <c r="C1035" s="34">
        <v>12.46</v>
      </c>
    </row>
    <row r="1036" spans="1:3" ht="15">
      <c r="A1036" s="149">
        <v>34312</v>
      </c>
      <c r="B1036" s="31">
        <v>5.68</v>
      </c>
      <c r="C1036" s="31">
        <v>12.43</v>
      </c>
    </row>
    <row r="1037" spans="1:3" ht="15">
      <c r="A1037" s="147">
        <v>34313</v>
      </c>
      <c r="B1037" s="34">
        <v>5.73</v>
      </c>
      <c r="C1037" s="34">
        <v>12.6</v>
      </c>
    </row>
    <row r="1038" spans="1:3" ht="15">
      <c r="A1038" s="149">
        <v>34316</v>
      </c>
      <c r="B1038" s="31">
        <v>5.78</v>
      </c>
      <c r="C1038" s="31">
        <v>10.98</v>
      </c>
    </row>
    <row r="1039" spans="1:3" ht="15">
      <c r="A1039" s="147">
        <v>34317</v>
      </c>
      <c r="B1039" s="34">
        <v>5.82</v>
      </c>
      <c r="C1039" s="34">
        <v>11.13</v>
      </c>
    </row>
    <row r="1040" spans="1:3" ht="15">
      <c r="A1040" s="149">
        <v>34318</v>
      </c>
      <c r="B1040" s="31">
        <v>5.83</v>
      </c>
      <c r="C1040" s="31">
        <v>11.03</v>
      </c>
    </row>
    <row r="1041" spans="1:3" ht="15">
      <c r="A1041" s="147">
        <v>34319</v>
      </c>
      <c r="B1041" s="34">
        <v>5.84</v>
      </c>
      <c r="C1041" s="34">
        <v>10.9</v>
      </c>
    </row>
    <row r="1042" spans="1:3" ht="15">
      <c r="A1042" s="149">
        <v>34320</v>
      </c>
      <c r="B1042" s="31">
        <v>5.81</v>
      </c>
      <c r="C1042" s="31">
        <v>11.08</v>
      </c>
    </row>
    <row r="1043" spans="1:3" ht="15">
      <c r="A1043" s="147">
        <v>34323</v>
      </c>
      <c r="B1043" s="34">
        <v>5.83</v>
      </c>
      <c r="C1043" s="34">
        <v>10.75</v>
      </c>
    </row>
    <row r="1044" spans="1:3" ht="15">
      <c r="A1044" s="149">
        <v>34324</v>
      </c>
      <c r="B1044" s="31">
        <v>5.85</v>
      </c>
      <c r="C1044" s="31">
        <v>10.08</v>
      </c>
    </row>
    <row r="1045" spans="1:3" ht="15">
      <c r="A1045" s="147">
        <v>34325</v>
      </c>
      <c r="B1045" s="34">
        <v>5.74</v>
      </c>
      <c r="C1045" s="34">
        <v>9.31</v>
      </c>
    </row>
    <row r="1046" spans="1:3" ht="15">
      <c r="A1046" s="149">
        <v>34326</v>
      </c>
      <c r="B1046" s="31">
        <v>5.72</v>
      </c>
      <c r="C1046" s="31">
        <v>9.48</v>
      </c>
    </row>
    <row r="1047" spans="1:3" ht="15">
      <c r="A1047" s="147">
        <v>34327</v>
      </c>
      <c r="B1047" s="34" t="e">
        <v>#N/A</v>
      </c>
      <c r="C1047" s="34" t="e">
        <v>#N/A</v>
      </c>
    </row>
    <row r="1048" spans="1:3" ht="15">
      <c r="A1048" s="149">
        <v>34330</v>
      </c>
      <c r="B1048" s="31">
        <v>5.72</v>
      </c>
      <c r="C1048" s="31">
        <v>9.6999999999999993</v>
      </c>
    </row>
    <row r="1049" spans="1:3" ht="15">
      <c r="A1049" s="147">
        <v>34331</v>
      </c>
      <c r="B1049" s="34">
        <v>5.72</v>
      </c>
      <c r="C1049" s="34">
        <v>9.82</v>
      </c>
    </row>
    <row r="1050" spans="1:3" ht="15">
      <c r="A1050" s="149">
        <v>34332</v>
      </c>
      <c r="B1050" s="31">
        <v>5.74</v>
      </c>
      <c r="C1050" s="31">
        <v>10.46</v>
      </c>
    </row>
    <row r="1051" spans="1:3" ht="15">
      <c r="A1051" s="147">
        <v>34333</v>
      </c>
      <c r="B1051" s="34">
        <v>5.82</v>
      </c>
      <c r="C1051" s="34">
        <v>10.69</v>
      </c>
    </row>
    <row r="1052" spans="1:3" ht="15">
      <c r="A1052" s="149">
        <v>34334</v>
      </c>
      <c r="B1052" s="31">
        <v>5.83</v>
      </c>
      <c r="C1052" s="31">
        <v>11.66</v>
      </c>
    </row>
    <row r="1053" spans="1:3" ht="15">
      <c r="A1053" s="147">
        <v>34337</v>
      </c>
      <c r="B1053" s="34">
        <v>5.92</v>
      </c>
      <c r="C1053" s="34">
        <v>12.57</v>
      </c>
    </row>
    <row r="1054" spans="1:3" ht="15">
      <c r="A1054" s="149">
        <v>34338</v>
      </c>
      <c r="B1054" s="31">
        <v>5.88</v>
      </c>
      <c r="C1054" s="31">
        <v>11.91</v>
      </c>
    </row>
    <row r="1055" spans="1:3" ht="15">
      <c r="A1055" s="147">
        <v>34339</v>
      </c>
      <c r="B1055" s="34">
        <v>5.9</v>
      </c>
      <c r="C1055" s="34">
        <v>10.94</v>
      </c>
    </row>
    <row r="1056" spans="1:3" ht="15">
      <c r="A1056" s="149">
        <v>34340</v>
      </c>
      <c r="B1056" s="31">
        <v>5.84</v>
      </c>
      <c r="C1056" s="31">
        <v>11.27</v>
      </c>
    </row>
    <row r="1057" spans="1:3" ht="15">
      <c r="A1057" s="147">
        <v>34341</v>
      </c>
      <c r="B1057" s="34">
        <v>5.7</v>
      </c>
      <c r="C1057" s="34">
        <v>10.96</v>
      </c>
    </row>
    <row r="1058" spans="1:3" ht="15">
      <c r="A1058" s="149">
        <v>34344</v>
      </c>
      <c r="B1058" s="31">
        <v>5.67</v>
      </c>
      <c r="C1058" s="31">
        <v>10.74</v>
      </c>
    </row>
    <row r="1059" spans="1:3" ht="15">
      <c r="A1059" s="147">
        <v>34345</v>
      </c>
      <c r="B1059" s="34">
        <v>5.67</v>
      </c>
      <c r="C1059" s="34">
        <v>11.29</v>
      </c>
    </row>
    <row r="1060" spans="1:3" ht="15">
      <c r="A1060" s="149">
        <v>34346</v>
      </c>
      <c r="B1060" s="31">
        <v>5.6</v>
      </c>
      <c r="C1060" s="31">
        <v>11.65</v>
      </c>
    </row>
    <row r="1061" spans="1:3" ht="15">
      <c r="A1061" s="147">
        <v>34347</v>
      </c>
      <c r="B1061" s="34">
        <v>5.71</v>
      </c>
      <c r="C1061" s="34">
        <v>12.08</v>
      </c>
    </row>
    <row r="1062" spans="1:3" ht="15">
      <c r="A1062" s="149">
        <v>34348</v>
      </c>
      <c r="B1062" s="31">
        <v>5.78</v>
      </c>
      <c r="C1062" s="31">
        <v>11.15</v>
      </c>
    </row>
    <row r="1063" spans="1:3" ht="15">
      <c r="A1063" s="147">
        <v>34351</v>
      </c>
      <c r="B1063" s="34" t="e">
        <v>#N/A</v>
      </c>
      <c r="C1063" s="34">
        <v>11.88</v>
      </c>
    </row>
    <row r="1064" spans="1:3" ht="15">
      <c r="A1064" s="149">
        <v>34352</v>
      </c>
      <c r="B1064" s="31">
        <v>5.74</v>
      </c>
      <c r="C1064" s="31">
        <v>11.63</v>
      </c>
    </row>
    <row r="1065" spans="1:3" ht="15">
      <c r="A1065" s="147">
        <v>34353</v>
      </c>
      <c r="B1065" s="34">
        <v>5.76</v>
      </c>
      <c r="C1065" s="34">
        <v>11.76</v>
      </c>
    </row>
    <row r="1066" spans="1:3" ht="15">
      <c r="A1066" s="149">
        <v>34354</v>
      </c>
      <c r="B1066" s="31">
        <v>5.71</v>
      </c>
      <c r="C1066" s="1">
        <v>11.16</v>
      </c>
    </row>
    <row r="1067" spans="1:3" ht="15">
      <c r="A1067" s="147">
        <v>34355</v>
      </c>
      <c r="B1067" s="34">
        <v>5.73</v>
      </c>
      <c r="C1067" s="34">
        <v>11.09</v>
      </c>
    </row>
    <row r="1068" spans="1:3" ht="15">
      <c r="A1068" s="149">
        <v>34358</v>
      </c>
      <c r="B1068" s="31">
        <v>5.74</v>
      </c>
      <c r="C1068" s="31">
        <v>11.6</v>
      </c>
    </row>
    <row r="1069" spans="1:3" ht="15">
      <c r="A1069" s="147">
        <v>34359</v>
      </c>
      <c r="B1069" s="34">
        <v>5.78</v>
      </c>
      <c r="C1069" s="34">
        <v>11.38</v>
      </c>
    </row>
    <row r="1070" spans="1:3" ht="15">
      <c r="A1070" s="149">
        <v>34360</v>
      </c>
      <c r="B1070" s="31">
        <v>5.77</v>
      </c>
      <c r="C1070" s="31">
        <v>11.17</v>
      </c>
    </row>
    <row r="1071" spans="1:3" ht="15">
      <c r="A1071" s="147">
        <v>34361</v>
      </c>
      <c r="B1071" s="34">
        <v>5.73</v>
      </c>
      <c r="C1071" s="34">
        <v>10.3</v>
      </c>
    </row>
    <row r="1072" spans="1:3" ht="15">
      <c r="A1072" s="149">
        <v>34362</v>
      </c>
      <c r="B1072" s="31">
        <v>5.68</v>
      </c>
      <c r="C1072" s="31">
        <v>9.94</v>
      </c>
    </row>
    <row r="1073" spans="1:3" ht="15">
      <c r="A1073" s="147">
        <v>34365</v>
      </c>
      <c r="B1073" s="34">
        <v>5.7</v>
      </c>
      <c r="C1073" s="34">
        <v>10.63</v>
      </c>
    </row>
    <row r="1074" spans="1:3" ht="15">
      <c r="A1074" s="149">
        <v>34366</v>
      </c>
      <c r="B1074" s="31">
        <v>5.77</v>
      </c>
      <c r="C1074" s="31">
        <v>10.65</v>
      </c>
    </row>
    <row r="1075" spans="1:3" ht="15">
      <c r="A1075" s="147">
        <v>34367</v>
      </c>
      <c r="B1075" s="34">
        <v>5.77</v>
      </c>
      <c r="C1075" s="34">
        <v>10.61</v>
      </c>
    </row>
    <row r="1076" spans="1:3" ht="15">
      <c r="A1076" s="149">
        <v>34368</v>
      </c>
      <c r="B1076" s="31">
        <v>5.81</v>
      </c>
      <c r="C1076" s="31">
        <v>10.75</v>
      </c>
    </row>
    <row r="1077" spans="1:3" ht="15">
      <c r="A1077" s="147">
        <v>34369</v>
      </c>
      <c r="B1077" s="34">
        <v>5.94</v>
      </c>
      <c r="C1077" s="34">
        <v>15.25</v>
      </c>
    </row>
    <row r="1078" spans="1:3" ht="15">
      <c r="A1078" s="149">
        <v>34372</v>
      </c>
      <c r="B1078" s="31">
        <v>5.96</v>
      </c>
      <c r="C1078" s="31">
        <v>13.96</v>
      </c>
    </row>
    <row r="1079" spans="1:3" ht="15">
      <c r="A1079" s="147">
        <v>34373</v>
      </c>
      <c r="B1079" s="34">
        <v>6.01</v>
      </c>
      <c r="C1079" s="34">
        <v>13.66</v>
      </c>
    </row>
    <row r="1080" spans="1:3" ht="15">
      <c r="A1080" s="149">
        <v>34374</v>
      </c>
      <c r="B1080" s="31">
        <v>5.92</v>
      </c>
      <c r="C1080" s="31">
        <v>13.3</v>
      </c>
    </row>
    <row r="1081" spans="1:3" ht="15">
      <c r="A1081" s="147">
        <v>34375</v>
      </c>
      <c r="B1081" s="34">
        <v>5.91</v>
      </c>
      <c r="C1081" s="34">
        <v>14.24</v>
      </c>
    </row>
    <row r="1082" spans="1:3" ht="15">
      <c r="A1082" s="149">
        <v>34376</v>
      </c>
      <c r="B1082" s="31">
        <v>5.88</v>
      </c>
      <c r="C1082" s="31">
        <v>14.46</v>
      </c>
    </row>
    <row r="1083" spans="1:3" ht="15">
      <c r="A1083" s="147">
        <v>34379</v>
      </c>
      <c r="B1083" s="34">
        <v>5.9</v>
      </c>
      <c r="C1083" s="34">
        <v>14.28</v>
      </c>
    </row>
    <row r="1084" spans="1:3" ht="15">
      <c r="A1084" s="149">
        <v>34380</v>
      </c>
      <c r="B1084" s="31">
        <v>5.88</v>
      </c>
      <c r="C1084" s="31">
        <v>13.4</v>
      </c>
    </row>
    <row r="1085" spans="1:3" ht="15">
      <c r="A1085" s="147">
        <v>34381</v>
      </c>
      <c r="B1085" s="34">
        <v>5.89</v>
      </c>
      <c r="C1085" s="34">
        <v>13.13</v>
      </c>
    </row>
    <row r="1086" spans="1:3" ht="15">
      <c r="A1086" s="149">
        <v>34382</v>
      </c>
      <c r="B1086" s="31">
        <v>6</v>
      </c>
      <c r="C1086" s="31">
        <v>13.79</v>
      </c>
    </row>
    <row r="1087" spans="1:3" ht="15">
      <c r="A1087" s="147">
        <v>34383</v>
      </c>
      <c r="B1087" s="34">
        <v>6.09</v>
      </c>
      <c r="C1087" s="34">
        <v>14.7</v>
      </c>
    </row>
    <row r="1088" spans="1:3" ht="15">
      <c r="A1088" s="149">
        <v>34386</v>
      </c>
      <c r="B1088" s="31" t="e">
        <v>#N/A</v>
      </c>
      <c r="C1088" s="31" t="e">
        <v>#N/A</v>
      </c>
    </row>
    <row r="1089" spans="1:3" ht="15">
      <c r="A1089" s="147">
        <v>34387</v>
      </c>
      <c r="B1089" s="34">
        <v>6.05</v>
      </c>
      <c r="C1089" s="34">
        <v>13.52</v>
      </c>
    </row>
    <row r="1090" spans="1:3" ht="15">
      <c r="A1090" s="149">
        <v>34388</v>
      </c>
      <c r="B1090" s="31">
        <v>6.13</v>
      </c>
      <c r="C1090" s="31">
        <v>13.91</v>
      </c>
    </row>
    <row r="1091" spans="1:3" ht="15">
      <c r="A1091" s="147">
        <v>34389</v>
      </c>
      <c r="B1091" s="34">
        <v>6.22</v>
      </c>
      <c r="C1091" s="34">
        <v>15.96</v>
      </c>
    </row>
    <row r="1092" spans="1:3" ht="15">
      <c r="A1092" s="149">
        <v>34390</v>
      </c>
      <c r="B1092" s="31">
        <v>6.21</v>
      </c>
      <c r="C1092" s="31">
        <v>14.8</v>
      </c>
    </row>
    <row r="1093" spans="1:3" ht="15">
      <c r="A1093" s="147">
        <v>34393</v>
      </c>
      <c r="B1093" s="34">
        <v>6.15</v>
      </c>
      <c r="C1093" s="34">
        <v>14.87</v>
      </c>
    </row>
    <row r="1094" spans="1:3" ht="15">
      <c r="A1094" s="149">
        <v>34394</v>
      </c>
      <c r="B1094" s="31">
        <v>6.28</v>
      </c>
      <c r="C1094" s="31">
        <v>15.83</v>
      </c>
    </row>
    <row r="1095" spans="1:3" ht="15">
      <c r="A1095" s="147">
        <v>34395</v>
      </c>
      <c r="B1095" s="34">
        <v>6.3</v>
      </c>
      <c r="C1095" s="34">
        <v>16.079999999999998</v>
      </c>
    </row>
    <row r="1096" spans="1:3" ht="15">
      <c r="A1096" s="147">
        <v>34396</v>
      </c>
      <c r="B1096" s="34">
        <v>6.35</v>
      </c>
      <c r="C1096" s="34">
        <v>16.36</v>
      </c>
    </row>
    <row r="1097" spans="1:3" ht="15">
      <c r="A1097" s="149">
        <v>34397</v>
      </c>
      <c r="B1097" s="31">
        <v>6.38</v>
      </c>
      <c r="C1097" s="31">
        <v>16</v>
      </c>
    </row>
    <row r="1098" spans="1:3" ht="15">
      <c r="A1098" s="147">
        <v>34400</v>
      </c>
      <c r="B1098" s="34">
        <v>6.32</v>
      </c>
      <c r="C1098" s="34">
        <v>14.26</v>
      </c>
    </row>
    <row r="1099" spans="1:3" ht="15">
      <c r="A1099" s="149">
        <v>34401</v>
      </c>
      <c r="B1099" s="31">
        <v>6.38</v>
      </c>
      <c r="C1099" s="31">
        <v>16.23</v>
      </c>
    </row>
    <row r="1100" spans="1:3" ht="15">
      <c r="A1100" s="147">
        <v>34402</v>
      </c>
      <c r="B1100" s="34">
        <v>6.38</v>
      </c>
      <c r="C1100" s="34">
        <v>14.41</v>
      </c>
    </row>
    <row r="1101" spans="1:3" ht="15">
      <c r="A1101" s="149">
        <v>34403</v>
      </c>
      <c r="B1101" s="31">
        <v>6.48</v>
      </c>
      <c r="C1101" s="31">
        <v>16.55</v>
      </c>
    </row>
    <row r="1102" spans="1:3" ht="15">
      <c r="A1102" s="147">
        <v>34404</v>
      </c>
      <c r="B1102" s="34">
        <v>6.46</v>
      </c>
      <c r="C1102" s="34">
        <v>14.87</v>
      </c>
    </row>
    <row r="1103" spans="1:3" ht="15">
      <c r="A1103" s="149">
        <v>34407</v>
      </c>
      <c r="B1103" s="31">
        <v>6.5</v>
      </c>
      <c r="C1103" s="31">
        <v>16.61</v>
      </c>
    </row>
    <row r="1104" spans="1:3" ht="15">
      <c r="A1104" s="147">
        <v>34408</v>
      </c>
      <c r="B1104" s="34">
        <v>6.47</v>
      </c>
      <c r="C1104" s="34">
        <v>14.78</v>
      </c>
    </row>
    <row r="1105" spans="1:3" ht="15">
      <c r="A1105" s="149">
        <v>34409</v>
      </c>
      <c r="B1105" s="31">
        <v>6.4</v>
      </c>
      <c r="C1105" s="31">
        <v>14.51</v>
      </c>
    </row>
    <row r="1106" spans="1:3" ht="15">
      <c r="A1106" s="147">
        <v>34410</v>
      </c>
      <c r="B1106" s="34">
        <v>6.4</v>
      </c>
      <c r="C1106" s="34">
        <v>12.76</v>
      </c>
    </row>
    <row r="1107" spans="1:3" ht="15">
      <c r="A1107" s="149">
        <v>34411</v>
      </c>
      <c r="B1107" s="31">
        <v>6.49</v>
      </c>
      <c r="C1107" s="31">
        <v>13.32</v>
      </c>
    </row>
    <row r="1108" spans="1:3" ht="15">
      <c r="A1108" s="147">
        <v>34414</v>
      </c>
      <c r="B1108" s="34">
        <v>6.55</v>
      </c>
      <c r="C1108" s="34">
        <v>14.34</v>
      </c>
    </row>
    <row r="1109" spans="1:3" ht="15">
      <c r="A1109" s="149">
        <v>34415</v>
      </c>
      <c r="B1109" s="31">
        <v>6.44</v>
      </c>
      <c r="C1109" s="31">
        <v>13.39</v>
      </c>
    </row>
    <row r="1110" spans="1:3" ht="15">
      <c r="A1110" s="147">
        <v>34416</v>
      </c>
      <c r="B1110" s="34">
        <v>6.44</v>
      </c>
      <c r="C1110" s="34">
        <v>12.31</v>
      </c>
    </row>
    <row r="1111" spans="1:3" ht="15">
      <c r="A1111" s="149">
        <v>34417</v>
      </c>
      <c r="B1111" s="31">
        <v>6.58</v>
      </c>
      <c r="C1111" s="31">
        <v>13.43</v>
      </c>
    </row>
    <row r="1112" spans="1:3" ht="15">
      <c r="A1112" s="147">
        <v>34418</v>
      </c>
      <c r="B1112" s="34">
        <v>6.61</v>
      </c>
      <c r="C1112" s="34">
        <v>13.67</v>
      </c>
    </row>
    <row r="1113" spans="1:3" ht="15">
      <c r="A1113" s="149">
        <v>34421</v>
      </c>
      <c r="B1113" s="31">
        <v>6.63</v>
      </c>
      <c r="C1113" s="31">
        <v>14.9</v>
      </c>
    </row>
    <row r="1114" spans="1:3" ht="15">
      <c r="A1114" s="147">
        <v>34422</v>
      </c>
      <c r="B1114" s="34">
        <v>6.71</v>
      </c>
      <c r="C1114" s="34">
        <v>16.489999999999998</v>
      </c>
    </row>
    <row r="1115" spans="1:3" ht="15">
      <c r="A1115" s="149">
        <v>34423</v>
      </c>
      <c r="B1115" s="31">
        <v>6.78</v>
      </c>
      <c r="C1115" s="31">
        <v>18.59</v>
      </c>
    </row>
    <row r="1116" spans="1:3" ht="15">
      <c r="A1116" s="147">
        <v>34424</v>
      </c>
      <c r="B1116" s="34">
        <v>6.77</v>
      </c>
      <c r="C1116" s="34">
        <v>20.45</v>
      </c>
    </row>
    <row r="1117" spans="1:3" ht="15">
      <c r="A1117" s="149">
        <v>34425</v>
      </c>
      <c r="B1117" s="31" t="e">
        <v>#N/A</v>
      </c>
      <c r="C1117" s="31" t="e">
        <v>#N/A</v>
      </c>
    </row>
    <row r="1118" spans="1:3" ht="15">
      <c r="A1118" s="147">
        <v>34428</v>
      </c>
      <c r="B1118" s="34">
        <v>7.16</v>
      </c>
      <c r="C1118" s="34">
        <v>23.87</v>
      </c>
    </row>
    <row r="1119" spans="1:3" ht="15">
      <c r="A1119" s="149">
        <v>34429</v>
      </c>
      <c r="B1119" s="31">
        <v>6.97</v>
      </c>
      <c r="C1119" s="31">
        <v>18.13</v>
      </c>
    </row>
    <row r="1120" spans="1:3" ht="15">
      <c r="A1120" s="147">
        <v>34430</v>
      </c>
      <c r="B1120" s="34">
        <v>6.93</v>
      </c>
      <c r="C1120" s="34">
        <v>17.38</v>
      </c>
    </row>
    <row r="1121" spans="1:3" ht="15">
      <c r="A1121" s="149">
        <v>34431</v>
      </c>
      <c r="B1121" s="31">
        <v>6.86</v>
      </c>
      <c r="C1121" s="31">
        <v>16.98</v>
      </c>
    </row>
    <row r="1122" spans="1:3" ht="15">
      <c r="A1122" s="147">
        <v>34432</v>
      </c>
      <c r="B1122" s="34">
        <v>6.94</v>
      </c>
      <c r="C1122" s="34">
        <v>16.920000000000002</v>
      </c>
    </row>
    <row r="1123" spans="1:3" ht="15">
      <c r="A1123" s="149">
        <v>34435</v>
      </c>
      <c r="B1123" s="31">
        <v>6.92</v>
      </c>
      <c r="C1123" s="31">
        <v>16.61</v>
      </c>
    </row>
    <row r="1124" spans="1:3" ht="15">
      <c r="A1124" s="147">
        <v>34436</v>
      </c>
      <c r="B1124" s="34">
        <v>6.87</v>
      </c>
      <c r="C1124" s="34">
        <v>16.420000000000002</v>
      </c>
    </row>
    <row r="1125" spans="1:3" ht="15">
      <c r="A1125" s="149">
        <v>34437</v>
      </c>
      <c r="B1125" s="31">
        <v>6.93</v>
      </c>
      <c r="C1125" s="31">
        <v>17.02</v>
      </c>
    </row>
    <row r="1126" spans="1:3" ht="15">
      <c r="A1126" s="147">
        <v>34438</v>
      </c>
      <c r="B1126" s="34">
        <v>6.97</v>
      </c>
      <c r="C1126" s="34">
        <v>16.27</v>
      </c>
    </row>
    <row r="1127" spans="1:3" ht="15">
      <c r="A1127" s="149">
        <v>34439</v>
      </c>
      <c r="B1127" s="31">
        <v>6.97</v>
      </c>
      <c r="C1127" s="31">
        <v>15.98</v>
      </c>
    </row>
    <row r="1128" spans="1:3" ht="15">
      <c r="A1128" s="147">
        <v>34442</v>
      </c>
      <c r="B1128" s="34">
        <v>7.14</v>
      </c>
      <c r="C1128" s="34">
        <v>17.22</v>
      </c>
    </row>
    <row r="1129" spans="1:3" ht="15">
      <c r="A1129" s="149">
        <v>34443</v>
      </c>
      <c r="B1129" s="31">
        <v>7.1</v>
      </c>
      <c r="C1129" s="31">
        <v>16.93</v>
      </c>
    </row>
    <row r="1130" spans="1:3" ht="15">
      <c r="A1130" s="147">
        <v>34444</v>
      </c>
      <c r="B1130" s="34">
        <v>7.05</v>
      </c>
      <c r="C1130" s="34">
        <v>17.010000000000002</v>
      </c>
    </row>
    <row r="1131" spans="1:3" ht="15">
      <c r="A1131" s="149">
        <v>34445</v>
      </c>
      <c r="B1131" s="31">
        <v>6.91</v>
      </c>
      <c r="C1131" s="31">
        <v>14.93</v>
      </c>
    </row>
    <row r="1132" spans="1:3" ht="15">
      <c r="A1132" s="147">
        <v>34446</v>
      </c>
      <c r="B1132" s="34">
        <v>6.93</v>
      </c>
      <c r="C1132" s="34">
        <v>14.94</v>
      </c>
    </row>
    <row r="1133" spans="1:3" ht="15">
      <c r="A1133" s="149">
        <v>34449</v>
      </c>
      <c r="B1133" s="31">
        <v>6.86</v>
      </c>
      <c r="C1133" s="31">
        <v>14.26</v>
      </c>
    </row>
    <row r="1134" spans="1:3" ht="15">
      <c r="A1134" s="147">
        <v>34450</v>
      </c>
      <c r="B1134" s="34">
        <v>6.86</v>
      </c>
      <c r="C1134" s="34">
        <v>13.8</v>
      </c>
    </row>
    <row r="1135" spans="1:3" ht="15">
      <c r="A1135" s="149">
        <v>34451</v>
      </c>
      <c r="B1135" s="31" t="e">
        <v>#N/A</v>
      </c>
      <c r="C1135" s="31" t="e">
        <v>#N/A</v>
      </c>
    </row>
    <row r="1136" spans="1:3" ht="15">
      <c r="A1136" s="147">
        <v>34452</v>
      </c>
      <c r="B1136" s="34">
        <v>7.04</v>
      </c>
      <c r="C1136" s="34">
        <v>14.51</v>
      </c>
    </row>
    <row r="1137" spans="1:3" ht="15">
      <c r="A1137" s="149">
        <v>34453</v>
      </c>
      <c r="B1137" s="31">
        <v>7.06</v>
      </c>
      <c r="C1137" s="31">
        <v>13.77</v>
      </c>
    </row>
    <row r="1138" spans="1:3" ht="15">
      <c r="A1138" s="147">
        <v>34456</v>
      </c>
      <c r="B1138" s="34">
        <v>7.09</v>
      </c>
      <c r="C1138" s="34">
        <v>14.11</v>
      </c>
    </row>
    <row r="1139" spans="1:3" ht="15">
      <c r="A1139" s="149">
        <v>34457</v>
      </c>
      <c r="B1139" s="31">
        <v>7.13</v>
      </c>
      <c r="C1139" s="31">
        <v>13.81</v>
      </c>
    </row>
    <row r="1140" spans="1:3" ht="15">
      <c r="A1140" s="147">
        <v>34458</v>
      </c>
      <c r="B1140" s="34">
        <v>7.14</v>
      </c>
      <c r="C1140" s="34">
        <v>14.29</v>
      </c>
    </row>
    <row r="1141" spans="1:3" ht="15">
      <c r="A1141" s="149">
        <v>34459</v>
      </c>
      <c r="B1141" s="31">
        <v>7.11</v>
      </c>
      <c r="C1141" s="31">
        <v>14.56</v>
      </c>
    </row>
    <row r="1142" spans="1:3" ht="15">
      <c r="A1142" s="147">
        <v>34460</v>
      </c>
      <c r="B1142" s="34">
        <v>7.35</v>
      </c>
      <c r="C1142" s="34">
        <v>15.08</v>
      </c>
    </row>
    <row r="1143" spans="1:3" ht="15">
      <c r="A1143" s="149">
        <v>34463</v>
      </c>
      <c r="B1143" s="31">
        <v>7.49</v>
      </c>
      <c r="C1143" s="31">
        <v>16.16</v>
      </c>
    </row>
    <row r="1144" spans="1:3" ht="15">
      <c r="A1144" s="147">
        <v>34464</v>
      </c>
      <c r="B1144" s="34">
        <v>7.33</v>
      </c>
      <c r="C1144" s="34">
        <v>15.19</v>
      </c>
    </row>
    <row r="1145" spans="1:3" ht="15">
      <c r="A1145" s="149">
        <v>34465</v>
      </c>
      <c r="B1145" s="31">
        <v>7.4</v>
      </c>
      <c r="C1145" s="31">
        <v>15.55</v>
      </c>
    </row>
    <row r="1146" spans="1:3" ht="15">
      <c r="A1146" s="147">
        <v>34466</v>
      </c>
      <c r="B1146" s="34">
        <v>7.36</v>
      </c>
      <c r="C1146" s="34">
        <v>15.46</v>
      </c>
    </row>
    <row r="1147" spans="1:3" ht="15">
      <c r="A1147" s="149">
        <v>34467</v>
      </c>
      <c r="B1147" s="31">
        <v>7.29</v>
      </c>
      <c r="C1147" s="31">
        <v>14.54</v>
      </c>
    </row>
    <row r="1148" spans="1:3" ht="15">
      <c r="A1148" s="147">
        <v>34470</v>
      </c>
      <c r="B1148" s="34">
        <v>7.24</v>
      </c>
      <c r="C1148" s="34">
        <v>14.67</v>
      </c>
    </row>
    <row r="1149" spans="1:3" ht="15">
      <c r="A1149" s="149">
        <v>34471</v>
      </c>
      <c r="B1149" s="31">
        <v>7.03</v>
      </c>
      <c r="C1149" s="31">
        <v>14.08</v>
      </c>
    </row>
    <row r="1150" spans="1:3" ht="15">
      <c r="A1150" s="147">
        <v>34472</v>
      </c>
      <c r="B1150" s="34">
        <v>7.03</v>
      </c>
      <c r="C1150" s="34">
        <v>12.55</v>
      </c>
    </row>
    <row r="1151" spans="1:3" ht="15">
      <c r="A1151" s="149">
        <v>34473</v>
      </c>
      <c r="B1151" s="31">
        <v>6.96</v>
      </c>
      <c r="C1151" s="31">
        <v>12.33</v>
      </c>
    </row>
    <row r="1152" spans="1:3" ht="15">
      <c r="A1152" s="147">
        <v>34474</v>
      </c>
      <c r="B1152" s="34">
        <v>7.02</v>
      </c>
      <c r="C1152" s="34">
        <v>12.79</v>
      </c>
    </row>
    <row r="1153" spans="1:3" ht="15">
      <c r="A1153" s="149">
        <v>34477</v>
      </c>
      <c r="B1153" s="31">
        <v>7.19</v>
      </c>
      <c r="C1153" s="31">
        <v>13.49</v>
      </c>
    </row>
    <row r="1154" spans="1:3" ht="15">
      <c r="A1154" s="147">
        <v>34478</v>
      </c>
      <c r="B1154" s="34">
        <v>7.17</v>
      </c>
      <c r="C1154" s="34">
        <v>12.73</v>
      </c>
    </row>
    <row r="1155" spans="1:3" ht="15">
      <c r="A1155" s="149">
        <v>34479</v>
      </c>
      <c r="B1155" s="31">
        <v>7.14</v>
      </c>
      <c r="C1155" s="31">
        <v>12.43</v>
      </c>
    </row>
    <row r="1156" spans="1:3" ht="15">
      <c r="A1156" s="147">
        <v>34480</v>
      </c>
      <c r="B1156" s="34">
        <v>7.09</v>
      </c>
      <c r="C1156" s="34">
        <v>12.5</v>
      </c>
    </row>
    <row r="1157" spans="1:3" ht="15">
      <c r="A1157" s="149">
        <v>34481</v>
      </c>
      <c r="B1157" s="31">
        <v>7.12</v>
      </c>
      <c r="C1157" s="31">
        <v>12.49</v>
      </c>
    </row>
    <row r="1158" spans="1:3" ht="15">
      <c r="A1158" s="147">
        <v>34484</v>
      </c>
      <c r="B1158" s="34" t="e">
        <v>#N/A</v>
      </c>
      <c r="C1158" s="34" t="e">
        <v>#N/A</v>
      </c>
    </row>
    <row r="1159" spans="1:3" ht="15">
      <c r="A1159" s="149">
        <v>34485</v>
      </c>
      <c r="B1159" s="31">
        <v>7.17</v>
      </c>
      <c r="C1159" s="31">
        <v>13.03</v>
      </c>
    </row>
    <row r="1160" spans="1:3" ht="15">
      <c r="A1160" s="147">
        <v>34486</v>
      </c>
      <c r="B1160" s="34">
        <v>7.12</v>
      </c>
      <c r="C1160" s="34">
        <v>12.72</v>
      </c>
    </row>
    <row r="1161" spans="1:3" ht="15">
      <c r="A1161" s="149">
        <v>34487</v>
      </c>
      <c r="B1161" s="31">
        <v>7.07</v>
      </c>
      <c r="C1161" s="31">
        <v>12.73</v>
      </c>
    </row>
    <row r="1162" spans="1:3" ht="15">
      <c r="A1162" s="147">
        <v>34488</v>
      </c>
      <c r="B1162" s="34">
        <v>6.98</v>
      </c>
      <c r="C1162" s="34">
        <v>12.19</v>
      </c>
    </row>
    <row r="1163" spans="1:3" ht="15">
      <c r="A1163" s="149">
        <v>34491</v>
      </c>
      <c r="B1163" s="31">
        <v>6.91</v>
      </c>
      <c r="C1163" s="31">
        <v>13.03</v>
      </c>
    </row>
    <row r="1164" spans="1:3" ht="15">
      <c r="A1164" s="147">
        <v>34492</v>
      </c>
      <c r="B1164" s="34">
        <v>6.95</v>
      </c>
      <c r="C1164" s="34">
        <v>13.05</v>
      </c>
    </row>
    <row r="1165" spans="1:3" ht="15">
      <c r="A1165" s="149">
        <v>34493</v>
      </c>
      <c r="B1165" s="31">
        <v>6.96</v>
      </c>
      <c r="C1165" s="31">
        <v>13.32</v>
      </c>
    </row>
    <row r="1166" spans="1:3" ht="15">
      <c r="A1166" s="147">
        <v>34494</v>
      </c>
      <c r="B1166" s="34">
        <v>6.98</v>
      </c>
      <c r="C1166" s="34">
        <v>13.21</v>
      </c>
    </row>
    <row r="1167" spans="1:3" ht="15">
      <c r="A1167" s="149">
        <v>34495</v>
      </c>
      <c r="B1167" s="31">
        <v>7.03</v>
      </c>
      <c r="C1167" s="31">
        <v>12.69</v>
      </c>
    </row>
    <row r="1168" spans="1:3" ht="15">
      <c r="A1168" s="147">
        <v>34498</v>
      </c>
      <c r="B1168" s="34">
        <v>7.07</v>
      </c>
      <c r="C1168" s="34">
        <v>11.92</v>
      </c>
    </row>
    <row r="1169" spans="1:3" ht="15">
      <c r="A1169" s="149">
        <v>34499</v>
      </c>
      <c r="B1169" s="31">
        <v>7</v>
      </c>
      <c r="C1169" s="31">
        <v>11.6</v>
      </c>
    </row>
    <row r="1170" spans="1:3" ht="15">
      <c r="A1170" s="147">
        <v>34500</v>
      </c>
      <c r="B1170" s="34">
        <v>7.1</v>
      </c>
      <c r="C1170" s="34">
        <v>11.52</v>
      </c>
    </row>
    <row r="1171" spans="1:3" ht="15">
      <c r="A1171" s="149">
        <v>34501</v>
      </c>
      <c r="B1171" s="31">
        <v>7.07</v>
      </c>
      <c r="C1171" s="31">
        <v>11.22</v>
      </c>
    </row>
    <row r="1172" spans="1:3" ht="15">
      <c r="A1172" s="147">
        <v>34502</v>
      </c>
      <c r="B1172" s="34">
        <v>7.14</v>
      </c>
      <c r="C1172" s="34">
        <v>12.31</v>
      </c>
    </row>
    <row r="1173" spans="1:3" ht="15">
      <c r="A1173" s="149">
        <v>34505</v>
      </c>
      <c r="B1173" s="31">
        <v>7.16</v>
      </c>
      <c r="C1173" s="31">
        <v>13.96</v>
      </c>
    </row>
    <row r="1174" spans="1:3" ht="15">
      <c r="A1174" s="147">
        <v>34506</v>
      </c>
      <c r="B1174" s="34">
        <v>7.22</v>
      </c>
      <c r="C1174" s="34">
        <v>14.7</v>
      </c>
    </row>
    <row r="1175" spans="1:3" ht="15">
      <c r="A1175" s="149">
        <v>34507</v>
      </c>
      <c r="B1175" s="31">
        <v>7.13</v>
      </c>
      <c r="C1175" s="1">
        <v>14.02</v>
      </c>
    </row>
    <row r="1176" spans="1:3" ht="15">
      <c r="A1176" s="147">
        <v>34508</v>
      </c>
      <c r="B1176" s="34">
        <v>7.1</v>
      </c>
      <c r="C1176" s="34">
        <v>14.12</v>
      </c>
    </row>
    <row r="1177" spans="1:3" ht="15">
      <c r="A1177" s="149">
        <v>34509</v>
      </c>
      <c r="B1177" s="31">
        <v>7.22</v>
      </c>
      <c r="C1177" s="31">
        <v>16.72</v>
      </c>
    </row>
    <row r="1178" spans="1:3" ht="15">
      <c r="A1178" s="147">
        <v>34512</v>
      </c>
      <c r="B1178" s="34">
        <v>7.18</v>
      </c>
      <c r="C1178" s="34">
        <v>15.53</v>
      </c>
    </row>
    <row r="1179" spans="1:3" ht="15">
      <c r="A1179" s="149">
        <v>34513</v>
      </c>
      <c r="B1179" s="31">
        <v>7.26</v>
      </c>
      <c r="C1179" s="31">
        <v>15.04</v>
      </c>
    </row>
    <row r="1180" spans="1:3" ht="15">
      <c r="A1180" s="147">
        <v>34514</v>
      </c>
      <c r="B1180" s="34">
        <v>7.24</v>
      </c>
      <c r="C1180" s="34">
        <v>14.42</v>
      </c>
    </row>
    <row r="1181" spans="1:3" ht="15">
      <c r="A1181" s="149">
        <v>34515</v>
      </c>
      <c r="B1181" s="31">
        <v>7.34</v>
      </c>
      <c r="C1181" s="31">
        <v>14.97</v>
      </c>
    </row>
    <row r="1182" spans="1:3" ht="15">
      <c r="A1182" s="147">
        <v>34516</v>
      </c>
      <c r="B1182" s="34">
        <v>7.34</v>
      </c>
      <c r="C1182" s="34">
        <v>14.36</v>
      </c>
    </row>
    <row r="1183" spans="1:3" ht="15">
      <c r="A1183" s="149">
        <v>34519</v>
      </c>
      <c r="B1183" s="31" t="e">
        <v>#N/A</v>
      </c>
      <c r="C1183" s="31" t="e">
        <v>#N/A</v>
      </c>
    </row>
    <row r="1184" spans="1:3" ht="15">
      <c r="A1184" s="147">
        <v>34520</v>
      </c>
      <c r="B1184" s="34">
        <v>7.31</v>
      </c>
      <c r="C1184" s="34">
        <v>14.92</v>
      </c>
    </row>
    <row r="1185" spans="1:3" ht="15">
      <c r="A1185" s="149">
        <v>34521</v>
      </c>
      <c r="B1185" s="31">
        <v>7.32</v>
      </c>
      <c r="C1185" s="31">
        <v>14.7</v>
      </c>
    </row>
    <row r="1186" spans="1:3" ht="15">
      <c r="A1186" s="147">
        <v>34522</v>
      </c>
      <c r="B1186" s="34">
        <v>7.3</v>
      </c>
      <c r="C1186" s="34">
        <v>14.01</v>
      </c>
    </row>
    <row r="1187" spans="1:3" ht="15">
      <c r="A1187" s="149">
        <v>34523</v>
      </c>
      <c r="B1187" s="31">
        <v>7.42</v>
      </c>
      <c r="C1187" s="31">
        <v>13.26</v>
      </c>
    </row>
    <row r="1188" spans="1:3" ht="15">
      <c r="A1188" s="147">
        <v>34526</v>
      </c>
      <c r="B1188" s="34">
        <v>7.47</v>
      </c>
      <c r="C1188" s="34">
        <v>13.83</v>
      </c>
    </row>
    <row r="1189" spans="1:3" ht="15">
      <c r="A1189" s="149">
        <v>34527</v>
      </c>
      <c r="B1189" s="31">
        <v>7.43</v>
      </c>
      <c r="C1189" s="31">
        <v>13.4</v>
      </c>
    </row>
    <row r="1190" spans="1:3" ht="15">
      <c r="A1190" s="147">
        <v>34528</v>
      </c>
      <c r="B1190" s="34">
        <v>7.41</v>
      </c>
      <c r="C1190" s="34">
        <v>12.42</v>
      </c>
    </row>
    <row r="1191" spans="1:3" ht="15">
      <c r="A1191" s="149">
        <v>34529</v>
      </c>
      <c r="B1191" s="31">
        <v>7.25</v>
      </c>
      <c r="C1191" s="31">
        <v>11.64</v>
      </c>
    </row>
    <row r="1192" spans="1:3" ht="15">
      <c r="A1192" s="147">
        <v>34530</v>
      </c>
      <c r="B1192" s="34">
        <v>7.25</v>
      </c>
      <c r="C1192" s="34">
        <v>11.28</v>
      </c>
    </row>
    <row r="1193" spans="1:3" ht="15">
      <c r="A1193" s="149">
        <v>34533</v>
      </c>
      <c r="B1193" s="31">
        <v>7.2</v>
      </c>
      <c r="C1193" s="31">
        <v>11.44</v>
      </c>
    </row>
    <row r="1194" spans="1:3" ht="15">
      <c r="A1194" s="147">
        <v>34534</v>
      </c>
      <c r="B1194" s="34">
        <v>7.15</v>
      </c>
      <c r="C1194" s="34">
        <v>11.65</v>
      </c>
    </row>
    <row r="1195" spans="1:3" ht="15">
      <c r="A1195" s="149">
        <v>34535</v>
      </c>
      <c r="B1195" s="31">
        <v>7.25</v>
      </c>
      <c r="C1195" s="31">
        <v>11.7</v>
      </c>
    </row>
    <row r="1196" spans="1:3" ht="15">
      <c r="A1196" s="147">
        <v>34536</v>
      </c>
      <c r="B1196" s="34">
        <v>7.27</v>
      </c>
      <c r="C1196" s="34">
        <v>11.65</v>
      </c>
    </row>
    <row r="1197" spans="1:3" ht="15">
      <c r="A1197" s="149">
        <v>34537</v>
      </c>
      <c r="B1197" s="31">
        <v>7.29</v>
      </c>
      <c r="C1197" s="31">
        <v>11.22</v>
      </c>
    </row>
    <row r="1198" spans="1:3" ht="15">
      <c r="A1198" s="147">
        <v>34540</v>
      </c>
      <c r="B1198" s="34">
        <v>7.27</v>
      </c>
      <c r="C1198" s="34">
        <v>11.46</v>
      </c>
    </row>
    <row r="1199" spans="1:3" ht="15">
      <c r="A1199" s="149">
        <v>34541</v>
      </c>
      <c r="B1199" s="31">
        <v>7.28</v>
      </c>
      <c r="C1199" s="31">
        <v>11.66</v>
      </c>
    </row>
    <row r="1200" spans="1:3" ht="15">
      <c r="A1200" s="147">
        <v>34542</v>
      </c>
      <c r="B1200" s="34">
        <v>7.34</v>
      </c>
      <c r="C1200" s="34">
        <v>11.93</v>
      </c>
    </row>
    <row r="1201" spans="1:3" ht="15">
      <c r="A1201" s="149">
        <v>34543</v>
      </c>
      <c r="B1201" s="31">
        <v>7.29</v>
      </c>
      <c r="C1201" s="31">
        <v>12.03</v>
      </c>
    </row>
    <row r="1202" spans="1:3" ht="15">
      <c r="A1202" s="147">
        <v>34544</v>
      </c>
      <c r="B1202" s="34">
        <v>7.12</v>
      </c>
      <c r="C1202" s="34">
        <v>11.13</v>
      </c>
    </row>
    <row r="1203" spans="1:3" ht="15">
      <c r="A1203" s="149">
        <v>34547</v>
      </c>
      <c r="B1203" s="31">
        <v>7.13</v>
      </c>
      <c r="C1203" s="31">
        <v>11.17</v>
      </c>
    </row>
    <row r="1204" spans="1:3" ht="15">
      <c r="A1204" s="147">
        <v>34548</v>
      </c>
      <c r="B1204" s="34">
        <v>7.11</v>
      </c>
      <c r="C1204" s="34">
        <v>11.27</v>
      </c>
    </row>
    <row r="1205" spans="1:3" ht="15">
      <c r="A1205" s="147">
        <v>34549</v>
      </c>
      <c r="B1205" s="34">
        <v>7.09</v>
      </c>
      <c r="C1205" s="34">
        <v>11.35</v>
      </c>
    </row>
    <row r="1206" spans="1:3" ht="15">
      <c r="A1206" s="149">
        <v>34550</v>
      </c>
      <c r="B1206" s="31">
        <v>7.12</v>
      </c>
      <c r="C1206" s="31">
        <v>12.18</v>
      </c>
    </row>
    <row r="1207" spans="1:3" ht="15">
      <c r="A1207" s="147">
        <v>34551</v>
      </c>
      <c r="B1207" s="34">
        <v>7.28</v>
      </c>
      <c r="C1207" s="34">
        <v>12.34</v>
      </c>
    </row>
    <row r="1208" spans="1:3" ht="15">
      <c r="A1208" s="149">
        <v>34554</v>
      </c>
      <c r="B1208" s="31">
        <v>7.28</v>
      </c>
      <c r="C1208" s="31">
        <v>12.41</v>
      </c>
    </row>
    <row r="1209" spans="1:3" ht="15">
      <c r="A1209" s="147">
        <v>34555</v>
      </c>
      <c r="B1209" s="34">
        <v>7.33</v>
      </c>
      <c r="C1209" s="34">
        <v>12.54</v>
      </c>
    </row>
    <row r="1210" spans="1:3" ht="15">
      <c r="A1210" s="149">
        <v>34556</v>
      </c>
      <c r="B1210" s="31">
        <v>7.3</v>
      </c>
      <c r="C1210" s="31">
        <v>11.91</v>
      </c>
    </row>
    <row r="1211" spans="1:3" ht="15">
      <c r="A1211" s="147">
        <v>34557</v>
      </c>
      <c r="B1211" s="34">
        <v>7.36</v>
      </c>
      <c r="C1211" s="34">
        <v>12.13</v>
      </c>
    </row>
    <row r="1212" spans="1:3" ht="15">
      <c r="A1212" s="149">
        <v>34558</v>
      </c>
      <c r="B1212" s="31">
        <v>7.27</v>
      </c>
      <c r="C1212" s="31">
        <v>11.09</v>
      </c>
    </row>
    <row r="1213" spans="1:3" ht="15">
      <c r="A1213" s="147">
        <v>34561</v>
      </c>
      <c r="B1213" s="34">
        <v>7.3</v>
      </c>
      <c r="C1213" s="34">
        <v>12.06</v>
      </c>
    </row>
    <row r="1214" spans="1:3" ht="15">
      <c r="A1214" s="149">
        <v>34562</v>
      </c>
      <c r="B1214" s="31">
        <v>7.19</v>
      </c>
      <c r="C1214" s="31">
        <v>11.39</v>
      </c>
    </row>
    <row r="1215" spans="1:3" ht="15">
      <c r="A1215" s="147">
        <v>34563</v>
      </c>
      <c r="B1215" s="34">
        <v>7.15</v>
      </c>
      <c r="C1215" s="34">
        <v>11.54</v>
      </c>
    </row>
    <row r="1216" spans="1:3" ht="15">
      <c r="A1216" s="149">
        <v>34564</v>
      </c>
      <c r="B1216" s="31">
        <v>7.28</v>
      </c>
      <c r="C1216" s="31">
        <v>12.07</v>
      </c>
    </row>
    <row r="1217" spans="1:3" ht="15">
      <c r="A1217" s="147">
        <v>34565</v>
      </c>
      <c r="B1217" s="34">
        <v>7.27</v>
      </c>
      <c r="C1217" s="34">
        <v>12.83</v>
      </c>
    </row>
    <row r="1218" spans="1:3" ht="15">
      <c r="A1218" s="149">
        <v>34568</v>
      </c>
      <c r="B1218" s="31">
        <v>7.31</v>
      </c>
      <c r="C1218" s="31">
        <v>12.62</v>
      </c>
    </row>
    <row r="1219" spans="1:3" ht="15">
      <c r="A1219" s="147">
        <v>34569</v>
      </c>
      <c r="B1219" s="34">
        <v>7.28</v>
      </c>
      <c r="C1219" s="34">
        <v>11.75</v>
      </c>
    </row>
    <row r="1220" spans="1:3" ht="15">
      <c r="A1220" s="149">
        <v>34570</v>
      </c>
      <c r="B1220" s="31">
        <v>7.22</v>
      </c>
      <c r="C1220" s="31">
        <v>11.57</v>
      </c>
    </row>
    <row r="1221" spans="1:3" ht="15">
      <c r="A1221" s="147">
        <v>34571</v>
      </c>
      <c r="B1221" s="34">
        <v>7.29</v>
      </c>
      <c r="C1221" s="34">
        <v>12.02</v>
      </c>
    </row>
    <row r="1222" spans="1:3" ht="15">
      <c r="A1222" s="149">
        <v>34572</v>
      </c>
      <c r="B1222" s="31">
        <v>7.24</v>
      </c>
      <c r="C1222" s="31">
        <v>12.19</v>
      </c>
    </row>
    <row r="1223" spans="1:3" ht="15">
      <c r="A1223" s="147">
        <v>34575</v>
      </c>
      <c r="B1223" s="34">
        <v>7.24</v>
      </c>
      <c r="C1223" s="34">
        <v>11.82</v>
      </c>
    </row>
    <row r="1224" spans="1:3" ht="15">
      <c r="A1224" s="149">
        <v>34576</v>
      </c>
      <c r="B1224" s="31">
        <v>7.2</v>
      </c>
      <c r="C1224" s="31">
        <v>11.23</v>
      </c>
    </row>
    <row r="1225" spans="1:3" ht="15">
      <c r="A1225" s="147">
        <v>34577</v>
      </c>
      <c r="B1225" s="34">
        <v>7.19</v>
      </c>
      <c r="C1225" s="34">
        <v>11.97</v>
      </c>
    </row>
    <row r="1226" spans="1:3" ht="15">
      <c r="A1226" s="149">
        <v>34578</v>
      </c>
      <c r="B1226" s="31">
        <v>7.19</v>
      </c>
      <c r="C1226" s="31">
        <v>11.86</v>
      </c>
    </row>
    <row r="1227" spans="1:3" ht="15">
      <c r="A1227" s="147">
        <v>34579</v>
      </c>
      <c r="B1227" s="34">
        <v>7.21</v>
      </c>
      <c r="C1227" s="34">
        <v>11.4</v>
      </c>
    </row>
    <row r="1228" spans="1:3" ht="15">
      <c r="A1228" s="149">
        <v>34582</v>
      </c>
      <c r="B1228" s="31" t="e">
        <v>#N/A</v>
      </c>
      <c r="C1228" s="31" t="e">
        <v>#N/A</v>
      </c>
    </row>
    <row r="1229" spans="1:3" ht="15">
      <c r="A1229" s="147">
        <v>34583</v>
      </c>
      <c r="B1229" s="34">
        <v>7.27</v>
      </c>
      <c r="C1229" s="34">
        <v>11.69</v>
      </c>
    </row>
    <row r="1230" spans="1:3" ht="15">
      <c r="A1230" s="149">
        <v>34584</v>
      </c>
      <c r="B1230" s="31">
        <v>7.29</v>
      </c>
      <c r="C1230" s="31">
        <v>11.81</v>
      </c>
    </row>
    <row r="1231" spans="1:3" ht="15">
      <c r="A1231" s="147">
        <v>34585</v>
      </c>
      <c r="B1231" s="34">
        <v>7.3</v>
      </c>
      <c r="C1231" s="34">
        <v>11.86</v>
      </c>
    </row>
    <row r="1232" spans="1:3" ht="15">
      <c r="A1232" s="149">
        <v>34586</v>
      </c>
      <c r="B1232" s="31">
        <v>7.44</v>
      </c>
      <c r="C1232" s="31">
        <v>13.12</v>
      </c>
    </row>
    <row r="1233" spans="1:3" ht="15">
      <c r="A1233" s="147">
        <v>34589</v>
      </c>
      <c r="B1233" s="34">
        <v>7.46</v>
      </c>
      <c r="C1233" s="34">
        <v>14.01</v>
      </c>
    </row>
    <row r="1234" spans="1:3" ht="15">
      <c r="A1234" s="149">
        <v>34590</v>
      </c>
      <c r="B1234" s="31">
        <v>7.44</v>
      </c>
      <c r="C1234" s="31">
        <v>13.77</v>
      </c>
    </row>
    <row r="1235" spans="1:3" ht="15">
      <c r="A1235" s="147">
        <v>34591</v>
      </c>
      <c r="B1235" s="34">
        <v>7.41</v>
      </c>
      <c r="C1235" s="34">
        <v>13.09</v>
      </c>
    </row>
    <row r="1236" spans="1:3" ht="15">
      <c r="A1236" s="149">
        <v>34592</v>
      </c>
      <c r="B1236" s="31">
        <v>7.35</v>
      </c>
      <c r="C1236" s="31">
        <v>11.88</v>
      </c>
    </row>
    <row r="1237" spans="1:3" ht="15">
      <c r="A1237" s="147">
        <v>34593</v>
      </c>
      <c r="B1237" s="34">
        <v>7.52</v>
      </c>
      <c r="C1237" s="34">
        <v>12.8</v>
      </c>
    </row>
    <row r="1238" spans="1:3" ht="15">
      <c r="A1238" s="149">
        <v>34596</v>
      </c>
      <c r="B1238" s="31">
        <v>7.49</v>
      </c>
      <c r="C1238" s="31">
        <v>13.06</v>
      </c>
    </row>
    <row r="1239" spans="1:3" ht="15">
      <c r="A1239" s="147">
        <v>34597</v>
      </c>
      <c r="B1239" s="34">
        <v>7.53</v>
      </c>
      <c r="C1239" s="34">
        <v>14.45</v>
      </c>
    </row>
    <row r="1240" spans="1:3" ht="15">
      <c r="A1240" s="149">
        <v>34598</v>
      </c>
      <c r="B1240" s="31">
        <v>7.56</v>
      </c>
      <c r="C1240" s="31">
        <v>14.49</v>
      </c>
    </row>
    <row r="1241" spans="1:3" ht="15">
      <c r="A1241" s="147">
        <v>34599</v>
      </c>
      <c r="B1241" s="34">
        <v>7.56</v>
      </c>
      <c r="C1241" s="34">
        <v>13.89</v>
      </c>
    </row>
    <row r="1242" spans="1:3" ht="15">
      <c r="A1242" s="149">
        <v>34600</v>
      </c>
      <c r="B1242" s="31">
        <v>7.57</v>
      </c>
      <c r="C1242" s="31">
        <v>14.53</v>
      </c>
    </row>
    <row r="1243" spans="1:3" ht="15">
      <c r="A1243" s="147">
        <v>34603</v>
      </c>
      <c r="B1243" s="34">
        <v>7.57</v>
      </c>
      <c r="C1243" s="34">
        <v>14.56</v>
      </c>
    </row>
    <row r="1244" spans="1:3" ht="15">
      <c r="A1244" s="149">
        <v>34604</v>
      </c>
      <c r="B1244" s="31">
        <v>7.61</v>
      </c>
      <c r="C1244" s="31">
        <v>14.13</v>
      </c>
    </row>
    <row r="1245" spans="1:3" ht="15">
      <c r="A1245" s="147">
        <v>34605</v>
      </c>
      <c r="B1245" s="34">
        <v>7.57</v>
      </c>
      <c r="C1245" s="34">
        <v>13.25</v>
      </c>
    </row>
    <row r="1246" spans="1:3" ht="15">
      <c r="A1246" s="149">
        <v>34606</v>
      </c>
      <c r="B1246" s="31">
        <v>7.64</v>
      </c>
      <c r="C1246" s="31">
        <v>13.97</v>
      </c>
    </row>
    <row r="1247" spans="1:3" ht="15">
      <c r="A1247" s="147">
        <v>34607</v>
      </c>
      <c r="B1247" s="34">
        <v>7.62</v>
      </c>
      <c r="C1247" s="34">
        <v>14.28</v>
      </c>
    </row>
    <row r="1248" spans="1:3" ht="15">
      <c r="A1248" s="149">
        <v>34610</v>
      </c>
      <c r="B1248" s="31">
        <v>7.66</v>
      </c>
      <c r="C1248" s="31">
        <v>15.44</v>
      </c>
    </row>
    <row r="1249" spans="1:3" ht="15">
      <c r="A1249" s="147">
        <v>34611</v>
      </c>
      <c r="B1249" s="34">
        <v>7.7</v>
      </c>
      <c r="C1249" s="34">
        <v>16.66</v>
      </c>
    </row>
    <row r="1250" spans="1:3" ht="15">
      <c r="A1250" s="149">
        <v>34612</v>
      </c>
      <c r="B1250" s="31">
        <v>7.77</v>
      </c>
      <c r="C1250" s="31">
        <v>15.92</v>
      </c>
    </row>
    <row r="1251" spans="1:3" ht="15">
      <c r="A1251" s="147">
        <v>34613</v>
      </c>
      <c r="B1251" s="34">
        <v>7.78</v>
      </c>
      <c r="C1251" s="34">
        <v>16.239999999999998</v>
      </c>
    </row>
    <row r="1252" spans="1:3" ht="15">
      <c r="A1252" s="149">
        <v>34614</v>
      </c>
      <c r="B1252" s="31">
        <v>7.7</v>
      </c>
      <c r="C1252" s="31">
        <v>14.92</v>
      </c>
    </row>
    <row r="1253" spans="1:3" ht="15">
      <c r="A1253" s="147">
        <v>34617</v>
      </c>
      <c r="B1253" s="34" t="e">
        <v>#N/A</v>
      </c>
      <c r="C1253" s="34">
        <v>14.72</v>
      </c>
    </row>
    <row r="1254" spans="1:3" ht="15">
      <c r="A1254" s="149">
        <v>34618</v>
      </c>
      <c r="B1254" s="31">
        <v>7.65</v>
      </c>
      <c r="C1254" s="31">
        <v>13.55</v>
      </c>
    </row>
    <row r="1255" spans="1:3" ht="15">
      <c r="A1255" s="147">
        <v>34619</v>
      </c>
      <c r="B1255" s="34">
        <v>7.69</v>
      </c>
      <c r="C1255" s="34">
        <v>14.51</v>
      </c>
    </row>
    <row r="1256" spans="1:3" ht="15">
      <c r="A1256" s="149">
        <v>34620</v>
      </c>
      <c r="B1256" s="31">
        <v>7.64</v>
      </c>
      <c r="C1256" s="31">
        <v>14.9</v>
      </c>
    </row>
    <row r="1257" spans="1:3" ht="15">
      <c r="A1257" s="147">
        <v>34621</v>
      </c>
      <c r="B1257" s="34">
        <v>7.61</v>
      </c>
      <c r="C1257" s="34">
        <v>13.32</v>
      </c>
    </row>
    <row r="1258" spans="1:3" ht="15">
      <c r="A1258" s="149">
        <v>34624</v>
      </c>
      <c r="B1258" s="31">
        <v>7.62</v>
      </c>
      <c r="C1258" s="31">
        <v>14.76</v>
      </c>
    </row>
    <row r="1259" spans="1:3" ht="15">
      <c r="A1259" s="147">
        <v>34625</v>
      </c>
      <c r="B1259" s="34">
        <v>7.64</v>
      </c>
      <c r="C1259" s="34">
        <v>14.59</v>
      </c>
    </row>
    <row r="1260" spans="1:3" ht="15">
      <c r="A1260" s="149">
        <v>34626</v>
      </c>
      <c r="B1260" s="31">
        <v>7.68</v>
      </c>
      <c r="C1260" s="31">
        <v>15.13</v>
      </c>
    </row>
    <row r="1261" spans="1:3" ht="15">
      <c r="A1261" s="147">
        <v>34627</v>
      </c>
      <c r="B1261" s="34">
        <v>7.8</v>
      </c>
      <c r="C1261" s="34">
        <v>15.99</v>
      </c>
    </row>
    <row r="1262" spans="1:3" ht="15">
      <c r="A1262" s="149">
        <v>34628</v>
      </c>
      <c r="B1262" s="31">
        <v>7.81</v>
      </c>
      <c r="C1262" s="31">
        <v>15.91</v>
      </c>
    </row>
    <row r="1263" spans="1:3" ht="15">
      <c r="A1263" s="147">
        <v>34631</v>
      </c>
      <c r="B1263" s="34">
        <v>7.86</v>
      </c>
      <c r="C1263" s="34">
        <v>16.97</v>
      </c>
    </row>
    <row r="1264" spans="1:3" ht="15">
      <c r="A1264" s="149">
        <v>34632</v>
      </c>
      <c r="B1264" s="31">
        <v>7.88</v>
      </c>
      <c r="C1264" s="31">
        <v>16.13</v>
      </c>
    </row>
    <row r="1265" spans="1:3" ht="15">
      <c r="A1265" s="147">
        <v>34633</v>
      </c>
      <c r="B1265" s="34">
        <v>7.88</v>
      </c>
      <c r="C1265" s="34">
        <v>15.7</v>
      </c>
    </row>
    <row r="1266" spans="1:3" ht="15">
      <c r="A1266" s="149">
        <v>34634</v>
      </c>
      <c r="B1266" s="31">
        <v>7.88</v>
      </c>
      <c r="C1266" s="31">
        <v>15.67</v>
      </c>
    </row>
    <row r="1267" spans="1:3" ht="15">
      <c r="A1267" s="147">
        <v>34635</v>
      </c>
      <c r="B1267" s="34">
        <v>7.82</v>
      </c>
      <c r="C1267" s="34">
        <v>14.56</v>
      </c>
    </row>
    <row r="1268" spans="1:3" ht="15">
      <c r="A1268" s="149">
        <v>34638</v>
      </c>
      <c r="B1268" s="31">
        <v>7.81</v>
      </c>
      <c r="C1268" s="31">
        <v>14.56</v>
      </c>
    </row>
    <row r="1269" spans="1:3" ht="15">
      <c r="A1269" s="147">
        <v>34639</v>
      </c>
      <c r="B1269" s="34">
        <v>7.91</v>
      </c>
      <c r="C1269" s="34">
        <v>14.84</v>
      </c>
    </row>
    <row r="1270" spans="1:3" ht="15">
      <c r="A1270" s="149">
        <v>34640</v>
      </c>
      <c r="B1270" s="31">
        <v>7.96</v>
      </c>
      <c r="C1270" s="31">
        <v>15.34</v>
      </c>
    </row>
    <row r="1271" spans="1:3" ht="15">
      <c r="A1271" s="147">
        <v>34641</v>
      </c>
      <c r="B1271" s="34">
        <v>7.96</v>
      </c>
      <c r="C1271" s="34">
        <v>15.58</v>
      </c>
    </row>
    <row r="1272" spans="1:3" ht="15">
      <c r="A1272" s="149">
        <v>34642</v>
      </c>
      <c r="B1272" s="31">
        <v>8.0399999999999991</v>
      </c>
      <c r="C1272" s="31">
        <v>16.75</v>
      </c>
    </row>
    <row r="1273" spans="1:3" ht="15">
      <c r="A1273" s="147">
        <v>34645</v>
      </c>
      <c r="B1273" s="34">
        <v>8.0500000000000007</v>
      </c>
      <c r="C1273" s="34">
        <v>17.37</v>
      </c>
    </row>
    <row r="1274" spans="1:3" ht="15">
      <c r="A1274" s="149">
        <v>34646</v>
      </c>
      <c r="B1274" s="31">
        <v>8.01</v>
      </c>
      <c r="C1274" s="31">
        <v>16.3</v>
      </c>
    </row>
    <row r="1275" spans="1:3" ht="15">
      <c r="A1275" s="147">
        <v>34647</v>
      </c>
      <c r="B1275" s="34">
        <v>7.94</v>
      </c>
      <c r="C1275" s="34">
        <v>16.420000000000002</v>
      </c>
    </row>
    <row r="1276" spans="1:3" ht="15">
      <c r="A1276" s="149">
        <v>34648</v>
      </c>
      <c r="B1276" s="31">
        <v>7.98</v>
      </c>
      <c r="C1276" s="31">
        <v>16</v>
      </c>
    </row>
    <row r="1277" spans="1:3" ht="15">
      <c r="A1277" s="147">
        <v>34649</v>
      </c>
      <c r="B1277" s="34" t="e">
        <v>#N/A</v>
      </c>
      <c r="C1277" s="34">
        <v>16.5</v>
      </c>
    </row>
    <row r="1278" spans="1:3" ht="15">
      <c r="A1278" s="149">
        <v>34652</v>
      </c>
      <c r="B1278" s="31">
        <v>7.94</v>
      </c>
      <c r="C1278" s="31">
        <v>16.68</v>
      </c>
    </row>
    <row r="1279" spans="1:3" ht="15">
      <c r="A1279" s="147">
        <v>34653</v>
      </c>
      <c r="B1279" s="34">
        <v>7.92</v>
      </c>
      <c r="C1279" s="34">
        <v>16.66</v>
      </c>
    </row>
    <row r="1280" spans="1:3" ht="15">
      <c r="A1280" s="149">
        <v>34654</v>
      </c>
      <c r="B1280" s="31">
        <v>7.97</v>
      </c>
      <c r="C1280" s="31">
        <v>15.56</v>
      </c>
    </row>
    <row r="1281" spans="1:3" ht="15">
      <c r="A1281" s="147">
        <v>34655</v>
      </c>
      <c r="B1281" s="34">
        <v>8.0299999999999994</v>
      </c>
      <c r="C1281" s="34">
        <v>15.91</v>
      </c>
    </row>
    <row r="1282" spans="1:3" ht="15">
      <c r="A1282" s="149">
        <v>34656</v>
      </c>
      <c r="B1282" s="31">
        <v>8.01</v>
      </c>
      <c r="C1282" s="31">
        <v>16</v>
      </c>
    </row>
    <row r="1283" spans="1:3" ht="15">
      <c r="A1283" s="147">
        <v>34659</v>
      </c>
      <c r="B1283" s="34">
        <v>8.0299999999999994</v>
      </c>
      <c r="C1283" s="34">
        <v>16.13</v>
      </c>
    </row>
    <row r="1284" spans="1:3" ht="15">
      <c r="A1284" s="149">
        <v>34660</v>
      </c>
      <c r="B1284" s="31">
        <v>8</v>
      </c>
      <c r="C1284" s="1">
        <v>17.239999999999998</v>
      </c>
    </row>
    <row r="1285" spans="1:3" ht="15">
      <c r="A1285" s="147">
        <v>34661</v>
      </c>
      <c r="B1285" s="34">
        <v>7.81</v>
      </c>
      <c r="C1285" s="34">
        <v>18.41</v>
      </c>
    </row>
    <row r="1286" spans="1:3" ht="15">
      <c r="A1286" s="149">
        <v>34662</v>
      </c>
      <c r="B1286" s="31" t="e">
        <v>#N/A</v>
      </c>
      <c r="C1286" s="31" t="e">
        <v>#N/A</v>
      </c>
    </row>
    <row r="1287" spans="1:3" ht="15">
      <c r="A1287" s="147">
        <v>34663</v>
      </c>
      <c r="B1287" s="34">
        <v>7.8</v>
      </c>
      <c r="C1287" s="34">
        <v>17.440000000000001</v>
      </c>
    </row>
    <row r="1288" spans="1:3" ht="15">
      <c r="A1288" s="149">
        <v>34666</v>
      </c>
      <c r="B1288" s="31">
        <v>7.88</v>
      </c>
      <c r="C1288" s="31">
        <v>16.829999999999998</v>
      </c>
    </row>
    <row r="1289" spans="1:3" ht="15">
      <c r="A1289" s="147">
        <v>34667</v>
      </c>
      <c r="B1289" s="34">
        <v>7.95</v>
      </c>
      <c r="C1289" s="34">
        <v>16.149999999999999</v>
      </c>
    </row>
    <row r="1290" spans="1:3" ht="15">
      <c r="A1290" s="149">
        <v>34668</v>
      </c>
      <c r="B1290" s="31">
        <v>7.91</v>
      </c>
      <c r="C1290" s="31">
        <v>15.95</v>
      </c>
    </row>
    <row r="1291" spans="1:3" ht="15">
      <c r="A1291" s="147">
        <v>34669</v>
      </c>
      <c r="B1291" s="34">
        <v>7.92</v>
      </c>
      <c r="C1291" s="34">
        <v>16.690000000000001</v>
      </c>
    </row>
    <row r="1292" spans="1:3" ht="15">
      <c r="A1292" s="149">
        <v>34670</v>
      </c>
      <c r="B1292" s="31">
        <v>7.81</v>
      </c>
      <c r="C1292" s="31">
        <v>16.55</v>
      </c>
    </row>
    <row r="1293" spans="1:3" ht="15">
      <c r="A1293" s="147">
        <v>34673</v>
      </c>
      <c r="B1293" s="34">
        <v>7.83</v>
      </c>
      <c r="C1293" s="34">
        <v>16.100000000000001</v>
      </c>
    </row>
    <row r="1294" spans="1:3" ht="15">
      <c r="A1294" s="149">
        <v>34674</v>
      </c>
      <c r="B1294" s="31">
        <v>7.73</v>
      </c>
      <c r="C1294" s="31">
        <v>16.05</v>
      </c>
    </row>
    <row r="1295" spans="1:3" ht="15">
      <c r="A1295" s="147">
        <v>34675</v>
      </c>
      <c r="B1295" s="34">
        <v>7.81</v>
      </c>
      <c r="C1295" s="34">
        <v>16.28</v>
      </c>
    </row>
    <row r="1296" spans="1:3" ht="15">
      <c r="A1296" s="149">
        <v>34676</v>
      </c>
      <c r="B1296" s="31">
        <v>7.79</v>
      </c>
      <c r="C1296" s="31">
        <v>18.149999999999999</v>
      </c>
    </row>
    <row r="1297" spans="1:3" ht="15">
      <c r="A1297" s="147">
        <v>34677</v>
      </c>
      <c r="B1297" s="34">
        <v>7.79</v>
      </c>
      <c r="C1297" s="34">
        <v>16.04</v>
      </c>
    </row>
    <row r="1298" spans="1:3" ht="15">
      <c r="A1298" s="149">
        <v>34680</v>
      </c>
      <c r="B1298" s="31">
        <v>7.85</v>
      </c>
      <c r="C1298" s="31">
        <v>15.46</v>
      </c>
    </row>
    <row r="1299" spans="1:3" ht="15">
      <c r="A1299" s="147">
        <v>34681</v>
      </c>
      <c r="B1299" s="34">
        <v>7.83</v>
      </c>
      <c r="C1299" s="34">
        <v>14.48</v>
      </c>
    </row>
    <row r="1300" spans="1:3" ht="15">
      <c r="A1300" s="149">
        <v>34682</v>
      </c>
      <c r="B1300" s="31">
        <v>7.8</v>
      </c>
      <c r="C1300" s="31">
        <v>13.03</v>
      </c>
    </row>
    <row r="1301" spans="1:3" ht="15">
      <c r="A1301" s="147">
        <v>34683</v>
      </c>
      <c r="B1301" s="34">
        <v>7.79</v>
      </c>
      <c r="C1301" s="34">
        <v>12.87</v>
      </c>
    </row>
    <row r="1302" spans="1:3" ht="15">
      <c r="A1302" s="149">
        <v>34684</v>
      </c>
      <c r="B1302" s="31">
        <v>7.81</v>
      </c>
      <c r="C1302" s="31">
        <v>12.79</v>
      </c>
    </row>
    <row r="1303" spans="1:3" ht="15">
      <c r="A1303" s="147">
        <v>34687</v>
      </c>
      <c r="B1303" s="34">
        <v>7.81</v>
      </c>
      <c r="C1303" s="34">
        <v>13.02</v>
      </c>
    </row>
    <row r="1304" spans="1:3" ht="15">
      <c r="A1304" s="149">
        <v>34688</v>
      </c>
      <c r="B1304" s="31">
        <v>7.81</v>
      </c>
      <c r="C1304" s="31">
        <v>12.98</v>
      </c>
    </row>
    <row r="1305" spans="1:3" ht="15">
      <c r="A1305" s="147">
        <v>34689</v>
      </c>
      <c r="B1305" s="34">
        <v>7.8</v>
      </c>
      <c r="C1305" s="34">
        <v>12.05</v>
      </c>
    </row>
    <row r="1306" spans="1:3" ht="15">
      <c r="A1306" s="149">
        <v>34690</v>
      </c>
      <c r="B1306" s="31">
        <v>7.84</v>
      </c>
      <c r="C1306" s="31">
        <v>12.42</v>
      </c>
    </row>
    <row r="1307" spans="1:3" ht="15">
      <c r="A1307" s="147">
        <v>34691</v>
      </c>
      <c r="B1307" s="34">
        <v>7.85</v>
      </c>
      <c r="C1307" s="34">
        <v>11.82</v>
      </c>
    </row>
    <row r="1308" spans="1:3" ht="15">
      <c r="A1308" s="149">
        <v>34694</v>
      </c>
      <c r="B1308" s="31" t="e">
        <v>#N/A</v>
      </c>
      <c r="C1308" s="31" t="e">
        <v>#N/A</v>
      </c>
    </row>
    <row r="1309" spans="1:3" ht="15">
      <c r="A1309" s="147">
        <v>34695</v>
      </c>
      <c r="B1309" s="34">
        <v>7.76</v>
      </c>
      <c r="C1309" s="34">
        <v>12.07</v>
      </c>
    </row>
    <row r="1310" spans="1:3" ht="15">
      <c r="A1310" s="149">
        <v>34696</v>
      </c>
      <c r="B1310" s="31">
        <v>7.8</v>
      </c>
      <c r="C1310" s="31">
        <v>12.81</v>
      </c>
    </row>
    <row r="1311" spans="1:3" ht="15">
      <c r="A1311" s="147">
        <v>34697</v>
      </c>
      <c r="B1311" s="34">
        <v>7.82</v>
      </c>
      <c r="C1311" s="34">
        <v>12.86</v>
      </c>
    </row>
    <row r="1312" spans="1:3" ht="15">
      <c r="A1312" s="149">
        <v>34698</v>
      </c>
      <c r="B1312" s="31">
        <v>7.84</v>
      </c>
      <c r="C1312" s="31">
        <v>13.2</v>
      </c>
    </row>
    <row r="1313" spans="1:3" ht="15">
      <c r="A1313" s="147">
        <v>34701</v>
      </c>
      <c r="B1313" s="34" t="e">
        <v>#N/A</v>
      </c>
      <c r="C1313" s="34" t="e">
        <v>#N/A</v>
      </c>
    </row>
    <row r="1314" spans="1:3" ht="15">
      <c r="A1314" s="149">
        <v>34702</v>
      </c>
      <c r="B1314" s="31">
        <v>7.88</v>
      </c>
      <c r="C1314" s="31">
        <v>14.25</v>
      </c>
    </row>
    <row r="1315" spans="1:3" ht="15">
      <c r="A1315" s="147">
        <v>34703</v>
      </c>
      <c r="B1315" s="34">
        <v>7.82</v>
      </c>
      <c r="C1315" s="34">
        <v>13.53</v>
      </c>
    </row>
    <row r="1316" spans="1:3" ht="15">
      <c r="A1316" s="149">
        <v>34704</v>
      </c>
      <c r="B1316" s="31">
        <v>7.88</v>
      </c>
      <c r="C1316" s="31">
        <v>13.5</v>
      </c>
    </row>
    <row r="1317" spans="1:3" ht="15">
      <c r="A1317" s="147">
        <v>34705</v>
      </c>
      <c r="B1317" s="34">
        <v>7.87</v>
      </c>
      <c r="C1317" s="34">
        <v>13.13</v>
      </c>
    </row>
    <row r="1318" spans="1:3" ht="15">
      <c r="A1318" s="149">
        <v>34708</v>
      </c>
      <c r="B1318" s="31">
        <v>7.89</v>
      </c>
      <c r="C1318" s="31">
        <v>13.33</v>
      </c>
    </row>
    <row r="1319" spans="1:3" ht="15">
      <c r="A1319" s="147">
        <v>34709</v>
      </c>
      <c r="B1319" s="34">
        <v>7.84</v>
      </c>
      <c r="C1319" s="34">
        <v>12.52</v>
      </c>
    </row>
    <row r="1320" spans="1:3" ht="15">
      <c r="A1320" s="149">
        <v>34710</v>
      </c>
      <c r="B1320" s="31">
        <v>7.79</v>
      </c>
      <c r="C1320" s="31">
        <v>12.15</v>
      </c>
    </row>
    <row r="1321" spans="1:3" ht="15">
      <c r="A1321" s="147">
        <v>34711</v>
      </c>
      <c r="B1321" s="34">
        <v>7.8</v>
      </c>
      <c r="C1321" s="34">
        <v>12.83</v>
      </c>
    </row>
    <row r="1322" spans="1:3" ht="15">
      <c r="A1322" s="149">
        <v>34712</v>
      </c>
      <c r="B1322" s="31">
        <v>7.69</v>
      </c>
      <c r="C1322" s="31">
        <v>11.1</v>
      </c>
    </row>
    <row r="1323" spans="1:3" ht="15">
      <c r="A1323" s="147">
        <v>34715</v>
      </c>
      <c r="B1323" s="34" t="e">
        <v>#N/A</v>
      </c>
      <c r="C1323" s="34">
        <v>11.14</v>
      </c>
    </row>
    <row r="1324" spans="1:3" ht="15">
      <c r="A1324" s="149">
        <v>34716</v>
      </c>
      <c r="B1324" s="31">
        <v>7.7</v>
      </c>
      <c r="C1324" s="31">
        <v>11.79</v>
      </c>
    </row>
    <row r="1325" spans="1:3" ht="15">
      <c r="A1325" s="147">
        <v>34717</v>
      </c>
      <c r="B1325" s="34">
        <v>7.71</v>
      </c>
      <c r="C1325" s="34">
        <v>11.57</v>
      </c>
    </row>
    <row r="1326" spans="1:3" ht="15">
      <c r="A1326" s="149">
        <v>34718</v>
      </c>
      <c r="B1326" s="31">
        <v>7.74</v>
      </c>
      <c r="C1326" s="31">
        <v>11.86</v>
      </c>
    </row>
    <row r="1327" spans="1:3" ht="15">
      <c r="A1327" s="147">
        <v>34719</v>
      </c>
      <c r="B1327" s="34">
        <v>7.82</v>
      </c>
      <c r="C1327" s="34">
        <v>12.15</v>
      </c>
    </row>
    <row r="1328" spans="1:3" ht="15">
      <c r="A1328" s="149">
        <v>34722</v>
      </c>
      <c r="B1328" s="31">
        <v>7.83</v>
      </c>
      <c r="C1328" s="31">
        <v>12.79</v>
      </c>
    </row>
    <row r="1329" spans="1:3" ht="15">
      <c r="A1329" s="147">
        <v>34723</v>
      </c>
      <c r="B1329" s="34">
        <v>7.86</v>
      </c>
      <c r="C1329" s="34">
        <v>11.94</v>
      </c>
    </row>
    <row r="1330" spans="1:3" ht="15">
      <c r="A1330" s="149">
        <v>34724</v>
      </c>
      <c r="B1330" s="31">
        <v>7.8</v>
      </c>
      <c r="C1330" s="31">
        <v>11.46</v>
      </c>
    </row>
    <row r="1331" spans="1:3" ht="15">
      <c r="A1331" s="147">
        <v>34725</v>
      </c>
      <c r="B1331" s="34">
        <v>7.76</v>
      </c>
      <c r="C1331" s="34">
        <v>11.25</v>
      </c>
    </row>
    <row r="1332" spans="1:3" ht="15">
      <c r="A1332" s="149">
        <v>34726</v>
      </c>
      <c r="B1332" s="31">
        <v>7.66</v>
      </c>
      <c r="C1332" s="31">
        <v>11.25</v>
      </c>
    </row>
    <row r="1333" spans="1:3" ht="15">
      <c r="A1333" s="147">
        <v>34729</v>
      </c>
      <c r="B1333" s="34">
        <v>7.65</v>
      </c>
      <c r="C1333" s="34">
        <v>12.26</v>
      </c>
    </row>
    <row r="1334" spans="1:3" ht="15">
      <c r="A1334" s="149">
        <v>34730</v>
      </c>
      <c r="B1334" s="31">
        <v>7.6</v>
      </c>
      <c r="C1334" s="31">
        <v>11.96</v>
      </c>
    </row>
    <row r="1335" spans="1:3" ht="15">
      <c r="A1335" s="147">
        <v>34731</v>
      </c>
      <c r="B1335" s="34">
        <v>7.66</v>
      </c>
      <c r="C1335" s="34">
        <v>11.73</v>
      </c>
    </row>
    <row r="1336" spans="1:3" ht="15">
      <c r="A1336" s="149">
        <v>34732</v>
      </c>
      <c r="B1336" s="31">
        <v>7.68</v>
      </c>
      <c r="C1336" s="31">
        <v>11.13</v>
      </c>
    </row>
    <row r="1337" spans="1:3" ht="15">
      <c r="A1337" s="147">
        <v>34733</v>
      </c>
      <c r="B1337" s="34">
        <v>7.49</v>
      </c>
      <c r="C1337" s="34">
        <v>10.98</v>
      </c>
    </row>
    <row r="1338" spans="1:3" ht="15">
      <c r="A1338" s="149">
        <v>34736</v>
      </c>
      <c r="B1338" s="31">
        <v>7.53</v>
      </c>
      <c r="C1338" s="31">
        <v>11.22</v>
      </c>
    </row>
    <row r="1339" spans="1:3" ht="15">
      <c r="A1339" s="147">
        <v>34737</v>
      </c>
      <c r="B1339" s="34">
        <v>7.52</v>
      </c>
      <c r="C1339" s="34">
        <v>11.17</v>
      </c>
    </row>
    <row r="1340" spans="1:3" ht="15">
      <c r="A1340" s="149">
        <v>34738</v>
      </c>
      <c r="B1340" s="31">
        <v>7.53</v>
      </c>
      <c r="C1340" s="31">
        <v>11.42</v>
      </c>
    </row>
    <row r="1341" spans="1:3" ht="15">
      <c r="A1341" s="147">
        <v>34739</v>
      </c>
      <c r="B1341" s="34">
        <v>7.58</v>
      </c>
      <c r="C1341" s="34">
        <v>11.63</v>
      </c>
    </row>
    <row r="1342" spans="1:3" ht="15">
      <c r="A1342" s="149">
        <v>34740</v>
      </c>
      <c r="B1342" s="31">
        <v>7.62</v>
      </c>
      <c r="C1342" s="31">
        <v>11.28</v>
      </c>
    </row>
    <row r="1343" spans="1:3" ht="15">
      <c r="A1343" s="147">
        <v>34743</v>
      </c>
      <c r="B1343" s="34">
        <v>7.61</v>
      </c>
      <c r="C1343" s="34">
        <v>11.41</v>
      </c>
    </row>
    <row r="1344" spans="1:3" ht="15">
      <c r="A1344" s="149">
        <v>34744</v>
      </c>
      <c r="B1344" s="31">
        <v>7.51</v>
      </c>
      <c r="C1344" s="31">
        <v>11.43</v>
      </c>
    </row>
    <row r="1345" spans="1:3" ht="15">
      <c r="A1345" s="147">
        <v>34745</v>
      </c>
      <c r="B1345" s="34">
        <v>7.45</v>
      </c>
      <c r="C1345" s="34">
        <v>11.52</v>
      </c>
    </row>
    <row r="1346" spans="1:3" ht="15">
      <c r="A1346" s="149">
        <v>34746</v>
      </c>
      <c r="B1346" s="31">
        <v>7.4</v>
      </c>
      <c r="C1346" s="31">
        <v>11.61</v>
      </c>
    </row>
    <row r="1347" spans="1:3" ht="15">
      <c r="A1347" s="147">
        <v>34747</v>
      </c>
      <c r="B1347" s="34">
        <v>7.43</v>
      </c>
      <c r="C1347" s="34">
        <v>11.71</v>
      </c>
    </row>
    <row r="1348" spans="1:3" ht="15">
      <c r="A1348" s="149">
        <v>34750</v>
      </c>
      <c r="B1348" s="31" t="e">
        <v>#N/A</v>
      </c>
      <c r="C1348" s="31" t="e">
        <v>#N/A</v>
      </c>
    </row>
    <row r="1349" spans="1:3" ht="15">
      <c r="A1349" s="147">
        <v>34751</v>
      </c>
      <c r="B1349" s="34">
        <v>7.44</v>
      </c>
      <c r="C1349" s="34">
        <v>12.05</v>
      </c>
    </row>
    <row r="1350" spans="1:3" ht="15">
      <c r="A1350" s="149">
        <v>34752</v>
      </c>
      <c r="B1350" s="31">
        <v>7.34</v>
      </c>
      <c r="C1350" s="31">
        <v>11.39</v>
      </c>
    </row>
    <row r="1351" spans="1:3" ht="15">
      <c r="A1351" s="147">
        <v>34753</v>
      </c>
      <c r="B1351" s="34">
        <v>7.34</v>
      </c>
      <c r="C1351" s="34">
        <v>11.15</v>
      </c>
    </row>
    <row r="1352" spans="1:3" ht="15">
      <c r="A1352" s="149">
        <v>34754</v>
      </c>
      <c r="B1352" s="31">
        <v>7.33</v>
      </c>
      <c r="C1352" s="31">
        <v>10.84</v>
      </c>
    </row>
    <row r="1353" spans="1:3" ht="15">
      <c r="A1353" s="147">
        <v>34757</v>
      </c>
      <c r="B1353" s="34">
        <v>7.24</v>
      </c>
      <c r="C1353" s="34">
        <v>12.51</v>
      </c>
    </row>
    <row r="1354" spans="1:3" ht="15">
      <c r="A1354" s="149">
        <v>34758</v>
      </c>
      <c r="B1354" s="31">
        <v>7.22</v>
      </c>
      <c r="C1354" s="31">
        <v>11.75</v>
      </c>
    </row>
    <row r="1355" spans="1:3" ht="15">
      <c r="A1355" s="147">
        <v>34759</v>
      </c>
      <c r="B1355" s="34">
        <v>7.23</v>
      </c>
      <c r="C1355" s="34">
        <v>11.65</v>
      </c>
    </row>
    <row r="1356" spans="1:3" ht="15">
      <c r="A1356" s="149">
        <v>34760</v>
      </c>
      <c r="B1356" s="31">
        <v>7.3</v>
      </c>
      <c r="C1356" s="31">
        <v>12.02</v>
      </c>
    </row>
    <row r="1357" spans="1:3" ht="15">
      <c r="A1357" s="147">
        <v>34761</v>
      </c>
      <c r="B1357" s="34">
        <v>7.36</v>
      </c>
      <c r="C1357" s="34">
        <v>11.45</v>
      </c>
    </row>
    <row r="1358" spans="1:3" ht="15">
      <c r="A1358" s="149">
        <v>34764</v>
      </c>
      <c r="B1358" s="31">
        <v>7.41</v>
      </c>
      <c r="C1358" s="31">
        <v>12.17</v>
      </c>
    </row>
    <row r="1359" spans="1:3" ht="15">
      <c r="A1359" s="147">
        <v>34765</v>
      </c>
      <c r="B1359" s="34">
        <v>7.44</v>
      </c>
      <c r="C1359" s="34">
        <v>14.22</v>
      </c>
    </row>
    <row r="1360" spans="1:3" ht="15">
      <c r="A1360" s="149">
        <v>34766</v>
      </c>
      <c r="B1360" s="31">
        <v>7.36</v>
      </c>
      <c r="C1360" s="31">
        <v>13.72</v>
      </c>
    </row>
    <row r="1361" spans="1:3" ht="15">
      <c r="A1361" s="147">
        <v>34767</v>
      </c>
      <c r="B1361" s="34">
        <v>7.3</v>
      </c>
      <c r="C1361" s="34">
        <v>13.36</v>
      </c>
    </row>
    <row r="1362" spans="1:3" ht="15">
      <c r="A1362" s="149">
        <v>34768</v>
      </c>
      <c r="B1362" s="31">
        <v>7.23</v>
      </c>
      <c r="C1362" s="31">
        <v>12.38</v>
      </c>
    </row>
    <row r="1363" spans="1:3" ht="15">
      <c r="A1363" s="147">
        <v>34771</v>
      </c>
      <c r="B1363" s="34">
        <v>7.19</v>
      </c>
      <c r="C1363" s="34">
        <v>12.15</v>
      </c>
    </row>
    <row r="1364" spans="1:3" ht="15">
      <c r="A1364" s="149">
        <v>34772</v>
      </c>
      <c r="B1364" s="31">
        <v>7.09</v>
      </c>
      <c r="C1364" s="31">
        <v>12.1</v>
      </c>
    </row>
    <row r="1365" spans="1:3" ht="15">
      <c r="A1365" s="147">
        <v>34773</v>
      </c>
      <c r="B1365" s="34">
        <v>7.09</v>
      </c>
      <c r="C1365" s="34">
        <v>12.42</v>
      </c>
    </row>
    <row r="1366" spans="1:3" ht="15">
      <c r="A1366" s="149">
        <v>34774</v>
      </c>
      <c r="B1366" s="31">
        <v>7.05</v>
      </c>
      <c r="C1366" s="31">
        <v>11.95</v>
      </c>
    </row>
    <row r="1367" spans="1:3" ht="15">
      <c r="A1367" s="147">
        <v>34775</v>
      </c>
      <c r="B1367" s="34">
        <v>7.12</v>
      </c>
      <c r="C1367" s="34">
        <v>11.8</v>
      </c>
    </row>
    <row r="1368" spans="1:3" ht="15">
      <c r="A1368" s="149">
        <v>34778</v>
      </c>
      <c r="B1368" s="31">
        <v>7.12</v>
      </c>
      <c r="C1368" s="31">
        <v>11.34</v>
      </c>
    </row>
    <row r="1369" spans="1:3" ht="15">
      <c r="A1369" s="147">
        <v>34779</v>
      </c>
      <c r="B1369" s="34">
        <v>7.16</v>
      </c>
      <c r="C1369" s="34">
        <v>11.53</v>
      </c>
    </row>
    <row r="1370" spans="1:3" ht="15">
      <c r="A1370" s="149">
        <v>34780</v>
      </c>
      <c r="B1370" s="31">
        <v>7.21</v>
      </c>
      <c r="C1370" s="31">
        <v>11.29</v>
      </c>
    </row>
    <row r="1371" spans="1:3" ht="15">
      <c r="A1371" s="147">
        <v>34781</v>
      </c>
      <c r="B1371" s="34">
        <v>7.21</v>
      </c>
      <c r="C1371" s="34">
        <v>11.43</v>
      </c>
    </row>
    <row r="1372" spans="1:3" ht="15">
      <c r="A1372" s="149">
        <v>34782</v>
      </c>
      <c r="B1372" s="31">
        <v>7.09</v>
      </c>
      <c r="C1372" s="31">
        <v>11.19</v>
      </c>
    </row>
    <row r="1373" spans="1:3" ht="15">
      <c r="A1373" s="147">
        <v>34785</v>
      </c>
      <c r="B1373" s="34">
        <v>7.05</v>
      </c>
      <c r="C1373" s="34">
        <v>11.83</v>
      </c>
    </row>
    <row r="1374" spans="1:3" ht="15">
      <c r="A1374" s="149">
        <v>34786</v>
      </c>
      <c r="B1374" s="31">
        <v>7.16</v>
      </c>
      <c r="C1374" s="31">
        <v>11.33</v>
      </c>
    </row>
    <row r="1375" spans="1:3" ht="15">
      <c r="A1375" s="147">
        <v>34787</v>
      </c>
      <c r="B1375" s="34">
        <v>7.16</v>
      </c>
      <c r="C1375" s="34">
        <v>12.51</v>
      </c>
    </row>
    <row r="1376" spans="1:3" ht="15">
      <c r="A1376" s="149">
        <v>34788</v>
      </c>
      <c r="B1376" s="31">
        <v>7.18</v>
      </c>
      <c r="C1376" s="31">
        <v>12.62</v>
      </c>
    </row>
    <row r="1377" spans="1:3" ht="15">
      <c r="A1377" s="147">
        <v>34789</v>
      </c>
      <c r="B1377" s="34">
        <v>7.2</v>
      </c>
      <c r="C1377" s="34">
        <v>13.37</v>
      </c>
    </row>
    <row r="1378" spans="1:3" ht="15">
      <c r="A1378" s="149">
        <v>34792</v>
      </c>
      <c r="B1378" s="31">
        <v>7.14</v>
      </c>
      <c r="C1378" s="31">
        <v>13.5</v>
      </c>
    </row>
    <row r="1379" spans="1:3" ht="15">
      <c r="A1379" s="147">
        <v>34793</v>
      </c>
      <c r="B1379" s="34">
        <v>7.12</v>
      </c>
      <c r="C1379" s="34">
        <v>12.62</v>
      </c>
    </row>
    <row r="1380" spans="1:3" ht="15">
      <c r="A1380" s="149">
        <v>34794</v>
      </c>
      <c r="B1380" s="31">
        <v>7.12</v>
      </c>
      <c r="C1380" s="31">
        <v>12.96</v>
      </c>
    </row>
    <row r="1381" spans="1:3" ht="15">
      <c r="A1381" s="147">
        <v>34795</v>
      </c>
      <c r="B1381" s="34">
        <v>7.09</v>
      </c>
      <c r="C1381" s="34">
        <v>12.81</v>
      </c>
    </row>
    <row r="1382" spans="1:3" ht="15">
      <c r="A1382" s="149">
        <v>34796</v>
      </c>
      <c r="B1382" s="31">
        <v>7.11</v>
      </c>
      <c r="C1382" s="31">
        <v>12.85</v>
      </c>
    </row>
    <row r="1383" spans="1:3" ht="15">
      <c r="A1383" s="147">
        <v>34799</v>
      </c>
      <c r="B1383" s="34">
        <v>7.12</v>
      </c>
      <c r="C1383" s="34">
        <v>12.79</v>
      </c>
    </row>
    <row r="1384" spans="1:3" ht="15">
      <c r="A1384" s="149">
        <v>34800</v>
      </c>
      <c r="B1384" s="31">
        <v>7.09</v>
      </c>
      <c r="C1384" s="31">
        <v>12.73</v>
      </c>
    </row>
    <row r="1385" spans="1:3" ht="15">
      <c r="A1385" s="147">
        <v>34801</v>
      </c>
      <c r="B1385" s="34">
        <v>7.06</v>
      </c>
      <c r="C1385" s="34">
        <v>12.04</v>
      </c>
    </row>
    <row r="1386" spans="1:3" ht="15">
      <c r="A1386" s="149">
        <v>34802</v>
      </c>
      <c r="B1386" s="31">
        <v>7.03</v>
      </c>
      <c r="C1386" s="31">
        <v>11.48</v>
      </c>
    </row>
    <row r="1387" spans="1:3" ht="15">
      <c r="A1387" s="147">
        <v>34803</v>
      </c>
      <c r="B1387" s="34" t="e">
        <v>#N/A</v>
      </c>
      <c r="C1387" s="34" t="e">
        <v>#N/A</v>
      </c>
    </row>
    <row r="1388" spans="1:3" ht="15">
      <c r="A1388" s="149">
        <v>34806</v>
      </c>
      <c r="B1388" s="31">
        <v>7.04</v>
      </c>
      <c r="C1388" s="31">
        <v>12.33</v>
      </c>
    </row>
    <row r="1389" spans="1:3" ht="15">
      <c r="A1389" s="147">
        <v>34807</v>
      </c>
      <c r="B1389" s="34">
        <v>7.04</v>
      </c>
      <c r="C1389" s="34">
        <v>12.96</v>
      </c>
    </row>
    <row r="1390" spans="1:3" ht="15">
      <c r="A1390" s="149">
        <v>34808</v>
      </c>
      <c r="B1390" s="31">
        <v>7.06</v>
      </c>
      <c r="C1390" s="31">
        <v>13.09</v>
      </c>
    </row>
    <row r="1391" spans="1:3" ht="15">
      <c r="A1391" s="147">
        <v>34809</v>
      </c>
      <c r="B1391" s="34">
        <v>7.02</v>
      </c>
      <c r="C1391" s="34">
        <v>12.1</v>
      </c>
    </row>
    <row r="1392" spans="1:3" ht="15">
      <c r="A1392" s="149">
        <v>34810</v>
      </c>
      <c r="B1392" s="31">
        <v>7.01</v>
      </c>
      <c r="C1392" s="1">
        <v>11.86</v>
      </c>
    </row>
    <row r="1393" spans="1:3" ht="15">
      <c r="A1393" s="147">
        <v>34813</v>
      </c>
      <c r="B1393" s="34">
        <v>7.01</v>
      </c>
      <c r="C1393" s="34">
        <v>11.92</v>
      </c>
    </row>
    <row r="1394" spans="1:3" ht="15">
      <c r="A1394" s="149">
        <v>34814</v>
      </c>
      <c r="B1394" s="31">
        <v>7.01</v>
      </c>
      <c r="C1394" s="31">
        <v>12.41</v>
      </c>
    </row>
    <row r="1395" spans="1:3" ht="15">
      <c r="A1395" s="147">
        <v>34815</v>
      </c>
      <c r="B1395" s="34">
        <v>7.01</v>
      </c>
      <c r="C1395" s="34">
        <v>12.28</v>
      </c>
    </row>
    <row r="1396" spans="1:3" ht="15">
      <c r="A1396" s="149">
        <v>34816</v>
      </c>
      <c r="B1396" s="31">
        <v>7.04</v>
      </c>
      <c r="C1396" s="31">
        <v>11.93</v>
      </c>
    </row>
    <row r="1397" spans="1:3" ht="15">
      <c r="A1397" s="147">
        <v>34817</v>
      </c>
      <c r="B1397" s="34">
        <v>7.07</v>
      </c>
      <c r="C1397" s="34">
        <v>11.75</v>
      </c>
    </row>
    <row r="1398" spans="1:3" ht="15">
      <c r="A1398" s="149">
        <v>34820</v>
      </c>
      <c r="B1398" s="31">
        <v>7.09</v>
      </c>
      <c r="C1398" s="31">
        <v>12.14</v>
      </c>
    </row>
    <row r="1399" spans="1:3" ht="15">
      <c r="A1399" s="147">
        <v>34821</v>
      </c>
      <c r="B1399" s="34">
        <v>7.04</v>
      </c>
      <c r="C1399" s="34">
        <v>11.88</v>
      </c>
    </row>
    <row r="1400" spans="1:3" ht="15">
      <c r="A1400" s="149">
        <v>34822</v>
      </c>
      <c r="B1400" s="31">
        <v>6.96</v>
      </c>
      <c r="C1400" s="31">
        <v>11.69</v>
      </c>
    </row>
    <row r="1401" spans="1:3" ht="15">
      <c r="A1401" s="147">
        <v>34823</v>
      </c>
      <c r="B1401" s="34">
        <v>6.85</v>
      </c>
      <c r="C1401" s="34">
        <v>12.64</v>
      </c>
    </row>
    <row r="1402" spans="1:3" ht="15">
      <c r="A1402" s="149">
        <v>34824</v>
      </c>
      <c r="B1402" s="31">
        <v>6.69</v>
      </c>
      <c r="C1402" s="31">
        <v>12.06</v>
      </c>
    </row>
    <row r="1403" spans="1:3" ht="15">
      <c r="A1403" s="147">
        <v>34827</v>
      </c>
      <c r="B1403" s="34">
        <v>6.7</v>
      </c>
      <c r="C1403" s="34">
        <v>12.22</v>
      </c>
    </row>
    <row r="1404" spans="1:3" ht="15">
      <c r="A1404" s="149">
        <v>34828</v>
      </c>
      <c r="B1404" s="31">
        <v>6.61</v>
      </c>
      <c r="C1404" s="31">
        <v>12.75</v>
      </c>
    </row>
    <row r="1405" spans="1:3" ht="15">
      <c r="A1405" s="147">
        <v>34829</v>
      </c>
      <c r="B1405" s="34">
        <v>6.66</v>
      </c>
      <c r="C1405" s="34">
        <v>13.08</v>
      </c>
    </row>
    <row r="1406" spans="1:3" ht="15">
      <c r="A1406" s="149">
        <v>34830</v>
      </c>
      <c r="B1406" s="31">
        <v>6.68</v>
      </c>
      <c r="C1406" s="31">
        <v>12.98</v>
      </c>
    </row>
    <row r="1407" spans="1:3" ht="15">
      <c r="A1407" s="147">
        <v>34831</v>
      </c>
      <c r="B1407" s="34">
        <v>6.67</v>
      </c>
      <c r="C1407" s="34">
        <v>11.84</v>
      </c>
    </row>
    <row r="1408" spans="1:3" ht="15">
      <c r="A1408" s="149">
        <v>34834</v>
      </c>
      <c r="B1408" s="31">
        <v>6.62</v>
      </c>
      <c r="C1408" s="31">
        <v>12.38</v>
      </c>
    </row>
    <row r="1409" spans="1:3" ht="15">
      <c r="A1409" s="147">
        <v>34835</v>
      </c>
      <c r="B1409" s="34">
        <v>6.57</v>
      </c>
      <c r="C1409" s="34">
        <v>12.2</v>
      </c>
    </row>
    <row r="1410" spans="1:3" ht="15">
      <c r="A1410" s="149">
        <v>34836</v>
      </c>
      <c r="B1410" s="31">
        <v>6.53</v>
      </c>
      <c r="C1410" s="31">
        <v>12.36</v>
      </c>
    </row>
    <row r="1411" spans="1:3" ht="15">
      <c r="A1411" s="147">
        <v>34837</v>
      </c>
      <c r="B1411" s="34">
        <v>6.61</v>
      </c>
      <c r="C1411" s="34">
        <v>13.13</v>
      </c>
    </row>
    <row r="1412" spans="1:3" ht="15">
      <c r="A1412" s="149">
        <v>34838</v>
      </c>
      <c r="B1412" s="31">
        <v>6.61</v>
      </c>
      <c r="C1412" s="31">
        <v>12.81</v>
      </c>
    </row>
    <row r="1413" spans="1:3" ht="15">
      <c r="A1413" s="147">
        <v>34841</v>
      </c>
      <c r="B1413" s="34">
        <v>6.63</v>
      </c>
      <c r="C1413" s="34">
        <v>11.68</v>
      </c>
    </row>
    <row r="1414" spans="1:3" ht="15">
      <c r="A1414" s="149">
        <v>34842</v>
      </c>
      <c r="B1414" s="31">
        <v>6.57</v>
      </c>
      <c r="C1414" s="31">
        <v>11.55</v>
      </c>
    </row>
    <row r="1415" spans="1:3" ht="15">
      <c r="A1415" s="147">
        <v>34843</v>
      </c>
      <c r="B1415" s="34">
        <v>6.44</v>
      </c>
      <c r="C1415" s="34">
        <v>11.26</v>
      </c>
    </row>
    <row r="1416" spans="1:3" ht="15">
      <c r="A1416" s="149">
        <v>34844</v>
      </c>
      <c r="B1416" s="31">
        <v>6.39</v>
      </c>
      <c r="C1416" s="31">
        <v>11.63</v>
      </c>
    </row>
    <row r="1417" spans="1:3" ht="15">
      <c r="A1417" s="147">
        <v>34845</v>
      </c>
      <c r="B1417" s="34">
        <v>6.4</v>
      </c>
      <c r="C1417" s="34">
        <v>12.2</v>
      </c>
    </row>
    <row r="1418" spans="1:3" ht="15">
      <c r="A1418" s="149">
        <v>34848</v>
      </c>
      <c r="B1418" s="31" t="e">
        <v>#N/A</v>
      </c>
      <c r="C1418" s="31" t="e">
        <v>#N/A</v>
      </c>
    </row>
    <row r="1419" spans="1:3" ht="15">
      <c r="A1419" s="147">
        <v>34849</v>
      </c>
      <c r="B1419" s="34">
        <v>6.3</v>
      </c>
      <c r="C1419" s="34">
        <v>12.52</v>
      </c>
    </row>
    <row r="1420" spans="1:3" ht="15">
      <c r="A1420" s="149">
        <v>34850</v>
      </c>
      <c r="B1420" s="31">
        <v>6.3</v>
      </c>
      <c r="C1420" s="31">
        <v>12.85</v>
      </c>
    </row>
    <row r="1421" spans="1:3" ht="15">
      <c r="A1421" s="147">
        <v>34851</v>
      </c>
      <c r="B1421" s="34">
        <v>6.2</v>
      </c>
      <c r="C1421" s="34">
        <v>12.21</v>
      </c>
    </row>
    <row r="1422" spans="1:3" ht="15">
      <c r="A1422" s="147">
        <v>34852</v>
      </c>
      <c r="B1422" s="34">
        <v>6.1</v>
      </c>
      <c r="C1422" s="34">
        <v>12.98</v>
      </c>
    </row>
    <row r="1423" spans="1:3" ht="15">
      <c r="A1423" s="149">
        <v>34855</v>
      </c>
      <c r="B1423" s="31">
        <v>6.08</v>
      </c>
      <c r="C1423" s="31">
        <v>13.45</v>
      </c>
    </row>
    <row r="1424" spans="1:3" ht="15">
      <c r="A1424" s="147">
        <v>34856</v>
      </c>
      <c r="B1424" s="34">
        <v>6.08</v>
      </c>
      <c r="C1424" s="34">
        <v>13</v>
      </c>
    </row>
    <row r="1425" spans="1:3" ht="15">
      <c r="A1425" s="149">
        <v>34857</v>
      </c>
      <c r="B1425" s="31">
        <v>6.2</v>
      </c>
      <c r="C1425" s="31">
        <v>12.84</v>
      </c>
    </row>
    <row r="1426" spans="1:3" ht="15">
      <c r="A1426" s="147">
        <v>34858</v>
      </c>
      <c r="B1426" s="34">
        <v>6.22</v>
      </c>
      <c r="C1426" s="34">
        <v>12.89</v>
      </c>
    </row>
    <row r="1427" spans="1:3" ht="15">
      <c r="A1427" s="149">
        <v>34859</v>
      </c>
      <c r="B1427" s="31">
        <v>6.4</v>
      </c>
      <c r="C1427" s="31">
        <v>12.76</v>
      </c>
    </row>
    <row r="1428" spans="1:3" ht="15">
      <c r="A1428" s="147">
        <v>34862</v>
      </c>
      <c r="B1428" s="34">
        <v>6.37</v>
      </c>
      <c r="C1428" s="34">
        <v>11.91</v>
      </c>
    </row>
    <row r="1429" spans="1:3" ht="15">
      <c r="A1429" s="149">
        <v>34863</v>
      </c>
      <c r="B1429" s="31">
        <v>6.14</v>
      </c>
      <c r="C1429" s="31">
        <v>11.29</v>
      </c>
    </row>
    <row r="1430" spans="1:3" ht="15">
      <c r="A1430" s="147">
        <v>34864</v>
      </c>
      <c r="B1430" s="34">
        <v>6.15</v>
      </c>
      <c r="C1430" s="34">
        <v>11.29</v>
      </c>
    </row>
    <row r="1431" spans="1:3" ht="15">
      <c r="A1431" s="149">
        <v>34865</v>
      </c>
      <c r="B1431" s="31">
        <v>6.18</v>
      </c>
      <c r="C1431" s="31">
        <v>11.23</v>
      </c>
    </row>
    <row r="1432" spans="1:3" ht="15">
      <c r="A1432" s="147">
        <v>34866</v>
      </c>
      <c r="B1432" s="34">
        <v>6.21</v>
      </c>
      <c r="C1432" s="34">
        <v>10.75</v>
      </c>
    </row>
    <row r="1433" spans="1:3" ht="15">
      <c r="A1433" s="149">
        <v>34869</v>
      </c>
      <c r="B1433" s="31">
        <v>6.13</v>
      </c>
      <c r="C1433" s="31">
        <v>11.21</v>
      </c>
    </row>
    <row r="1434" spans="1:3" ht="15">
      <c r="A1434" s="147">
        <v>34870</v>
      </c>
      <c r="B1434" s="34">
        <v>6.16</v>
      </c>
      <c r="C1434" s="34">
        <v>11.16</v>
      </c>
    </row>
    <row r="1435" spans="1:3" ht="15">
      <c r="A1435" s="149">
        <v>34871</v>
      </c>
      <c r="B1435" s="31">
        <v>6.13</v>
      </c>
      <c r="C1435" s="31">
        <v>11.32</v>
      </c>
    </row>
    <row r="1436" spans="1:3" ht="15">
      <c r="A1436" s="147">
        <v>34872</v>
      </c>
      <c r="B1436" s="34">
        <v>6.04</v>
      </c>
      <c r="C1436" s="34">
        <v>11.44</v>
      </c>
    </row>
    <row r="1437" spans="1:3" ht="15">
      <c r="A1437" s="149">
        <v>34873</v>
      </c>
      <c r="B1437" s="31">
        <v>6.06</v>
      </c>
      <c r="C1437" s="31">
        <v>11.12</v>
      </c>
    </row>
    <row r="1438" spans="1:3" ht="15">
      <c r="A1438" s="147">
        <v>34876</v>
      </c>
      <c r="B1438" s="34">
        <v>6.11</v>
      </c>
      <c r="C1438" s="34">
        <v>11.8</v>
      </c>
    </row>
    <row r="1439" spans="1:3" ht="15">
      <c r="A1439" s="149">
        <v>34877</v>
      </c>
      <c r="B1439" s="31">
        <v>6.15</v>
      </c>
      <c r="C1439" s="31">
        <v>12.37</v>
      </c>
    </row>
    <row r="1440" spans="1:3" ht="15">
      <c r="A1440" s="147">
        <v>34878</v>
      </c>
      <c r="B1440" s="34">
        <v>6.1</v>
      </c>
      <c r="C1440" s="34">
        <v>11.74</v>
      </c>
    </row>
    <row r="1441" spans="1:3" ht="15">
      <c r="A1441" s="149">
        <v>34879</v>
      </c>
      <c r="B1441" s="31">
        <v>6.28</v>
      </c>
      <c r="C1441" s="31">
        <v>11.59</v>
      </c>
    </row>
    <row r="1442" spans="1:3" ht="15">
      <c r="A1442" s="147">
        <v>34880</v>
      </c>
      <c r="B1442" s="34">
        <v>6.21</v>
      </c>
      <c r="C1442" s="34">
        <v>11.38</v>
      </c>
    </row>
    <row r="1443" spans="1:3" ht="15">
      <c r="A1443" s="149">
        <v>34883</v>
      </c>
      <c r="B1443" s="31">
        <v>6.21</v>
      </c>
      <c r="C1443" s="31">
        <v>11.57</v>
      </c>
    </row>
    <row r="1444" spans="1:3" ht="15">
      <c r="A1444" s="147">
        <v>34884</v>
      </c>
      <c r="B1444" s="34" t="e">
        <v>#N/A</v>
      </c>
      <c r="C1444" s="34" t="e">
        <v>#N/A</v>
      </c>
    </row>
    <row r="1445" spans="1:3" ht="15">
      <c r="A1445" s="149">
        <v>34885</v>
      </c>
      <c r="B1445" s="31">
        <v>6.19</v>
      </c>
      <c r="C1445" s="31">
        <v>12.1</v>
      </c>
    </row>
    <row r="1446" spans="1:3" ht="15">
      <c r="A1446" s="147">
        <v>34886</v>
      </c>
      <c r="B1446" s="34">
        <v>6.05</v>
      </c>
      <c r="C1446" s="34">
        <v>11.52</v>
      </c>
    </row>
    <row r="1447" spans="1:3" ht="15">
      <c r="A1447" s="149">
        <v>34887</v>
      </c>
      <c r="B1447" s="31">
        <v>6.04</v>
      </c>
      <c r="C1447" s="31">
        <v>11.77</v>
      </c>
    </row>
    <row r="1448" spans="1:3" ht="15">
      <c r="A1448" s="147">
        <v>34890</v>
      </c>
      <c r="B1448" s="34">
        <v>6.04</v>
      </c>
      <c r="C1448" s="34">
        <v>12.19</v>
      </c>
    </row>
    <row r="1449" spans="1:3" ht="15">
      <c r="A1449" s="149">
        <v>34891</v>
      </c>
      <c r="B1449" s="31">
        <v>6.09</v>
      </c>
      <c r="C1449" s="31">
        <v>12.25</v>
      </c>
    </row>
    <row r="1450" spans="1:3" ht="15">
      <c r="A1450" s="147">
        <v>34892</v>
      </c>
      <c r="B1450" s="34">
        <v>6.1</v>
      </c>
      <c r="C1450" s="34">
        <v>12.31</v>
      </c>
    </row>
    <row r="1451" spans="1:3" ht="15">
      <c r="A1451" s="149">
        <v>34893</v>
      </c>
      <c r="B1451" s="31">
        <v>6.09</v>
      </c>
      <c r="C1451" s="31">
        <v>12.56</v>
      </c>
    </row>
    <row r="1452" spans="1:3" ht="15">
      <c r="A1452" s="147">
        <v>34894</v>
      </c>
      <c r="B1452" s="34">
        <v>6.15</v>
      </c>
      <c r="C1452" s="34">
        <v>12.08</v>
      </c>
    </row>
    <row r="1453" spans="1:3" ht="15">
      <c r="A1453" s="149">
        <v>34897</v>
      </c>
      <c r="B1453" s="31">
        <v>6.22</v>
      </c>
      <c r="C1453" s="31">
        <v>12.26</v>
      </c>
    </row>
    <row r="1454" spans="1:3" ht="15">
      <c r="A1454" s="147">
        <v>34898</v>
      </c>
      <c r="B1454" s="34">
        <v>6.25</v>
      </c>
      <c r="C1454" s="34">
        <v>12.68</v>
      </c>
    </row>
    <row r="1455" spans="1:3" ht="15">
      <c r="A1455" s="149">
        <v>34899</v>
      </c>
      <c r="B1455" s="31">
        <v>6.43</v>
      </c>
      <c r="C1455" s="31">
        <v>13.49</v>
      </c>
    </row>
    <row r="1456" spans="1:3" ht="15">
      <c r="A1456" s="147">
        <v>34900</v>
      </c>
      <c r="B1456" s="34">
        <v>6.43</v>
      </c>
      <c r="C1456" s="34">
        <v>12.78</v>
      </c>
    </row>
    <row r="1457" spans="1:3" ht="15">
      <c r="A1457" s="149">
        <v>34901</v>
      </c>
      <c r="B1457" s="31">
        <v>6.53</v>
      </c>
      <c r="C1457" s="31">
        <v>12.37</v>
      </c>
    </row>
    <row r="1458" spans="1:3" ht="15">
      <c r="A1458" s="147">
        <v>34904</v>
      </c>
      <c r="B1458" s="34">
        <v>6.46</v>
      </c>
      <c r="C1458" s="34">
        <v>12.55</v>
      </c>
    </row>
    <row r="1459" spans="1:3" ht="15">
      <c r="A1459" s="149">
        <v>34905</v>
      </c>
      <c r="B1459" s="31">
        <v>6.43</v>
      </c>
      <c r="C1459" s="31">
        <v>12.77</v>
      </c>
    </row>
    <row r="1460" spans="1:3" ht="15">
      <c r="A1460" s="147">
        <v>34906</v>
      </c>
      <c r="B1460" s="34">
        <v>6.48</v>
      </c>
      <c r="C1460" s="34">
        <v>13.18</v>
      </c>
    </row>
    <row r="1461" spans="1:3" ht="15">
      <c r="A1461" s="149">
        <v>34907</v>
      </c>
      <c r="B1461" s="31">
        <v>6.43</v>
      </c>
      <c r="C1461" s="31">
        <v>13.18</v>
      </c>
    </row>
    <row r="1462" spans="1:3" ht="15">
      <c r="A1462" s="147">
        <v>34908</v>
      </c>
      <c r="B1462" s="34">
        <v>6.49</v>
      </c>
      <c r="C1462" s="34">
        <v>13.18</v>
      </c>
    </row>
    <row r="1463" spans="1:3" ht="15">
      <c r="A1463" s="149">
        <v>34911</v>
      </c>
      <c r="B1463" s="31">
        <v>6.45</v>
      </c>
      <c r="C1463" s="31">
        <v>13.49</v>
      </c>
    </row>
    <row r="1464" spans="1:3" ht="15">
      <c r="A1464" s="147">
        <v>34912</v>
      </c>
      <c r="B1464" s="34">
        <v>6.5</v>
      </c>
      <c r="C1464" s="34">
        <v>13.56</v>
      </c>
    </row>
    <row r="1465" spans="1:3" ht="15">
      <c r="A1465" s="149">
        <v>34913</v>
      </c>
      <c r="B1465" s="31">
        <v>6.44</v>
      </c>
      <c r="C1465" s="31">
        <v>13.66</v>
      </c>
    </row>
    <row r="1466" spans="1:3" ht="15">
      <c r="A1466" s="147">
        <v>34914</v>
      </c>
      <c r="B1466" s="34">
        <v>6.53</v>
      </c>
      <c r="C1466" s="34">
        <v>13.78</v>
      </c>
    </row>
    <row r="1467" spans="1:3" ht="15">
      <c r="A1467" s="149">
        <v>34915</v>
      </c>
      <c r="B1467" s="31">
        <v>6.5</v>
      </c>
      <c r="C1467" s="31">
        <v>13.21</v>
      </c>
    </row>
    <row r="1468" spans="1:3" ht="15">
      <c r="A1468" s="147">
        <v>34918</v>
      </c>
      <c r="B1468" s="34">
        <v>6.48</v>
      </c>
      <c r="C1468" s="34">
        <v>13.1</v>
      </c>
    </row>
    <row r="1469" spans="1:3" ht="15">
      <c r="A1469" s="149">
        <v>34919</v>
      </c>
      <c r="B1469" s="31">
        <v>6.47</v>
      </c>
      <c r="C1469" s="31">
        <v>13.06</v>
      </c>
    </row>
    <row r="1470" spans="1:3" ht="15">
      <c r="A1470" s="147">
        <v>34920</v>
      </c>
      <c r="B1470" s="34">
        <v>6.47</v>
      </c>
      <c r="C1470" s="34">
        <v>12.75</v>
      </c>
    </row>
    <row r="1471" spans="1:3" ht="15">
      <c r="A1471" s="149">
        <v>34921</v>
      </c>
      <c r="B1471" s="31">
        <v>6.51</v>
      </c>
      <c r="C1471" s="31">
        <v>13</v>
      </c>
    </row>
    <row r="1472" spans="1:3" ht="15">
      <c r="A1472" s="147">
        <v>34922</v>
      </c>
      <c r="B1472" s="34">
        <v>6.59</v>
      </c>
      <c r="C1472" s="34">
        <v>12.9</v>
      </c>
    </row>
    <row r="1473" spans="1:3" ht="15">
      <c r="A1473" s="149">
        <v>34925</v>
      </c>
      <c r="B1473" s="31">
        <v>6.59</v>
      </c>
      <c r="C1473" s="31">
        <v>13.24</v>
      </c>
    </row>
    <row r="1474" spans="1:3" ht="15">
      <c r="A1474" s="147">
        <v>34926</v>
      </c>
      <c r="B1474" s="34">
        <v>6.57</v>
      </c>
      <c r="C1474" s="34">
        <v>12.35</v>
      </c>
    </row>
    <row r="1475" spans="1:3" ht="15">
      <c r="A1475" s="149">
        <v>34927</v>
      </c>
      <c r="B1475" s="31">
        <v>6.54</v>
      </c>
      <c r="C1475" s="31">
        <v>12.45</v>
      </c>
    </row>
    <row r="1476" spans="1:3" ht="15">
      <c r="A1476" s="147">
        <v>34928</v>
      </c>
      <c r="B1476" s="34">
        <v>6.57</v>
      </c>
      <c r="C1476" s="34">
        <v>12.13</v>
      </c>
    </row>
    <row r="1477" spans="1:3" ht="15">
      <c r="A1477" s="149">
        <v>34929</v>
      </c>
      <c r="B1477" s="31">
        <v>6.57</v>
      </c>
      <c r="C1477" s="31">
        <v>12.03</v>
      </c>
    </row>
    <row r="1478" spans="1:3" ht="15">
      <c r="A1478" s="147">
        <v>34932</v>
      </c>
      <c r="B1478" s="34">
        <v>6.54</v>
      </c>
      <c r="C1478" s="34">
        <v>13.42</v>
      </c>
    </row>
    <row r="1479" spans="1:3" ht="15">
      <c r="A1479" s="149">
        <v>34933</v>
      </c>
      <c r="B1479" s="31">
        <v>6.57</v>
      </c>
      <c r="C1479" s="31">
        <v>12.6</v>
      </c>
    </row>
    <row r="1480" spans="1:3" ht="15">
      <c r="A1480" s="147">
        <v>34934</v>
      </c>
      <c r="B1480" s="34">
        <v>6.6</v>
      </c>
      <c r="C1480" s="34">
        <v>13.17</v>
      </c>
    </row>
    <row r="1481" spans="1:3" ht="15">
      <c r="A1481" s="149">
        <v>34935</v>
      </c>
      <c r="B1481" s="31">
        <v>6.5</v>
      </c>
      <c r="C1481" s="31">
        <v>12.94</v>
      </c>
    </row>
    <row r="1482" spans="1:3" ht="15">
      <c r="A1482" s="147">
        <v>34936</v>
      </c>
      <c r="B1482" s="34">
        <v>6.38</v>
      </c>
      <c r="C1482" s="34">
        <v>12.33</v>
      </c>
    </row>
    <row r="1483" spans="1:3" ht="15">
      <c r="A1483" s="149">
        <v>34939</v>
      </c>
      <c r="B1483" s="31">
        <v>6.34</v>
      </c>
      <c r="C1483" s="31">
        <v>12.48</v>
      </c>
    </row>
    <row r="1484" spans="1:3" ht="15">
      <c r="A1484" s="147">
        <v>34940</v>
      </c>
      <c r="B1484" s="34">
        <v>6.36</v>
      </c>
      <c r="C1484" s="34">
        <v>12.65</v>
      </c>
    </row>
    <row r="1485" spans="1:3" ht="15">
      <c r="A1485" s="149">
        <v>34941</v>
      </c>
      <c r="B1485" s="31">
        <v>6.33</v>
      </c>
      <c r="C1485" s="31">
        <v>12.03</v>
      </c>
    </row>
    <row r="1486" spans="1:3" ht="15">
      <c r="A1486" s="147">
        <v>34942</v>
      </c>
      <c r="B1486" s="34">
        <v>6.28</v>
      </c>
      <c r="C1486" s="34">
        <v>11.52</v>
      </c>
    </row>
    <row r="1487" spans="1:3" ht="15">
      <c r="A1487" s="149">
        <v>34943</v>
      </c>
      <c r="B1487" s="31">
        <v>6.22</v>
      </c>
      <c r="C1487" s="31">
        <v>11.29</v>
      </c>
    </row>
    <row r="1488" spans="1:3" ht="15">
      <c r="A1488" s="147">
        <v>34946</v>
      </c>
      <c r="B1488" s="34" t="e">
        <v>#N/A</v>
      </c>
      <c r="C1488" s="34" t="e">
        <v>#N/A</v>
      </c>
    </row>
    <row r="1489" spans="1:3" ht="15">
      <c r="A1489" s="149">
        <v>34947</v>
      </c>
      <c r="B1489" s="31">
        <v>6.18</v>
      </c>
      <c r="C1489" s="31">
        <v>11.65</v>
      </c>
    </row>
    <row r="1490" spans="1:3" ht="15">
      <c r="A1490" s="147">
        <v>34948</v>
      </c>
      <c r="B1490" s="34">
        <v>6.17</v>
      </c>
      <c r="C1490" s="34">
        <v>11.65</v>
      </c>
    </row>
    <row r="1491" spans="1:3" ht="15">
      <c r="A1491" s="149">
        <v>34949</v>
      </c>
      <c r="B1491" s="31">
        <v>6.21</v>
      </c>
      <c r="C1491" s="31">
        <v>11.85</v>
      </c>
    </row>
    <row r="1492" spans="1:3" ht="15">
      <c r="A1492" s="147">
        <v>34950</v>
      </c>
      <c r="B1492" s="34">
        <v>6.24</v>
      </c>
      <c r="C1492" s="34">
        <v>11.16</v>
      </c>
    </row>
    <row r="1493" spans="1:3" ht="15">
      <c r="A1493" s="149">
        <v>34953</v>
      </c>
      <c r="B1493" s="31">
        <v>6.24</v>
      </c>
      <c r="C1493" s="31">
        <v>11.51</v>
      </c>
    </row>
    <row r="1494" spans="1:3" ht="15">
      <c r="A1494" s="147">
        <v>34954</v>
      </c>
      <c r="B1494" s="34">
        <v>6.16</v>
      </c>
      <c r="C1494" s="34">
        <v>11.46</v>
      </c>
    </row>
    <row r="1495" spans="1:3" ht="15">
      <c r="A1495" s="149">
        <v>34955</v>
      </c>
      <c r="B1495" s="31">
        <v>6.18</v>
      </c>
      <c r="C1495" s="31">
        <v>11.35</v>
      </c>
    </row>
    <row r="1496" spans="1:3" ht="15">
      <c r="A1496" s="147">
        <v>34956</v>
      </c>
      <c r="B1496" s="34">
        <v>6.08</v>
      </c>
      <c r="C1496" s="34">
        <v>11.1</v>
      </c>
    </row>
    <row r="1497" spans="1:3" ht="15">
      <c r="A1497" s="149">
        <v>34957</v>
      </c>
      <c r="B1497" s="31">
        <v>6.11</v>
      </c>
      <c r="C1497" s="31">
        <v>11.58</v>
      </c>
    </row>
    <row r="1498" spans="1:3" ht="15">
      <c r="A1498" s="147">
        <v>34960</v>
      </c>
      <c r="B1498" s="34">
        <v>6.17</v>
      </c>
      <c r="C1498" s="34">
        <v>12.34</v>
      </c>
    </row>
    <row r="1499" spans="1:3" ht="15">
      <c r="A1499" s="149">
        <v>34961</v>
      </c>
      <c r="B1499" s="31">
        <v>6.14</v>
      </c>
      <c r="C1499" s="31">
        <v>12.67</v>
      </c>
    </row>
    <row r="1500" spans="1:3" ht="15">
      <c r="A1500" s="147">
        <v>34962</v>
      </c>
      <c r="B1500" s="34">
        <v>6.1</v>
      </c>
      <c r="C1500" s="34">
        <v>12.35</v>
      </c>
    </row>
    <row r="1501" spans="1:3" ht="15">
      <c r="A1501" s="149">
        <v>34963</v>
      </c>
      <c r="B1501" s="31">
        <v>6.21</v>
      </c>
      <c r="C1501" s="1">
        <v>12.5</v>
      </c>
    </row>
    <row r="1502" spans="1:3" ht="15">
      <c r="A1502" s="147">
        <v>34964</v>
      </c>
      <c r="B1502" s="34">
        <v>6.25</v>
      </c>
      <c r="C1502" s="34">
        <v>12.46</v>
      </c>
    </row>
    <row r="1503" spans="1:3" ht="15">
      <c r="A1503" s="149">
        <v>34967</v>
      </c>
      <c r="B1503" s="31">
        <v>6.26</v>
      </c>
      <c r="C1503" s="31">
        <v>13.22</v>
      </c>
    </row>
    <row r="1504" spans="1:3" ht="15">
      <c r="A1504" s="147">
        <v>34968</v>
      </c>
      <c r="B1504" s="34">
        <v>6.28</v>
      </c>
      <c r="C1504" s="34">
        <v>12.9</v>
      </c>
    </row>
    <row r="1505" spans="1:3" ht="15">
      <c r="A1505" s="149">
        <v>34969</v>
      </c>
      <c r="B1505" s="31">
        <v>6.3</v>
      </c>
      <c r="C1505" s="31">
        <v>12.9</v>
      </c>
    </row>
    <row r="1506" spans="1:3" ht="15">
      <c r="A1506" s="147">
        <v>34970</v>
      </c>
      <c r="B1506" s="34">
        <v>6.28</v>
      </c>
      <c r="C1506" s="34">
        <v>12.46</v>
      </c>
    </row>
    <row r="1507" spans="1:3" ht="15">
      <c r="A1507" s="149">
        <v>34971</v>
      </c>
      <c r="B1507" s="31">
        <v>6.17</v>
      </c>
      <c r="C1507" s="31">
        <v>12.74</v>
      </c>
    </row>
    <row r="1508" spans="1:3" ht="15">
      <c r="A1508" s="147">
        <v>34974</v>
      </c>
      <c r="B1508" s="34">
        <v>6.15</v>
      </c>
      <c r="C1508" s="34">
        <v>13.95</v>
      </c>
    </row>
    <row r="1509" spans="1:3" ht="15">
      <c r="A1509" s="149">
        <v>34975</v>
      </c>
      <c r="B1509" s="31">
        <v>6.13</v>
      </c>
      <c r="C1509" s="31">
        <v>14.5</v>
      </c>
    </row>
    <row r="1510" spans="1:3" ht="15">
      <c r="A1510" s="147">
        <v>34976</v>
      </c>
      <c r="B1510" s="34">
        <v>6.12</v>
      </c>
      <c r="C1510" s="34">
        <v>14.86</v>
      </c>
    </row>
    <row r="1511" spans="1:3" ht="15">
      <c r="A1511" s="149">
        <v>34977</v>
      </c>
      <c r="B1511" s="31">
        <v>6.06</v>
      </c>
      <c r="C1511" s="31">
        <v>15.74</v>
      </c>
    </row>
    <row r="1512" spans="1:3" ht="15">
      <c r="A1512" s="147">
        <v>34978</v>
      </c>
      <c r="B1512" s="34">
        <v>6.06</v>
      </c>
      <c r="C1512" s="34">
        <v>13.98</v>
      </c>
    </row>
    <row r="1513" spans="1:3" ht="15">
      <c r="A1513" s="149">
        <v>34981</v>
      </c>
      <c r="B1513" s="31" t="e">
        <v>#N/A</v>
      </c>
      <c r="C1513" s="31">
        <v>14.85</v>
      </c>
    </row>
    <row r="1514" spans="1:3" ht="15">
      <c r="A1514" s="147">
        <v>34982</v>
      </c>
      <c r="B1514" s="34">
        <v>6.07</v>
      </c>
      <c r="C1514" s="34">
        <v>14.97</v>
      </c>
    </row>
    <row r="1515" spans="1:3" ht="15">
      <c r="A1515" s="149">
        <v>34983</v>
      </c>
      <c r="B1515" s="31">
        <v>6.09</v>
      </c>
      <c r="C1515" s="31">
        <v>14.57</v>
      </c>
    </row>
    <row r="1516" spans="1:3" ht="15">
      <c r="A1516" s="147">
        <v>34984</v>
      </c>
      <c r="B1516" s="34">
        <v>6.07</v>
      </c>
      <c r="C1516" s="34">
        <v>14.24</v>
      </c>
    </row>
    <row r="1517" spans="1:3" ht="15">
      <c r="A1517" s="149">
        <v>34985</v>
      </c>
      <c r="B1517" s="31">
        <v>5.97</v>
      </c>
      <c r="C1517" s="31">
        <v>13.67</v>
      </c>
    </row>
    <row r="1518" spans="1:3" ht="15">
      <c r="A1518" s="147">
        <v>34988</v>
      </c>
      <c r="B1518" s="34">
        <v>5.97</v>
      </c>
      <c r="C1518" s="34">
        <v>14.62</v>
      </c>
    </row>
    <row r="1519" spans="1:3" ht="15">
      <c r="A1519" s="149">
        <v>34989</v>
      </c>
      <c r="B1519" s="31">
        <v>5.97</v>
      </c>
      <c r="C1519" s="31">
        <v>14.03</v>
      </c>
    </row>
    <row r="1520" spans="1:3" ht="15">
      <c r="A1520" s="147">
        <v>34990</v>
      </c>
      <c r="B1520" s="34">
        <v>5.99</v>
      </c>
      <c r="C1520" s="34">
        <v>14.05</v>
      </c>
    </row>
    <row r="1521" spans="1:3" ht="15">
      <c r="A1521" s="149">
        <v>34991</v>
      </c>
      <c r="B1521" s="31">
        <v>5.98</v>
      </c>
      <c r="C1521" s="31">
        <v>13.55</v>
      </c>
    </row>
    <row r="1522" spans="1:3" ht="15">
      <c r="A1522" s="147">
        <v>34992</v>
      </c>
      <c r="B1522" s="34">
        <v>6.04</v>
      </c>
      <c r="C1522" s="34">
        <v>13.46</v>
      </c>
    </row>
    <row r="1523" spans="1:3" ht="15">
      <c r="A1523" s="149">
        <v>34995</v>
      </c>
      <c r="B1523" s="31">
        <v>6.07</v>
      </c>
      <c r="C1523" s="31">
        <v>14.17</v>
      </c>
    </row>
    <row r="1524" spans="1:3" ht="15">
      <c r="A1524" s="147">
        <v>34996</v>
      </c>
      <c r="B1524" s="34">
        <v>6.02</v>
      </c>
      <c r="C1524" s="34">
        <v>13.85</v>
      </c>
    </row>
    <row r="1525" spans="1:3" ht="15">
      <c r="A1525" s="149">
        <v>34997</v>
      </c>
      <c r="B1525" s="31">
        <v>6</v>
      </c>
      <c r="C1525" s="31">
        <v>14.49</v>
      </c>
    </row>
    <row r="1526" spans="1:3" ht="15">
      <c r="A1526" s="147">
        <v>34998</v>
      </c>
      <c r="B1526" s="34">
        <v>6.06</v>
      </c>
      <c r="C1526" s="34">
        <v>15.59</v>
      </c>
    </row>
    <row r="1527" spans="1:3" ht="15">
      <c r="A1527" s="149">
        <v>34999</v>
      </c>
      <c r="B1527" s="31">
        <v>6.05</v>
      </c>
      <c r="C1527" s="31">
        <v>14.63</v>
      </c>
    </row>
    <row r="1528" spans="1:3" ht="15">
      <c r="A1528" s="147">
        <v>35002</v>
      </c>
      <c r="B1528" s="34">
        <v>6.04</v>
      </c>
      <c r="C1528" s="34">
        <v>14.26</v>
      </c>
    </row>
    <row r="1529" spans="1:3" ht="15">
      <c r="A1529" s="149">
        <v>35003</v>
      </c>
      <c r="B1529" s="31">
        <v>6.03</v>
      </c>
      <c r="C1529" s="31">
        <v>13.83</v>
      </c>
    </row>
    <row r="1530" spans="1:3" ht="15">
      <c r="A1530" s="147">
        <v>35004</v>
      </c>
      <c r="B1530" s="34">
        <v>5.98</v>
      </c>
      <c r="C1530" s="34">
        <v>13.41</v>
      </c>
    </row>
    <row r="1531" spans="1:3" ht="15">
      <c r="A1531" s="147">
        <v>35005</v>
      </c>
      <c r="B1531" s="34">
        <v>5.92</v>
      </c>
      <c r="C1531" s="34">
        <v>13.19</v>
      </c>
    </row>
    <row r="1532" spans="1:3" ht="15">
      <c r="A1532" s="149">
        <v>35006</v>
      </c>
      <c r="B1532" s="31">
        <v>5.94</v>
      </c>
      <c r="C1532" s="31">
        <v>12.26</v>
      </c>
    </row>
    <row r="1533" spans="1:3" ht="15">
      <c r="A1533" s="147">
        <v>35009</v>
      </c>
      <c r="B1533" s="34">
        <v>5.96</v>
      </c>
      <c r="C1533" s="34">
        <v>12.74</v>
      </c>
    </row>
    <row r="1534" spans="1:3" ht="15">
      <c r="A1534" s="149">
        <v>35010</v>
      </c>
      <c r="B1534" s="31">
        <v>5.99</v>
      </c>
      <c r="C1534" s="31">
        <v>13.05</v>
      </c>
    </row>
    <row r="1535" spans="1:3" ht="15">
      <c r="A1535" s="147">
        <v>35011</v>
      </c>
      <c r="B1535" s="34">
        <v>5.92</v>
      </c>
      <c r="C1535" s="34">
        <v>12.16</v>
      </c>
    </row>
    <row r="1536" spans="1:3" ht="15">
      <c r="A1536" s="149">
        <v>35012</v>
      </c>
      <c r="B1536" s="31">
        <v>5.97</v>
      </c>
      <c r="C1536" s="31">
        <v>12.46</v>
      </c>
    </row>
    <row r="1537" spans="1:3" ht="15">
      <c r="A1537" s="147">
        <v>35013</v>
      </c>
      <c r="B1537" s="34">
        <v>6</v>
      </c>
      <c r="C1537" s="34">
        <v>12.97</v>
      </c>
    </row>
    <row r="1538" spans="1:3" ht="15">
      <c r="A1538" s="149">
        <v>35016</v>
      </c>
      <c r="B1538" s="31">
        <v>5.98</v>
      </c>
      <c r="C1538" s="31">
        <v>13.2</v>
      </c>
    </row>
    <row r="1539" spans="1:3" ht="15">
      <c r="A1539" s="147">
        <v>35017</v>
      </c>
      <c r="B1539" s="34">
        <v>5.97</v>
      </c>
      <c r="C1539" s="34">
        <v>13.38</v>
      </c>
    </row>
    <row r="1540" spans="1:3" ht="15">
      <c r="A1540" s="149">
        <v>35018</v>
      </c>
      <c r="B1540" s="31">
        <v>6</v>
      </c>
      <c r="C1540" s="31">
        <v>12.95</v>
      </c>
    </row>
    <row r="1541" spans="1:3" ht="15">
      <c r="A1541" s="147">
        <v>35019</v>
      </c>
      <c r="B1541" s="34">
        <v>5.93</v>
      </c>
      <c r="C1541" s="34">
        <v>12.57</v>
      </c>
    </row>
    <row r="1542" spans="1:3" ht="15">
      <c r="A1542" s="149">
        <v>35020</v>
      </c>
      <c r="B1542" s="31">
        <v>5.92</v>
      </c>
      <c r="C1542" s="31">
        <v>12.49</v>
      </c>
    </row>
    <row r="1543" spans="1:3" ht="15">
      <c r="A1543" s="147">
        <v>35023</v>
      </c>
      <c r="B1543" s="34">
        <v>5.93</v>
      </c>
      <c r="C1543" s="34">
        <v>12.37</v>
      </c>
    </row>
    <row r="1544" spans="1:3" ht="15">
      <c r="A1544" s="149">
        <v>35024</v>
      </c>
      <c r="B1544" s="31">
        <v>5.92</v>
      </c>
      <c r="C1544" s="31">
        <v>11.74</v>
      </c>
    </row>
    <row r="1545" spans="1:3" ht="15">
      <c r="A1545" s="147">
        <v>35025</v>
      </c>
      <c r="B1545" s="34">
        <v>5.93</v>
      </c>
      <c r="C1545" s="34">
        <v>11.81</v>
      </c>
    </row>
    <row r="1546" spans="1:3" ht="15">
      <c r="A1546" s="149">
        <v>35026</v>
      </c>
      <c r="B1546" s="31" t="e">
        <v>#N/A</v>
      </c>
      <c r="C1546" s="31" t="e">
        <v>#N/A</v>
      </c>
    </row>
    <row r="1547" spans="1:3" ht="15">
      <c r="A1547" s="147">
        <v>35027</v>
      </c>
      <c r="B1547" s="34">
        <v>5.91</v>
      </c>
      <c r="C1547" s="34">
        <v>11.87</v>
      </c>
    </row>
    <row r="1548" spans="1:3" ht="15">
      <c r="A1548" s="149">
        <v>35030</v>
      </c>
      <c r="B1548" s="31">
        <v>5.88</v>
      </c>
      <c r="C1548" s="31">
        <v>12.43</v>
      </c>
    </row>
    <row r="1549" spans="1:3" ht="15">
      <c r="A1549" s="147">
        <v>35031</v>
      </c>
      <c r="B1549" s="34">
        <v>5.88</v>
      </c>
      <c r="C1549" s="34">
        <v>11.57</v>
      </c>
    </row>
    <row r="1550" spans="1:3" ht="15">
      <c r="A1550" s="149">
        <v>35032</v>
      </c>
      <c r="B1550" s="31">
        <v>5.85</v>
      </c>
      <c r="C1550" s="31">
        <v>11.65</v>
      </c>
    </row>
    <row r="1551" spans="1:3" ht="15">
      <c r="A1551" s="147">
        <v>35033</v>
      </c>
      <c r="B1551" s="34">
        <v>5.76</v>
      </c>
      <c r="C1551" s="34">
        <v>11.58</v>
      </c>
    </row>
    <row r="1552" spans="1:3" ht="15">
      <c r="A1552" s="149">
        <v>35034</v>
      </c>
      <c r="B1552" s="31">
        <v>5.71</v>
      </c>
      <c r="C1552" s="31">
        <v>11.11</v>
      </c>
    </row>
    <row r="1553" spans="1:3" ht="15">
      <c r="A1553" s="147">
        <v>35037</v>
      </c>
      <c r="B1553" s="34">
        <v>5.63</v>
      </c>
      <c r="C1553" s="34">
        <v>10.66</v>
      </c>
    </row>
    <row r="1554" spans="1:3" ht="15">
      <c r="A1554" s="149">
        <v>35038</v>
      </c>
      <c r="B1554" s="31">
        <v>5.65</v>
      </c>
      <c r="C1554" s="31">
        <v>11.65</v>
      </c>
    </row>
    <row r="1555" spans="1:3" ht="15">
      <c r="A1555" s="147">
        <v>35039</v>
      </c>
      <c r="B1555" s="34">
        <v>5.67</v>
      </c>
      <c r="C1555" s="34">
        <v>12.7</v>
      </c>
    </row>
    <row r="1556" spans="1:3" ht="15">
      <c r="A1556" s="149">
        <v>35040</v>
      </c>
      <c r="B1556" s="31">
        <v>5.72</v>
      </c>
      <c r="C1556" s="31">
        <v>12.74</v>
      </c>
    </row>
    <row r="1557" spans="1:3" ht="15">
      <c r="A1557" s="147">
        <v>35041</v>
      </c>
      <c r="B1557" s="34">
        <v>5.73</v>
      </c>
      <c r="C1557" s="34">
        <v>11.12</v>
      </c>
    </row>
    <row r="1558" spans="1:3" ht="15">
      <c r="A1558" s="149">
        <v>35044</v>
      </c>
      <c r="B1558" s="31">
        <v>5.71</v>
      </c>
      <c r="C1558" s="31">
        <v>11.06</v>
      </c>
    </row>
    <row r="1559" spans="1:3" ht="15">
      <c r="A1559" s="147">
        <v>35045</v>
      </c>
      <c r="B1559" s="34">
        <v>5.72</v>
      </c>
      <c r="C1559" s="34">
        <v>10.63</v>
      </c>
    </row>
    <row r="1560" spans="1:3" ht="15">
      <c r="A1560" s="149">
        <v>35046</v>
      </c>
      <c r="B1560" s="31">
        <v>5.74</v>
      </c>
      <c r="C1560" s="31">
        <v>10.36</v>
      </c>
    </row>
    <row r="1561" spans="1:3" ht="15">
      <c r="A1561" s="147">
        <v>35047</v>
      </c>
      <c r="B1561" s="34">
        <v>5.74</v>
      </c>
      <c r="C1561" s="34">
        <v>11.07</v>
      </c>
    </row>
    <row r="1562" spans="1:3" ht="15">
      <c r="A1562" s="149">
        <v>35048</v>
      </c>
      <c r="B1562" s="31">
        <v>5.75</v>
      </c>
      <c r="C1562" s="31">
        <v>11.44</v>
      </c>
    </row>
    <row r="1563" spans="1:3" ht="15">
      <c r="A1563" s="147">
        <v>35051</v>
      </c>
      <c r="B1563" s="34">
        <v>5.85</v>
      </c>
      <c r="C1563" s="34">
        <v>14.55</v>
      </c>
    </row>
    <row r="1564" spans="1:3" ht="15">
      <c r="A1564" s="149">
        <v>35052</v>
      </c>
      <c r="B1564" s="31">
        <v>5.81</v>
      </c>
      <c r="C1564" s="31">
        <v>13.16</v>
      </c>
    </row>
    <row r="1565" spans="1:3" ht="15">
      <c r="A1565" s="147">
        <v>35053</v>
      </c>
      <c r="B1565" s="34">
        <v>5.76</v>
      </c>
      <c r="C1565" s="34">
        <v>12.2</v>
      </c>
    </row>
    <row r="1566" spans="1:3" ht="15">
      <c r="A1566" s="149">
        <v>35054</v>
      </c>
      <c r="B1566" s="31">
        <v>5.77</v>
      </c>
      <c r="C1566" s="31">
        <v>10.77</v>
      </c>
    </row>
    <row r="1567" spans="1:3" ht="15">
      <c r="A1567" s="147">
        <v>35055</v>
      </c>
      <c r="B1567" s="34">
        <v>5.71</v>
      </c>
      <c r="C1567" s="34">
        <v>11.51</v>
      </c>
    </row>
    <row r="1568" spans="1:3" ht="15">
      <c r="A1568" s="149">
        <v>35058</v>
      </c>
      <c r="B1568" s="31" t="e">
        <v>#N/A</v>
      </c>
      <c r="C1568" s="31" t="e">
        <v>#N/A</v>
      </c>
    </row>
    <row r="1569" spans="1:3" ht="15">
      <c r="A1569" s="147">
        <v>35059</v>
      </c>
      <c r="B1569" s="34">
        <v>5.69</v>
      </c>
      <c r="C1569" s="34">
        <v>11.49</v>
      </c>
    </row>
    <row r="1570" spans="1:3" ht="15">
      <c r="A1570" s="149">
        <v>35060</v>
      </c>
      <c r="B1570" s="31">
        <v>5.66</v>
      </c>
      <c r="C1570" s="31">
        <v>11.98</v>
      </c>
    </row>
    <row r="1571" spans="1:3" ht="15">
      <c r="A1571" s="147">
        <v>35061</v>
      </c>
      <c r="B1571" s="34">
        <v>5.63</v>
      </c>
      <c r="C1571" s="34">
        <v>12.25</v>
      </c>
    </row>
    <row r="1572" spans="1:3" ht="15">
      <c r="A1572" s="149">
        <v>35062</v>
      </c>
      <c r="B1572" s="31">
        <v>5.58</v>
      </c>
      <c r="C1572" s="31">
        <v>12.52</v>
      </c>
    </row>
    <row r="1573" spans="1:3" ht="15">
      <c r="A1573" s="147">
        <v>35065</v>
      </c>
      <c r="B1573" s="34" t="e">
        <v>#N/A</v>
      </c>
      <c r="C1573" s="34" t="e">
        <v>#N/A</v>
      </c>
    </row>
    <row r="1574" spans="1:3" ht="15">
      <c r="A1574" s="149">
        <v>35066</v>
      </c>
      <c r="B1574" s="31">
        <v>5.6</v>
      </c>
      <c r="C1574" s="31">
        <v>12.19</v>
      </c>
    </row>
    <row r="1575" spans="1:3" ht="15">
      <c r="A1575" s="147">
        <v>35067</v>
      </c>
      <c r="B1575" s="34">
        <v>5.58</v>
      </c>
      <c r="C1575" s="34">
        <v>12.1</v>
      </c>
    </row>
    <row r="1576" spans="1:3" ht="15">
      <c r="A1576" s="149">
        <v>35068</v>
      </c>
      <c r="B1576" s="31">
        <v>5.65</v>
      </c>
      <c r="C1576" s="31">
        <v>13.78</v>
      </c>
    </row>
    <row r="1577" spans="1:3" ht="15">
      <c r="A1577" s="147">
        <v>35069</v>
      </c>
      <c r="B1577" s="34">
        <v>5.69</v>
      </c>
      <c r="C1577" s="34">
        <v>13.58</v>
      </c>
    </row>
    <row r="1578" spans="1:3" ht="15">
      <c r="A1578" s="149">
        <v>35072</v>
      </c>
      <c r="B1578" s="31">
        <v>5.68</v>
      </c>
      <c r="C1578" s="31">
        <v>13.11</v>
      </c>
    </row>
    <row r="1579" spans="1:3" ht="15">
      <c r="A1579" s="147">
        <v>35073</v>
      </c>
      <c r="B1579" s="34">
        <v>5.7</v>
      </c>
      <c r="C1579" s="34">
        <v>15.21</v>
      </c>
    </row>
    <row r="1580" spans="1:3" ht="15">
      <c r="A1580" s="149">
        <v>35074</v>
      </c>
      <c r="B1580" s="31">
        <v>5.8</v>
      </c>
      <c r="C1580" s="31">
        <v>16.399999999999999</v>
      </c>
    </row>
    <row r="1581" spans="1:3" ht="15">
      <c r="A1581" s="147">
        <v>35075</v>
      </c>
      <c r="B1581" s="34">
        <v>5.78</v>
      </c>
      <c r="C1581" s="34">
        <v>14.69</v>
      </c>
    </row>
    <row r="1582" spans="1:3" ht="15">
      <c r="A1582" s="149">
        <v>35076</v>
      </c>
      <c r="B1582" s="31">
        <v>5.75</v>
      </c>
      <c r="C1582" s="31">
        <v>14.23</v>
      </c>
    </row>
    <row r="1583" spans="1:3" ht="15">
      <c r="A1583" s="147">
        <v>35079</v>
      </c>
      <c r="B1583" s="34" t="e">
        <v>#N/A</v>
      </c>
      <c r="C1583" s="34">
        <v>14.99</v>
      </c>
    </row>
    <row r="1584" spans="1:3" ht="15">
      <c r="A1584" s="149">
        <v>35080</v>
      </c>
      <c r="B1584" s="31">
        <v>5.66</v>
      </c>
      <c r="C1584" s="31">
        <v>14.09</v>
      </c>
    </row>
    <row r="1585" spans="1:3" ht="15">
      <c r="A1585" s="147">
        <v>35081</v>
      </c>
      <c r="B1585" s="34">
        <v>5.58</v>
      </c>
      <c r="C1585" s="34">
        <v>14.25</v>
      </c>
    </row>
    <row r="1586" spans="1:3" ht="15">
      <c r="A1586" s="149">
        <v>35082</v>
      </c>
      <c r="B1586" s="31">
        <v>5.53</v>
      </c>
      <c r="C1586" s="31">
        <v>13.58</v>
      </c>
    </row>
    <row r="1587" spans="1:3" ht="15">
      <c r="A1587" s="147">
        <v>35083</v>
      </c>
      <c r="B1587" s="34">
        <v>5.54</v>
      </c>
      <c r="C1587" s="34">
        <v>12.7</v>
      </c>
    </row>
    <row r="1588" spans="1:3" ht="15">
      <c r="A1588" s="149">
        <v>35086</v>
      </c>
      <c r="B1588" s="31">
        <v>5.61</v>
      </c>
      <c r="C1588" s="31">
        <v>13.34</v>
      </c>
    </row>
    <row r="1589" spans="1:3" ht="15">
      <c r="A1589" s="147">
        <v>35087</v>
      </c>
      <c r="B1589" s="34">
        <v>5.66</v>
      </c>
      <c r="C1589" s="34">
        <v>13.56</v>
      </c>
    </row>
    <row r="1590" spans="1:3" ht="15">
      <c r="A1590" s="149">
        <v>35088</v>
      </c>
      <c r="B1590" s="31">
        <v>5.62</v>
      </c>
      <c r="C1590" s="31">
        <v>12.54</v>
      </c>
    </row>
    <row r="1591" spans="1:3" ht="15">
      <c r="A1591" s="147">
        <v>35089</v>
      </c>
      <c r="B1591" s="34">
        <v>5.7</v>
      </c>
      <c r="C1591" s="34">
        <v>12.94</v>
      </c>
    </row>
    <row r="1592" spans="1:3" ht="15">
      <c r="A1592" s="149">
        <v>35090</v>
      </c>
      <c r="B1592" s="31">
        <v>5.65</v>
      </c>
      <c r="C1592" s="31">
        <v>12</v>
      </c>
    </row>
    <row r="1593" spans="1:3" ht="15">
      <c r="A1593" s="147">
        <v>35093</v>
      </c>
      <c r="B1593" s="34">
        <v>5.69</v>
      </c>
      <c r="C1593" s="34">
        <v>12.19</v>
      </c>
    </row>
    <row r="1594" spans="1:3" ht="15">
      <c r="A1594" s="149">
        <v>35094</v>
      </c>
      <c r="B1594" s="31">
        <v>5.63</v>
      </c>
      <c r="C1594" s="31">
        <v>12.42</v>
      </c>
    </row>
    <row r="1595" spans="1:3" ht="15">
      <c r="A1595" s="147">
        <v>35095</v>
      </c>
      <c r="B1595" s="34">
        <v>5.6</v>
      </c>
      <c r="C1595" s="34">
        <v>12.53</v>
      </c>
    </row>
    <row r="1596" spans="1:3" ht="15">
      <c r="A1596" s="149">
        <v>35096</v>
      </c>
      <c r="B1596" s="31">
        <v>5.63</v>
      </c>
      <c r="C1596" s="31">
        <v>12.65</v>
      </c>
    </row>
    <row r="1597" spans="1:3" ht="15">
      <c r="A1597" s="147">
        <v>35097</v>
      </c>
      <c r="B1597" s="34">
        <v>5.66</v>
      </c>
      <c r="C1597" s="34">
        <v>13.23</v>
      </c>
    </row>
    <row r="1598" spans="1:3" ht="15">
      <c r="A1598" s="149">
        <v>35100</v>
      </c>
      <c r="B1598" s="31">
        <v>5.7</v>
      </c>
      <c r="C1598" s="31">
        <v>13.46</v>
      </c>
    </row>
    <row r="1599" spans="1:3" ht="15">
      <c r="A1599" s="147">
        <v>35101</v>
      </c>
      <c r="B1599" s="34">
        <v>5.68</v>
      </c>
      <c r="C1599" s="34">
        <v>14.59</v>
      </c>
    </row>
    <row r="1600" spans="1:3" ht="15">
      <c r="A1600" s="149">
        <v>35102</v>
      </c>
      <c r="B1600" s="31">
        <v>5.66</v>
      </c>
      <c r="C1600" s="31">
        <v>14.11</v>
      </c>
    </row>
    <row r="1601" spans="1:3" ht="15">
      <c r="A1601" s="147">
        <v>35103</v>
      </c>
      <c r="B1601" s="34">
        <v>5.66</v>
      </c>
      <c r="C1601" s="34">
        <v>13.89</v>
      </c>
    </row>
    <row r="1602" spans="1:3" ht="15">
      <c r="A1602" s="149">
        <v>35104</v>
      </c>
      <c r="B1602" s="31">
        <v>5.66</v>
      </c>
      <c r="C1602" s="31">
        <v>14.63</v>
      </c>
    </row>
    <row r="1603" spans="1:3" ht="15">
      <c r="A1603" s="147">
        <v>35107</v>
      </c>
      <c r="B1603" s="34">
        <v>5.61</v>
      </c>
      <c r="C1603" s="34">
        <v>14.69</v>
      </c>
    </row>
    <row r="1604" spans="1:3" ht="15">
      <c r="A1604" s="149">
        <v>35108</v>
      </c>
      <c r="B1604" s="31">
        <v>5.58</v>
      </c>
      <c r="C1604" s="31">
        <v>14.94</v>
      </c>
    </row>
    <row r="1605" spans="1:3" ht="15">
      <c r="A1605" s="147">
        <v>35109</v>
      </c>
      <c r="B1605" s="34">
        <v>5.62</v>
      </c>
      <c r="C1605" s="34">
        <v>15.59</v>
      </c>
    </row>
    <row r="1606" spans="1:3" ht="15">
      <c r="A1606" s="149">
        <v>35110</v>
      </c>
      <c r="B1606" s="31">
        <v>5.7</v>
      </c>
      <c r="C1606" s="31">
        <v>16.13</v>
      </c>
    </row>
    <row r="1607" spans="1:3" ht="15">
      <c r="A1607" s="147">
        <v>35111</v>
      </c>
      <c r="B1607" s="34">
        <v>5.76</v>
      </c>
      <c r="C1607" s="34">
        <v>15.37</v>
      </c>
    </row>
    <row r="1608" spans="1:3" ht="15">
      <c r="A1608" s="149">
        <v>35114</v>
      </c>
      <c r="B1608" s="31" t="e">
        <v>#N/A</v>
      </c>
      <c r="C1608" s="31" t="e">
        <v>#N/A</v>
      </c>
    </row>
    <row r="1609" spans="1:3" ht="15">
      <c r="A1609" s="147">
        <v>35115</v>
      </c>
      <c r="B1609" s="34">
        <v>6.01</v>
      </c>
      <c r="C1609" s="34">
        <v>16.8</v>
      </c>
    </row>
    <row r="1610" spans="1:3" ht="15">
      <c r="A1610" s="149">
        <v>35116</v>
      </c>
      <c r="B1610" s="31">
        <v>5.98</v>
      </c>
      <c r="C1610" s="1">
        <v>14.47</v>
      </c>
    </row>
    <row r="1611" spans="1:3" ht="15">
      <c r="A1611" s="147">
        <v>35117</v>
      </c>
      <c r="B1611" s="34">
        <v>5.92</v>
      </c>
      <c r="C1611" s="34">
        <v>14.56</v>
      </c>
    </row>
    <row r="1612" spans="1:3" ht="15">
      <c r="A1612" s="149">
        <v>35118</v>
      </c>
      <c r="B1612" s="31">
        <v>5.97</v>
      </c>
      <c r="C1612" s="31">
        <v>14.78</v>
      </c>
    </row>
    <row r="1613" spans="1:3" ht="15">
      <c r="A1613" s="147">
        <v>35121</v>
      </c>
      <c r="B1613" s="34">
        <v>6.01</v>
      </c>
      <c r="C1613" s="34">
        <v>16.38</v>
      </c>
    </row>
    <row r="1614" spans="1:3" ht="15">
      <c r="A1614" s="149">
        <v>35122</v>
      </c>
      <c r="B1614" s="31">
        <v>6.06</v>
      </c>
      <c r="C1614" s="31">
        <v>16.63</v>
      </c>
    </row>
    <row r="1615" spans="1:3" ht="15">
      <c r="A1615" s="147">
        <v>35123</v>
      </c>
      <c r="B1615" s="34">
        <v>6.11</v>
      </c>
      <c r="C1615" s="34">
        <v>16.72</v>
      </c>
    </row>
    <row r="1616" spans="1:3" ht="15">
      <c r="A1616" s="149">
        <v>35124</v>
      </c>
      <c r="B1616" s="31">
        <v>6.13</v>
      </c>
      <c r="C1616" s="31">
        <v>17.04</v>
      </c>
    </row>
    <row r="1617" spans="1:3" ht="15">
      <c r="A1617" s="147">
        <v>35125</v>
      </c>
      <c r="B1617" s="34">
        <v>5.99</v>
      </c>
      <c r="C1617" s="34">
        <v>16.72</v>
      </c>
    </row>
    <row r="1618" spans="1:3" ht="15">
      <c r="A1618" s="149">
        <v>35128</v>
      </c>
      <c r="B1618" s="31">
        <v>5.92</v>
      </c>
      <c r="C1618" s="31">
        <v>16.670000000000002</v>
      </c>
    </row>
    <row r="1619" spans="1:3" ht="15">
      <c r="A1619" s="147">
        <v>35129</v>
      </c>
      <c r="B1619" s="34">
        <v>5.96</v>
      </c>
      <c r="C1619" s="34">
        <v>16.100000000000001</v>
      </c>
    </row>
    <row r="1620" spans="1:3" ht="15">
      <c r="A1620" s="149">
        <v>35130</v>
      </c>
      <c r="B1620" s="31">
        <v>6.05</v>
      </c>
      <c r="C1620" s="31">
        <v>16.559999999999999</v>
      </c>
    </row>
    <row r="1621" spans="1:3" ht="15">
      <c r="A1621" s="147">
        <v>35131</v>
      </c>
      <c r="B1621" s="34">
        <v>6.07</v>
      </c>
      <c r="C1621" s="34">
        <v>16.489999999999998</v>
      </c>
    </row>
    <row r="1622" spans="1:3" ht="15">
      <c r="A1622" s="149">
        <v>35132</v>
      </c>
      <c r="B1622" s="31">
        <v>6.41</v>
      </c>
      <c r="C1622" s="31">
        <v>20.7</v>
      </c>
    </row>
    <row r="1623" spans="1:3" ht="15">
      <c r="A1623" s="147">
        <v>35135</v>
      </c>
      <c r="B1623" s="34">
        <v>6.33</v>
      </c>
      <c r="C1623" s="34">
        <v>19.399999999999999</v>
      </c>
    </row>
    <row r="1624" spans="1:3" ht="15">
      <c r="A1624" s="149">
        <v>35136</v>
      </c>
      <c r="B1624" s="31">
        <v>6.36</v>
      </c>
      <c r="C1624" s="31">
        <v>19.09</v>
      </c>
    </row>
    <row r="1625" spans="1:3" ht="15">
      <c r="A1625" s="147">
        <v>35137</v>
      </c>
      <c r="B1625" s="34">
        <v>6.35</v>
      </c>
      <c r="C1625" s="34">
        <v>18.13</v>
      </c>
    </row>
    <row r="1626" spans="1:3" ht="15">
      <c r="A1626" s="149">
        <v>35138</v>
      </c>
      <c r="B1626" s="31">
        <v>6.36</v>
      </c>
      <c r="C1626" s="31">
        <v>16.93</v>
      </c>
    </row>
    <row r="1627" spans="1:3" ht="15">
      <c r="A1627" s="147">
        <v>35139</v>
      </c>
      <c r="B1627" s="34">
        <v>6.46</v>
      </c>
      <c r="C1627" s="34">
        <v>16.54</v>
      </c>
    </row>
    <row r="1628" spans="1:3" ht="15">
      <c r="A1628" s="149">
        <v>35142</v>
      </c>
      <c r="B1628" s="31">
        <v>6.43</v>
      </c>
      <c r="C1628" s="31">
        <v>17.309999999999999</v>
      </c>
    </row>
    <row r="1629" spans="1:3" ht="15">
      <c r="A1629" s="147">
        <v>35143</v>
      </c>
      <c r="B1629" s="34">
        <v>6.41</v>
      </c>
      <c r="C1629" s="34">
        <v>18.350000000000001</v>
      </c>
    </row>
    <row r="1630" spans="1:3" ht="15">
      <c r="A1630" s="149">
        <v>35144</v>
      </c>
      <c r="B1630" s="31">
        <v>6.34</v>
      </c>
      <c r="C1630" s="31">
        <v>18.66</v>
      </c>
    </row>
    <row r="1631" spans="1:3" ht="15">
      <c r="A1631" s="147">
        <v>35145</v>
      </c>
      <c r="B1631" s="34">
        <v>6.28</v>
      </c>
      <c r="C1631" s="34">
        <v>17.739999999999998</v>
      </c>
    </row>
    <row r="1632" spans="1:3" ht="15">
      <c r="A1632" s="149">
        <v>35146</v>
      </c>
      <c r="B1632" s="31">
        <v>6.32</v>
      </c>
      <c r="C1632" s="31">
        <v>17.05</v>
      </c>
    </row>
    <row r="1633" spans="1:3" ht="15">
      <c r="A1633" s="147">
        <v>35149</v>
      </c>
      <c r="B1633" s="34">
        <v>6.26</v>
      </c>
      <c r="C1633" s="34">
        <v>17.84</v>
      </c>
    </row>
    <row r="1634" spans="1:3" ht="15">
      <c r="A1634" s="149">
        <v>35150</v>
      </c>
      <c r="B1634" s="31">
        <v>6.25</v>
      </c>
      <c r="C1634" s="31">
        <v>17.8</v>
      </c>
    </row>
    <row r="1635" spans="1:3" ht="15">
      <c r="A1635" s="147">
        <v>35151</v>
      </c>
      <c r="B1635" s="34">
        <v>6.34</v>
      </c>
      <c r="C1635" s="34">
        <v>17.89</v>
      </c>
    </row>
    <row r="1636" spans="1:3" ht="15">
      <c r="A1636" s="149">
        <v>35152</v>
      </c>
      <c r="B1636" s="31">
        <v>6.41</v>
      </c>
      <c r="C1636" s="31">
        <v>18.16</v>
      </c>
    </row>
    <row r="1637" spans="1:3" ht="15">
      <c r="A1637" s="147">
        <v>35153</v>
      </c>
      <c r="B1637" s="34">
        <v>6.34</v>
      </c>
      <c r="C1637" s="34">
        <v>18.88</v>
      </c>
    </row>
    <row r="1638" spans="1:3" ht="15">
      <c r="A1638" s="149">
        <v>35156</v>
      </c>
      <c r="B1638" s="31">
        <v>6.31</v>
      </c>
      <c r="C1638" s="31">
        <v>17.899999999999999</v>
      </c>
    </row>
    <row r="1639" spans="1:3" ht="15">
      <c r="A1639" s="147">
        <v>35157</v>
      </c>
      <c r="B1639" s="34">
        <v>6.25</v>
      </c>
      <c r="C1639" s="34">
        <v>16.45</v>
      </c>
    </row>
    <row r="1640" spans="1:3" ht="15">
      <c r="A1640" s="149">
        <v>35158</v>
      </c>
      <c r="B1640" s="31">
        <v>6.27</v>
      </c>
      <c r="C1640" s="31">
        <v>16.329999999999998</v>
      </c>
    </row>
    <row r="1641" spans="1:3" ht="15">
      <c r="A1641" s="147">
        <v>35159</v>
      </c>
      <c r="B1641" s="34">
        <v>6.33</v>
      </c>
      <c r="C1641" s="34">
        <v>16.18</v>
      </c>
    </row>
    <row r="1642" spans="1:3" ht="15">
      <c r="A1642" s="149">
        <v>35160</v>
      </c>
      <c r="B1642" s="31">
        <v>6.57</v>
      </c>
      <c r="C1642" s="31" t="e">
        <v>#N/A</v>
      </c>
    </row>
    <row r="1643" spans="1:3" ht="15">
      <c r="A1643" s="147">
        <v>35163</v>
      </c>
      <c r="B1643" s="34">
        <v>6.63</v>
      </c>
      <c r="C1643" s="34">
        <v>18.72</v>
      </c>
    </row>
    <row r="1644" spans="1:3" ht="15">
      <c r="A1644" s="149">
        <v>35164</v>
      </c>
      <c r="B1644" s="31">
        <v>6.56</v>
      </c>
      <c r="C1644" s="31">
        <v>17.32</v>
      </c>
    </row>
    <row r="1645" spans="1:3" ht="15">
      <c r="A1645" s="147">
        <v>35165</v>
      </c>
      <c r="B1645" s="34">
        <v>6.63</v>
      </c>
      <c r="C1645" s="34">
        <v>20.22</v>
      </c>
    </row>
    <row r="1646" spans="1:3" ht="15">
      <c r="A1646" s="149">
        <v>35166</v>
      </c>
      <c r="B1646" s="31">
        <v>6.68</v>
      </c>
      <c r="C1646" s="31">
        <v>19.649999999999999</v>
      </c>
    </row>
    <row r="1647" spans="1:3" ht="15">
      <c r="A1647" s="147">
        <v>35167</v>
      </c>
      <c r="B1647" s="34">
        <v>6.52</v>
      </c>
      <c r="C1647" s="34">
        <v>17.38</v>
      </c>
    </row>
    <row r="1648" spans="1:3" ht="15">
      <c r="A1648" s="149">
        <v>35170</v>
      </c>
      <c r="B1648" s="31">
        <v>6.47</v>
      </c>
      <c r="C1648" s="31">
        <v>16.829999999999998</v>
      </c>
    </row>
    <row r="1649" spans="1:3" ht="15">
      <c r="A1649" s="147">
        <v>35171</v>
      </c>
      <c r="B1649" s="34">
        <v>6.48</v>
      </c>
      <c r="C1649" s="34">
        <v>16.45</v>
      </c>
    </row>
    <row r="1650" spans="1:3" ht="15">
      <c r="A1650" s="149">
        <v>35172</v>
      </c>
      <c r="B1650" s="31">
        <v>6.52</v>
      </c>
      <c r="C1650" s="31">
        <v>17.07</v>
      </c>
    </row>
    <row r="1651" spans="1:3" ht="15">
      <c r="A1651" s="147">
        <v>35173</v>
      </c>
      <c r="B1651" s="34">
        <v>6.58</v>
      </c>
      <c r="C1651" s="34">
        <v>16.41</v>
      </c>
    </row>
    <row r="1652" spans="1:3" ht="15">
      <c r="A1652" s="149">
        <v>35174</v>
      </c>
      <c r="B1652" s="31">
        <v>6.53</v>
      </c>
      <c r="C1652" s="31">
        <v>15.12</v>
      </c>
    </row>
    <row r="1653" spans="1:3" ht="15">
      <c r="A1653" s="147">
        <v>35177</v>
      </c>
      <c r="B1653" s="34">
        <v>6.48</v>
      </c>
      <c r="C1653" s="34">
        <v>15.38</v>
      </c>
    </row>
    <row r="1654" spans="1:3" ht="15">
      <c r="A1654" s="149">
        <v>35178</v>
      </c>
      <c r="B1654" s="31">
        <v>6.52</v>
      </c>
      <c r="C1654" s="31">
        <v>15.01</v>
      </c>
    </row>
    <row r="1655" spans="1:3" ht="15">
      <c r="A1655" s="147">
        <v>35179</v>
      </c>
      <c r="B1655" s="34">
        <v>6.57</v>
      </c>
      <c r="C1655" s="34">
        <v>14.91</v>
      </c>
    </row>
    <row r="1656" spans="1:3" ht="15">
      <c r="A1656" s="149">
        <v>35180</v>
      </c>
      <c r="B1656" s="31">
        <v>6.56</v>
      </c>
      <c r="C1656" s="31">
        <v>14.72</v>
      </c>
    </row>
    <row r="1657" spans="1:3" ht="15">
      <c r="A1657" s="147">
        <v>35181</v>
      </c>
      <c r="B1657" s="34">
        <v>6.54</v>
      </c>
      <c r="C1657" s="34">
        <v>14.75</v>
      </c>
    </row>
    <row r="1658" spans="1:3" ht="15">
      <c r="A1658" s="149">
        <v>35184</v>
      </c>
      <c r="B1658" s="31">
        <v>6.59</v>
      </c>
      <c r="C1658" s="31">
        <v>15.45</v>
      </c>
    </row>
    <row r="1659" spans="1:3" ht="15">
      <c r="A1659" s="147">
        <v>35185</v>
      </c>
      <c r="B1659" s="34">
        <v>6.66</v>
      </c>
      <c r="C1659" s="34">
        <v>15.83</v>
      </c>
    </row>
    <row r="1660" spans="1:3" ht="15">
      <c r="A1660" s="149">
        <v>35186</v>
      </c>
      <c r="B1660" s="31">
        <v>6.68</v>
      </c>
      <c r="C1660" s="31">
        <v>16.07</v>
      </c>
    </row>
    <row r="1661" spans="1:3" ht="15">
      <c r="A1661" s="147">
        <v>35187</v>
      </c>
      <c r="B1661" s="34">
        <v>6.85</v>
      </c>
      <c r="C1661" s="34">
        <v>18.62</v>
      </c>
    </row>
    <row r="1662" spans="1:3" ht="15">
      <c r="A1662" s="149">
        <v>35188</v>
      </c>
      <c r="B1662" s="31">
        <v>6.9</v>
      </c>
      <c r="C1662" s="31">
        <v>16.7</v>
      </c>
    </row>
    <row r="1663" spans="1:3" ht="15">
      <c r="A1663" s="147">
        <v>35191</v>
      </c>
      <c r="B1663" s="34">
        <v>6.86</v>
      </c>
      <c r="C1663" s="34">
        <v>16.920000000000002</v>
      </c>
    </row>
    <row r="1664" spans="1:3" ht="15">
      <c r="A1664" s="149">
        <v>35192</v>
      </c>
      <c r="B1664" s="31">
        <v>6.87</v>
      </c>
      <c r="C1664" s="31">
        <v>16.87</v>
      </c>
    </row>
    <row r="1665" spans="1:3" ht="15">
      <c r="A1665" s="147">
        <v>35193</v>
      </c>
      <c r="B1665" s="34">
        <v>6.78</v>
      </c>
      <c r="C1665" s="34">
        <v>15.78</v>
      </c>
    </row>
    <row r="1666" spans="1:3" ht="15">
      <c r="A1666" s="149">
        <v>35194</v>
      </c>
      <c r="B1666" s="31">
        <v>6.84</v>
      </c>
      <c r="C1666" s="31">
        <v>16.989999999999998</v>
      </c>
    </row>
    <row r="1667" spans="1:3" ht="15">
      <c r="A1667" s="147">
        <v>35195</v>
      </c>
      <c r="B1667" s="34">
        <v>6.75</v>
      </c>
      <c r="C1667" s="34">
        <v>15.61</v>
      </c>
    </row>
    <row r="1668" spans="1:3" ht="15">
      <c r="A1668" s="149">
        <v>35198</v>
      </c>
      <c r="B1668" s="31">
        <v>6.72</v>
      </c>
      <c r="C1668" s="31">
        <v>15.16</v>
      </c>
    </row>
    <row r="1669" spans="1:3" ht="15">
      <c r="A1669" s="147">
        <v>35199</v>
      </c>
      <c r="B1669" s="34">
        <v>6.66</v>
      </c>
      <c r="C1669" s="34">
        <v>14.9</v>
      </c>
    </row>
    <row r="1670" spans="1:3" ht="15">
      <c r="A1670" s="149">
        <v>35200</v>
      </c>
      <c r="B1670" s="31">
        <v>6.65</v>
      </c>
      <c r="C1670" s="31">
        <v>15.59</v>
      </c>
    </row>
    <row r="1671" spans="1:3" ht="15">
      <c r="A1671" s="147">
        <v>35201</v>
      </c>
      <c r="B1671" s="34">
        <v>6.7</v>
      </c>
      <c r="C1671" s="34">
        <v>15.71</v>
      </c>
    </row>
    <row r="1672" spans="1:3" ht="15">
      <c r="A1672" s="149">
        <v>35202</v>
      </c>
      <c r="B1672" s="31">
        <v>6.65</v>
      </c>
      <c r="C1672" s="31">
        <v>15.13</v>
      </c>
    </row>
    <row r="1673" spans="1:3" ht="15">
      <c r="A1673" s="147">
        <v>35205</v>
      </c>
      <c r="B1673" s="34">
        <v>6.62</v>
      </c>
      <c r="C1673" s="34">
        <v>15.8</v>
      </c>
    </row>
    <row r="1674" spans="1:3" ht="15">
      <c r="A1674" s="149">
        <v>35206</v>
      </c>
      <c r="B1674" s="31">
        <v>6.65</v>
      </c>
      <c r="C1674" s="31">
        <v>16</v>
      </c>
    </row>
    <row r="1675" spans="1:3" ht="15">
      <c r="A1675" s="147">
        <v>35207</v>
      </c>
      <c r="B1675" s="34">
        <v>6.63</v>
      </c>
      <c r="C1675" s="34">
        <v>15.5</v>
      </c>
    </row>
    <row r="1676" spans="1:3" ht="15">
      <c r="A1676" s="149">
        <v>35208</v>
      </c>
      <c r="B1676" s="31">
        <v>6.68</v>
      </c>
      <c r="C1676" s="31">
        <v>16.170000000000002</v>
      </c>
    </row>
    <row r="1677" spans="1:3" ht="15">
      <c r="A1677" s="147">
        <v>35209</v>
      </c>
      <c r="B1677" s="34">
        <v>6.65</v>
      </c>
      <c r="C1677" s="34">
        <v>15.54</v>
      </c>
    </row>
    <row r="1678" spans="1:3" ht="15">
      <c r="A1678" s="149">
        <v>35212</v>
      </c>
      <c r="B1678" s="31" t="e">
        <v>#N/A</v>
      </c>
      <c r="C1678" s="31" t="e">
        <v>#N/A</v>
      </c>
    </row>
    <row r="1679" spans="1:3" ht="15">
      <c r="A1679" s="147">
        <v>35213</v>
      </c>
      <c r="B1679" s="34">
        <v>6.67</v>
      </c>
      <c r="C1679" s="34">
        <v>16.920000000000002</v>
      </c>
    </row>
    <row r="1680" spans="1:3" ht="15">
      <c r="A1680" s="149">
        <v>35214</v>
      </c>
      <c r="B1680" s="31">
        <v>6.77</v>
      </c>
      <c r="C1680" s="31">
        <v>17.149999999999999</v>
      </c>
    </row>
    <row r="1681" spans="1:3" ht="15">
      <c r="A1681" s="147">
        <v>35215</v>
      </c>
      <c r="B1681" s="34">
        <v>6.78</v>
      </c>
      <c r="C1681" s="34">
        <v>16.02</v>
      </c>
    </row>
    <row r="1682" spans="1:3" ht="15">
      <c r="A1682" s="149">
        <v>35216</v>
      </c>
      <c r="B1682" s="31">
        <v>6.85</v>
      </c>
      <c r="C1682" s="31">
        <v>16.07</v>
      </c>
    </row>
    <row r="1683" spans="1:3" ht="15">
      <c r="A1683" s="147">
        <v>35219</v>
      </c>
      <c r="B1683" s="34">
        <v>6.87</v>
      </c>
      <c r="C1683" s="34">
        <v>16.86</v>
      </c>
    </row>
    <row r="1684" spans="1:3" ht="15">
      <c r="A1684" s="149">
        <v>35220</v>
      </c>
      <c r="B1684" s="31">
        <v>6.86</v>
      </c>
      <c r="C1684" s="31">
        <v>16.18</v>
      </c>
    </row>
    <row r="1685" spans="1:3" ht="15">
      <c r="A1685" s="147">
        <v>35221</v>
      </c>
      <c r="B1685" s="34">
        <v>6.82</v>
      </c>
      <c r="C1685" s="34">
        <v>16.04</v>
      </c>
    </row>
    <row r="1686" spans="1:3" ht="15">
      <c r="A1686" s="149">
        <v>35222</v>
      </c>
      <c r="B1686" s="31">
        <v>6.76</v>
      </c>
      <c r="C1686" s="31">
        <v>16.84</v>
      </c>
    </row>
    <row r="1687" spans="1:3" ht="15">
      <c r="A1687" s="147">
        <v>35223</v>
      </c>
      <c r="B1687" s="34">
        <v>6.93</v>
      </c>
      <c r="C1687" s="34">
        <v>16.100000000000001</v>
      </c>
    </row>
    <row r="1688" spans="1:3" ht="15">
      <c r="A1688" s="149">
        <v>35226</v>
      </c>
      <c r="B1688" s="31">
        <v>6.97</v>
      </c>
      <c r="C1688" s="31">
        <v>16.78</v>
      </c>
    </row>
    <row r="1689" spans="1:3" ht="15">
      <c r="A1689" s="147">
        <v>35227</v>
      </c>
      <c r="B1689" s="34">
        <v>6.99</v>
      </c>
      <c r="C1689" s="34">
        <v>16.68</v>
      </c>
    </row>
    <row r="1690" spans="1:3" ht="15">
      <c r="A1690" s="149">
        <v>35228</v>
      </c>
      <c r="B1690" s="31">
        <v>7.03</v>
      </c>
      <c r="C1690" s="31">
        <v>17</v>
      </c>
    </row>
    <row r="1691" spans="1:3" ht="15">
      <c r="A1691" s="147">
        <v>35229</v>
      </c>
      <c r="B1691" s="34">
        <v>7.01</v>
      </c>
      <c r="C1691" s="34">
        <v>17.12</v>
      </c>
    </row>
    <row r="1692" spans="1:3" ht="15">
      <c r="A1692" s="149">
        <v>35230</v>
      </c>
      <c r="B1692" s="31">
        <v>6.95</v>
      </c>
      <c r="C1692" s="31">
        <v>18.64</v>
      </c>
    </row>
    <row r="1693" spans="1:3" ht="15">
      <c r="A1693" s="147">
        <v>35233</v>
      </c>
      <c r="B1693" s="34">
        <v>6.9</v>
      </c>
      <c r="C1693" s="34">
        <v>17.46</v>
      </c>
    </row>
    <row r="1694" spans="1:3" ht="15">
      <c r="A1694" s="149">
        <v>35234</v>
      </c>
      <c r="B1694" s="31">
        <v>6.93</v>
      </c>
      <c r="C1694" s="31">
        <v>17.45</v>
      </c>
    </row>
    <row r="1695" spans="1:3" ht="15">
      <c r="A1695" s="147">
        <v>35235</v>
      </c>
      <c r="B1695" s="34">
        <v>6.96</v>
      </c>
      <c r="C1695" s="34">
        <v>17.54</v>
      </c>
    </row>
    <row r="1696" spans="1:3" ht="15">
      <c r="A1696" s="149">
        <v>35236</v>
      </c>
      <c r="B1696" s="31">
        <v>6.98</v>
      </c>
      <c r="C1696" s="31">
        <v>16.97</v>
      </c>
    </row>
    <row r="1697" spans="1:3" ht="15">
      <c r="A1697" s="147">
        <v>35237</v>
      </c>
      <c r="B1697" s="34">
        <v>6.96</v>
      </c>
      <c r="C1697" s="34">
        <v>15.8</v>
      </c>
    </row>
    <row r="1698" spans="1:3" ht="15">
      <c r="A1698" s="149">
        <v>35240</v>
      </c>
      <c r="B1698" s="31">
        <v>6.94</v>
      </c>
      <c r="C1698" s="31">
        <v>15.91</v>
      </c>
    </row>
    <row r="1699" spans="1:3" ht="15">
      <c r="A1699" s="147">
        <v>35241</v>
      </c>
      <c r="B1699" s="34">
        <v>6.91</v>
      </c>
      <c r="C1699" s="34">
        <v>15.43</v>
      </c>
    </row>
    <row r="1700" spans="1:3" ht="15">
      <c r="A1700" s="149">
        <v>35242</v>
      </c>
      <c r="B1700" s="31">
        <v>6.91</v>
      </c>
      <c r="C1700" s="31">
        <v>15.23</v>
      </c>
    </row>
    <row r="1701" spans="1:3" ht="15">
      <c r="A1701" s="147">
        <v>35243</v>
      </c>
      <c r="B1701" s="34">
        <v>6.83</v>
      </c>
      <c r="C1701" s="34">
        <v>14.19</v>
      </c>
    </row>
    <row r="1702" spans="1:3" ht="15">
      <c r="A1702" s="149">
        <v>35244</v>
      </c>
      <c r="B1702" s="31">
        <v>6.73</v>
      </c>
      <c r="C1702" s="31">
        <v>13.68</v>
      </c>
    </row>
    <row r="1703" spans="1:3" ht="15">
      <c r="A1703" s="147">
        <v>35247</v>
      </c>
      <c r="B1703" s="34">
        <v>6.74</v>
      </c>
      <c r="C1703" s="34">
        <v>13.78</v>
      </c>
    </row>
    <row r="1704" spans="1:3" ht="15">
      <c r="A1704" s="149">
        <v>35248</v>
      </c>
      <c r="B1704" s="31">
        <v>6.8</v>
      </c>
      <c r="C1704" s="31">
        <v>14.19</v>
      </c>
    </row>
    <row r="1705" spans="1:3" ht="15">
      <c r="A1705" s="147">
        <v>35249</v>
      </c>
      <c r="B1705" s="34">
        <v>6.78</v>
      </c>
      <c r="C1705" s="34">
        <v>14.21</v>
      </c>
    </row>
    <row r="1706" spans="1:3" ht="15">
      <c r="A1706" s="149">
        <v>35250</v>
      </c>
      <c r="B1706" s="31" t="e">
        <v>#N/A</v>
      </c>
      <c r="C1706" s="31" t="e">
        <v>#N/A</v>
      </c>
    </row>
    <row r="1707" spans="1:3" ht="15">
      <c r="A1707" s="147">
        <v>35251</v>
      </c>
      <c r="B1707" s="34">
        <v>7.06</v>
      </c>
      <c r="C1707" s="34">
        <v>16.09</v>
      </c>
    </row>
    <row r="1708" spans="1:3" ht="15">
      <c r="A1708" s="149">
        <v>35254</v>
      </c>
      <c r="B1708" s="31">
        <v>7.05</v>
      </c>
      <c r="C1708" s="31">
        <v>16.420000000000002</v>
      </c>
    </row>
    <row r="1709" spans="1:3" ht="15">
      <c r="A1709" s="147">
        <v>35255</v>
      </c>
      <c r="B1709" s="34">
        <v>7</v>
      </c>
      <c r="C1709" s="34">
        <v>15.49</v>
      </c>
    </row>
    <row r="1710" spans="1:3" ht="15">
      <c r="A1710" s="149">
        <v>35256</v>
      </c>
      <c r="B1710" s="31">
        <v>6.95</v>
      </c>
      <c r="C1710" s="31">
        <v>15.51</v>
      </c>
    </row>
    <row r="1711" spans="1:3" ht="15">
      <c r="A1711" s="147">
        <v>35257</v>
      </c>
      <c r="B1711" s="34">
        <v>6.9</v>
      </c>
      <c r="C1711" s="34">
        <v>17.809999999999999</v>
      </c>
    </row>
    <row r="1712" spans="1:3" ht="15">
      <c r="A1712" s="149">
        <v>35258</v>
      </c>
      <c r="B1712" s="31">
        <v>6.85</v>
      </c>
      <c r="C1712" s="31">
        <v>17.09</v>
      </c>
    </row>
    <row r="1713" spans="1:3" ht="15">
      <c r="A1713" s="147">
        <v>35261</v>
      </c>
      <c r="B1713" s="34">
        <v>6.89</v>
      </c>
      <c r="C1713" s="34">
        <v>20.11</v>
      </c>
    </row>
    <row r="1714" spans="1:3" ht="15">
      <c r="A1714" s="149">
        <v>35262</v>
      </c>
      <c r="B1714" s="31">
        <v>6.84</v>
      </c>
      <c r="C1714" s="31">
        <v>20.100000000000001</v>
      </c>
    </row>
    <row r="1715" spans="1:3" ht="15">
      <c r="A1715" s="147">
        <v>35263</v>
      </c>
      <c r="B1715" s="34">
        <v>6.83</v>
      </c>
      <c r="C1715" s="34">
        <v>19.22</v>
      </c>
    </row>
    <row r="1716" spans="1:3" ht="15">
      <c r="A1716" s="149">
        <v>35264</v>
      </c>
      <c r="B1716" s="31">
        <v>6.72</v>
      </c>
      <c r="C1716" s="31">
        <v>17.93</v>
      </c>
    </row>
    <row r="1717" spans="1:3" ht="15">
      <c r="A1717" s="147">
        <v>35265</v>
      </c>
      <c r="B1717" s="34">
        <v>6.78</v>
      </c>
      <c r="C1717" s="34">
        <v>17.260000000000002</v>
      </c>
    </row>
    <row r="1718" spans="1:3" ht="15">
      <c r="A1718" s="149">
        <v>35268</v>
      </c>
      <c r="B1718" s="31">
        <v>6.84</v>
      </c>
      <c r="C1718" s="1">
        <v>20.41</v>
      </c>
    </row>
    <row r="1719" spans="1:3" ht="15">
      <c r="A1719" s="147">
        <v>35269</v>
      </c>
      <c r="B1719" s="34">
        <v>6.8</v>
      </c>
      <c r="C1719" s="34">
        <v>21.55</v>
      </c>
    </row>
    <row r="1720" spans="1:3" ht="15">
      <c r="A1720" s="149">
        <v>35270</v>
      </c>
      <c r="B1720" s="31">
        <v>6.87</v>
      </c>
      <c r="C1720" s="31">
        <v>21.44</v>
      </c>
    </row>
    <row r="1721" spans="1:3" ht="15">
      <c r="A1721" s="147">
        <v>35271</v>
      </c>
      <c r="B1721" s="34">
        <v>6.87</v>
      </c>
      <c r="C1721" s="34">
        <v>19.39</v>
      </c>
    </row>
    <row r="1722" spans="1:3" ht="15">
      <c r="A1722" s="149">
        <v>35272</v>
      </c>
      <c r="B1722" s="31">
        <v>6.85</v>
      </c>
      <c r="C1722" s="31">
        <v>17.45</v>
      </c>
    </row>
    <row r="1723" spans="1:3" ht="15">
      <c r="A1723" s="147">
        <v>35275</v>
      </c>
      <c r="B1723" s="34">
        <v>6.93</v>
      </c>
      <c r="C1723" s="34">
        <v>20.09</v>
      </c>
    </row>
    <row r="1724" spans="1:3" ht="15">
      <c r="A1724" s="149">
        <v>35276</v>
      </c>
      <c r="B1724" s="31">
        <v>6.89</v>
      </c>
      <c r="C1724" s="31">
        <v>20.53</v>
      </c>
    </row>
    <row r="1725" spans="1:3" ht="15">
      <c r="A1725" s="147">
        <v>35277</v>
      </c>
      <c r="B1725" s="34">
        <v>6.8</v>
      </c>
      <c r="C1725" s="34">
        <v>19.46</v>
      </c>
    </row>
    <row r="1726" spans="1:3" ht="15">
      <c r="A1726" s="149">
        <v>35278</v>
      </c>
      <c r="B1726" s="31">
        <v>6.65</v>
      </c>
      <c r="C1726" s="31">
        <v>18.760000000000002</v>
      </c>
    </row>
    <row r="1727" spans="1:3" ht="15">
      <c r="A1727" s="147">
        <v>35279</v>
      </c>
      <c r="B1727" s="34">
        <v>6.51</v>
      </c>
      <c r="C1727" s="34">
        <v>16.190000000000001</v>
      </c>
    </row>
    <row r="1728" spans="1:3" ht="15">
      <c r="A1728" s="149">
        <v>35282</v>
      </c>
      <c r="B1728" s="31">
        <v>6.53</v>
      </c>
      <c r="C1728" s="31">
        <v>17.36</v>
      </c>
    </row>
    <row r="1729" spans="1:3" ht="15">
      <c r="A1729" s="147">
        <v>35283</v>
      </c>
      <c r="B1729" s="34">
        <v>6.54</v>
      </c>
      <c r="C1729" s="34">
        <v>16.93</v>
      </c>
    </row>
    <row r="1730" spans="1:3" ht="15">
      <c r="A1730" s="149">
        <v>35284</v>
      </c>
      <c r="B1730" s="31">
        <v>6.55</v>
      </c>
      <c r="C1730" s="31">
        <v>16.239999999999998</v>
      </c>
    </row>
    <row r="1731" spans="1:3" ht="15">
      <c r="A1731" s="147">
        <v>35285</v>
      </c>
      <c r="B1731" s="34">
        <v>6.56</v>
      </c>
      <c r="C1731" s="34">
        <v>16.04</v>
      </c>
    </row>
    <row r="1732" spans="1:3" ht="15">
      <c r="A1732" s="149">
        <v>35286</v>
      </c>
      <c r="B1732" s="31">
        <v>6.5</v>
      </c>
      <c r="C1732" s="31">
        <v>15.77</v>
      </c>
    </row>
    <row r="1733" spans="1:3" ht="15">
      <c r="A1733" s="147">
        <v>35289</v>
      </c>
      <c r="B1733" s="34">
        <v>6.49</v>
      </c>
      <c r="C1733" s="34">
        <v>15.57</v>
      </c>
    </row>
    <row r="1734" spans="1:3" ht="15">
      <c r="A1734" s="149">
        <v>35290</v>
      </c>
      <c r="B1734" s="31">
        <v>6.57</v>
      </c>
      <c r="C1734" s="31">
        <v>16.41</v>
      </c>
    </row>
    <row r="1735" spans="1:3" ht="15">
      <c r="A1735" s="147">
        <v>35291</v>
      </c>
      <c r="B1735" s="34">
        <v>6.58</v>
      </c>
      <c r="C1735" s="34">
        <v>15.96</v>
      </c>
    </row>
    <row r="1736" spans="1:3" ht="15">
      <c r="A1736" s="149">
        <v>35292</v>
      </c>
      <c r="B1736" s="31">
        <v>6.62</v>
      </c>
      <c r="C1736" s="31">
        <v>15.46</v>
      </c>
    </row>
    <row r="1737" spans="1:3" ht="15">
      <c r="A1737" s="147">
        <v>35293</v>
      </c>
      <c r="B1737" s="34">
        <v>6.56</v>
      </c>
      <c r="C1737" s="34">
        <v>14.81</v>
      </c>
    </row>
    <row r="1738" spans="1:3" ht="15">
      <c r="A1738" s="149">
        <v>35296</v>
      </c>
      <c r="B1738" s="31">
        <v>6.59</v>
      </c>
      <c r="C1738" s="31">
        <v>15.27</v>
      </c>
    </row>
    <row r="1739" spans="1:3" ht="15">
      <c r="A1739" s="147">
        <v>35297</v>
      </c>
      <c r="B1739" s="34">
        <v>6.59</v>
      </c>
      <c r="C1739" s="34">
        <v>14.73</v>
      </c>
    </row>
    <row r="1740" spans="1:3" ht="15">
      <c r="A1740" s="149">
        <v>35298</v>
      </c>
      <c r="B1740" s="31">
        <v>6.61</v>
      </c>
      <c r="C1740" s="31">
        <v>14.52</v>
      </c>
    </row>
    <row r="1741" spans="1:3" ht="15">
      <c r="A1741" s="147">
        <v>35299</v>
      </c>
      <c r="B1741" s="34">
        <v>6.62</v>
      </c>
      <c r="C1741" s="34">
        <v>13.71</v>
      </c>
    </row>
    <row r="1742" spans="1:3" ht="15">
      <c r="A1742" s="149">
        <v>35300</v>
      </c>
      <c r="B1742" s="31">
        <v>6.72</v>
      </c>
      <c r="C1742" s="31">
        <v>14.18</v>
      </c>
    </row>
    <row r="1743" spans="1:3" ht="15">
      <c r="A1743" s="147">
        <v>35303</v>
      </c>
      <c r="B1743" s="34">
        <v>6.8</v>
      </c>
      <c r="C1743" s="34">
        <v>15.38</v>
      </c>
    </row>
    <row r="1744" spans="1:3" ht="15">
      <c r="A1744" s="149">
        <v>35304</v>
      </c>
      <c r="B1744" s="31">
        <v>6.78</v>
      </c>
      <c r="C1744" s="31">
        <v>15.11</v>
      </c>
    </row>
    <row r="1745" spans="1:3" ht="15">
      <c r="A1745" s="147">
        <v>35305</v>
      </c>
      <c r="B1745" s="34">
        <v>6.79</v>
      </c>
      <c r="C1745" s="34">
        <v>15.1</v>
      </c>
    </row>
    <row r="1746" spans="1:3" ht="15">
      <c r="A1746" s="149">
        <v>35306</v>
      </c>
      <c r="B1746" s="31">
        <v>6.86</v>
      </c>
      <c r="C1746" s="31">
        <v>16.22</v>
      </c>
    </row>
    <row r="1747" spans="1:3" ht="15">
      <c r="A1747" s="147">
        <v>35307</v>
      </c>
      <c r="B1747" s="34">
        <v>6.96</v>
      </c>
      <c r="C1747" s="34">
        <v>17.010000000000002</v>
      </c>
    </row>
    <row r="1748" spans="1:3" ht="15">
      <c r="A1748" s="147">
        <v>35310</v>
      </c>
      <c r="B1748" s="34" t="e">
        <v>#N/A</v>
      </c>
      <c r="C1748" s="34" t="e">
        <v>#N/A</v>
      </c>
    </row>
    <row r="1749" spans="1:3" ht="15">
      <c r="A1749" s="149">
        <v>35311</v>
      </c>
      <c r="B1749" s="31">
        <v>6.92</v>
      </c>
      <c r="C1749" s="31">
        <v>18.47</v>
      </c>
    </row>
    <row r="1750" spans="1:3" ht="15">
      <c r="A1750" s="147">
        <v>35312</v>
      </c>
      <c r="B1750" s="34">
        <v>6.94</v>
      </c>
      <c r="C1750" s="34">
        <v>18.64</v>
      </c>
    </row>
    <row r="1751" spans="1:3" ht="15">
      <c r="A1751" s="149">
        <v>35313</v>
      </c>
      <c r="B1751" s="31">
        <v>6.98</v>
      </c>
      <c r="C1751" s="31">
        <v>20.51</v>
      </c>
    </row>
    <row r="1752" spans="1:3" ht="15">
      <c r="A1752" s="147">
        <v>35314</v>
      </c>
      <c r="B1752" s="34">
        <v>6.94</v>
      </c>
      <c r="C1752" s="34">
        <v>17.100000000000001</v>
      </c>
    </row>
    <row r="1753" spans="1:3" ht="15">
      <c r="A1753" s="149">
        <v>35317</v>
      </c>
      <c r="B1753" s="31">
        <v>6.9</v>
      </c>
      <c r="C1753" s="31">
        <v>16.36</v>
      </c>
    </row>
    <row r="1754" spans="1:3" ht="15">
      <c r="A1754" s="147">
        <v>35318</v>
      </c>
      <c r="B1754" s="34">
        <v>6.94</v>
      </c>
      <c r="C1754" s="34">
        <v>16.25</v>
      </c>
    </row>
    <row r="1755" spans="1:3" ht="15">
      <c r="A1755" s="149">
        <v>35319</v>
      </c>
      <c r="B1755" s="31">
        <v>6.94</v>
      </c>
      <c r="C1755" s="31">
        <v>16.059999999999999</v>
      </c>
    </row>
    <row r="1756" spans="1:3" ht="15">
      <c r="A1756" s="147">
        <v>35320</v>
      </c>
      <c r="B1756" s="34">
        <v>6.88</v>
      </c>
      <c r="C1756" s="34">
        <v>15.97</v>
      </c>
    </row>
    <row r="1757" spans="1:3" ht="15">
      <c r="A1757" s="149">
        <v>35321</v>
      </c>
      <c r="B1757" s="31">
        <v>6.74</v>
      </c>
      <c r="C1757" s="31">
        <v>15.2</v>
      </c>
    </row>
    <row r="1758" spans="1:3" ht="15">
      <c r="A1758" s="147">
        <v>35324</v>
      </c>
      <c r="B1758" s="34">
        <v>6.73</v>
      </c>
      <c r="C1758" s="34">
        <v>15.43</v>
      </c>
    </row>
    <row r="1759" spans="1:3" ht="15">
      <c r="A1759" s="149">
        <v>35325</v>
      </c>
      <c r="B1759" s="31">
        <v>6.81</v>
      </c>
      <c r="C1759" s="31">
        <v>15.74</v>
      </c>
    </row>
    <row r="1760" spans="1:3" ht="15">
      <c r="A1760" s="147">
        <v>35326</v>
      </c>
      <c r="B1760" s="34">
        <v>6.83</v>
      </c>
      <c r="C1760" s="34">
        <v>15.86</v>
      </c>
    </row>
    <row r="1761" spans="1:3" ht="15">
      <c r="A1761" s="149">
        <v>35327</v>
      </c>
      <c r="B1761" s="31">
        <v>6.87</v>
      </c>
      <c r="C1761" s="31">
        <v>16.03</v>
      </c>
    </row>
    <row r="1762" spans="1:3" ht="15">
      <c r="A1762" s="147">
        <v>35328</v>
      </c>
      <c r="B1762" s="34">
        <v>6.85</v>
      </c>
      <c r="C1762" s="34">
        <v>15.65</v>
      </c>
    </row>
    <row r="1763" spans="1:3" ht="15">
      <c r="A1763" s="149">
        <v>35331</v>
      </c>
      <c r="B1763" s="31">
        <v>6.83</v>
      </c>
      <c r="C1763" s="31">
        <v>16.46</v>
      </c>
    </row>
    <row r="1764" spans="1:3" ht="15">
      <c r="A1764" s="147">
        <v>35332</v>
      </c>
      <c r="B1764" s="34">
        <v>6.77</v>
      </c>
      <c r="C1764" s="34">
        <v>16.45</v>
      </c>
    </row>
    <row r="1765" spans="1:3" ht="15">
      <c r="A1765" s="149">
        <v>35333</v>
      </c>
      <c r="B1765" s="31">
        <v>6.71</v>
      </c>
      <c r="C1765" s="31">
        <v>16.22</v>
      </c>
    </row>
    <row r="1766" spans="1:3" ht="15">
      <c r="A1766" s="147">
        <v>35334</v>
      </c>
      <c r="B1766" s="34">
        <v>6.66</v>
      </c>
      <c r="C1766" s="34">
        <v>16.11</v>
      </c>
    </row>
    <row r="1767" spans="1:3" ht="15">
      <c r="A1767" s="149">
        <v>35335</v>
      </c>
      <c r="B1767" s="31">
        <v>6.68</v>
      </c>
      <c r="C1767" s="31">
        <v>16.100000000000001</v>
      </c>
    </row>
    <row r="1768" spans="1:3" ht="15">
      <c r="A1768" s="147">
        <v>35338</v>
      </c>
      <c r="B1768" s="34">
        <v>6.72</v>
      </c>
      <c r="C1768" s="34">
        <v>16.95</v>
      </c>
    </row>
    <row r="1769" spans="1:3" ht="15">
      <c r="A1769" s="149">
        <v>35339</v>
      </c>
      <c r="B1769" s="31">
        <v>6.65</v>
      </c>
      <c r="C1769" s="31">
        <v>17.05</v>
      </c>
    </row>
    <row r="1770" spans="1:3" ht="15">
      <c r="A1770" s="147">
        <v>35340</v>
      </c>
      <c r="B1770" s="34">
        <v>6.61</v>
      </c>
      <c r="C1770" s="34">
        <v>16.78</v>
      </c>
    </row>
    <row r="1771" spans="1:3" ht="15">
      <c r="A1771" s="149">
        <v>35341</v>
      </c>
      <c r="B1771" s="31">
        <v>6.61</v>
      </c>
      <c r="C1771" s="31">
        <v>16.77</v>
      </c>
    </row>
    <row r="1772" spans="1:3" ht="15">
      <c r="A1772" s="147">
        <v>35342</v>
      </c>
      <c r="B1772" s="34">
        <v>6.48</v>
      </c>
      <c r="C1772" s="34">
        <v>14.8</v>
      </c>
    </row>
    <row r="1773" spans="1:3" ht="15">
      <c r="A1773" s="149">
        <v>35345</v>
      </c>
      <c r="B1773" s="31">
        <v>6.53</v>
      </c>
      <c r="C1773" s="31">
        <v>15.11</v>
      </c>
    </row>
    <row r="1774" spans="1:3" ht="15">
      <c r="A1774" s="147">
        <v>35346</v>
      </c>
      <c r="B1774" s="34">
        <v>6.53</v>
      </c>
      <c r="C1774" s="34">
        <v>15.58</v>
      </c>
    </row>
    <row r="1775" spans="1:3" ht="15">
      <c r="A1775" s="149">
        <v>35347</v>
      </c>
      <c r="B1775" s="31">
        <v>6.55</v>
      </c>
      <c r="C1775" s="31">
        <v>16.09</v>
      </c>
    </row>
    <row r="1776" spans="1:3" ht="15">
      <c r="A1776" s="147">
        <v>35348</v>
      </c>
      <c r="B1776" s="34">
        <v>6.61</v>
      </c>
      <c r="C1776" s="34">
        <v>16.260000000000002</v>
      </c>
    </row>
    <row r="1777" spans="1:3" ht="15">
      <c r="A1777" s="149">
        <v>35349</v>
      </c>
      <c r="B1777" s="31">
        <v>6.55</v>
      </c>
      <c r="C1777" s="31">
        <v>15.07</v>
      </c>
    </row>
    <row r="1778" spans="1:3" ht="15">
      <c r="A1778" s="147">
        <v>35352</v>
      </c>
      <c r="B1778" s="34" t="e">
        <v>#N/A</v>
      </c>
      <c r="C1778" s="34">
        <v>15.13</v>
      </c>
    </row>
    <row r="1779" spans="1:3" ht="15">
      <c r="A1779" s="149">
        <v>35353</v>
      </c>
      <c r="B1779" s="31">
        <v>6.56</v>
      </c>
      <c r="C1779" s="31">
        <v>15.83</v>
      </c>
    </row>
    <row r="1780" spans="1:3" ht="15">
      <c r="A1780" s="147">
        <v>35354</v>
      </c>
      <c r="B1780" s="34">
        <v>6.57</v>
      </c>
      <c r="C1780" s="34">
        <v>15.6</v>
      </c>
    </row>
    <row r="1781" spans="1:3" ht="15">
      <c r="A1781" s="149">
        <v>35355</v>
      </c>
      <c r="B1781" s="31">
        <v>6.51</v>
      </c>
      <c r="C1781" s="31">
        <v>15.41</v>
      </c>
    </row>
    <row r="1782" spans="1:3" ht="15">
      <c r="A1782" s="147">
        <v>35356</v>
      </c>
      <c r="B1782" s="34">
        <v>6.5</v>
      </c>
      <c r="C1782" s="34">
        <v>15.08</v>
      </c>
    </row>
    <row r="1783" spans="1:3" ht="15">
      <c r="A1783" s="149">
        <v>35359</v>
      </c>
      <c r="B1783" s="31">
        <v>6.52</v>
      </c>
      <c r="C1783" s="31">
        <v>15.98</v>
      </c>
    </row>
    <row r="1784" spans="1:3" ht="15">
      <c r="A1784" s="147">
        <v>35360</v>
      </c>
      <c r="B1784" s="34">
        <v>6.56</v>
      </c>
      <c r="C1784" s="34">
        <v>16.399999999999999</v>
      </c>
    </row>
    <row r="1785" spans="1:3" ht="15">
      <c r="A1785" s="149">
        <v>35361</v>
      </c>
      <c r="B1785" s="31">
        <v>6.56</v>
      </c>
      <c r="C1785" s="31">
        <v>16.45</v>
      </c>
    </row>
    <row r="1786" spans="1:3" ht="15">
      <c r="A1786" s="147">
        <v>35362</v>
      </c>
      <c r="B1786" s="34">
        <v>6.57</v>
      </c>
      <c r="C1786" s="34">
        <v>16.89</v>
      </c>
    </row>
    <row r="1787" spans="1:3" ht="15">
      <c r="A1787" s="149">
        <v>35363</v>
      </c>
      <c r="B1787" s="31">
        <v>6.54</v>
      </c>
      <c r="C1787" s="31">
        <v>17.29</v>
      </c>
    </row>
    <row r="1788" spans="1:3" ht="15">
      <c r="A1788" s="147">
        <v>35366</v>
      </c>
      <c r="B1788" s="34">
        <v>6.56</v>
      </c>
      <c r="C1788" s="34">
        <v>18.34</v>
      </c>
    </row>
    <row r="1789" spans="1:3" ht="15">
      <c r="A1789" s="149">
        <v>35367</v>
      </c>
      <c r="B1789" s="31">
        <v>6.4</v>
      </c>
      <c r="C1789" s="31">
        <v>18.28</v>
      </c>
    </row>
    <row r="1790" spans="1:3" ht="15">
      <c r="A1790" s="147">
        <v>35368</v>
      </c>
      <c r="B1790" s="34">
        <v>6.4</v>
      </c>
      <c r="C1790" s="34">
        <v>18.48</v>
      </c>
    </row>
    <row r="1791" spans="1:3" ht="15">
      <c r="A1791" s="149">
        <v>35369</v>
      </c>
      <c r="B1791" s="31">
        <v>6.37</v>
      </c>
      <c r="C1791" s="31">
        <v>18.11</v>
      </c>
    </row>
    <row r="1792" spans="1:3" ht="15">
      <c r="A1792" s="147">
        <v>35370</v>
      </c>
      <c r="B1792" s="34">
        <v>6.38</v>
      </c>
      <c r="C1792" s="34">
        <v>17.89</v>
      </c>
    </row>
    <row r="1793" spans="1:3" ht="15">
      <c r="A1793" s="149">
        <v>35373</v>
      </c>
      <c r="B1793" s="31">
        <v>6.36</v>
      </c>
      <c r="C1793" s="31">
        <v>18.04</v>
      </c>
    </row>
    <row r="1794" spans="1:3" ht="15">
      <c r="A1794" s="147">
        <v>35374</v>
      </c>
      <c r="B1794" s="34">
        <v>6.28</v>
      </c>
      <c r="C1794" s="34">
        <v>17.649999999999999</v>
      </c>
    </row>
    <row r="1795" spans="1:3" ht="15">
      <c r="A1795" s="149">
        <v>35375</v>
      </c>
      <c r="B1795" s="31">
        <v>6.3</v>
      </c>
      <c r="C1795" s="31">
        <v>16.97</v>
      </c>
    </row>
    <row r="1796" spans="1:3" ht="15">
      <c r="A1796" s="147">
        <v>35376</v>
      </c>
      <c r="B1796" s="34">
        <v>6.26</v>
      </c>
      <c r="C1796" s="34">
        <v>17.21</v>
      </c>
    </row>
    <row r="1797" spans="1:3" ht="15">
      <c r="A1797" s="149">
        <v>35377</v>
      </c>
      <c r="B1797" s="31">
        <v>6.29</v>
      </c>
      <c r="C1797" s="31">
        <v>15.78</v>
      </c>
    </row>
    <row r="1798" spans="1:3" ht="15">
      <c r="A1798" s="147">
        <v>35380</v>
      </c>
      <c r="B1798" s="34" t="e">
        <v>#N/A</v>
      </c>
      <c r="C1798" s="34">
        <v>14.04</v>
      </c>
    </row>
    <row r="1799" spans="1:3" ht="15">
      <c r="A1799" s="149">
        <v>35381</v>
      </c>
      <c r="B1799" s="31">
        <v>6.19</v>
      </c>
      <c r="C1799" s="31">
        <v>15.36</v>
      </c>
    </row>
    <row r="1800" spans="1:3" ht="15">
      <c r="A1800" s="147">
        <v>35382</v>
      </c>
      <c r="B1800" s="34">
        <v>6.2</v>
      </c>
      <c r="C1800" s="34">
        <v>14.89</v>
      </c>
    </row>
    <row r="1801" spans="1:3" ht="15">
      <c r="A1801" s="149">
        <v>35383</v>
      </c>
      <c r="B1801" s="31">
        <v>6.15</v>
      </c>
      <c r="C1801" s="31">
        <v>13.79</v>
      </c>
    </row>
    <row r="1802" spans="1:3" ht="15">
      <c r="A1802" s="147">
        <v>35384</v>
      </c>
      <c r="B1802" s="34">
        <v>6.19</v>
      </c>
      <c r="C1802" s="34">
        <v>14.36</v>
      </c>
    </row>
    <row r="1803" spans="1:3" ht="15">
      <c r="A1803" s="149">
        <v>35387</v>
      </c>
      <c r="B1803" s="31">
        <v>6.2</v>
      </c>
      <c r="C1803" s="31">
        <v>15.12</v>
      </c>
    </row>
    <row r="1804" spans="1:3" ht="15">
      <c r="A1804" s="147">
        <v>35388</v>
      </c>
      <c r="B1804" s="34">
        <v>6.17</v>
      </c>
      <c r="C1804" s="34">
        <v>15.23</v>
      </c>
    </row>
    <row r="1805" spans="1:3" ht="15">
      <c r="A1805" s="149">
        <v>35389</v>
      </c>
      <c r="B1805" s="31">
        <v>6.14</v>
      </c>
      <c r="C1805" s="31">
        <v>15.94</v>
      </c>
    </row>
    <row r="1806" spans="1:3" ht="15">
      <c r="A1806" s="147">
        <v>35390</v>
      </c>
      <c r="B1806" s="34">
        <v>6.15</v>
      </c>
      <c r="C1806" s="34">
        <v>15.77</v>
      </c>
    </row>
    <row r="1807" spans="1:3" ht="15">
      <c r="A1807" s="149">
        <v>35391</v>
      </c>
      <c r="B1807" s="31">
        <v>6.15</v>
      </c>
      <c r="C1807" s="31">
        <v>14.92</v>
      </c>
    </row>
    <row r="1808" spans="1:3" ht="15">
      <c r="A1808" s="147">
        <v>35394</v>
      </c>
      <c r="B1808" s="34">
        <v>6.13</v>
      </c>
      <c r="C1808" s="34">
        <v>15.91</v>
      </c>
    </row>
    <row r="1809" spans="1:3" ht="15">
      <c r="A1809" s="149">
        <v>35395</v>
      </c>
      <c r="B1809" s="31">
        <v>6.13</v>
      </c>
      <c r="C1809" s="31">
        <v>16.97</v>
      </c>
    </row>
    <row r="1810" spans="1:3" ht="15">
      <c r="A1810" s="147">
        <v>35396</v>
      </c>
      <c r="B1810" s="34">
        <v>6.14</v>
      </c>
      <c r="C1810" s="34">
        <v>16.96</v>
      </c>
    </row>
    <row r="1811" spans="1:3" ht="15">
      <c r="A1811" s="149">
        <v>35397</v>
      </c>
      <c r="B1811" s="31" t="e">
        <v>#N/A</v>
      </c>
      <c r="C1811" s="31" t="e">
        <v>#N/A</v>
      </c>
    </row>
    <row r="1812" spans="1:3" ht="15">
      <c r="A1812" s="147">
        <v>35398</v>
      </c>
      <c r="B1812" s="34">
        <v>6.06</v>
      </c>
      <c r="C1812" s="34">
        <v>17.14</v>
      </c>
    </row>
    <row r="1813" spans="1:3" ht="15">
      <c r="A1813" s="149">
        <v>35401</v>
      </c>
      <c r="B1813" s="31">
        <v>6.08</v>
      </c>
      <c r="C1813" s="31">
        <v>17.93</v>
      </c>
    </row>
    <row r="1814" spans="1:3" ht="15">
      <c r="A1814" s="147">
        <v>35402</v>
      </c>
      <c r="B1814" s="34">
        <v>6.06</v>
      </c>
      <c r="C1814" s="34">
        <v>18.68</v>
      </c>
    </row>
    <row r="1815" spans="1:3" ht="15">
      <c r="A1815" s="149">
        <v>35403</v>
      </c>
      <c r="B1815" s="31">
        <v>6.11</v>
      </c>
      <c r="C1815" s="31">
        <v>17.93</v>
      </c>
    </row>
    <row r="1816" spans="1:3" ht="15">
      <c r="A1816" s="147">
        <v>35404</v>
      </c>
      <c r="B1816" s="34">
        <v>6.22</v>
      </c>
      <c r="C1816" s="34">
        <v>18.14</v>
      </c>
    </row>
    <row r="1817" spans="1:3" ht="15">
      <c r="A1817" s="149">
        <v>35405</v>
      </c>
      <c r="B1817" s="31">
        <v>6.26</v>
      </c>
      <c r="C1817" s="31">
        <v>18.82</v>
      </c>
    </row>
    <row r="1818" spans="1:3" ht="15">
      <c r="A1818" s="147">
        <v>35408</v>
      </c>
      <c r="B1818" s="34">
        <v>6.21</v>
      </c>
      <c r="C1818" s="34">
        <v>17.75</v>
      </c>
    </row>
    <row r="1819" spans="1:3" ht="15">
      <c r="A1819" s="149">
        <v>35409</v>
      </c>
      <c r="B1819" s="31">
        <v>6.23</v>
      </c>
      <c r="C1819" s="31">
        <v>17.88</v>
      </c>
    </row>
    <row r="1820" spans="1:3" ht="15">
      <c r="A1820" s="147">
        <v>35410</v>
      </c>
      <c r="B1820" s="34">
        <v>6.38</v>
      </c>
      <c r="C1820" s="34">
        <v>19.68</v>
      </c>
    </row>
    <row r="1821" spans="1:3" ht="15">
      <c r="A1821" s="149">
        <v>35411</v>
      </c>
      <c r="B1821" s="31">
        <v>6.4</v>
      </c>
      <c r="C1821" s="31">
        <v>20.45</v>
      </c>
    </row>
    <row r="1822" spans="1:3" ht="15">
      <c r="A1822" s="147">
        <v>35412</v>
      </c>
      <c r="B1822" s="34">
        <v>6.33</v>
      </c>
      <c r="C1822" s="34">
        <v>21.09</v>
      </c>
    </row>
    <row r="1823" spans="1:3" ht="15">
      <c r="A1823" s="149">
        <v>35415</v>
      </c>
      <c r="B1823" s="31">
        <v>6.39</v>
      </c>
      <c r="C1823" s="31">
        <v>21.99</v>
      </c>
    </row>
    <row r="1824" spans="1:3" ht="15">
      <c r="A1824" s="147">
        <v>35416</v>
      </c>
      <c r="B1824" s="34">
        <v>6.42</v>
      </c>
      <c r="C1824" s="34">
        <v>20.77</v>
      </c>
    </row>
    <row r="1825" spans="1:3" ht="15">
      <c r="A1825" s="149">
        <v>35417</v>
      </c>
      <c r="B1825" s="31">
        <v>6.46</v>
      </c>
      <c r="C1825" s="31">
        <v>19.420000000000002</v>
      </c>
    </row>
    <row r="1826" spans="1:3" ht="15">
      <c r="A1826" s="147">
        <v>35418</v>
      </c>
      <c r="B1826" s="34">
        <v>6.36</v>
      </c>
      <c r="C1826" s="34">
        <v>18.77</v>
      </c>
    </row>
    <row r="1827" spans="1:3" ht="15">
      <c r="A1827" s="149">
        <v>35419</v>
      </c>
      <c r="B1827" s="31">
        <v>6.35</v>
      </c>
      <c r="C1827" s="1">
        <v>18.850000000000001</v>
      </c>
    </row>
    <row r="1828" spans="1:3" ht="15">
      <c r="A1828" s="147">
        <v>35422</v>
      </c>
      <c r="B1828" s="34">
        <v>6.34</v>
      </c>
      <c r="C1828" s="34">
        <v>19.5</v>
      </c>
    </row>
    <row r="1829" spans="1:3" ht="15">
      <c r="A1829" s="149">
        <v>35423</v>
      </c>
      <c r="B1829" s="31">
        <v>6.36</v>
      </c>
      <c r="C1829" s="31">
        <v>18.68</v>
      </c>
    </row>
    <row r="1830" spans="1:3" ht="15">
      <c r="A1830" s="147">
        <v>35424</v>
      </c>
      <c r="B1830" s="34" t="e">
        <v>#N/A</v>
      </c>
      <c r="C1830" s="34" t="e">
        <v>#N/A</v>
      </c>
    </row>
    <row r="1831" spans="1:3" ht="15">
      <c r="A1831" s="149">
        <v>35425</v>
      </c>
      <c r="B1831" s="31">
        <v>6.35</v>
      </c>
      <c r="C1831" s="31">
        <v>18.59</v>
      </c>
    </row>
    <row r="1832" spans="1:3" ht="15">
      <c r="A1832" s="147">
        <v>35426</v>
      </c>
      <c r="B1832" s="34">
        <v>6.3</v>
      </c>
      <c r="C1832" s="34">
        <v>19.13</v>
      </c>
    </row>
    <row r="1833" spans="1:3" ht="15">
      <c r="A1833" s="149">
        <v>35429</v>
      </c>
      <c r="B1833" s="31">
        <v>6.31</v>
      </c>
      <c r="C1833" s="31">
        <v>19.510000000000002</v>
      </c>
    </row>
    <row r="1834" spans="1:3" ht="15">
      <c r="A1834" s="147">
        <v>35430</v>
      </c>
      <c r="B1834" s="34">
        <v>6.43</v>
      </c>
      <c r="C1834" s="34">
        <v>20.92</v>
      </c>
    </row>
    <row r="1835" spans="1:3" ht="15">
      <c r="A1835" s="149">
        <v>35431</v>
      </c>
      <c r="B1835" s="31" t="e">
        <v>#N/A</v>
      </c>
      <c r="C1835" s="31" t="e">
        <v>#N/A</v>
      </c>
    </row>
    <row r="1836" spans="1:3" ht="15">
      <c r="A1836" s="147">
        <v>35432</v>
      </c>
      <c r="B1836" s="34">
        <v>6.54</v>
      </c>
      <c r="C1836" s="34">
        <v>21.14</v>
      </c>
    </row>
    <row r="1837" spans="1:3" ht="15">
      <c r="A1837" s="149">
        <v>35433</v>
      </c>
      <c r="B1837" s="31">
        <v>6.52</v>
      </c>
      <c r="C1837" s="31">
        <v>19.13</v>
      </c>
    </row>
    <row r="1838" spans="1:3" ht="15">
      <c r="A1838" s="147">
        <v>35436</v>
      </c>
      <c r="B1838" s="34">
        <v>6.54</v>
      </c>
      <c r="C1838" s="34">
        <v>19.89</v>
      </c>
    </row>
    <row r="1839" spans="1:3" ht="15">
      <c r="A1839" s="149">
        <v>35437</v>
      </c>
      <c r="B1839" s="31">
        <v>6.57</v>
      </c>
      <c r="C1839" s="31">
        <v>19.350000000000001</v>
      </c>
    </row>
    <row r="1840" spans="1:3" ht="15">
      <c r="A1840" s="147">
        <v>35438</v>
      </c>
      <c r="B1840" s="34">
        <v>6.6</v>
      </c>
      <c r="C1840" s="34">
        <v>20.239999999999998</v>
      </c>
    </row>
    <row r="1841" spans="1:3" ht="15">
      <c r="A1841" s="149">
        <v>35439</v>
      </c>
      <c r="B1841" s="31">
        <v>6.52</v>
      </c>
      <c r="C1841" s="31">
        <v>20.91</v>
      </c>
    </row>
    <row r="1842" spans="1:3" ht="15">
      <c r="A1842" s="147">
        <v>35440</v>
      </c>
      <c r="B1842" s="34">
        <v>6.63</v>
      </c>
      <c r="C1842" s="34">
        <v>19.63</v>
      </c>
    </row>
    <row r="1843" spans="1:3" ht="15">
      <c r="A1843" s="149">
        <v>35443</v>
      </c>
      <c r="B1843" s="31">
        <v>6.63</v>
      </c>
      <c r="C1843" s="31">
        <v>19.84</v>
      </c>
    </row>
    <row r="1844" spans="1:3" ht="15">
      <c r="A1844" s="147">
        <v>35444</v>
      </c>
      <c r="B1844" s="34">
        <v>6.53</v>
      </c>
      <c r="C1844" s="34">
        <v>19.27</v>
      </c>
    </row>
    <row r="1845" spans="1:3" ht="15">
      <c r="A1845" s="149">
        <v>35445</v>
      </c>
      <c r="B1845" s="31">
        <v>6.53</v>
      </c>
      <c r="C1845" s="31">
        <v>19.399999999999999</v>
      </c>
    </row>
    <row r="1846" spans="1:3" ht="15">
      <c r="A1846" s="147">
        <v>35446</v>
      </c>
      <c r="B1846" s="34">
        <v>6.57</v>
      </c>
      <c r="C1846" s="34">
        <v>19.61</v>
      </c>
    </row>
    <row r="1847" spans="1:3" ht="15">
      <c r="A1847" s="149">
        <v>35447</v>
      </c>
      <c r="B1847" s="31">
        <v>6.56</v>
      </c>
      <c r="C1847" s="31">
        <v>18.63</v>
      </c>
    </row>
    <row r="1848" spans="1:3" ht="15">
      <c r="A1848" s="147">
        <v>35450</v>
      </c>
      <c r="B1848" s="34" t="e">
        <v>#N/A</v>
      </c>
      <c r="C1848" s="34">
        <v>18.600000000000001</v>
      </c>
    </row>
    <row r="1849" spans="1:3" ht="15">
      <c r="A1849" s="149">
        <v>35451</v>
      </c>
      <c r="B1849" s="31">
        <v>6.52</v>
      </c>
      <c r="C1849" s="31">
        <v>17.809999999999999</v>
      </c>
    </row>
    <row r="1850" spans="1:3" ht="15">
      <c r="A1850" s="147">
        <v>35452</v>
      </c>
      <c r="B1850" s="34">
        <v>6.56</v>
      </c>
      <c r="C1850" s="34">
        <v>17.09</v>
      </c>
    </row>
    <row r="1851" spans="1:3" ht="15">
      <c r="A1851" s="149">
        <v>35453</v>
      </c>
      <c r="B1851" s="31">
        <v>6.6</v>
      </c>
      <c r="C1851" s="31">
        <v>18.47</v>
      </c>
    </row>
    <row r="1852" spans="1:3" ht="15">
      <c r="A1852" s="147">
        <v>35454</v>
      </c>
      <c r="B1852" s="34">
        <v>6.64</v>
      </c>
      <c r="C1852" s="34">
        <v>19.329999999999998</v>
      </c>
    </row>
    <row r="1853" spans="1:3" ht="15">
      <c r="A1853" s="149">
        <v>35457</v>
      </c>
      <c r="B1853" s="31">
        <v>6.69</v>
      </c>
      <c r="C1853" s="31">
        <v>20.16</v>
      </c>
    </row>
    <row r="1854" spans="1:3" ht="15">
      <c r="A1854" s="147">
        <v>35458</v>
      </c>
      <c r="B1854" s="34">
        <v>6.64</v>
      </c>
      <c r="C1854" s="34">
        <v>20.74</v>
      </c>
    </row>
    <row r="1855" spans="1:3" ht="15">
      <c r="A1855" s="149">
        <v>35459</v>
      </c>
      <c r="B1855" s="31">
        <v>6.63</v>
      </c>
      <c r="C1855" s="31">
        <v>20.23</v>
      </c>
    </row>
    <row r="1856" spans="1:3" ht="15">
      <c r="A1856" s="147">
        <v>35460</v>
      </c>
      <c r="B1856" s="34">
        <v>6.61</v>
      </c>
      <c r="C1856" s="34">
        <v>19.47</v>
      </c>
    </row>
    <row r="1857" spans="1:3" ht="15">
      <c r="A1857" s="147">
        <v>35461</v>
      </c>
      <c r="B1857" s="34">
        <v>6.53</v>
      </c>
      <c r="C1857" s="34" t="e">
        <v>#N/A</v>
      </c>
    </row>
    <row r="1858" spans="1:3" ht="15">
      <c r="A1858" s="149">
        <v>35464</v>
      </c>
      <c r="B1858" s="31">
        <v>6.47</v>
      </c>
      <c r="C1858" s="31">
        <v>19.579999999999998</v>
      </c>
    </row>
    <row r="1859" spans="1:3" ht="15">
      <c r="A1859" s="147">
        <v>35465</v>
      </c>
      <c r="B1859" s="34">
        <v>6.45</v>
      </c>
      <c r="C1859" s="34">
        <v>19.43</v>
      </c>
    </row>
    <row r="1860" spans="1:3" ht="15">
      <c r="A1860" s="149">
        <v>35466</v>
      </c>
      <c r="B1860" s="31">
        <v>6.47</v>
      </c>
      <c r="C1860" s="31">
        <v>21.06</v>
      </c>
    </row>
    <row r="1861" spans="1:3" ht="15">
      <c r="A1861" s="147">
        <v>35467</v>
      </c>
      <c r="B1861" s="34">
        <v>6.49</v>
      </c>
      <c r="C1861" s="34">
        <v>20.16</v>
      </c>
    </row>
    <row r="1862" spans="1:3" ht="15">
      <c r="A1862" s="149">
        <v>35468</v>
      </c>
      <c r="B1862" s="31">
        <v>6.43</v>
      </c>
      <c r="C1862" s="31">
        <v>18.899999999999999</v>
      </c>
    </row>
    <row r="1863" spans="1:3" ht="15">
      <c r="A1863" s="147">
        <v>35471</v>
      </c>
      <c r="B1863" s="34">
        <v>6.43</v>
      </c>
      <c r="C1863" s="34">
        <v>20.65</v>
      </c>
    </row>
    <row r="1864" spans="1:3" ht="15">
      <c r="A1864" s="149">
        <v>35472</v>
      </c>
      <c r="B1864" s="31">
        <v>6.43</v>
      </c>
      <c r="C1864" s="31">
        <v>19.97</v>
      </c>
    </row>
    <row r="1865" spans="1:3" ht="15">
      <c r="A1865" s="147">
        <v>35473</v>
      </c>
      <c r="B1865" s="34">
        <v>6.39</v>
      </c>
      <c r="C1865" s="34">
        <v>19.48</v>
      </c>
    </row>
    <row r="1866" spans="1:3" ht="15">
      <c r="A1866" s="149">
        <v>35474</v>
      </c>
      <c r="B1866" s="31">
        <v>6.32</v>
      </c>
      <c r="C1866" s="31">
        <v>19.23</v>
      </c>
    </row>
    <row r="1867" spans="1:3" ht="15">
      <c r="A1867" s="147">
        <v>35475</v>
      </c>
      <c r="B1867" s="34">
        <v>6.28</v>
      </c>
      <c r="C1867" s="34">
        <v>19.18</v>
      </c>
    </row>
    <row r="1868" spans="1:3" ht="15">
      <c r="A1868" s="149">
        <v>35478</v>
      </c>
      <c r="B1868" s="31" t="e">
        <v>#N/A</v>
      </c>
      <c r="C1868" s="31" t="e">
        <v>#N/A</v>
      </c>
    </row>
    <row r="1869" spans="1:3" ht="15">
      <c r="A1869" s="147">
        <v>35479</v>
      </c>
      <c r="B1869" s="34">
        <v>6.28</v>
      </c>
      <c r="C1869" s="34">
        <v>19.7</v>
      </c>
    </row>
    <row r="1870" spans="1:3" ht="15">
      <c r="A1870" s="149">
        <v>35480</v>
      </c>
      <c r="B1870" s="31">
        <v>6.3</v>
      </c>
      <c r="C1870" s="31">
        <v>20.61</v>
      </c>
    </row>
    <row r="1871" spans="1:3" ht="15">
      <c r="A1871" s="147">
        <v>35481</v>
      </c>
      <c r="B1871" s="34">
        <v>6.38</v>
      </c>
      <c r="C1871" s="34">
        <v>21.41</v>
      </c>
    </row>
    <row r="1872" spans="1:3" ht="15">
      <c r="A1872" s="149">
        <v>35482</v>
      </c>
      <c r="B1872" s="31">
        <v>6.36</v>
      </c>
      <c r="C1872" s="31">
        <v>20.55</v>
      </c>
    </row>
    <row r="1873" spans="1:3" ht="15">
      <c r="A1873" s="147">
        <v>35485</v>
      </c>
      <c r="B1873" s="34">
        <v>6.39</v>
      </c>
      <c r="C1873" s="34">
        <v>19.84</v>
      </c>
    </row>
    <row r="1874" spans="1:3" ht="15">
      <c r="A1874" s="149">
        <v>35486</v>
      </c>
      <c r="B1874" s="31">
        <v>6.4</v>
      </c>
      <c r="C1874" s="31">
        <v>19.98</v>
      </c>
    </row>
    <row r="1875" spans="1:3" ht="15">
      <c r="A1875" s="147">
        <v>35487</v>
      </c>
      <c r="B1875" s="34">
        <v>6.56</v>
      </c>
      <c r="C1875" s="34">
        <v>20.74</v>
      </c>
    </row>
    <row r="1876" spans="1:3" ht="15">
      <c r="A1876" s="149">
        <v>35488</v>
      </c>
      <c r="B1876" s="31">
        <v>6.58</v>
      </c>
      <c r="C1876" s="31">
        <v>21.08</v>
      </c>
    </row>
    <row r="1877" spans="1:3" ht="15">
      <c r="A1877" s="147">
        <v>35489</v>
      </c>
      <c r="B1877" s="34">
        <v>6.56</v>
      </c>
      <c r="C1877" s="34">
        <v>21.1</v>
      </c>
    </row>
    <row r="1878" spans="1:3" ht="15">
      <c r="A1878" s="149">
        <v>35492</v>
      </c>
      <c r="B1878" s="31">
        <v>6.58</v>
      </c>
      <c r="C1878" s="31">
        <v>20.89</v>
      </c>
    </row>
    <row r="1879" spans="1:3" ht="15">
      <c r="A1879" s="147">
        <v>35493</v>
      </c>
      <c r="B1879" s="34">
        <v>6.6</v>
      </c>
      <c r="C1879" s="34">
        <v>20.62</v>
      </c>
    </row>
    <row r="1880" spans="1:3" ht="15">
      <c r="A1880" s="149">
        <v>35494</v>
      </c>
      <c r="B1880" s="31">
        <v>6.6</v>
      </c>
      <c r="C1880" s="31">
        <v>19.489999999999998</v>
      </c>
    </row>
    <row r="1881" spans="1:3" ht="15">
      <c r="A1881" s="147">
        <v>35495</v>
      </c>
      <c r="B1881" s="34">
        <v>6.62</v>
      </c>
      <c r="C1881" s="34">
        <v>20.48</v>
      </c>
    </row>
    <row r="1882" spans="1:3" ht="15">
      <c r="A1882" s="149">
        <v>35496</v>
      </c>
      <c r="B1882" s="31">
        <v>6.57</v>
      </c>
      <c r="C1882" s="31">
        <v>19.32</v>
      </c>
    </row>
    <row r="1883" spans="1:3" ht="15">
      <c r="A1883" s="147">
        <v>35499</v>
      </c>
      <c r="B1883" s="34">
        <v>6.56</v>
      </c>
      <c r="C1883" s="34">
        <v>19</v>
      </c>
    </row>
    <row r="1884" spans="1:3" ht="15">
      <c r="A1884" s="149">
        <v>35500</v>
      </c>
      <c r="B1884" s="31">
        <v>6.57</v>
      </c>
      <c r="C1884" s="31">
        <v>19.25</v>
      </c>
    </row>
    <row r="1885" spans="1:3" ht="15">
      <c r="A1885" s="147">
        <v>35501</v>
      </c>
      <c r="B1885" s="34">
        <v>6.6</v>
      </c>
      <c r="C1885" s="34">
        <v>19.61</v>
      </c>
    </row>
    <row r="1886" spans="1:3" ht="15">
      <c r="A1886" s="149">
        <v>35502</v>
      </c>
      <c r="B1886" s="31">
        <v>6.72</v>
      </c>
      <c r="C1886" s="31">
        <v>19.79</v>
      </c>
    </row>
    <row r="1887" spans="1:3" ht="15">
      <c r="A1887" s="147">
        <v>35503</v>
      </c>
      <c r="B1887" s="34">
        <v>6.71</v>
      </c>
      <c r="C1887" s="34">
        <v>19.809999999999999</v>
      </c>
    </row>
    <row r="1888" spans="1:3" ht="15">
      <c r="A1888" s="149">
        <v>35506</v>
      </c>
      <c r="B1888" s="31">
        <v>6.72</v>
      </c>
      <c r="C1888" s="31">
        <v>20.95</v>
      </c>
    </row>
    <row r="1889" spans="1:3" ht="15">
      <c r="A1889" s="147">
        <v>35507</v>
      </c>
      <c r="B1889" s="34">
        <v>6.72</v>
      </c>
      <c r="C1889" s="34">
        <v>21.26</v>
      </c>
    </row>
    <row r="1890" spans="1:3" ht="15">
      <c r="A1890" s="149">
        <v>35508</v>
      </c>
      <c r="B1890" s="31">
        <v>6.74</v>
      </c>
      <c r="C1890" s="31">
        <v>21.74</v>
      </c>
    </row>
    <row r="1891" spans="1:3" ht="15">
      <c r="A1891" s="147">
        <v>35509</v>
      </c>
      <c r="B1891" s="34">
        <v>6.75</v>
      </c>
      <c r="C1891" s="34">
        <v>21.22</v>
      </c>
    </row>
    <row r="1892" spans="1:3" ht="15">
      <c r="A1892" s="149">
        <v>35510</v>
      </c>
      <c r="B1892" s="31">
        <v>6.74</v>
      </c>
      <c r="C1892" s="31">
        <v>19.690000000000001</v>
      </c>
    </row>
    <row r="1893" spans="1:3" ht="15">
      <c r="A1893" s="147">
        <v>35513</v>
      </c>
      <c r="B1893" s="34">
        <v>6.72</v>
      </c>
      <c r="C1893" s="34">
        <v>20.059999999999999</v>
      </c>
    </row>
    <row r="1894" spans="1:3" ht="15">
      <c r="A1894" s="149">
        <v>35514</v>
      </c>
      <c r="B1894" s="31">
        <v>6.75</v>
      </c>
      <c r="C1894" s="31">
        <v>19.260000000000002</v>
      </c>
    </row>
    <row r="1895" spans="1:3" ht="15">
      <c r="A1895" s="147">
        <v>35515</v>
      </c>
      <c r="B1895" s="34">
        <v>6.8</v>
      </c>
      <c r="C1895" s="34">
        <v>18.32</v>
      </c>
    </row>
    <row r="1896" spans="1:3" ht="15">
      <c r="A1896" s="149">
        <v>35516</v>
      </c>
      <c r="B1896" s="31">
        <v>6.9</v>
      </c>
      <c r="C1896" s="31">
        <v>20.5</v>
      </c>
    </row>
    <row r="1897" spans="1:3" ht="15">
      <c r="A1897" s="147">
        <v>35517</v>
      </c>
      <c r="B1897" s="34" t="e">
        <v>#N/A</v>
      </c>
      <c r="C1897" s="34" t="e">
        <v>#N/A</v>
      </c>
    </row>
    <row r="1898" spans="1:3" ht="15">
      <c r="A1898" s="149">
        <v>35520</v>
      </c>
      <c r="B1898" s="31">
        <v>6.92</v>
      </c>
      <c r="C1898" s="31">
        <v>22.14</v>
      </c>
    </row>
    <row r="1899" spans="1:3" ht="15">
      <c r="A1899" s="147">
        <v>35521</v>
      </c>
      <c r="B1899" s="34">
        <v>6.9</v>
      </c>
      <c r="C1899" s="34">
        <v>20.84</v>
      </c>
    </row>
    <row r="1900" spans="1:3" ht="15">
      <c r="A1900" s="149">
        <v>35522</v>
      </c>
      <c r="B1900" s="31">
        <v>6.88</v>
      </c>
      <c r="C1900" s="31">
        <v>21.3</v>
      </c>
    </row>
    <row r="1901" spans="1:3" ht="15">
      <c r="A1901" s="147">
        <v>35523</v>
      </c>
      <c r="B1901" s="34">
        <v>6.86</v>
      </c>
      <c r="C1901" s="34">
        <v>21.19</v>
      </c>
    </row>
    <row r="1902" spans="1:3" ht="15">
      <c r="A1902" s="149">
        <v>35524</v>
      </c>
      <c r="B1902" s="31">
        <v>6.92</v>
      </c>
      <c r="C1902" s="31">
        <v>19.23</v>
      </c>
    </row>
    <row r="1903" spans="1:3" ht="15">
      <c r="A1903" s="147">
        <v>35527</v>
      </c>
      <c r="B1903" s="34">
        <v>6.87</v>
      </c>
      <c r="C1903" s="34">
        <v>18.510000000000002</v>
      </c>
    </row>
    <row r="1904" spans="1:3" ht="15">
      <c r="A1904" s="149">
        <v>35528</v>
      </c>
      <c r="B1904" s="31">
        <v>6.91</v>
      </c>
      <c r="C1904" s="31">
        <v>18.440000000000001</v>
      </c>
    </row>
    <row r="1905" spans="1:3" ht="15">
      <c r="A1905" s="147">
        <v>35529</v>
      </c>
      <c r="B1905" s="34">
        <v>6.91</v>
      </c>
      <c r="C1905" s="34">
        <v>18.559999999999999</v>
      </c>
    </row>
    <row r="1906" spans="1:3" ht="15">
      <c r="A1906" s="149">
        <v>35530</v>
      </c>
      <c r="B1906" s="31">
        <v>6.91</v>
      </c>
      <c r="C1906" s="31">
        <v>19.010000000000002</v>
      </c>
    </row>
    <row r="1907" spans="1:3" ht="15">
      <c r="A1907" s="147">
        <v>35531</v>
      </c>
      <c r="B1907" s="34">
        <v>6.98</v>
      </c>
      <c r="C1907" s="34">
        <v>19.760000000000002</v>
      </c>
    </row>
    <row r="1908" spans="1:3" ht="15">
      <c r="A1908" s="149">
        <v>35534</v>
      </c>
      <c r="B1908" s="31">
        <v>6.98</v>
      </c>
      <c r="C1908" s="31">
        <v>19.09</v>
      </c>
    </row>
    <row r="1909" spans="1:3" ht="15">
      <c r="A1909" s="147">
        <v>35535</v>
      </c>
      <c r="B1909" s="34">
        <v>6.88</v>
      </c>
      <c r="C1909" s="34">
        <v>18.25</v>
      </c>
    </row>
    <row r="1910" spans="1:3" ht="15">
      <c r="A1910" s="149">
        <v>35536</v>
      </c>
      <c r="B1910" s="31">
        <v>6.9</v>
      </c>
      <c r="C1910" s="31">
        <v>17.64</v>
      </c>
    </row>
    <row r="1911" spans="1:3" ht="15">
      <c r="A1911" s="147">
        <v>35537</v>
      </c>
      <c r="B1911" s="34">
        <v>6.86</v>
      </c>
      <c r="C1911" s="34">
        <v>18.71</v>
      </c>
    </row>
    <row r="1912" spans="1:3" ht="15">
      <c r="A1912" s="149">
        <v>35538</v>
      </c>
      <c r="B1912" s="31">
        <v>6.84</v>
      </c>
      <c r="C1912" s="31">
        <v>18.75</v>
      </c>
    </row>
    <row r="1913" spans="1:3" ht="15">
      <c r="A1913" s="147">
        <v>35541</v>
      </c>
      <c r="B1913" s="34">
        <v>6.87</v>
      </c>
      <c r="C1913" s="34">
        <v>20.100000000000001</v>
      </c>
    </row>
    <row r="1914" spans="1:3" ht="15">
      <c r="A1914" s="149">
        <v>35542</v>
      </c>
      <c r="B1914" s="31">
        <v>6.84</v>
      </c>
      <c r="C1914" s="31">
        <v>19.52</v>
      </c>
    </row>
    <row r="1915" spans="1:3" ht="15">
      <c r="A1915" s="147">
        <v>35543</v>
      </c>
      <c r="B1915" s="34">
        <v>6.89</v>
      </c>
      <c r="C1915" s="34">
        <v>20.48</v>
      </c>
    </row>
    <row r="1916" spans="1:3" ht="15">
      <c r="A1916" s="149">
        <v>35544</v>
      </c>
      <c r="B1916" s="31">
        <v>6.93</v>
      </c>
      <c r="C1916" s="31">
        <v>20.83</v>
      </c>
    </row>
    <row r="1917" spans="1:3" ht="15">
      <c r="A1917" s="147">
        <v>35545</v>
      </c>
      <c r="B1917" s="34">
        <v>6.94</v>
      </c>
      <c r="C1917" s="34">
        <v>21.15</v>
      </c>
    </row>
    <row r="1918" spans="1:3" ht="15">
      <c r="A1918" s="149">
        <v>35548</v>
      </c>
      <c r="B1918" s="31">
        <v>6.92</v>
      </c>
      <c r="C1918" s="31">
        <v>21.34</v>
      </c>
    </row>
    <row r="1919" spans="1:3" ht="15">
      <c r="A1919" s="147">
        <v>35549</v>
      </c>
      <c r="B1919" s="34">
        <v>6.77</v>
      </c>
      <c r="C1919" s="34">
        <v>19.809999999999999</v>
      </c>
    </row>
    <row r="1920" spans="1:3" ht="15">
      <c r="A1920" s="149">
        <v>35550</v>
      </c>
      <c r="B1920" s="31">
        <v>6.72</v>
      </c>
      <c r="C1920" s="31">
        <v>20.059999999999999</v>
      </c>
    </row>
    <row r="1921" spans="1:3" ht="15">
      <c r="A1921" s="147">
        <v>35551</v>
      </c>
      <c r="B1921" s="34">
        <v>6.69</v>
      </c>
      <c r="C1921" s="34">
        <v>19.87</v>
      </c>
    </row>
    <row r="1922" spans="1:3" ht="15">
      <c r="A1922" s="149">
        <v>35552</v>
      </c>
      <c r="B1922" s="31">
        <v>6.68</v>
      </c>
      <c r="C1922" s="31">
        <v>17.510000000000002</v>
      </c>
    </row>
    <row r="1923" spans="1:3" ht="15">
      <c r="A1923" s="147">
        <v>35555</v>
      </c>
      <c r="B1923" s="34">
        <v>6.67</v>
      </c>
      <c r="C1923" s="34">
        <v>20.13</v>
      </c>
    </row>
    <row r="1924" spans="1:3" ht="15">
      <c r="A1924" s="149">
        <v>35556</v>
      </c>
      <c r="B1924" s="31">
        <v>6.67</v>
      </c>
      <c r="C1924" s="31">
        <v>20.85</v>
      </c>
    </row>
    <row r="1925" spans="1:3" ht="15">
      <c r="A1925" s="147">
        <v>35557</v>
      </c>
      <c r="B1925" s="34">
        <v>6.76</v>
      </c>
      <c r="C1925" s="34">
        <v>21.34</v>
      </c>
    </row>
    <row r="1926" spans="1:3" ht="15">
      <c r="A1926" s="149">
        <v>35558</v>
      </c>
      <c r="B1926" s="31">
        <v>6.72</v>
      </c>
      <c r="C1926" s="31">
        <v>21.26</v>
      </c>
    </row>
    <row r="1927" spans="1:3" ht="15">
      <c r="A1927" s="147">
        <v>35559</v>
      </c>
      <c r="B1927" s="34">
        <v>6.67</v>
      </c>
      <c r="C1927" s="34">
        <v>20.11</v>
      </c>
    </row>
    <row r="1928" spans="1:3" ht="15">
      <c r="A1928" s="149">
        <v>35562</v>
      </c>
      <c r="B1928" s="31">
        <v>6.65</v>
      </c>
      <c r="C1928" s="31">
        <v>20.25</v>
      </c>
    </row>
    <row r="1929" spans="1:3" ht="15">
      <c r="A1929" s="147">
        <v>35563</v>
      </c>
      <c r="B1929" s="34">
        <v>6.71</v>
      </c>
      <c r="C1929" s="34">
        <v>20.81</v>
      </c>
    </row>
    <row r="1930" spans="1:3" ht="15">
      <c r="A1930" s="149">
        <v>35564</v>
      </c>
      <c r="B1930" s="31">
        <v>6.68</v>
      </c>
      <c r="C1930" s="31">
        <v>21.09</v>
      </c>
    </row>
    <row r="1931" spans="1:3" ht="15">
      <c r="A1931" s="147">
        <v>35565</v>
      </c>
      <c r="B1931" s="34">
        <v>6.67</v>
      </c>
      <c r="C1931" s="34">
        <v>19.91</v>
      </c>
    </row>
    <row r="1932" spans="1:3" ht="15">
      <c r="A1932" s="149">
        <v>35566</v>
      </c>
      <c r="B1932" s="31">
        <v>6.7</v>
      </c>
      <c r="C1932" s="31">
        <v>21.57</v>
      </c>
    </row>
    <row r="1933" spans="1:3" ht="15">
      <c r="A1933" s="147">
        <v>35569</v>
      </c>
      <c r="B1933" s="34">
        <v>6.71</v>
      </c>
      <c r="C1933" s="34">
        <v>21.48</v>
      </c>
    </row>
    <row r="1934" spans="1:3" ht="15">
      <c r="A1934" s="149">
        <v>35570</v>
      </c>
      <c r="B1934" s="31">
        <v>6.7</v>
      </c>
      <c r="C1934" s="31">
        <v>19.260000000000002</v>
      </c>
    </row>
    <row r="1935" spans="1:3" ht="15">
      <c r="A1935" s="147">
        <v>35571</v>
      </c>
      <c r="B1935" s="34">
        <v>6.74</v>
      </c>
      <c r="C1935" s="34">
        <v>19.28</v>
      </c>
    </row>
    <row r="1936" spans="1:3" ht="15">
      <c r="A1936" s="149">
        <v>35572</v>
      </c>
      <c r="B1936" s="31">
        <v>6.76</v>
      </c>
      <c r="C1936" s="1">
        <v>18.77</v>
      </c>
    </row>
    <row r="1937" spans="1:3" ht="15">
      <c r="A1937" s="147">
        <v>35573</v>
      </c>
      <c r="B1937" s="34">
        <v>6.74</v>
      </c>
      <c r="C1937" s="34">
        <v>18.079999999999998</v>
      </c>
    </row>
    <row r="1938" spans="1:3" ht="15">
      <c r="A1938" s="149">
        <v>35576</v>
      </c>
      <c r="B1938" s="31" t="e">
        <v>#N/A</v>
      </c>
      <c r="C1938" s="31" t="e">
        <v>#N/A</v>
      </c>
    </row>
    <row r="1939" spans="1:3" ht="15">
      <c r="A1939" s="147">
        <v>35577</v>
      </c>
      <c r="B1939" s="34">
        <v>6.79</v>
      </c>
      <c r="C1939" s="34">
        <v>19.36</v>
      </c>
    </row>
    <row r="1940" spans="1:3" ht="15">
      <c r="A1940" s="149">
        <v>35578</v>
      </c>
      <c r="B1940" s="31">
        <v>6.8</v>
      </c>
      <c r="C1940" s="31">
        <v>19.28</v>
      </c>
    </row>
    <row r="1941" spans="1:3" ht="15">
      <c r="A1941" s="147">
        <v>35579</v>
      </c>
      <c r="B1941" s="34">
        <v>6.75</v>
      </c>
      <c r="C1941" s="34">
        <v>19.02</v>
      </c>
    </row>
    <row r="1942" spans="1:3" ht="15">
      <c r="A1942" s="149">
        <v>35580</v>
      </c>
      <c r="B1942" s="31">
        <v>6.67</v>
      </c>
      <c r="C1942" s="31">
        <v>19.190000000000001</v>
      </c>
    </row>
    <row r="1943" spans="1:3" ht="15">
      <c r="A1943" s="147">
        <v>35583</v>
      </c>
      <c r="B1943" s="34">
        <v>6.66</v>
      </c>
      <c r="C1943" s="34">
        <v>20.85</v>
      </c>
    </row>
    <row r="1944" spans="1:3" ht="15">
      <c r="A1944" s="149">
        <v>35584</v>
      </c>
      <c r="B1944" s="31">
        <v>6.63</v>
      </c>
      <c r="C1944" s="31">
        <v>20.010000000000002</v>
      </c>
    </row>
    <row r="1945" spans="1:3" ht="15">
      <c r="A1945" s="147">
        <v>35585</v>
      </c>
      <c r="B1945" s="34">
        <v>6.62</v>
      </c>
      <c r="C1945" s="34">
        <v>20.100000000000001</v>
      </c>
    </row>
    <row r="1946" spans="1:3" ht="15">
      <c r="A1946" s="149">
        <v>35586</v>
      </c>
      <c r="B1946" s="31">
        <v>6.62</v>
      </c>
      <c r="C1946" s="31">
        <v>20.36</v>
      </c>
    </row>
    <row r="1947" spans="1:3" ht="15">
      <c r="A1947" s="147">
        <v>35587</v>
      </c>
      <c r="B1947" s="34">
        <v>6.51</v>
      </c>
      <c r="C1947" s="34">
        <v>18.940000000000001</v>
      </c>
    </row>
    <row r="1948" spans="1:3" ht="15">
      <c r="A1948" s="149">
        <v>35590</v>
      </c>
      <c r="B1948" s="31">
        <v>6.55</v>
      </c>
      <c r="C1948" s="31">
        <v>19.46</v>
      </c>
    </row>
    <row r="1949" spans="1:3" ht="15">
      <c r="A1949" s="147">
        <v>35591</v>
      </c>
      <c r="B1949" s="34">
        <v>6.57</v>
      </c>
      <c r="C1949" s="34">
        <v>19.04</v>
      </c>
    </row>
    <row r="1950" spans="1:3" ht="15">
      <c r="A1950" s="149">
        <v>35592</v>
      </c>
      <c r="B1950" s="31">
        <v>6.56</v>
      </c>
      <c r="C1950" s="31">
        <v>18.850000000000001</v>
      </c>
    </row>
    <row r="1951" spans="1:3" ht="15">
      <c r="A1951" s="147">
        <v>35593</v>
      </c>
      <c r="B1951" s="34">
        <v>6.48</v>
      </c>
      <c r="C1951" s="34">
        <v>18.510000000000002</v>
      </c>
    </row>
    <row r="1952" spans="1:3" ht="15">
      <c r="A1952" s="149">
        <v>35594</v>
      </c>
      <c r="B1952" s="31">
        <v>6.43</v>
      </c>
      <c r="C1952" s="31">
        <v>19.27</v>
      </c>
    </row>
    <row r="1953" spans="1:3" ht="15">
      <c r="A1953" s="147">
        <v>35597</v>
      </c>
      <c r="B1953" s="34">
        <v>6.4</v>
      </c>
      <c r="C1953" s="34">
        <v>19.77</v>
      </c>
    </row>
    <row r="1954" spans="1:3" ht="15">
      <c r="A1954" s="149">
        <v>35598</v>
      </c>
      <c r="B1954" s="31">
        <v>6.43</v>
      </c>
      <c r="C1954" s="31">
        <v>20.170000000000002</v>
      </c>
    </row>
    <row r="1955" spans="1:3" ht="15">
      <c r="A1955" s="147">
        <v>35599</v>
      </c>
      <c r="B1955" s="34">
        <v>6.4</v>
      </c>
      <c r="C1955" s="34">
        <v>20.45</v>
      </c>
    </row>
    <row r="1956" spans="1:3" ht="15">
      <c r="A1956" s="149">
        <v>35600</v>
      </c>
      <c r="B1956" s="31">
        <v>6.4</v>
      </c>
      <c r="C1956" s="31">
        <v>20.100000000000001</v>
      </c>
    </row>
    <row r="1957" spans="1:3" ht="15">
      <c r="A1957" s="147">
        <v>35601</v>
      </c>
      <c r="B1957" s="34">
        <v>6.37</v>
      </c>
      <c r="C1957" s="34">
        <v>20.2</v>
      </c>
    </row>
    <row r="1958" spans="1:3" ht="15">
      <c r="A1958" s="149">
        <v>35604</v>
      </c>
      <c r="B1958" s="31">
        <v>6.4</v>
      </c>
      <c r="C1958" s="31">
        <v>21.19</v>
      </c>
    </row>
    <row r="1959" spans="1:3" ht="15">
      <c r="A1959" s="147">
        <v>35605</v>
      </c>
      <c r="B1959" s="34">
        <v>6.42</v>
      </c>
      <c r="C1959" s="34">
        <v>20.74</v>
      </c>
    </row>
    <row r="1960" spans="1:3" ht="15">
      <c r="A1960" s="149">
        <v>35606</v>
      </c>
      <c r="B1960" s="31">
        <v>6.45</v>
      </c>
      <c r="C1960" s="31">
        <v>21.5</v>
      </c>
    </row>
    <row r="1961" spans="1:3" ht="15">
      <c r="A1961" s="147">
        <v>35607</v>
      </c>
      <c r="B1961" s="34">
        <v>6.5</v>
      </c>
      <c r="C1961" s="34">
        <v>21.82</v>
      </c>
    </row>
    <row r="1962" spans="1:3" ht="15">
      <c r="A1962" s="149">
        <v>35608</v>
      </c>
      <c r="B1962" s="31">
        <v>6.46</v>
      </c>
      <c r="C1962" s="31">
        <v>21.22</v>
      </c>
    </row>
    <row r="1963" spans="1:3" ht="15">
      <c r="A1963" s="147">
        <v>35611</v>
      </c>
      <c r="B1963" s="34">
        <v>6.51</v>
      </c>
      <c r="C1963" s="34">
        <v>21.53</v>
      </c>
    </row>
    <row r="1964" spans="1:3" ht="15">
      <c r="A1964" s="149">
        <v>35612</v>
      </c>
      <c r="B1964" s="31">
        <v>6.45</v>
      </c>
      <c r="C1964" s="31">
        <v>21</v>
      </c>
    </row>
    <row r="1965" spans="1:3" ht="15">
      <c r="A1965" s="147">
        <v>35613</v>
      </c>
      <c r="B1965" s="34">
        <v>6.42</v>
      </c>
      <c r="C1965" s="34">
        <v>19.7</v>
      </c>
    </row>
    <row r="1966" spans="1:3" ht="15">
      <c r="A1966" s="147">
        <v>35614</v>
      </c>
      <c r="B1966" s="34">
        <v>6.31</v>
      </c>
      <c r="C1966" s="34">
        <v>17.82</v>
      </c>
    </row>
    <row r="1967" spans="1:3" ht="15">
      <c r="A1967" s="149">
        <v>35615</v>
      </c>
      <c r="B1967" s="31" t="e">
        <v>#N/A</v>
      </c>
      <c r="C1967" s="31" t="e">
        <v>#N/A</v>
      </c>
    </row>
    <row r="1968" spans="1:3" ht="15">
      <c r="A1968" s="147">
        <v>35618</v>
      </c>
      <c r="B1968" s="34">
        <v>6.27</v>
      </c>
      <c r="C1968" s="34">
        <v>19.13</v>
      </c>
    </row>
    <row r="1969" spans="1:3" ht="15">
      <c r="A1969" s="149">
        <v>35619</v>
      </c>
      <c r="B1969" s="31">
        <v>6.27</v>
      </c>
      <c r="C1969" s="31">
        <v>18.760000000000002</v>
      </c>
    </row>
    <row r="1970" spans="1:3" ht="15">
      <c r="A1970" s="147">
        <v>35620</v>
      </c>
      <c r="B1970" s="34">
        <v>6.25</v>
      </c>
      <c r="C1970" s="34">
        <v>20.399999999999999</v>
      </c>
    </row>
    <row r="1971" spans="1:3" ht="15">
      <c r="A1971" s="149">
        <v>35621</v>
      </c>
      <c r="B1971" s="31">
        <v>6.26</v>
      </c>
      <c r="C1971" s="31">
        <v>19.920000000000002</v>
      </c>
    </row>
    <row r="1972" spans="1:3" ht="15">
      <c r="A1972" s="147">
        <v>35622</v>
      </c>
      <c r="B1972" s="34">
        <v>6.23</v>
      </c>
      <c r="C1972" s="34">
        <v>19.059999999999999</v>
      </c>
    </row>
    <row r="1973" spans="1:3" ht="15">
      <c r="A1973" s="149">
        <v>35625</v>
      </c>
      <c r="B1973" s="31">
        <v>6.26</v>
      </c>
      <c r="C1973" s="31">
        <v>19.579999999999998</v>
      </c>
    </row>
    <row r="1974" spans="1:3" ht="15">
      <c r="A1974" s="147">
        <v>35626</v>
      </c>
      <c r="B1974" s="34">
        <v>6.26</v>
      </c>
      <c r="C1974" s="34">
        <v>19</v>
      </c>
    </row>
    <row r="1975" spans="1:3" ht="15">
      <c r="A1975" s="149">
        <v>35627</v>
      </c>
      <c r="B1975" s="31">
        <v>6.2</v>
      </c>
      <c r="C1975" s="31">
        <v>19.36</v>
      </c>
    </row>
    <row r="1976" spans="1:3" ht="15">
      <c r="A1976" s="147">
        <v>35628</v>
      </c>
      <c r="B1976" s="34">
        <v>6.19</v>
      </c>
      <c r="C1976" s="34">
        <v>20.54</v>
      </c>
    </row>
    <row r="1977" spans="1:3" ht="15">
      <c r="A1977" s="149">
        <v>35629</v>
      </c>
      <c r="B1977" s="31">
        <v>6.24</v>
      </c>
      <c r="C1977" s="31">
        <v>22.28</v>
      </c>
    </row>
    <row r="1978" spans="1:3" ht="15">
      <c r="A1978" s="147">
        <v>35632</v>
      </c>
      <c r="B1978" s="34">
        <v>6.27</v>
      </c>
      <c r="C1978" s="34">
        <v>23.51</v>
      </c>
    </row>
    <row r="1979" spans="1:3" ht="15">
      <c r="A1979" s="149">
        <v>35633</v>
      </c>
      <c r="B1979" s="31">
        <v>6.15</v>
      </c>
      <c r="C1979" s="31">
        <v>21.77</v>
      </c>
    </row>
    <row r="1980" spans="1:3" ht="15">
      <c r="A1980" s="147">
        <v>35634</v>
      </c>
      <c r="B1980" s="34">
        <v>6.14</v>
      </c>
      <c r="C1980" s="34">
        <v>21.3</v>
      </c>
    </row>
    <row r="1981" spans="1:3" ht="15">
      <c r="A1981" s="149">
        <v>35635</v>
      </c>
      <c r="B1981" s="31">
        <v>6.16</v>
      </c>
      <c r="C1981" s="31">
        <v>20.96</v>
      </c>
    </row>
    <row r="1982" spans="1:3" ht="15">
      <c r="A1982" s="147">
        <v>35636</v>
      </c>
      <c r="B1982" s="34">
        <v>6.18</v>
      </c>
      <c r="C1982" s="34">
        <v>20.82</v>
      </c>
    </row>
    <row r="1983" spans="1:3" ht="15">
      <c r="A1983" s="149">
        <v>35639</v>
      </c>
      <c r="B1983" s="31">
        <v>6.16</v>
      </c>
      <c r="C1983" s="31">
        <v>21.84</v>
      </c>
    </row>
    <row r="1984" spans="1:3" ht="15">
      <c r="A1984" s="147">
        <v>35640</v>
      </c>
      <c r="B1984" s="34">
        <v>6.11</v>
      </c>
      <c r="C1984" s="34">
        <v>22.02</v>
      </c>
    </row>
    <row r="1985" spans="1:3" ht="15">
      <c r="A1985" s="149">
        <v>35641</v>
      </c>
      <c r="B1985" s="31">
        <v>6.05</v>
      </c>
      <c r="C1985" s="31">
        <v>21.39</v>
      </c>
    </row>
    <row r="1986" spans="1:3" ht="15">
      <c r="A1986" s="147">
        <v>35642</v>
      </c>
      <c r="B1986" s="34">
        <v>6.02</v>
      </c>
      <c r="C1986" s="34">
        <v>21.48</v>
      </c>
    </row>
    <row r="1987" spans="1:3" ht="15">
      <c r="A1987" s="149">
        <v>35643</v>
      </c>
      <c r="B1987" s="31">
        <v>6.2</v>
      </c>
      <c r="C1987" s="31">
        <v>22.29</v>
      </c>
    </row>
    <row r="1988" spans="1:3" ht="15">
      <c r="A1988" s="147">
        <v>35646</v>
      </c>
      <c r="B1988" s="34">
        <v>6.23</v>
      </c>
      <c r="C1988" s="34">
        <v>21.94</v>
      </c>
    </row>
    <row r="1989" spans="1:3" ht="15">
      <c r="A1989" s="149">
        <v>35647</v>
      </c>
      <c r="B1989" s="31">
        <v>6.23</v>
      </c>
      <c r="C1989" s="31">
        <v>20.64</v>
      </c>
    </row>
    <row r="1990" spans="1:3" ht="15">
      <c r="A1990" s="147">
        <v>35648</v>
      </c>
      <c r="B1990" s="34">
        <v>6.21</v>
      </c>
      <c r="C1990" s="34">
        <v>20.05</v>
      </c>
    </row>
    <row r="1991" spans="1:3" ht="15">
      <c r="A1991" s="149">
        <v>35649</v>
      </c>
      <c r="B1991" s="31">
        <v>6.24</v>
      </c>
      <c r="C1991" s="31">
        <v>19.77</v>
      </c>
    </row>
    <row r="1992" spans="1:3" ht="15">
      <c r="A1992" s="147">
        <v>35650</v>
      </c>
      <c r="B1992" s="34">
        <v>6.38</v>
      </c>
      <c r="C1992" s="34">
        <v>22.46</v>
      </c>
    </row>
    <row r="1993" spans="1:3" ht="15">
      <c r="A1993" s="149">
        <v>35653</v>
      </c>
      <c r="B1993" s="31">
        <v>6.36</v>
      </c>
      <c r="C1993" s="31">
        <v>22.77</v>
      </c>
    </row>
    <row r="1994" spans="1:3" ht="15">
      <c r="A1994" s="147">
        <v>35654</v>
      </c>
      <c r="B1994" s="34">
        <v>6.39</v>
      </c>
      <c r="C1994" s="34">
        <v>23.75</v>
      </c>
    </row>
    <row r="1995" spans="1:3" ht="15">
      <c r="A1995" s="149">
        <v>35655</v>
      </c>
      <c r="B1995" s="31">
        <v>6.36</v>
      </c>
      <c r="C1995" s="31">
        <v>24.52</v>
      </c>
    </row>
    <row r="1996" spans="1:3" ht="15">
      <c r="A1996" s="147">
        <v>35656</v>
      </c>
      <c r="B1996" s="34">
        <v>6.27</v>
      </c>
      <c r="C1996" s="34">
        <v>23.11</v>
      </c>
    </row>
    <row r="1997" spans="1:3" ht="15">
      <c r="A1997" s="149">
        <v>35657</v>
      </c>
      <c r="B1997" s="31">
        <v>6.27</v>
      </c>
      <c r="C1997" s="31">
        <v>24.45</v>
      </c>
    </row>
    <row r="1998" spans="1:3" ht="15">
      <c r="A1998" s="147">
        <v>35660</v>
      </c>
      <c r="B1998" s="34">
        <v>6.21</v>
      </c>
      <c r="C1998" s="34">
        <v>24.37</v>
      </c>
    </row>
    <row r="1999" spans="1:3" ht="15">
      <c r="A1999" s="149">
        <v>35661</v>
      </c>
      <c r="B1999" s="31">
        <v>6.21</v>
      </c>
      <c r="C1999" s="31">
        <v>22.64</v>
      </c>
    </row>
    <row r="2000" spans="1:3" ht="15">
      <c r="A2000" s="147">
        <v>35662</v>
      </c>
      <c r="B2000" s="34">
        <v>6.24</v>
      </c>
      <c r="C2000" s="34">
        <v>21.09</v>
      </c>
    </row>
    <row r="2001" spans="1:3" ht="15">
      <c r="A2001" s="149">
        <v>35663</v>
      </c>
      <c r="B2001" s="31">
        <v>6.3</v>
      </c>
      <c r="C2001" s="31">
        <v>23.83</v>
      </c>
    </row>
    <row r="2002" spans="1:3" ht="15">
      <c r="A2002" s="147">
        <v>35664</v>
      </c>
      <c r="B2002" s="34">
        <v>6.38</v>
      </c>
      <c r="C2002" s="34">
        <v>24.74</v>
      </c>
    </row>
    <row r="2003" spans="1:3" ht="15">
      <c r="A2003" s="149">
        <v>35667</v>
      </c>
      <c r="B2003" s="31">
        <v>6.39</v>
      </c>
      <c r="C2003" s="31">
        <v>24.1</v>
      </c>
    </row>
    <row r="2004" spans="1:3" ht="15">
      <c r="A2004" s="147">
        <v>35668</v>
      </c>
      <c r="B2004" s="34">
        <v>6.38</v>
      </c>
      <c r="C2004" s="34">
        <v>24.73</v>
      </c>
    </row>
    <row r="2005" spans="1:3" ht="15">
      <c r="A2005" s="149">
        <v>35669</v>
      </c>
      <c r="B2005" s="31">
        <v>6.38</v>
      </c>
      <c r="C2005" s="31">
        <v>24.26</v>
      </c>
    </row>
    <row r="2006" spans="1:3" ht="15">
      <c r="A2006" s="147">
        <v>35670</v>
      </c>
      <c r="B2006" s="34">
        <v>6.3</v>
      </c>
      <c r="C2006" s="34">
        <v>24.51</v>
      </c>
    </row>
    <row r="2007" spans="1:3" ht="15">
      <c r="A2007" s="149">
        <v>35671</v>
      </c>
      <c r="B2007" s="31">
        <v>6.34</v>
      </c>
      <c r="C2007" s="31">
        <v>24.76</v>
      </c>
    </row>
    <row r="2008" spans="1:3" ht="15">
      <c r="A2008" s="147">
        <v>35674</v>
      </c>
      <c r="B2008" s="34" t="e">
        <v>#N/A</v>
      </c>
      <c r="C2008" s="34" t="e">
        <v>#N/A</v>
      </c>
    </row>
    <row r="2009" spans="1:3" ht="15">
      <c r="A2009" s="149">
        <v>35675</v>
      </c>
      <c r="B2009" s="31">
        <v>6.31</v>
      </c>
      <c r="C2009" s="31">
        <v>24.53</v>
      </c>
    </row>
    <row r="2010" spans="1:3" ht="15">
      <c r="A2010" s="147">
        <v>35676</v>
      </c>
      <c r="B2010" s="34">
        <v>6.33</v>
      </c>
      <c r="C2010" s="34">
        <v>24.95</v>
      </c>
    </row>
    <row r="2011" spans="1:3" ht="15">
      <c r="A2011" s="149">
        <v>35677</v>
      </c>
      <c r="B2011" s="31">
        <v>6.33</v>
      </c>
      <c r="C2011" s="31">
        <v>25.27</v>
      </c>
    </row>
    <row r="2012" spans="1:3" ht="15">
      <c r="A2012" s="147">
        <v>35678</v>
      </c>
      <c r="B2012" s="34">
        <v>6.37</v>
      </c>
      <c r="C2012" s="34">
        <v>24.31</v>
      </c>
    </row>
    <row r="2013" spans="1:3" ht="15">
      <c r="A2013" s="149">
        <v>35681</v>
      </c>
      <c r="B2013" s="31">
        <v>6.33</v>
      </c>
      <c r="C2013" s="31">
        <v>24.4</v>
      </c>
    </row>
    <row r="2014" spans="1:3" ht="15">
      <c r="A2014" s="147">
        <v>35682</v>
      </c>
      <c r="B2014" s="34">
        <v>6.34</v>
      </c>
      <c r="C2014" s="34">
        <v>23.89</v>
      </c>
    </row>
    <row r="2015" spans="1:3" ht="15">
      <c r="A2015" s="149">
        <v>35683</v>
      </c>
      <c r="B2015" s="31">
        <v>6.37</v>
      </c>
      <c r="C2015" s="31">
        <v>24.64</v>
      </c>
    </row>
    <row r="2016" spans="1:3" ht="15">
      <c r="A2016" s="147">
        <v>35684</v>
      </c>
      <c r="B2016" s="34">
        <v>6.39</v>
      </c>
      <c r="C2016" s="34">
        <v>25.99</v>
      </c>
    </row>
    <row r="2017" spans="1:3" ht="15">
      <c r="A2017" s="149">
        <v>35685</v>
      </c>
      <c r="B2017" s="31">
        <v>6.29</v>
      </c>
      <c r="C2017" s="31">
        <v>25.17</v>
      </c>
    </row>
    <row r="2018" spans="1:3" ht="15">
      <c r="A2018" s="147">
        <v>35688</v>
      </c>
      <c r="B2018" s="34">
        <v>6.28</v>
      </c>
      <c r="C2018" s="34">
        <v>25.74</v>
      </c>
    </row>
    <row r="2019" spans="1:3" ht="15">
      <c r="A2019" s="149">
        <v>35689</v>
      </c>
      <c r="B2019" s="31">
        <v>6.11</v>
      </c>
      <c r="C2019" s="31">
        <v>23.77</v>
      </c>
    </row>
    <row r="2020" spans="1:3" ht="15">
      <c r="A2020" s="147">
        <v>35690</v>
      </c>
      <c r="B2020" s="34">
        <v>6.1</v>
      </c>
      <c r="C2020" s="34">
        <v>24.1</v>
      </c>
    </row>
    <row r="2021" spans="1:3" ht="15">
      <c r="A2021" s="149">
        <v>35691</v>
      </c>
      <c r="B2021" s="31">
        <v>6.11</v>
      </c>
      <c r="C2021" s="31">
        <v>23.48</v>
      </c>
    </row>
    <row r="2022" spans="1:3" ht="15">
      <c r="A2022" s="147">
        <v>35692</v>
      </c>
      <c r="B2022" s="34">
        <v>6.09</v>
      </c>
      <c r="C2022" s="34">
        <v>22.74</v>
      </c>
    </row>
    <row r="2023" spans="1:3" ht="15">
      <c r="A2023" s="149">
        <v>35695</v>
      </c>
      <c r="B2023" s="31">
        <v>6.06</v>
      </c>
      <c r="C2023" s="31">
        <v>22.08</v>
      </c>
    </row>
    <row r="2024" spans="1:3" ht="15">
      <c r="A2024" s="147">
        <v>35696</v>
      </c>
      <c r="B2024" s="34">
        <v>6.1</v>
      </c>
      <c r="C2024" s="34">
        <v>22</v>
      </c>
    </row>
    <row r="2025" spans="1:3" ht="15">
      <c r="A2025" s="149">
        <v>35697</v>
      </c>
      <c r="B2025" s="31">
        <v>6.04</v>
      </c>
      <c r="C2025" s="31">
        <v>22.64</v>
      </c>
    </row>
    <row r="2026" spans="1:3" ht="15">
      <c r="A2026" s="147">
        <v>35698</v>
      </c>
      <c r="B2026" s="34">
        <v>6.13</v>
      </c>
      <c r="C2026" s="34">
        <v>22.96</v>
      </c>
    </row>
    <row r="2027" spans="1:3" ht="15">
      <c r="A2027" s="149">
        <v>35699</v>
      </c>
      <c r="B2027" s="31">
        <v>6.08</v>
      </c>
      <c r="C2027" s="31">
        <v>22.26</v>
      </c>
    </row>
    <row r="2028" spans="1:3" ht="15">
      <c r="A2028" s="147">
        <v>35702</v>
      </c>
      <c r="B2028" s="34">
        <v>6.1</v>
      </c>
      <c r="C2028" s="34">
        <v>22.23</v>
      </c>
    </row>
    <row r="2029" spans="1:3" ht="15">
      <c r="A2029" s="149">
        <v>35703</v>
      </c>
      <c r="B2029" s="31">
        <v>6.12</v>
      </c>
      <c r="C2029" s="31">
        <v>22.91</v>
      </c>
    </row>
    <row r="2030" spans="1:3" ht="15">
      <c r="A2030" s="147">
        <v>35704</v>
      </c>
      <c r="B2030" s="34">
        <v>6.04</v>
      </c>
      <c r="C2030" s="34">
        <v>22.32</v>
      </c>
    </row>
    <row r="2031" spans="1:3" ht="15">
      <c r="A2031" s="149">
        <v>35705</v>
      </c>
      <c r="B2031" s="31">
        <v>6.01</v>
      </c>
      <c r="C2031" s="31">
        <v>22.27</v>
      </c>
    </row>
    <row r="2032" spans="1:3" ht="15">
      <c r="A2032" s="147">
        <v>35706</v>
      </c>
      <c r="B2032" s="34">
        <v>6.01</v>
      </c>
      <c r="C2032" s="34">
        <v>21.54</v>
      </c>
    </row>
    <row r="2033" spans="1:3" ht="15">
      <c r="A2033" s="149">
        <v>35709</v>
      </c>
      <c r="B2033" s="31">
        <v>5.96</v>
      </c>
      <c r="C2033" s="31">
        <v>21.61</v>
      </c>
    </row>
    <row r="2034" spans="1:3" ht="15">
      <c r="A2034" s="147">
        <v>35710</v>
      </c>
      <c r="B2034" s="34">
        <v>5.94</v>
      </c>
      <c r="C2034" s="34">
        <v>20.29</v>
      </c>
    </row>
    <row r="2035" spans="1:3" ht="15">
      <c r="A2035" s="149">
        <v>35711</v>
      </c>
      <c r="B2035" s="31">
        <v>6.08</v>
      </c>
      <c r="C2035" s="31">
        <v>20.77</v>
      </c>
    </row>
    <row r="2036" spans="1:3" ht="15">
      <c r="A2036" s="147">
        <v>35712</v>
      </c>
      <c r="B2036" s="34">
        <v>6.09</v>
      </c>
      <c r="C2036" s="34">
        <v>22.31</v>
      </c>
    </row>
    <row r="2037" spans="1:3" ht="15">
      <c r="A2037" s="149">
        <v>35713</v>
      </c>
      <c r="B2037" s="31">
        <v>6.15</v>
      </c>
      <c r="C2037" s="31">
        <v>19.75</v>
      </c>
    </row>
    <row r="2038" spans="1:3" ht="15">
      <c r="A2038" s="147">
        <v>35716</v>
      </c>
      <c r="B2038" s="34" t="e">
        <v>#N/A</v>
      </c>
      <c r="C2038" s="34">
        <v>20.260000000000002</v>
      </c>
    </row>
    <row r="2039" spans="1:3" ht="15">
      <c r="A2039" s="149">
        <v>35717</v>
      </c>
      <c r="B2039" s="31">
        <v>6.07</v>
      </c>
      <c r="C2039" s="31">
        <v>19.989999999999998</v>
      </c>
    </row>
    <row r="2040" spans="1:3" ht="15">
      <c r="A2040" s="147">
        <v>35718</v>
      </c>
      <c r="B2040" s="34">
        <v>6.1</v>
      </c>
      <c r="C2040" s="34">
        <v>20.05</v>
      </c>
    </row>
    <row r="2041" spans="1:3" ht="15">
      <c r="A2041" s="149">
        <v>35719</v>
      </c>
      <c r="B2041" s="31">
        <v>6.09</v>
      </c>
      <c r="C2041" s="31">
        <v>20.53</v>
      </c>
    </row>
    <row r="2042" spans="1:3" ht="15">
      <c r="A2042" s="147">
        <v>35720</v>
      </c>
      <c r="B2042" s="34">
        <v>6.17</v>
      </c>
      <c r="C2042" s="34">
        <v>21.69</v>
      </c>
    </row>
    <row r="2043" spans="1:3" ht="15">
      <c r="A2043" s="149">
        <v>35723</v>
      </c>
      <c r="B2043" s="31">
        <v>6.15</v>
      </c>
      <c r="C2043" s="1">
        <v>20.72</v>
      </c>
    </row>
    <row r="2044" spans="1:3" ht="15">
      <c r="A2044" s="147">
        <v>35724</v>
      </c>
      <c r="B2044" s="34">
        <v>6.14</v>
      </c>
      <c r="C2044" s="34">
        <v>19.53</v>
      </c>
    </row>
    <row r="2045" spans="1:3" ht="15">
      <c r="A2045" s="149">
        <v>35725</v>
      </c>
      <c r="B2045" s="31">
        <v>6.12</v>
      </c>
      <c r="C2045" s="31">
        <v>19.86</v>
      </c>
    </row>
    <row r="2046" spans="1:3" ht="15">
      <c r="A2046" s="147">
        <v>35726</v>
      </c>
      <c r="B2046" s="34">
        <v>6.04</v>
      </c>
      <c r="C2046" s="34">
        <v>22.99</v>
      </c>
    </row>
    <row r="2047" spans="1:3" ht="15">
      <c r="A2047" s="149">
        <v>35727</v>
      </c>
      <c r="B2047" s="31">
        <v>6.01</v>
      </c>
      <c r="C2047" s="31">
        <v>23.17</v>
      </c>
    </row>
    <row r="2048" spans="1:3" ht="15">
      <c r="A2048" s="147">
        <v>35730</v>
      </c>
      <c r="B2048" s="34">
        <v>5.91</v>
      </c>
      <c r="C2048" s="34">
        <v>31.12</v>
      </c>
    </row>
    <row r="2049" spans="1:3" ht="15">
      <c r="A2049" s="149">
        <v>35731</v>
      </c>
      <c r="B2049" s="31">
        <v>5.98</v>
      </c>
      <c r="C2049" s="31">
        <v>31.22</v>
      </c>
    </row>
    <row r="2050" spans="1:3" ht="15">
      <c r="A2050" s="147">
        <v>35732</v>
      </c>
      <c r="B2050" s="34">
        <v>5.91</v>
      </c>
      <c r="C2050" s="34">
        <v>33.75</v>
      </c>
    </row>
    <row r="2051" spans="1:3" ht="15">
      <c r="A2051" s="149">
        <v>35733</v>
      </c>
      <c r="B2051" s="31">
        <v>5.84</v>
      </c>
      <c r="C2051" s="31">
        <v>38.200000000000003</v>
      </c>
    </row>
    <row r="2052" spans="1:3" ht="15">
      <c r="A2052" s="147">
        <v>35734</v>
      </c>
      <c r="B2052" s="34">
        <v>5.84</v>
      </c>
      <c r="C2052" s="34">
        <v>35.090000000000003</v>
      </c>
    </row>
    <row r="2053" spans="1:3" ht="15">
      <c r="A2053" s="149">
        <v>35737</v>
      </c>
      <c r="B2053" s="31">
        <v>5.91</v>
      </c>
      <c r="C2053" s="31">
        <v>32.090000000000003</v>
      </c>
    </row>
    <row r="2054" spans="1:3" ht="15">
      <c r="A2054" s="147">
        <v>35738</v>
      </c>
      <c r="B2054" s="34">
        <v>5.95</v>
      </c>
      <c r="C2054" s="34">
        <v>32.24</v>
      </c>
    </row>
    <row r="2055" spans="1:3" ht="15">
      <c r="A2055" s="149">
        <v>35739</v>
      </c>
      <c r="B2055" s="31">
        <v>5.95</v>
      </c>
      <c r="C2055" s="31">
        <v>32.18</v>
      </c>
    </row>
    <row r="2056" spans="1:3" ht="15">
      <c r="A2056" s="147">
        <v>35740</v>
      </c>
      <c r="B2056" s="34">
        <v>5.9</v>
      </c>
      <c r="C2056" s="34">
        <v>32.57</v>
      </c>
    </row>
    <row r="2057" spans="1:3" ht="15">
      <c r="A2057" s="149">
        <v>35741</v>
      </c>
      <c r="B2057" s="31">
        <v>5.9</v>
      </c>
      <c r="C2057" s="31">
        <v>36.270000000000003</v>
      </c>
    </row>
    <row r="2058" spans="1:3" ht="15">
      <c r="A2058" s="147">
        <v>35744</v>
      </c>
      <c r="B2058" s="34">
        <v>5.91</v>
      </c>
      <c r="C2058" s="34">
        <v>36.630000000000003</v>
      </c>
    </row>
    <row r="2059" spans="1:3" ht="15">
      <c r="A2059" s="149">
        <v>35745</v>
      </c>
      <c r="B2059" s="31" t="e">
        <v>#N/A</v>
      </c>
      <c r="C2059" s="31">
        <v>36.380000000000003</v>
      </c>
    </row>
    <row r="2060" spans="1:3" ht="15">
      <c r="A2060" s="147">
        <v>35746</v>
      </c>
      <c r="B2060" s="34">
        <v>5.89</v>
      </c>
      <c r="C2060" s="34">
        <v>37.840000000000003</v>
      </c>
    </row>
    <row r="2061" spans="1:3" ht="15">
      <c r="A2061" s="149">
        <v>35747</v>
      </c>
      <c r="B2061" s="31">
        <v>5.87</v>
      </c>
      <c r="C2061" s="31">
        <v>36.64</v>
      </c>
    </row>
    <row r="2062" spans="1:3" ht="15">
      <c r="A2062" s="147">
        <v>35748</v>
      </c>
      <c r="B2062" s="34">
        <v>5.86</v>
      </c>
      <c r="C2062" s="34">
        <v>33.659999999999997</v>
      </c>
    </row>
    <row r="2063" spans="1:3" ht="15">
      <c r="A2063" s="149">
        <v>35751</v>
      </c>
      <c r="B2063" s="31">
        <v>5.85</v>
      </c>
      <c r="C2063" s="31">
        <v>31.58</v>
      </c>
    </row>
    <row r="2064" spans="1:3" ht="15">
      <c r="A2064" s="147">
        <v>35752</v>
      </c>
      <c r="B2064" s="34">
        <v>5.85</v>
      </c>
      <c r="C2064" s="34">
        <v>31.55</v>
      </c>
    </row>
    <row r="2065" spans="1:3" ht="15">
      <c r="A2065" s="149">
        <v>35753</v>
      </c>
      <c r="B2065" s="31">
        <v>5.82</v>
      </c>
      <c r="C2065" s="31">
        <v>29.93</v>
      </c>
    </row>
    <row r="2066" spans="1:3" ht="15">
      <c r="A2066" s="147">
        <v>35754</v>
      </c>
      <c r="B2066" s="34">
        <v>5.84</v>
      </c>
      <c r="C2066" s="34">
        <v>27.32</v>
      </c>
    </row>
    <row r="2067" spans="1:3" ht="15">
      <c r="A2067" s="149">
        <v>35755</v>
      </c>
      <c r="B2067" s="31">
        <v>5.82</v>
      </c>
      <c r="C2067" s="31">
        <v>26.65</v>
      </c>
    </row>
    <row r="2068" spans="1:3" ht="15">
      <c r="A2068" s="147">
        <v>35758</v>
      </c>
      <c r="B2068" s="34">
        <v>5.86</v>
      </c>
      <c r="C2068" s="34">
        <v>29.8</v>
      </c>
    </row>
    <row r="2069" spans="1:3" ht="15">
      <c r="A2069" s="149">
        <v>35759</v>
      </c>
      <c r="B2069" s="31">
        <v>5.85</v>
      </c>
      <c r="C2069" s="31">
        <v>28.95</v>
      </c>
    </row>
    <row r="2070" spans="1:3" ht="15">
      <c r="A2070" s="147">
        <v>35760</v>
      </c>
      <c r="B2070" s="34">
        <v>5.86</v>
      </c>
      <c r="C2070" s="34" t="e">
        <v>#N/A</v>
      </c>
    </row>
    <row r="2071" spans="1:3" ht="15">
      <c r="A2071" s="149">
        <v>35761</v>
      </c>
      <c r="B2071" s="31" t="e">
        <v>#N/A</v>
      </c>
      <c r="C2071" s="31" t="e">
        <v>#N/A</v>
      </c>
    </row>
    <row r="2072" spans="1:3" ht="15">
      <c r="A2072" s="147">
        <v>35762</v>
      </c>
      <c r="B2072" s="34">
        <v>5.86</v>
      </c>
      <c r="C2072" s="34">
        <v>27.43</v>
      </c>
    </row>
    <row r="2073" spans="1:3" ht="15">
      <c r="A2073" s="147">
        <v>35765</v>
      </c>
      <c r="B2073" s="34">
        <v>5.86</v>
      </c>
      <c r="C2073" s="34">
        <v>26.01</v>
      </c>
    </row>
    <row r="2074" spans="1:3" ht="15">
      <c r="A2074" s="149">
        <v>35766</v>
      </c>
      <c r="B2074" s="31">
        <v>5.86</v>
      </c>
      <c r="C2074" s="31">
        <v>25.66</v>
      </c>
    </row>
    <row r="2075" spans="1:3" ht="15">
      <c r="A2075" s="147">
        <v>35767</v>
      </c>
      <c r="B2075" s="34">
        <v>5.83</v>
      </c>
      <c r="C2075" s="34">
        <v>23.92</v>
      </c>
    </row>
    <row r="2076" spans="1:3" ht="15">
      <c r="A2076" s="149">
        <v>35768</v>
      </c>
      <c r="B2076" s="31">
        <v>5.84</v>
      </c>
      <c r="C2076" s="31">
        <v>23.84</v>
      </c>
    </row>
    <row r="2077" spans="1:3" ht="15">
      <c r="A2077" s="147">
        <v>35769</v>
      </c>
      <c r="B2077" s="34">
        <v>5.92</v>
      </c>
      <c r="C2077" s="34">
        <v>22.65</v>
      </c>
    </row>
    <row r="2078" spans="1:3" ht="15">
      <c r="A2078" s="149">
        <v>35772</v>
      </c>
      <c r="B2078" s="31">
        <v>5.96</v>
      </c>
      <c r="C2078" s="31">
        <v>23.22</v>
      </c>
    </row>
    <row r="2079" spans="1:3" ht="15">
      <c r="A2079" s="147">
        <v>35773</v>
      </c>
      <c r="B2079" s="34">
        <v>5.95</v>
      </c>
      <c r="C2079" s="34">
        <v>23.36</v>
      </c>
    </row>
    <row r="2080" spans="1:3" ht="15">
      <c r="A2080" s="149">
        <v>35774</v>
      </c>
      <c r="B2080" s="31">
        <v>5.9</v>
      </c>
      <c r="C2080" s="31">
        <v>24.55</v>
      </c>
    </row>
    <row r="2081" spans="1:3" ht="15">
      <c r="A2081" s="147">
        <v>35775</v>
      </c>
      <c r="B2081" s="34">
        <v>5.82</v>
      </c>
      <c r="C2081" s="34">
        <v>27.63</v>
      </c>
    </row>
    <row r="2082" spans="1:3" ht="15">
      <c r="A2082" s="149">
        <v>35776</v>
      </c>
      <c r="B2082" s="31">
        <v>5.74</v>
      </c>
      <c r="C2082" s="31">
        <v>27.92</v>
      </c>
    </row>
    <row r="2083" spans="1:3" ht="15">
      <c r="A2083" s="147">
        <v>35779</v>
      </c>
      <c r="B2083" s="34">
        <v>5.78</v>
      </c>
      <c r="C2083" s="34">
        <v>27.37</v>
      </c>
    </row>
    <row r="2084" spans="1:3" ht="15">
      <c r="A2084" s="149">
        <v>35780</v>
      </c>
      <c r="B2084" s="31">
        <v>5.77</v>
      </c>
      <c r="C2084" s="31">
        <v>26.11</v>
      </c>
    </row>
    <row r="2085" spans="1:3" ht="15">
      <c r="A2085" s="147">
        <v>35781</v>
      </c>
      <c r="B2085" s="34">
        <v>5.81</v>
      </c>
      <c r="C2085" s="34">
        <v>26.33</v>
      </c>
    </row>
    <row r="2086" spans="1:3" ht="15">
      <c r="A2086" s="149">
        <v>35782</v>
      </c>
      <c r="B2086" s="31">
        <v>5.76</v>
      </c>
      <c r="C2086" s="31">
        <v>27.19</v>
      </c>
    </row>
    <row r="2087" spans="1:3" ht="15">
      <c r="A2087" s="147">
        <v>35783</v>
      </c>
      <c r="B2087" s="34">
        <v>5.72</v>
      </c>
      <c r="C2087" s="34">
        <v>29.18</v>
      </c>
    </row>
    <row r="2088" spans="1:3" ht="15">
      <c r="A2088" s="149">
        <v>35786</v>
      </c>
      <c r="B2088" s="31">
        <v>5.72</v>
      </c>
      <c r="C2088" s="31">
        <v>28.56</v>
      </c>
    </row>
    <row r="2089" spans="1:3" ht="15">
      <c r="A2089" s="147">
        <v>35787</v>
      </c>
      <c r="B2089" s="34">
        <v>5.73</v>
      </c>
      <c r="C2089" s="34">
        <v>29.86</v>
      </c>
    </row>
    <row r="2090" spans="1:3" ht="15">
      <c r="A2090" s="149">
        <v>35788</v>
      </c>
      <c r="B2090" s="31">
        <v>5.76</v>
      </c>
      <c r="C2090" s="31">
        <v>30.27</v>
      </c>
    </row>
    <row r="2091" spans="1:3" ht="15">
      <c r="A2091" s="147">
        <v>35789</v>
      </c>
      <c r="B2091" s="34" t="e">
        <v>#N/A</v>
      </c>
      <c r="C2091" s="34" t="e">
        <v>#N/A</v>
      </c>
    </row>
    <row r="2092" spans="1:3" ht="15">
      <c r="A2092" s="149">
        <v>35790</v>
      </c>
      <c r="B2092" s="31">
        <v>5.75</v>
      </c>
      <c r="C2092" s="31">
        <v>29.27</v>
      </c>
    </row>
    <row r="2093" spans="1:3" ht="15">
      <c r="A2093" s="147">
        <v>35793</v>
      </c>
      <c r="B2093" s="34">
        <v>5.76</v>
      </c>
      <c r="C2093" s="34">
        <v>26.79</v>
      </c>
    </row>
    <row r="2094" spans="1:3" ht="15">
      <c r="A2094" s="149">
        <v>35794</v>
      </c>
      <c r="B2094" s="31">
        <v>5.8</v>
      </c>
      <c r="C2094" s="31">
        <v>24.38</v>
      </c>
    </row>
    <row r="2095" spans="1:3" ht="15">
      <c r="A2095" s="147">
        <v>35795</v>
      </c>
      <c r="B2095" s="34">
        <v>5.75</v>
      </c>
      <c r="C2095" s="34">
        <v>24.01</v>
      </c>
    </row>
    <row r="2096" spans="1:3" ht="15">
      <c r="A2096" s="149">
        <v>35796</v>
      </c>
      <c r="B2096" s="31" t="e">
        <v>#N/A</v>
      </c>
      <c r="C2096" s="31" t="e">
        <v>#N/A</v>
      </c>
    </row>
    <row r="2097" spans="1:3" ht="15">
      <c r="A2097" s="147">
        <v>35797</v>
      </c>
      <c r="B2097" s="34">
        <v>5.67</v>
      </c>
      <c r="C2097" s="34">
        <v>23.42</v>
      </c>
    </row>
    <row r="2098" spans="1:3" ht="15">
      <c r="A2098" s="149">
        <v>35800</v>
      </c>
      <c r="B2098" s="31">
        <v>5.52</v>
      </c>
      <c r="C2098" s="31">
        <v>24.36</v>
      </c>
    </row>
    <row r="2099" spans="1:3" ht="15">
      <c r="A2099" s="147">
        <v>35801</v>
      </c>
      <c r="B2099" s="34">
        <v>5.49</v>
      </c>
      <c r="C2099" s="34">
        <v>25.66</v>
      </c>
    </row>
    <row r="2100" spans="1:3" ht="15">
      <c r="A2100" s="149">
        <v>35802</v>
      </c>
      <c r="B2100" s="31">
        <v>5.55</v>
      </c>
      <c r="C2100" s="31">
        <v>25.07</v>
      </c>
    </row>
    <row r="2101" spans="1:3" ht="15">
      <c r="A2101" s="147">
        <v>35803</v>
      </c>
      <c r="B2101" s="34">
        <v>5.49</v>
      </c>
      <c r="C2101" s="34">
        <v>26.01</v>
      </c>
    </row>
    <row r="2102" spans="1:3" ht="15">
      <c r="A2102" s="149">
        <v>35804</v>
      </c>
      <c r="B2102" s="31">
        <v>5.4</v>
      </c>
      <c r="C2102" s="31">
        <v>28.69</v>
      </c>
    </row>
    <row r="2103" spans="1:3" ht="15">
      <c r="A2103" s="147">
        <v>35807</v>
      </c>
      <c r="B2103" s="34">
        <v>5.39</v>
      </c>
      <c r="C2103" s="34">
        <v>28.02</v>
      </c>
    </row>
    <row r="2104" spans="1:3" ht="15">
      <c r="A2104" s="149">
        <v>35808</v>
      </c>
      <c r="B2104" s="31">
        <v>5.41</v>
      </c>
      <c r="C2104" s="31">
        <v>25.17</v>
      </c>
    </row>
    <row r="2105" spans="1:3" ht="15">
      <c r="A2105" s="147">
        <v>35809</v>
      </c>
      <c r="B2105" s="34">
        <v>5.45</v>
      </c>
      <c r="C2105" s="34">
        <v>23.75</v>
      </c>
    </row>
    <row r="2106" spans="1:3" ht="15">
      <c r="A2106" s="149">
        <v>35810</v>
      </c>
      <c r="B2106" s="31">
        <v>5.48</v>
      </c>
      <c r="C2106" s="31">
        <v>23.45</v>
      </c>
    </row>
    <row r="2107" spans="1:3" ht="15">
      <c r="A2107" s="147">
        <v>35811</v>
      </c>
      <c r="B2107" s="34">
        <v>5.54</v>
      </c>
      <c r="C2107" s="34">
        <v>21.65</v>
      </c>
    </row>
    <row r="2108" spans="1:3" ht="15">
      <c r="A2108" s="149">
        <v>35814</v>
      </c>
      <c r="B2108" s="31" t="e">
        <v>#N/A</v>
      </c>
      <c r="C2108" s="31" t="e">
        <v>#N/A</v>
      </c>
    </row>
    <row r="2109" spans="1:3" ht="15">
      <c r="A2109" s="147">
        <v>35815</v>
      </c>
      <c r="B2109" s="34">
        <v>5.57</v>
      </c>
      <c r="C2109" s="34">
        <v>21.65</v>
      </c>
    </row>
    <row r="2110" spans="1:3" ht="15">
      <c r="A2110" s="149">
        <v>35816</v>
      </c>
      <c r="B2110" s="31">
        <v>5.54</v>
      </c>
      <c r="C2110" s="31">
        <v>22.53</v>
      </c>
    </row>
    <row r="2111" spans="1:3" ht="15">
      <c r="A2111" s="147">
        <v>35817</v>
      </c>
      <c r="B2111" s="34">
        <v>5.56</v>
      </c>
      <c r="C2111" s="34">
        <v>23.16</v>
      </c>
    </row>
    <row r="2112" spans="1:3" ht="15">
      <c r="A2112" s="149">
        <v>35818</v>
      </c>
      <c r="B2112" s="31">
        <v>5.7</v>
      </c>
      <c r="C2112" s="31">
        <v>23.32</v>
      </c>
    </row>
    <row r="2113" spans="1:3" ht="15">
      <c r="A2113" s="147">
        <v>35821</v>
      </c>
      <c r="B2113" s="34">
        <v>5.63</v>
      </c>
      <c r="C2113" s="34">
        <v>23.97</v>
      </c>
    </row>
    <row r="2114" spans="1:3" ht="15">
      <c r="A2114" s="149">
        <v>35822</v>
      </c>
      <c r="B2114" s="31">
        <v>5.7</v>
      </c>
      <c r="C2114" s="31">
        <v>22.27</v>
      </c>
    </row>
    <row r="2115" spans="1:3" ht="15">
      <c r="A2115" s="147">
        <v>35823</v>
      </c>
      <c r="B2115" s="34">
        <v>5.69</v>
      </c>
      <c r="C2115" s="34">
        <v>22.06</v>
      </c>
    </row>
    <row r="2116" spans="1:3" ht="15">
      <c r="A2116" s="149">
        <v>35824</v>
      </c>
      <c r="B2116" s="31">
        <v>5.58</v>
      </c>
      <c r="C2116" s="31">
        <v>21.65</v>
      </c>
    </row>
    <row r="2117" spans="1:3" ht="15">
      <c r="A2117" s="147">
        <v>35825</v>
      </c>
      <c r="B2117" s="34">
        <v>5.53</v>
      </c>
      <c r="C2117" s="34">
        <v>21.47</v>
      </c>
    </row>
    <row r="2118" spans="1:3" ht="15">
      <c r="A2118" s="149">
        <v>35828</v>
      </c>
      <c r="B2118" s="31">
        <v>5.57</v>
      </c>
      <c r="C2118" s="31">
        <v>21.36</v>
      </c>
    </row>
    <row r="2119" spans="1:3" ht="15">
      <c r="A2119" s="147">
        <v>35829</v>
      </c>
      <c r="B2119" s="34">
        <v>5.56</v>
      </c>
      <c r="C2119" s="34">
        <v>20.67</v>
      </c>
    </row>
    <row r="2120" spans="1:3" ht="15">
      <c r="A2120" s="149">
        <v>35830</v>
      </c>
      <c r="B2120" s="31">
        <v>5.57</v>
      </c>
      <c r="C2120" s="31">
        <v>20.55</v>
      </c>
    </row>
    <row r="2121" spans="1:3" ht="15">
      <c r="A2121" s="147">
        <v>35831</v>
      </c>
      <c r="B2121" s="34">
        <v>5.62</v>
      </c>
      <c r="C2121" s="34">
        <v>21.29</v>
      </c>
    </row>
    <row r="2122" spans="1:3" ht="15">
      <c r="A2122" s="149">
        <v>35832</v>
      </c>
      <c r="B2122" s="31">
        <v>5.62</v>
      </c>
      <c r="C2122" s="31">
        <v>20.51</v>
      </c>
    </row>
    <row r="2123" spans="1:3" ht="15">
      <c r="A2123" s="147">
        <v>35835</v>
      </c>
      <c r="B2123" s="34">
        <v>5.65</v>
      </c>
      <c r="C2123" s="34">
        <v>21.55</v>
      </c>
    </row>
    <row r="2124" spans="1:3" ht="15">
      <c r="A2124" s="149">
        <v>35836</v>
      </c>
      <c r="B2124" s="31">
        <v>5.64</v>
      </c>
      <c r="C2124" s="31">
        <v>20.66</v>
      </c>
    </row>
    <row r="2125" spans="1:3" ht="15">
      <c r="A2125" s="147">
        <v>35837</v>
      </c>
      <c r="B2125" s="34">
        <v>5.53</v>
      </c>
      <c r="C2125" s="34">
        <v>20.38</v>
      </c>
    </row>
    <row r="2126" spans="1:3" ht="15">
      <c r="A2126" s="149">
        <v>35838</v>
      </c>
      <c r="B2126" s="31">
        <v>5.52</v>
      </c>
      <c r="C2126" s="31">
        <v>19.73</v>
      </c>
    </row>
    <row r="2127" spans="1:3" ht="15">
      <c r="A2127" s="147">
        <v>35839</v>
      </c>
      <c r="B2127" s="34">
        <v>5.49</v>
      </c>
      <c r="C2127" s="34">
        <v>19.84</v>
      </c>
    </row>
    <row r="2128" spans="1:3" ht="15">
      <c r="A2128" s="149">
        <v>35842</v>
      </c>
      <c r="B2128" s="31" t="e">
        <v>#N/A</v>
      </c>
      <c r="C2128" s="31" t="e">
        <v>#N/A</v>
      </c>
    </row>
    <row r="2129" spans="1:3" ht="15">
      <c r="A2129" s="147">
        <v>35843</v>
      </c>
      <c r="B2129" s="34">
        <v>5.44</v>
      </c>
      <c r="C2129" s="34">
        <v>20.76</v>
      </c>
    </row>
    <row r="2130" spans="1:3" ht="15">
      <c r="A2130" s="149">
        <v>35844</v>
      </c>
      <c r="B2130" s="31">
        <v>5.49</v>
      </c>
      <c r="C2130" s="31">
        <v>19.66</v>
      </c>
    </row>
    <row r="2131" spans="1:3" ht="15">
      <c r="A2131" s="147">
        <v>35845</v>
      </c>
      <c r="B2131" s="34">
        <v>5.51</v>
      </c>
      <c r="C2131" s="34">
        <v>19.88</v>
      </c>
    </row>
    <row r="2132" spans="1:3" ht="15">
      <c r="A2132" s="149">
        <v>35846</v>
      </c>
      <c r="B2132" s="31">
        <v>5.54</v>
      </c>
      <c r="C2132" s="31">
        <v>19</v>
      </c>
    </row>
    <row r="2133" spans="1:3" ht="15">
      <c r="A2133" s="147">
        <v>35849</v>
      </c>
      <c r="B2133" s="34">
        <v>5.58</v>
      </c>
      <c r="C2133" s="34">
        <v>18.989999999999998</v>
      </c>
    </row>
    <row r="2134" spans="1:3" ht="15">
      <c r="A2134" s="149">
        <v>35850</v>
      </c>
      <c r="B2134" s="31">
        <v>5.69</v>
      </c>
      <c r="C2134" s="31">
        <v>19.350000000000001</v>
      </c>
    </row>
    <row r="2135" spans="1:3" ht="15">
      <c r="A2135" s="147">
        <v>35851</v>
      </c>
      <c r="B2135" s="34">
        <v>5.63</v>
      </c>
      <c r="C2135" s="34">
        <v>18.62</v>
      </c>
    </row>
    <row r="2136" spans="1:3" ht="15">
      <c r="A2136" s="149">
        <v>35852</v>
      </c>
      <c r="B2136" s="31">
        <v>5.65</v>
      </c>
      <c r="C2136" s="31">
        <v>18.63</v>
      </c>
    </row>
    <row r="2137" spans="1:3" ht="15">
      <c r="A2137" s="147">
        <v>35853</v>
      </c>
      <c r="B2137" s="34">
        <v>5.62</v>
      </c>
      <c r="C2137" s="34">
        <v>18.55</v>
      </c>
    </row>
    <row r="2138" spans="1:3" ht="15">
      <c r="A2138" s="149">
        <v>35856</v>
      </c>
      <c r="B2138" s="31">
        <v>5.72</v>
      </c>
      <c r="C2138" s="31">
        <v>19.190000000000001</v>
      </c>
    </row>
    <row r="2139" spans="1:3" ht="15">
      <c r="A2139" s="147">
        <v>35857</v>
      </c>
      <c r="B2139" s="34">
        <v>5.77</v>
      </c>
      <c r="C2139" s="34">
        <v>19.04</v>
      </c>
    </row>
    <row r="2140" spans="1:3" ht="15">
      <c r="A2140" s="149">
        <v>35858</v>
      </c>
      <c r="B2140" s="31">
        <v>5.76</v>
      </c>
      <c r="C2140" s="31">
        <v>19.579999999999998</v>
      </c>
    </row>
    <row r="2141" spans="1:3" ht="15">
      <c r="A2141" s="147">
        <v>35859</v>
      </c>
      <c r="B2141" s="34">
        <v>5.78</v>
      </c>
      <c r="C2141" s="34">
        <v>20.93</v>
      </c>
    </row>
    <row r="2142" spans="1:3" ht="15">
      <c r="A2142" s="149">
        <v>35860</v>
      </c>
      <c r="B2142" s="31">
        <v>5.73</v>
      </c>
      <c r="C2142" s="31">
        <v>19.14</v>
      </c>
    </row>
    <row r="2143" spans="1:3" ht="15">
      <c r="A2143" s="147">
        <v>35863</v>
      </c>
      <c r="B2143" s="34">
        <v>5.67</v>
      </c>
      <c r="C2143" s="34">
        <v>20.23</v>
      </c>
    </row>
    <row r="2144" spans="1:3" ht="15">
      <c r="A2144" s="149">
        <v>35864</v>
      </c>
      <c r="B2144" s="31">
        <v>5.67</v>
      </c>
      <c r="C2144" s="31">
        <v>19.43</v>
      </c>
    </row>
    <row r="2145" spans="1:3" ht="15">
      <c r="A2145" s="147">
        <v>35865</v>
      </c>
      <c r="B2145" s="34">
        <v>5.63</v>
      </c>
      <c r="C2145" s="34">
        <v>18.89</v>
      </c>
    </row>
    <row r="2146" spans="1:3" ht="15">
      <c r="A2146" s="149">
        <v>35866</v>
      </c>
      <c r="B2146" s="31">
        <v>5.56</v>
      </c>
      <c r="C2146" s="31">
        <v>18.25</v>
      </c>
    </row>
    <row r="2147" spans="1:3" ht="15">
      <c r="A2147" s="147">
        <v>35867</v>
      </c>
      <c r="B2147" s="34">
        <v>5.58</v>
      </c>
      <c r="C2147" s="34">
        <v>18.71</v>
      </c>
    </row>
    <row r="2148" spans="1:3" ht="15">
      <c r="A2148" s="149">
        <v>35870</v>
      </c>
      <c r="B2148" s="31">
        <v>5.54</v>
      </c>
      <c r="C2148" s="31">
        <v>18.510000000000002</v>
      </c>
    </row>
    <row r="2149" spans="1:3" ht="15">
      <c r="A2149" s="147">
        <v>35871</v>
      </c>
      <c r="B2149" s="34">
        <v>5.56</v>
      </c>
      <c r="C2149" s="34">
        <v>18.66</v>
      </c>
    </row>
    <row r="2150" spans="1:3" ht="15">
      <c r="A2150" s="149">
        <v>35872</v>
      </c>
      <c r="B2150" s="31">
        <v>5.58</v>
      </c>
      <c r="C2150" s="31">
        <v>18.29</v>
      </c>
    </row>
    <row r="2151" spans="1:3" ht="15">
      <c r="A2151" s="147">
        <v>35873</v>
      </c>
      <c r="B2151" s="34">
        <v>5.58</v>
      </c>
      <c r="C2151" s="34">
        <v>17.760000000000002</v>
      </c>
    </row>
    <row r="2152" spans="1:3" ht="15">
      <c r="A2152" s="149">
        <v>35874</v>
      </c>
      <c r="B2152" s="31">
        <v>5.57</v>
      </c>
      <c r="C2152" s="1">
        <v>18.690000000000001</v>
      </c>
    </row>
    <row r="2153" spans="1:3" ht="15">
      <c r="A2153" s="147">
        <v>35877</v>
      </c>
      <c r="B2153" s="34">
        <v>5.57</v>
      </c>
      <c r="C2153" s="34">
        <v>19.98</v>
      </c>
    </row>
    <row r="2154" spans="1:3" ht="15">
      <c r="A2154" s="149">
        <v>35878</v>
      </c>
      <c r="B2154" s="31">
        <v>5.58</v>
      </c>
      <c r="C2154" s="31">
        <v>20.51</v>
      </c>
    </row>
    <row r="2155" spans="1:3" ht="15">
      <c r="A2155" s="147">
        <v>35879</v>
      </c>
      <c r="B2155" s="34">
        <v>5.64</v>
      </c>
      <c r="C2155" s="34">
        <v>22.54</v>
      </c>
    </row>
    <row r="2156" spans="1:3" ht="15">
      <c r="A2156" s="149">
        <v>35880</v>
      </c>
      <c r="B2156" s="31">
        <v>5.68</v>
      </c>
      <c r="C2156" s="31">
        <v>22.81</v>
      </c>
    </row>
    <row r="2157" spans="1:3" ht="15">
      <c r="A2157" s="147">
        <v>35881</v>
      </c>
      <c r="B2157" s="34">
        <v>5.68</v>
      </c>
      <c r="C2157" s="34">
        <v>23.47</v>
      </c>
    </row>
    <row r="2158" spans="1:3" ht="15">
      <c r="A2158" s="149">
        <v>35884</v>
      </c>
      <c r="B2158" s="31">
        <v>5.72</v>
      </c>
      <c r="C2158" s="31">
        <v>24.66</v>
      </c>
    </row>
    <row r="2159" spans="1:3" ht="15">
      <c r="A2159" s="147">
        <v>35885</v>
      </c>
      <c r="B2159" s="34">
        <v>5.67</v>
      </c>
      <c r="C2159" s="34">
        <v>24.22</v>
      </c>
    </row>
    <row r="2160" spans="1:3" ht="15">
      <c r="A2160" s="149">
        <v>35886</v>
      </c>
      <c r="B2160" s="31">
        <v>5.62</v>
      </c>
      <c r="C2160" s="31">
        <v>23.37</v>
      </c>
    </row>
    <row r="2161" spans="1:3" ht="15">
      <c r="A2161" s="147">
        <v>35887</v>
      </c>
      <c r="B2161" s="34">
        <v>5.56</v>
      </c>
      <c r="C2161" s="34">
        <v>21.98</v>
      </c>
    </row>
    <row r="2162" spans="1:3" ht="15">
      <c r="A2162" s="149">
        <v>35888</v>
      </c>
      <c r="B2162" s="31">
        <v>5.47</v>
      </c>
      <c r="C2162" s="31">
        <v>21.82</v>
      </c>
    </row>
    <row r="2163" spans="1:3" ht="15">
      <c r="A2163" s="147">
        <v>35891</v>
      </c>
      <c r="B2163" s="34">
        <v>5.51</v>
      </c>
      <c r="C2163" s="34">
        <v>22.47</v>
      </c>
    </row>
    <row r="2164" spans="1:3" ht="15">
      <c r="A2164" s="149">
        <v>35892</v>
      </c>
      <c r="B2164" s="31">
        <v>5.53</v>
      </c>
      <c r="C2164" s="31">
        <v>23.66</v>
      </c>
    </row>
    <row r="2165" spans="1:3" ht="15">
      <c r="A2165" s="147">
        <v>35893</v>
      </c>
      <c r="B2165" s="34">
        <v>5.58</v>
      </c>
      <c r="C2165" s="34">
        <v>23.17</v>
      </c>
    </row>
    <row r="2166" spans="1:3" ht="15">
      <c r="A2166" s="149">
        <v>35894</v>
      </c>
      <c r="B2166" s="31">
        <v>5.59</v>
      </c>
      <c r="C2166" s="31">
        <v>21.51</v>
      </c>
    </row>
    <row r="2167" spans="1:3" ht="15">
      <c r="A2167" s="147">
        <v>35895</v>
      </c>
      <c r="B2167" s="34" t="e">
        <v>#N/A</v>
      </c>
      <c r="C2167" s="34" t="e">
        <v>#N/A</v>
      </c>
    </row>
    <row r="2168" spans="1:3" ht="15">
      <c r="A2168" s="149">
        <v>35898</v>
      </c>
      <c r="B2168" s="31">
        <v>5.66</v>
      </c>
      <c r="C2168" s="31">
        <v>22.77</v>
      </c>
    </row>
    <row r="2169" spans="1:3" ht="15">
      <c r="A2169" s="147">
        <v>35899</v>
      </c>
      <c r="B2169" s="34">
        <v>5.63</v>
      </c>
      <c r="C2169" s="34">
        <v>21.61</v>
      </c>
    </row>
    <row r="2170" spans="1:3" ht="15">
      <c r="A2170" s="149">
        <v>35900</v>
      </c>
      <c r="B2170" s="31">
        <v>5.6</v>
      </c>
      <c r="C2170" s="31">
        <v>20.89</v>
      </c>
    </row>
    <row r="2171" spans="1:3" ht="15">
      <c r="A2171" s="147">
        <v>35901</v>
      </c>
      <c r="B2171" s="34">
        <v>5.59</v>
      </c>
      <c r="C2171" s="34">
        <v>22.06</v>
      </c>
    </row>
    <row r="2172" spans="1:3" ht="15">
      <c r="A2172" s="149">
        <v>35902</v>
      </c>
      <c r="B2172" s="31">
        <v>5.59</v>
      </c>
      <c r="C2172" s="31">
        <v>20.76</v>
      </c>
    </row>
    <row r="2173" spans="1:3" ht="15">
      <c r="A2173" s="147">
        <v>35905</v>
      </c>
      <c r="B2173" s="34">
        <v>5.65</v>
      </c>
      <c r="C2173" s="34">
        <v>20.39</v>
      </c>
    </row>
    <row r="2174" spans="1:3" ht="15">
      <c r="A2174" s="149">
        <v>35906</v>
      </c>
      <c r="B2174" s="31">
        <v>5.68</v>
      </c>
      <c r="C2174" s="31">
        <v>19.91</v>
      </c>
    </row>
    <row r="2175" spans="1:3" ht="15">
      <c r="A2175" s="147">
        <v>35907</v>
      </c>
      <c r="B2175" s="34">
        <v>5.68</v>
      </c>
      <c r="C2175" s="34">
        <v>19.440000000000001</v>
      </c>
    </row>
    <row r="2176" spans="1:3" ht="15">
      <c r="A2176" s="149">
        <v>35908</v>
      </c>
      <c r="B2176" s="31">
        <v>5.69</v>
      </c>
      <c r="C2176" s="31">
        <v>20.6</v>
      </c>
    </row>
    <row r="2177" spans="1:3" ht="15">
      <c r="A2177" s="147">
        <v>35909</v>
      </c>
      <c r="B2177" s="34">
        <v>5.67</v>
      </c>
      <c r="C2177" s="34">
        <v>21.97</v>
      </c>
    </row>
    <row r="2178" spans="1:3" ht="15">
      <c r="A2178" s="149">
        <v>35912</v>
      </c>
      <c r="B2178" s="31">
        <v>5.8</v>
      </c>
      <c r="C2178" s="31">
        <v>26.09</v>
      </c>
    </row>
    <row r="2179" spans="1:3" ht="15">
      <c r="A2179" s="147">
        <v>35913</v>
      </c>
      <c r="B2179" s="34">
        <v>5.8</v>
      </c>
      <c r="C2179" s="34">
        <v>24.17</v>
      </c>
    </row>
    <row r="2180" spans="1:3" ht="15">
      <c r="A2180" s="149">
        <v>35914</v>
      </c>
      <c r="B2180" s="31">
        <v>5.81</v>
      </c>
      <c r="C2180" s="31">
        <v>22.78</v>
      </c>
    </row>
    <row r="2181" spans="1:3" ht="15">
      <c r="A2181" s="147">
        <v>35915</v>
      </c>
      <c r="B2181" s="34">
        <v>5.68</v>
      </c>
      <c r="C2181" s="34">
        <v>21.18</v>
      </c>
    </row>
    <row r="2182" spans="1:3" ht="15">
      <c r="A2182" s="147">
        <v>35916</v>
      </c>
      <c r="B2182" s="34">
        <v>5.67</v>
      </c>
      <c r="C2182" s="34">
        <v>19.34</v>
      </c>
    </row>
    <row r="2183" spans="1:3" ht="15">
      <c r="A2183" s="149">
        <v>35919</v>
      </c>
      <c r="B2183" s="31">
        <v>5.67</v>
      </c>
      <c r="C2183" s="31">
        <v>20.32</v>
      </c>
    </row>
    <row r="2184" spans="1:3" ht="15">
      <c r="A2184" s="147">
        <v>35920</v>
      </c>
      <c r="B2184" s="34">
        <v>5.7</v>
      </c>
      <c r="C2184" s="34">
        <v>21.46</v>
      </c>
    </row>
    <row r="2185" spans="1:3" ht="15">
      <c r="A2185" s="149">
        <v>35921</v>
      </c>
      <c r="B2185" s="31">
        <v>5.67</v>
      </c>
      <c r="C2185" s="31">
        <v>22.79</v>
      </c>
    </row>
    <row r="2186" spans="1:3" ht="15">
      <c r="A2186" s="147">
        <v>35922</v>
      </c>
      <c r="B2186" s="34">
        <v>5.67</v>
      </c>
      <c r="C2186" s="34">
        <v>23.39</v>
      </c>
    </row>
    <row r="2187" spans="1:3" ht="15">
      <c r="A2187" s="149">
        <v>35923</v>
      </c>
      <c r="B2187" s="31">
        <v>5.71</v>
      </c>
      <c r="C2187" s="31">
        <v>20.57</v>
      </c>
    </row>
    <row r="2188" spans="1:3" ht="15">
      <c r="A2188" s="147">
        <v>35926</v>
      </c>
      <c r="B2188" s="34">
        <v>5.79</v>
      </c>
      <c r="C2188" s="34">
        <v>21.05</v>
      </c>
    </row>
    <row r="2189" spans="1:3" ht="15">
      <c r="A2189" s="149">
        <v>35927</v>
      </c>
      <c r="B2189" s="31">
        <v>5.7</v>
      </c>
      <c r="C2189" s="31">
        <v>20.98</v>
      </c>
    </row>
    <row r="2190" spans="1:3" ht="15">
      <c r="A2190" s="147">
        <v>35928</v>
      </c>
      <c r="B2190" s="34">
        <v>5.64</v>
      </c>
      <c r="C2190" s="34">
        <v>20.440000000000001</v>
      </c>
    </row>
    <row r="2191" spans="1:3" ht="15">
      <c r="A2191" s="149">
        <v>35929</v>
      </c>
      <c r="B2191" s="31">
        <v>5.67</v>
      </c>
      <c r="C2191" s="31">
        <v>19.64</v>
      </c>
    </row>
    <row r="2192" spans="1:3" ht="15">
      <c r="A2192" s="147">
        <v>35930</v>
      </c>
      <c r="B2192" s="34">
        <v>5.68</v>
      </c>
      <c r="C2192" s="34">
        <v>20.440000000000001</v>
      </c>
    </row>
    <row r="2193" spans="1:3" ht="15">
      <c r="A2193" s="149">
        <v>35933</v>
      </c>
      <c r="B2193" s="31">
        <v>5.64</v>
      </c>
      <c r="C2193" s="31">
        <v>21.69</v>
      </c>
    </row>
    <row r="2194" spans="1:3" ht="15">
      <c r="A2194" s="147">
        <v>35934</v>
      </c>
      <c r="B2194" s="34">
        <v>5.65</v>
      </c>
      <c r="C2194" s="34">
        <v>20.39</v>
      </c>
    </row>
    <row r="2195" spans="1:3" ht="15">
      <c r="A2195" s="149">
        <v>35935</v>
      </c>
      <c r="B2195" s="31">
        <v>5.61</v>
      </c>
      <c r="C2195" s="31">
        <v>19.89</v>
      </c>
    </row>
    <row r="2196" spans="1:3" ht="15">
      <c r="A2196" s="147">
        <v>35936</v>
      </c>
      <c r="B2196" s="34">
        <v>5.65</v>
      </c>
      <c r="C2196" s="34">
        <v>19.38</v>
      </c>
    </row>
    <row r="2197" spans="1:3" ht="15">
      <c r="A2197" s="149">
        <v>35937</v>
      </c>
      <c r="B2197" s="31">
        <v>5.64</v>
      </c>
      <c r="C2197" s="31">
        <v>18.989999999999998</v>
      </c>
    </row>
    <row r="2198" spans="1:3" ht="15">
      <c r="A2198" s="147">
        <v>35940</v>
      </c>
      <c r="B2198" s="34" t="e">
        <v>#N/A</v>
      </c>
      <c r="C2198" s="34" t="e">
        <v>#N/A</v>
      </c>
    </row>
    <row r="2199" spans="1:3" ht="15">
      <c r="A2199" s="149">
        <v>35941</v>
      </c>
      <c r="B2199" s="31">
        <v>5.59</v>
      </c>
      <c r="C2199" s="31">
        <v>22.07</v>
      </c>
    </row>
    <row r="2200" spans="1:3" ht="15">
      <c r="A2200" s="147">
        <v>35942</v>
      </c>
      <c r="B2200" s="34">
        <v>5.56</v>
      </c>
      <c r="C2200" s="34">
        <v>22.59</v>
      </c>
    </row>
    <row r="2201" spans="1:3" ht="15">
      <c r="A2201" s="149">
        <v>35943</v>
      </c>
      <c r="B2201" s="31">
        <v>5.58</v>
      </c>
      <c r="C2201" s="31">
        <v>20.74</v>
      </c>
    </row>
    <row r="2202" spans="1:3" ht="15">
      <c r="A2202" s="147">
        <v>35944</v>
      </c>
      <c r="B2202" s="34">
        <v>5.56</v>
      </c>
      <c r="C2202" s="34">
        <v>21.32</v>
      </c>
    </row>
    <row r="2203" spans="1:3" ht="15">
      <c r="A2203" s="149">
        <v>35947</v>
      </c>
      <c r="B2203" s="31">
        <v>5.53</v>
      </c>
      <c r="C2203" s="31">
        <v>22.83</v>
      </c>
    </row>
    <row r="2204" spans="1:3" ht="15">
      <c r="A2204" s="147">
        <v>35948</v>
      </c>
      <c r="B2204" s="34">
        <v>5.56</v>
      </c>
      <c r="C2204" s="34">
        <v>22</v>
      </c>
    </row>
    <row r="2205" spans="1:3" ht="15">
      <c r="A2205" s="149">
        <v>35949</v>
      </c>
      <c r="B2205" s="31">
        <v>5.57</v>
      </c>
      <c r="C2205" s="31">
        <v>22.85</v>
      </c>
    </row>
    <row r="2206" spans="1:3" ht="15">
      <c r="A2206" s="147">
        <v>35950</v>
      </c>
      <c r="B2206" s="34">
        <v>5.59</v>
      </c>
      <c r="C2206" s="34">
        <v>21.22</v>
      </c>
    </row>
    <row r="2207" spans="1:3" ht="15">
      <c r="A2207" s="149">
        <v>35951</v>
      </c>
      <c r="B2207" s="31">
        <v>5.58</v>
      </c>
      <c r="C2207" s="31">
        <v>19.78</v>
      </c>
    </row>
    <row r="2208" spans="1:3" ht="15">
      <c r="A2208" s="147">
        <v>35954</v>
      </c>
      <c r="B2208" s="34">
        <v>5.58</v>
      </c>
      <c r="C2208" s="34">
        <v>20.58</v>
      </c>
    </row>
    <row r="2209" spans="1:3" ht="15">
      <c r="A2209" s="149">
        <v>35955</v>
      </c>
      <c r="B2209" s="31">
        <v>5.59</v>
      </c>
      <c r="C2209" s="31">
        <v>20.52</v>
      </c>
    </row>
    <row r="2210" spans="1:3" ht="15">
      <c r="A2210" s="147">
        <v>35956</v>
      </c>
      <c r="B2210" s="34">
        <v>5.51</v>
      </c>
      <c r="C2210" s="34">
        <v>21.48</v>
      </c>
    </row>
    <row r="2211" spans="1:3" ht="15">
      <c r="A2211" s="149">
        <v>35957</v>
      </c>
      <c r="B2211" s="31">
        <v>5.44</v>
      </c>
      <c r="C2211" s="31">
        <v>23.57</v>
      </c>
    </row>
    <row r="2212" spans="1:3" ht="15">
      <c r="A2212" s="147">
        <v>35958</v>
      </c>
      <c r="B2212" s="34">
        <v>5.43</v>
      </c>
      <c r="C2212" s="34">
        <v>22.78</v>
      </c>
    </row>
    <row r="2213" spans="1:3" ht="15">
      <c r="A2213" s="149">
        <v>35961</v>
      </c>
      <c r="B2213" s="31">
        <v>5.38</v>
      </c>
      <c r="C2213" s="31">
        <v>25.94</v>
      </c>
    </row>
    <row r="2214" spans="1:3" ht="15">
      <c r="A2214" s="147">
        <v>35962</v>
      </c>
      <c r="B2214" s="34">
        <v>5.45</v>
      </c>
      <c r="C2214" s="34">
        <v>24.8</v>
      </c>
    </row>
    <row r="2215" spans="1:3" ht="15">
      <c r="A2215" s="149">
        <v>35963</v>
      </c>
      <c r="B2215" s="31">
        <v>5.54</v>
      </c>
      <c r="C2215" s="31">
        <v>22.89</v>
      </c>
    </row>
    <row r="2216" spans="1:3" ht="15">
      <c r="A2216" s="147">
        <v>35964</v>
      </c>
      <c r="B2216" s="34">
        <v>5.5</v>
      </c>
      <c r="C2216" s="34">
        <v>22.4</v>
      </c>
    </row>
    <row r="2217" spans="1:3" ht="15">
      <c r="A2217" s="149">
        <v>35965</v>
      </c>
      <c r="B2217" s="31">
        <v>5.47</v>
      </c>
      <c r="C2217" s="31">
        <v>21.92</v>
      </c>
    </row>
    <row r="2218" spans="1:3" ht="15">
      <c r="A2218" s="147">
        <v>35968</v>
      </c>
      <c r="B2218" s="34">
        <v>5.46</v>
      </c>
      <c r="C2218" s="34">
        <v>21.94</v>
      </c>
    </row>
    <row r="2219" spans="1:3" ht="15">
      <c r="A2219" s="149">
        <v>35969</v>
      </c>
      <c r="B2219" s="31">
        <v>5.45</v>
      </c>
      <c r="C2219" s="31">
        <v>20.170000000000002</v>
      </c>
    </row>
    <row r="2220" spans="1:3" ht="15">
      <c r="A2220" s="147">
        <v>35970</v>
      </c>
      <c r="B2220" s="34">
        <v>5.46</v>
      </c>
      <c r="C2220" s="34">
        <v>20.02</v>
      </c>
    </row>
    <row r="2221" spans="1:3" ht="15">
      <c r="A2221" s="149">
        <v>35971</v>
      </c>
      <c r="B2221" s="31">
        <v>5.46</v>
      </c>
      <c r="C2221" s="31">
        <v>20.25</v>
      </c>
    </row>
    <row r="2222" spans="1:3" ht="15">
      <c r="A2222" s="147">
        <v>35972</v>
      </c>
      <c r="B2222" s="34">
        <v>5.46</v>
      </c>
      <c r="C2222" s="34">
        <v>19.36</v>
      </c>
    </row>
    <row r="2223" spans="1:3" ht="15">
      <c r="A2223" s="149">
        <v>35975</v>
      </c>
      <c r="B2223" s="31">
        <v>5.47</v>
      </c>
      <c r="C2223" s="31">
        <v>19.57</v>
      </c>
    </row>
    <row r="2224" spans="1:3" ht="15">
      <c r="A2224" s="147">
        <v>35976</v>
      </c>
      <c r="B2224" s="34">
        <v>5.44</v>
      </c>
      <c r="C2224" s="34">
        <v>19.71</v>
      </c>
    </row>
    <row r="2225" spans="1:3" ht="15">
      <c r="A2225" s="149">
        <v>35977</v>
      </c>
      <c r="B2225" s="31">
        <v>5.44</v>
      </c>
      <c r="C2225" s="31">
        <v>18</v>
      </c>
    </row>
    <row r="2226" spans="1:3" ht="15">
      <c r="A2226" s="147">
        <v>35978</v>
      </c>
      <c r="B2226" s="34">
        <v>5.42</v>
      </c>
      <c r="C2226" s="34">
        <v>17.670000000000002</v>
      </c>
    </row>
    <row r="2227" spans="1:3" ht="15">
      <c r="A2227" s="149">
        <v>35979</v>
      </c>
      <c r="B2227" s="31" t="e">
        <v>#N/A</v>
      </c>
      <c r="C2227" s="31" t="e">
        <v>#N/A</v>
      </c>
    </row>
    <row r="2228" spans="1:3" ht="15">
      <c r="A2228" s="147">
        <v>35982</v>
      </c>
      <c r="B2228" s="34">
        <v>5.39</v>
      </c>
      <c r="C2228" s="34">
        <v>18.63</v>
      </c>
    </row>
    <row r="2229" spans="1:3" ht="15">
      <c r="A2229" s="149">
        <v>35983</v>
      </c>
      <c r="B2229" s="31">
        <v>5.42</v>
      </c>
      <c r="C2229" s="31">
        <v>18.62</v>
      </c>
    </row>
    <row r="2230" spans="1:3" ht="15">
      <c r="A2230" s="147">
        <v>35984</v>
      </c>
      <c r="B2230" s="34">
        <v>5.43</v>
      </c>
      <c r="C2230" s="34">
        <v>17.82</v>
      </c>
    </row>
    <row r="2231" spans="1:3" ht="15">
      <c r="A2231" s="149">
        <v>35985</v>
      </c>
      <c r="B2231" s="31">
        <v>5.41</v>
      </c>
      <c r="C2231" s="31">
        <v>18.16</v>
      </c>
    </row>
    <row r="2232" spans="1:3" ht="15">
      <c r="A2232" s="147">
        <v>35986</v>
      </c>
      <c r="B2232" s="34">
        <v>5.42</v>
      </c>
      <c r="C2232" s="34">
        <v>17.920000000000002</v>
      </c>
    </row>
    <row r="2233" spans="1:3" ht="15">
      <c r="A2233" s="149">
        <v>35989</v>
      </c>
      <c r="B2233" s="31">
        <v>5.46</v>
      </c>
      <c r="C2233" s="31">
        <v>18.260000000000002</v>
      </c>
    </row>
    <row r="2234" spans="1:3" ht="15">
      <c r="A2234" s="147">
        <v>35990</v>
      </c>
      <c r="B2234" s="34">
        <v>5.49</v>
      </c>
      <c r="C2234" s="34">
        <v>17.88</v>
      </c>
    </row>
    <row r="2235" spans="1:3" ht="15">
      <c r="A2235" s="149">
        <v>35991</v>
      </c>
      <c r="B2235" s="31">
        <v>5.48</v>
      </c>
      <c r="C2235" s="31">
        <v>17.89</v>
      </c>
    </row>
    <row r="2236" spans="1:3" ht="15">
      <c r="A2236" s="147">
        <v>35992</v>
      </c>
      <c r="B2236" s="34">
        <v>5.5</v>
      </c>
      <c r="C2236" s="34">
        <v>16.97</v>
      </c>
    </row>
    <row r="2237" spans="1:3" ht="15">
      <c r="A2237" s="149">
        <v>35993</v>
      </c>
      <c r="B2237" s="31">
        <v>5.51</v>
      </c>
      <c r="C2237" s="31">
        <v>16.23</v>
      </c>
    </row>
    <row r="2238" spans="1:3" ht="15">
      <c r="A2238" s="147">
        <v>35996</v>
      </c>
      <c r="B2238" s="34">
        <v>5.48</v>
      </c>
      <c r="C2238" s="34">
        <v>17.34</v>
      </c>
    </row>
    <row r="2239" spans="1:3" ht="15">
      <c r="A2239" s="149">
        <v>35997</v>
      </c>
      <c r="B2239" s="31">
        <v>5.45</v>
      </c>
      <c r="C2239" s="31">
        <v>20.100000000000001</v>
      </c>
    </row>
    <row r="2240" spans="1:3" ht="15">
      <c r="A2240" s="147">
        <v>35998</v>
      </c>
      <c r="B2240" s="34">
        <v>5.46</v>
      </c>
      <c r="C2240" s="34">
        <v>20.32</v>
      </c>
    </row>
    <row r="2241" spans="1:3" ht="15">
      <c r="A2241" s="149">
        <v>35999</v>
      </c>
      <c r="B2241" s="31">
        <v>5.45</v>
      </c>
      <c r="C2241" s="31">
        <v>23.01</v>
      </c>
    </row>
    <row r="2242" spans="1:3" ht="15">
      <c r="A2242" s="147">
        <v>36000</v>
      </c>
      <c r="B2242" s="34">
        <v>5.45</v>
      </c>
      <c r="C2242" s="34">
        <v>23.01</v>
      </c>
    </row>
    <row r="2243" spans="1:3" ht="15">
      <c r="A2243" s="149">
        <v>36003</v>
      </c>
      <c r="B2243" s="31">
        <v>5.47</v>
      </c>
      <c r="C2243" s="31">
        <v>23.13</v>
      </c>
    </row>
    <row r="2244" spans="1:3" ht="15">
      <c r="A2244" s="147">
        <v>36004</v>
      </c>
      <c r="B2244" s="34">
        <v>5.5</v>
      </c>
      <c r="C2244" s="34">
        <v>25.25</v>
      </c>
    </row>
    <row r="2245" spans="1:3" ht="15">
      <c r="A2245" s="149">
        <v>36005</v>
      </c>
      <c r="B2245" s="31">
        <v>5.52</v>
      </c>
      <c r="C2245" s="31">
        <v>24.79</v>
      </c>
    </row>
    <row r="2246" spans="1:3" ht="15">
      <c r="A2246" s="147">
        <v>36006</v>
      </c>
      <c r="B2246" s="34">
        <v>5.5</v>
      </c>
      <c r="C2246" s="34">
        <v>22.66</v>
      </c>
    </row>
    <row r="2247" spans="1:3" ht="15">
      <c r="A2247" s="149">
        <v>36007</v>
      </c>
      <c r="B2247" s="31">
        <v>5.5</v>
      </c>
      <c r="C2247" s="31">
        <v>24.8</v>
      </c>
    </row>
    <row r="2248" spans="1:3" ht="15">
      <c r="A2248" s="147">
        <v>36010</v>
      </c>
      <c r="B2248" s="34">
        <v>5.46</v>
      </c>
      <c r="C2248" s="34">
        <v>25.98</v>
      </c>
    </row>
    <row r="2249" spans="1:3" ht="15">
      <c r="A2249" s="149">
        <v>36011</v>
      </c>
      <c r="B2249" s="31">
        <v>5.43</v>
      </c>
      <c r="C2249" s="31">
        <v>31.06</v>
      </c>
    </row>
    <row r="2250" spans="1:3" ht="15">
      <c r="A2250" s="147">
        <v>36012</v>
      </c>
      <c r="B2250" s="34">
        <v>5.43</v>
      </c>
      <c r="C2250" s="34">
        <v>29.83</v>
      </c>
    </row>
    <row r="2251" spans="1:3" ht="15">
      <c r="A2251" s="149">
        <v>36013</v>
      </c>
      <c r="B2251" s="31">
        <v>5.44</v>
      </c>
      <c r="C2251" s="31">
        <v>28.2</v>
      </c>
    </row>
    <row r="2252" spans="1:3" ht="15">
      <c r="A2252" s="147">
        <v>36014</v>
      </c>
      <c r="B2252" s="34">
        <v>5.4</v>
      </c>
      <c r="C2252" s="34">
        <v>27.02</v>
      </c>
    </row>
    <row r="2253" spans="1:3" ht="15">
      <c r="A2253" s="149">
        <v>36017</v>
      </c>
      <c r="B2253" s="31">
        <v>5.41</v>
      </c>
      <c r="C2253" s="31">
        <v>28.75</v>
      </c>
    </row>
    <row r="2254" spans="1:3" ht="15">
      <c r="A2254" s="147">
        <v>36018</v>
      </c>
      <c r="B2254" s="34">
        <v>5.37</v>
      </c>
      <c r="C2254" s="34">
        <v>31.91</v>
      </c>
    </row>
    <row r="2255" spans="1:3" ht="15">
      <c r="A2255" s="149">
        <v>36019</v>
      </c>
      <c r="B2255" s="31">
        <v>5.4</v>
      </c>
      <c r="C2255" s="31">
        <v>28.55</v>
      </c>
    </row>
    <row r="2256" spans="1:3" ht="15">
      <c r="A2256" s="147">
        <v>36020</v>
      </c>
      <c r="B2256" s="34">
        <v>5.44</v>
      </c>
      <c r="C2256" s="34">
        <v>29.92</v>
      </c>
    </row>
    <row r="2257" spans="1:3" ht="15">
      <c r="A2257" s="149">
        <v>36021</v>
      </c>
      <c r="B2257" s="31">
        <v>5.4</v>
      </c>
      <c r="C2257" s="31">
        <v>34.340000000000003</v>
      </c>
    </row>
    <row r="2258" spans="1:3" ht="15">
      <c r="A2258" s="147">
        <v>36024</v>
      </c>
      <c r="B2258" s="34">
        <v>5.4</v>
      </c>
      <c r="C2258" s="34">
        <v>31.86</v>
      </c>
    </row>
    <row r="2259" spans="1:3" ht="15">
      <c r="A2259" s="149">
        <v>36025</v>
      </c>
      <c r="B2259" s="31">
        <v>5.41</v>
      </c>
      <c r="C2259" s="31">
        <v>28.4</v>
      </c>
    </row>
    <row r="2260" spans="1:3" ht="15">
      <c r="A2260" s="147">
        <v>36026</v>
      </c>
      <c r="B2260" s="34">
        <v>5.42</v>
      </c>
      <c r="C2260" s="34">
        <v>28.69</v>
      </c>
    </row>
    <row r="2261" spans="1:3" ht="15">
      <c r="A2261" s="149">
        <v>36027</v>
      </c>
      <c r="B2261" s="31">
        <v>5.38</v>
      </c>
      <c r="C2261" s="1">
        <v>30</v>
      </c>
    </row>
    <row r="2262" spans="1:3" ht="15">
      <c r="A2262" s="147">
        <v>36028</v>
      </c>
      <c r="B2262" s="34">
        <v>5.32</v>
      </c>
      <c r="C2262" s="34">
        <v>33.14</v>
      </c>
    </row>
    <row r="2263" spans="1:3" ht="15">
      <c r="A2263" s="149">
        <v>36031</v>
      </c>
      <c r="B2263" s="31">
        <v>5.3</v>
      </c>
      <c r="C2263" s="31">
        <v>31.8</v>
      </c>
    </row>
    <row r="2264" spans="1:3" ht="15">
      <c r="A2264" s="147">
        <v>36032</v>
      </c>
      <c r="B2264" s="34">
        <v>5.25</v>
      </c>
      <c r="C2264" s="34">
        <v>30.33</v>
      </c>
    </row>
    <row r="2265" spans="1:3" ht="15">
      <c r="A2265" s="149">
        <v>36033</v>
      </c>
      <c r="B2265" s="31">
        <v>5.26</v>
      </c>
      <c r="C2265" s="31">
        <v>31.14</v>
      </c>
    </row>
    <row r="2266" spans="1:3" ht="15">
      <c r="A2266" s="147">
        <v>36034</v>
      </c>
      <c r="B2266" s="34">
        <v>5.12</v>
      </c>
      <c r="C2266" s="34">
        <v>38.549999999999997</v>
      </c>
    </row>
    <row r="2267" spans="1:3" ht="15">
      <c r="A2267" s="149">
        <v>36035</v>
      </c>
      <c r="B2267" s="31">
        <v>5.09</v>
      </c>
      <c r="C2267" s="31">
        <v>39.6</v>
      </c>
    </row>
    <row r="2268" spans="1:3" ht="15">
      <c r="A2268" s="147">
        <v>36038</v>
      </c>
      <c r="B2268" s="34">
        <v>5.05</v>
      </c>
      <c r="C2268" s="34">
        <v>44.28</v>
      </c>
    </row>
    <row r="2269" spans="1:3" ht="15">
      <c r="A2269" s="149">
        <v>36039</v>
      </c>
      <c r="B2269" s="31">
        <v>5.05</v>
      </c>
      <c r="C2269" s="31">
        <v>36.479999999999997</v>
      </c>
    </row>
    <row r="2270" spans="1:3" ht="15">
      <c r="A2270" s="147">
        <v>36040</v>
      </c>
      <c r="B2270" s="34">
        <v>5.0999999999999996</v>
      </c>
      <c r="C2270" s="34">
        <v>36.76</v>
      </c>
    </row>
    <row r="2271" spans="1:3" ht="15">
      <c r="A2271" s="149">
        <v>36041</v>
      </c>
      <c r="B2271" s="31">
        <v>5.03</v>
      </c>
      <c r="C2271" s="31">
        <v>41.43</v>
      </c>
    </row>
    <row r="2272" spans="1:3" ht="15">
      <c r="A2272" s="147">
        <v>36042</v>
      </c>
      <c r="B2272" s="34">
        <v>5.0199999999999996</v>
      </c>
      <c r="C2272" s="34">
        <v>43.31</v>
      </c>
    </row>
    <row r="2273" spans="1:3" ht="15">
      <c r="A2273" s="149">
        <v>36045</v>
      </c>
      <c r="B2273" s="31" t="e">
        <v>#N/A</v>
      </c>
      <c r="C2273" s="31" t="e">
        <v>#N/A</v>
      </c>
    </row>
    <row r="2274" spans="1:3" ht="15">
      <c r="A2274" s="147">
        <v>36046</v>
      </c>
      <c r="B2274" s="34">
        <v>5.04</v>
      </c>
      <c r="C2274" s="34">
        <v>37.9</v>
      </c>
    </row>
    <row r="2275" spans="1:3" ht="15">
      <c r="A2275" s="149">
        <v>36047</v>
      </c>
      <c r="B2275" s="31">
        <v>4.95</v>
      </c>
      <c r="C2275" s="31">
        <v>39.659999999999997</v>
      </c>
    </row>
    <row r="2276" spans="1:3" ht="15">
      <c r="A2276" s="147">
        <v>36048</v>
      </c>
      <c r="B2276" s="34">
        <v>4.76</v>
      </c>
      <c r="C2276" s="34">
        <v>45.29</v>
      </c>
    </row>
    <row r="2277" spans="1:3" ht="15">
      <c r="A2277" s="149">
        <v>36049</v>
      </c>
      <c r="B2277" s="31">
        <v>4.8499999999999996</v>
      </c>
      <c r="C2277" s="31">
        <v>43.74</v>
      </c>
    </row>
    <row r="2278" spans="1:3" ht="15">
      <c r="A2278" s="147">
        <v>36052</v>
      </c>
      <c r="B2278" s="34">
        <v>4.87</v>
      </c>
      <c r="C2278" s="34">
        <v>38.57</v>
      </c>
    </row>
    <row r="2279" spans="1:3" ht="15">
      <c r="A2279" s="149">
        <v>36053</v>
      </c>
      <c r="B2279" s="31">
        <v>4.9000000000000004</v>
      </c>
      <c r="C2279" s="31">
        <v>36.58</v>
      </c>
    </row>
    <row r="2280" spans="1:3" ht="15">
      <c r="A2280" s="147">
        <v>36054</v>
      </c>
      <c r="B2280" s="34">
        <v>4.88</v>
      </c>
      <c r="C2280" s="34">
        <v>35.94</v>
      </c>
    </row>
    <row r="2281" spans="1:3" ht="15">
      <c r="A2281" s="149">
        <v>36055</v>
      </c>
      <c r="B2281" s="31">
        <v>4.8</v>
      </c>
      <c r="C2281" s="31">
        <v>39.229999999999997</v>
      </c>
    </row>
    <row r="2282" spans="1:3" ht="15">
      <c r="A2282" s="147">
        <v>36056</v>
      </c>
      <c r="B2282" s="34">
        <v>4.7</v>
      </c>
      <c r="C2282" s="34">
        <v>38.630000000000003</v>
      </c>
    </row>
    <row r="2283" spans="1:3" ht="15">
      <c r="A2283" s="149">
        <v>36059</v>
      </c>
      <c r="B2283" s="31">
        <v>4.6900000000000004</v>
      </c>
      <c r="C2283" s="31">
        <v>38.58</v>
      </c>
    </row>
    <row r="2284" spans="1:3" ht="15">
      <c r="A2284" s="147">
        <v>36060</v>
      </c>
      <c r="B2284" s="34">
        <v>4.7300000000000004</v>
      </c>
      <c r="C2284" s="34">
        <v>36.619999999999997</v>
      </c>
    </row>
    <row r="2285" spans="1:3" ht="15">
      <c r="A2285" s="149">
        <v>36061</v>
      </c>
      <c r="B2285" s="31">
        <v>4.6900000000000004</v>
      </c>
      <c r="C2285" s="31">
        <v>32.47</v>
      </c>
    </row>
    <row r="2286" spans="1:3" ht="15">
      <c r="A2286" s="147">
        <v>36062</v>
      </c>
      <c r="B2286" s="34">
        <v>4.6399999999999997</v>
      </c>
      <c r="C2286" s="34">
        <v>34.659999999999997</v>
      </c>
    </row>
    <row r="2287" spans="1:3" ht="15">
      <c r="A2287" s="149">
        <v>36063</v>
      </c>
      <c r="B2287" s="31">
        <v>4.5999999999999996</v>
      </c>
      <c r="C2287" s="31">
        <v>34.549999999999997</v>
      </c>
    </row>
    <row r="2288" spans="1:3" ht="15">
      <c r="A2288" s="147">
        <v>36066</v>
      </c>
      <c r="B2288" s="34">
        <v>4.6100000000000003</v>
      </c>
      <c r="C2288" s="34">
        <v>34.869999999999997</v>
      </c>
    </row>
    <row r="2289" spans="1:3" ht="15">
      <c r="A2289" s="149">
        <v>36067</v>
      </c>
      <c r="B2289" s="31">
        <v>4.59</v>
      </c>
      <c r="C2289" s="31">
        <v>36.08</v>
      </c>
    </row>
    <row r="2290" spans="1:3" ht="15">
      <c r="A2290" s="147">
        <v>36068</v>
      </c>
      <c r="B2290" s="34">
        <v>4.4400000000000004</v>
      </c>
      <c r="C2290" s="34">
        <v>40.950000000000003</v>
      </c>
    </row>
    <row r="2291" spans="1:3" ht="15">
      <c r="A2291" s="149">
        <v>36069</v>
      </c>
      <c r="B2291" s="31">
        <v>4.33</v>
      </c>
      <c r="C2291" s="31">
        <v>43.48</v>
      </c>
    </row>
    <row r="2292" spans="1:3" ht="15">
      <c r="A2292" s="147">
        <v>36070</v>
      </c>
      <c r="B2292" s="34">
        <v>4.3099999999999996</v>
      </c>
      <c r="C2292" s="34">
        <v>40.47</v>
      </c>
    </row>
    <row r="2293" spans="1:3" ht="15">
      <c r="A2293" s="149">
        <v>36073</v>
      </c>
      <c r="B2293" s="31">
        <v>4.16</v>
      </c>
      <c r="C2293" s="31">
        <v>42.81</v>
      </c>
    </row>
    <row r="2294" spans="1:3" ht="15">
      <c r="A2294" s="147">
        <v>36074</v>
      </c>
      <c r="B2294" s="34">
        <v>4.24</v>
      </c>
      <c r="C2294" s="34">
        <v>41.2</v>
      </c>
    </row>
    <row r="2295" spans="1:3" ht="15">
      <c r="A2295" s="149">
        <v>36075</v>
      </c>
      <c r="B2295" s="31">
        <v>4.34</v>
      </c>
      <c r="C2295" s="31">
        <v>43.51</v>
      </c>
    </row>
    <row r="2296" spans="1:3" ht="15">
      <c r="A2296" s="147">
        <v>36076</v>
      </c>
      <c r="B2296" s="34">
        <v>4.5599999999999996</v>
      </c>
      <c r="C2296" s="34">
        <v>45.74</v>
      </c>
    </row>
    <row r="2297" spans="1:3" ht="15">
      <c r="A2297" s="149">
        <v>36077</v>
      </c>
      <c r="B2297" s="31">
        <v>4.7699999999999996</v>
      </c>
      <c r="C2297" s="31">
        <v>42.2</v>
      </c>
    </row>
    <row r="2298" spans="1:3" ht="15">
      <c r="A2298" s="147">
        <v>36080</v>
      </c>
      <c r="B2298" s="34" t="e">
        <v>#N/A</v>
      </c>
      <c r="C2298" s="34">
        <v>40.07</v>
      </c>
    </row>
    <row r="2299" spans="1:3" ht="15">
      <c r="A2299" s="149">
        <v>36081</v>
      </c>
      <c r="B2299" s="31">
        <v>4.7300000000000004</v>
      </c>
      <c r="C2299" s="31">
        <v>40.229999999999997</v>
      </c>
    </row>
    <row r="2300" spans="1:3" ht="15">
      <c r="A2300" s="147">
        <v>36082</v>
      </c>
      <c r="B2300" s="34">
        <v>4.58</v>
      </c>
      <c r="C2300" s="34">
        <v>38.96</v>
      </c>
    </row>
    <row r="2301" spans="1:3" ht="15">
      <c r="A2301" s="149">
        <v>36083</v>
      </c>
      <c r="B2301" s="31">
        <v>4.58</v>
      </c>
      <c r="C2301" s="31">
        <v>33.340000000000003</v>
      </c>
    </row>
    <row r="2302" spans="1:3" ht="15">
      <c r="A2302" s="147">
        <v>36084</v>
      </c>
      <c r="B2302" s="34">
        <v>4.4400000000000004</v>
      </c>
      <c r="C2302" s="34">
        <v>34.82</v>
      </c>
    </row>
    <row r="2303" spans="1:3" ht="15">
      <c r="A2303" s="149">
        <v>36087</v>
      </c>
      <c r="B2303" s="31">
        <v>4.47</v>
      </c>
      <c r="C2303" s="31">
        <v>33.130000000000003</v>
      </c>
    </row>
    <row r="2304" spans="1:3" ht="15">
      <c r="A2304" s="147">
        <v>36088</v>
      </c>
      <c r="B2304" s="34">
        <v>4.57</v>
      </c>
      <c r="C2304" s="34">
        <v>33.11</v>
      </c>
    </row>
    <row r="2305" spans="1:3" ht="15">
      <c r="A2305" s="149">
        <v>36089</v>
      </c>
      <c r="B2305" s="31">
        <v>4.59</v>
      </c>
      <c r="C2305" s="31">
        <v>33.21</v>
      </c>
    </row>
    <row r="2306" spans="1:3" ht="15">
      <c r="A2306" s="147">
        <v>36090</v>
      </c>
      <c r="B2306" s="34">
        <v>4.62</v>
      </c>
      <c r="C2306" s="34">
        <v>31.53</v>
      </c>
    </row>
    <row r="2307" spans="1:3" ht="15">
      <c r="A2307" s="149">
        <v>36091</v>
      </c>
      <c r="B2307" s="31">
        <v>4.7</v>
      </c>
      <c r="C2307" s="31">
        <v>32.270000000000003</v>
      </c>
    </row>
    <row r="2308" spans="1:3" ht="15">
      <c r="A2308" s="147">
        <v>36094</v>
      </c>
      <c r="B2308" s="34">
        <v>4.7300000000000004</v>
      </c>
      <c r="C2308" s="34">
        <v>32.380000000000003</v>
      </c>
    </row>
    <row r="2309" spans="1:3" ht="15">
      <c r="A2309" s="149">
        <v>36095</v>
      </c>
      <c r="B2309" s="31">
        <v>4.63</v>
      </c>
      <c r="C2309" s="31">
        <v>32.950000000000003</v>
      </c>
    </row>
    <row r="2310" spans="1:3" ht="15">
      <c r="A2310" s="147">
        <v>36096</v>
      </c>
      <c r="B2310" s="34">
        <v>4.5999999999999996</v>
      </c>
      <c r="C2310" s="34">
        <v>32.42</v>
      </c>
    </row>
    <row r="2311" spans="1:3" ht="15">
      <c r="A2311" s="149">
        <v>36097</v>
      </c>
      <c r="B2311" s="31">
        <v>4.54</v>
      </c>
      <c r="C2311" s="31">
        <v>29.5</v>
      </c>
    </row>
    <row r="2312" spans="1:3" ht="15">
      <c r="A2312" s="147">
        <v>36098</v>
      </c>
      <c r="B2312" s="34">
        <v>4.6399999999999997</v>
      </c>
      <c r="C2312" s="34">
        <v>28.05</v>
      </c>
    </row>
    <row r="2313" spans="1:3" ht="15">
      <c r="A2313" s="149">
        <v>36101</v>
      </c>
      <c r="B2313" s="31">
        <v>4.7699999999999996</v>
      </c>
      <c r="C2313" s="31">
        <v>27.26</v>
      </c>
    </row>
    <row r="2314" spans="1:3" ht="15">
      <c r="A2314" s="147">
        <v>36102</v>
      </c>
      <c r="B2314" s="34">
        <v>4.78</v>
      </c>
      <c r="C2314" s="34">
        <v>27.76</v>
      </c>
    </row>
    <row r="2315" spans="1:3" ht="15">
      <c r="A2315" s="149">
        <v>36103</v>
      </c>
      <c r="B2315" s="31">
        <v>4.83</v>
      </c>
      <c r="C2315" s="31">
        <v>27.37</v>
      </c>
    </row>
    <row r="2316" spans="1:3" ht="15">
      <c r="A2316" s="147">
        <v>36104</v>
      </c>
      <c r="B2316" s="34">
        <v>4.82</v>
      </c>
      <c r="C2316" s="34">
        <v>26.01</v>
      </c>
    </row>
    <row r="2317" spans="1:3" ht="15">
      <c r="A2317" s="149">
        <v>36105</v>
      </c>
      <c r="B2317" s="31">
        <v>4.93</v>
      </c>
      <c r="C2317" s="31">
        <v>25.7</v>
      </c>
    </row>
    <row r="2318" spans="1:3" ht="15">
      <c r="A2318" s="147">
        <v>36108</v>
      </c>
      <c r="B2318" s="34">
        <v>4.88</v>
      </c>
      <c r="C2318" s="34">
        <v>28.09</v>
      </c>
    </row>
    <row r="2319" spans="1:3" ht="15">
      <c r="A2319" s="149">
        <v>36109</v>
      </c>
      <c r="B2319" s="31">
        <v>4.8099999999999996</v>
      </c>
      <c r="C2319" s="31">
        <v>28.17</v>
      </c>
    </row>
    <row r="2320" spans="1:3" ht="15">
      <c r="A2320" s="147">
        <v>36110</v>
      </c>
      <c r="B2320" s="34" t="e">
        <v>#N/A</v>
      </c>
      <c r="C2320" s="34">
        <v>28.47</v>
      </c>
    </row>
    <row r="2321" spans="1:3" ht="15">
      <c r="A2321" s="149">
        <v>36111</v>
      </c>
      <c r="B2321" s="31">
        <v>4.7699999999999996</v>
      </c>
      <c r="C2321" s="31">
        <v>29.28</v>
      </c>
    </row>
    <row r="2322" spans="1:3" ht="15">
      <c r="A2322" s="147">
        <v>36112</v>
      </c>
      <c r="B2322" s="34">
        <v>4.82</v>
      </c>
      <c r="C2322" s="34">
        <v>29.03</v>
      </c>
    </row>
    <row r="2323" spans="1:3" ht="15">
      <c r="A2323" s="149">
        <v>36115</v>
      </c>
      <c r="B2323" s="31">
        <v>4.8499999999999996</v>
      </c>
      <c r="C2323" s="31">
        <v>28.9</v>
      </c>
    </row>
    <row r="2324" spans="1:3" ht="15">
      <c r="A2324" s="147">
        <v>36116</v>
      </c>
      <c r="B2324" s="34">
        <v>4.87</v>
      </c>
      <c r="C2324" s="34">
        <v>27.95</v>
      </c>
    </row>
    <row r="2325" spans="1:3" ht="15">
      <c r="A2325" s="149">
        <v>36117</v>
      </c>
      <c r="B2325" s="31">
        <v>4.8499999999999996</v>
      </c>
      <c r="C2325" s="31">
        <v>27.13</v>
      </c>
    </row>
    <row r="2326" spans="1:3" ht="15">
      <c r="A2326" s="147">
        <v>36118</v>
      </c>
      <c r="B2326" s="34">
        <v>4.8499999999999996</v>
      </c>
      <c r="C2326" s="34">
        <v>25.5</v>
      </c>
    </row>
    <row r="2327" spans="1:3" ht="15">
      <c r="A2327" s="149">
        <v>36119</v>
      </c>
      <c r="B2327" s="31">
        <v>4.82</v>
      </c>
      <c r="C2327" s="31">
        <v>22.47</v>
      </c>
    </row>
    <row r="2328" spans="1:3" ht="15">
      <c r="A2328" s="147">
        <v>36122</v>
      </c>
      <c r="B2328" s="34">
        <v>4.84</v>
      </c>
      <c r="C2328" s="34">
        <v>21.84</v>
      </c>
    </row>
    <row r="2329" spans="1:3" ht="15">
      <c r="A2329" s="149">
        <v>36123</v>
      </c>
      <c r="B2329" s="31">
        <v>4.8499999999999996</v>
      </c>
      <c r="C2329" s="31">
        <v>23.28</v>
      </c>
    </row>
    <row r="2330" spans="1:3" ht="15">
      <c r="A2330" s="147">
        <v>36124</v>
      </c>
      <c r="B2330" s="34">
        <v>4.83</v>
      </c>
      <c r="C2330" s="34">
        <v>22.15</v>
      </c>
    </row>
    <row r="2331" spans="1:3" ht="15">
      <c r="A2331" s="149">
        <v>36125</v>
      </c>
      <c r="B2331" s="31" t="e">
        <v>#N/A</v>
      </c>
      <c r="C2331" s="31" t="e">
        <v>#N/A</v>
      </c>
    </row>
    <row r="2332" spans="1:3" ht="15">
      <c r="A2332" s="147">
        <v>36126</v>
      </c>
      <c r="B2332" s="34">
        <v>4.8099999999999996</v>
      </c>
      <c r="C2332" s="34">
        <v>22.09</v>
      </c>
    </row>
    <row r="2333" spans="1:3" ht="15">
      <c r="A2333" s="149">
        <v>36129</v>
      </c>
      <c r="B2333" s="31">
        <v>4.74</v>
      </c>
      <c r="C2333" s="31">
        <v>26.01</v>
      </c>
    </row>
    <row r="2334" spans="1:3" ht="15">
      <c r="A2334" s="147">
        <v>36130</v>
      </c>
      <c r="B2334" s="34">
        <v>4.67</v>
      </c>
      <c r="C2334" s="34">
        <v>24.97</v>
      </c>
    </row>
    <row r="2335" spans="1:3" ht="15">
      <c r="A2335" s="149">
        <v>36131</v>
      </c>
      <c r="B2335" s="31">
        <v>4.59</v>
      </c>
      <c r="C2335" s="31">
        <v>25.43</v>
      </c>
    </row>
    <row r="2336" spans="1:3" ht="15">
      <c r="A2336" s="147">
        <v>36132</v>
      </c>
      <c r="B2336" s="34">
        <v>4.58</v>
      </c>
      <c r="C2336" s="34">
        <v>28.7</v>
      </c>
    </row>
    <row r="2337" spans="1:3" ht="15">
      <c r="A2337" s="149">
        <v>36133</v>
      </c>
      <c r="B2337" s="31">
        <v>4.62</v>
      </c>
      <c r="C2337" s="31">
        <v>25.31</v>
      </c>
    </row>
    <row r="2338" spans="1:3" ht="15">
      <c r="A2338" s="147">
        <v>36136</v>
      </c>
      <c r="B2338" s="34">
        <v>4.6900000000000004</v>
      </c>
      <c r="C2338" s="34">
        <v>24.9</v>
      </c>
    </row>
    <row r="2339" spans="1:3" ht="15">
      <c r="A2339" s="149">
        <v>36137</v>
      </c>
      <c r="B2339" s="31">
        <v>4.5999999999999996</v>
      </c>
      <c r="C2339" s="31">
        <v>25.58</v>
      </c>
    </row>
    <row r="2340" spans="1:3" ht="15">
      <c r="A2340" s="147">
        <v>36138</v>
      </c>
      <c r="B2340" s="34">
        <v>4.5599999999999996</v>
      </c>
      <c r="C2340" s="34">
        <v>25.66</v>
      </c>
    </row>
    <row r="2341" spans="1:3" ht="15">
      <c r="A2341" s="149">
        <v>36139</v>
      </c>
      <c r="B2341" s="31">
        <v>4.53</v>
      </c>
      <c r="C2341" s="31">
        <v>26.81</v>
      </c>
    </row>
    <row r="2342" spans="1:3" ht="15">
      <c r="A2342" s="147">
        <v>36140</v>
      </c>
      <c r="B2342" s="34">
        <v>4.6100000000000003</v>
      </c>
      <c r="C2342" s="34">
        <v>27.72</v>
      </c>
    </row>
    <row r="2343" spans="1:3" ht="15">
      <c r="A2343" s="149">
        <v>36143</v>
      </c>
      <c r="B2343" s="31">
        <v>4.58</v>
      </c>
      <c r="C2343" s="31">
        <v>31.31</v>
      </c>
    </row>
    <row r="2344" spans="1:3" ht="15">
      <c r="A2344" s="147">
        <v>36144</v>
      </c>
      <c r="B2344" s="34">
        <v>4.62</v>
      </c>
      <c r="C2344" s="34">
        <v>29.42</v>
      </c>
    </row>
    <row r="2345" spans="1:3" ht="15">
      <c r="A2345" s="149">
        <v>36145</v>
      </c>
      <c r="B2345" s="31">
        <v>4.58</v>
      </c>
      <c r="C2345" s="31">
        <v>29.96</v>
      </c>
    </row>
    <row r="2346" spans="1:3" ht="15">
      <c r="A2346" s="147">
        <v>36146</v>
      </c>
      <c r="B2346" s="34">
        <v>4.58</v>
      </c>
      <c r="C2346" s="34">
        <v>27.96</v>
      </c>
    </row>
    <row r="2347" spans="1:3" ht="15">
      <c r="A2347" s="149">
        <v>36147</v>
      </c>
      <c r="B2347" s="31">
        <v>4.58</v>
      </c>
      <c r="C2347" s="31">
        <v>25.04</v>
      </c>
    </row>
    <row r="2348" spans="1:3" ht="15">
      <c r="A2348" s="147">
        <v>36150</v>
      </c>
      <c r="B2348" s="34">
        <v>4.6399999999999997</v>
      </c>
      <c r="C2348" s="34">
        <v>23.86</v>
      </c>
    </row>
    <row r="2349" spans="1:3" ht="15">
      <c r="A2349" s="149">
        <v>36151</v>
      </c>
      <c r="B2349" s="31">
        <v>4.7</v>
      </c>
      <c r="C2349" s="31">
        <v>22.78</v>
      </c>
    </row>
    <row r="2350" spans="1:3" ht="15">
      <c r="A2350" s="147">
        <v>36152</v>
      </c>
      <c r="B2350" s="34">
        <v>4.8099999999999996</v>
      </c>
      <c r="C2350" s="34">
        <v>20.21</v>
      </c>
    </row>
    <row r="2351" spans="1:3" ht="15">
      <c r="A2351" s="149">
        <v>36153</v>
      </c>
      <c r="B2351" s="31">
        <v>4.8600000000000003</v>
      </c>
      <c r="C2351" s="31">
        <v>21.48</v>
      </c>
    </row>
    <row r="2352" spans="1:3" ht="15">
      <c r="A2352" s="147">
        <v>36154</v>
      </c>
      <c r="B2352" s="34" t="e">
        <v>#N/A</v>
      </c>
      <c r="C2352" s="34" t="e">
        <v>#N/A</v>
      </c>
    </row>
    <row r="2353" spans="1:3" ht="15">
      <c r="A2353" s="149">
        <v>36157</v>
      </c>
      <c r="B2353" s="31">
        <v>4.78</v>
      </c>
      <c r="C2353" s="31">
        <v>23.5</v>
      </c>
    </row>
    <row r="2354" spans="1:3" ht="15">
      <c r="A2354" s="147">
        <v>36158</v>
      </c>
      <c r="B2354" s="34">
        <v>4.71</v>
      </c>
      <c r="C2354" s="34">
        <v>22.18</v>
      </c>
    </row>
    <row r="2355" spans="1:3" ht="15">
      <c r="A2355" s="149">
        <v>36159</v>
      </c>
      <c r="B2355" s="31">
        <v>4.6500000000000004</v>
      </c>
      <c r="C2355" s="31">
        <v>23.34</v>
      </c>
    </row>
    <row r="2356" spans="1:3" ht="15">
      <c r="A2356" s="147">
        <v>36160</v>
      </c>
      <c r="B2356" s="34">
        <v>4.6500000000000004</v>
      </c>
      <c r="C2356" s="34">
        <v>24.42</v>
      </c>
    </row>
    <row r="2357" spans="1:3" ht="15">
      <c r="A2357" s="149">
        <v>36161</v>
      </c>
      <c r="B2357" s="31" t="e">
        <v>#N/A</v>
      </c>
      <c r="C2357" s="31" t="e">
        <v>#N/A</v>
      </c>
    </row>
    <row r="2358" spans="1:3" ht="15">
      <c r="A2358" s="147">
        <v>36164</v>
      </c>
      <c r="B2358" s="34">
        <v>4.6900000000000004</v>
      </c>
      <c r="C2358" s="34">
        <v>26.17</v>
      </c>
    </row>
    <row r="2359" spans="1:3" ht="15">
      <c r="A2359" s="149">
        <v>36165</v>
      </c>
      <c r="B2359" s="31">
        <v>4.74</v>
      </c>
      <c r="C2359" s="31">
        <v>24.46</v>
      </c>
    </row>
    <row r="2360" spans="1:3" ht="15">
      <c r="A2360" s="147">
        <v>36166</v>
      </c>
      <c r="B2360" s="34">
        <v>4.7300000000000004</v>
      </c>
      <c r="C2360" s="34">
        <v>23.34</v>
      </c>
    </row>
    <row r="2361" spans="1:3" ht="15">
      <c r="A2361" s="149">
        <v>36167</v>
      </c>
      <c r="B2361" s="31">
        <v>4.7699999999999996</v>
      </c>
      <c r="C2361" s="31">
        <v>24.37</v>
      </c>
    </row>
    <row r="2362" spans="1:3" ht="15">
      <c r="A2362" s="147">
        <v>36168</v>
      </c>
      <c r="B2362" s="34">
        <v>4.8600000000000003</v>
      </c>
      <c r="C2362" s="34">
        <v>23.28</v>
      </c>
    </row>
    <row r="2363" spans="1:3" ht="15">
      <c r="A2363" s="149">
        <v>36171</v>
      </c>
      <c r="B2363" s="31">
        <v>4.9000000000000004</v>
      </c>
      <c r="C2363" s="31">
        <v>25.46</v>
      </c>
    </row>
    <row r="2364" spans="1:3" ht="15">
      <c r="A2364" s="147">
        <v>36172</v>
      </c>
      <c r="B2364" s="34">
        <v>4.82</v>
      </c>
      <c r="C2364" s="34">
        <v>28.1</v>
      </c>
    </row>
    <row r="2365" spans="1:3" ht="15">
      <c r="A2365" s="149">
        <v>36173</v>
      </c>
      <c r="B2365" s="31">
        <v>4.74</v>
      </c>
      <c r="C2365" s="31">
        <v>30.11</v>
      </c>
    </row>
    <row r="2366" spans="1:3" ht="15">
      <c r="A2366" s="147">
        <v>36174</v>
      </c>
      <c r="B2366" s="34">
        <v>4.63</v>
      </c>
      <c r="C2366" s="34">
        <v>32.979999999999997</v>
      </c>
    </row>
    <row r="2367" spans="1:3" ht="15">
      <c r="A2367" s="149">
        <v>36175</v>
      </c>
      <c r="B2367" s="31">
        <v>4.66</v>
      </c>
      <c r="C2367" s="31">
        <v>29.24</v>
      </c>
    </row>
    <row r="2368" spans="1:3" ht="15">
      <c r="A2368" s="147">
        <v>36178</v>
      </c>
      <c r="B2368" s="34" t="e">
        <v>#N/A</v>
      </c>
      <c r="C2368" s="34" t="e">
        <v>#N/A</v>
      </c>
    </row>
    <row r="2369" spans="1:3" ht="15">
      <c r="A2369" s="149">
        <v>36179</v>
      </c>
      <c r="B2369" s="31">
        <v>4.71</v>
      </c>
      <c r="C2369" s="1">
        <v>29.24</v>
      </c>
    </row>
    <row r="2370" spans="1:3" ht="15">
      <c r="A2370" s="147">
        <v>36180</v>
      </c>
      <c r="B2370" s="34">
        <v>4.76</v>
      </c>
      <c r="C2370" s="34">
        <v>28.6</v>
      </c>
    </row>
    <row r="2371" spans="1:3" ht="15">
      <c r="A2371" s="149">
        <v>36181</v>
      </c>
      <c r="B2371" s="31">
        <v>4.7</v>
      </c>
      <c r="C2371" s="31">
        <v>30.92</v>
      </c>
    </row>
    <row r="2372" spans="1:3" ht="15">
      <c r="A2372" s="147">
        <v>36182</v>
      </c>
      <c r="B2372" s="34">
        <v>4.6399999999999997</v>
      </c>
      <c r="C2372" s="34">
        <v>31.95</v>
      </c>
    </row>
    <row r="2373" spans="1:3" ht="15">
      <c r="A2373" s="149">
        <v>36185</v>
      </c>
      <c r="B2373" s="31">
        <v>4.67</v>
      </c>
      <c r="C2373" s="31">
        <v>31.13</v>
      </c>
    </row>
    <row r="2374" spans="1:3" ht="15">
      <c r="A2374" s="147">
        <v>36186</v>
      </c>
      <c r="B2374" s="34">
        <v>4.6900000000000004</v>
      </c>
      <c r="C2374" s="34">
        <v>29.23</v>
      </c>
    </row>
    <row r="2375" spans="1:3" ht="15">
      <c r="A2375" s="149">
        <v>36187</v>
      </c>
      <c r="B2375" s="31">
        <v>4.68</v>
      </c>
      <c r="C2375" s="31">
        <v>29.73</v>
      </c>
    </row>
    <row r="2376" spans="1:3" ht="15">
      <c r="A2376" s="147">
        <v>36188</v>
      </c>
      <c r="B2376" s="34">
        <v>4.67</v>
      </c>
      <c r="C2376" s="34">
        <v>28.11</v>
      </c>
    </row>
    <row r="2377" spans="1:3" ht="15">
      <c r="A2377" s="149">
        <v>36189</v>
      </c>
      <c r="B2377" s="31">
        <v>4.66</v>
      </c>
      <c r="C2377" s="31">
        <v>26.25</v>
      </c>
    </row>
    <row r="2378" spans="1:3" ht="15">
      <c r="A2378" s="147">
        <v>36192</v>
      </c>
      <c r="B2378" s="34">
        <v>4.75</v>
      </c>
      <c r="C2378" s="34">
        <v>27.67</v>
      </c>
    </row>
    <row r="2379" spans="1:3" ht="15">
      <c r="A2379" s="149">
        <v>36193</v>
      </c>
      <c r="B2379" s="31">
        <v>4.79</v>
      </c>
      <c r="C2379" s="31">
        <v>28.16</v>
      </c>
    </row>
    <row r="2380" spans="1:3" ht="15">
      <c r="A2380" s="147">
        <v>36194</v>
      </c>
      <c r="B2380" s="34">
        <v>4.83</v>
      </c>
      <c r="C2380" s="34">
        <v>27.88</v>
      </c>
    </row>
    <row r="2381" spans="1:3" ht="15">
      <c r="A2381" s="149">
        <v>36195</v>
      </c>
      <c r="B2381" s="31">
        <v>4.8899999999999997</v>
      </c>
      <c r="C2381" s="31">
        <v>29.48</v>
      </c>
    </row>
    <row r="2382" spans="1:3" ht="15">
      <c r="A2382" s="147">
        <v>36196</v>
      </c>
      <c r="B2382" s="34">
        <v>4.9400000000000004</v>
      </c>
      <c r="C2382" s="34">
        <v>29.67</v>
      </c>
    </row>
    <row r="2383" spans="1:3" ht="15">
      <c r="A2383" s="149">
        <v>36199</v>
      </c>
      <c r="B2383" s="31">
        <v>4.9400000000000004</v>
      </c>
      <c r="C2383" s="31">
        <v>30.27</v>
      </c>
    </row>
    <row r="2384" spans="1:3" ht="15">
      <c r="A2384" s="147">
        <v>36200</v>
      </c>
      <c r="B2384" s="34">
        <v>4.91</v>
      </c>
      <c r="C2384" s="34">
        <v>31.36</v>
      </c>
    </row>
    <row r="2385" spans="1:3" ht="15">
      <c r="A2385" s="149">
        <v>36201</v>
      </c>
      <c r="B2385" s="31">
        <v>4.9000000000000004</v>
      </c>
      <c r="C2385" s="31">
        <v>30.45</v>
      </c>
    </row>
    <row r="2386" spans="1:3" ht="15">
      <c r="A2386" s="147">
        <v>36202</v>
      </c>
      <c r="B2386" s="34">
        <v>4.93</v>
      </c>
      <c r="C2386" s="34">
        <v>27.42</v>
      </c>
    </row>
    <row r="2387" spans="1:3" ht="15">
      <c r="A2387" s="149">
        <v>36203</v>
      </c>
      <c r="B2387" s="31">
        <v>5.0599999999999996</v>
      </c>
      <c r="C2387" s="31">
        <v>29.76</v>
      </c>
    </row>
    <row r="2388" spans="1:3" ht="15">
      <c r="A2388" s="147">
        <v>36206</v>
      </c>
      <c r="B2388" s="34" t="e">
        <v>#N/A</v>
      </c>
      <c r="C2388" s="34" t="e">
        <v>#N/A</v>
      </c>
    </row>
    <row r="2389" spans="1:3" ht="15">
      <c r="A2389" s="149">
        <v>36207</v>
      </c>
      <c r="B2389" s="31">
        <v>5.03</v>
      </c>
      <c r="C2389" s="31">
        <v>29.65</v>
      </c>
    </row>
    <row r="2390" spans="1:3" ht="15">
      <c r="A2390" s="147">
        <v>36208</v>
      </c>
      <c r="B2390" s="34">
        <v>4.9800000000000004</v>
      </c>
      <c r="C2390" s="34">
        <v>30.65</v>
      </c>
    </row>
    <row r="2391" spans="1:3" ht="15">
      <c r="A2391" s="149">
        <v>36209</v>
      </c>
      <c r="B2391" s="31">
        <v>5.04</v>
      </c>
      <c r="C2391" s="31">
        <v>30.45</v>
      </c>
    </row>
    <row r="2392" spans="1:3" ht="15">
      <c r="A2392" s="147">
        <v>36210</v>
      </c>
      <c r="B2392" s="34">
        <v>5.07</v>
      </c>
      <c r="C2392" s="34">
        <v>29.3</v>
      </c>
    </row>
    <row r="2393" spans="1:3" ht="15">
      <c r="A2393" s="149">
        <v>36213</v>
      </c>
      <c r="B2393" s="31">
        <v>5.03</v>
      </c>
      <c r="C2393" s="31">
        <v>25.87</v>
      </c>
    </row>
    <row r="2394" spans="1:3" ht="15">
      <c r="A2394" s="147">
        <v>36214</v>
      </c>
      <c r="B2394" s="34">
        <v>5.0999999999999996</v>
      </c>
      <c r="C2394" s="34">
        <v>26.49</v>
      </c>
    </row>
    <row r="2395" spans="1:3" ht="15">
      <c r="A2395" s="149">
        <v>36215</v>
      </c>
      <c r="B2395" s="31">
        <v>5.18</v>
      </c>
      <c r="C2395" s="31">
        <v>27.21</v>
      </c>
    </row>
    <row r="2396" spans="1:3" ht="15">
      <c r="A2396" s="147">
        <v>36216</v>
      </c>
      <c r="B2396" s="34">
        <v>5.32</v>
      </c>
      <c r="C2396" s="34">
        <v>28.01</v>
      </c>
    </row>
    <row r="2397" spans="1:3" ht="15">
      <c r="A2397" s="149">
        <v>36217</v>
      </c>
      <c r="B2397" s="31">
        <v>5.29</v>
      </c>
      <c r="C2397" s="31">
        <v>27.88</v>
      </c>
    </row>
    <row r="2398" spans="1:3" ht="15">
      <c r="A2398" s="147">
        <v>36220</v>
      </c>
      <c r="B2398" s="34">
        <v>5.4</v>
      </c>
      <c r="C2398" s="34">
        <v>28.37</v>
      </c>
    </row>
    <row r="2399" spans="1:3" ht="15">
      <c r="A2399" s="147">
        <v>36221</v>
      </c>
      <c r="B2399" s="34">
        <v>5.35</v>
      </c>
      <c r="C2399" s="34">
        <v>29.22</v>
      </c>
    </row>
    <row r="2400" spans="1:3" ht="15">
      <c r="A2400" s="149">
        <v>36222</v>
      </c>
      <c r="B2400" s="31">
        <v>5.39</v>
      </c>
      <c r="C2400" s="31">
        <v>29.04</v>
      </c>
    </row>
    <row r="2401" spans="1:3" ht="15">
      <c r="A2401" s="147">
        <v>36223</v>
      </c>
      <c r="B2401" s="34">
        <v>5.41</v>
      </c>
      <c r="C2401" s="34">
        <v>26.67</v>
      </c>
    </row>
    <row r="2402" spans="1:3" ht="15">
      <c r="A2402" s="149">
        <v>36224</v>
      </c>
      <c r="B2402" s="31">
        <v>5.34</v>
      </c>
      <c r="C2402" s="31">
        <v>24.08</v>
      </c>
    </row>
    <row r="2403" spans="1:3" ht="15">
      <c r="A2403" s="147">
        <v>36227</v>
      </c>
      <c r="B2403" s="34">
        <v>5.29</v>
      </c>
      <c r="C2403" s="34">
        <v>24.54</v>
      </c>
    </row>
    <row r="2404" spans="1:3" ht="15">
      <c r="A2404" s="149">
        <v>36228</v>
      </c>
      <c r="B2404" s="31">
        <v>5.18</v>
      </c>
      <c r="C2404" s="31">
        <v>25.02</v>
      </c>
    </row>
    <row r="2405" spans="1:3" ht="15">
      <c r="A2405" s="147">
        <v>36229</v>
      </c>
      <c r="B2405" s="34">
        <v>5.2</v>
      </c>
      <c r="C2405" s="34">
        <v>24.79</v>
      </c>
    </row>
    <row r="2406" spans="1:3" ht="15">
      <c r="A2406" s="149">
        <v>36230</v>
      </c>
      <c r="B2406" s="31">
        <v>5.21</v>
      </c>
      <c r="C2406" s="31">
        <v>24.37</v>
      </c>
    </row>
    <row r="2407" spans="1:3" ht="15">
      <c r="A2407" s="147">
        <v>36231</v>
      </c>
      <c r="B2407" s="34">
        <v>5.16</v>
      </c>
      <c r="C2407" s="34">
        <v>24.84</v>
      </c>
    </row>
    <row r="2408" spans="1:3" ht="15">
      <c r="A2408" s="149">
        <v>36234</v>
      </c>
      <c r="B2408" s="31">
        <v>5.15</v>
      </c>
      <c r="C2408" s="31">
        <v>25.24</v>
      </c>
    </row>
    <row r="2409" spans="1:3" ht="15">
      <c r="A2409" s="147">
        <v>36235</v>
      </c>
      <c r="B2409" s="34">
        <v>5.1100000000000003</v>
      </c>
      <c r="C2409" s="34">
        <v>25.15</v>
      </c>
    </row>
    <row r="2410" spans="1:3" ht="15">
      <c r="A2410" s="149">
        <v>36236</v>
      </c>
      <c r="B2410" s="31">
        <v>5.14</v>
      </c>
      <c r="C2410" s="31">
        <v>25.57</v>
      </c>
    </row>
    <row r="2411" spans="1:3" ht="15">
      <c r="A2411" s="147">
        <v>36237</v>
      </c>
      <c r="B2411" s="34">
        <v>5.1100000000000003</v>
      </c>
      <c r="C2411" s="34">
        <v>24.13</v>
      </c>
    </row>
    <row r="2412" spans="1:3" ht="15">
      <c r="A2412" s="149">
        <v>36238</v>
      </c>
      <c r="B2412" s="31">
        <v>5.17</v>
      </c>
      <c r="C2412" s="31">
        <v>24.32</v>
      </c>
    </row>
    <row r="2413" spans="1:3" ht="15">
      <c r="A2413" s="147">
        <v>36241</v>
      </c>
      <c r="B2413" s="34">
        <v>5.21</v>
      </c>
      <c r="C2413" s="34">
        <v>25</v>
      </c>
    </row>
    <row r="2414" spans="1:3" ht="15">
      <c r="A2414" s="149">
        <v>36242</v>
      </c>
      <c r="B2414" s="31">
        <v>5.2</v>
      </c>
      <c r="C2414" s="31">
        <v>27.27</v>
      </c>
    </row>
    <row r="2415" spans="1:3" ht="15">
      <c r="A2415" s="147">
        <v>36243</v>
      </c>
      <c r="B2415" s="34">
        <v>5.17</v>
      </c>
      <c r="C2415" s="34">
        <v>26.6</v>
      </c>
    </row>
    <row r="2416" spans="1:3" ht="15">
      <c r="A2416" s="149">
        <v>36244</v>
      </c>
      <c r="B2416" s="31">
        <v>5.21</v>
      </c>
      <c r="C2416" s="31">
        <v>24.33</v>
      </c>
    </row>
    <row r="2417" spans="1:3" ht="15">
      <c r="A2417" s="147">
        <v>36245</v>
      </c>
      <c r="B2417" s="34">
        <v>5.21</v>
      </c>
      <c r="C2417" s="34">
        <v>24.04</v>
      </c>
    </row>
    <row r="2418" spans="1:3" ht="15">
      <c r="A2418" s="149">
        <v>36248</v>
      </c>
      <c r="B2418" s="31">
        <v>5.28</v>
      </c>
      <c r="C2418" s="31">
        <v>23.54</v>
      </c>
    </row>
    <row r="2419" spans="1:3" ht="15">
      <c r="A2419" s="147">
        <v>36249</v>
      </c>
      <c r="B2419" s="34">
        <v>5.21</v>
      </c>
      <c r="C2419" s="34">
        <v>22.73</v>
      </c>
    </row>
    <row r="2420" spans="1:3" ht="15">
      <c r="A2420" s="149">
        <v>36250</v>
      </c>
      <c r="B2420" s="31">
        <v>5.25</v>
      </c>
      <c r="C2420" s="31">
        <v>23.26</v>
      </c>
    </row>
    <row r="2421" spans="1:3" ht="15">
      <c r="A2421" s="147">
        <v>36251</v>
      </c>
      <c r="B2421" s="34">
        <v>5.27</v>
      </c>
      <c r="C2421" s="34">
        <v>22.06</v>
      </c>
    </row>
    <row r="2422" spans="1:3" ht="15">
      <c r="A2422" s="149">
        <v>36252</v>
      </c>
      <c r="B2422" s="31">
        <v>5.2</v>
      </c>
      <c r="C2422" s="31" t="e">
        <v>#N/A</v>
      </c>
    </row>
    <row r="2423" spans="1:3" ht="15">
      <c r="A2423" s="147">
        <v>36255</v>
      </c>
      <c r="B2423" s="34">
        <v>5.2</v>
      </c>
      <c r="C2423" s="34">
        <v>22.19</v>
      </c>
    </row>
    <row r="2424" spans="1:3" ht="15">
      <c r="A2424" s="149">
        <v>36256</v>
      </c>
      <c r="B2424" s="31">
        <v>5.13</v>
      </c>
      <c r="C2424" s="31">
        <v>22.65</v>
      </c>
    </row>
    <row r="2425" spans="1:3" ht="15">
      <c r="A2425" s="147">
        <v>36257</v>
      </c>
      <c r="B2425" s="34">
        <v>5.14</v>
      </c>
      <c r="C2425" s="34">
        <v>22.81</v>
      </c>
    </row>
    <row r="2426" spans="1:3" ht="15">
      <c r="A2426" s="149">
        <v>36258</v>
      </c>
      <c r="B2426" s="31">
        <v>5.03</v>
      </c>
      <c r="C2426" s="31">
        <v>22.59</v>
      </c>
    </row>
    <row r="2427" spans="1:3" ht="15">
      <c r="A2427" s="147">
        <v>36259</v>
      </c>
      <c r="B2427" s="34">
        <v>5.05</v>
      </c>
      <c r="C2427" s="34">
        <v>21.77</v>
      </c>
    </row>
    <row r="2428" spans="1:3" ht="15">
      <c r="A2428" s="149">
        <v>36262</v>
      </c>
      <c r="B2428" s="31">
        <v>5.0599999999999996</v>
      </c>
      <c r="C2428" s="31">
        <v>21.93</v>
      </c>
    </row>
    <row r="2429" spans="1:3" ht="15">
      <c r="A2429" s="147">
        <v>36263</v>
      </c>
      <c r="B2429" s="34">
        <v>5.12</v>
      </c>
      <c r="C2429" s="34">
        <v>22.73</v>
      </c>
    </row>
    <row r="2430" spans="1:3" ht="15">
      <c r="A2430" s="149">
        <v>36264</v>
      </c>
      <c r="B2430" s="31">
        <v>5.13</v>
      </c>
      <c r="C2430" s="31">
        <v>24.94</v>
      </c>
    </row>
    <row r="2431" spans="1:3" ht="15">
      <c r="A2431" s="147">
        <v>36265</v>
      </c>
      <c r="B2431" s="34">
        <v>5.18</v>
      </c>
      <c r="C2431" s="34">
        <v>23.93</v>
      </c>
    </row>
    <row r="2432" spans="1:3" ht="15">
      <c r="A2432" s="149">
        <v>36266</v>
      </c>
      <c r="B2432" s="31">
        <v>5.23</v>
      </c>
      <c r="C2432" s="31">
        <v>23.9</v>
      </c>
    </row>
    <row r="2433" spans="1:3" ht="15">
      <c r="A2433" s="147">
        <v>36269</v>
      </c>
      <c r="B2433" s="34">
        <v>5.18</v>
      </c>
      <c r="C2433" s="34">
        <v>26.42</v>
      </c>
    </row>
    <row r="2434" spans="1:3" ht="15">
      <c r="A2434" s="149">
        <v>36270</v>
      </c>
      <c r="B2434" s="31">
        <v>5.16</v>
      </c>
      <c r="C2434" s="31">
        <v>25.02</v>
      </c>
    </row>
    <row r="2435" spans="1:3" ht="15">
      <c r="A2435" s="147">
        <v>36271</v>
      </c>
      <c r="B2435" s="34">
        <v>5.17</v>
      </c>
      <c r="C2435" s="34">
        <v>23.31</v>
      </c>
    </row>
    <row r="2436" spans="1:3" ht="15">
      <c r="A2436" s="149">
        <v>36272</v>
      </c>
      <c r="B2436" s="31">
        <v>5.25</v>
      </c>
      <c r="C2436" s="31">
        <v>22.62</v>
      </c>
    </row>
    <row r="2437" spans="1:3" ht="15">
      <c r="A2437" s="147">
        <v>36273</v>
      </c>
      <c r="B2437" s="34">
        <v>5.26</v>
      </c>
      <c r="C2437" s="34">
        <v>22.76</v>
      </c>
    </row>
    <row r="2438" spans="1:3" ht="15">
      <c r="A2438" s="149">
        <v>36276</v>
      </c>
      <c r="B2438" s="31">
        <v>5.23</v>
      </c>
      <c r="C2438" s="31">
        <v>23.53</v>
      </c>
    </row>
    <row r="2439" spans="1:3" ht="15">
      <c r="A2439" s="147">
        <v>36277</v>
      </c>
      <c r="B2439" s="34">
        <v>5.22</v>
      </c>
      <c r="C2439" s="34">
        <v>23.36</v>
      </c>
    </row>
    <row r="2440" spans="1:3" ht="15">
      <c r="A2440" s="149">
        <v>36278</v>
      </c>
      <c r="B2440" s="31">
        <v>5.27</v>
      </c>
      <c r="C2440" s="31">
        <v>24.4</v>
      </c>
    </row>
    <row r="2441" spans="1:3" ht="15">
      <c r="A2441" s="147">
        <v>36279</v>
      </c>
      <c r="B2441" s="34">
        <v>5.22</v>
      </c>
      <c r="C2441" s="34">
        <v>25.06</v>
      </c>
    </row>
    <row r="2442" spans="1:3" ht="15">
      <c r="A2442" s="149">
        <v>36280</v>
      </c>
      <c r="B2442" s="31">
        <v>5.36</v>
      </c>
      <c r="C2442" s="31">
        <v>25.07</v>
      </c>
    </row>
    <row r="2443" spans="1:3" ht="15">
      <c r="A2443" s="147">
        <v>36283</v>
      </c>
      <c r="B2443" s="34">
        <v>5.38</v>
      </c>
      <c r="C2443" s="34">
        <v>24.15</v>
      </c>
    </row>
    <row r="2444" spans="1:3" ht="15">
      <c r="A2444" s="149">
        <v>36284</v>
      </c>
      <c r="B2444" s="31">
        <v>5.42</v>
      </c>
      <c r="C2444" s="31">
        <v>25.62</v>
      </c>
    </row>
    <row r="2445" spans="1:3" ht="15">
      <c r="A2445" s="147">
        <v>36285</v>
      </c>
      <c r="B2445" s="34">
        <v>5.4</v>
      </c>
      <c r="C2445" s="34">
        <v>25.19</v>
      </c>
    </row>
    <row r="2446" spans="1:3" ht="15">
      <c r="A2446" s="149">
        <v>36286</v>
      </c>
      <c r="B2446" s="31">
        <v>5.52</v>
      </c>
      <c r="C2446" s="31">
        <v>27.44</v>
      </c>
    </row>
    <row r="2447" spans="1:3" ht="15">
      <c r="A2447" s="147">
        <v>36287</v>
      </c>
      <c r="B2447" s="34">
        <v>5.54</v>
      </c>
      <c r="C2447" s="34">
        <v>25.36</v>
      </c>
    </row>
    <row r="2448" spans="1:3" ht="15">
      <c r="A2448" s="149">
        <v>36290</v>
      </c>
      <c r="B2448" s="31">
        <v>5.54</v>
      </c>
      <c r="C2448" s="31">
        <v>26.62</v>
      </c>
    </row>
    <row r="2449" spans="1:3" ht="15">
      <c r="A2449" s="147">
        <v>36291</v>
      </c>
      <c r="B2449" s="34">
        <v>5.59</v>
      </c>
      <c r="C2449" s="34">
        <v>25.62</v>
      </c>
    </row>
    <row r="2450" spans="1:3" ht="15">
      <c r="A2450" s="149">
        <v>36292</v>
      </c>
      <c r="B2450" s="31">
        <v>5.51</v>
      </c>
      <c r="C2450" s="31">
        <v>26.13</v>
      </c>
    </row>
    <row r="2451" spans="1:3" ht="15">
      <c r="A2451" s="147">
        <v>36293</v>
      </c>
      <c r="B2451" s="34">
        <v>5.41</v>
      </c>
      <c r="C2451" s="34">
        <v>25.02</v>
      </c>
    </row>
    <row r="2452" spans="1:3" ht="15">
      <c r="A2452" s="149">
        <v>36294</v>
      </c>
      <c r="B2452" s="31">
        <v>5.62</v>
      </c>
      <c r="C2452" s="31">
        <v>26.86</v>
      </c>
    </row>
    <row r="2453" spans="1:3" ht="15">
      <c r="A2453" s="147">
        <v>36297</v>
      </c>
      <c r="B2453" s="34">
        <v>5.66</v>
      </c>
      <c r="C2453" s="34">
        <v>27.28</v>
      </c>
    </row>
    <row r="2454" spans="1:3" ht="15">
      <c r="A2454" s="149">
        <v>36298</v>
      </c>
      <c r="B2454" s="31">
        <v>5.68</v>
      </c>
      <c r="C2454" s="31">
        <v>27.26</v>
      </c>
    </row>
    <row r="2455" spans="1:3" ht="15">
      <c r="A2455" s="147">
        <v>36299</v>
      </c>
      <c r="B2455" s="34">
        <v>5.6</v>
      </c>
      <c r="C2455" s="34">
        <v>25.08</v>
      </c>
    </row>
    <row r="2456" spans="1:3" ht="15">
      <c r="A2456" s="149">
        <v>36300</v>
      </c>
      <c r="B2456" s="31">
        <v>5.6</v>
      </c>
      <c r="C2456" s="31">
        <v>24.46</v>
      </c>
    </row>
    <row r="2457" spans="1:3" ht="15">
      <c r="A2457" s="147">
        <v>36301</v>
      </c>
      <c r="B2457" s="34">
        <v>5.52</v>
      </c>
      <c r="C2457" s="34">
        <v>24.4</v>
      </c>
    </row>
    <row r="2458" spans="1:3" ht="15">
      <c r="A2458" s="149">
        <v>36304</v>
      </c>
      <c r="B2458" s="31">
        <v>5.5</v>
      </c>
      <c r="C2458" s="31">
        <v>27.62</v>
      </c>
    </row>
    <row r="2459" spans="1:3" ht="15">
      <c r="A2459" s="147">
        <v>36305</v>
      </c>
      <c r="B2459" s="34">
        <v>5.49</v>
      </c>
      <c r="C2459" s="34">
        <v>28.9</v>
      </c>
    </row>
    <row r="2460" spans="1:3" ht="15">
      <c r="A2460" s="149">
        <v>36306</v>
      </c>
      <c r="B2460" s="31">
        <v>5.55</v>
      </c>
      <c r="C2460" s="31">
        <v>27.57</v>
      </c>
    </row>
    <row r="2461" spans="1:3" ht="15">
      <c r="A2461" s="147">
        <v>36307</v>
      </c>
      <c r="B2461" s="34">
        <v>5.62</v>
      </c>
      <c r="C2461" s="34">
        <v>28.12</v>
      </c>
    </row>
    <row r="2462" spans="1:3" ht="15">
      <c r="A2462" s="149">
        <v>36308</v>
      </c>
      <c r="B2462" s="31">
        <v>5.64</v>
      </c>
      <c r="C2462" s="31">
        <v>25.39</v>
      </c>
    </row>
    <row r="2463" spans="1:3" ht="15">
      <c r="A2463" s="147">
        <v>36311</v>
      </c>
      <c r="B2463" s="34" t="e">
        <v>#N/A</v>
      </c>
      <c r="C2463" s="34" t="e">
        <v>#N/A</v>
      </c>
    </row>
    <row r="2464" spans="1:3" ht="15">
      <c r="A2464" s="149">
        <v>36312</v>
      </c>
      <c r="B2464" s="31">
        <v>5.78</v>
      </c>
      <c r="C2464" s="31">
        <v>26.62</v>
      </c>
    </row>
    <row r="2465" spans="1:3" ht="15">
      <c r="A2465" s="147">
        <v>36313</v>
      </c>
      <c r="B2465" s="34">
        <v>5.8</v>
      </c>
      <c r="C2465" s="34">
        <v>26.21</v>
      </c>
    </row>
    <row r="2466" spans="1:3" ht="15">
      <c r="A2466" s="149">
        <v>36314</v>
      </c>
      <c r="B2466" s="31">
        <v>5.8</v>
      </c>
      <c r="C2466" s="31">
        <v>26.2</v>
      </c>
    </row>
    <row r="2467" spans="1:3" ht="15">
      <c r="A2467" s="147">
        <v>36315</v>
      </c>
      <c r="B2467" s="34">
        <v>5.82</v>
      </c>
      <c r="C2467" s="34">
        <v>23.43</v>
      </c>
    </row>
    <row r="2468" spans="1:3" ht="15">
      <c r="A2468" s="149">
        <v>36318</v>
      </c>
      <c r="B2468" s="31">
        <v>5.81</v>
      </c>
      <c r="C2468" s="31">
        <v>23.78</v>
      </c>
    </row>
    <row r="2469" spans="1:3" ht="15">
      <c r="A2469" s="147">
        <v>36319</v>
      </c>
      <c r="B2469" s="34">
        <v>5.83</v>
      </c>
      <c r="C2469" s="34">
        <v>24.02</v>
      </c>
    </row>
    <row r="2470" spans="1:3" ht="15">
      <c r="A2470" s="149">
        <v>36320</v>
      </c>
      <c r="B2470" s="31">
        <v>5.87</v>
      </c>
      <c r="C2470" s="31">
        <v>23.9</v>
      </c>
    </row>
    <row r="2471" spans="1:3" ht="15">
      <c r="A2471" s="147">
        <v>36321</v>
      </c>
      <c r="B2471" s="34">
        <v>5.92</v>
      </c>
      <c r="C2471" s="34">
        <v>25.32</v>
      </c>
    </row>
    <row r="2472" spans="1:3" ht="15">
      <c r="A2472" s="149">
        <v>36322</v>
      </c>
      <c r="B2472" s="31">
        <v>6.02</v>
      </c>
      <c r="C2472" s="31">
        <v>25.9</v>
      </c>
    </row>
    <row r="2473" spans="1:3" ht="15">
      <c r="A2473" s="147">
        <v>36325</v>
      </c>
      <c r="B2473" s="34">
        <v>5.98</v>
      </c>
      <c r="C2473" s="34">
        <v>26.51</v>
      </c>
    </row>
    <row r="2474" spans="1:3" ht="15">
      <c r="A2474" s="149">
        <v>36326</v>
      </c>
      <c r="B2474" s="31">
        <v>5.98</v>
      </c>
      <c r="C2474" s="31">
        <v>25.91</v>
      </c>
    </row>
    <row r="2475" spans="1:3" ht="15">
      <c r="A2475" s="147">
        <v>36327</v>
      </c>
      <c r="B2475" s="34">
        <v>5.94</v>
      </c>
      <c r="C2475" s="34">
        <v>22.4</v>
      </c>
    </row>
    <row r="2476" spans="1:3" ht="15">
      <c r="A2476" s="149">
        <v>36328</v>
      </c>
      <c r="B2476" s="31">
        <v>5.79</v>
      </c>
      <c r="C2476" s="31">
        <v>21.95</v>
      </c>
    </row>
    <row r="2477" spans="1:3" ht="15">
      <c r="A2477" s="147">
        <v>36329</v>
      </c>
      <c r="B2477" s="34">
        <v>5.84</v>
      </c>
      <c r="C2477" s="34">
        <v>21.75</v>
      </c>
    </row>
    <row r="2478" spans="1:3" ht="15">
      <c r="A2478" s="149">
        <v>36332</v>
      </c>
      <c r="B2478" s="31">
        <v>5.9</v>
      </c>
      <c r="C2478" s="1">
        <v>21.81</v>
      </c>
    </row>
    <row r="2479" spans="1:3" ht="15">
      <c r="A2479" s="147">
        <v>36333</v>
      </c>
      <c r="B2479" s="34">
        <v>5.94</v>
      </c>
      <c r="C2479" s="34">
        <v>21.7</v>
      </c>
    </row>
    <row r="2480" spans="1:3" ht="15">
      <c r="A2480" s="149">
        <v>36334</v>
      </c>
      <c r="B2480" s="31">
        <v>6</v>
      </c>
      <c r="C2480" s="31">
        <v>21.32</v>
      </c>
    </row>
    <row r="2481" spans="1:3" ht="15">
      <c r="A2481" s="147">
        <v>36335</v>
      </c>
      <c r="B2481" s="34">
        <v>6.05</v>
      </c>
      <c r="C2481" s="34">
        <v>23.06</v>
      </c>
    </row>
    <row r="2482" spans="1:3" ht="15">
      <c r="A2482" s="149">
        <v>36336</v>
      </c>
      <c r="B2482" s="31">
        <v>6.02</v>
      </c>
      <c r="C2482" s="31">
        <v>21.76</v>
      </c>
    </row>
    <row r="2483" spans="1:3" ht="15">
      <c r="A2483" s="147">
        <v>36339</v>
      </c>
      <c r="B2483" s="34">
        <v>5.96</v>
      </c>
      <c r="C2483" s="34">
        <v>22.63</v>
      </c>
    </row>
    <row r="2484" spans="1:3" ht="15">
      <c r="A2484" s="149">
        <v>36340</v>
      </c>
      <c r="B2484" s="31">
        <v>5.93</v>
      </c>
      <c r="C2484" s="31">
        <v>22.51</v>
      </c>
    </row>
    <row r="2485" spans="1:3" ht="15">
      <c r="A2485" s="147">
        <v>36341</v>
      </c>
      <c r="B2485" s="34">
        <v>5.81</v>
      </c>
      <c r="C2485" s="34">
        <v>21.09</v>
      </c>
    </row>
    <row r="2486" spans="1:3" ht="15">
      <c r="A2486" s="149">
        <v>36342</v>
      </c>
      <c r="B2486" s="31">
        <v>5.85</v>
      </c>
      <c r="C2486" s="31">
        <v>19.690000000000001</v>
      </c>
    </row>
    <row r="2487" spans="1:3" ht="15">
      <c r="A2487" s="147">
        <v>36343</v>
      </c>
      <c r="B2487" s="34">
        <v>5.82</v>
      </c>
      <c r="C2487" s="34">
        <v>18.66</v>
      </c>
    </row>
    <row r="2488" spans="1:3" ht="15">
      <c r="A2488" s="149">
        <v>36346</v>
      </c>
      <c r="B2488" s="31" t="e">
        <v>#N/A</v>
      </c>
      <c r="C2488" s="31" t="e">
        <v>#N/A</v>
      </c>
    </row>
    <row r="2489" spans="1:3" ht="15">
      <c r="A2489" s="147">
        <v>36347</v>
      </c>
      <c r="B2489" s="34">
        <v>5.88</v>
      </c>
      <c r="C2489" s="34">
        <v>20.73</v>
      </c>
    </row>
    <row r="2490" spans="1:3" ht="15">
      <c r="A2490" s="149">
        <v>36348</v>
      </c>
      <c r="B2490" s="31">
        <v>5.92</v>
      </c>
      <c r="C2490" s="31">
        <v>20.350000000000001</v>
      </c>
    </row>
    <row r="2491" spans="1:3" ht="15">
      <c r="A2491" s="147">
        <v>36349</v>
      </c>
      <c r="B2491" s="34">
        <v>5.85</v>
      </c>
      <c r="C2491" s="34">
        <v>20.239999999999998</v>
      </c>
    </row>
    <row r="2492" spans="1:3" ht="15">
      <c r="A2492" s="149">
        <v>36350</v>
      </c>
      <c r="B2492" s="31">
        <v>5.84</v>
      </c>
      <c r="C2492" s="31">
        <v>17.96</v>
      </c>
    </row>
    <row r="2493" spans="1:3" ht="15">
      <c r="A2493" s="147">
        <v>36353</v>
      </c>
      <c r="B2493" s="34">
        <v>5.74</v>
      </c>
      <c r="C2493" s="34">
        <v>19.73</v>
      </c>
    </row>
    <row r="2494" spans="1:3" ht="15">
      <c r="A2494" s="149">
        <v>36354</v>
      </c>
      <c r="B2494" s="31">
        <v>5.71</v>
      </c>
      <c r="C2494" s="31">
        <v>19.95</v>
      </c>
    </row>
    <row r="2495" spans="1:3" ht="15">
      <c r="A2495" s="147">
        <v>36355</v>
      </c>
      <c r="B2495" s="34">
        <v>5.74</v>
      </c>
      <c r="C2495" s="34">
        <v>19.71</v>
      </c>
    </row>
    <row r="2496" spans="1:3" ht="15">
      <c r="A2496" s="149">
        <v>36356</v>
      </c>
      <c r="B2496" s="31">
        <v>5.72</v>
      </c>
      <c r="C2496" s="31">
        <v>18.68</v>
      </c>
    </row>
    <row r="2497" spans="1:3" ht="15">
      <c r="A2497" s="147">
        <v>36357</v>
      </c>
      <c r="B2497" s="34">
        <v>5.68</v>
      </c>
      <c r="C2497" s="34">
        <v>17.420000000000002</v>
      </c>
    </row>
    <row r="2498" spans="1:3" ht="15">
      <c r="A2498" s="149">
        <v>36360</v>
      </c>
      <c r="B2498" s="31">
        <v>5.66</v>
      </c>
      <c r="C2498" s="31">
        <v>19.07</v>
      </c>
    </row>
    <row r="2499" spans="1:3" ht="15">
      <c r="A2499" s="147">
        <v>36361</v>
      </c>
      <c r="B2499" s="34">
        <v>5.65</v>
      </c>
      <c r="C2499" s="34">
        <v>21.79</v>
      </c>
    </row>
    <row r="2500" spans="1:3" ht="15">
      <c r="A2500" s="149">
        <v>36362</v>
      </c>
      <c r="B2500" s="31">
        <v>5.66</v>
      </c>
      <c r="C2500" s="31">
        <v>21.46</v>
      </c>
    </row>
    <row r="2501" spans="1:3" ht="15">
      <c r="A2501" s="147">
        <v>36363</v>
      </c>
      <c r="B2501" s="34">
        <v>5.78</v>
      </c>
      <c r="C2501" s="34">
        <v>23.05</v>
      </c>
    </row>
    <row r="2502" spans="1:3" ht="15">
      <c r="A2502" s="149">
        <v>36364</v>
      </c>
      <c r="B2502" s="31">
        <v>5.84</v>
      </c>
      <c r="C2502" s="31">
        <v>23.32</v>
      </c>
    </row>
    <row r="2503" spans="1:3" ht="15">
      <c r="A2503" s="147">
        <v>36367</v>
      </c>
      <c r="B2503" s="34">
        <v>5.86</v>
      </c>
      <c r="C2503" s="34">
        <v>24.98</v>
      </c>
    </row>
    <row r="2504" spans="1:3" ht="15">
      <c r="A2504" s="149">
        <v>36368</v>
      </c>
      <c r="B2504" s="31">
        <v>5.82</v>
      </c>
      <c r="C2504" s="31">
        <v>23.23</v>
      </c>
    </row>
    <row r="2505" spans="1:3" ht="15">
      <c r="A2505" s="147">
        <v>36369</v>
      </c>
      <c r="B2505" s="34">
        <v>5.81</v>
      </c>
      <c r="C2505" s="34">
        <v>22.85</v>
      </c>
    </row>
    <row r="2506" spans="1:3" ht="15">
      <c r="A2506" s="149">
        <v>36370</v>
      </c>
      <c r="B2506" s="31">
        <v>5.88</v>
      </c>
      <c r="C2506" s="31">
        <v>24.52</v>
      </c>
    </row>
    <row r="2507" spans="1:3" ht="15">
      <c r="A2507" s="147">
        <v>36371</v>
      </c>
      <c r="B2507" s="34">
        <v>5.92</v>
      </c>
      <c r="C2507" s="34">
        <v>24.64</v>
      </c>
    </row>
    <row r="2508" spans="1:3" ht="15">
      <c r="A2508" s="147">
        <v>36374</v>
      </c>
      <c r="B2508" s="34">
        <v>5.92</v>
      </c>
      <c r="C2508" s="34">
        <v>25.59</v>
      </c>
    </row>
    <row r="2509" spans="1:3" ht="15">
      <c r="A2509" s="149">
        <v>36375</v>
      </c>
      <c r="B2509" s="31">
        <v>5.95</v>
      </c>
      <c r="C2509" s="31">
        <v>26.27</v>
      </c>
    </row>
    <row r="2510" spans="1:3" ht="15">
      <c r="A2510" s="147">
        <v>36376</v>
      </c>
      <c r="B2510" s="34">
        <v>5.96</v>
      </c>
      <c r="C2510" s="34">
        <v>27.4</v>
      </c>
    </row>
    <row r="2511" spans="1:3" ht="15">
      <c r="A2511" s="149">
        <v>36377</v>
      </c>
      <c r="B2511" s="31">
        <v>5.88</v>
      </c>
      <c r="C2511" s="31">
        <v>27.01</v>
      </c>
    </row>
    <row r="2512" spans="1:3" ht="15">
      <c r="A2512" s="147">
        <v>36378</v>
      </c>
      <c r="B2512" s="34">
        <v>6.02</v>
      </c>
      <c r="C2512" s="34">
        <v>26.6</v>
      </c>
    </row>
    <row r="2513" spans="1:3" ht="15">
      <c r="A2513" s="149">
        <v>36381</v>
      </c>
      <c r="B2513" s="31">
        <v>6.13</v>
      </c>
      <c r="C2513" s="31">
        <v>27.66</v>
      </c>
    </row>
    <row r="2514" spans="1:3" ht="15">
      <c r="A2514" s="147">
        <v>36382</v>
      </c>
      <c r="B2514" s="34">
        <v>6.16</v>
      </c>
      <c r="C2514" s="34">
        <v>28.45</v>
      </c>
    </row>
    <row r="2515" spans="1:3" ht="15">
      <c r="A2515" s="149">
        <v>36383</v>
      </c>
      <c r="B2515" s="31">
        <v>6.05</v>
      </c>
      <c r="C2515" s="31">
        <v>25.39</v>
      </c>
    </row>
    <row r="2516" spans="1:3" ht="15">
      <c r="A2516" s="147">
        <v>36384</v>
      </c>
      <c r="B2516" s="34">
        <v>6.08</v>
      </c>
      <c r="C2516" s="34">
        <v>25.03</v>
      </c>
    </row>
    <row r="2517" spans="1:3" ht="15">
      <c r="A2517" s="149">
        <v>36385</v>
      </c>
      <c r="B2517" s="31">
        <v>5.98</v>
      </c>
      <c r="C2517" s="31">
        <v>22.31</v>
      </c>
    </row>
    <row r="2518" spans="1:3" ht="15">
      <c r="A2518" s="147">
        <v>36388</v>
      </c>
      <c r="B2518" s="34">
        <v>5.98</v>
      </c>
      <c r="C2518" s="34">
        <v>23.07</v>
      </c>
    </row>
    <row r="2519" spans="1:3" ht="15">
      <c r="A2519" s="149">
        <v>36389</v>
      </c>
      <c r="B2519" s="31">
        <v>5.89</v>
      </c>
      <c r="C2519" s="31">
        <v>21.67</v>
      </c>
    </row>
    <row r="2520" spans="1:3" ht="15">
      <c r="A2520" s="147">
        <v>36390</v>
      </c>
      <c r="B2520" s="34">
        <v>5.88</v>
      </c>
      <c r="C2520" s="34">
        <v>23.3</v>
      </c>
    </row>
    <row r="2521" spans="1:3" ht="15">
      <c r="A2521" s="149">
        <v>36391</v>
      </c>
      <c r="B2521" s="31">
        <v>5.9</v>
      </c>
      <c r="C2521" s="31">
        <v>24.39</v>
      </c>
    </row>
    <row r="2522" spans="1:3" ht="15">
      <c r="A2522" s="147">
        <v>36392</v>
      </c>
      <c r="B2522" s="34">
        <v>5.88</v>
      </c>
      <c r="C2522" s="34">
        <v>22.95</v>
      </c>
    </row>
    <row r="2523" spans="1:3" ht="15">
      <c r="A2523" s="149">
        <v>36395</v>
      </c>
      <c r="B2523" s="31">
        <v>5.89</v>
      </c>
      <c r="C2523" s="31">
        <v>22.55</v>
      </c>
    </row>
    <row r="2524" spans="1:3" ht="15">
      <c r="A2524" s="147">
        <v>36396</v>
      </c>
      <c r="B2524" s="34">
        <v>5.85</v>
      </c>
      <c r="C2524" s="34">
        <v>22.4</v>
      </c>
    </row>
    <row r="2525" spans="1:3" ht="15">
      <c r="A2525" s="149">
        <v>36397</v>
      </c>
      <c r="B2525" s="31">
        <v>5.73</v>
      </c>
      <c r="C2525" s="31">
        <v>20.96</v>
      </c>
    </row>
    <row r="2526" spans="1:3" ht="15">
      <c r="A2526" s="147">
        <v>36398</v>
      </c>
      <c r="B2526" s="34">
        <v>5.75</v>
      </c>
      <c r="C2526" s="34">
        <v>21.21</v>
      </c>
    </row>
    <row r="2527" spans="1:3" ht="15">
      <c r="A2527" s="149">
        <v>36399</v>
      </c>
      <c r="B2527" s="31">
        <v>5.85</v>
      </c>
      <c r="C2527" s="31">
        <v>21.83</v>
      </c>
    </row>
    <row r="2528" spans="1:3" ht="15">
      <c r="A2528" s="147">
        <v>36402</v>
      </c>
      <c r="B2528" s="34">
        <v>5.95</v>
      </c>
      <c r="C2528" s="34">
        <v>24.63</v>
      </c>
    </row>
    <row r="2529" spans="1:3" ht="15">
      <c r="A2529" s="149">
        <v>36403</v>
      </c>
      <c r="B2529" s="31">
        <v>5.98</v>
      </c>
      <c r="C2529" s="31">
        <v>24.45</v>
      </c>
    </row>
    <row r="2530" spans="1:3" ht="15">
      <c r="A2530" s="147">
        <v>36404</v>
      </c>
      <c r="B2530" s="34">
        <v>5.99</v>
      </c>
      <c r="C2530" s="34">
        <v>22.93</v>
      </c>
    </row>
    <row r="2531" spans="1:3" ht="15">
      <c r="A2531" s="149">
        <v>36405</v>
      </c>
      <c r="B2531" s="31">
        <v>6.03</v>
      </c>
      <c r="C2531" s="31">
        <v>24.53</v>
      </c>
    </row>
    <row r="2532" spans="1:3" ht="15">
      <c r="A2532" s="147">
        <v>36406</v>
      </c>
      <c r="B2532" s="34">
        <v>5.89</v>
      </c>
      <c r="C2532" s="34">
        <v>20.98</v>
      </c>
    </row>
    <row r="2533" spans="1:3" ht="15">
      <c r="A2533" s="149">
        <v>36409</v>
      </c>
      <c r="B2533" s="31" t="e">
        <v>#N/A</v>
      </c>
      <c r="C2533" s="31" t="e">
        <v>#N/A</v>
      </c>
    </row>
    <row r="2534" spans="1:3" ht="15">
      <c r="A2534" s="147">
        <v>36410</v>
      </c>
      <c r="B2534" s="34">
        <v>5.95</v>
      </c>
      <c r="C2534" s="34">
        <v>23.44</v>
      </c>
    </row>
    <row r="2535" spans="1:3" ht="15">
      <c r="A2535" s="149">
        <v>36411</v>
      </c>
      <c r="B2535" s="31">
        <v>5.93</v>
      </c>
      <c r="C2535" s="31">
        <v>23.82</v>
      </c>
    </row>
    <row r="2536" spans="1:3" ht="15">
      <c r="A2536" s="147">
        <v>36412</v>
      </c>
      <c r="B2536" s="34">
        <v>5.97</v>
      </c>
      <c r="C2536" s="34">
        <v>23.01</v>
      </c>
    </row>
    <row r="2537" spans="1:3" ht="15">
      <c r="A2537" s="149">
        <v>36413</v>
      </c>
      <c r="B2537" s="31">
        <v>5.89</v>
      </c>
      <c r="C2537" s="31">
        <v>22.03</v>
      </c>
    </row>
    <row r="2538" spans="1:3" ht="15">
      <c r="A2538" s="147">
        <v>36416</v>
      </c>
      <c r="B2538" s="34">
        <v>5.92</v>
      </c>
      <c r="C2538" s="34">
        <v>22.89</v>
      </c>
    </row>
    <row r="2539" spans="1:3" ht="15">
      <c r="A2539" s="149">
        <v>36417</v>
      </c>
      <c r="B2539" s="31">
        <v>5.96</v>
      </c>
      <c r="C2539" s="31">
        <v>23.77</v>
      </c>
    </row>
    <row r="2540" spans="1:3" ht="15">
      <c r="A2540" s="147">
        <v>36418</v>
      </c>
      <c r="B2540" s="34">
        <v>5.94</v>
      </c>
      <c r="C2540" s="34">
        <v>24.56</v>
      </c>
    </row>
    <row r="2541" spans="1:3" ht="15">
      <c r="A2541" s="149">
        <v>36419</v>
      </c>
      <c r="B2541" s="31">
        <v>5.9</v>
      </c>
      <c r="C2541" s="31">
        <v>25.25</v>
      </c>
    </row>
    <row r="2542" spans="1:3" ht="15">
      <c r="A2542" s="147">
        <v>36420</v>
      </c>
      <c r="B2542" s="34">
        <v>5.87</v>
      </c>
      <c r="C2542" s="34">
        <v>23.3</v>
      </c>
    </row>
    <row r="2543" spans="1:3" ht="15">
      <c r="A2543" s="149">
        <v>36423</v>
      </c>
      <c r="B2543" s="31">
        <v>5.91</v>
      </c>
      <c r="C2543" s="31">
        <v>24.03</v>
      </c>
    </row>
    <row r="2544" spans="1:3" ht="15">
      <c r="A2544" s="147">
        <v>36424</v>
      </c>
      <c r="B2544" s="34">
        <v>5.94</v>
      </c>
      <c r="C2544" s="34">
        <v>25.65</v>
      </c>
    </row>
    <row r="2545" spans="1:3" ht="15">
      <c r="A2545" s="149">
        <v>36425</v>
      </c>
      <c r="B2545" s="31">
        <v>5.92</v>
      </c>
      <c r="C2545" s="31">
        <v>25.19</v>
      </c>
    </row>
    <row r="2546" spans="1:3" ht="15">
      <c r="A2546" s="147">
        <v>36426</v>
      </c>
      <c r="B2546" s="34">
        <v>5.87</v>
      </c>
      <c r="C2546" s="34">
        <v>27.84</v>
      </c>
    </row>
    <row r="2547" spans="1:3" ht="15">
      <c r="A2547" s="149">
        <v>36427</v>
      </c>
      <c r="B2547" s="31">
        <v>5.75</v>
      </c>
      <c r="C2547" s="31">
        <v>27.79</v>
      </c>
    </row>
    <row r="2548" spans="1:3" ht="15">
      <c r="A2548" s="147">
        <v>36430</v>
      </c>
      <c r="B2548" s="34">
        <v>5.83</v>
      </c>
      <c r="C2548" s="34">
        <v>26.4</v>
      </c>
    </row>
    <row r="2549" spans="1:3" ht="15">
      <c r="A2549" s="149">
        <v>36431</v>
      </c>
      <c r="B2549" s="31">
        <v>5.89</v>
      </c>
      <c r="C2549" s="31">
        <v>26.06</v>
      </c>
    </row>
    <row r="2550" spans="1:3" ht="15">
      <c r="A2550" s="147">
        <v>36432</v>
      </c>
      <c r="B2550" s="34">
        <v>5.97</v>
      </c>
      <c r="C2550" s="34">
        <v>26.49</v>
      </c>
    </row>
    <row r="2551" spans="1:3" ht="15">
      <c r="A2551" s="149">
        <v>36433</v>
      </c>
      <c r="B2551" s="31">
        <v>5.9</v>
      </c>
      <c r="C2551" s="31">
        <v>25.41</v>
      </c>
    </row>
    <row r="2552" spans="1:3" ht="15">
      <c r="A2552" s="147">
        <v>36434</v>
      </c>
      <c r="B2552" s="34">
        <v>6</v>
      </c>
      <c r="C2552" s="34">
        <v>24.93</v>
      </c>
    </row>
    <row r="2553" spans="1:3" ht="15">
      <c r="A2553" s="149">
        <v>36437</v>
      </c>
      <c r="B2553" s="31">
        <v>5.95</v>
      </c>
      <c r="C2553" s="31">
        <v>24.46</v>
      </c>
    </row>
    <row r="2554" spans="1:3" ht="15">
      <c r="A2554" s="147">
        <v>36438</v>
      </c>
      <c r="B2554" s="34">
        <v>6.02</v>
      </c>
      <c r="C2554" s="34">
        <v>24.79</v>
      </c>
    </row>
    <row r="2555" spans="1:3" ht="15">
      <c r="A2555" s="149">
        <v>36439</v>
      </c>
      <c r="B2555" s="31">
        <v>6.04</v>
      </c>
      <c r="C2555" s="31">
        <v>22.06</v>
      </c>
    </row>
    <row r="2556" spans="1:3" ht="15">
      <c r="A2556" s="147">
        <v>36440</v>
      </c>
      <c r="B2556" s="34">
        <v>6.05</v>
      </c>
      <c r="C2556" s="34">
        <v>23.58</v>
      </c>
    </row>
    <row r="2557" spans="1:3" ht="15">
      <c r="A2557" s="149">
        <v>36441</v>
      </c>
      <c r="B2557" s="31">
        <v>6.04</v>
      </c>
      <c r="C2557" s="31">
        <v>20.49</v>
      </c>
    </row>
    <row r="2558" spans="1:3" ht="15">
      <c r="A2558" s="147">
        <v>36444</v>
      </c>
      <c r="B2558" s="34" t="e">
        <v>#N/A</v>
      </c>
      <c r="C2558" s="34">
        <v>20.63</v>
      </c>
    </row>
    <row r="2559" spans="1:3" ht="15">
      <c r="A2559" s="149">
        <v>36445</v>
      </c>
      <c r="B2559" s="31">
        <v>6.07</v>
      </c>
      <c r="C2559" s="31">
        <v>22.84</v>
      </c>
    </row>
    <row r="2560" spans="1:3" ht="15">
      <c r="A2560" s="147">
        <v>36446</v>
      </c>
      <c r="B2560" s="34">
        <v>6.12</v>
      </c>
      <c r="C2560" s="34">
        <v>25.96</v>
      </c>
    </row>
    <row r="2561" spans="1:3" ht="15">
      <c r="A2561" s="149">
        <v>36447</v>
      </c>
      <c r="B2561" s="31">
        <v>6.17</v>
      </c>
      <c r="C2561" s="31">
        <v>26.05</v>
      </c>
    </row>
    <row r="2562" spans="1:3" ht="15">
      <c r="A2562" s="147">
        <v>36448</v>
      </c>
      <c r="B2562" s="34">
        <v>6.09</v>
      </c>
      <c r="C2562" s="34">
        <v>28.75</v>
      </c>
    </row>
    <row r="2563" spans="1:3" ht="15">
      <c r="A2563" s="149">
        <v>36451</v>
      </c>
      <c r="B2563" s="31">
        <v>6.12</v>
      </c>
      <c r="C2563" s="31">
        <v>28.19</v>
      </c>
    </row>
    <row r="2564" spans="1:3" ht="15">
      <c r="A2564" s="147">
        <v>36452</v>
      </c>
      <c r="B2564" s="34">
        <v>6.18</v>
      </c>
      <c r="C2564" s="34">
        <v>26.56</v>
      </c>
    </row>
    <row r="2565" spans="1:3" ht="15">
      <c r="A2565" s="149">
        <v>36453</v>
      </c>
      <c r="B2565" s="31">
        <v>6.19</v>
      </c>
      <c r="C2565" s="31">
        <v>23.9</v>
      </c>
    </row>
    <row r="2566" spans="1:3" ht="15">
      <c r="A2566" s="147">
        <v>36454</v>
      </c>
      <c r="B2566" s="34">
        <v>6.2</v>
      </c>
      <c r="C2566" s="34">
        <v>24.02</v>
      </c>
    </row>
    <row r="2567" spans="1:3" ht="15">
      <c r="A2567" s="149">
        <v>36455</v>
      </c>
      <c r="B2567" s="31">
        <v>6.21</v>
      </c>
      <c r="C2567" s="31">
        <v>21.64</v>
      </c>
    </row>
    <row r="2568" spans="1:3" ht="15">
      <c r="A2568" s="147">
        <v>36458</v>
      </c>
      <c r="B2568" s="34">
        <v>6.22</v>
      </c>
      <c r="C2568" s="34">
        <v>23.6</v>
      </c>
    </row>
    <row r="2569" spans="1:3" ht="15">
      <c r="A2569" s="149">
        <v>36459</v>
      </c>
      <c r="B2569" s="31">
        <v>6.24</v>
      </c>
      <c r="C2569" s="31">
        <v>24.26</v>
      </c>
    </row>
    <row r="2570" spans="1:3" ht="15">
      <c r="A2570" s="147">
        <v>36460</v>
      </c>
      <c r="B2570" s="34">
        <v>6.19</v>
      </c>
      <c r="C2570" s="34">
        <v>24.2</v>
      </c>
    </row>
    <row r="2571" spans="1:3" ht="15">
      <c r="A2571" s="149">
        <v>36461</v>
      </c>
      <c r="B2571" s="31">
        <v>6.12</v>
      </c>
      <c r="C2571" s="31">
        <v>21.34</v>
      </c>
    </row>
    <row r="2572" spans="1:3" ht="15">
      <c r="A2572" s="147">
        <v>36462</v>
      </c>
      <c r="B2572" s="34">
        <v>6.02</v>
      </c>
      <c r="C2572" s="34">
        <v>22.2</v>
      </c>
    </row>
    <row r="2573" spans="1:3" ht="15">
      <c r="A2573" s="149">
        <v>36465</v>
      </c>
      <c r="B2573" s="31">
        <v>6.06</v>
      </c>
      <c r="C2573" s="31">
        <v>22.09</v>
      </c>
    </row>
    <row r="2574" spans="1:3" ht="15">
      <c r="A2574" s="147">
        <v>36466</v>
      </c>
      <c r="B2574" s="34">
        <v>6.04</v>
      </c>
      <c r="C2574" s="34">
        <v>23.1</v>
      </c>
    </row>
    <row r="2575" spans="1:3" ht="15">
      <c r="A2575" s="149">
        <v>36467</v>
      </c>
      <c r="B2575" s="31">
        <v>6.01</v>
      </c>
      <c r="C2575" s="31">
        <v>23.16</v>
      </c>
    </row>
    <row r="2576" spans="1:3" ht="15">
      <c r="A2576" s="147">
        <v>36468</v>
      </c>
      <c r="B2576" s="34">
        <v>5.95</v>
      </c>
      <c r="C2576" s="34">
        <v>23</v>
      </c>
    </row>
    <row r="2577" spans="1:3" ht="15">
      <c r="A2577" s="149">
        <v>36469</v>
      </c>
      <c r="B2577" s="31">
        <v>5.92</v>
      </c>
      <c r="C2577" s="31">
        <v>21.66</v>
      </c>
    </row>
    <row r="2578" spans="1:3" ht="15">
      <c r="A2578" s="147">
        <v>36472</v>
      </c>
      <c r="B2578" s="34">
        <v>5.95</v>
      </c>
      <c r="C2578" s="34">
        <v>21.87</v>
      </c>
    </row>
    <row r="2579" spans="1:3" ht="15">
      <c r="A2579" s="149">
        <v>36473</v>
      </c>
      <c r="B2579" s="31">
        <v>5.97</v>
      </c>
      <c r="C2579" s="31">
        <v>22.7</v>
      </c>
    </row>
    <row r="2580" spans="1:3" ht="15">
      <c r="A2580" s="147">
        <v>36474</v>
      </c>
      <c r="B2580" s="34">
        <v>6</v>
      </c>
      <c r="C2580" s="34">
        <v>22.26</v>
      </c>
    </row>
    <row r="2581" spans="1:3" ht="15">
      <c r="A2581" s="149">
        <v>36475</v>
      </c>
      <c r="B2581" s="31" t="e">
        <v>#N/A</v>
      </c>
      <c r="C2581" s="31">
        <v>22.07</v>
      </c>
    </row>
    <row r="2582" spans="1:3" ht="15">
      <c r="A2582" s="147">
        <v>36476</v>
      </c>
      <c r="B2582" s="34">
        <v>5.93</v>
      </c>
      <c r="C2582" s="34">
        <v>21.65</v>
      </c>
    </row>
    <row r="2583" spans="1:3" ht="15">
      <c r="A2583" s="149">
        <v>36479</v>
      </c>
      <c r="B2583" s="31">
        <v>5.94</v>
      </c>
      <c r="C2583" s="31">
        <v>22.74</v>
      </c>
    </row>
    <row r="2584" spans="1:3" ht="15">
      <c r="A2584" s="147">
        <v>36480</v>
      </c>
      <c r="B2584" s="34">
        <v>5.97</v>
      </c>
      <c r="C2584" s="34">
        <v>20.73</v>
      </c>
    </row>
    <row r="2585" spans="1:3" ht="15">
      <c r="A2585" s="149">
        <v>36481</v>
      </c>
      <c r="B2585" s="31">
        <v>6.04</v>
      </c>
      <c r="C2585" s="31">
        <v>20.96</v>
      </c>
    </row>
    <row r="2586" spans="1:3" ht="15">
      <c r="A2586" s="147">
        <v>36482</v>
      </c>
      <c r="B2586" s="34">
        <v>6.06</v>
      </c>
      <c r="C2586" s="34">
        <v>19.760000000000002</v>
      </c>
    </row>
    <row r="2587" spans="1:3" ht="15">
      <c r="A2587" s="149">
        <v>36483</v>
      </c>
      <c r="B2587" s="31">
        <v>6.07</v>
      </c>
      <c r="C2587" s="1">
        <v>19.11</v>
      </c>
    </row>
    <row r="2588" spans="1:3" ht="15">
      <c r="A2588" s="147">
        <v>36486</v>
      </c>
      <c r="B2588" s="34">
        <v>6.09</v>
      </c>
      <c r="C2588" s="34">
        <v>19.98</v>
      </c>
    </row>
    <row r="2589" spans="1:3" ht="15">
      <c r="A2589" s="149">
        <v>36487</v>
      </c>
      <c r="B2589" s="31">
        <v>6.08</v>
      </c>
      <c r="C2589" s="31">
        <v>21</v>
      </c>
    </row>
    <row r="2590" spans="1:3" ht="15">
      <c r="A2590" s="147">
        <v>36488</v>
      </c>
      <c r="B2590" s="34">
        <v>6.09</v>
      </c>
      <c r="C2590" s="34">
        <v>20.260000000000002</v>
      </c>
    </row>
    <row r="2591" spans="1:3" ht="15">
      <c r="A2591" s="149">
        <v>36489</v>
      </c>
      <c r="B2591" s="31" t="e">
        <v>#N/A</v>
      </c>
      <c r="C2591" s="31" t="e">
        <v>#N/A</v>
      </c>
    </row>
    <row r="2592" spans="1:3" ht="15">
      <c r="A2592" s="147">
        <v>36490</v>
      </c>
      <c r="B2592" s="34">
        <v>6.12</v>
      </c>
      <c r="C2592" s="34">
        <v>22.33</v>
      </c>
    </row>
    <row r="2593" spans="1:3" ht="15">
      <c r="A2593" s="149">
        <v>36493</v>
      </c>
      <c r="B2593" s="31">
        <v>6.21</v>
      </c>
      <c r="C2593" s="31">
        <v>23.57</v>
      </c>
    </row>
    <row r="2594" spans="1:3" ht="15">
      <c r="A2594" s="147">
        <v>36494</v>
      </c>
      <c r="B2594" s="34">
        <v>6.18</v>
      </c>
      <c r="C2594" s="34">
        <v>24.18</v>
      </c>
    </row>
    <row r="2595" spans="1:3" ht="15">
      <c r="A2595" s="149">
        <v>36495</v>
      </c>
      <c r="B2595" s="31">
        <v>6.21</v>
      </c>
      <c r="C2595" s="31">
        <v>22.23</v>
      </c>
    </row>
    <row r="2596" spans="1:3" ht="15">
      <c r="A2596" s="147">
        <v>36496</v>
      </c>
      <c r="B2596" s="34">
        <v>6.24</v>
      </c>
      <c r="C2596" s="34">
        <v>21.77</v>
      </c>
    </row>
    <row r="2597" spans="1:3" ht="15">
      <c r="A2597" s="149">
        <v>36497</v>
      </c>
      <c r="B2597" s="31">
        <v>6.17</v>
      </c>
      <c r="C2597" s="31">
        <v>19.32</v>
      </c>
    </row>
    <row r="2598" spans="1:3" ht="15">
      <c r="A2598" s="147">
        <v>36500</v>
      </c>
      <c r="B2598" s="34">
        <v>6.16</v>
      </c>
      <c r="C2598" s="34">
        <v>20.58</v>
      </c>
    </row>
    <row r="2599" spans="1:3" ht="15">
      <c r="A2599" s="149">
        <v>36501</v>
      </c>
      <c r="B2599" s="31">
        <v>6.11</v>
      </c>
      <c r="C2599" s="31">
        <v>21.09</v>
      </c>
    </row>
    <row r="2600" spans="1:3" ht="15">
      <c r="A2600" s="147">
        <v>36502</v>
      </c>
      <c r="B2600" s="34">
        <v>6.15</v>
      </c>
      <c r="C2600" s="34">
        <v>21.25</v>
      </c>
    </row>
    <row r="2601" spans="1:3" ht="15">
      <c r="A2601" s="149">
        <v>36503</v>
      </c>
      <c r="B2601" s="31">
        <v>6.14</v>
      </c>
      <c r="C2601" s="31">
        <v>21.19</v>
      </c>
    </row>
    <row r="2602" spans="1:3" ht="15">
      <c r="A2602" s="147">
        <v>36504</v>
      </c>
      <c r="B2602" s="34">
        <v>6.08</v>
      </c>
      <c r="C2602" s="34">
        <v>21.48</v>
      </c>
    </row>
    <row r="2603" spans="1:3" ht="15">
      <c r="A2603" s="149">
        <v>36507</v>
      </c>
      <c r="B2603" s="31">
        <v>6.11</v>
      </c>
      <c r="C2603" s="31">
        <v>21.72</v>
      </c>
    </row>
    <row r="2604" spans="1:3" ht="15">
      <c r="A2604" s="147">
        <v>36508</v>
      </c>
      <c r="B2604" s="34">
        <v>6.22</v>
      </c>
      <c r="C2604" s="34">
        <v>23.06</v>
      </c>
    </row>
    <row r="2605" spans="1:3" ht="15">
      <c r="A2605" s="149">
        <v>36509</v>
      </c>
      <c r="B2605" s="31">
        <v>6.25</v>
      </c>
      <c r="C2605" s="31">
        <v>22.03</v>
      </c>
    </row>
    <row r="2606" spans="1:3" ht="15">
      <c r="A2606" s="147">
        <v>36510</v>
      </c>
      <c r="B2606" s="34">
        <v>6.31</v>
      </c>
      <c r="C2606" s="34">
        <v>21.91</v>
      </c>
    </row>
    <row r="2607" spans="1:3" ht="15">
      <c r="A2607" s="149">
        <v>36511</v>
      </c>
      <c r="B2607" s="31">
        <v>6.3</v>
      </c>
      <c r="C2607" s="31">
        <v>21.35</v>
      </c>
    </row>
    <row r="2608" spans="1:3" ht="15">
      <c r="A2608" s="147">
        <v>36514</v>
      </c>
      <c r="B2608" s="34">
        <v>6.36</v>
      </c>
      <c r="C2608" s="34">
        <v>23.78</v>
      </c>
    </row>
    <row r="2609" spans="1:3" ht="15">
      <c r="A2609" s="149">
        <v>36515</v>
      </c>
      <c r="B2609" s="31">
        <v>6.38</v>
      </c>
      <c r="C2609" s="31">
        <v>22.66</v>
      </c>
    </row>
    <row r="2610" spans="1:3" ht="15">
      <c r="A2610" s="147">
        <v>36516</v>
      </c>
      <c r="B2610" s="34">
        <v>6.39</v>
      </c>
      <c r="C2610" s="34">
        <v>22.43</v>
      </c>
    </row>
    <row r="2611" spans="1:3" ht="15">
      <c r="A2611" s="149">
        <v>36517</v>
      </c>
      <c r="B2611" s="31">
        <v>6.41</v>
      </c>
      <c r="C2611" s="31">
        <v>21.12</v>
      </c>
    </row>
    <row r="2612" spans="1:3" ht="15">
      <c r="A2612" s="147">
        <v>36518</v>
      </c>
      <c r="B2612" s="34" t="e">
        <v>#N/A</v>
      </c>
      <c r="C2612" s="34" t="e">
        <v>#N/A</v>
      </c>
    </row>
    <row r="2613" spans="1:3" ht="15">
      <c r="A2613" s="149">
        <v>36521</v>
      </c>
      <c r="B2613" s="31">
        <v>6.4</v>
      </c>
      <c r="C2613" s="31">
        <v>23.07</v>
      </c>
    </row>
    <row r="2614" spans="1:3" ht="15">
      <c r="A2614" s="147">
        <v>36522</v>
      </c>
      <c r="B2614" s="34">
        <v>6.43</v>
      </c>
      <c r="C2614" s="34">
        <v>22.97</v>
      </c>
    </row>
    <row r="2615" spans="1:3" ht="15">
      <c r="A2615" s="149">
        <v>36523</v>
      </c>
      <c r="B2615" s="31">
        <v>6.4</v>
      </c>
      <c r="C2615" s="31">
        <v>23.09</v>
      </c>
    </row>
    <row r="2616" spans="1:3" ht="15">
      <c r="A2616" s="147">
        <v>36524</v>
      </c>
      <c r="B2616" s="34">
        <v>6.39</v>
      </c>
      <c r="C2616" s="34">
        <v>24.76</v>
      </c>
    </row>
    <row r="2617" spans="1:3" ht="15">
      <c r="A2617" s="149">
        <v>36525</v>
      </c>
      <c r="B2617" s="31">
        <v>6.45</v>
      </c>
      <c r="C2617" s="31">
        <v>24.64</v>
      </c>
    </row>
    <row r="2618" spans="1:3" ht="15">
      <c r="A2618" s="147">
        <v>36528</v>
      </c>
      <c r="B2618" s="34">
        <v>6.58</v>
      </c>
      <c r="C2618" s="34">
        <v>24.21</v>
      </c>
    </row>
    <row r="2619" spans="1:3" ht="15">
      <c r="A2619" s="149">
        <v>36529</v>
      </c>
      <c r="B2619" s="31">
        <v>6.49</v>
      </c>
      <c r="C2619" s="31">
        <v>27.01</v>
      </c>
    </row>
    <row r="2620" spans="1:3" ht="15">
      <c r="A2620" s="147">
        <v>36530</v>
      </c>
      <c r="B2620" s="34">
        <v>6.62</v>
      </c>
      <c r="C2620" s="34">
        <v>26.41</v>
      </c>
    </row>
    <row r="2621" spans="1:3" ht="15">
      <c r="A2621" s="149">
        <v>36531</v>
      </c>
      <c r="B2621" s="31">
        <v>6.57</v>
      </c>
      <c r="C2621" s="31">
        <v>25.73</v>
      </c>
    </row>
    <row r="2622" spans="1:3" ht="15">
      <c r="A2622" s="147">
        <v>36532</v>
      </c>
      <c r="B2622" s="34">
        <v>6.52</v>
      </c>
      <c r="C2622" s="34">
        <v>21.72</v>
      </c>
    </row>
    <row r="2623" spans="1:3" ht="15">
      <c r="A2623" s="149">
        <v>36535</v>
      </c>
      <c r="B2623" s="31">
        <v>6.57</v>
      </c>
      <c r="C2623" s="31">
        <v>21.71</v>
      </c>
    </row>
    <row r="2624" spans="1:3" ht="15">
      <c r="A2624" s="147">
        <v>36536</v>
      </c>
      <c r="B2624" s="34">
        <v>6.67</v>
      </c>
      <c r="C2624" s="34">
        <v>22.5</v>
      </c>
    </row>
    <row r="2625" spans="1:3" ht="15">
      <c r="A2625" s="149">
        <v>36537</v>
      </c>
      <c r="B2625" s="31">
        <v>6.72</v>
      </c>
      <c r="C2625" s="31">
        <v>22.84</v>
      </c>
    </row>
    <row r="2626" spans="1:3" ht="15">
      <c r="A2626" s="147">
        <v>36538</v>
      </c>
      <c r="B2626" s="34">
        <v>6.63</v>
      </c>
      <c r="C2626" s="34">
        <v>21.71</v>
      </c>
    </row>
    <row r="2627" spans="1:3" ht="15">
      <c r="A2627" s="149">
        <v>36539</v>
      </c>
      <c r="B2627" s="31">
        <v>6.69</v>
      </c>
      <c r="C2627" s="31">
        <v>19.66</v>
      </c>
    </row>
    <row r="2628" spans="1:3" ht="15">
      <c r="A2628" s="147">
        <v>36542</v>
      </c>
      <c r="B2628" s="34" t="e">
        <v>#N/A</v>
      </c>
      <c r="C2628" s="34" t="e">
        <v>#N/A</v>
      </c>
    </row>
    <row r="2629" spans="1:3" ht="15">
      <c r="A2629" s="149">
        <v>36543</v>
      </c>
      <c r="B2629" s="31">
        <v>6.75</v>
      </c>
      <c r="C2629" s="31">
        <v>21.5</v>
      </c>
    </row>
    <row r="2630" spans="1:3" ht="15">
      <c r="A2630" s="147">
        <v>36544</v>
      </c>
      <c r="B2630" s="34">
        <v>6.73</v>
      </c>
      <c r="C2630" s="34">
        <v>21.72</v>
      </c>
    </row>
    <row r="2631" spans="1:3" ht="15">
      <c r="A2631" s="149">
        <v>36545</v>
      </c>
      <c r="B2631" s="31">
        <v>6.79</v>
      </c>
      <c r="C2631" s="31">
        <v>21.75</v>
      </c>
    </row>
    <row r="2632" spans="1:3" ht="15">
      <c r="A2632" s="147">
        <v>36546</v>
      </c>
      <c r="B2632" s="34">
        <v>6.79</v>
      </c>
      <c r="C2632" s="34">
        <v>20.82</v>
      </c>
    </row>
    <row r="2633" spans="1:3" ht="15">
      <c r="A2633" s="149">
        <v>36549</v>
      </c>
      <c r="B2633" s="31">
        <v>6.69</v>
      </c>
      <c r="C2633" s="31">
        <v>24.07</v>
      </c>
    </row>
    <row r="2634" spans="1:3" ht="15">
      <c r="A2634" s="147">
        <v>36550</v>
      </c>
      <c r="B2634" s="34">
        <v>6.7</v>
      </c>
      <c r="C2634" s="34">
        <v>23.02</v>
      </c>
    </row>
    <row r="2635" spans="1:3" ht="15">
      <c r="A2635" s="149">
        <v>36551</v>
      </c>
      <c r="B2635" s="31">
        <v>6.69</v>
      </c>
      <c r="C2635" s="31">
        <v>23.03</v>
      </c>
    </row>
    <row r="2636" spans="1:3" ht="15">
      <c r="A2636" s="147">
        <v>36552</v>
      </c>
      <c r="B2636" s="34">
        <v>6.68</v>
      </c>
      <c r="C2636" s="34">
        <v>23.54</v>
      </c>
    </row>
    <row r="2637" spans="1:3" ht="15">
      <c r="A2637" s="149">
        <v>36553</v>
      </c>
      <c r="B2637" s="31">
        <v>6.66</v>
      </c>
      <c r="C2637" s="31">
        <v>26.14</v>
      </c>
    </row>
    <row r="2638" spans="1:3" ht="15">
      <c r="A2638" s="147">
        <v>36556</v>
      </c>
      <c r="B2638" s="34">
        <v>6.68</v>
      </c>
      <c r="C2638" s="34">
        <v>24.95</v>
      </c>
    </row>
    <row r="2639" spans="1:3" ht="15">
      <c r="A2639" s="149">
        <v>36557</v>
      </c>
      <c r="B2639" s="31">
        <v>6.62</v>
      </c>
      <c r="C2639" s="31">
        <v>23.45</v>
      </c>
    </row>
    <row r="2640" spans="1:3" ht="15">
      <c r="A2640" s="147">
        <v>36558</v>
      </c>
      <c r="B2640" s="34">
        <v>6.6</v>
      </c>
      <c r="C2640" s="34">
        <v>23.12</v>
      </c>
    </row>
    <row r="2641" spans="1:3" ht="15">
      <c r="A2641" s="149">
        <v>36559</v>
      </c>
      <c r="B2641" s="31">
        <v>6.49</v>
      </c>
      <c r="C2641" s="31">
        <v>22.01</v>
      </c>
    </row>
    <row r="2642" spans="1:3" ht="15">
      <c r="A2642" s="147">
        <v>36560</v>
      </c>
      <c r="B2642" s="34">
        <v>6.53</v>
      </c>
      <c r="C2642" s="34">
        <v>21.54</v>
      </c>
    </row>
    <row r="2643" spans="1:3" ht="15">
      <c r="A2643" s="149">
        <v>36563</v>
      </c>
      <c r="B2643" s="31">
        <v>6.64</v>
      </c>
      <c r="C2643" s="31">
        <v>22.79</v>
      </c>
    </row>
    <row r="2644" spans="1:3" ht="15">
      <c r="A2644" s="147">
        <v>36564</v>
      </c>
      <c r="B2644" s="34">
        <v>6.59</v>
      </c>
      <c r="C2644" s="34">
        <v>21.25</v>
      </c>
    </row>
    <row r="2645" spans="1:3" ht="15">
      <c r="A2645" s="149">
        <v>36565</v>
      </c>
      <c r="B2645" s="31">
        <v>6.56</v>
      </c>
      <c r="C2645" s="31">
        <v>22.9</v>
      </c>
    </row>
    <row r="2646" spans="1:3" ht="15">
      <c r="A2646" s="147">
        <v>36566</v>
      </c>
      <c r="B2646" s="34">
        <v>6.67</v>
      </c>
      <c r="C2646" s="34">
        <v>23.07</v>
      </c>
    </row>
    <row r="2647" spans="1:3" ht="15">
      <c r="A2647" s="149">
        <v>36567</v>
      </c>
      <c r="B2647" s="31">
        <v>6.63</v>
      </c>
      <c r="C2647" s="31">
        <v>24.42</v>
      </c>
    </row>
    <row r="2648" spans="1:3" ht="15">
      <c r="A2648" s="147">
        <v>36570</v>
      </c>
      <c r="B2648" s="34">
        <v>6.56</v>
      </c>
      <c r="C2648" s="34">
        <v>24.38</v>
      </c>
    </row>
    <row r="2649" spans="1:3" ht="15">
      <c r="A2649" s="149">
        <v>36571</v>
      </c>
      <c r="B2649" s="31">
        <v>6.56</v>
      </c>
      <c r="C2649" s="31">
        <v>22.92</v>
      </c>
    </row>
    <row r="2650" spans="1:3" ht="15">
      <c r="A2650" s="147">
        <v>36572</v>
      </c>
      <c r="B2650" s="34">
        <v>6.56</v>
      </c>
      <c r="C2650" s="34">
        <v>23.51</v>
      </c>
    </row>
    <row r="2651" spans="1:3" ht="15">
      <c r="A2651" s="149">
        <v>36573</v>
      </c>
      <c r="B2651" s="31">
        <v>6.58</v>
      </c>
      <c r="C2651" s="31">
        <v>23.17</v>
      </c>
    </row>
    <row r="2652" spans="1:3" ht="15">
      <c r="A2652" s="147">
        <v>36574</v>
      </c>
      <c r="B2652" s="34">
        <v>6.49</v>
      </c>
      <c r="C2652" s="34">
        <v>26</v>
      </c>
    </row>
    <row r="2653" spans="1:3" ht="15">
      <c r="A2653" s="149">
        <v>36577</v>
      </c>
      <c r="B2653" s="31" t="e">
        <v>#N/A</v>
      </c>
      <c r="C2653" s="31" t="e">
        <v>#N/A</v>
      </c>
    </row>
    <row r="2654" spans="1:3" ht="15">
      <c r="A2654" s="147">
        <v>36578</v>
      </c>
      <c r="B2654" s="34">
        <v>6.36</v>
      </c>
      <c r="C2654" s="34">
        <v>25.86</v>
      </c>
    </row>
    <row r="2655" spans="1:3" ht="15">
      <c r="A2655" s="149">
        <v>36579</v>
      </c>
      <c r="B2655" s="31">
        <v>6.44</v>
      </c>
      <c r="C2655" s="31">
        <v>23.89</v>
      </c>
    </row>
    <row r="2656" spans="1:3" ht="15">
      <c r="A2656" s="147">
        <v>36580</v>
      </c>
      <c r="B2656" s="34">
        <v>6.36</v>
      </c>
      <c r="C2656" s="34">
        <v>24.38</v>
      </c>
    </row>
    <row r="2657" spans="1:3" ht="15">
      <c r="A2657" s="149">
        <v>36581</v>
      </c>
      <c r="B2657" s="31">
        <v>6.36</v>
      </c>
      <c r="C2657" s="31">
        <v>25.2</v>
      </c>
    </row>
    <row r="2658" spans="1:3" ht="15">
      <c r="A2658" s="147">
        <v>36584</v>
      </c>
      <c r="B2658" s="34">
        <v>6.37</v>
      </c>
      <c r="C2658" s="34">
        <v>24.68</v>
      </c>
    </row>
    <row r="2659" spans="1:3" ht="15">
      <c r="A2659" s="149">
        <v>36585</v>
      </c>
      <c r="B2659" s="31">
        <v>6.42</v>
      </c>
      <c r="C2659" s="31">
        <v>23.37</v>
      </c>
    </row>
    <row r="2660" spans="1:3" ht="15">
      <c r="A2660" s="147">
        <v>36586</v>
      </c>
      <c r="B2660" s="34">
        <v>6.39</v>
      </c>
      <c r="C2660" s="34">
        <v>21.64</v>
      </c>
    </row>
    <row r="2661" spans="1:3" ht="15">
      <c r="A2661" s="149">
        <v>36587</v>
      </c>
      <c r="B2661" s="31">
        <v>6.4</v>
      </c>
      <c r="C2661" s="31">
        <v>21.06</v>
      </c>
    </row>
    <row r="2662" spans="1:3" ht="15">
      <c r="A2662" s="147">
        <v>36588</v>
      </c>
      <c r="B2662" s="34">
        <v>6.39</v>
      </c>
      <c r="C2662" s="34">
        <v>19.21</v>
      </c>
    </row>
    <row r="2663" spans="1:3" ht="15">
      <c r="A2663" s="149">
        <v>36591</v>
      </c>
      <c r="B2663" s="31">
        <v>6.42</v>
      </c>
      <c r="C2663" s="31">
        <v>21.5</v>
      </c>
    </row>
    <row r="2664" spans="1:3" ht="15">
      <c r="A2664" s="147">
        <v>36592</v>
      </c>
      <c r="B2664" s="34">
        <v>6.39</v>
      </c>
      <c r="C2664" s="34">
        <v>24.31</v>
      </c>
    </row>
    <row r="2665" spans="1:3" ht="15">
      <c r="A2665" s="149">
        <v>36593</v>
      </c>
      <c r="B2665" s="31">
        <v>6.38</v>
      </c>
      <c r="C2665" s="31">
        <v>23.82</v>
      </c>
    </row>
    <row r="2666" spans="1:3" ht="15">
      <c r="A2666" s="147">
        <v>36594</v>
      </c>
      <c r="B2666" s="34">
        <v>6.35</v>
      </c>
      <c r="C2666" s="34">
        <v>22.21</v>
      </c>
    </row>
    <row r="2667" spans="1:3" ht="15">
      <c r="A2667" s="149">
        <v>36595</v>
      </c>
      <c r="B2667" s="31">
        <v>6.39</v>
      </c>
      <c r="C2667" s="31">
        <v>21.24</v>
      </c>
    </row>
    <row r="2668" spans="1:3" ht="15">
      <c r="A2668" s="147">
        <v>36598</v>
      </c>
      <c r="B2668" s="34">
        <v>6.36</v>
      </c>
      <c r="C2668" s="34">
        <v>22.85</v>
      </c>
    </row>
    <row r="2669" spans="1:3" ht="15">
      <c r="A2669" s="149">
        <v>36599</v>
      </c>
      <c r="B2669" s="31">
        <v>6.31</v>
      </c>
      <c r="C2669" s="31">
        <v>24.41</v>
      </c>
    </row>
    <row r="2670" spans="1:3" ht="15">
      <c r="A2670" s="147">
        <v>36600</v>
      </c>
      <c r="B2670" s="34">
        <v>6.29</v>
      </c>
      <c r="C2670" s="34">
        <v>22.34</v>
      </c>
    </row>
    <row r="2671" spans="1:3" ht="15">
      <c r="A2671" s="149">
        <v>36601</v>
      </c>
      <c r="B2671" s="31">
        <v>6.26</v>
      </c>
      <c r="C2671" s="31">
        <v>20.77</v>
      </c>
    </row>
    <row r="2672" spans="1:3" ht="15">
      <c r="A2672" s="147">
        <v>36602</v>
      </c>
      <c r="B2672" s="34">
        <v>6.2</v>
      </c>
      <c r="C2672" s="34">
        <v>22.37</v>
      </c>
    </row>
    <row r="2673" spans="1:3" ht="15">
      <c r="A2673" s="149">
        <v>36605</v>
      </c>
      <c r="B2673" s="31">
        <v>6.18</v>
      </c>
      <c r="C2673" s="31">
        <v>22.96</v>
      </c>
    </row>
    <row r="2674" spans="1:3" ht="15">
      <c r="A2674" s="147">
        <v>36606</v>
      </c>
      <c r="B2674" s="34">
        <v>6.13</v>
      </c>
      <c r="C2674" s="34">
        <v>21.7</v>
      </c>
    </row>
    <row r="2675" spans="1:3" ht="15">
      <c r="A2675" s="149">
        <v>36607</v>
      </c>
      <c r="B2675" s="31">
        <v>6.13</v>
      </c>
      <c r="C2675" s="31">
        <v>21.49</v>
      </c>
    </row>
    <row r="2676" spans="1:3" ht="15">
      <c r="A2676" s="147">
        <v>36608</v>
      </c>
      <c r="B2676" s="34">
        <v>6.08</v>
      </c>
      <c r="C2676" s="34">
        <v>22.26</v>
      </c>
    </row>
    <row r="2677" spans="1:3" ht="15">
      <c r="A2677" s="149">
        <v>36609</v>
      </c>
      <c r="B2677" s="31">
        <v>6.2</v>
      </c>
      <c r="C2677" s="31">
        <v>23.31</v>
      </c>
    </row>
    <row r="2678" spans="1:3" ht="15">
      <c r="A2678" s="147">
        <v>36612</v>
      </c>
      <c r="B2678" s="34">
        <v>6.21</v>
      </c>
      <c r="C2678" s="34">
        <v>24.53</v>
      </c>
    </row>
    <row r="2679" spans="1:3" ht="15">
      <c r="A2679" s="149">
        <v>36613</v>
      </c>
      <c r="B2679" s="31">
        <v>6.17</v>
      </c>
      <c r="C2679" s="31">
        <v>24.86</v>
      </c>
    </row>
    <row r="2680" spans="1:3" ht="15">
      <c r="A2680" s="147">
        <v>36614</v>
      </c>
      <c r="B2680" s="34">
        <v>6.18</v>
      </c>
      <c r="C2680" s="34">
        <v>24.1</v>
      </c>
    </row>
    <row r="2681" spans="1:3" ht="15">
      <c r="A2681" s="149">
        <v>36615</v>
      </c>
      <c r="B2681" s="31">
        <v>6.06</v>
      </c>
      <c r="C2681" s="31">
        <v>25.47</v>
      </c>
    </row>
    <row r="2682" spans="1:3" ht="15">
      <c r="A2682" s="147">
        <v>36616</v>
      </c>
      <c r="B2682" s="34">
        <v>6.03</v>
      </c>
      <c r="C2682" s="34">
        <v>24.11</v>
      </c>
    </row>
    <row r="2683" spans="1:3" ht="15">
      <c r="A2683" s="149">
        <v>36619</v>
      </c>
      <c r="B2683" s="31">
        <v>6</v>
      </c>
      <c r="C2683" s="31">
        <v>24.03</v>
      </c>
    </row>
    <row r="2684" spans="1:3" ht="15">
      <c r="A2684" s="147">
        <v>36620</v>
      </c>
      <c r="B2684" s="34">
        <v>5.9</v>
      </c>
      <c r="C2684" s="34">
        <v>27.12</v>
      </c>
    </row>
    <row r="2685" spans="1:3" ht="15">
      <c r="A2685" s="149">
        <v>36621</v>
      </c>
      <c r="B2685" s="31">
        <v>5.9</v>
      </c>
      <c r="C2685" s="31">
        <v>28.41</v>
      </c>
    </row>
    <row r="2686" spans="1:3" ht="15">
      <c r="A2686" s="147">
        <v>36622</v>
      </c>
      <c r="B2686" s="34">
        <v>5.93</v>
      </c>
      <c r="C2686" s="34">
        <v>27.15</v>
      </c>
    </row>
    <row r="2687" spans="1:3" ht="15">
      <c r="A2687" s="149">
        <v>36623</v>
      </c>
      <c r="B2687" s="31">
        <v>5.86</v>
      </c>
      <c r="C2687" s="31">
        <v>24.39</v>
      </c>
    </row>
    <row r="2688" spans="1:3" ht="15">
      <c r="A2688" s="147">
        <v>36626</v>
      </c>
      <c r="B2688" s="34">
        <v>5.8</v>
      </c>
      <c r="C2688" s="34">
        <v>25.99</v>
      </c>
    </row>
    <row r="2689" spans="1:3" ht="15">
      <c r="A2689" s="149">
        <v>36627</v>
      </c>
      <c r="B2689" s="31">
        <v>5.89</v>
      </c>
      <c r="C2689" s="31">
        <v>27.25</v>
      </c>
    </row>
    <row r="2690" spans="1:3" ht="15">
      <c r="A2690" s="147">
        <v>36628</v>
      </c>
      <c r="B2690" s="34">
        <v>5.97</v>
      </c>
      <c r="C2690" s="34">
        <v>28.98</v>
      </c>
    </row>
    <row r="2691" spans="1:3" ht="15">
      <c r="A2691" s="149">
        <v>36629</v>
      </c>
      <c r="B2691" s="31">
        <v>5.94</v>
      </c>
      <c r="C2691" s="31">
        <v>29.4</v>
      </c>
    </row>
    <row r="2692" spans="1:3" ht="15">
      <c r="A2692" s="147">
        <v>36630</v>
      </c>
      <c r="B2692" s="34">
        <v>5.85</v>
      </c>
      <c r="C2692" s="34">
        <v>33.49</v>
      </c>
    </row>
    <row r="2693" spans="1:3" ht="15">
      <c r="A2693" s="149">
        <v>36633</v>
      </c>
      <c r="B2693" s="31">
        <v>6.01</v>
      </c>
      <c r="C2693" s="31">
        <v>28.95</v>
      </c>
    </row>
    <row r="2694" spans="1:3" ht="15">
      <c r="A2694" s="147">
        <v>36634</v>
      </c>
      <c r="B2694" s="34">
        <v>6.05</v>
      </c>
      <c r="C2694" s="34">
        <v>26.12</v>
      </c>
    </row>
    <row r="2695" spans="1:3" ht="15">
      <c r="A2695" s="149">
        <v>36635</v>
      </c>
      <c r="B2695" s="31">
        <v>5.99</v>
      </c>
      <c r="C2695" s="1">
        <v>27.02</v>
      </c>
    </row>
    <row r="2696" spans="1:3" ht="15">
      <c r="A2696" s="147">
        <v>36636</v>
      </c>
      <c r="B2696" s="34">
        <v>5.99</v>
      </c>
      <c r="C2696" s="34">
        <v>25.85</v>
      </c>
    </row>
    <row r="2697" spans="1:3" ht="15">
      <c r="A2697" s="149">
        <v>36637</v>
      </c>
      <c r="B2697" s="31" t="e">
        <v>#N/A</v>
      </c>
      <c r="C2697" s="31" t="e">
        <v>#N/A</v>
      </c>
    </row>
    <row r="2698" spans="1:3" ht="15">
      <c r="A2698" s="147">
        <v>36640</v>
      </c>
      <c r="B2698" s="34">
        <v>6</v>
      </c>
      <c r="C2698" s="34">
        <v>27.37</v>
      </c>
    </row>
    <row r="2699" spans="1:3" ht="15">
      <c r="A2699" s="149">
        <v>36641</v>
      </c>
      <c r="B2699" s="31">
        <v>6.14</v>
      </c>
      <c r="C2699" s="31">
        <v>25.24</v>
      </c>
    </row>
    <row r="2700" spans="1:3" ht="15">
      <c r="A2700" s="147">
        <v>36642</v>
      </c>
      <c r="B2700" s="34">
        <v>6.14</v>
      </c>
      <c r="C2700" s="34">
        <v>26.97</v>
      </c>
    </row>
    <row r="2701" spans="1:3" ht="15">
      <c r="A2701" s="149">
        <v>36643</v>
      </c>
      <c r="B2701" s="31">
        <v>6.23</v>
      </c>
      <c r="C2701" s="31">
        <v>26.19</v>
      </c>
    </row>
    <row r="2702" spans="1:3" ht="15">
      <c r="A2702" s="147">
        <v>36644</v>
      </c>
      <c r="B2702" s="34">
        <v>6.23</v>
      </c>
      <c r="C2702" s="34">
        <v>26.2</v>
      </c>
    </row>
    <row r="2703" spans="1:3" ht="15">
      <c r="A2703" s="149">
        <v>36647</v>
      </c>
      <c r="B2703" s="31">
        <v>6.29</v>
      </c>
      <c r="C2703" s="31">
        <v>25.88</v>
      </c>
    </row>
    <row r="2704" spans="1:3" ht="15">
      <c r="A2704" s="147">
        <v>36648</v>
      </c>
      <c r="B2704" s="34">
        <v>6.32</v>
      </c>
      <c r="C2704" s="34">
        <v>28.5</v>
      </c>
    </row>
    <row r="2705" spans="1:3" ht="15">
      <c r="A2705" s="149">
        <v>36649</v>
      </c>
      <c r="B2705" s="31">
        <v>6.4</v>
      </c>
      <c r="C2705" s="31">
        <v>31.63</v>
      </c>
    </row>
    <row r="2706" spans="1:3" ht="15">
      <c r="A2706" s="147">
        <v>36650</v>
      </c>
      <c r="B2706" s="34">
        <v>6.46</v>
      </c>
      <c r="C2706" s="34">
        <v>30.77</v>
      </c>
    </row>
    <row r="2707" spans="1:3" ht="15">
      <c r="A2707" s="149">
        <v>36651</v>
      </c>
      <c r="B2707" s="31">
        <v>6.51</v>
      </c>
      <c r="C2707" s="31">
        <v>27.53</v>
      </c>
    </row>
    <row r="2708" spans="1:3" ht="15">
      <c r="A2708" s="147">
        <v>36654</v>
      </c>
      <c r="B2708" s="34">
        <v>6.57</v>
      </c>
      <c r="C2708" s="34">
        <v>28.2</v>
      </c>
    </row>
    <row r="2709" spans="1:3" ht="15">
      <c r="A2709" s="149">
        <v>36655</v>
      </c>
      <c r="B2709" s="31">
        <v>6.53</v>
      </c>
      <c r="C2709" s="31">
        <v>28.93</v>
      </c>
    </row>
    <row r="2710" spans="1:3" ht="15">
      <c r="A2710" s="147">
        <v>36656</v>
      </c>
      <c r="B2710" s="34">
        <v>6.47</v>
      </c>
      <c r="C2710" s="34">
        <v>29.87</v>
      </c>
    </row>
    <row r="2711" spans="1:3" ht="15">
      <c r="A2711" s="149">
        <v>36657</v>
      </c>
      <c r="B2711" s="31">
        <v>6.43</v>
      </c>
      <c r="C2711" s="31">
        <v>27.76</v>
      </c>
    </row>
    <row r="2712" spans="1:3" ht="15">
      <c r="A2712" s="147">
        <v>36658</v>
      </c>
      <c r="B2712" s="34">
        <v>6.51</v>
      </c>
      <c r="C2712" s="34">
        <v>26.05</v>
      </c>
    </row>
    <row r="2713" spans="1:3" ht="15">
      <c r="A2713" s="149">
        <v>36661</v>
      </c>
      <c r="B2713" s="31">
        <v>6.47</v>
      </c>
      <c r="C2713" s="31">
        <v>24.86</v>
      </c>
    </row>
    <row r="2714" spans="1:3" ht="15">
      <c r="A2714" s="147">
        <v>36662</v>
      </c>
      <c r="B2714" s="34">
        <v>6.43</v>
      </c>
      <c r="C2714" s="34">
        <v>24.34</v>
      </c>
    </row>
    <row r="2715" spans="1:3" ht="15">
      <c r="A2715" s="149">
        <v>36663</v>
      </c>
      <c r="B2715" s="31">
        <v>6.48</v>
      </c>
      <c r="C2715" s="31">
        <v>23.98</v>
      </c>
    </row>
    <row r="2716" spans="1:3" ht="15">
      <c r="A2716" s="147">
        <v>36664</v>
      </c>
      <c r="B2716" s="34">
        <v>6.56</v>
      </c>
      <c r="C2716" s="34">
        <v>23.96</v>
      </c>
    </row>
    <row r="2717" spans="1:3" ht="15">
      <c r="A2717" s="149">
        <v>36665</v>
      </c>
      <c r="B2717" s="31">
        <v>6.51</v>
      </c>
      <c r="C2717" s="31">
        <v>25.44</v>
      </c>
    </row>
    <row r="2718" spans="1:3" ht="15">
      <c r="A2718" s="147">
        <v>36668</v>
      </c>
      <c r="B2718" s="34">
        <v>6.44</v>
      </c>
      <c r="C2718" s="34">
        <v>26</v>
      </c>
    </row>
    <row r="2719" spans="1:3" ht="15">
      <c r="A2719" s="149">
        <v>36669</v>
      </c>
      <c r="B2719" s="31">
        <v>6.45</v>
      </c>
      <c r="C2719" s="31">
        <v>25.87</v>
      </c>
    </row>
    <row r="2720" spans="1:3" ht="15">
      <c r="A2720" s="147">
        <v>36670</v>
      </c>
      <c r="B2720" s="34">
        <v>6.47</v>
      </c>
      <c r="C2720" s="34">
        <v>24.32</v>
      </c>
    </row>
    <row r="2721" spans="1:3" ht="15">
      <c r="A2721" s="149">
        <v>36671</v>
      </c>
      <c r="B2721" s="31">
        <v>6.39</v>
      </c>
      <c r="C2721" s="31">
        <v>24.58</v>
      </c>
    </row>
    <row r="2722" spans="1:3" ht="15">
      <c r="A2722" s="147">
        <v>36672</v>
      </c>
      <c r="B2722" s="34">
        <v>6.33</v>
      </c>
      <c r="C2722" s="34">
        <v>24.47</v>
      </c>
    </row>
    <row r="2723" spans="1:3" ht="15">
      <c r="A2723" s="149">
        <v>36675</v>
      </c>
      <c r="B2723" s="31" t="e">
        <v>#N/A</v>
      </c>
      <c r="C2723" s="31" t="e">
        <v>#N/A</v>
      </c>
    </row>
    <row r="2724" spans="1:3" ht="15">
      <c r="A2724" s="147">
        <v>36676</v>
      </c>
      <c r="B2724" s="34">
        <v>6.38</v>
      </c>
      <c r="C2724" s="34">
        <v>23.62</v>
      </c>
    </row>
    <row r="2725" spans="1:3" ht="15">
      <c r="A2725" s="147">
        <v>36677</v>
      </c>
      <c r="B2725" s="34">
        <v>6.29</v>
      </c>
      <c r="C2725" s="34">
        <v>23.65</v>
      </c>
    </row>
    <row r="2726" spans="1:3" ht="15">
      <c r="A2726" s="149">
        <v>36678</v>
      </c>
      <c r="B2726" s="31">
        <v>6.2</v>
      </c>
      <c r="C2726" s="31">
        <v>22.36</v>
      </c>
    </row>
    <row r="2727" spans="1:3" ht="15">
      <c r="A2727" s="147">
        <v>36679</v>
      </c>
      <c r="B2727" s="34">
        <v>6.15</v>
      </c>
      <c r="C2727" s="34">
        <v>21.48</v>
      </c>
    </row>
    <row r="2728" spans="1:3" ht="15">
      <c r="A2728" s="149">
        <v>36682</v>
      </c>
      <c r="B2728" s="31">
        <v>6.12</v>
      </c>
      <c r="C2728" s="31">
        <v>22.71</v>
      </c>
    </row>
    <row r="2729" spans="1:3" ht="15">
      <c r="A2729" s="147">
        <v>36683</v>
      </c>
      <c r="B2729" s="34">
        <v>6.14</v>
      </c>
      <c r="C2729" s="34">
        <v>23.05</v>
      </c>
    </row>
    <row r="2730" spans="1:3" ht="15">
      <c r="A2730" s="149">
        <v>36684</v>
      </c>
      <c r="B2730" s="31">
        <v>6.13</v>
      </c>
      <c r="C2730" s="31">
        <v>22.48</v>
      </c>
    </row>
    <row r="2731" spans="1:3" ht="15">
      <c r="A2731" s="147">
        <v>36685</v>
      </c>
      <c r="B2731" s="34">
        <v>6.13</v>
      </c>
      <c r="C2731" s="34">
        <v>22.77</v>
      </c>
    </row>
    <row r="2732" spans="1:3" ht="15">
      <c r="A2732" s="149">
        <v>36686</v>
      </c>
      <c r="B2732" s="31">
        <v>6.13</v>
      </c>
      <c r="C2732" s="31">
        <v>22.14</v>
      </c>
    </row>
    <row r="2733" spans="1:3" ht="15">
      <c r="A2733" s="147">
        <v>36689</v>
      </c>
      <c r="B2733" s="34">
        <v>6.09</v>
      </c>
      <c r="C2733" s="34">
        <v>22.32</v>
      </c>
    </row>
    <row r="2734" spans="1:3" ht="15">
      <c r="A2734" s="149">
        <v>36690</v>
      </c>
      <c r="B2734" s="31">
        <v>6.11</v>
      </c>
      <c r="C2734" s="31">
        <v>21.67</v>
      </c>
    </row>
    <row r="2735" spans="1:3" ht="15">
      <c r="A2735" s="147">
        <v>36691</v>
      </c>
      <c r="B2735" s="34">
        <v>6.06</v>
      </c>
      <c r="C2735" s="34">
        <v>21.48</v>
      </c>
    </row>
    <row r="2736" spans="1:3" ht="15">
      <c r="A2736" s="149">
        <v>36692</v>
      </c>
      <c r="B2736" s="31">
        <v>6.05</v>
      </c>
      <c r="C2736" s="31">
        <v>20.68</v>
      </c>
    </row>
    <row r="2737" spans="1:3" ht="15">
      <c r="A2737" s="147">
        <v>36693</v>
      </c>
      <c r="B2737" s="34">
        <v>5.99</v>
      </c>
      <c r="C2737" s="34">
        <v>20.5</v>
      </c>
    </row>
    <row r="2738" spans="1:3" ht="15">
      <c r="A2738" s="149">
        <v>36696</v>
      </c>
      <c r="B2738" s="31">
        <v>6</v>
      </c>
      <c r="C2738" s="31">
        <v>20.63</v>
      </c>
    </row>
    <row r="2739" spans="1:3" ht="15">
      <c r="A2739" s="147">
        <v>36697</v>
      </c>
      <c r="B2739" s="34">
        <v>6.03</v>
      </c>
      <c r="C2739" s="34">
        <v>20.88</v>
      </c>
    </row>
    <row r="2740" spans="1:3" ht="15">
      <c r="A2740" s="149">
        <v>36698</v>
      </c>
      <c r="B2740" s="31">
        <v>6.11</v>
      </c>
      <c r="C2740" s="31">
        <v>20.61</v>
      </c>
    </row>
    <row r="2741" spans="1:3" ht="15">
      <c r="A2741" s="147">
        <v>36699</v>
      </c>
      <c r="B2741" s="34">
        <v>6.12</v>
      </c>
      <c r="C2741" s="34">
        <v>22</v>
      </c>
    </row>
    <row r="2742" spans="1:3" ht="15">
      <c r="A2742" s="149">
        <v>36700</v>
      </c>
      <c r="B2742" s="31">
        <v>6.19</v>
      </c>
      <c r="C2742" s="31">
        <v>22.34</v>
      </c>
    </row>
    <row r="2743" spans="1:3" ht="15">
      <c r="A2743" s="147">
        <v>36703</v>
      </c>
      <c r="B2743" s="34">
        <v>6.11</v>
      </c>
      <c r="C2743" s="34">
        <v>22.45</v>
      </c>
    </row>
    <row r="2744" spans="1:3" ht="15">
      <c r="A2744" s="149">
        <v>36704</v>
      </c>
      <c r="B2744" s="31">
        <v>6.1</v>
      </c>
      <c r="C2744" s="31">
        <v>21.8</v>
      </c>
    </row>
    <row r="2745" spans="1:3" ht="15">
      <c r="A2745" s="147">
        <v>36705</v>
      </c>
      <c r="B2745" s="34">
        <v>6.11</v>
      </c>
      <c r="C2745" s="34">
        <v>20.29</v>
      </c>
    </row>
    <row r="2746" spans="1:3" ht="15">
      <c r="A2746" s="149">
        <v>36706</v>
      </c>
      <c r="B2746" s="31">
        <v>6.04</v>
      </c>
      <c r="C2746" s="31">
        <v>19.7</v>
      </c>
    </row>
    <row r="2747" spans="1:3" ht="15">
      <c r="A2747" s="147">
        <v>36707</v>
      </c>
      <c r="B2747" s="34">
        <v>6.03</v>
      </c>
      <c r="C2747" s="34">
        <v>19.54</v>
      </c>
    </row>
    <row r="2748" spans="1:3" ht="15">
      <c r="A2748" s="149">
        <v>36710</v>
      </c>
      <c r="B2748" s="31">
        <v>6</v>
      </c>
      <c r="C2748" s="31">
        <v>19.829999999999998</v>
      </c>
    </row>
    <row r="2749" spans="1:3" ht="15">
      <c r="A2749" s="147">
        <v>36711</v>
      </c>
      <c r="B2749" s="34" t="e">
        <v>#N/A</v>
      </c>
      <c r="C2749" s="34" t="e">
        <v>#N/A</v>
      </c>
    </row>
    <row r="2750" spans="1:3" ht="15">
      <c r="A2750" s="149">
        <v>36712</v>
      </c>
      <c r="B2750" s="31">
        <v>5.99</v>
      </c>
      <c r="C2750" s="31">
        <v>21.16</v>
      </c>
    </row>
    <row r="2751" spans="1:3" ht="15">
      <c r="A2751" s="147">
        <v>36713</v>
      </c>
      <c r="B2751" s="34">
        <v>6.05</v>
      </c>
      <c r="C2751" s="34">
        <v>20.94</v>
      </c>
    </row>
    <row r="2752" spans="1:3" ht="15">
      <c r="A2752" s="149">
        <v>36714</v>
      </c>
      <c r="B2752" s="31">
        <v>6.01</v>
      </c>
      <c r="C2752" s="31">
        <v>19.22</v>
      </c>
    </row>
    <row r="2753" spans="1:3" ht="15">
      <c r="A2753" s="147">
        <v>36717</v>
      </c>
      <c r="B2753" s="34">
        <v>6.04</v>
      </c>
      <c r="C2753" s="34">
        <v>20.329999999999998</v>
      </c>
    </row>
    <row r="2754" spans="1:3" ht="15">
      <c r="A2754" s="149">
        <v>36718</v>
      </c>
      <c r="B2754" s="31">
        <v>6.06</v>
      </c>
      <c r="C2754" s="31">
        <v>20.11</v>
      </c>
    </row>
    <row r="2755" spans="1:3" ht="15">
      <c r="A2755" s="147">
        <v>36719</v>
      </c>
      <c r="B2755" s="34">
        <v>6.09</v>
      </c>
      <c r="C2755" s="34">
        <v>20.03</v>
      </c>
    </row>
    <row r="2756" spans="1:3" ht="15">
      <c r="A2756" s="149">
        <v>36720</v>
      </c>
      <c r="B2756" s="31">
        <v>6.01</v>
      </c>
      <c r="C2756" s="31">
        <v>20.03</v>
      </c>
    </row>
    <row r="2757" spans="1:3" ht="15">
      <c r="A2757" s="147">
        <v>36721</v>
      </c>
      <c r="B2757" s="34">
        <v>6.1</v>
      </c>
      <c r="C2757" s="34">
        <v>19.32</v>
      </c>
    </row>
    <row r="2758" spans="1:3" ht="15">
      <c r="A2758" s="149">
        <v>36724</v>
      </c>
      <c r="B2758" s="31">
        <v>6.17</v>
      </c>
      <c r="C2758" s="31">
        <v>19.45</v>
      </c>
    </row>
    <row r="2759" spans="1:3" ht="15">
      <c r="A2759" s="147">
        <v>36725</v>
      </c>
      <c r="B2759" s="34">
        <v>6.16</v>
      </c>
      <c r="C2759" s="34">
        <v>19.75</v>
      </c>
    </row>
    <row r="2760" spans="1:3" ht="15">
      <c r="A2760" s="149">
        <v>36726</v>
      </c>
      <c r="B2760" s="31">
        <v>6.16</v>
      </c>
      <c r="C2760" s="31">
        <v>19.649999999999999</v>
      </c>
    </row>
    <row r="2761" spans="1:3" ht="15">
      <c r="A2761" s="147">
        <v>36727</v>
      </c>
      <c r="B2761" s="34">
        <v>6.01</v>
      </c>
      <c r="C2761" s="34">
        <v>18.940000000000001</v>
      </c>
    </row>
    <row r="2762" spans="1:3" ht="15">
      <c r="A2762" s="149">
        <v>36728</v>
      </c>
      <c r="B2762" s="31">
        <v>6.01</v>
      </c>
      <c r="C2762" s="31">
        <v>18.940000000000001</v>
      </c>
    </row>
    <row r="2763" spans="1:3" ht="15">
      <c r="A2763" s="147">
        <v>36731</v>
      </c>
      <c r="B2763" s="34">
        <v>6.04</v>
      </c>
      <c r="C2763" s="34">
        <v>19.920000000000002</v>
      </c>
    </row>
    <row r="2764" spans="1:3" ht="15">
      <c r="A2764" s="149">
        <v>36732</v>
      </c>
      <c r="B2764" s="31">
        <v>6.04</v>
      </c>
      <c r="C2764" s="31">
        <v>19.39</v>
      </c>
    </row>
    <row r="2765" spans="1:3" ht="15">
      <c r="A2765" s="147">
        <v>36733</v>
      </c>
      <c r="B2765" s="34">
        <v>6.04</v>
      </c>
      <c r="C2765" s="34">
        <v>19.670000000000002</v>
      </c>
    </row>
    <row r="2766" spans="1:3" ht="15">
      <c r="A2766" s="149">
        <v>36734</v>
      </c>
      <c r="B2766" s="31">
        <v>6.02</v>
      </c>
      <c r="C2766" s="31">
        <v>19.600000000000001</v>
      </c>
    </row>
    <row r="2767" spans="1:3" ht="15">
      <c r="A2767" s="147">
        <v>36735</v>
      </c>
      <c r="B2767" s="34">
        <v>6.04</v>
      </c>
      <c r="C2767" s="34">
        <v>20.84</v>
      </c>
    </row>
    <row r="2768" spans="1:3" ht="15">
      <c r="A2768" s="149">
        <v>36738</v>
      </c>
      <c r="B2768" s="31">
        <v>6.04</v>
      </c>
      <c r="C2768" s="31">
        <v>20.74</v>
      </c>
    </row>
    <row r="2769" spans="1:3" ht="15">
      <c r="A2769" s="147">
        <v>36739</v>
      </c>
      <c r="B2769" s="34">
        <v>6</v>
      </c>
      <c r="C2769" s="34">
        <v>20.55</v>
      </c>
    </row>
    <row r="2770" spans="1:3" ht="15">
      <c r="A2770" s="149">
        <v>36740</v>
      </c>
      <c r="B2770" s="31">
        <v>5.98</v>
      </c>
      <c r="C2770" s="31">
        <v>20</v>
      </c>
    </row>
    <row r="2771" spans="1:3" ht="15">
      <c r="A2771" s="147">
        <v>36741</v>
      </c>
      <c r="B2771" s="34">
        <v>5.95</v>
      </c>
      <c r="C2771" s="34">
        <v>19.989999999999998</v>
      </c>
    </row>
    <row r="2772" spans="1:3" ht="15">
      <c r="A2772" s="149">
        <v>36742</v>
      </c>
      <c r="B2772" s="31">
        <v>5.91</v>
      </c>
      <c r="C2772" s="31">
        <v>18.62</v>
      </c>
    </row>
    <row r="2773" spans="1:3" ht="15">
      <c r="A2773" s="147">
        <v>36745</v>
      </c>
      <c r="B2773" s="34">
        <v>5.97</v>
      </c>
      <c r="C2773" s="34">
        <v>19.03</v>
      </c>
    </row>
    <row r="2774" spans="1:3" ht="15">
      <c r="A2774" s="149">
        <v>36746</v>
      </c>
      <c r="B2774" s="31">
        <v>5.93</v>
      </c>
      <c r="C2774" s="31">
        <v>18.79</v>
      </c>
    </row>
    <row r="2775" spans="1:3" ht="15">
      <c r="A2775" s="147">
        <v>36747</v>
      </c>
      <c r="B2775" s="34">
        <v>5.81</v>
      </c>
      <c r="C2775" s="34">
        <v>19.18</v>
      </c>
    </row>
    <row r="2776" spans="1:3" ht="15">
      <c r="A2776" s="149">
        <v>36748</v>
      </c>
      <c r="B2776" s="31">
        <v>5.76</v>
      </c>
      <c r="C2776" s="31">
        <v>19.190000000000001</v>
      </c>
    </row>
    <row r="2777" spans="1:3" ht="15">
      <c r="A2777" s="147">
        <v>36749</v>
      </c>
      <c r="B2777" s="34">
        <v>5.79</v>
      </c>
      <c r="C2777" s="34">
        <v>18.55</v>
      </c>
    </row>
    <row r="2778" spans="1:3" ht="15">
      <c r="A2778" s="149">
        <v>36752</v>
      </c>
      <c r="B2778" s="31">
        <v>5.78</v>
      </c>
      <c r="C2778" s="31">
        <v>17.88</v>
      </c>
    </row>
    <row r="2779" spans="1:3" ht="15">
      <c r="A2779" s="147">
        <v>36753</v>
      </c>
      <c r="B2779" s="34">
        <v>5.81</v>
      </c>
      <c r="C2779" s="34">
        <v>17.98</v>
      </c>
    </row>
    <row r="2780" spans="1:3" ht="15">
      <c r="A2780" s="149">
        <v>36754</v>
      </c>
      <c r="B2780" s="31">
        <v>5.83</v>
      </c>
      <c r="C2780" s="31">
        <v>18.02</v>
      </c>
    </row>
    <row r="2781" spans="1:3" ht="15">
      <c r="A2781" s="147">
        <v>36755</v>
      </c>
      <c r="B2781" s="34">
        <v>5.81</v>
      </c>
      <c r="C2781" s="34">
        <v>17.48</v>
      </c>
    </row>
    <row r="2782" spans="1:3" ht="15">
      <c r="A2782" s="149">
        <v>36756</v>
      </c>
      <c r="B2782" s="31">
        <v>5.78</v>
      </c>
      <c r="C2782" s="31">
        <v>17.05</v>
      </c>
    </row>
    <row r="2783" spans="1:3" ht="15">
      <c r="A2783" s="147">
        <v>36759</v>
      </c>
      <c r="B2783" s="34">
        <v>5.79</v>
      </c>
      <c r="C2783" s="34">
        <v>17.350000000000001</v>
      </c>
    </row>
    <row r="2784" spans="1:3" ht="15">
      <c r="A2784" s="149">
        <v>36760</v>
      </c>
      <c r="B2784" s="31">
        <v>5.78</v>
      </c>
      <c r="C2784" s="31">
        <v>17.47</v>
      </c>
    </row>
    <row r="2785" spans="1:3" ht="15">
      <c r="A2785" s="147">
        <v>36761</v>
      </c>
      <c r="B2785" s="34">
        <v>5.73</v>
      </c>
      <c r="C2785" s="34">
        <v>17.38</v>
      </c>
    </row>
    <row r="2786" spans="1:3" ht="15">
      <c r="A2786" s="149">
        <v>36762</v>
      </c>
      <c r="B2786" s="31">
        <v>5.73</v>
      </c>
      <c r="C2786" s="31">
        <v>17.04</v>
      </c>
    </row>
    <row r="2787" spans="1:3" ht="15">
      <c r="A2787" s="147">
        <v>36763</v>
      </c>
      <c r="B2787" s="34">
        <v>5.73</v>
      </c>
      <c r="C2787" s="34">
        <v>16.53</v>
      </c>
    </row>
    <row r="2788" spans="1:3" ht="15">
      <c r="A2788" s="149">
        <v>36766</v>
      </c>
      <c r="B2788" s="31">
        <v>5.78</v>
      </c>
      <c r="C2788" s="31">
        <v>16.54</v>
      </c>
    </row>
    <row r="2789" spans="1:3" ht="15">
      <c r="A2789" s="147">
        <v>36767</v>
      </c>
      <c r="B2789" s="34">
        <v>5.81</v>
      </c>
      <c r="C2789" s="34">
        <v>16.89</v>
      </c>
    </row>
    <row r="2790" spans="1:3" ht="15">
      <c r="A2790" s="149">
        <v>36768</v>
      </c>
      <c r="B2790" s="31">
        <v>5.81</v>
      </c>
      <c r="C2790" s="31">
        <v>17.690000000000001</v>
      </c>
    </row>
    <row r="2791" spans="1:3" ht="15">
      <c r="A2791" s="147">
        <v>36769</v>
      </c>
      <c r="B2791" s="34">
        <v>5.73</v>
      </c>
      <c r="C2791" s="34">
        <v>16.84</v>
      </c>
    </row>
    <row r="2792" spans="1:3" ht="15">
      <c r="A2792" s="149">
        <v>36770</v>
      </c>
      <c r="B2792" s="31">
        <v>5.68</v>
      </c>
      <c r="C2792" s="31">
        <v>17.53</v>
      </c>
    </row>
    <row r="2793" spans="1:3" ht="15">
      <c r="A2793" s="147">
        <v>36773</v>
      </c>
      <c r="B2793" s="34" t="e">
        <v>#N/A</v>
      </c>
      <c r="C2793" s="34" t="e">
        <v>#N/A</v>
      </c>
    </row>
    <row r="2794" spans="1:3" ht="15">
      <c r="A2794" s="149">
        <v>36774</v>
      </c>
      <c r="B2794" s="31">
        <v>5.69</v>
      </c>
      <c r="C2794" s="31">
        <v>19.82</v>
      </c>
    </row>
    <row r="2795" spans="1:3" ht="15">
      <c r="A2795" s="147">
        <v>36775</v>
      </c>
      <c r="B2795" s="34">
        <v>5.72</v>
      </c>
      <c r="C2795" s="34">
        <v>20.79</v>
      </c>
    </row>
    <row r="2796" spans="1:3" ht="15">
      <c r="A2796" s="149">
        <v>36776</v>
      </c>
      <c r="B2796" s="31">
        <v>5.76</v>
      </c>
      <c r="C2796" s="31">
        <v>19.420000000000002</v>
      </c>
    </row>
    <row r="2797" spans="1:3" ht="15">
      <c r="A2797" s="147">
        <v>36777</v>
      </c>
      <c r="B2797" s="34">
        <v>5.73</v>
      </c>
      <c r="C2797" s="34">
        <v>18.46</v>
      </c>
    </row>
    <row r="2798" spans="1:3" ht="15">
      <c r="A2798" s="149">
        <v>36780</v>
      </c>
      <c r="B2798" s="31">
        <v>5.77</v>
      </c>
      <c r="C2798" s="31">
        <v>18.399999999999999</v>
      </c>
    </row>
    <row r="2799" spans="1:3" ht="15">
      <c r="A2799" s="147">
        <v>36781</v>
      </c>
      <c r="B2799" s="34">
        <v>5.78</v>
      </c>
      <c r="C2799" s="34">
        <v>18.59</v>
      </c>
    </row>
    <row r="2800" spans="1:3" ht="15">
      <c r="A2800" s="149">
        <v>36782</v>
      </c>
      <c r="B2800" s="31">
        <v>5.74</v>
      </c>
      <c r="C2800" s="31">
        <v>18.32</v>
      </c>
    </row>
    <row r="2801" spans="1:3" ht="15">
      <c r="A2801" s="147">
        <v>36783</v>
      </c>
      <c r="B2801" s="34">
        <v>5.79</v>
      </c>
      <c r="C2801" s="34">
        <v>18.260000000000002</v>
      </c>
    </row>
    <row r="2802" spans="1:3" ht="15">
      <c r="A2802" s="149">
        <v>36784</v>
      </c>
      <c r="B2802" s="31">
        <v>5.84</v>
      </c>
      <c r="C2802" s="31">
        <v>18.52</v>
      </c>
    </row>
    <row r="2803" spans="1:3" ht="15">
      <c r="A2803" s="147">
        <v>36787</v>
      </c>
      <c r="B2803" s="34">
        <v>5.88</v>
      </c>
      <c r="C2803" s="34">
        <v>20.25</v>
      </c>
    </row>
    <row r="2804" spans="1:3" ht="15">
      <c r="A2804" s="149">
        <v>36788</v>
      </c>
      <c r="B2804" s="31">
        <v>5.86</v>
      </c>
      <c r="C2804" s="1">
        <v>19.54</v>
      </c>
    </row>
    <row r="2805" spans="1:3" ht="15">
      <c r="A2805" s="147">
        <v>36789</v>
      </c>
      <c r="B2805" s="34">
        <v>5.91</v>
      </c>
      <c r="C2805" s="34">
        <v>19.93</v>
      </c>
    </row>
    <row r="2806" spans="1:3" ht="15">
      <c r="A2806" s="149">
        <v>36790</v>
      </c>
      <c r="B2806" s="31">
        <v>5.88</v>
      </c>
      <c r="C2806" s="31">
        <v>20.18</v>
      </c>
    </row>
    <row r="2807" spans="1:3" ht="15">
      <c r="A2807" s="147">
        <v>36791</v>
      </c>
      <c r="B2807" s="34">
        <v>5.85</v>
      </c>
      <c r="C2807" s="34">
        <v>20.74</v>
      </c>
    </row>
    <row r="2808" spans="1:3" ht="15">
      <c r="A2808" s="149">
        <v>36794</v>
      </c>
      <c r="B2808" s="31">
        <v>5.84</v>
      </c>
      <c r="C2808" s="31">
        <v>21.41</v>
      </c>
    </row>
    <row r="2809" spans="1:3" ht="15">
      <c r="A2809" s="147">
        <v>36795</v>
      </c>
      <c r="B2809" s="34">
        <v>5.81</v>
      </c>
      <c r="C2809" s="34">
        <v>21.88</v>
      </c>
    </row>
    <row r="2810" spans="1:3" ht="15">
      <c r="A2810" s="149">
        <v>36796</v>
      </c>
      <c r="B2810" s="31">
        <v>5.83</v>
      </c>
      <c r="C2810" s="31">
        <v>21.67</v>
      </c>
    </row>
    <row r="2811" spans="1:3" ht="15">
      <c r="A2811" s="147">
        <v>36797</v>
      </c>
      <c r="B2811" s="34">
        <v>5.82</v>
      </c>
      <c r="C2811" s="34">
        <v>19.47</v>
      </c>
    </row>
    <row r="2812" spans="1:3" ht="15">
      <c r="A2812" s="149">
        <v>36798</v>
      </c>
      <c r="B2812" s="31">
        <v>5.8</v>
      </c>
      <c r="C2812" s="31">
        <v>20.57</v>
      </c>
    </row>
    <row r="2813" spans="1:3" ht="15">
      <c r="A2813" s="147">
        <v>36801</v>
      </c>
      <c r="B2813" s="34">
        <v>5.83</v>
      </c>
      <c r="C2813" s="34">
        <v>21.23</v>
      </c>
    </row>
    <row r="2814" spans="1:3" ht="15">
      <c r="A2814" s="149">
        <v>36802</v>
      </c>
      <c r="B2814" s="31">
        <v>5.87</v>
      </c>
      <c r="C2814" s="31">
        <v>21.85</v>
      </c>
    </row>
    <row r="2815" spans="1:3" ht="15">
      <c r="A2815" s="147">
        <v>36803</v>
      </c>
      <c r="B2815" s="34">
        <v>5.9</v>
      </c>
      <c r="C2815" s="34">
        <v>21.54</v>
      </c>
    </row>
    <row r="2816" spans="1:3" ht="15">
      <c r="A2816" s="149">
        <v>36804</v>
      </c>
      <c r="B2816" s="31">
        <v>5.87</v>
      </c>
      <c r="C2816" s="31">
        <v>21.03</v>
      </c>
    </row>
    <row r="2817" spans="1:3" ht="15">
      <c r="A2817" s="147">
        <v>36805</v>
      </c>
      <c r="B2817" s="34">
        <v>5.82</v>
      </c>
      <c r="C2817" s="34">
        <v>22.71</v>
      </c>
    </row>
    <row r="2818" spans="1:3" ht="15">
      <c r="A2818" s="149">
        <v>36808</v>
      </c>
      <c r="B2818" s="31" t="e">
        <v>#N/A</v>
      </c>
      <c r="C2818" s="31">
        <v>24.02</v>
      </c>
    </row>
    <row r="2819" spans="1:3" ht="15">
      <c r="A2819" s="147">
        <v>36809</v>
      </c>
      <c r="B2819" s="34">
        <v>5.8</v>
      </c>
      <c r="C2819" s="34">
        <v>24.86</v>
      </c>
    </row>
    <row r="2820" spans="1:3" ht="15">
      <c r="A2820" s="149">
        <v>36810</v>
      </c>
      <c r="B2820" s="31">
        <v>5.77</v>
      </c>
      <c r="C2820" s="31">
        <v>26.57</v>
      </c>
    </row>
    <row r="2821" spans="1:3" ht="15">
      <c r="A2821" s="147">
        <v>36811</v>
      </c>
      <c r="B2821" s="34">
        <v>5.73</v>
      </c>
      <c r="C2821" s="34">
        <v>30.51</v>
      </c>
    </row>
    <row r="2822" spans="1:3" ht="15">
      <c r="A2822" s="149">
        <v>36812</v>
      </c>
      <c r="B2822" s="31">
        <v>5.73</v>
      </c>
      <c r="C2822" s="31">
        <v>27.6</v>
      </c>
    </row>
    <row r="2823" spans="1:3" ht="15">
      <c r="A2823" s="147">
        <v>36815</v>
      </c>
      <c r="B2823" s="34">
        <v>5.74</v>
      </c>
      <c r="C2823" s="34">
        <v>26.79</v>
      </c>
    </row>
    <row r="2824" spans="1:3" ht="15">
      <c r="A2824" s="149">
        <v>36816</v>
      </c>
      <c r="B2824" s="31">
        <v>5.68</v>
      </c>
      <c r="C2824" s="31">
        <v>27.84</v>
      </c>
    </row>
    <row r="2825" spans="1:3" ht="15">
      <c r="A2825" s="147">
        <v>36817</v>
      </c>
      <c r="B2825" s="34">
        <v>5.66</v>
      </c>
      <c r="C2825" s="34">
        <v>28.72</v>
      </c>
    </row>
    <row r="2826" spans="1:3" ht="15">
      <c r="A2826" s="149">
        <v>36818</v>
      </c>
      <c r="B2826" s="31">
        <v>5.66</v>
      </c>
      <c r="C2826" s="31">
        <v>25.09</v>
      </c>
    </row>
    <row r="2827" spans="1:3" ht="15">
      <c r="A2827" s="147">
        <v>36819</v>
      </c>
      <c r="B2827" s="34">
        <v>5.64</v>
      </c>
      <c r="C2827" s="34">
        <v>24.24</v>
      </c>
    </row>
    <row r="2828" spans="1:3" ht="15">
      <c r="A2828" s="149">
        <v>36822</v>
      </c>
      <c r="B2828" s="31">
        <v>5.59</v>
      </c>
      <c r="C2828" s="31">
        <v>24.69</v>
      </c>
    </row>
    <row r="2829" spans="1:3" ht="15">
      <c r="A2829" s="147">
        <v>36823</v>
      </c>
      <c r="B2829" s="34">
        <v>5.63</v>
      </c>
      <c r="C2829" s="34">
        <v>24.28</v>
      </c>
    </row>
    <row r="2830" spans="1:3" ht="15">
      <c r="A2830" s="149">
        <v>36824</v>
      </c>
      <c r="B2830" s="31">
        <v>5.67</v>
      </c>
      <c r="C2830" s="31">
        <v>26.65</v>
      </c>
    </row>
    <row r="2831" spans="1:3" ht="15">
      <c r="A2831" s="147">
        <v>36825</v>
      </c>
      <c r="B2831" s="34">
        <v>5.69</v>
      </c>
      <c r="C2831" s="34">
        <v>28.62</v>
      </c>
    </row>
    <row r="2832" spans="1:3" ht="15">
      <c r="A2832" s="149">
        <v>36826</v>
      </c>
      <c r="B2832" s="31">
        <v>5.72</v>
      </c>
      <c r="C2832" s="31">
        <v>26.47</v>
      </c>
    </row>
    <row r="2833" spans="1:3" ht="15">
      <c r="A2833" s="147">
        <v>36829</v>
      </c>
      <c r="B2833" s="34">
        <v>5.74</v>
      </c>
      <c r="C2833" s="34">
        <v>25.46</v>
      </c>
    </row>
    <row r="2834" spans="1:3" ht="15">
      <c r="A2834" s="147">
        <v>36830</v>
      </c>
      <c r="B2834" s="34">
        <v>5.77</v>
      </c>
      <c r="C2834" s="34">
        <v>23.63</v>
      </c>
    </row>
    <row r="2835" spans="1:3" ht="15">
      <c r="A2835" s="149">
        <v>36831</v>
      </c>
      <c r="B2835" s="31">
        <v>5.74</v>
      </c>
      <c r="C2835" s="31">
        <v>24.28</v>
      </c>
    </row>
    <row r="2836" spans="1:3" ht="15">
      <c r="A2836" s="147">
        <v>36832</v>
      </c>
      <c r="B2836" s="34">
        <v>5.74</v>
      </c>
      <c r="C2836" s="34">
        <v>23.92</v>
      </c>
    </row>
    <row r="2837" spans="1:3" ht="15">
      <c r="A2837" s="149">
        <v>36833</v>
      </c>
      <c r="B2837" s="31">
        <v>5.83</v>
      </c>
      <c r="C2837" s="31">
        <v>23.67</v>
      </c>
    </row>
    <row r="2838" spans="1:3" ht="15">
      <c r="A2838" s="147">
        <v>36836</v>
      </c>
      <c r="B2838" s="34">
        <v>5.87</v>
      </c>
      <c r="C2838" s="34">
        <v>24.52</v>
      </c>
    </row>
    <row r="2839" spans="1:3" ht="15">
      <c r="A2839" s="149">
        <v>36837</v>
      </c>
      <c r="B2839" s="31">
        <v>5.87</v>
      </c>
      <c r="C2839" s="31">
        <v>24.91</v>
      </c>
    </row>
    <row r="2840" spans="1:3" ht="15">
      <c r="A2840" s="147">
        <v>36838</v>
      </c>
      <c r="B2840" s="34">
        <v>5.87</v>
      </c>
      <c r="C2840" s="34">
        <v>25.66</v>
      </c>
    </row>
    <row r="2841" spans="1:3" ht="15">
      <c r="A2841" s="149">
        <v>36839</v>
      </c>
      <c r="B2841" s="31">
        <v>5.82</v>
      </c>
      <c r="C2841" s="31">
        <v>27.2</v>
      </c>
    </row>
    <row r="2842" spans="1:3" ht="15">
      <c r="A2842" s="147">
        <v>36840</v>
      </c>
      <c r="B2842" s="34">
        <v>5.82</v>
      </c>
      <c r="C2842" s="34">
        <v>28.53</v>
      </c>
    </row>
    <row r="2843" spans="1:3" ht="15">
      <c r="A2843" s="149">
        <v>36843</v>
      </c>
      <c r="B2843" s="31">
        <v>5.77</v>
      </c>
      <c r="C2843" s="31">
        <v>29.06</v>
      </c>
    </row>
    <row r="2844" spans="1:3" ht="15">
      <c r="A2844" s="147">
        <v>36844</v>
      </c>
      <c r="B2844" s="34">
        <v>5.76</v>
      </c>
      <c r="C2844" s="34">
        <v>26.81</v>
      </c>
    </row>
    <row r="2845" spans="1:3" ht="15">
      <c r="A2845" s="149">
        <v>36845</v>
      </c>
      <c r="B2845" s="31">
        <v>5.72</v>
      </c>
      <c r="C2845" s="31">
        <v>26.15</v>
      </c>
    </row>
    <row r="2846" spans="1:3" ht="15">
      <c r="A2846" s="147">
        <v>36846</v>
      </c>
      <c r="B2846" s="34">
        <v>5.68</v>
      </c>
      <c r="C2846" s="34">
        <v>25.05</v>
      </c>
    </row>
    <row r="2847" spans="1:3" ht="15">
      <c r="A2847" s="149">
        <v>36847</v>
      </c>
      <c r="B2847" s="31">
        <v>5.71</v>
      </c>
      <c r="C2847" s="31">
        <v>24.81</v>
      </c>
    </row>
    <row r="2848" spans="1:3" ht="15">
      <c r="A2848" s="147">
        <v>36850</v>
      </c>
      <c r="B2848" s="34">
        <v>5.68</v>
      </c>
      <c r="C2848" s="34">
        <v>27.43</v>
      </c>
    </row>
    <row r="2849" spans="1:3" ht="15">
      <c r="A2849" s="149">
        <v>36851</v>
      </c>
      <c r="B2849" s="31">
        <v>5.67</v>
      </c>
      <c r="C2849" s="31">
        <v>26.62</v>
      </c>
    </row>
    <row r="2850" spans="1:3" ht="15">
      <c r="A2850" s="147">
        <v>36852</v>
      </c>
      <c r="B2850" s="34">
        <v>5.62</v>
      </c>
      <c r="C2850" s="34">
        <v>27.71</v>
      </c>
    </row>
    <row r="2851" spans="1:3" ht="15">
      <c r="A2851" s="149">
        <v>36853</v>
      </c>
      <c r="B2851" s="31" t="e">
        <v>#N/A</v>
      </c>
      <c r="C2851" s="31" t="e">
        <v>#N/A</v>
      </c>
    </row>
    <row r="2852" spans="1:3" ht="15">
      <c r="A2852" s="147">
        <v>36854</v>
      </c>
      <c r="B2852" s="34">
        <v>5.63</v>
      </c>
      <c r="C2852" s="34">
        <v>26</v>
      </c>
    </row>
    <row r="2853" spans="1:3" ht="15">
      <c r="A2853" s="149">
        <v>36857</v>
      </c>
      <c r="B2853" s="31">
        <v>5.64</v>
      </c>
      <c r="C2853" s="31">
        <v>26.93</v>
      </c>
    </row>
    <row r="2854" spans="1:3" ht="15">
      <c r="A2854" s="147">
        <v>36858</v>
      </c>
      <c r="B2854" s="34">
        <v>5.59</v>
      </c>
      <c r="C2854" s="34">
        <v>27.64</v>
      </c>
    </row>
    <row r="2855" spans="1:3" ht="15">
      <c r="A2855" s="149">
        <v>36859</v>
      </c>
      <c r="B2855" s="31">
        <v>5.55</v>
      </c>
      <c r="C2855" s="31">
        <v>27.49</v>
      </c>
    </row>
    <row r="2856" spans="1:3" ht="15">
      <c r="A2856" s="147">
        <v>36860</v>
      </c>
      <c r="B2856" s="34">
        <v>5.48</v>
      </c>
      <c r="C2856" s="34">
        <v>29.65</v>
      </c>
    </row>
    <row r="2857" spans="1:3" ht="15">
      <c r="A2857" s="149">
        <v>36861</v>
      </c>
      <c r="B2857" s="31">
        <v>5.52</v>
      </c>
      <c r="C2857" s="31">
        <v>27.48</v>
      </c>
    </row>
    <row r="2858" spans="1:3" ht="15">
      <c r="A2858" s="147">
        <v>36864</v>
      </c>
      <c r="B2858" s="34">
        <v>5.53</v>
      </c>
      <c r="C2858" s="34">
        <v>27.78</v>
      </c>
    </row>
    <row r="2859" spans="1:3" ht="15">
      <c r="A2859" s="149">
        <v>36865</v>
      </c>
      <c r="B2859" s="31">
        <v>5.43</v>
      </c>
      <c r="C2859" s="31">
        <v>24.99</v>
      </c>
    </row>
    <row r="2860" spans="1:3" ht="15">
      <c r="A2860" s="147">
        <v>36866</v>
      </c>
      <c r="B2860" s="34">
        <v>5.32</v>
      </c>
      <c r="C2860" s="34">
        <v>25.07</v>
      </c>
    </row>
    <row r="2861" spans="1:3" ht="15">
      <c r="A2861" s="149">
        <v>36867</v>
      </c>
      <c r="B2861" s="31">
        <v>5.32</v>
      </c>
      <c r="C2861" s="31">
        <v>25.34</v>
      </c>
    </row>
    <row r="2862" spans="1:3" ht="15">
      <c r="A2862" s="147">
        <v>36868</v>
      </c>
      <c r="B2862" s="34">
        <v>5.35</v>
      </c>
      <c r="C2862" s="34">
        <v>22.41</v>
      </c>
    </row>
    <row r="2863" spans="1:3" ht="15">
      <c r="A2863" s="149">
        <v>36871</v>
      </c>
      <c r="B2863" s="31">
        <v>5.37</v>
      </c>
      <c r="C2863" s="31">
        <v>23.51</v>
      </c>
    </row>
    <row r="2864" spans="1:3" ht="15">
      <c r="A2864" s="147">
        <v>36872</v>
      </c>
      <c r="B2864" s="34">
        <v>5.36</v>
      </c>
      <c r="C2864" s="34">
        <v>24.88</v>
      </c>
    </row>
    <row r="2865" spans="1:3" ht="15">
      <c r="A2865" s="149">
        <v>36873</v>
      </c>
      <c r="B2865" s="31">
        <v>5.29</v>
      </c>
      <c r="C2865" s="31">
        <v>23.63</v>
      </c>
    </row>
    <row r="2866" spans="1:3" ht="15">
      <c r="A2866" s="147">
        <v>36874</v>
      </c>
      <c r="B2866" s="34">
        <v>5.23</v>
      </c>
      <c r="C2866" s="34">
        <v>24.86</v>
      </c>
    </row>
    <row r="2867" spans="1:3" ht="15">
      <c r="A2867" s="149">
        <v>36875</v>
      </c>
      <c r="B2867" s="31">
        <v>5.2</v>
      </c>
      <c r="C2867" s="31">
        <v>26.55</v>
      </c>
    </row>
    <row r="2868" spans="1:3" ht="15">
      <c r="A2868" s="147">
        <v>36878</v>
      </c>
      <c r="B2868" s="34">
        <v>5.17</v>
      </c>
      <c r="C2868" s="34">
        <v>27.7</v>
      </c>
    </row>
    <row r="2869" spans="1:3" ht="15">
      <c r="A2869" s="149">
        <v>36879</v>
      </c>
      <c r="B2869" s="31">
        <v>5.19</v>
      </c>
      <c r="C2869" s="31">
        <v>27.17</v>
      </c>
    </row>
    <row r="2870" spans="1:3" ht="15">
      <c r="A2870" s="147">
        <v>36880</v>
      </c>
      <c r="B2870" s="34">
        <v>5.08</v>
      </c>
      <c r="C2870" s="34">
        <v>31.74</v>
      </c>
    </row>
    <row r="2871" spans="1:3" ht="15">
      <c r="A2871" s="149">
        <v>36881</v>
      </c>
      <c r="B2871" s="31">
        <v>5.03</v>
      </c>
      <c r="C2871" s="31">
        <v>29.66</v>
      </c>
    </row>
    <row r="2872" spans="1:3" ht="15">
      <c r="A2872" s="147">
        <v>36882</v>
      </c>
      <c r="B2872" s="34">
        <v>5.0199999999999996</v>
      </c>
      <c r="C2872" s="34">
        <v>27.55</v>
      </c>
    </row>
    <row r="2873" spans="1:3" ht="15">
      <c r="A2873" s="149">
        <v>36885</v>
      </c>
      <c r="B2873" s="31" t="e">
        <v>#N/A</v>
      </c>
      <c r="C2873" s="31" t="e">
        <v>#N/A</v>
      </c>
    </row>
    <row r="2874" spans="1:3" ht="15">
      <c r="A2874" s="147">
        <v>36886</v>
      </c>
      <c r="B2874" s="34">
        <v>5.04</v>
      </c>
      <c r="C2874" s="34">
        <v>28.73</v>
      </c>
    </row>
    <row r="2875" spans="1:3" ht="15">
      <c r="A2875" s="149">
        <v>36887</v>
      </c>
      <c r="B2875" s="31">
        <v>5.1100000000000003</v>
      </c>
      <c r="C2875" s="31">
        <v>28.14</v>
      </c>
    </row>
    <row r="2876" spans="1:3" ht="15">
      <c r="A2876" s="147">
        <v>36888</v>
      </c>
      <c r="B2876" s="34">
        <v>5.13</v>
      </c>
      <c r="C2876" s="34">
        <v>26.57</v>
      </c>
    </row>
    <row r="2877" spans="1:3" ht="15">
      <c r="A2877" s="149">
        <v>36889</v>
      </c>
      <c r="B2877" s="31">
        <v>5.12</v>
      </c>
      <c r="C2877" s="31">
        <v>26.85</v>
      </c>
    </row>
    <row r="2878" spans="1:3" ht="15">
      <c r="A2878" s="147">
        <v>36892</v>
      </c>
      <c r="B2878" s="34" t="e">
        <v>#N/A</v>
      </c>
      <c r="C2878" s="34" t="e">
        <v>#N/A</v>
      </c>
    </row>
    <row r="2879" spans="1:3" ht="15">
      <c r="A2879" s="149">
        <v>36893</v>
      </c>
      <c r="B2879" s="31">
        <v>4.92</v>
      </c>
      <c r="C2879" s="31">
        <v>29.99</v>
      </c>
    </row>
    <row r="2880" spans="1:3" ht="15">
      <c r="A2880" s="147">
        <v>36894</v>
      </c>
      <c r="B2880" s="34">
        <v>5.14</v>
      </c>
      <c r="C2880" s="34">
        <v>26.6</v>
      </c>
    </row>
    <row r="2881" spans="1:3" ht="15">
      <c r="A2881" s="149">
        <v>36895</v>
      </c>
      <c r="B2881" s="31">
        <v>5.03</v>
      </c>
      <c r="C2881" s="31">
        <v>26.97</v>
      </c>
    </row>
    <row r="2882" spans="1:3" ht="15">
      <c r="A2882" s="147">
        <v>36896</v>
      </c>
      <c r="B2882" s="34">
        <v>4.93</v>
      </c>
      <c r="C2882" s="34">
        <v>28.67</v>
      </c>
    </row>
    <row r="2883" spans="1:3" ht="15">
      <c r="A2883" s="149">
        <v>36899</v>
      </c>
      <c r="B2883" s="31">
        <v>4.9400000000000004</v>
      </c>
      <c r="C2883" s="31">
        <v>29.84</v>
      </c>
    </row>
    <row r="2884" spans="1:3" ht="15">
      <c r="A2884" s="147">
        <v>36900</v>
      </c>
      <c r="B2884" s="34">
        <v>4.9800000000000004</v>
      </c>
      <c r="C2884" s="34">
        <v>27.99</v>
      </c>
    </row>
    <row r="2885" spans="1:3" ht="15">
      <c r="A2885" s="149">
        <v>36901</v>
      </c>
      <c r="B2885" s="31">
        <v>5.0999999999999996</v>
      </c>
      <c r="C2885" s="31">
        <v>26.8</v>
      </c>
    </row>
    <row r="2886" spans="1:3" ht="15">
      <c r="A2886" s="147">
        <v>36902</v>
      </c>
      <c r="B2886" s="34">
        <v>5.14</v>
      </c>
      <c r="C2886" s="34">
        <v>25.79</v>
      </c>
    </row>
    <row r="2887" spans="1:3" ht="15">
      <c r="A2887" s="149">
        <v>36903</v>
      </c>
      <c r="B2887" s="31">
        <v>5.25</v>
      </c>
      <c r="C2887" s="31">
        <v>24.56</v>
      </c>
    </row>
    <row r="2888" spans="1:3" ht="15">
      <c r="A2888" s="147">
        <v>36906</v>
      </c>
      <c r="B2888" s="34" t="e">
        <v>#N/A</v>
      </c>
      <c r="C2888" s="34" t="e">
        <v>#N/A</v>
      </c>
    </row>
    <row r="2889" spans="1:3" ht="15">
      <c r="A2889" s="149">
        <v>36907</v>
      </c>
      <c r="B2889" s="31">
        <v>5.24</v>
      </c>
      <c r="C2889" s="31">
        <v>25.28</v>
      </c>
    </row>
    <row r="2890" spans="1:3" ht="15">
      <c r="A2890" s="147">
        <v>36908</v>
      </c>
      <c r="B2890" s="34">
        <v>5.19</v>
      </c>
      <c r="C2890" s="34">
        <v>24.93</v>
      </c>
    </row>
    <row r="2891" spans="1:3" ht="15">
      <c r="A2891" s="149">
        <v>36909</v>
      </c>
      <c r="B2891" s="31">
        <v>5.12</v>
      </c>
      <c r="C2891" s="31">
        <v>23.37</v>
      </c>
    </row>
    <row r="2892" spans="1:3" ht="15">
      <c r="A2892" s="147">
        <v>36910</v>
      </c>
      <c r="B2892" s="34">
        <v>5.19</v>
      </c>
      <c r="C2892" s="34">
        <v>23.24</v>
      </c>
    </row>
    <row r="2893" spans="1:3" ht="15">
      <c r="A2893" s="149">
        <v>36913</v>
      </c>
      <c r="B2893" s="31">
        <v>5.25</v>
      </c>
      <c r="C2893" s="31">
        <v>23.25</v>
      </c>
    </row>
    <row r="2894" spans="1:3" ht="15">
      <c r="A2894" s="147">
        <v>36914</v>
      </c>
      <c r="B2894" s="34">
        <v>5.3</v>
      </c>
      <c r="C2894" s="34">
        <v>21.57</v>
      </c>
    </row>
    <row r="2895" spans="1:3" ht="15">
      <c r="A2895" s="149">
        <v>36915</v>
      </c>
      <c r="B2895" s="31">
        <v>5.33</v>
      </c>
      <c r="C2895" s="31">
        <v>22.03</v>
      </c>
    </row>
    <row r="2896" spans="1:3" ht="15">
      <c r="A2896" s="147">
        <v>36916</v>
      </c>
      <c r="B2896" s="34">
        <v>5.29</v>
      </c>
      <c r="C2896" s="34">
        <v>22.64</v>
      </c>
    </row>
    <row r="2897" spans="1:3" ht="15">
      <c r="A2897" s="149">
        <v>36917</v>
      </c>
      <c r="B2897" s="31">
        <v>5.29</v>
      </c>
      <c r="C2897" s="31">
        <v>22.57</v>
      </c>
    </row>
    <row r="2898" spans="1:3" ht="15">
      <c r="A2898" s="147">
        <v>36920</v>
      </c>
      <c r="B2898" s="34">
        <v>5.32</v>
      </c>
      <c r="C2898" s="34">
        <v>22.61</v>
      </c>
    </row>
    <row r="2899" spans="1:3" ht="15">
      <c r="A2899" s="149">
        <v>36921</v>
      </c>
      <c r="B2899" s="31">
        <v>5.24</v>
      </c>
      <c r="C2899" s="31">
        <v>22.57</v>
      </c>
    </row>
    <row r="2900" spans="1:3" ht="15">
      <c r="A2900" s="147">
        <v>36922</v>
      </c>
      <c r="B2900" s="34">
        <v>5.19</v>
      </c>
      <c r="C2900" s="34">
        <v>22.02</v>
      </c>
    </row>
    <row r="2901" spans="1:3" ht="15">
      <c r="A2901" s="149">
        <v>36923</v>
      </c>
      <c r="B2901" s="31">
        <v>5.0999999999999996</v>
      </c>
      <c r="C2901" s="31">
        <v>21.66</v>
      </c>
    </row>
    <row r="2902" spans="1:3" ht="15">
      <c r="A2902" s="147">
        <v>36924</v>
      </c>
      <c r="B2902" s="34">
        <v>5.17</v>
      </c>
      <c r="C2902" s="34">
        <v>21.95</v>
      </c>
    </row>
    <row r="2903" spans="1:3" ht="15">
      <c r="A2903" s="149">
        <v>36927</v>
      </c>
      <c r="B2903" s="31">
        <v>5.18</v>
      </c>
      <c r="C2903" s="31">
        <v>22.19</v>
      </c>
    </row>
    <row r="2904" spans="1:3" ht="15">
      <c r="A2904" s="147">
        <v>36928</v>
      </c>
      <c r="B2904" s="34">
        <v>5.22</v>
      </c>
      <c r="C2904" s="34">
        <v>21.98</v>
      </c>
    </row>
    <row r="2905" spans="1:3" ht="15">
      <c r="A2905" s="149">
        <v>36929</v>
      </c>
      <c r="B2905" s="31">
        <v>5.0999999999999996</v>
      </c>
      <c r="C2905" s="31">
        <v>21.67</v>
      </c>
    </row>
    <row r="2906" spans="1:3" ht="15">
      <c r="A2906" s="147">
        <v>36930</v>
      </c>
      <c r="B2906" s="34">
        <v>5.0999999999999996</v>
      </c>
      <c r="C2906" s="34">
        <v>21.46</v>
      </c>
    </row>
    <row r="2907" spans="1:3" ht="15">
      <c r="A2907" s="149">
        <v>36931</v>
      </c>
      <c r="B2907" s="31">
        <v>5.03</v>
      </c>
      <c r="C2907" s="31">
        <v>22.03</v>
      </c>
    </row>
    <row r="2908" spans="1:3" ht="15">
      <c r="A2908" s="147">
        <v>36934</v>
      </c>
      <c r="B2908" s="34">
        <v>5.05</v>
      </c>
      <c r="C2908" s="34">
        <v>21.92</v>
      </c>
    </row>
    <row r="2909" spans="1:3" ht="15">
      <c r="A2909" s="149">
        <v>36935</v>
      </c>
      <c r="B2909" s="31">
        <v>5.07</v>
      </c>
      <c r="C2909" s="31">
        <v>21.37</v>
      </c>
    </row>
    <row r="2910" spans="1:3" ht="15">
      <c r="A2910" s="147">
        <v>36936</v>
      </c>
      <c r="B2910" s="34">
        <v>5.13</v>
      </c>
      <c r="C2910" s="34">
        <v>21.52</v>
      </c>
    </row>
    <row r="2911" spans="1:3" ht="15">
      <c r="A2911" s="149">
        <v>36937</v>
      </c>
      <c r="B2911" s="31">
        <v>5.19</v>
      </c>
      <c r="C2911" s="31">
        <v>20.27</v>
      </c>
    </row>
    <row r="2912" spans="1:3" ht="15">
      <c r="A2912" s="147">
        <v>36938</v>
      </c>
      <c r="B2912" s="34">
        <v>5.1100000000000003</v>
      </c>
      <c r="C2912" s="34">
        <v>22.12</v>
      </c>
    </row>
    <row r="2913" spans="1:3" ht="15">
      <c r="A2913" s="149">
        <v>36941</v>
      </c>
      <c r="B2913" s="31" t="e">
        <v>#N/A</v>
      </c>
      <c r="C2913" s="1" t="e">
        <v>#N/A</v>
      </c>
    </row>
    <row r="2914" spans="1:3" ht="15">
      <c r="A2914" s="147">
        <v>36942</v>
      </c>
      <c r="B2914" s="34">
        <v>5.1100000000000003</v>
      </c>
      <c r="C2914" s="34">
        <v>24.69</v>
      </c>
    </row>
    <row r="2915" spans="1:3" ht="15">
      <c r="A2915" s="149">
        <v>36943</v>
      </c>
      <c r="B2915" s="31">
        <v>5.14</v>
      </c>
      <c r="C2915" s="31">
        <v>25.75</v>
      </c>
    </row>
    <row r="2916" spans="1:3" ht="15">
      <c r="A2916" s="147">
        <v>36944</v>
      </c>
      <c r="B2916" s="34">
        <v>5.15</v>
      </c>
      <c r="C2916" s="34">
        <v>26.76</v>
      </c>
    </row>
    <row r="2917" spans="1:3" ht="15">
      <c r="A2917" s="149">
        <v>36945</v>
      </c>
      <c r="B2917" s="31">
        <v>5.0999999999999996</v>
      </c>
      <c r="C2917" s="31">
        <v>27.21</v>
      </c>
    </row>
    <row r="2918" spans="1:3" ht="15">
      <c r="A2918" s="147">
        <v>36948</v>
      </c>
      <c r="B2918" s="34">
        <v>5.05</v>
      </c>
      <c r="C2918" s="34">
        <v>25.43</v>
      </c>
    </row>
    <row r="2919" spans="1:3" ht="15">
      <c r="A2919" s="149">
        <v>36949</v>
      </c>
      <c r="B2919" s="31">
        <v>4.96</v>
      </c>
      <c r="C2919" s="31">
        <v>26.49</v>
      </c>
    </row>
    <row r="2920" spans="1:3" ht="15">
      <c r="A2920" s="147">
        <v>36950</v>
      </c>
      <c r="B2920" s="34">
        <v>4.92</v>
      </c>
      <c r="C2920" s="34">
        <v>28.35</v>
      </c>
    </row>
    <row r="2921" spans="1:3" ht="15">
      <c r="A2921" s="149">
        <v>36951</v>
      </c>
      <c r="B2921" s="31">
        <v>4.87</v>
      </c>
      <c r="C2921" s="31">
        <v>28.08</v>
      </c>
    </row>
    <row r="2922" spans="1:3" ht="15">
      <c r="A2922" s="147">
        <v>36952</v>
      </c>
      <c r="B2922" s="34">
        <v>4.95</v>
      </c>
      <c r="C2922" s="34">
        <v>27.43</v>
      </c>
    </row>
    <row r="2923" spans="1:3" ht="15">
      <c r="A2923" s="149">
        <v>36955</v>
      </c>
      <c r="B2923" s="31">
        <v>4.9800000000000004</v>
      </c>
      <c r="C2923" s="31">
        <v>27.12</v>
      </c>
    </row>
    <row r="2924" spans="1:3" ht="15">
      <c r="A2924" s="147">
        <v>36956</v>
      </c>
      <c r="B2924" s="34">
        <v>4.99</v>
      </c>
      <c r="C2924" s="34">
        <v>25.89</v>
      </c>
    </row>
    <row r="2925" spans="1:3" ht="15">
      <c r="A2925" s="149">
        <v>36957</v>
      </c>
      <c r="B2925" s="31">
        <v>4.92</v>
      </c>
      <c r="C2925" s="31">
        <v>24.12</v>
      </c>
    </row>
    <row r="2926" spans="1:3" ht="15">
      <c r="A2926" s="147">
        <v>36958</v>
      </c>
      <c r="B2926" s="34">
        <v>4.8899999999999997</v>
      </c>
      <c r="C2926" s="34">
        <v>24.29</v>
      </c>
    </row>
    <row r="2927" spans="1:3" ht="15">
      <c r="A2927" s="149">
        <v>36959</v>
      </c>
      <c r="B2927" s="31">
        <v>4.95</v>
      </c>
      <c r="C2927" s="31">
        <v>25.62</v>
      </c>
    </row>
    <row r="2928" spans="1:3" ht="15">
      <c r="A2928" s="147">
        <v>36962</v>
      </c>
      <c r="B2928" s="34">
        <v>4.92</v>
      </c>
      <c r="C2928" s="34">
        <v>30.32</v>
      </c>
    </row>
    <row r="2929" spans="1:3" ht="15">
      <c r="A2929" s="149">
        <v>36963</v>
      </c>
      <c r="B2929" s="31">
        <v>4.95</v>
      </c>
      <c r="C2929" s="31">
        <v>27.55</v>
      </c>
    </row>
    <row r="2930" spans="1:3" ht="15">
      <c r="A2930" s="147">
        <v>36964</v>
      </c>
      <c r="B2930" s="34">
        <v>4.84</v>
      </c>
      <c r="C2930" s="34">
        <v>29.61</v>
      </c>
    </row>
    <row r="2931" spans="1:3" ht="15">
      <c r="A2931" s="149">
        <v>36965</v>
      </c>
      <c r="B2931" s="31">
        <v>4.8099999999999996</v>
      </c>
      <c r="C2931" s="31">
        <v>28.56</v>
      </c>
    </row>
    <row r="2932" spans="1:3" ht="15">
      <c r="A2932" s="147">
        <v>36966</v>
      </c>
      <c r="B2932" s="34">
        <v>4.78</v>
      </c>
      <c r="C2932" s="34">
        <v>29.91</v>
      </c>
    </row>
    <row r="2933" spans="1:3" ht="15">
      <c r="A2933" s="149">
        <v>36969</v>
      </c>
      <c r="B2933" s="31">
        <v>4.82</v>
      </c>
      <c r="C2933" s="31">
        <v>29.78</v>
      </c>
    </row>
    <row r="2934" spans="1:3" ht="15">
      <c r="A2934" s="147">
        <v>36970</v>
      </c>
      <c r="B2934" s="34">
        <v>4.78</v>
      </c>
      <c r="C2934" s="34">
        <v>30.96</v>
      </c>
    </row>
    <row r="2935" spans="1:3" ht="15">
      <c r="A2935" s="149">
        <v>36971</v>
      </c>
      <c r="B2935" s="31">
        <v>4.7699999999999996</v>
      </c>
      <c r="C2935" s="31">
        <v>31.93</v>
      </c>
    </row>
    <row r="2936" spans="1:3" ht="15">
      <c r="A2936" s="147">
        <v>36972</v>
      </c>
      <c r="B2936" s="34">
        <v>4.7300000000000004</v>
      </c>
      <c r="C2936" s="34">
        <v>32.840000000000003</v>
      </c>
    </row>
    <row r="2937" spans="1:3" ht="15">
      <c r="A2937" s="149">
        <v>36973</v>
      </c>
      <c r="B2937" s="31">
        <v>4.8</v>
      </c>
      <c r="C2937" s="31">
        <v>30.45</v>
      </c>
    </row>
    <row r="2938" spans="1:3" ht="15">
      <c r="A2938" s="147">
        <v>36976</v>
      </c>
      <c r="B2938" s="34">
        <v>4.8499999999999996</v>
      </c>
      <c r="C2938" s="34">
        <v>29.04</v>
      </c>
    </row>
    <row r="2939" spans="1:3" ht="15">
      <c r="A2939" s="149">
        <v>36977</v>
      </c>
      <c r="B2939" s="31">
        <v>5</v>
      </c>
      <c r="C2939" s="31">
        <v>27.04</v>
      </c>
    </row>
    <row r="2940" spans="1:3" ht="15">
      <c r="A2940" s="147">
        <v>36978</v>
      </c>
      <c r="B2940" s="34">
        <v>4.97</v>
      </c>
      <c r="C2940" s="34">
        <v>28.58</v>
      </c>
    </row>
    <row r="2941" spans="1:3" ht="15">
      <c r="A2941" s="149">
        <v>36979</v>
      </c>
      <c r="B2941" s="31">
        <v>4.9800000000000004</v>
      </c>
      <c r="C2941" s="31">
        <v>29.17</v>
      </c>
    </row>
    <row r="2942" spans="1:3" ht="15">
      <c r="A2942" s="147">
        <v>36980</v>
      </c>
      <c r="B2942" s="34">
        <v>4.93</v>
      </c>
      <c r="C2942" s="34">
        <v>28.64</v>
      </c>
    </row>
    <row r="2943" spans="1:3" ht="15">
      <c r="A2943" s="147">
        <v>36983</v>
      </c>
      <c r="B2943" s="34">
        <v>4.9800000000000004</v>
      </c>
      <c r="C2943" s="34">
        <v>31.21</v>
      </c>
    </row>
    <row r="2944" spans="1:3" ht="15">
      <c r="A2944" s="149">
        <v>36984</v>
      </c>
      <c r="B2944" s="31">
        <v>4.9400000000000004</v>
      </c>
      <c r="C2944" s="31">
        <v>34.72</v>
      </c>
    </row>
    <row r="2945" spans="1:3" ht="15">
      <c r="A2945" s="147">
        <v>36985</v>
      </c>
      <c r="B2945" s="34">
        <v>4.9400000000000004</v>
      </c>
      <c r="C2945" s="34">
        <v>34.07</v>
      </c>
    </row>
    <row r="2946" spans="1:3" ht="15">
      <c r="A2946" s="149">
        <v>36986</v>
      </c>
      <c r="B2946" s="31">
        <v>4.9800000000000004</v>
      </c>
      <c r="C2946" s="31">
        <v>29.94</v>
      </c>
    </row>
    <row r="2947" spans="1:3" ht="15">
      <c r="A2947" s="147">
        <v>36987</v>
      </c>
      <c r="B2947" s="34">
        <v>4.8899999999999997</v>
      </c>
      <c r="C2947" s="34">
        <v>31.69</v>
      </c>
    </row>
    <row r="2948" spans="1:3" ht="15">
      <c r="A2948" s="149">
        <v>36990</v>
      </c>
      <c r="B2948" s="31">
        <v>4.93</v>
      </c>
      <c r="C2948" s="31">
        <v>31.91</v>
      </c>
    </row>
    <row r="2949" spans="1:3" ht="15">
      <c r="A2949" s="147">
        <v>36991</v>
      </c>
      <c r="B2949" s="34">
        <v>5.09</v>
      </c>
      <c r="C2949" s="34">
        <v>29.44</v>
      </c>
    </row>
    <row r="2950" spans="1:3" ht="15">
      <c r="A2950" s="149">
        <v>36992</v>
      </c>
      <c r="B2950" s="31">
        <v>5.12</v>
      </c>
      <c r="C2950" s="31">
        <v>28.46</v>
      </c>
    </row>
    <row r="2951" spans="1:3" ht="15">
      <c r="A2951" s="147">
        <v>36993</v>
      </c>
      <c r="B2951" s="34">
        <v>5.17</v>
      </c>
      <c r="C2951" s="34">
        <v>26.12</v>
      </c>
    </row>
    <row r="2952" spans="1:3" ht="15">
      <c r="A2952" s="149">
        <v>36994</v>
      </c>
      <c r="B2952" s="31" t="e">
        <v>#N/A</v>
      </c>
      <c r="C2952" s="31" t="e">
        <v>#N/A</v>
      </c>
    </row>
    <row r="2953" spans="1:3" ht="15">
      <c r="A2953" s="147">
        <v>36997</v>
      </c>
      <c r="B2953" s="34">
        <v>5.28</v>
      </c>
      <c r="C2953" s="34">
        <v>26.33</v>
      </c>
    </row>
    <row r="2954" spans="1:3" ht="15">
      <c r="A2954" s="149">
        <v>36998</v>
      </c>
      <c r="B2954" s="31">
        <v>5.21</v>
      </c>
      <c r="C2954" s="31">
        <v>25.61</v>
      </c>
    </row>
    <row r="2955" spans="1:3" ht="15">
      <c r="A2955" s="147">
        <v>36999</v>
      </c>
      <c r="B2955" s="34">
        <v>5.14</v>
      </c>
      <c r="C2955" s="34">
        <v>24.13</v>
      </c>
    </row>
    <row r="2956" spans="1:3" ht="15">
      <c r="A2956" s="149">
        <v>37000</v>
      </c>
      <c r="B2956" s="31">
        <v>5.27</v>
      </c>
      <c r="C2956" s="31">
        <v>24.16</v>
      </c>
    </row>
    <row r="2957" spans="1:3" ht="15">
      <c r="A2957" s="147">
        <v>37001</v>
      </c>
      <c r="B2957" s="34">
        <v>5.29</v>
      </c>
      <c r="C2957" s="34">
        <v>25.38</v>
      </c>
    </row>
    <row r="2958" spans="1:3" ht="15">
      <c r="A2958" s="149">
        <v>37004</v>
      </c>
      <c r="B2958" s="31">
        <v>5.2</v>
      </c>
      <c r="C2958" s="31">
        <v>28.16</v>
      </c>
    </row>
    <row r="2959" spans="1:3" ht="15">
      <c r="A2959" s="147">
        <v>37005</v>
      </c>
      <c r="B2959" s="34">
        <v>5.22</v>
      </c>
      <c r="C2959" s="34">
        <v>28.49</v>
      </c>
    </row>
    <row r="2960" spans="1:3" ht="15">
      <c r="A2960" s="149">
        <v>37006</v>
      </c>
      <c r="B2960" s="31">
        <v>5.28</v>
      </c>
      <c r="C2960" s="31">
        <v>27.4</v>
      </c>
    </row>
    <row r="2961" spans="1:3" ht="15">
      <c r="A2961" s="147">
        <v>37007</v>
      </c>
      <c r="B2961" s="34">
        <v>5.2</v>
      </c>
      <c r="C2961" s="34">
        <v>25.96</v>
      </c>
    </row>
    <row r="2962" spans="1:3" ht="15">
      <c r="A2962" s="149">
        <v>37008</v>
      </c>
      <c r="B2962" s="31">
        <v>5.34</v>
      </c>
      <c r="C2962" s="31">
        <v>24.02</v>
      </c>
    </row>
    <row r="2963" spans="1:3" ht="15">
      <c r="A2963" s="147">
        <v>37011</v>
      </c>
      <c r="B2963" s="34">
        <v>5.35</v>
      </c>
      <c r="C2963" s="34">
        <v>25.48</v>
      </c>
    </row>
    <row r="2964" spans="1:3" ht="15">
      <c r="A2964" s="149">
        <v>37012</v>
      </c>
      <c r="B2964" s="31">
        <v>5.3</v>
      </c>
      <c r="C2964" s="31">
        <v>24.2</v>
      </c>
    </row>
    <row r="2965" spans="1:3" ht="15">
      <c r="A2965" s="147">
        <v>37013</v>
      </c>
      <c r="B2965" s="34">
        <v>5.31</v>
      </c>
      <c r="C2965" s="34">
        <v>24.23</v>
      </c>
    </row>
    <row r="2966" spans="1:3" ht="15">
      <c r="A2966" s="149">
        <v>37014</v>
      </c>
      <c r="B2966" s="31">
        <v>5.22</v>
      </c>
      <c r="C2966" s="31">
        <v>25.78</v>
      </c>
    </row>
    <row r="2967" spans="1:3" ht="15">
      <c r="A2967" s="147">
        <v>37015</v>
      </c>
      <c r="B2967" s="34">
        <v>5.21</v>
      </c>
      <c r="C2967" s="34">
        <v>23.91</v>
      </c>
    </row>
    <row r="2968" spans="1:3" ht="15">
      <c r="A2968" s="149">
        <v>37018</v>
      </c>
      <c r="B2968" s="31">
        <v>5.21</v>
      </c>
      <c r="C2968" s="31">
        <v>24.86</v>
      </c>
    </row>
    <row r="2969" spans="1:3" ht="15">
      <c r="A2969" s="147">
        <v>37019</v>
      </c>
      <c r="B2969" s="34">
        <v>5.24</v>
      </c>
      <c r="C2969" s="34">
        <v>24.44</v>
      </c>
    </row>
    <row r="2970" spans="1:3" ht="15">
      <c r="A2970" s="149">
        <v>37020</v>
      </c>
      <c r="B2970" s="31">
        <v>5.2</v>
      </c>
      <c r="C2970" s="31">
        <v>24.35</v>
      </c>
    </row>
    <row r="2971" spans="1:3" ht="15">
      <c r="A2971" s="147">
        <v>37021</v>
      </c>
      <c r="B2971" s="34">
        <v>5.31</v>
      </c>
      <c r="C2971" s="34">
        <v>24</v>
      </c>
    </row>
    <row r="2972" spans="1:3" ht="15">
      <c r="A2972" s="149">
        <v>37022</v>
      </c>
      <c r="B2972" s="31">
        <v>5.51</v>
      </c>
      <c r="C2972" s="31">
        <v>23.54</v>
      </c>
    </row>
    <row r="2973" spans="1:3" ht="15">
      <c r="A2973" s="147">
        <v>37025</v>
      </c>
      <c r="B2973" s="34">
        <v>5.46</v>
      </c>
      <c r="C2973" s="34">
        <v>24.26</v>
      </c>
    </row>
    <row r="2974" spans="1:3" ht="15">
      <c r="A2974" s="149">
        <v>37026</v>
      </c>
      <c r="B2974" s="31">
        <v>5.5</v>
      </c>
      <c r="C2974" s="31">
        <v>23.71</v>
      </c>
    </row>
    <row r="2975" spans="1:3" ht="15">
      <c r="A2975" s="147">
        <v>37027</v>
      </c>
      <c r="B2975" s="34">
        <v>5.48</v>
      </c>
      <c r="C2975" s="34">
        <v>21.89</v>
      </c>
    </row>
    <row r="2976" spans="1:3" ht="15">
      <c r="A2976" s="149">
        <v>37028</v>
      </c>
      <c r="B2976" s="31">
        <v>5.46</v>
      </c>
      <c r="C2976" s="31">
        <v>21.47</v>
      </c>
    </row>
    <row r="2977" spans="1:3" ht="15">
      <c r="A2977" s="147">
        <v>37029</v>
      </c>
      <c r="B2977" s="34">
        <v>5.41</v>
      </c>
      <c r="C2977" s="34">
        <v>21.23</v>
      </c>
    </row>
    <row r="2978" spans="1:3" ht="15">
      <c r="A2978" s="149">
        <v>37032</v>
      </c>
      <c r="B2978" s="31">
        <v>5.41</v>
      </c>
      <c r="C2978" s="31">
        <v>20.76</v>
      </c>
    </row>
    <row r="2979" spans="1:3" ht="15">
      <c r="A2979" s="147">
        <v>37033</v>
      </c>
      <c r="B2979" s="34">
        <v>5.42</v>
      </c>
      <c r="C2979" s="34">
        <v>21.35</v>
      </c>
    </row>
    <row r="2980" spans="1:3" ht="15">
      <c r="A2980" s="149">
        <v>37034</v>
      </c>
      <c r="B2980" s="31">
        <v>5.41</v>
      </c>
      <c r="C2980" s="31">
        <v>22.08</v>
      </c>
    </row>
    <row r="2981" spans="1:3" ht="15">
      <c r="A2981" s="147">
        <v>37035</v>
      </c>
      <c r="B2981" s="34">
        <v>5.52</v>
      </c>
      <c r="C2981" s="34">
        <v>20.57</v>
      </c>
    </row>
    <row r="2982" spans="1:3" ht="15">
      <c r="A2982" s="149">
        <v>37036</v>
      </c>
      <c r="B2982" s="31">
        <v>5.52</v>
      </c>
      <c r="C2982" s="31">
        <v>20.6</v>
      </c>
    </row>
    <row r="2983" spans="1:3" ht="15">
      <c r="A2983" s="147">
        <v>37039</v>
      </c>
      <c r="B2983" s="34" t="e">
        <v>#N/A</v>
      </c>
      <c r="C2983" s="34" t="e">
        <v>#N/A</v>
      </c>
    </row>
    <row r="2984" spans="1:3" ht="15">
      <c r="A2984" s="149">
        <v>37040</v>
      </c>
      <c r="B2984" s="31">
        <v>5.54</v>
      </c>
      <c r="C2984" s="31">
        <v>22.14</v>
      </c>
    </row>
    <row r="2985" spans="1:3" ht="15">
      <c r="A2985" s="147">
        <v>37041</v>
      </c>
      <c r="B2985" s="34">
        <v>5.54</v>
      </c>
      <c r="C2985" s="34">
        <v>22.76</v>
      </c>
    </row>
    <row r="2986" spans="1:3" ht="15">
      <c r="A2986" s="149">
        <v>37042</v>
      </c>
      <c r="B2986" s="31">
        <v>5.43</v>
      </c>
      <c r="C2986" s="31">
        <v>22.64</v>
      </c>
    </row>
    <row r="2987" spans="1:3" ht="15">
      <c r="A2987" s="147">
        <v>37043</v>
      </c>
      <c r="B2987" s="34">
        <v>5.39</v>
      </c>
      <c r="C2987" s="34">
        <v>21.59</v>
      </c>
    </row>
    <row r="2988" spans="1:3" ht="15">
      <c r="A2988" s="149">
        <v>37046</v>
      </c>
      <c r="B2988" s="31">
        <v>5.35</v>
      </c>
      <c r="C2988" s="31">
        <v>21.38</v>
      </c>
    </row>
    <row r="2989" spans="1:3" ht="15">
      <c r="A2989" s="147">
        <v>37047</v>
      </c>
      <c r="B2989" s="34">
        <v>5.29</v>
      </c>
      <c r="C2989" s="34">
        <v>19.579999999999998</v>
      </c>
    </row>
    <row r="2990" spans="1:3" ht="15">
      <c r="A2990" s="149">
        <v>37048</v>
      </c>
      <c r="B2990" s="31">
        <v>5.27</v>
      </c>
      <c r="C2990" s="31">
        <v>20.39</v>
      </c>
    </row>
    <row r="2991" spans="1:3" ht="15">
      <c r="A2991" s="147">
        <v>37049</v>
      </c>
      <c r="B2991" s="34">
        <v>5.33</v>
      </c>
      <c r="C2991" s="34">
        <v>19.670000000000002</v>
      </c>
    </row>
    <row r="2992" spans="1:3" ht="15">
      <c r="A2992" s="149">
        <v>37050</v>
      </c>
      <c r="B2992" s="31">
        <v>5.38</v>
      </c>
      <c r="C2992" s="31">
        <v>19.920000000000002</v>
      </c>
    </row>
    <row r="2993" spans="1:3" ht="15">
      <c r="A2993" s="147">
        <v>37053</v>
      </c>
      <c r="B2993" s="34">
        <v>5.32</v>
      </c>
      <c r="C2993" s="34">
        <v>20.7</v>
      </c>
    </row>
    <row r="2994" spans="1:3" ht="15">
      <c r="A2994" s="149">
        <v>37054</v>
      </c>
      <c r="B2994" s="31">
        <v>5.27</v>
      </c>
      <c r="C2994" s="31">
        <v>20.7</v>
      </c>
    </row>
    <row r="2995" spans="1:3" ht="15">
      <c r="A2995" s="147">
        <v>37055</v>
      </c>
      <c r="B2995" s="34">
        <v>5.28</v>
      </c>
      <c r="C2995" s="34">
        <v>21.45</v>
      </c>
    </row>
    <row r="2996" spans="1:3" ht="15">
      <c r="A2996" s="149">
        <v>37056</v>
      </c>
      <c r="B2996" s="31">
        <v>5.26</v>
      </c>
      <c r="C2996" s="31">
        <v>23.12</v>
      </c>
    </row>
    <row r="2997" spans="1:3" ht="15">
      <c r="A2997" s="147">
        <v>37057</v>
      </c>
      <c r="B2997" s="34">
        <v>5.27</v>
      </c>
      <c r="C2997" s="34">
        <v>22.81</v>
      </c>
    </row>
    <row r="2998" spans="1:3" ht="15">
      <c r="A2998" s="149">
        <v>37060</v>
      </c>
      <c r="B2998" s="31">
        <v>5.27</v>
      </c>
      <c r="C2998" s="31">
        <v>23.17</v>
      </c>
    </row>
    <row r="2999" spans="1:3" ht="15">
      <c r="A2999" s="147">
        <v>37061</v>
      </c>
      <c r="B2999" s="34">
        <v>5.26</v>
      </c>
      <c r="C2999" s="34">
        <v>22.34</v>
      </c>
    </row>
    <row r="3000" spans="1:3" ht="15">
      <c r="A3000" s="149">
        <v>37062</v>
      </c>
      <c r="B3000" s="31">
        <v>5.24</v>
      </c>
      <c r="C3000" s="31">
        <v>21.71</v>
      </c>
    </row>
    <row r="3001" spans="1:3" ht="15">
      <c r="A3001" s="147">
        <v>37063</v>
      </c>
      <c r="B3001" s="34">
        <v>5.22</v>
      </c>
      <c r="C3001" s="34">
        <v>19.38</v>
      </c>
    </row>
    <row r="3002" spans="1:3" ht="15">
      <c r="A3002" s="149">
        <v>37064</v>
      </c>
      <c r="B3002" s="31">
        <v>5.14</v>
      </c>
      <c r="C3002" s="31">
        <v>20.02</v>
      </c>
    </row>
    <row r="3003" spans="1:3" ht="15">
      <c r="A3003" s="147">
        <v>37067</v>
      </c>
      <c r="B3003" s="34">
        <v>5.16</v>
      </c>
      <c r="C3003" s="34">
        <v>20.67</v>
      </c>
    </row>
    <row r="3004" spans="1:3" ht="15">
      <c r="A3004" s="149">
        <v>37068</v>
      </c>
      <c r="B3004" s="31">
        <v>5.24</v>
      </c>
      <c r="C3004" s="31">
        <v>21.2</v>
      </c>
    </row>
    <row r="3005" spans="1:3" ht="15">
      <c r="A3005" s="147">
        <v>37069</v>
      </c>
      <c r="B3005" s="34">
        <v>5.26</v>
      </c>
      <c r="C3005" s="34">
        <v>20.88</v>
      </c>
    </row>
    <row r="3006" spans="1:3" ht="15">
      <c r="A3006" s="149">
        <v>37070</v>
      </c>
      <c r="B3006" s="31">
        <v>5.35</v>
      </c>
      <c r="C3006" s="31">
        <v>20.010000000000002</v>
      </c>
    </row>
    <row r="3007" spans="1:3" ht="15">
      <c r="A3007" s="147">
        <v>37071</v>
      </c>
      <c r="B3007" s="34">
        <v>5.42</v>
      </c>
      <c r="C3007" s="34">
        <v>19.059999999999999</v>
      </c>
    </row>
    <row r="3008" spans="1:3" ht="15">
      <c r="A3008" s="149">
        <v>37074</v>
      </c>
      <c r="B3008" s="31">
        <v>5.37</v>
      </c>
      <c r="C3008" s="31">
        <v>18.760000000000002</v>
      </c>
    </row>
    <row r="3009" spans="1:3" ht="15">
      <c r="A3009" s="147">
        <v>37075</v>
      </c>
      <c r="B3009" s="34">
        <v>5.41</v>
      </c>
      <c r="C3009" s="34">
        <v>18.920000000000002</v>
      </c>
    </row>
    <row r="3010" spans="1:3" ht="15">
      <c r="A3010" s="149">
        <v>37076</v>
      </c>
      <c r="B3010" s="31" t="e">
        <v>#N/A</v>
      </c>
      <c r="C3010" s="31" t="e">
        <v>#N/A</v>
      </c>
    </row>
    <row r="3011" spans="1:3" ht="15">
      <c r="A3011" s="147">
        <v>37077</v>
      </c>
      <c r="B3011" s="34">
        <v>5.44</v>
      </c>
      <c r="C3011" s="34">
        <v>20.09</v>
      </c>
    </row>
    <row r="3012" spans="1:3" ht="15">
      <c r="A3012" s="149">
        <v>37078</v>
      </c>
      <c r="B3012" s="31">
        <v>5.41</v>
      </c>
      <c r="C3012" s="31">
        <v>21.63</v>
      </c>
    </row>
    <row r="3013" spans="1:3" ht="15">
      <c r="A3013" s="147">
        <v>37081</v>
      </c>
      <c r="B3013" s="34">
        <v>5.37</v>
      </c>
      <c r="C3013" s="34">
        <v>22.48</v>
      </c>
    </row>
    <row r="3014" spans="1:3" ht="15">
      <c r="A3014" s="149">
        <v>37082</v>
      </c>
      <c r="B3014" s="31">
        <v>5.32</v>
      </c>
      <c r="C3014" s="31">
        <v>23.25</v>
      </c>
    </row>
    <row r="3015" spans="1:3" ht="15">
      <c r="A3015" s="147">
        <v>37083</v>
      </c>
      <c r="B3015" s="34">
        <v>5.31</v>
      </c>
      <c r="C3015" s="34">
        <v>24.01</v>
      </c>
    </row>
    <row r="3016" spans="1:3" ht="15">
      <c r="A3016" s="149">
        <v>37084</v>
      </c>
      <c r="B3016" s="31">
        <v>5.27</v>
      </c>
      <c r="C3016" s="31">
        <v>22.09</v>
      </c>
    </row>
    <row r="3017" spans="1:3" ht="15">
      <c r="A3017" s="147">
        <v>37085</v>
      </c>
      <c r="B3017" s="34">
        <v>5.27</v>
      </c>
      <c r="C3017" s="34">
        <v>21.14</v>
      </c>
    </row>
    <row r="3018" spans="1:3" ht="15">
      <c r="A3018" s="149">
        <v>37088</v>
      </c>
      <c r="B3018" s="31">
        <v>5.21</v>
      </c>
      <c r="C3018" s="31">
        <v>22.91</v>
      </c>
    </row>
    <row r="3019" spans="1:3" ht="15">
      <c r="A3019" s="147">
        <v>37089</v>
      </c>
      <c r="B3019" s="34">
        <v>5.22</v>
      </c>
      <c r="C3019" s="34">
        <v>22.61</v>
      </c>
    </row>
    <row r="3020" spans="1:3" ht="15">
      <c r="A3020" s="149">
        <v>37090</v>
      </c>
      <c r="B3020" s="31">
        <v>5.12</v>
      </c>
      <c r="C3020" s="1">
        <v>23.6</v>
      </c>
    </row>
    <row r="3021" spans="1:3" ht="15">
      <c r="A3021" s="147">
        <v>37091</v>
      </c>
      <c r="B3021" s="34">
        <v>5.13</v>
      </c>
      <c r="C3021" s="34">
        <v>22.51</v>
      </c>
    </row>
    <row r="3022" spans="1:3" ht="15">
      <c r="A3022" s="149">
        <v>37092</v>
      </c>
      <c r="B3022" s="31">
        <v>5.15</v>
      </c>
      <c r="C3022" s="31">
        <v>22.34</v>
      </c>
    </row>
    <row r="3023" spans="1:3" ht="15">
      <c r="A3023" s="147">
        <v>37095</v>
      </c>
      <c r="B3023" s="34">
        <v>5.13</v>
      </c>
      <c r="C3023" s="34">
        <v>23.74</v>
      </c>
    </row>
    <row r="3024" spans="1:3" ht="15">
      <c r="A3024" s="149">
        <v>37096</v>
      </c>
      <c r="B3024" s="31">
        <v>5.13</v>
      </c>
      <c r="C3024" s="31">
        <v>25.24</v>
      </c>
    </row>
    <row r="3025" spans="1:3" ht="15">
      <c r="A3025" s="147">
        <v>37097</v>
      </c>
      <c r="B3025" s="34">
        <v>5.2</v>
      </c>
      <c r="C3025" s="34">
        <v>24</v>
      </c>
    </row>
    <row r="3026" spans="1:3" ht="15">
      <c r="A3026" s="149">
        <v>37098</v>
      </c>
      <c r="B3026" s="31">
        <v>5.19</v>
      </c>
      <c r="C3026" s="31">
        <v>23.01</v>
      </c>
    </row>
    <row r="3027" spans="1:3" ht="15">
      <c r="A3027" s="147">
        <v>37099</v>
      </c>
      <c r="B3027" s="34">
        <v>5.13</v>
      </c>
      <c r="C3027" s="34">
        <v>22</v>
      </c>
    </row>
    <row r="3028" spans="1:3" ht="15">
      <c r="A3028" s="149">
        <v>37102</v>
      </c>
      <c r="B3028" s="31">
        <v>5.1100000000000003</v>
      </c>
      <c r="C3028" s="31">
        <v>22.69</v>
      </c>
    </row>
    <row r="3029" spans="1:3" ht="15">
      <c r="A3029" s="147">
        <v>37103</v>
      </c>
      <c r="B3029" s="34">
        <v>5.07</v>
      </c>
      <c r="C3029" s="34">
        <v>21.62</v>
      </c>
    </row>
    <row r="3030" spans="1:3" ht="15">
      <c r="A3030" s="149">
        <v>37104</v>
      </c>
      <c r="B3030" s="31">
        <v>5.1100000000000003</v>
      </c>
      <c r="C3030" s="31">
        <v>20.56</v>
      </c>
    </row>
    <row r="3031" spans="1:3" ht="15">
      <c r="A3031" s="147">
        <v>37105</v>
      </c>
      <c r="B3031" s="34">
        <v>5.17</v>
      </c>
      <c r="C3031" s="34">
        <v>20.09</v>
      </c>
    </row>
    <row r="3032" spans="1:3" ht="15">
      <c r="A3032" s="149">
        <v>37106</v>
      </c>
      <c r="B3032" s="31">
        <v>5.2</v>
      </c>
      <c r="C3032" s="31">
        <v>19.89</v>
      </c>
    </row>
    <row r="3033" spans="1:3" ht="15">
      <c r="A3033" s="147">
        <v>37109</v>
      </c>
      <c r="B3033" s="34">
        <v>5.19</v>
      </c>
      <c r="C3033" s="34">
        <v>21.89</v>
      </c>
    </row>
    <row r="3034" spans="1:3" ht="15">
      <c r="A3034" s="149">
        <v>37110</v>
      </c>
      <c r="B3034" s="31">
        <v>5.2</v>
      </c>
      <c r="C3034" s="31">
        <v>21.01</v>
      </c>
    </row>
    <row r="3035" spans="1:3" ht="15">
      <c r="A3035" s="147">
        <v>37111</v>
      </c>
      <c r="B3035" s="34">
        <v>4.99</v>
      </c>
      <c r="C3035" s="34">
        <v>22.32</v>
      </c>
    </row>
    <row r="3036" spans="1:3" ht="15">
      <c r="A3036" s="149">
        <v>37112</v>
      </c>
      <c r="B3036" s="31">
        <v>5.04</v>
      </c>
      <c r="C3036" s="31">
        <v>21.75</v>
      </c>
    </row>
    <row r="3037" spans="1:3" ht="15">
      <c r="A3037" s="147">
        <v>37113</v>
      </c>
      <c r="B3037" s="34">
        <v>4.99</v>
      </c>
      <c r="C3037" s="34">
        <v>20.55</v>
      </c>
    </row>
    <row r="3038" spans="1:3" ht="15">
      <c r="A3038" s="149">
        <v>37116</v>
      </c>
      <c r="B3038" s="31">
        <v>4.97</v>
      </c>
      <c r="C3038" s="31">
        <v>20.420000000000002</v>
      </c>
    </row>
    <row r="3039" spans="1:3" ht="15">
      <c r="A3039" s="147">
        <v>37117</v>
      </c>
      <c r="B3039" s="34">
        <v>4.97</v>
      </c>
      <c r="C3039" s="34">
        <v>20.48</v>
      </c>
    </row>
    <row r="3040" spans="1:3" ht="15">
      <c r="A3040" s="149">
        <v>37118</v>
      </c>
      <c r="B3040" s="31">
        <v>5</v>
      </c>
      <c r="C3040" s="31">
        <v>20.91</v>
      </c>
    </row>
    <row r="3041" spans="1:3" ht="15">
      <c r="A3041" s="147">
        <v>37119</v>
      </c>
      <c r="B3041" s="34">
        <v>4.95</v>
      </c>
      <c r="C3041" s="34">
        <v>21.54</v>
      </c>
    </row>
    <row r="3042" spans="1:3" ht="15">
      <c r="A3042" s="149">
        <v>37120</v>
      </c>
      <c r="B3042" s="31">
        <v>4.84</v>
      </c>
      <c r="C3042" s="31">
        <v>23.84</v>
      </c>
    </row>
    <row r="3043" spans="1:3" ht="15">
      <c r="A3043" s="147">
        <v>37123</v>
      </c>
      <c r="B3043" s="34">
        <v>4.91</v>
      </c>
      <c r="C3043" s="34">
        <v>22.87</v>
      </c>
    </row>
    <row r="3044" spans="1:3" ht="15">
      <c r="A3044" s="149">
        <v>37124</v>
      </c>
      <c r="B3044" s="31">
        <v>4.87</v>
      </c>
      <c r="C3044" s="31">
        <v>24.4</v>
      </c>
    </row>
    <row r="3045" spans="1:3" ht="15">
      <c r="A3045" s="147">
        <v>37125</v>
      </c>
      <c r="B3045" s="34">
        <v>4.91</v>
      </c>
      <c r="C3045" s="34">
        <v>22.44</v>
      </c>
    </row>
    <row r="3046" spans="1:3" ht="15">
      <c r="A3046" s="149">
        <v>37126</v>
      </c>
      <c r="B3046" s="31">
        <v>4.8899999999999997</v>
      </c>
      <c r="C3046" s="31">
        <v>22.23</v>
      </c>
    </row>
    <row r="3047" spans="1:3" ht="15">
      <c r="A3047" s="147">
        <v>37127</v>
      </c>
      <c r="B3047" s="34">
        <v>4.93</v>
      </c>
      <c r="C3047" s="34">
        <v>19.71</v>
      </c>
    </row>
    <row r="3048" spans="1:3" ht="15">
      <c r="A3048" s="149">
        <v>37130</v>
      </c>
      <c r="B3048" s="31">
        <v>4.9400000000000004</v>
      </c>
      <c r="C3048" s="31">
        <v>20.56</v>
      </c>
    </row>
    <row r="3049" spans="1:3" ht="15">
      <c r="A3049" s="147">
        <v>37131</v>
      </c>
      <c r="B3049" s="34">
        <v>4.8499999999999996</v>
      </c>
      <c r="C3049" s="34">
        <v>22</v>
      </c>
    </row>
    <row r="3050" spans="1:3" ht="15">
      <c r="A3050" s="147">
        <v>37132</v>
      </c>
      <c r="B3050" s="34">
        <v>4.78</v>
      </c>
      <c r="C3050" s="34">
        <v>23.03</v>
      </c>
    </row>
    <row r="3051" spans="1:3" ht="15">
      <c r="A3051" s="149">
        <v>37133</v>
      </c>
      <c r="B3051" s="31">
        <v>4.79</v>
      </c>
      <c r="C3051" s="31">
        <v>25.41</v>
      </c>
    </row>
    <row r="3052" spans="1:3" ht="15">
      <c r="A3052" s="147">
        <v>37134</v>
      </c>
      <c r="B3052" s="34">
        <v>4.8499999999999996</v>
      </c>
      <c r="C3052" s="34">
        <v>24.92</v>
      </c>
    </row>
    <row r="3053" spans="1:3" ht="15">
      <c r="A3053" s="149">
        <v>37137</v>
      </c>
      <c r="B3053" s="31" t="e">
        <v>#N/A</v>
      </c>
      <c r="C3053" s="31" t="e">
        <v>#N/A</v>
      </c>
    </row>
    <row r="3054" spans="1:3" ht="15">
      <c r="A3054" s="147">
        <v>37138</v>
      </c>
      <c r="B3054" s="34">
        <v>4.99</v>
      </c>
      <c r="C3054" s="34">
        <v>25.85</v>
      </c>
    </row>
    <row r="3055" spans="1:3" ht="15">
      <c r="A3055" s="149">
        <v>37139</v>
      </c>
      <c r="B3055" s="31">
        <v>4.97</v>
      </c>
      <c r="C3055" s="31">
        <v>26.35</v>
      </c>
    </row>
    <row r="3056" spans="1:3" ht="15">
      <c r="A3056" s="147">
        <v>37140</v>
      </c>
      <c r="B3056" s="34">
        <v>4.8600000000000003</v>
      </c>
      <c r="C3056" s="34">
        <v>28.61</v>
      </c>
    </row>
    <row r="3057" spans="1:3" ht="15">
      <c r="A3057" s="149">
        <v>37141</v>
      </c>
      <c r="B3057" s="31">
        <v>4.8</v>
      </c>
      <c r="C3057" s="31">
        <v>30.99</v>
      </c>
    </row>
    <row r="3058" spans="1:3" ht="15">
      <c r="A3058" s="147">
        <v>37144</v>
      </c>
      <c r="B3058" s="34">
        <v>4.84</v>
      </c>
      <c r="C3058" s="34">
        <v>31.84</v>
      </c>
    </row>
    <row r="3059" spans="1:3" ht="15">
      <c r="A3059" s="149">
        <v>37145</v>
      </c>
      <c r="B3059" s="31" t="e">
        <v>#N/A</v>
      </c>
      <c r="C3059" s="31" t="e">
        <v>#N/A</v>
      </c>
    </row>
    <row r="3060" spans="1:3" ht="15">
      <c r="A3060" s="147">
        <v>37146</v>
      </c>
      <c r="B3060" s="34" t="e">
        <v>#N/A</v>
      </c>
      <c r="C3060" s="34" t="e">
        <v>#N/A</v>
      </c>
    </row>
    <row r="3061" spans="1:3" ht="15">
      <c r="A3061" s="149">
        <v>37147</v>
      </c>
      <c r="B3061" s="31">
        <v>4.6399999999999997</v>
      </c>
      <c r="C3061" s="31" t="e">
        <v>#N/A</v>
      </c>
    </row>
    <row r="3062" spans="1:3" ht="15">
      <c r="A3062" s="147">
        <v>37148</v>
      </c>
      <c r="B3062" s="34">
        <v>4.57</v>
      </c>
      <c r="C3062" s="34" t="e">
        <v>#N/A</v>
      </c>
    </row>
    <row r="3063" spans="1:3" ht="15">
      <c r="A3063" s="149">
        <v>37151</v>
      </c>
      <c r="B3063" s="31">
        <v>4.63</v>
      </c>
      <c r="C3063" s="31">
        <v>41.76</v>
      </c>
    </row>
    <row r="3064" spans="1:3" ht="15">
      <c r="A3064" s="147">
        <v>37152</v>
      </c>
      <c r="B3064" s="34">
        <v>4.72</v>
      </c>
      <c r="C3064" s="34">
        <v>38.869999999999997</v>
      </c>
    </row>
    <row r="3065" spans="1:3" ht="15">
      <c r="A3065" s="149">
        <v>37153</v>
      </c>
      <c r="B3065" s="31">
        <v>4.6900000000000004</v>
      </c>
      <c r="C3065" s="31">
        <v>40.56</v>
      </c>
    </row>
    <row r="3066" spans="1:3" ht="15">
      <c r="A3066" s="147">
        <v>37154</v>
      </c>
      <c r="B3066" s="34">
        <v>4.75</v>
      </c>
      <c r="C3066" s="34">
        <v>43.74</v>
      </c>
    </row>
    <row r="3067" spans="1:3" ht="15">
      <c r="A3067" s="149">
        <v>37155</v>
      </c>
      <c r="B3067" s="31">
        <v>4.7</v>
      </c>
      <c r="C3067" s="31">
        <v>42.66</v>
      </c>
    </row>
    <row r="3068" spans="1:3" ht="15">
      <c r="A3068" s="147">
        <v>37158</v>
      </c>
      <c r="B3068" s="34">
        <v>4.7300000000000004</v>
      </c>
      <c r="C3068" s="34">
        <v>37.75</v>
      </c>
    </row>
    <row r="3069" spans="1:3" ht="15">
      <c r="A3069" s="149">
        <v>37159</v>
      </c>
      <c r="B3069" s="31">
        <v>4.72</v>
      </c>
      <c r="C3069" s="31">
        <v>35.81</v>
      </c>
    </row>
    <row r="3070" spans="1:3" ht="15">
      <c r="A3070" s="147">
        <v>37160</v>
      </c>
      <c r="B3070" s="34">
        <v>4.6500000000000004</v>
      </c>
      <c r="C3070" s="34">
        <v>35.26</v>
      </c>
    </row>
    <row r="3071" spans="1:3" ht="15">
      <c r="A3071" s="149">
        <v>37161</v>
      </c>
      <c r="B3071" s="31">
        <v>4.58</v>
      </c>
      <c r="C3071" s="31">
        <v>34</v>
      </c>
    </row>
    <row r="3072" spans="1:3" ht="15">
      <c r="A3072" s="147">
        <v>37162</v>
      </c>
      <c r="B3072" s="34">
        <v>4.5999999999999996</v>
      </c>
      <c r="C3072" s="34">
        <v>31.93</v>
      </c>
    </row>
    <row r="3073" spans="1:3" ht="15">
      <c r="A3073" s="149">
        <v>37165</v>
      </c>
      <c r="B3073" s="31">
        <v>4.55</v>
      </c>
      <c r="C3073" s="31">
        <v>32.32</v>
      </c>
    </row>
    <row r="3074" spans="1:3" ht="15">
      <c r="A3074" s="147">
        <v>37166</v>
      </c>
      <c r="B3074" s="34">
        <v>4.53</v>
      </c>
      <c r="C3074" s="34">
        <v>31.18</v>
      </c>
    </row>
    <row r="3075" spans="1:3" ht="15">
      <c r="A3075" s="149">
        <v>37167</v>
      </c>
      <c r="B3075" s="31">
        <v>4.5</v>
      </c>
      <c r="C3075" s="31">
        <v>31.34</v>
      </c>
    </row>
    <row r="3076" spans="1:3" ht="15">
      <c r="A3076" s="147">
        <v>37168</v>
      </c>
      <c r="B3076" s="34">
        <v>4.53</v>
      </c>
      <c r="C3076" s="34">
        <v>31.97</v>
      </c>
    </row>
    <row r="3077" spans="1:3" ht="15">
      <c r="A3077" s="149">
        <v>37169</v>
      </c>
      <c r="B3077" s="31">
        <v>4.5199999999999996</v>
      </c>
      <c r="C3077" s="31">
        <v>33.39</v>
      </c>
    </row>
    <row r="3078" spans="1:3" ht="15">
      <c r="A3078" s="147">
        <v>37172</v>
      </c>
      <c r="B3078" s="34" t="e">
        <v>#N/A</v>
      </c>
      <c r="C3078" s="34">
        <v>35.119999999999997</v>
      </c>
    </row>
    <row r="3079" spans="1:3" ht="15">
      <c r="A3079" s="149">
        <v>37173</v>
      </c>
      <c r="B3079" s="31">
        <v>4.62</v>
      </c>
      <c r="C3079" s="31">
        <v>34.83</v>
      </c>
    </row>
    <row r="3080" spans="1:3" ht="15">
      <c r="A3080" s="147">
        <v>37174</v>
      </c>
      <c r="B3080" s="34">
        <v>4.6100000000000003</v>
      </c>
      <c r="C3080" s="34">
        <v>31.6</v>
      </c>
    </row>
    <row r="3081" spans="1:3" ht="15">
      <c r="A3081" s="149">
        <v>37175</v>
      </c>
      <c r="B3081" s="31">
        <v>4.6900000000000004</v>
      </c>
      <c r="C3081" s="31">
        <v>31.5</v>
      </c>
    </row>
    <row r="3082" spans="1:3" ht="15">
      <c r="A3082" s="147">
        <v>37176</v>
      </c>
      <c r="B3082" s="34">
        <v>4.68</v>
      </c>
      <c r="C3082" s="34">
        <v>35.270000000000003</v>
      </c>
    </row>
    <row r="3083" spans="1:3" ht="15">
      <c r="A3083" s="149">
        <v>37179</v>
      </c>
      <c r="B3083" s="31">
        <v>4.62</v>
      </c>
      <c r="C3083" s="31">
        <v>35.31</v>
      </c>
    </row>
    <row r="3084" spans="1:3" ht="15">
      <c r="A3084" s="147">
        <v>37180</v>
      </c>
      <c r="B3084" s="34">
        <v>4.59</v>
      </c>
      <c r="C3084" s="34">
        <v>32.880000000000003</v>
      </c>
    </row>
    <row r="3085" spans="1:3" ht="15">
      <c r="A3085" s="149">
        <v>37181</v>
      </c>
      <c r="B3085" s="31">
        <v>4.59</v>
      </c>
      <c r="C3085" s="31">
        <v>35.08</v>
      </c>
    </row>
    <row r="3086" spans="1:3" ht="15">
      <c r="A3086" s="147">
        <v>37182</v>
      </c>
      <c r="B3086" s="34">
        <v>4.58</v>
      </c>
      <c r="C3086" s="34">
        <v>34.950000000000003</v>
      </c>
    </row>
    <row r="3087" spans="1:3" ht="15">
      <c r="A3087" s="149">
        <v>37183</v>
      </c>
      <c r="B3087" s="31">
        <v>4.63</v>
      </c>
      <c r="C3087" s="31">
        <v>34.11</v>
      </c>
    </row>
    <row r="3088" spans="1:3" ht="15">
      <c r="A3088" s="147">
        <v>37186</v>
      </c>
      <c r="B3088" s="34">
        <v>4.63</v>
      </c>
      <c r="C3088" s="34">
        <v>32.25</v>
      </c>
    </row>
    <row r="3089" spans="1:3" ht="15">
      <c r="A3089" s="149">
        <v>37187</v>
      </c>
      <c r="B3089" s="31">
        <v>4.66</v>
      </c>
      <c r="C3089" s="31">
        <v>32</v>
      </c>
    </row>
    <row r="3090" spans="1:3" ht="15">
      <c r="A3090" s="147">
        <v>37188</v>
      </c>
      <c r="B3090" s="34">
        <v>4.6100000000000003</v>
      </c>
      <c r="C3090" s="34">
        <v>30.95</v>
      </c>
    </row>
    <row r="3091" spans="1:3" ht="15">
      <c r="A3091" s="149">
        <v>37189</v>
      </c>
      <c r="B3091" s="31">
        <v>4.5599999999999996</v>
      </c>
      <c r="C3091" s="31">
        <v>29.46</v>
      </c>
    </row>
    <row r="3092" spans="1:3" ht="15">
      <c r="A3092" s="147">
        <v>37190</v>
      </c>
      <c r="B3092" s="34">
        <v>4.53</v>
      </c>
      <c r="C3092" s="34">
        <v>28.42</v>
      </c>
    </row>
    <row r="3093" spans="1:3" ht="15">
      <c r="A3093" s="149">
        <v>37193</v>
      </c>
      <c r="B3093" s="31">
        <v>4.5</v>
      </c>
      <c r="C3093" s="31">
        <v>31.64</v>
      </c>
    </row>
    <row r="3094" spans="1:3" ht="15">
      <c r="A3094" s="147">
        <v>37194</v>
      </c>
      <c r="B3094" s="34">
        <v>4.4400000000000004</v>
      </c>
      <c r="C3094" s="34">
        <v>33.46</v>
      </c>
    </row>
    <row r="3095" spans="1:3" ht="15">
      <c r="A3095" s="149">
        <v>37195</v>
      </c>
      <c r="B3095" s="31">
        <v>4.3</v>
      </c>
      <c r="C3095" s="31">
        <v>33.56</v>
      </c>
    </row>
    <row r="3096" spans="1:3" ht="15">
      <c r="A3096" s="147">
        <v>37196</v>
      </c>
      <c r="B3096" s="34">
        <v>4.24</v>
      </c>
      <c r="C3096" s="34">
        <v>32.31</v>
      </c>
    </row>
    <row r="3097" spans="1:3" ht="15">
      <c r="A3097" s="149">
        <v>37197</v>
      </c>
      <c r="B3097" s="31">
        <v>4.37</v>
      </c>
      <c r="C3097" s="31">
        <v>30.71</v>
      </c>
    </row>
    <row r="3098" spans="1:3" ht="15">
      <c r="A3098" s="147">
        <v>37200</v>
      </c>
      <c r="B3098" s="34">
        <v>4.3099999999999996</v>
      </c>
      <c r="C3098" s="34">
        <v>30.5</v>
      </c>
    </row>
    <row r="3099" spans="1:3" ht="15">
      <c r="A3099" s="149">
        <v>37201</v>
      </c>
      <c r="B3099" s="31">
        <v>4.3</v>
      </c>
      <c r="C3099" s="31">
        <v>28.8</v>
      </c>
    </row>
    <row r="3100" spans="1:3" ht="15">
      <c r="A3100" s="147">
        <v>37202</v>
      </c>
      <c r="B3100" s="34">
        <v>4.22</v>
      </c>
      <c r="C3100" s="34">
        <v>29.13</v>
      </c>
    </row>
    <row r="3101" spans="1:3" ht="15">
      <c r="A3101" s="149">
        <v>37203</v>
      </c>
      <c r="B3101" s="31">
        <v>4.32</v>
      </c>
      <c r="C3101" s="31">
        <v>28.62</v>
      </c>
    </row>
    <row r="3102" spans="1:3" ht="15">
      <c r="A3102" s="147">
        <v>37204</v>
      </c>
      <c r="B3102" s="34">
        <v>4.34</v>
      </c>
      <c r="C3102" s="34">
        <v>27.44</v>
      </c>
    </row>
    <row r="3103" spans="1:3" ht="15">
      <c r="A3103" s="149">
        <v>37207</v>
      </c>
      <c r="B3103" s="31" t="e">
        <v>#N/A</v>
      </c>
      <c r="C3103" s="31">
        <v>29.35</v>
      </c>
    </row>
    <row r="3104" spans="1:3" ht="15">
      <c r="A3104" s="147">
        <v>37208</v>
      </c>
      <c r="B3104" s="34">
        <v>4.41</v>
      </c>
      <c r="C3104" s="34">
        <v>26.47</v>
      </c>
    </row>
    <row r="3105" spans="1:3" ht="15">
      <c r="A3105" s="149">
        <v>37209</v>
      </c>
      <c r="B3105" s="31">
        <v>4.54</v>
      </c>
      <c r="C3105" s="31">
        <v>26.56</v>
      </c>
    </row>
    <row r="3106" spans="1:3" ht="15">
      <c r="A3106" s="147">
        <v>37210</v>
      </c>
      <c r="B3106" s="34">
        <v>4.79</v>
      </c>
      <c r="C3106" s="34">
        <v>25.56</v>
      </c>
    </row>
    <row r="3107" spans="1:3" ht="15">
      <c r="A3107" s="149">
        <v>37211</v>
      </c>
      <c r="B3107" s="31">
        <v>4.91</v>
      </c>
      <c r="C3107" s="31">
        <v>25.07</v>
      </c>
    </row>
    <row r="3108" spans="1:3" ht="15">
      <c r="A3108" s="147">
        <v>37214</v>
      </c>
      <c r="B3108" s="34">
        <v>4.8</v>
      </c>
      <c r="C3108" s="34">
        <v>24.46</v>
      </c>
    </row>
    <row r="3109" spans="1:3" ht="15">
      <c r="A3109" s="149">
        <v>37215</v>
      </c>
      <c r="B3109" s="31">
        <v>4.88</v>
      </c>
      <c r="C3109" s="31">
        <v>24.12</v>
      </c>
    </row>
    <row r="3110" spans="1:3" ht="15">
      <c r="A3110" s="147">
        <v>37216</v>
      </c>
      <c r="B3110" s="34">
        <v>4.9800000000000004</v>
      </c>
      <c r="C3110" s="34">
        <v>24.19</v>
      </c>
    </row>
    <row r="3111" spans="1:3" ht="15">
      <c r="A3111" s="149">
        <v>37217</v>
      </c>
      <c r="B3111" s="31" t="e">
        <v>#N/A</v>
      </c>
      <c r="C3111" s="31" t="e">
        <v>#N/A</v>
      </c>
    </row>
    <row r="3112" spans="1:3" ht="15">
      <c r="A3112" s="147">
        <v>37218</v>
      </c>
      <c r="B3112" s="34">
        <v>5.04</v>
      </c>
      <c r="C3112" s="34">
        <v>23.25</v>
      </c>
    </row>
    <row r="3113" spans="1:3" ht="15">
      <c r="A3113" s="149">
        <v>37221</v>
      </c>
      <c r="B3113" s="31">
        <v>5.05</v>
      </c>
      <c r="C3113" s="31">
        <v>23.79</v>
      </c>
    </row>
    <row r="3114" spans="1:3" ht="15">
      <c r="A3114" s="147">
        <v>37222</v>
      </c>
      <c r="B3114" s="34">
        <v>4.9800000000000004</v>
      </c>
      <c r="C3114" s="34">
        <v>24</v>
      </c>
    </row>
    <row r="3115" spans="1:3" ht="15">
      <c r="A3115" s="149">
        <v>37223</v>
      </c>
      <c r="B3115" s="31">
        <v>4.9800000000000004</v>
      </c>
      <c r="C3115" s="31">
        <v>25.9</v>
      </c>
    </row>
    <row r="3116" spans="1:3" ht="15">
      <c r="A3116" s="147">
        <v>37224</v>
      </c>
      <c r="B3116" s="34">
        <v>4.79</v>
      </c>
      <c r="C3116" s="34">
        <v>25.18</v>
      </c>
    </row>
    <row r="3117" spans="1:3" ht="15">
      <c r="A3117" s="149">
        <v>37225</v>
      </c>
      <c r="B3117" s="31">
        <v>4.78</v>
      </c>
      <c r="C3117" s="31">
        <v>23.84</v>
      </c>
    </row>
    <row r="3118" spans="1:3" ht="15">
      <c r="A3118" s="147">
        <v>37228</v>
      </c>
      <c r="B3118" s="34">
        <v>4.75</v>
      </c>
      <c r="C3118" s="34">
        <v>25.77</v>
      </c>
    </row>
    <row r="3119" spans="1:3" ht="15">
      <c r="A3119" s="149">
        <v>37229</v>
      </c>
      <c r="B3119" s="31">
        <v>4.7</v>
      </c>
      <c r="C3119" s="31">
        <v>24.08</v>
      </c>
    </row>
    <row r="3120" spans="1:3" ht="15">
      <c r="A3120" s="147">
        <v>37230</v>
      </c>
      <c r="B3120" s="34">
        <v>4.92</v>
      </c>
      <c r="C3120" s="34">
        <v>23.02</v>
      </c>
    </row>
    <row r="3121" spans="1:3" ht="15">
      <c r="A3121" s="149">
        <v>37231</v>
      </c>
      <c r="B3121" s="31">
        <v>5.04</v>
      </c>
      <c r="C3121" s="31">
        <v>23.71</v>
      </c>
    </row>
    <row r="3122" spans="1:3" ht="15">
      <c r="A3122" s="147">
        <v>37232</v>
      </c>
      <c r="B3122" s="34">
        <v>5.2</v>
      </c>
      <c r="C3122" s="34">
        <v>23.49</v>
      </c>
    </row>
    <row r="3123" spans="1:3" ht="15">
      <c r="A3123" s="149">
        <v>37235</v>
      </c>
      <c r="B3123" s="31">
        <v>5.17</v>
      </c>
      <c r="C3123" s="31">
        <v>25.62</v>
      </c>
    </row>
    <row r="3124" spans="1:3" ht="15">
      <c r="A3124" s="147">
        <v>37236</v>
      </c>
      <c r="B3124" s="34">
        <v>5.13</v>
      </c>
      <c r="C3124" s="34">
        <v>25.3</v>
      </c>
    </row>
    <row r="3125" spans="1:3" ht="15">
      <c r="A3125" s="149">
        <v>37237</v>
      </c>
      <c r="B3125" s="31">
        <v>5.0199999999999996</v>
      </c>
      <c r="C3125" s="31">
        <v>24.87</v>
      </c>
    </row>
    <row r="3126" spans="1:3" ht="15">
      <c r="A3126" s="147">
        <v>37238</v>
      </c>
      <c r="B3126" s="34">
        <v>5.13</v>
      </c>
      <c r="C3126" s="34">
        <v>25.91</v>
      </c>
    </row>
    <row r="3127" spans="1:3" ht="15">
      <c r="A3127" s="149">
        <v>37239</v>
      </c>
      <c r="B3127" s="31">
        <v>5.24</v>
      </c>
      <c r="C3127" s="31">
        <v>24.63</v>
      </c>
    </row>
    <row r="3128" spans="1:3" ht="15">
      <c r="A3128" s="147">
        <v>37242</v>
      </c>
      <c r="B3128" s="34">
        <v>5.26</v>
      </c>
      <c r="C3128" s="34">
        <v>24.26</v>
      </c>
    </row>
    <row r="3129" spans="1:3" ht="15">
      <c r="A3129" s="149">
        <v>37243</v>
      </c>
      <c r="B3129" s="31">
        <v>5.16</v>
      </c>
      <c r="C3129" s="1">
        <v>23.29</v>
      </c>
    </row>
    <row r="3130" spans="1:3" ht="15">
      <c r="A3130" s="147">
        <v>37244</v>
      </c>
      <c r="B3130" s="34">
        <v>5.08</v>
      </c>
      <c r="C3130" s="34">
        <v>22.58</v>
      </c>
    </row>
    <row r="3131" spans="1:3" ht="15">
      <c r="A3131" s="149">
        <v>37245</v>
      </c>
      <c r="B3131" s="31">
        <v>5.08</v>
      </c>
      <c r="C3131" s="31">
        <v>23.67</v>
      </c>
    </row>
    <row r="3132" spans="1:3" ht="15">
      <c r="A3132" s="147">
        <v>37246</v>
      </c>
      <c r="B3132" s="34">
        <v>5.12</v>
      </c>
      <c r="C3132" s="34">
        <v>22.5</v>
      </c>
    </row>
    <row r="3133" spans="1:3" ht="15">
      <c r="A3133" s="149">
        <v>37249</v>
      </c>
      <c r="B3133" s="31">
        <v>5.18</v>
      </c>
      <c r="C3133" s="31">
        <v>22.62</v>
      </c>
    </row>
    <row r="3134" spans="1:3" ht="15">
      <c r="A3134" s="147">
        <v>37250</v>
      </c>
      <c r="B3134" s="34" t="e">
        <v>#N/A</v>
      </c>
      <c r="C3134" s="34" t="e">
        <v>#N/A</v>
      </c>
    </row>
    <row r="3135" spans="1:3" ht="15">
      <c r="A3135" s="149">
        <v>37251</v>
      </c>
      <c r="B3135" s="31">
        <v>5.22</v>
      </c>
      <c r="C3135" s="31">
        <v>22.29</v>
      </c>
    </row>
    <row r="3136" spans="1:3" ht="15">
      <c r="A3136" s="147">
        <v>37252</v>
      </c>
      <c r="B3136" s="34">
        <v>5.13</v>
      </c>
      <c r="C3136" s="34">
        <v>21.59</v>
      </c>
    </row>
    <row r="3137" spans="1:3" ht="15">
      <c r="A3137" s="149">
        <v>37253</v>
      </c>
      <c r="B3137" s="31">
        <v>5.15</v>
      </c>
      <c r="C3137" s="31">
        <v>21.4</v>
      </c>
    </row>
    <row r="3138" spans="1:3" ht="15">
      <c r="A3138" s="147">
        <v>37256</v>
      </c>
      <c r="B3138" s="34">
        <v>5.07</v>
      </c>
      <c r="C3138" s="34">
        <v>23.8</v>
      </c>
    </row>
    <row r="3139" spans="1:3" ht="15">
      <c r="A3139" s="149">
        <v>37257</v>
      </c>
      <c r="B3139" s="31" t="e">
        <v>#N/A</v>
      </c>
      <c r="C3139" s="31" t="e">
        <v>#N/A</v>
      </c>
    </row>
    <row r="3140" spans="1:3" ht="15">
      <c r="A3140" s="147">
        <v>37258</v>
      </c>
      <c r="B3140" s="34">
        <v>5.2</v>
      </c>
      <c r="C3140" s="34">
        <v>22.71</v>
      </c>
    </row>
    <row r="3141" spans="1:3" ht="15">
      <c r="A3141" s="149">
        <v>37259</v>
      </c>
      <c r="B3141" s="31">
        <v>5.16</v>
      </c>
      <c r="C3141" s="31">
        <v>21.34</v>
      </c>
    </row>
    <row r="3142" spans="1:3" ht="15">
      <c r="A3142" s="147">
        <v>37260</v>
      </c>
      <c r="B3142" s="34">
        <v>5.18</v>
      </c>
      <c r="C3142" s="34">
        <v>20.45</v>
      </c>
    </row>
    <row r="3143" spans="1:3" ht="15">
      <c r="A3143" s="149">
        <v>37263</v>
      </c>
      <c r="B3143" s="31">
        <v>5.09</v>
      </c>
      <c r="C3143" s="31">
        <v>21.94</v>
      </c>
    </row>
    <row r="3144" spans="1:3" ht="15">
      <c r="A3144" s="147">
        <v>37264</v>
      </c>
      <c r="B3144" s="34">
        <v>5.0999999999999996</v>
      </c>
      <c r="C3144" s="34">
        <v>21.83</v>
      </c>
    </row>
    <row r="3145" spans="1:3" ht="15">
      <c r="A3145" s="149">
        <v>37265</v>
      </c>
      <c r="B3145" s="31">
        <v>5.0999999999999996</v>
      </c>
      <c r="C3145" s="31">
        <v>22.13</v>
      </c>
    </row>
    <row r="3146" spans="1:3" ht="15">
      <c r="A3146" s="147">
        <v>37266</v>
      </c>
      <c r="B3146" s="34">
        <v>5</v>
      </c>
      <c r="C3146" s="34">
        <v>22.36</v>
      </c>
    </row>
    <row r="3147" spans="1:3" ht="15">
      <c r="A3147" s="149">
        <v>37267</v>
      </c>
      <c r="B3147" s="31">
        <v>4.92</v>
      </c>
      <c r="C3147" s="31">
        <v>22.6</v>
      </c>
    </row>
    <row r="3148" spans="1:3" ht="15">
      <c r="A3148" s="147">
        <v>37270</v>
      </c>
      <c r="B3148" s="34">
        <v>4.91</v>
      </c>
      <c r="C3148" s="34">
        <v>23.58</v>
      </c>
    </row>
    <row r="3149" spans="1:3" ht="15">
      <c r="A3149" s="149">
        <v>37271</v>
      </c>
      <c r="B3149" s="31">
        <v>4.88</v>
      </c>
      <c r="C3149" s="31">
        <v>22.7</v>
      </c>
    </row>
    <row r="3150" spans="1:3" ht="15">
      <c r="A3150" s="147">
        <v>37272</v>
      </c>
      <c r="B3150" s="34">
        <v>4.88</v>
      </c>
      <c r="C3150" s="34">
        <v>23.45</v>
      </c>
    </row>
    <row r="3151" spans="1:3" ht="15">
      <c r="A3151" s="149">
        <v>37273</v>
      </c>
      <c r="B3151" s="31">
        <v>4.9800000000000004</v>
      </c>
      <c r="C3151" s="31">
        <v>22.25</v>
      </c>
    </row>
    <row r="3152" spans="1:3" ht="15">
      <c r="A3152" s="147">
        <v>37274</v>
      </c>
      <c r="B3152" s="34">
        <v>4.9400000000000004</v>
      </c>
      <c r="C3152" s="34">
        <v>22.52</v>
      </c>
    </row>
    <row r="3153" spans="1:3" ht="15">
      <c r="A3153" s="149">
        <v>37277</v>
      </c>
      <c r="B3153" s="31" t="e">
        <v>#N/A</v>
      </c>
      <c r="C3153" s="31" t="e">
        <v>#N/A</v>
      </c>
    </row>
    <row r="3154" spans="1:3" ht="15">
      <c r="A3154" s="147">
        <v>37278</v>
      </c>
      <c r="B3154" s="34">
        <v>4.96</v>
      </c>
      <c r="C3154" s="34">
        <v>23.61</v>
      </c>
    </row>
    <row r="3155" spans="1:3" ht="15">
      <c r="A3155" s="149">
        <v>37279</v>
      </c>
      <c r="B3155" s="31">
        <v>5.05</v>
      </c>
      <c r="C3155" s="31">
        <v>21.88</v>
      </c>
    </row>
    <row r="3156" spans="1:3" ht="15">
      <c r="A3156" s="147">
        <v>37280</v>
      </c>
      <c r="B3156" s="34">
        <v>5.07</v>
      </c>
      <c r="C3156" s="34">
        <v>21.15</v>
      </c>
    </row>
    <row r="3157" spans="1:3" ht="15">
      <c r="A3157" s="149">
        <v>37281</v>
      </c>
      <c r="B3157" s="31">
        <v>5.0999999999999996</v>
      </c>
      <c r="C3157" s="31">
        <v>21.01</v>
      </c>
    </row>
    <row r="3158" spans="1:3" ht="15">
      <c r="A3158" s="147">
        <v>37284</v>
      </c>
      <c r="B3158" s="34">
        <v>5.12</v>
      </c>
      <c r="C3158" s="34">
        <v>21.14</v>
      </c>
    </row>
    <row r="3159" spans="1:3" ht="15">
      <c r="A3159" s="147">
        <v>37285</v>
      </c>
      <c r="B3159" s="34">
        <v>5.0199999999999996</v>
      </c>
      <c r="C3159" s="34">
        <v>24.35</v>
      </c>
    </row>
    <row r="3160" spans="1:3" ht="15">
      <c r="A3160" s="149">
        <v>37286</v>
      </c>
      <c r="B3160" s="31">
        <v>5.0199999999999996</v>
      </c>
      <c r="C3160" s="31">
        <v>23.22</v>
      </c>
    </row>
    <row r="3161" spans="1:3" ht="15">
      <c r="A3161" s="147">
        <v>37287</v>
      </c>
      <c r="B3161" s="34">
        <v>5.07</v>
      </c>
      <c r="C3161" s="34">
        <v>21.09</v>
      </c>
    </row>
    <row r="3162" spans="1:3" ht="15">
      <c r="A3162" s="149">
        <v>37288</v>
      </c>
      <c r="B3162" s="31">
        <v>5.0199999999999996</v>
      </c>
      <c r="C3162" s="31">
        <v>21.12</v>
      </c>
    </row>
    <row r="3163" spans="1:3" ht="15">
      <c r="A3163" s="147">
        <v>37291</v>
      </c>
      <c r="B3163" s="34">
        <v>4.9400000000000004</v>
      </c>
      <c r="C3163" s="34">
        <v>24.87</v>
      </c>
    </row>
    <row r="3164" spans="1:3" ht="15">
      <c r="A3164" s="149">
        <v>37292</v>
      </c>
      <c r="B3164" s="31">
        <v>4.92</v>
      </c>
      <c r="C3164" s="31">
        <v>25.45</v>
      </c>
    </row>
    <row r="3165" spans="1:3" ht="15">
      <c r="A3165" s="147">
        <v>37293</v>
      </c>
      <c r="B3165" s="34">
        <v>4.92</v>
      </c>
      <c r="C3165" s="34">
        <v>26.09</v>
      </c>
    </row>
    <row r="3166" spans="1:3" ht="15">
      <c r="A3166" s="149">
        <v>37294</v>
      </c>
      <c r="B3166" s="31">
        <v>4.93</v>
      </c>
      <c r="C3166" s="31">
        <v>25.11</v>
      </c>
    </row>
    <row r="3167" spans="1:3" ht="15">
      <c r="A3167" s="147">
        <v>37295</v>
      </c>
      <c r="B3167" s="34">
        <v>4.9000000000000004</v>
      </c>
      <c r="C3167" s="34">
        <v>23.26</v>
      </c>
    </row>
    <row r="3168" spans="1:3" ht="15">
      <c r="A3168" s="149">
        <v>37298</v>
      </c>
      <c r="B3168" s="31">
        <v>4.91</v>
      </c>
      <c r="C3168" s="31">
        <v>21.78</v>
      </c>
    </row>
    <row r="3169" spans="1:3" ht="15">
      <c r="A3169" s="147">
        <v>37299</v>
      </c>
      <c r="B3169" s="34">
        <v>4.97</v>
      </c>
      <c r="C3169" s="34">
        <v>21.62</v>
      </c>
    </row>
    <row r="3170" spans="1:3" ht="15">
      <c r="A3170" s="149">
        <v>37300</v>
      </c>
      <c r="B3170" s="31">
        <v>5.01</v>
      </c>
      <c r="C3170" s="31">
        <v>20.85</v>
      </c>
    </row>
    <row r="3171" spans="1:3" ht="15">
      <c r="A3171" s="147">
        <v>37301</v>
      </c>
      <c r="B3171" s="34">
        <v>4.95</v>
      </c>
      <c r="C3171" s="34">
        <v>21.77</v>
      </c>
    </row>
    <row r="3172" spans="1:3" ht="15">
      <c r="A3172" s="149">
        <v>37302</v>
      </c>
      <c r="B3172" s="31">
        <v>4.8600000000000003</v>
      </c>
      <c r="C3172" s="31">
        <v>22.37</v>
      </c>
    </row>
    <row r="3173" spans="1:3" ht="15">
      <c r="A3173" s="147">
        <v>37305</v>
      </c>
      <c r="B3173" s="34" t="e">
        <v>#N/A</v>
      </c>
      <c r="C3173" s="34" t="e">
        <v>#N/A</v>
      </c>
    </row>
    <row r="3174" spans="1:3" ht="15">
      <c r="A3174" s="149">
        <v>37306</v>
      </c>
      <c r="B3174" s="31">
        <v>4.88</v>
      </c>
      <c r="C3174" s="31">
        <v>24.43</v>
      </c>
    </row>
    <row r="3175" spans="1:3" ht="15">
      <c r="A3175" s="147">
        <v>37307</v>
      </c>
      <c r="B3175" s="34">
        <v>4.88</v>
      </c>
      <c r="C3175" s="34">
        <v>22.66</v>
      </c>
    </row>
    <row r="3176" spans="1:3" ht="15">
      <c r="A3176" s="149">
        <v>37308</v>
      </c>
      <c r="B3176" s="31">
        <v>4.88</v>
      </c>
      <c r="C3176" s="31">
        <v>23.8</v>
      </c>
    </row>
    <row r="3177" spans="1:3" ht="15">
      <c r="A3177" s="147">
        <v>37309</v>
      </c>
      <c r="B3177" s="34">
        <v>4.84</v>
      </c>
      <c r="C3177" s="34">
        <v>22.86</v>
      </c>
    </row>
    <row r="3178" spans="1:3" ht="15">
      <c r="A3178" s="149">
        <v>37312</v>
      </c>
      <c r="B3178" s="31">
        <v>4.8600000000000003</v>
      </c>
      <c r="C3178" s="31">
        <v>21.84</v>
      </c>
    </row>
    <row r="3179" spans="1:3" ht="15">
      <c r="A3179" s="147">
        <v>37313</v>
      </c>
      <c r="B3179" s="34">
        <v>4.93</v>
      </c>
      <c r="C3179" s="34">
        <v>21.68</v>
      </c>
    </row>
    <row r="3180" spans="1:3" ht="15">
      <c r="A3180" s="149">
        <v>37314</v>
      </c>
      <c r="B3180" s="31">
        <v>4.84</v>
      </c>
      <c r="C3180" s="31">
        <v>21.49</v>
      </c>
    </row>
    <row r="3181" spans="1:3" ht="15">
      <c r="A3181" s="147">
        <v>37315</v>
      </c>
      <c r="B3181" s="34">
        <v>4.88</v>
      </c>
      <c r="C3181" s="34">
        <v>21.59</v>
      </c>
    </row>
    <row r="3182" spans="1:3" ht="15">
      <c r="A3182" s="149">
        <v>37316</v>
      </c>
      <c r="B3182" s="31">
        <v>4.9800000000000004</v>
      </c>
      <c r="C3182" s="31">
        <v>19.96</v>
      </c>
    </row>
    <row r="3183" spans="1:3" ht="15">
      <c r="A3183" s="147">
        <v>37319</v>
      </c>
      <c r="B3183" s="34">
        <v>5.0199999999999996</v>
      </c>
      <c r="C3183" s="34">
        <v>20.5</v>
      </c>
    </row>
    <row r="3184" spans="1:3" ht="15">
      <c r="A3184" s="149">
        <v>37320</v>
      </c>
      <c r="B3184" s="31">
        <v>5.0199999999999996</v>
      </c>
      <c r="C3184" s="31">
        <v>20.3</v>
      </c>
    </row>
    <row r="3185" spans="1:3" ht="15">
      <c r="A3185" s="147">
        <v>37321</v>
      </c>
      <c r="B3185" s="34">
        <v>5.0599999999999996</v>
      </c>
      <c r="C3185" s="34">
        <v>19.940000000000001</v>
      </c>
    </row>
    <row r="3186" spans="1:3" ht="15">
      <c r="A3186" s="149">
        <v>37322</v>
      </c>
      <c r="B3186" s="31">
        <v>5.22</v>
      </c>
      <c r="C3186" s="31">
        <v>20.04</v>
      </c>
    </row>
    <row r="3187" spans="1:3" ht="15">
      <c r="A3187" s="147">
        <v>37323</v>
      </c>
      <c r="B3187" s="34">
        <v>5.33</v>
      </c>
      <c r="C3187" s="34">
        <v>19.27</v>
      </c>
    </row>
    <row r="3188" spans="1:3" ht="15">
      <c r="A3188" s="149">
        <v>37326</v>
      </c>
      <c r="B3188" s="31">
        <v>5.33</v>
      </c>
      <c r="C3188" s="31">
        <v>19.84</v>
      </c>
    </row>
    <row r="3189" spans="1:3" ht="15">
      <c r="A3189" s="147">
        <v>37327</v>
      </c>
      <c r="B3189" s="34">
        <v>5.32</v>
      </c>
      <c r="C3189" s="34">
        <v>19.59</v>
      </c>
    </row>
    <row r="3190" spans="1:3" ht="15">
      <c r="A3190" s="149">
        <v>37328</v>
      </c>
      <c r="B3190" s="31">
        <v>5.28</v>
      </c>
      <c r="C3190" s="31">
        <v>19.46</v>
      </c>
    </row>
    <row r="3191" spans="1:3" ht="15">
      <c r="A3191" s="147">
        <v>37329</v>
      </c>
      <c r="B3191" s="34">
        <v>5.4</v>
      </c>
      <c r="C3191" s="34">
        <v>19.2</v>
      </c>
    </row>
    <row r="3192" spans="1:3" ht="15">
      <c r="A3192" s="149">
        <v>37330</v>
      </c>
      <c r="B3192" s="31">
        <v>5.35</v>
      </c>
      <c r="C3192" s="31">
        <v>18.420000000000002</v>
      </c>
    </row>
    <row r="3193" spans="1:3" ht="15">
      <c r="A3193" s="147">
        <v>37333</v>
      </c>
      <c r="B3193" s="34">
        <v>5.32</v>
      </c>
      <c r="C3193" s="34">
        <v>18.93</v>
      </c>
    </row>
    <row r="3194" spans="1:3" ht="15">
      <c r="A3194" s="149">
        <v>37334</v>
      </c>
      <c r="B3194" s="31">
        <v>5.33</v>
      </c>
      <c r="C3194" s="31">
        <v>18.16</v>
      </c>
    </row>
    <row r="3195" spans="1:3" ht="15">
      <c r="A3195" s="147">
        <v>37335</v>
      </c>
      <c r="B3195" s="34">
        <v>5.4</v>
      </c>
      <c r="C3195" s="34">
        <v>18.46</v>
      </c>
    </row>
    <row r="3196" spans="1:3" ht="15">
      <c r="A3196" s="149">
        <v>37336</v>
      </c>
      <c r="B3196" s="31">
        <v>5.39</v>
      </c>
      <c r="C3196" s="31">
        <v>18.149999999999999</v>
      </c>
    </row>
    <row r="3197" spans="1:3" ht="15">
      <c r="A3197" s="147">
        <v>37337</v>
      </c>
      <c r="B3197" s="34">
        <v>5.4</v>
      </c>
      <c r="C3197" s="34">
        <v>17.77</v>
      </c>
    </row>
    <row r="3198" spans="1:3" ht="15">
      <c r="A3198" s="149">
        <v>37340</v>
      </c>
      <c r="B3198" s="31">
        <v>5.41</v>
      </c>
      <c r="C3198" s="31">
        <v>18.48</v>
      </c>
    </row>
    <row r="3199" spans="1:3" ht="15">
      <c r="A3199" s="147">
        <v>37341</v>
      </c>
      <c r="B3199" s="34">
        <v>5.35</v>
      </c>
      <c r="C3199" s="34">
        <v>18.13</v>
      </c>
    </row>
    <row r="3200" spans="1:3" ht="15">
      <c r="A3200" s="149">
        <v>37342</v>
      </c>
      <c r="B3200" s="31">
        <v>5.35</v>
      </c>
      <c r="C3200" s="31">
        <v>17.7</v>
      </c>
    </row>
    <row r="3201" spans="1:3" ht="15">
      <c r="A3201" s="147">
        <v>37343</v>
      </c>
      <c r="B3201" s="34">
        <v>5.42</v>
      </c>
      <c r="C3201" s="34">
        <v>17.399999999999999</v>
      </c>
    </row>
    <row r="3202" spans="1:3" ht="15">
      <c r="A3202" s="149">
        <v>37344</v>
      </c>
      <c r="B3202" s="31" t="e">
        <v>#N/A</v>
      </c>
      <c r="C3202" s="31" t="e">
        <v>#N/A</v>
      </c>
    </row>
    <row r="3203" spans="1:3" ht="15">
      <c r="A3203" s="147">
        <v>37347</v>
      </c>
      <c r="B3203" s="34">
        <v>5.44</v>
      </c>
      <c r="C3203" s="34">
        <v>18.73</v>
      </c>
    </row>
    <row r="3204" spans="1:3" ht="15">
      <c r="A3204" s="149">
        <v>37348</v>
      </c>
      <c r="B3204" s="31">
        <v>5.36</v>
      </c>
      <c r="C3204" s="31">
        <v>19.16</v>
      </c>
    </row>
    <row r="3205" spans="1:3" ht="15">
      <c r="A3205" s="147">
        <v>37349</v>
      </c>
      <c r="B3205" s="34">
        <v>5.3</v>
      </c>
      <c r="C3205" s="34">
        <v>20.2</v>
      </c>
    </row>
    <row r="3206" spans="1:3" ht="15">
      <c r="A3206" s="149">
        <v>37350</v>
      </c>
      <c r="B3206" s="31">
        <v>5.28</v>
      </c>
      <c r="C3206" s="31">
        <v>19.78</v>
      </c>
    </row>
    <row r="3207" spans="1:3" ht="15">
      <c r="A3207" s="147">
        <v>37351</v>
      </c>
      <c r="B3207" s="34">
        <v>5.22</v>
      </c>
      <c r="C3207" s="34">
        <v>19.13</v>
      </c>
    </row>
    <row r="3208" spans="1:3" ht="15">
      <c r="A3208" s="149">
        <v>37354</v>
      </c>
      <c r="B3208" s="31">
        <v>5.25</v>
      </c>
      <c r="C3208" s="31">
        <v>19.61</v>
      </c>
    </row>
    <row r="3209" spans="1:3" ht="15">
      <c r="A3209" s="147">
        <v>37355</v>
      </c>
      <c r="B3209" s="34">
        <v>5.22</v>
      </c>
      <c r="C3209" s="34">
        <v>19.47</v>
      </c>
    </row>
    <row r="3210" spans="1:3" ht="15">
      <c r="A3210" s="149">
        <v>37356</v>
      </c>
      <c r="B3210" s="31">
        <v>5.24</v>
      </c>
      <c r="C3210" s="31">
        <v>18.190000000000001</v>
      </c>
    </row>
    <row r="3211" spans="1:3" ht="15">
      <c r="A3211" s="147">
        <v>37357</v>
      </c>
      <c r="B3211" s="34">
        <v>5.22</v>
      </c>
      <c r="C3211" s="34">
        <v>20.3</v>
      </c>
    </row>
    <row r="3212" spans="1:3" ht="15">
      <c r="A3212" s="149">
        <v>37358</v>
      </c>
      <c r="B3212" s="31">
        <v>5.18</v>
      </c>
      <c r="C3212" s="31">
        <v>19.420000000000002</v>
      </c>
    </row>
    <row r="3213" spans="1:3" ht="15">
      <c r="A3213" s="147">
        <v>37361</v>
      </c>
      <c r="B3213" s="34">
        <v>5.15</v>
      </c>
      <c r="C3213" s="34">
        <v>19.82</v>
      </c>
    </row>
    <row r="3214" spans="1:3" ht="15">
      <c r="A3214" s="149">
        <v>37362</v>
      </c>
      <c r="B3214" s="31">
        <v>5.2</v>
      </c>
      <c r="C3214" s="31">
        <v>18.11</v>
      </c>
    </row>
    <row r="3215" spans="1:3" ht="15">
      <c r="A3215" s="147">
        <v>37363</v>
      </c>
      <c r="B3215" s="34">
        <v>5.24</v>
      </c>
      <c r="C3215" s="34">
        <v>18.43</v>
      </c>
    </row>
    <row r="3216" spans="1:3" ht="15">
      <c r="A3216" s="149">
        <v>37364</v>
      </c>
      <c r="B3216" s="31">
        <v>5.23</v>
      </c>
      <c r="C3216" s="31">
        <v>19.29</v>
      </c>
    </row>
    <row r="3217" spans="1:3" ht="15">
      <c r="A3217" s="147">
        <v>37365</v>
      </c>
      <c r="B3217" s="34">
        <v>5.21</v>
      </c>
      <c r="C3217" s="34">
        <v>18.3</v>
      </c>
    </row>
    <row r="3218" spans="1:3" ht="15">
      <c r="A3218" s="149">
        <v>37368</v>
      </c>
      <c r="B3218" s="31">
        <v>5.19</v>
      </c>
      <c r="C3218" s="31">
        <v>19.77</v>
      </c>
    </row>
    <row r="3219" spans="1:3" ht="15">
      <c r="A3219" s="147">
        <v>37369</v>
      </c>
      <c r="B3219" s="34">
        <v>5.18</v>
      </c>
      <c r="C3219" s="34">
        <v>20.28</v>
      </c>
    </row>
    <row r="3220" spans="1:3" ht="15">
      <c r="A3220" s="149">
        <v>37370</v>
      </c>
      <c r="B3220" s="31">
        <v>5.1100000000000003</v>
      </c>
      <c r="C3220" s="31">
        <v>20.77</v>
      </c>
    </row>
    <row r="3221" spans="1:3" ht="15">
      <c r="A3221" s="147">
        <v>37371</v>
      </c>
      <c r="B3221" s="34">
        <v>5.0999999999999996</v>
      </c>
      <c r="C3221" s="34">
        <v>20.95</v>
      </c>
    </row>
    <row r="3222" spans="1:3" ht="15">
      <c r="A3222" s="149">
        <v>37372</v>
      </c>
      <c r="B3222" s="31">
        <v>5.08</v>
      </c>
      <c r="C3222" s="31">
        <v>22.14</v>
      </c>
    </row>
    <row r="3223" spans="1:3" ht="15">
      <c r="A3223" s="147">
        <v>37375</v>
      </c>
      <c r="B3223" s="34">
        <v>5.13</v>
      </c>
      <c r="C3223" s="34">
        <v>24.05</v>
      </c>
    </row>
    <row r="3224" spans="1:3" ht="15">
      <c r="A3224" s="149">
        <v>37376</v>
      </c>
      <c r="B3224" s="31">
        <v>5.1100000000000003</v>
      </c>
      <c r="C3224" s="31">
        <v>21.91</v>
      </c>
    </row>
    <row r="3225" spans="1:3" ht="15">
      <c r="A3225" s="147">
        <v>37377</v>
      </c>
      <c r="B3225" s="34">
        <v>5.08</v>
      </c>
      <c r="C3225" s="34">
        <v>20.059999999999999</v>
      </c>
    </row>
    <row r="3226" spans="1:3" ht="15">
      <c r="A3226" s="149">
        <v>37378</v>
      </c>
      <c r="B3226" s="31">
        <v>5.13</v>
      </c>
      <c r="C3226" s="31">
        <v>20.07</v>
      </c>
    </row>
    <row r="3227" spans="1:3" ht="15">
      <c r="A3227" s="147">
        <v>37379</v>
      </c>
      <c r="B3227" s="34">
        <v>5.08</v>
      </c>
      <c r="C3227" s="34">
        <v>20.190000000000001</v>
      </c>
    </row>
    <row r="3228" spans="1:3" ht="15">
      <c r="A3228" s="149">
        <v>37382</v>
      </c>
      <c r="B3228" s="31">
        <v>5.0999999999999996</v>
      </c>
      <c r="C3228" s="31">
        <v>22.56</v>
      </c>
    </row>
    <row r="3229" spans="1:3" ht="15">
      <c r="A3229" s="147">
        <v>37383</v>
      </c>
      <c r="B3229" s="34">
        <v>5.09</v>
      </c>
      <c r="C3229" s="34">
        <v>21.94</v>
      </c>
    </row>
    <row r="3230" spans="1:3" ht="15">
      <c r="A3230" s="149">
        <v>37384</v>
      </c>
      <c r="B3230" s="31">
        <v>5.24</v>
      </c>
      <c r="C3230" s="31">
        <v>20.39</v>
      </c>
    </row>
    <row r="3231" spans="1:3" ht="15">
      <c r="A3231" s="147">
        <v>37385</v>
      </c>
      <c r="B3231" s="34">
        <v>5.2</v>
      </c>
      <c r="C3231" s="34">
        <v>21.56</v>
      </c>
    </row>
    <row r="3232" spans="1:3" ht="15">
      <c r="A3232" s="149">
        <v>37386</v>
      </c>
      <c r="B3232" s="31">
        <v>5.15</v>
      </c>
      <c r="C3232" s="31">
        <v>22.41</v>
      </c>
    </row>
    <row r="3233" spans="1:3" ht="15">
      <c r="A3233" s="147">
        <v>37389</v>
      </c>
      <c r="B3233" s="34">
        <v>5.23</v>
      </c>
      <c r="C3233" s="34">
        <v>20.72</v>
      </c>
    </row>
    <row r="3234" spans="1:3" ht="15">
      <c r="A3234" s="149">
        <v>37390</v>
      </c>
      <c r="B3234" s="31">
        <v>5.32</v>
      </c>
      <c r="C3234" s="31">
        <v>19.350000000000001</v>
      </c>
    </row>
    <row r="3235" spans="1:3" ht="15">
      <c r="A3235" s="147">
        <v>37391</v>
      </c>
      <c r="B3235" s="34">
        <v>5.28</v>
      </c>
      <c r="C3235" s="34">
        <v>19.190000000000001</v>
      </c>
    </row>
    <row r="3236" spans="1:3" ht="15">
      <c r="A3236" s="149">
        <v>37392</v>
      </c>
      <c r="B3236" s="31">
        <v>5.2</v>
      </c>
      <c r="C3236" s="31">
        <v>18.5</v>
      </c>
    </row>
    <row r="3237" spans="1:3" ht="15">
      <c r="A3237" s="147">
        <v>37393</v>
      </c>
      <c r="B3237" s="34">
        <v>5.27</v>
      </c>
      <c r="C3237" s="34">
        <v>17.7</v>
      </c>
    </row>
    <row r="3238" spans="1:3" ht="15">
      <c r="A3238" s="149">
        <v>37396</v>
      </c>
      <c r="B3238" s="31">
        <v>5.21</v>
      </c>
      <c r="C3238" s="1">
        <v>19.239999999999998</v>
      </c>
    </row>
    <row r="3239" spans="1:3" ht="15">
      <c r="A3239" s="147">
        <v>37397</v>
      </c>
      <c r="B3239" s="34">
        <v>5.18</v>
      </c>
      <c r="C3239" s="34">
        <v>20.05</v>
      </c>
    </row>
    <row r="3240" spans="1:3" ht="15">
      <c r="A3240" s="149">
        <v>37398</v>
      </c>
      <c r="B3240" s="31">
        <v>5.13</v>
      </c>
      <c r="C3240" s="31">
        <v>19.579999999999998</v>
      </c>
    </row>
    <row r="3241" spans="1:3" ht="15">
      <c r="A3241" s="147">
        <v>37399</v>
      </c>
      <c r="B3241" s="34">
        <v>5.16</v>
      </c>
      <c r="C3241" s="34">
        <v>18.23</v>
      </c>
    </row>
    <row r="3242" spans="1:3" ht="15">
      <c r="A3242" s="149">
        <v>37400</v>
      </c>
      <c r="B3242" s="31">
        <v>5.16</v>
      </c>
      <c r="C3242" s="31">
        <v>18.899999999999999</v>
      </c>
    </row>
    <row r="3243" spans="1:3" ht="15">
      <c r="A3243" s="147">
        <v>37403</v>
      </c>
      <c r="B3243" s="34" t="e">
        <v>#N/A</v>
      </c>
      <c r="C3243" s="34" t="e">
        <v>#N/A</v>
      </c>
    </row>
    <row r="3244" spans="1:3" ht="15">
      <c r="A3244" s="149">
        <v>37404</v>
      </c>
      <c r="B3244" s="31">
        <v>5.16</v>
      </c>
      <c r="C3244" s="31">
        <v>20.309999999999999</v>
      </c>
    </row>
    <row r="3245" spans="1:3" ht="15">
      <c r="A3245" s="147">
        <v>37405</v>
      </c>
      <c r="B3245" s="34">
        <v>5.1100000000000003</v>
      </c>
      <c r="C3245" s="34">
        <v>20.39</v>
      </c>
    </row>
    <row r="3246" spans="1:3" ht="15">
      <c r="A3246" s="149">
        <v>37406</v>
      </c>
      <c r="B3246" s="31">
        <v>5.0599999999999996</v>
      </c>
      <c r="C3246" s="31">
        <v>20.61</v>
      </c>
    </row>
    <row r="3247" spans="1:3" ht="15">
      <c r="A3247" s="147">
        <v>37407</v>
      </c>
      <c r="B3247" s="34">
        <v>5.08</v>
      </c>
      <c r="C3247" s="34">
        <v>19.98</v>
      </c>
    </row>
    <row r="3248" spans="1:3" ht="15">
      <c r="A3248" s="149">
        <v>37410</v>
      </c>
      <c r="B3248" s="31">
        <v>5.0599999999999996</v>
      </c>
      <c r="C3248" s="31">
        <v>23.37</v>
      </c>
    </row>
    <row r="3249" spans="1:3" ht="15">
      <c r="A3249" s="147">
        <v>37411</v>
      </c>
      <c r="B3249" s="34">
        <v>5.04</v>
      </c>
      <c r="C3249" s="34">
        <v>23.89</v>
      </c>
    </row>
    <row r="3250" spans="1:3" ht="15">
      <c r="A3250" s="149">
        <v>37412</v>
      </c>
      <c r="B3250" s="31">
        <v>5.08</v>
      </c>
      <c r="C3250" s="31">
        <v>22.61</v>
      </c>
    </row>
    <row r="3251" spans="1:3" ht="15">
      <c r="A3251" s="147">
        <v>37413</v>
      </c>
      <c r="B3251" s="34">
        <v>5.04</v>
      </c>
      <c r="C3251" s="34">
        <v>24.16</v>
      </c>
    </row>
    <row r="3252" spans="1:3" ht="15">
      <c r="A3252" s="149">
        <v>37414</v>
      </c>
      <c r="B3252" s="31">
        <v>5.0999999999999996</v>
      </c>
      <c r="C3252" s="31">
        <v>23.51</v>
      </c>
    </row>
    <row r="3253" spans="1:3" ht="15">
      <c r="A3253" s="147">
        <v>37417</v>
      </c>
      <c r="B3253" s="34">
        <v>5.07</v>
      </c>
      <c r="C3253" s="34">
        <v>23.72</v>
      </c>
    </row>
    <row r="3254" spans="1:3" ht="15">
      <c r="A3254" s="149">
        <v>37418</v>
      </c>
      <c r="B3254" s="31">
        <v>5.0199999999999996</v>
      </c>
      <c r="C3254" s="31">
        <v>24.45</v>
      </c>
    </row>
    <row r="3255" spans="1:3" ht="15">
      <c r="A3255" s="147">
        <v>37419</v>
      </c>
      <c r="B3255" s="34">
        <v>4.9800000000000004</v>
      </c>
      <c r="C3255" s="34">
        <v>24.15</v>
      </c>
    </row>
    <row r="3256" spans="1:3" ht="15">
      <c r="A3256" s="149">
        <v>37420</v>
      </c>
      <c r="B3256" s="31">
        <v>4.9400000000000004</v>
      </c>
      <c r="C3256" s="31">
        <v>25.02</v>
      </c>
    </row>
    <row r="3257" spans="1:3" ht="15">
      <c r="A3257" s="147">
        <v>37421</v>
      </c>
      <c r="B3257" s="34">
        <v>4.83</v>
      </c>
      <c r="C3257" s="34">
        <v>25.96</v>
      </c>
    </row>
    <row r="3258" spans="1:3" ht="15">
      <c r="A3258" s="149">
        <v>37424</v>
      </c>
      <c r="B3258" s="31">
        <v>4.8899999999999997</v>
      </c>
      <c r="C3258" s="31">
        <v>24.64</v>
      </c>
    </row>
    <row r="3259" spans="1:3" ht="15">
      <c r="A3259" s="147">
        <v>37425</v>
      </c>
      <c r="B3259" s="34">
        <v>4.88</v>
      </c>
      <c r="C3259" s="34">
        <v>24.24</v>
      </c>
    </row>
    <row r="3260" spans="1:3" ht="15">
      <c r="A3260" s="149">
        <v>37426</v>
      </c>
      <c r="B3260" s="31">
        <v>4.76</v>
      </c>
      <c r="C3260" s="31">
        <v>26.06</v>
      </c>
    </row>
    <row r="3261" spans="1:3" ht="15">
      <c r="A3261" s="147">
        <v>37427</v>
      </c>
      <c r="B3261" s="34">
        <v>4.8499999999999996</v>
      </c>
      <c r="C3261" s="34">
        <v>27.48</v>
      </c>
    </row>
    <row r="3262" spans="1:3" ht="15">
      <c r="A3262" s="149">
        <v>37428</v>
      </c>
      <c r="B3262" s="31">
        <v>4.79</v>
      </c>
      <c r="C3262" s="31">
        <v>27.23</v>
      </c>
    </row>
    <row r="3263" spans="1:3" ht="15">
      <c r="A3263" s="147">
        <v>37431</v>
      </c>
      <c r="B3263" s="34">
        <v>4.87</v>
      </c>
      <c r="C3263" s="34">
        <v>26.98</v>
      </c>
    </row>
    <row r="3264" spans="1:3" ht="15">
      <c r="A3264" s="149">
        <v>37432</v>
      </c>
      <c r="B3264" s="31">
        <v>4.88</v>
      </c>
      <c r="C3264" s="31">
        <v>27.84</v>
      </c>
    </row>
    <row r="3265" spans="1:3" ht="15">
      <c r="A3265" s="147">
        <v>37433</v>
      </c>
      <c r="B3265" s="34">
        <v>4.75</v>
      </c>
      <c r="C3265" s="34">
        <v>28.42</v>
      </c>
    </row>
    <row r="3266" spans="1:3" ht="15">
      <c r="A3266" s="149">
        <v>37434</v>
      </c>
      <c r="B3266" s="31">
        <v>4.84</v>
      </c>
      <c r="C3266" s="31">
        <v>26.29</v>
      </c>
    </row>
    <row r="3267" spans="1:3" ht="15">
      <c r="A3267" s="147">
        <v>37435</v>
      </c>
      <c r="B3267" s="34">
        <v>4.8600000000000003</v>
      </c>
      <c r="C3267" s="34">
        <v>25.4</v>
      </c>
    </row>
    <row r="3268" spans="1:3" ht="15">
      <c r="A3268" s="149">
        <v>37438</v>
      </c>
      <c r="B3268" s="31">
        <v>4.8499999999999996</v>
      </c>
      <c r="C3268" s="31">
        <v>27.11</v>
      </c>
    </row>
    <row r="3269" spans="1:3" ht="15">
      <c r="A3269" s="147">
        <v>37439</v>
      </c>
      <c r="B3269" s="34">
        <v>4.7699999999999996</v>
      </c>
      <c r="C3269" s="34">
        <v>28.96</v>
      </c>
    </row>
    <row r="3270" spans="1:3" ht="15">
      <c r="A3270" s="149">
        <v>37440</v>
      </c>
      <c r="B3270" s="31">
        <v>4.78</v>
      </c>
      <c r="C3270" s="31">
        <v>29.42</v>
      </c>
    </row>
    <row r="3271" spans="1:3" ht="15">
      <c r="A3271" s="147">
        <v>37441</v>
      </c>
      <c r="B3271" s="34" t="e">
        <v>#N/A</v>
      </c>
      <c r="C3271" s="34" t="e">
        <v>#N/A</v>
      </c>
    </row>
    <row r="3272" spans="1:3" ht="15">
      <c r="A3272" s="149">
        <v>37442</v>
      </c>
      <c r="B3272" s="31">
        <v>4.9000000000000004</v>
      </c>
      <c r="C3272" s="31">
        <v>27.11</v>
      </c>
    </row>
    <row r="3273" spans="1:3" ht="15">
      <c r="A3273" s="147">
        <v>37445</v>
      </c>
      <c r="B3273" s="34">
        <v>4.84</v>
      </c>
      <c r="C3273" s="34">
        <v>28.25</v>
      </c>
    </row>
    <row r="3274" spans="1:3" ht="15">
      <c r="A3274" s="149">
        <v>37446</v>
      </c>
      <c r="B3274" s="31">
        <v>4.78</v>
      </c>
      <c r="C3274" s="31">
        <v>30.22</v>
      </c>
    </row>
    <row r="3275" spans="1:3" ht="15">
      <c r="A3275" s="147">
        <v>37447</v>
      </c>
      <c r="B3275" s="34">
        <v>4.66</v>
      </c>
      <c r="C3275" s="34">
        <v>34.1</v>
      </c>
    </row>
    <row r="3276" spans="1:3" ht="15">
      <c r="A3276" s="149">
        <v>37448</v>
      </c>
      <c r="B3276" s="31">
        <v>4.66</v>
      </c>
      <c r="C3276" s="31">
        <v>33.85</v>
      </c>
    </row>
    <row r="3277" spans="1:3" ht="15">
      <c r="A3277" s="147">
        <v>37449</v>
      </c>
      <c r="B3277" s="34">
        <v>4.63</v>
      </c>
      <c r="C3277" s="34">
        <v>32.94</v>
      </c>
    </row>
    <row r="3278" spans="1:3" ht="15">
      <c r="A3278" s="149">
        <v>37452</v>
      </c>
      <c r="B3278" s="31">
        <v>4.66</v>
      </c>
      <c r="C3278" s="31">
        <v>35.03</v>
      </c>
    </row>
    <row r="3279" spans="1:3" ht="15">
      <c r="A3279" s="147">
        <v>37453</v>
      </c>
      <c r="B3279" s="34">
        <v>4.75</v>
      </c>
      <c r="C3279" s="34">
        <v>36.65</v>
      </c>
    </row>
    <row r="3280" spans="1:3" ht="15">
      <c r="A3280" s="149">
        <v>37454</v>
      </c>
      <c r="B3280" s="31">
        <v>4.71</v>
      </c>
      <c r="C3280" s="31">
        <v>35.450000000000003</v>
      </c>
    </row>
    <row r="3281" spans="1:3" ht="15">
      <c r="A3281" s="147">
        <v>37455</v>
      </c>
      <c r="B3281" s="34">
        <v>4.66</v>
      </c>
      <c r="C3281" s="34">
        <v>35.119999999999997</v>
      </c>
    </row>
    <row r="3282" spans="1:3" ht="15">
      <c r="A3282" s="149">
        <v>37456</v>
      </c>
      <c r="B3282" s="31">
        <v>4.6100000000000003</v>
      </c>
      <c r="C3282" s="31">
        <v>38.17</v>
      </c>
    </row>
    <row r="3283" spans="1:3" ht="15">
      <c r="A3283" s="147">
        <v>37459</v>
      </c>
      <c r="B3283" s="34">
        <v>4.51</v>
      </c>
      <c r="C3283" s="34">
        <v>41.87</v>
      </c>
    </row>
    <row r="3284" spans="1:3" ht="15">
      <c r="A3284" s="149">
        <v>37460</v>
      </c>
      <c r="B3284" s="31">
        <v>4.47</v>
      </c>
      <c r="C3284" s="31">
        <v>44.92</v>
      </c>
    </row>
    <row r="3285" spans="1:3" ht="15">
      <c r="A3285" s="147">
        <v>37461</v>
      </c>
      <c r="B3285" s="34">
        <v>4.49</v>
      </c>
      <c r="C3285" s="34">
        <v>39.86</v>
      </c>
    </row>
    <row r="3286" spans="1:3" ht="15">
      <c r="A3286" s="149">
        <v>37462</v>
      </c>
      <c r="B3286" s="31">
        <v>4.43</v>
      </c>
      <c r="C3286" s="31">
        <v>39.270000000000003</v>
      </c>
    </row>
    <row r="3287" spans="1:3" ht="15">
      <c r="A3287" s="147">
        <v>37463</v>
      </c>
      <c r="B3287" s="34">
        <v>4.43</v>
      </c>
      <c r="C3287" s="34">
        <v>35.51</v>
      </c>
    </row>
    <row r="3288" spans="1:3" ht="15">
      <c r="A3288" s="149">
        <v>37466</v>
      </c>
      <c r="B3288" s="31">
        <v>4.62</v>
      </c>
      <c r="C3288" s="31">
        <v>31.33</v>
      </c>
    </row>
    <row r="3289" spans="1:3" ht="15">
      <c r="A3289" s="147">
        <v>37467</v>
      </c>
      <c r="B3289" s="34">
        <v>4.6500000000000004</v>
      </c>
      <c r="C3289" s="34">
        <v>31.92</v>
      </c>
    </row>
    <row r="3290" spans="1:3" ht="15">
      <c r="A3290" s="149">
        <v>37468</v>
      </c>
      <c r="B3290" s="31">
        <v>4.51</v>
      </c>
      <c r="C3290" s="31">
        <v>32.03</v>
      </c>
    </row>
    <row r="3291" spans="1:3" ht="15">
      <c r="A3291" s="147">
        <v>37469</v>
      </c>
      <c r="B3291" s="34">
        <v>4.47</v>
      </c>
      <c r="C3291" s="34">
        <v>36.950000000000003</v>
      </c>
    </row>
    <row r="3292" spans="1:3" ht="15">
      <c r="A3292" s="149">
        <v>37470</v>
      </c>
      <c r="B3292" s="31">
        <v>4.33</v>
      </c>
      <c r="C3292" s="31">
        <v>41.29</v>
      </c>
    </row>
    <row r="3293" spans="1:3" ht="15">
      <c r="A3293" s="147">
        <v>37473</v>
      </c>
      <c r="B3293" s="34">
        <v>4.29</v>
      </c>
      <c r="C3293" s="34">
        <v>45.08</v>
      </c>
    </row>
    <row r="3294" spans="1:3" ht="15">
      <c r="A3294" s="149">
        <v>37474</v>
      </c>
      <c r="B3294" s="31">
        <v>4.42</v>
      </c>
      <c r="C3294" s="31">
        <v>42.03</v>
      </c>
    </row>
    <row r="3295" spans="1:3" ht="15">
      <c r="A3295" s="147">
        <v>37475</v>
      </c>
      <c r="B3295" s="34">
        <v>4.3499999999999996</v>
      </c>
      <c r="C3295" s="34">
        <v>38.729999999999997</v>
      </c>
    </row>
    <row r="3296" spans="1:3" ht="15">
      <c r="A3296" s="149">
        <v>37476</v>
      </c>
      <c r="B3296" s="31">
        <v>4.4000000000000004</v>
      </c>
      <c r="C3296" s="31">
        <v>36.33</v>
      </c>
    </row>
    <row r="3297" spans="1:3" ht="15">
      <c r="A3297" s="147">
        <v>37477</v>
      </c>
      <c r="B3297" s="34">
        <v>4.2699999999999996</v>
      </c>
      <c r="C3297" s="34">
        <v>35.33</v>
      </c>
    </row>
    <row r="3298" spans="1:3" ht="15">
      <c r="A3298" s="149">
        <v>37480</v>
      </c>
      <c r="B3298" s="31">
        <v>4.22</v>
      </c>
      <c r="C3298" s="31">
        <v>37.049999999999997</v>
      </c>
    </row>
    <row r="3299" spans="1:3" ht="15">
      <c r="A3299" s="147">
        <v>37481</v>
      </c>
      <c r="B3299" s="34">
        <v>4.12</v>
      </c>
      <c r="C3299" s="34">
        <v>35.82</v>
      </c>
    </row>
    <row r="3300" spans="1:3" ht="15">
      <c r="A3300" s="149">
        <v>37482</v>
      </c>
      <c r="B3300" s="31">
        <v>4.0599999999999996</v>
      </c>
      <c r="C3300" s="31">
        <v>32.36</v>
      </c>
    </row>
    <row r="3301" spans="1:3" ht="15">
      <c r="A3301" s="147">
        <v>37483</v>
      </c>
      <c r="B3301" s="34">
        <v>4.17</v>
      </c>
      <c r="C3301" s="34">
        <v>29.43</v>
      </c>
    </row>
    <row r="3302" spans="1:3" ht="15">
      <c r="A3302" s="149">
        <v>37484</v>
      </c>
      <c r="B3302" s="31">
        <v>4.32</v>
      </c>
      <c r="C3302" s="31">
        <v>28.81</v>
      </c>
    </row>
    <row r="3303" spans="1:3" ht="15">
      <c r="A3303" s="147">
        <v>37487</v>
      </c>
      <c r="B3303" s="34">
        <v>4.29</v>
      </c>
      <c r="C3303" s="34">
        <v>28.61</v>
      </c>
    </row>
    <row r="3304" spans="1:3" ht="15">
      <c r="A3304" s="149">
        <v>37488</v>
      </c>
      <c r="B3304" s="31">
        <v>4.17</v>
      </c>
      <c r="C3304" s="31">
        <v>29.59</v>
      </c>
    </row>
    <row r="3305" spans="1:3" ht="15">
      <c r="A3305" s="147">
        <v>37489</v>
      </c>
      <c r="B3305" s="34">
        <v>4.2</v>
      </c>
      <c r="C3305" s="34">
        <v>28.23</v>
      </c>
    </row>
    <row r="3306" spans="1:3" ht="15">
      <c r="A3306" s="149">
        <v>37490</v>
      </c>
      <c r="B3306" s="31">
        <v>4.3</v>
      </c>
      <c r="C3306" s="31">
        <v>27.75</v>
      </c>
    </row>
    <row r="3307" spans="1:3" ht="15">
      <c r="A3307" s="147">
        <v>37491</v>
      </c>
      <c r="B3307" s="34">
        <v>4.25</v>
      </c>
      <c r="C3307" s="34">
        <v>29.32</v>
      </c>
    </row>
    <row r="3308" spans="1:3" ht="15">
      <c r="A3308" s="149">
        <v>37494</v>
      </c>
      <c r="B3308" s="31">
        <v>4.22</v>
      </c>
      <c r="C3308" s="31">
        <v>29.89</v>
      </c>
    </row>
    <row r="3309" spans="1:3" ht="15">
      <c r="A3309" s="147">
        <v>37495</v>
      </c>
      <c r="B3309" s="34">
        <v>4.29</v>
      </c>
      <c r="C3309" s="34">
        <v>30.11</v>
      </c>
    </row>
    <row r="3310" spans="1:3" ht="15">
      <c r="A3310" s="149">
        <v>37496</v>
      </c>
      <c r="B3310" s="31">
        <v>4.22</v>
      </c>
      <c r="C3310" s="31">
        <v>33.32</v>
      </c>
    </row>
    <row r="3311" spans="1:3" ht="15">
      <c r="A3311" s="147">
        <v>37497</v>
      </c>
      <c r="B3311" s="34">
        <v>4.16</v>
      </c>
      <c r="C3311" s="34">
        <v>33.67</v>
      </c>
    </row>
    <row r="3312" spans="1:3" ht="15">
      <c r="A3312" s="149">
        <v>37498</v>
      </c>
      <c r="B3312" s="31">
        <v>4.1399999999999997</v>
      </c>
      <c r="C3312" s="31">
        <v>32.64</v>
      </c>
    </row>
    <row r="3313" spans="1:3" ht="15">
      <c r="A3313" s="147">
        <v>37501</v>
      </c>
      <c r="B3313" s="34" t="e">
        <v>#N/A</v>
      </c>
      <c r="C3313" s="34" t="e">
        <v>#N/A</v>
      </c>
    </row>
    <row r="3314" spans="1:3" ht="15">
      <c r="A3314" s="149">
        <v>37502</v>
      </c>
      <c r="B3314" s="31">
        <v>3.98</v>
      </c>
      <c r="C3314" s="31">
        <v>39.97</v>
      </c>
    </row>
    <row r="3315" spans="1:3" ht="15">
      <c r="A3315" s="147">
        <v>37503</v>
      </c>
      <c r="B3315" s="34">
        <v>3.96</v>
      </c>
      <c r="C3315" s="34">
        <v>37.44</v>
      </c>
    </row>
    <row r="3316" spans="1:3" ht="15">
      <c r="A3316" s="149">
        <v>37504</v>
      </c>
      <c r="B3316" s="31">
        <v>3.91</v>
      </c>
      <c r="C3316" s="31">
        <v>38.86</v>
      </c>
    </row>
    <row r="3317" spans="1:3" ht="15">
      <c r="A3317" s="147">
        <v>37505</v>
      </c>
      <c r="B3317" s="34">
        <v>4.05</v>
      </c>
      <c r="C3317" s="34">
        <v>36.33</v>
      </c>
    </row>
    <row r="3318" spans="1:3" ht="15">
      <c r="A3318" s="149">
        <v>37508</v>
      </c>
      <c r="B3318" s="31">
        <v>4.05</v>
      </c>
      <c r="C3318" s="31">
        <v>36.450000000000003</v>
      </c>
    </row>
    <row r="3319" spans="1:3" ht="15">
      <c r="A3319" s="147">
        <v>37509</v>
      </c>
      <c r="B3319" s="34">
        <v>4</v>
      </c>
      <c r="C3319" s="34">
        <v>35.08</v>
      </c>
    </row>
    <row r="3320" spans="1:3" ht="15">
      <c r="A3320" s="149">
        <v>37510</v>
      </c>
      <c r="B3320" s="31">
        <v>4.07</v>
      </c>
      <c r="C3320" s="31">
        <v>34.81</v>
      </c>
    </row>
    <row r="3321" spans="1:3" ht="15">
      <c r="A3321" s="147">
        <v>37511</v>
      </c>
      <c r="B3321" s="34">
        <v>3.98</v>
      </c>
      <c r="C3321" s="34">
        <v>37.5</v>
      </c>
    </row>
    <row r="3322" spans="1:3" ht="15">
      <c r="A3322" s="149">
        <v>37512</v>
      </c>
      <c r="B3322" s="31">
        <v>3.92</v>
      </c>
      <c r="C3322" s="31">
        <v>35.82</v>
      </c>
    </row>
    <row r="3323" spans="1:3" ht="15">
      <c r="A3323" s="147">
        <v>37515</v>
      </c>
      <c r="B3323" s="34">
        <v>3.9</v>
      </c>
      <c r="C3323" s="34">
        <v>36.74</v>
      </c>
    </row>
    <row r="3324" spans="1:3" ht="15">
      <c r="A3324" s="149">
        <v>37516</v>
      </c>
      <c r="B3324" s="31">
        <v>3.87</v>
      </c>
      <c r="C3324" s="31">
        <v>38.01</v>
      </c>
    </row>
    <row r="3325" spans="1:3" ht="15">
      <c r="A3325" s="147">
        <v>37517</v>
      </c>
      <c r="B3325" s="34">
        <v>3.86</v>
      </c>
      <c r="C3325" s="34">
        <v>37.520000000000003</v>
      </c>
    </row>
    <row r="3326" spans="1:3" ht="15">
      <c r="A3326" s="149">
        <v>37518</v>
      </c>
      <c r="B3326" s="31">
        <v>3.79</v>
      </c>
      <c r="C3326" s="31">
        <v>40.65</v>
      </c>
    </row>
    <row r="3327" spans="1:3" ht="15">
      <c r="A3327" s="147">
        <v>37519</v>
      </c>
      <c r="B3327" s="34">
        <v>3.79</v>
      </c>
      <c r="C3327" s="34">
        <v>38.979999999999997</v>
      </c>
    </row>
    <row r="3328" spans="1:3" ht="15">
      <c r="A3328" s="149">
        <v>37522</v>
      </c>
      <c r="B3328" s="31">
        <v>3.7</v>
      </c>
      <c r="C3328" s="31">
        <v>39.68</v>
      </c>
    </row>
    <row r="3329" spans="1:3" ht="15">
      <c r="A3329" s="147">
        <v>37523</v>
      </c>
      <c r="B3329" s="34">
        <v>3.69</v>
      </c>
      <c r="C3329" s="34">
        <v>40.520000000000003</v>
      </c>
    </row>
    <row r="3330" spans="1:3" ht="15">
      <c r="A3330" s="149">
        <v>37524</v>
      </c>
      <c r="B3330" s="31">
        <v>3.77</v>
      </c>
      <c r="C3330" s="31">
        <v>37.33</v>
      </c>
    </row>
    <row r="3331" spans="1:3" ht="15">
      <c r="A3331" s="147">
        <v>37525</v>
      </c>
      <c r="B3331" s="34">
        <v>3.79</v>
      </c>
      <c r="C3331" s="34">
        <v>34.6</v>
      </c>
    </row>
    <row r="3332" spans="1:3" ht="15">
      <c r="A3332" s="149">
        <v>37526</v>
      </c>
      <c r="B3332" s="31">
        <v>3.69</v>
      </c>
      <c r="C3332" s="31">
        <v>36.97</v>
      </c>
    </row>
    <row r="3333" spans="1:3" ht="15">
      <c r="A3333" s="147">
        <v>37529</v>
      </c>
      <c r="B3333" s="34">
        <v>3.63</v>
      </c>
      <c r="C3333" s="34">
        <v>39.69</v>
      </c>
    </row>
    <row r="3334" spans="1:3" ht="15">
      <c r="A3334" s="149">
        <v>37530</v>
      </c>
      <c r="B3334" s="31">
        <v>3.72</v>
      </c>
      <c r="C3334" s="31">
        <v>34.119999999999997</v>
      </c>
    </row>
    <row r="3335" spans="1:3" ht="15">
      <c r="A3335" s="147">
        <v>37531</v>
      </c>
      <c r="B3335" s="34">
        <v>3.71</v>
      </c>
      <c r="C3335" s="34">
        <v>36.83</v>
      </c>
    </row>
    <row r="3336" spans="1:3" ht="15">
      <c r="A3336" s="149">
        <v>37532</v>
      </c>
      <c r="B3336" s="31">
        <v>3.7</v>
      </c>
      <c r="C3336" s="31">
        <v>37.31</v>
      </c>
    </row>
    <row r="3337" spans="1:3" ht="15">
      <c r="A3337" s="147">
        <v>37533</v>
      </c>
      <c r="B3337" s="34">
        <v>3.69</v>
      </c>
      <c r="C3337" s="34">
        <v>39.46</v>
      </c>
    </row>
    <row r="3338" spans="1:3" ht="15">
      <c r="A3338" s="149">
        <v>37536</v>
      </c>
      <c r="B3338" s="31">
        <v>3.64</v>
      </c>
      <c r="C3338" s="31">
        <v>42.64</v>
      </c>
    </row>
    <row r="3339" spans="1:3" ht="15">
      <c r="A3339" s="147">
        <v>37537</v>
      </c>
      <c r="B3339" s="34">
        <v>3.65</v>
      </c>
      <c r="C3339" s="34">
        <v>41.02</v>
      </c>
    </row>
    <row r="3340" spans="1:3" ht="15">
      <c r="A3340" s="149">
        <v>37538</v>
      </c>
      <c r="B3340" s="31">
        <v>3.61</v>
      </c>
      <c r="C3340" s="31">
        <v>42.13</v>
      </c>
    </row>
    <row r="3341" spans="1:3" ht="15">
      <c r="A3341" s="147">
        <v>37539</v>
      </c>
      <c r="B3341" s="34">
        <v>3.68</v>
      </c>
      <c r="C3341" s="34">
        <v>37.549999999999997</v>
      </c>
    </row>
    <row r="3342" spans="1:3" ht="15">
      <c r="A3342" s="149">
        <v>37540</v>
      </c>
      <c r="B3342" s="31">
        <v>3.83</v>
      </c>
      <c r="C3342" s="31">
        <v>35.700000000000003</v>
      </c>
    </row>
    <row r="3343" spans="1:3" ht="15">
      <c r="A3343" s="147">
        <v>37543</v>
      </c>
      <c r="B3343" s="34" t="e">
        <v>#N/A</v>
      </c>
      <c r="C3343" s="34">
        <v>36.04</v>
      </c>
    </row>
    <row r="3344" spans="1:3" ht="15">
      <c r="A3344" s="149">
        <v>37544</v>
      </c>
      <c r="B3344" s="31">
        <v>4.07</v>
      </c>
      <c r="C3344" s="31">
        <v>34.020000000000003</v>
      </c>
    </row>
    <row r="3345" spans="1:3" ht="15">
      <c r="A3345" s="147">
        <v>37545</v>
      </c>
      <c r="B3345" s="34">
        <v>4.0599999999999996</v>
      </c>
      <c r="C3345" s="34">
        <v>36</v>
      </c>
    </row>
    <row r="3346" spans="1:3" ht="15">
      <c r="A3346" s="149">
        <v>37546</v>
      </c>
      <c r="B3346" s="31">
        <v>4.16</v>
      </c>
      <c r="C3346" s="1">
        <v>34.1</v>
      </c>
    </row>
    <row r="3347" spans="1:3" ht="15">
      <c r="A3347" s="147">
        <v>37547</v>
      </c>
      <c r="B3347" s="34">
        <v>4.1399999999999997</v>
      </c>
      <c r="C3347" s="34">
        <v>33.53</v>
      </c>
    </row>
    <row r="3348" spans="1:3" ht="15">
      <c r="A3348" s="149">
        <v>37550</v>
      </c>
      <c r="B3348" s="31">
        <v>4.24</v>
      </c>
      <c r="C3348" s="31">
        <v>33.11</v>
      </c>
    </row>
    <row r="3349" spans="1:3" ht="15">
      <c r="A3349" s="147">
        <v>37551</v>
      </c>
      <c r="B3349" s="34">
        <v>4.2699999999999996</v>
      </c>
      <c r="C3349" s="34">
        <v>34.090000000000003</v>
      </c>
    </row>
    <row r="3350" spans="1:3" ht="15">
      <c r="A3350" s="149">
        <v>37552</v>
      </c>
      <c r="B3350" s="31">
        <v>4.26</v>
      </c>
      <c r="C3350" s="31">
        <v>33.200000000000003</v>
      </c>
    </row>
    <row r="3351" spans="1:3" ht="15">
      <c r="A3351" s="147">
        <v>37553</v>
      </c>
      <c r="B3351" s="34">
        <v>4.16</v>
      </c>
      <c r="C3351" s="34">
        <v>34.03</v>
      </c>
    </row>
    <row r="3352" spans="1:3" ht="15">
      <c r="A3352" s="149">
        <v>37554</v>
      </c>
      <c r="B3352" s="31">
        <v>4.12</v>
      </c>
      <c r="C3352" s="31">
        <v>30</v>
      </c>
    </row>
    <row r="3353" spans="1:3" ht="15">
      <c r="A3353" s="147">
        <v>37557</v>
      </c>
      <c r="B3353" s="34">
        <v>4.0999999999999996</v>
      </c>
      <c r="C3353" s="34">
        <v>31.07</v>
      </c>
    </row>
    <row r="3354" spans="1:3" ht="15">
      <c r="A3354" s="149">
        <v>37558</v>
      </c>
      <c r="B3354" s="31">
        <v>3.97</v>
      </c>
      <c r="C3354" s="31">
        <v>32.270000000000003</v>
      </c>
    </row>
    <row r="3355" spans="1:3" ht="15">
      <c r="A3355" s="147">
        <v>37559</v>
      </c>
      <c r="B3355" s="34">
        <v>3.99</v>
      </c>
      <c r="C3355" s="34">
        <v>31.23</v>
      </c>
    </row>
    <row r="3356" spans="1:3" ht="15">
      <c r="A3356" s="149">
        <v>37560</v>
      </c>
      <c r="B3356" s="31">
        <v>3.93</v>
      </c>
      <c r="C3356" s="31">
        <v>31.14</v>
      </c>
    </row>
    <row r="3357" spans="1:3" ht="15">
      <c r="A3357" s="147">
        <v>37561</v>
      </c>
      <c r="B3357" s="34">
        <v>4.01</v>
      </c>
      <c r="C3357" s="34">
        <v>29.3</v>
      </c>
    </row>
    <row r="3358" spans="1:3" ht="15">
      <c r="A3358" s="149">
        <v>37564</v>
      </c>
      <c r="B3358" s="31">
        <v>4.07</v>
      </c>
      <c r="C3358" s="31">
        <v>30.82</v>
      </c>
    </row>
    <row r="3359" spans="1:3" ht="15">
      <c r="A3359" s="147">
        <v>37565</v>
      </c>
      <c r="B3359" s="34">
        <v>4.0999999999999996</v>
      </c>
      <c r="C3359" s="34">
        <v>31.23</v>
      </c>
    </row>
    <row r="3360" spans="1:3" ht="15">
      <c r="A3360" s="149">
        <v>37566</v>
      </c>
      <c r="B3360" s="31">
        <v>4.09</v>
      </c>
      <c r="C3360" s="31">
        <v>30.73</v>
      </c>
    </row>
    <row r="3361" spans="1:3" ht="15">
      <c r="A3361" s="147">
        <v>37567</v>
      </c>
      <c r="B3361" s="34">
        <v>3.88</v>
      </c>
      <c r="C3361" s="34">
        <v>31.42</v>
      </c>
    </row>
    <row r="3362" spans="1:3" ht="15">
      <c r="A3362" s="149">
        <v>37568</v>
      </c>
      <c r="B3362" s="31">
        <v>3.85</v>
      </c>
      <c r="C3362" s="31">
        <v>29.41</v>
      </c>
    </row>
    <row r="3363" spans="1:3" ht="15">
      <c r="A3363" s="147">
        <v>37571</v>
      </c>
      <c r="B3363" s="34" t="e">
        <v>#N/A</v>
      </c>
      <c r="C3363" s="34">
        <v>31.3</v>
      </c>
    </row>
    <row r="3364" spans="1:3" ht="15">
      <c r="A3364" s="149">
        <v>37572</v>
      </c>
      <c r="B3364" s="31">
        <v>3.84</v>
      </c>
      <c r="C3364" s="31">
        <v>30.58</v>
      </c>
    </row>
    <row r="3365" spans="1:3" ht="15">
      <c r="A3365" s="147">
        <v>37573</v>
      </c>
      <c r="B3365" s="34">
        <v>3.84</v>
      </c>
      <c r="C3365" s="34">
        <v>31.24</v>
      </c>
    </row>
    <row r="3366" spans="1:3" ht="15">
      <c r="A3366" s="149">
        <v>37574</v>
      </c>
      <c r="B3366" s="31">
        <v>4.03</v>
      </c>
      <c r="C3366" s="31">
        <v>28.67</v>
      </c>
    </row>
    <row r="3367" spans="1:3" ht="15">
      <c r="A3367" s="147">
        <v>37575</v>
      </c>
      <c r="B3367" s="34">
        <v>4.05</v>
      </c>
      <c r="C3367" s="34">
        <v>26.65</v>
      </c>
    </row>
    <row r="3368" spans="1:3" ht="15">
      <c r="A3368" s="149">
        <v>37578</v>
      </c>
      <c r="B3368" s="31">
        <v>4.0199999999999996</v>
      </c>
      <c r="C3368" s="31">
        <v>27.66</v>
      </c>
    </row>
    <row r="3369" spans="1:3" ht="15">
      <c r="A3369" s="147">
        <v>37579</v>
      </c>
      <c r="B3369" s="34">
        <v>3.99</v>
      </c>
      <c r="C3369" s="34">
        <v>27.41</v>
      </c>
    </row>
    <row r="3370" spans="1:3" ht="15">
      <c r="A3370" s="149">
        <v>37580</v>
      </c>
      <c r="B3370" s="31">
        <v>4.08</v>
      </c>
      <c r="C3370" s="31">
        <v>25.32</v>
      </c>
    </row>
    <row r="3371" spans="1:3" ht="15">
      <c r="A3371" s="147">
        <v>37581</v>
      </c>
      <c r="B3371" s="34">
        <v>4.1399999999999997</v>
      </c>
      <c r="C3371" s="34">
        <v>23.81</v>
      </c>
    </row>
    <row r="3372" spans="1:3" ht="15">
      <c r="A3372" s="149">
        <v>37582</v>
      </c>
      <c r="B3372" s="31">
        <v>4.18</v>
      </c>
      <c r="C3372" s="31">
        <v>23.16</v>
      </c>
    </row>
    <row r="3373" spans="1:3" ht="15">
      <c r="A3373" s="147">
        <v>37585</v>
      </c>
      <c r="B3373" s="34">
        <v>4.1900000000000004</v>
      </c>
      <c r="C3373" s="34">
        <v>24.07</v>
      </c>
    </row>
    <row r="3374" spans="1:3" ht="15">
      <c r="A3374" s="149">
        <v>37586</v>
      </c>
      <c r="B3374" s="31">
        <v>4.08</v>
      </c>
      <c r="C3374" s="31">
        <v>25.97</v>
      </c>
    </row>
    <row r="3375" spans="1:3" ht="15">
      <c r="A3375" s="147">
        <v>37587</v>
      </c>
      <c r="B3375" s="34">
        <v>4.26</v>
      </c>
      <c r="C3375" s="34">
        <v>27.25</v>
      </c>
    </row>
    <row r="3376" spans="1:3" ht="15">
      <c r="A3376" s="147">
        <v>37588</v>
      </c>
      <c r="B3376" s="34" t="e">
        <v>#N/A</v>
      </c>
      <c r="C3376" s="34" t="e">
        <v>#N/A</v>
      </c>
    </row>
    <row r="3377" spans="1:3" ht="15">
      <c r="A3377" s="149">
        <v>37589</v>
      </c>
      <c r="B3377" s="31">
        <v>4.22</v>
      </c>
      <c r="C3377" s="31">
        <v>27.5</v>
      </c>
    </row>
    <row r="3378" spans="1:3" ht="15">
      <c r="A3378" s="147">
        <v>37592</v>
      </c>
      <c r="B3378" s="34">
        <v>4.22</v>
      </c>
      <c r="C3378" s="34">
        <v>27.46</v>
      </c>
    </row>
    <row r="3379" spans="1:3" ht="15">
      <c r="A3379" s="149">
        <v>37593</v>
      </c>
      <c r="B3379" s="31">
        <v>4.24</v>
      </c>
      <c r="C3379" s="31">
        <v>28.33</v>
      </c>
    </row>
    <row r="3380" spans="1:3" ht="15">
      <c r="A3380" s="147">
        <v>37594</v>
      </c>
      <c r="B3380" s="34">
        <v>4.18</v>
      </c>
      <c r="C3380" s="34">
        <v>28.92</v>
      </c>
    </row>
    <row r="3381" spans="1:3" ht="15">
      <c r="A3381" s="149">
        <v>37595</v>
      </c>
      <c r="B3381" s="31">
        <v>4.13</v>
      </c>
      <c r="C3381" s="31">
        <v>30.1</v>
      </c>
    </row>
    <row r="3382" spans="1:3" ht="15">
      <c r="A3382" s="147">
        <v>37596</v>
      </c>
      <c r="B3382" s="34">
        <v>4.09</v>
      </c>
      <c r="C3382" s="34">
        <v>28.88</v>
      </c>
    </row>
    <row r="3383" spans="1:3" ht="15">
      <c r="A3383" s="149">
        <v>37599</v>
      </c>
      <c r="B3383" s="31">
        <v>4.0599999999999996</v>
      </c>
      <c r="C3383" s="31">
        <v>30.78</v>
      </c>
    </row>
    <row r="3384" spans="1:3" ht="15">
      <c r="A3384" s="147">
        <v>37600</v>
      </c>
      <c r="B3384" s="34">
        <v>4.0599999999999996</v>
      </c>
      <c r="C3384" s="34">
        <v>28.76</v>
      </c>
    </row>
    <row r="3385" spans="1:3" ht="15">
      <c r="A3385" s="149">
        <v>37601</v>
      </c>
      <c r="B3385" s="31">
        <v>4.01</v>
      </c>
      <c r="C3385" s="31">
        <v>27.76</v>
      </c>
    </row>
    <row r="3386" spans="1:3" ht="15">
      <c r="A3386" s="147">
        <v>37602</v>
      </c>
      <c r="B3386" s="34">
        <v>4.01</v>
      </c>
      <c r="C3386" s="34">
        <v>27.29</v>
      </c>
    </row>
    <row r="3387" spans="1:3" ht="15">
      <c r="A3387" s="149">
        <v>37603</v>
      </c>
      <c r="B3387" s="31">
        <v>4.07</v>
      </c>
      <c r="C3387" s="31">
        <v>28.18</v>
      </c>
    </row>
    <row r="3388" spans="1:3" ht="15">
      <c r="A3388" s="147">
        <v>37606</v>
      </c>
      <c r="B3388" s="34">
        <v>4.1500000000000004</v>
      </c>
      <c r="C3388" s="34">
        <v>26.24</v>
      </c>
    </row>
    <row r="3389" spans="1:3" ht="15">
      <c r="A3389" s="149">
        <v>37607</v>
      </c>
      <c r="B3389" s="31">
        <v>4.13</v>
      </c>
      <c r="C3389" s="31">
        <v>26.66</v>
      </c>
    </row>
    <row r="3390" spans="1:3" ht="15">
      <c r="A3390" s="147">
        <v>37608</v>
      </c>
      <c r="B3390" s="34">
        <v>4.0599999999999996</v>
      </c>
      <c r="C3390" s="34">
        <v>28.29</v>
      </c>
    </row>
    <row r="3391" spans="1:3" ht="15">
      <c r="A3391" s="149">
        <v>37609</v>
      </c>
      <c r="B3391" s="31">
        <v>3.96</v>
      </c>
      <c r="C3391" s="31">
        <v>30.21</v>
      </c>
    </row>
    <row r="3392" spans="1:3" ht="15">
      <c r="A3392" s="147">
        <v>37610</v>
      </c>
      <c r="B3392" s="34">
        <v>3.97</v>
      </c>
      <c r="C3392" s="34">
        <v>26.71</v>
      </c>
    </row>
    <row r="3393" spans="1:3" ht="15">
      <c r="A3393" s="149">
        <v>37613</v>
      </c>
      <c r="B3393" s="31">
        <v>3.98</v>
      </c>
      <c r="C3393" s="31">
        <v>26.2</v>
      </c>
    </row>
    <row r="3394" spans="1:3" ht="15">
      <c r="A3394" s="147">
        <v>37614</v>
      </c>
      <c r="B3394" s="34">
        <v>3.95</v>
      </c>
      <c r="C3394" s="34">
        <v>26.49</v>
      </c>
    </row>
    <row r="3395" spans="1:3" ht="15">
      <c r="A3395" s="149">
        <v>37615</v>
      </c>
      <c r="B3395" s="31" t="e">
        <v>#N/A</v>
      </c>
      <c r="C3395" s="31" t="e">
        <v>#N/A</v>
      </c>
    </row>
    <row r="3396" spans="1:3" ht="15">
      <c r="A3396" s="147">
        <v>37616</v>
      </c>
      <c r="B3396" s="34">
        <v>3.93</v>
      </c>
      <c r="C3396" s="34">
        <v>27.37</v>
      </c>
    </row>
    <row r="3397" spans="1:3" ht="15">
      <c r="A3397" s="149">
        <v>37617</v>
      </c>
      <c r="B3397" s="31">
        <v>3.83</v>
      </c>
      <c r="C3397" s="31">
        <v>29.55</v>
      </c>
    </row>
    <row r="3398" spans="1:3" ht="15">
      <c r="A3398" s="147">
        <v>37620</v>
      </c>
      <c r="B3398" s="34">
        <v>3.82</v>
      </c>
      <c r="C3398" s="34">
        <v>29.62</v>
      </c>
    </row>
    <row r="3399" spans="1:3" ht="15">
      <c r="A3399" s="149">
        <v>37621</v>
      </c>
      <c r="B3399" s="31">
        <v>3.83</v>
      </c>
      <c r="C3399" s="31">
        <v>28.62</v>
      </c>
    </row>
    <row r="3400" spans="1:3" ht="15">
      <c r="A3400" s="147">
        <v>37622</v>
      </c>
      <c r="B3400" s="34" t="e">
        <v>#N/A</v>
      </c>
      <c r="C3400" s="34" t="e">
        <v>#N/A</v>
      </c>
    </row>
    <row r="3401" spans="1:3" ht="15">
      <c r="A3401" s="149">
        <v>37623</v>
      </c>
      <c r="B3401" s="31">
        <v>4.07</v>
      </c>
      <c r="C3401" s="31">
        <v>25.39</v>
      </c>
    </row>
    <row r="3402" spans="1:3" ht="15">
      <c r="A3402" s="147">
        <v>37624</v>
      </c>
      <c r="B3402" s="34">
        <v>4.05</v>
      </c>
      <c r="C3402" s="34">
        <v>24.68</v>
      </c>
    </row>
    <row r="3403" spans="1:3" ht="15">
      <c r="A3403" s="149">
        <v>37627</v>
      </c>
      <c r="B3403" s="31">
        <v>4.09</v>
      </c>
      <c r="C3403" s="31">
        <v>24.91</v>
      </c>
    </row>
    <row r="3404" spans="1:3" ht="15">
      <c r="A3404" s="147">
        <v>37628</v>
      </c>
      <c r="B3404" s="34">
        <v>4.04</v>
      </c>
      <c r="C3404" s="34">
        <v>25.13</v>
      </c>
    </row>
    <row r="3405" spans="1:3" ht="15">
      <c r="A3405" s="149">
        <v>37629</v>
      </c>
      <c r="B3405" s="31">
        <v>4</v>
      </c>
      <c r="C3405" s="31">
        <v>25.53</v>
      </c>
    </row>
    <row r="3406" spans="1:3" ht="15">
      <c r="A3406" s="147">
        <v>37630</v>
      </c>
      <c r="B3406" s="34">
        <v>4.1900000000000004</v>
      </c>
      <c r="C3406" s="34">
        <v>24.25</v>
      </c>
    </row>
    <row r="3407" spans="1:3" ht="15">
      <c r="A3407" s="149">
        <v>37631</v>
      </c>
      <c r="B3407" s="31">
        <v>4.16</v>
      </c>
      <c r="C3407" s="31">
        <v>24.32</v>
      </c>
    </row>
    <row r="3408" spans="1:3" ht="15">
      <c r="A3408" s="147">
        <v>37634</v>
      </c>
      <c r="B3408" s="34">
        <v>4.1500000000000004</v>
      </c>
      <c r="C3408" s="34">
        <v>24.9</v>
      </c>
    </row>
    <row r="3409" spans="1:3" ht="15">
      <c r="A3409" s="149">
        <v>37635</v>
      </c>
      <c r="B3409" s="31">
        <v>4.0999999999999996</v>
      </c>
      <c r="C3409" s="31">
        <v>24.57</v>
      </c>
    </row>
    <row r="3410" spans="1:3" ht="15">
      <c r="A3410" s="147">
        <v>37636</v>
      </c>
      <c r="B3410" s="34">
        <v>4.0999999999999996</v>
      </c>
      <c r="C3410" s="34">
        <v>25.51</v>
      </c>
    </row>
    <row r="3411" spans="1:3" ht="15">
      <c r="A3411" s="149">
        <v>37637</v>
      </c>
      <c r="B3411" s="31">
        <v>4.0999999999999996</v>
      </c>
      <c r="C3411" s="31">
        <v>25.01</v>
      </c>
    </row>
    <row r="3412" spans="1:3" ht="15">
      <c r="A3412" s="147">
        <v>37638</v>
      </c>
      <c r="B3412" s="34">
        <v>4.05</v>
      </c>
      <c r="C3412" s="34">
        <v>25.7</v>
      </c>
    </row>
    <row r="3413" spans="1:3" ht="15">
      <c r="A3413" s="149">
        <v>37641</v>
      </c>
      <c r="B3413" s="31" t="e">
        <v>#N/A</v>
      </c>
      <c r="C3413" s="31" t="e">
        <v>#N/A</v>
      </c>
    </row>
    <row r="3414" spans="1:3" ht="15">
      <c r="A3414" s="147">
        <v>37642</v>
      </c>
      <c r="B3414" s="34">
        <v>4.01</v>
      </c>
      <c r="C3414" s="34">
        <v>27.59</v>
      </c>
    </row>
    <row r="3415" spans="1:3" ht="15">
      <c r="A3415" s="149">
        <v>37643</v>
      </c>
      <c r="B3415" s="31">
        <v>3.95</v>
      </c>
      <c r="C3415" s="31">
        <v>29.01</v>
      </c>
    </row>
    <row r="3416" spans="1:3" ht="15">
      <c r="A3416" s="147">
        <v>37644</v>
      </c>
      <c r="B3416" s="34">
        <v>3.98</v>
      </c>
      <c r="C3416" s="34">
        <v>27.53</v>
      </c>
    </row>
    <row r="3417" spans="1:3" ht="15">
      <c r="A3417" s="149">
        <v>37645</v>
      </c>
      <c r="B3417" s="31">
        <v>3.94</v>
      </c>
      <c r="C3417" s="31">
        <v>31.51</v>
      </c>
    </row>
    <row r="3418" spans="1:3" ht="15">
      <c r="A3418" s="147">
        <v>37648</v>
      </c>
      <c r="B3418" s="34">
        <v>3.98</v>
      </c>
      <c r="C3418" s="34">
        <v>34.69</v>
      </c>
    </row>
    <row r="3419" spans="1:3" ht="15">
      <c r="A3419" s="149">
        <v>37649</v>
      </c>
      <c r="B3419" s="31">
        <v>4</v>
      </c>
      <c r="C3419" s="31">
        <v>31.93</v>
      </c>
    </row>
    <row r="3420" spans="1:3" ht="15">
      <c r="A3420" s="147">
        <v>37650</v>
      </c>
      <c r="B3420" s="34">
        <v>4.0599999999999996</v>
      </c>
      <c r="C3420" s="34">
        <v>31.26</v>
      </c>
    </row>
    <row r="3421" spans="1:3" ht="15">
      <c r="A3421" s="149">
        <v>37651</v>
      </c>
      <c r="B3421" s="31">
        <v>4</v>
      </c>
      <c r="C3421" s="31">
        <v>31.32</v>
      </c>
    </row>
    <row r="3422" spans="1:3" ht="15">
      <c r="A3422" s="147">
        <v>37652</v>
      </c>
      <c r="B3422" s="34">
        <v>4</v>
      </c>
      <c r="C3422" s="34">
        <v>31.17</v>
      </c>
    </row>
    <row r="3423" spans="1:3" ht="15">
      <c r="A3423" s="149">
        <v>37655</v>
      </c>
      <c r="B3423" s="31">
        <v>4.01</v>
      </c>
      <c r="C3423" s="31">
        <v>31.02</v>
      </c>
    </row>
    <row r="3424" spans="1:3" ht="15">
      <c r="A3424" s="147">
        <v>37656</v>
      </c>
      <c r="B3424" s="34">
        <v>3.96</v>
      </c>
      <c r="C3424" s="34">
        <v>32.76</v>
      </c>
    </row>
    <row r="3425" spans="1:3" ht="15">
      <c r="A3425" s="149">
        <v>37657</v>
      </c>
      <c r="B3425" s="31">
        <v>4.0199999999999996</v>
      </c>
      <c r="C3425" s="31">
        <v>33.04</v>
      </c>
    </row>
    <row r="3426" spans="1:3" ht="15">
      <c r="A3426" s="147">
        <v>37658</v>
      </c>
      <c r="B3426" s="34">
        <v>3.97</v>
      </c>
      <c r="C3426" s="34">
        <v>33.35</v>
      </c>
    </row>
    <row r="3427" spans="1:3" ht="15">
      <c r="A3427" s="149">
        <v>37659</v>
      </c>
      <c r="B3427" s="31">
        <v>3.96</v>
      </c>
      <c r="C3427" s="31">
        <v>34.01</v>
      </c>
    </row>
    <row r="3428" spans="1:3" ht="15">
      <c r="A3428" s="147">
        <v>37662</v>
      </c>
      <c r="B3428" s="34">
        <v>3.99</v>
      </c>
      <c r="C3428" s="34">
        <v>33.99</v>
      </c>
    </row>
    <row r="3429" spans="1:3" ht="15">
      <c r="A3429" s="149">
        <v>37663</v>
      </c>
      <c r="B3429" s="31">
        <v>3.98</v>
      </c>
      <c r="C3429" s="31">
        <v>33.68</v>
      </c>
    </row>
    <row r="3430" spans="1:3" ht="15">
      <c r="A3430" s="147">
        <v>37664</v>
      </c>
      <c r="B3430" s="34">
        <v>3.93</v>
      </c>
      <c r="C3430" s="34">
        <v>34.33</v>
      </c>
    </row>
    <row r="3431" spans="1:3" ht="15">
      <c r="A3431" s="149">
        <v>37665</v>
      </c>
      <c r="B3431" s="31">
        <v>3.89</v>
      </c>
      <c r="C3431" s="31">
        <v>33.700000000000003</v>
      </c>
    </row>
    <row r="3432" spans="1:3" ht="15">
      <c r="A3432" s="147">
        <v>37666</v>
      </c>
      <c r="B3432" s="34">
        <v>3.95</v>
      </c>
      <c r="C3432" s="34">
        <v>32.619999999999997</v>
      </c>
    </row>
    <row r="3433" spans="1:3" ht="15">
      <c r="A3433" s="149">
        <v>37669</v>
      </c>
      <c r="B3433" s="31" t="e">
        <v>#N/A</v>
      </c>
      <c r="C3433" s="31" t="e">
        <v>#N/A</v>
      </c>
    </row>
    <row r="3434" spans="1:3" ht="15">
      <c r="A3434" s="147">
        <v>37670</v>
      </c>
      <c r="B3434" s="34">
        <v>3.94</v>
      </c>
      <c r="C3434" s="34">
        <v>31.11</v>
      </c>
    </row>
    <row r="3435" spans="1:3" ht="15">
      <c r="A3435" s="149">
        <v>37671</v>
      </c>
      <c r="B3435" s="31">
        <v>3.88</v>
      </c>
      <c r="C3435" s="31">
        <v>31.31</v>
      </c>
    </row>
    <row r="3436" spans="1:3" ht="15">
      <c r="A3436" s="147">
        <v>37672</v>
      </c>
      <c r="B3436" s="34">
        <v>3.85</v>
      </c>
      <c r="C3436" s="34">
        <v>31.16</v>
      </c>
    </row>
    <row r="3437" spans="1:3" ht="15">
      <c r="A3437" s="149">
        <v>37673</v>
      </c>
      <c r="B3437" s="31">
        <v>3.9</v>
      </c>
      <c r="C3437" s="31">
        <v>30.25</v>
      </c>
    </row>
    <row r="3438" spans="1:3" ht="15">
      <c r="A3438" s="147">
        <v>37676</v>
      </c>
      <c r="B3438" s="34">
        <v>3.86</v>
      </c>
      <c r="C3438" s="34">
        <v>31.98</v>
      </c>
    </row>
    <row r="3439" spans="1:3" ht="15">
      <c r="A3439" s="149">
        <v>37677</v>
      </c>
      <c r="B3439" s="31">
        <v>3.81</v>
      </c>
      <c r="C3439" s="31">
        <v>31.74</v>
      </c>
    </row>
    <row r="3440" spans="1:3" ht="15">
      <c r="A3440" s="147">
        <v>37678</v>
      </c>
      <c r="B3440" s="34">
        <v>3.78</v>
      </c>
      <c r="C3440" s="34">
        <v>31.94</v>
      </c>
    </row>
    <row r="3441" spans="1:3" ht="15">
      <c r="A3441" s="149">
        <v>37679</v>
      </c>
      <c r="B3441" s="31">
        <v>3.76</v>
      </c>
      <c r="C3441" s="31">
        <v>30.53</v>
      </c>
    </row>
    <row r="3442" spans="1:3" ht="15">
      <c r="A3442" s="147">
        <v>37680</v>
      </c>
      <c r="B3442" s="34">
        <v>3.71</v>
      </c>
      <c r="C3442" s="34">
        <v>29.63</v>
      </c>
    </row>
    <row r="3443" spans="1:3" ht="15">
      <c r="A3443" s="149">
        <v>37683</v>
      </c>
      <c r="B3443" s="31">
        <v>3.68</v>
      </c>
      <c r="C3443" s="31">
        <v>30.43</v>
      </c>
    </row>
    <row r="3444" spans="1:3" ht="15">
      <c r="A3444" s="147">
        <v>37684</v>
      </c>
      <c r="B3444" s="34">
        <v>3.65</v>
      </c>
      <c r="C3444" s="34">
        <v>31.83</v>
      </c>
    </row>
    <row r="3445" spans="1:3" ht="15">
      <c r="A3445" s="149">
        <v>37685</v>
      </c>
      <c r="B3445" s="31">
        <v>3.63</v>
      </c>
      <c r="C3445" s="31">
        <v>30.38</v>
      </c>
    </row>
    <row r="3446" spans="1:3" ht="15">
      <c r="A3446" s="147">
        <v>37686</v>
      </c>
      <c r="B3446" s="34">
        <v>3.67</v>
      </c>
      <c r="C3446" s="34">
        <v>31.37</v>
      </c>
    </row>
    <row r="3447" spans="1:3" ht="15">
      <c r="A3447" s="149">
        <v>37687</v>
      </c>
      <c r="B3447" s="31">
        <v>3.63</v>
      </c>
      <c r="C3447" s="31">
        <v>31.08</v>
      </c>
    </row>
    <row r="3448" spans="1:3" ht="15">
      <c r="A3448" s="147">
        <v>37690</v>
      </c>
      <c r="B3448" s="34">
        <v>3.59</v>
      </c>
      <c r="C3448" s="34">
        <v>33.31</v>
      </c>
    </row>
    <row r="3449" spans="1:3" ht="15">
      <c r="A3449" s="149">
        <v>37691</v>
      </c>
      <c r="B3449" s="31">
        <v>3.6</v>
      </c>
      <c r="C3449" s="31">
        <v>33.61</v>
      </c>
    </row>
    <row r="3450" spans="1:3" ht="15">
      <c r="A3450" s="147">
        <v>37692</v>
      </c>
      <c r="B3450" s="34">
        <v>3.6</v>
      </c>
      <c r="C3450" s="34">
        <v>33.51</v>
      </c>
    </row>
    <row r="3451" spans="1:3" ht="15">
      <c r="A3451" s="149">
        <v>37693</v>
      </c>
      <c r="B3451" s="31">
        <v>3.74</v>
      </c>
      <c r="C3451" s="31">
        <v>31.76</v>
      </c>
    </row>
    <row r="3452" spans="1:3" ht="15">
      <c r="A3452" s="147">
        <v>37694</v>
      </c>
      <c r="B3452" s="34">
        <v>3.72</v>
      </c>
      <c r="C3452" s="34">
        <v>30.98</v>
      </c>
    </row>
    <row r="3453" spans="1:3" ht="15">
      <c r="A3453" s="149">
        <v>37697</v>
      </c>
      <c r="B3453" s="31">
        <v>3.82</v>
      </c>
      <c r="C3453" s="31">
        <v>31.75</v>
      </c>
    </row>
    <row r="3454" spans="1:3" ht="15">
      <c r="A3454" s="147">
        <v>37698</v>
      </c>
      <c r="B3454" s="34">
        <v>3.91</v>
      </c>
      <c r="C3454" s="34">
        <v>30.43</v>
      </c>
    </row>
    <row r="3455" spans="1:3" ht="15">
      <c r="A3455" s="149">
        <v>37699</v>
      </c>
      <c r="B3455" s="31">
        <v>3.98</v>
      </c>
      <c r="C3455" s="1">
        <v>31.54</v>
      </c>
    </row>
    <row r="3456" spans="1:3" ht="15">
      <c r="A3456" s="147">
        <v>37700</v>
      </c>
      <c r="B3456" s="34">
        <v>4.01</v>
      </c>
      <c r="C3456" s="34">
        <v>30.44</v>
      </c>
    </row>
    <row r="3457" spans="1:3" ht="15">
      <c r="A3457" s="149">
        <v>37701</v>
      </c>
      <c r="B3457" s="31">
        <v>4.1100000000000003</v>
      </c>
      <c r="C3457" s="31">
        <v>28.67</v>
      </c>
    </row>
    <row r="3458" spans="1:3" ht="15">
      <c r="A3458" s="147">
        <v>37704</v>
      </c>
      <c r="B3458" s="34">
        <v>3.98</v>
      </c>
      <c r="C3458" s="34">
        <v>30.39</v>
      </c>
    </row>
    <row r="3459" spans="1:3" ht="15">
      <c r="A3459" s="149">
        <v>37705</v>
      </c>
      <c r="B3459" s="31">
        <v>3.97</v>
      </c>
      <c r="C3459" s="31">
        <v>28.75</v>
      </c>
    </row>
    <row r="3460" spans="1:3" ht="15">
      <c r="A3460" s="147">
        <v>37706</v>
      </c>
      <c r="B3460" s="34">
        <v>3.96</v>
      </c>
      <c r="C3460" s="34">
        <v>28.23</v>
      </c>
    </row>
    <row r="3461" spans="1:3" ht="15">
      <c r="A3461" s="149">
        <v>37707</v>
      </c>
      <c r="B3461" s="31">
        <v>3.95</v>
      </c>
      <c r="C3461" s="31">
        <v>27.96</v>
      </c>
    </row>
    <row r="3462" spans="1:3" ht="15">
      <c r="A3462" s="147">
        <v>37708</v>
      </c>
      <c r="B3462" s="34">
        <v>3.92</v>
      </c>
      <c r="C3462" s="34">
        <v>27.75</v>
      </c>
    </row>
    <row r="3463" spans="1:3" ht="15">
      <c r="A3463" s="149">
        <v>37711</v>
      </c>
      <c r="B3463" s="31">
        <v>3.83</v>
      </c>
      <c r="C3463" s="31">
        <v>29.15</v>
      </c>
    </row>
    <row r="3464" spans="1:3" ht="15">
      <c r="A3464" s="147">
        <v>37712</v>
      </c>
      <c r="B3464" s="34">
        <v>3.84</v>
      </c>
      <c r="C3464" s="34">
        <v>28.36</v>
      </c>
    </row>
    <row r="3465" spans="1:3" ht="15">
      <c r="A3465" s="149">
        <v>37713</v>
      </c>
      <c r="B3465" s="31">
        <v>3.94</v>
      </c>
      <c r="C3465" s="31">
        <v>28.02</v>
      </c>
    </row>
    <row r="3466" spans="1:3" ht="15">
      <c r="A3466" s="147">
        <v>37714</v>
      </c>
      <c r="B3466" s="34">
        <v>3.93</v>
      </c>
      <c r="C3466" s="34">
        <v>28.21</v>
      </c>
    </row>
    <row r="3467" spans="1:3" ht="15">
      <c r="A3467" s="149">
        <v>37715</v>
      </c>
      <c r="B3467" s="31">
        <v>3.96</v>
      </c>
      <c r="C3467" s="31">
        <v>29.13</v>
      </c>
    </row>
    <row r="3468" spans="1:3" ht="15">
      <c r="A3468" s="147">
        <v>37718</v>
      </c>
      <c r="B3468" s="34">
        <v>4.03</v>
      </c>
      <c r="C3468" s="34">
        <v>28.45</v>
      </c>
    </row>
    <row r="3469" spans="1:3" ht="15">
      <c r="A3469" s="149">
        <v>37719</v>
      </c>
      <c r="B3469" s="31">
        <v>3.95</v>
      </c>
      <c r="C3469" s="31">
        <v>27.13</v>
      </c>
    </row>
    <row r="3470" spans="1:3" ht="15">
      <c r="A3470" s="147">
        <v>37720</v>
      </c>
      <c r="B3470" s="34">
        <v>3.93</v>
      </c>
      <c r="C3470" s="34">
        <v>27.11</v>
      </c>
    </row>
    <row r="3471" spans="1:3" ht="15">
      <c r="A3471" s="149">
        <v>37721</v>
      </c>
      <c r="B3471" s="31">
        <v>3.95</v>
      </c>
      <c r="C3471" s="31">
        <v>25.6</v>
      </c>
    </row>
    <row r="3472" spans="1:3" ht="15">
      <c r="A3472" s="147">
        <v>37722</v>
      </c>
      <c r="B3472" s="34">
        <v>4</v>
      </c>
      <c r="C3472" s="34">
        <v>24.44</v>
      </c>
    </row>
    <row r="3473" spans="1:3" ht="15">
      <c r="A3473" s="149">
        <v>37725</v>
      </c>
      <c r="B3473" s="31">
        <v>4.04</v>
      </c>
      <c r="C3473" s="31">
        <v>23.41</v>
      </c>
    </row>
    <row r="3474" spans="1:3" ht="15">
      <c r="A3474" s="147">
        <v>37726</v>
      </c>
      <c r="B3474" s="34">
        <v>3.98</v>
      </c>
      <c r="C3474" s="34">
        <v>22.56</v>
      </c>
    </row>
    <row r="3475" spans="1:3" ht="15">
      <c r="A3475" s="149">
        <v>37727</v>
      </c>
      <c r="B3475" s="31">
        <v>3.96</v>
      </c>
      <c r="C3475" s="31">
        <v>22.52</v>
      </c>
    </row>
    <row r="3476" spans="1:3" ht="15">
      <c r="A3476" s="147">
        <v>37728</v>
      </c>
      <c r="B3476" s="34">
        <v>3.98</v>
      </c>
      <c r="C3476" s="34">
        <v>21.5</v>
      </c>
    </row>
    <row r="3477" spans="1:3" ht="15">
      <c r="A3477" s="149">
        <v>37729</v>
      </c>
      <c r="B3477" s="31" t="e">
        <v>#N/A</v>
      </c>
      <c r="C3477" s="31" t="e">
        <v>#N/A</v>
      </c>
    </row>
    <row r="3478" spans="1:3" ht="15">
      <c r="A3478" s="147">
        <v>37732</v>
      </c>
      <c r="B3478" s="34">
        <v>4</v>
      </c>
      <c r="C3478" s="34">
        <v>21.95</v>
      </c>
    </row>
    <row r="3479" spans="1:3" ht="15">
      <c r="A3479" s="149">
        <v>37733</v>
      </c>
      <c r="B3479" s="31">
        <v>4.01</v>
      </c>
      <c r="C3479" s="31">
        <v>20.7</v>
      </c>
    </row>
    <row r="3480" spans="1:3" ht="15">
      <c r="A3480" s="147">
        <v>37734</v>
      </c>
      <c r="B3480" s="34">
        <v>4.0199999999999996</v>
      </c>
      <c r="C3480" s="34">
        <v>20.8</v>
      </c>
    </row>
    <row r="3481" spans="1:3" ht="15">
      <c r="A3481" s="149">
        <v>37735</v>
      </c>
      <c r="B3481" s="31">
        <v>3.93</v>
      </c>
      <c r="C3481" s="31">
        <v>20.329999999999998</v>
      </c>
    </row>
    <row r="3482" spans="1:3" ht="15">
      <c r="A3482" s="147">
        <v>37736</v>
      </c>
      <c r="B3482" s="34">
        <v>3.91</v>
      </c>
      <c r="C3482" s="34">
        <v>20.8</v>
      </c>
    </row>
    <row r="3483" spans="1:3" ht="15">
      <c r="A3483" s="149">
        <v>37739</v>
      </c>
      <c r="B3483" s="31">
        <v>3.92</v>
      </c>
      <c r="C3483" s="31">
        <v>20.84</v>
      </c>
    </row>
    <row r="3484" spans="1:3" ht="15">
      <c r="A3484" s="147">
        <v>37740</v>
      </c>
      <c r="B3484" s="34">
        <v>3.96</v>
      </c>
      <c r="C3484" s="34">
        <v>20.76</v>
      </c>
    </row>
    <row r="3485" spans="1:3" ht="15">
      <c r="A3485" s="147">
        <v>37741</v>
      </c>
      <c r="B3485" s="34">
        <v>3.89</v>
      </c>
      <c r="C3485" s="34">
        <v>21.21</v>
      </c>
    </row>
    <row r="3486" spans="1:3" ht="15">
      <c r="A3486" s="149">
        <v>37742</v>
      </c>
      <c r="B3486" s="31">
        <v>3.88</v>
      </c>
      <c r="C3486" s="31">
        <v>21.59</v>
      </c>
    </row>
    <row r="3487" spans="1:3" ht="15">
      <c r="A3487" s="147">
        <v>37743</v>
      </c>
      <c r="B3487" s="34">
        <v>3.94</v>
      </c>
      <c r="C3487" s="34">
        <v>20.63</v>
      </c>
    </row>
    <row r="3488" spans="1:3" ht="15">
      <c r="A3488" s="149">
        <v>37746</v>
      </c>
      <c r="B3488" s="31">
        <v>3.92</v>
      </c>
      <c r="C3488" s="31">
        <v>21.13</v>
      </c>
    </row>
    <row r="3489" spans="1:3" ht="15">
      <c r="A3489" s="147">
        <v>37747</v>
      </c>
      <c r="B3489" s="34">
        <v>3.84</v>
      </c>
      <c r="C3489" s="34">
        <v>20.8</v>
      </c>
    </row>
    <row r="3490" spans="1:3" ht="15">
      <c r="A3490" s="149">
        <v>37748</v>
      </c>
      <c r="B3490" s="31">
        <v>3.72</v>
      </c>
      <c r="C3490" s="31">
        <v>21</v>
      </c>
    </row>
    <row r="3491" spans="1:3" ht="15">
      <c r="A3491" s="147">
        <v>37749</v>
      </c>
      <c r="B3491" s="34">
        <v>3.7</v>
      </c>
      <c r="C3491" s="34">
        <v>21.24</v>
      </c>
    </row>
    <row r="3492" spans="1:3" ht="15">
      <c r="A3492" s="149">
        <v>37750</v>
      </c>
      <c r="B3492" s="31">
        <v>3.69</v>
      </c>
      <c r="C3492" s="31">
        <v>19.690000000000001</v>
      </c>
    </row>
    <row r="3493" spans="1:3" ht="15">
      <c r="A3493" s="147">
        <v>37753</v>
      </c>
      <c r="B3493" s="34">
        <v>3.64</v>
      </c>
      <c r="C3493" s="34">
        <v>19.52</v>
      </c>
    </row>
    <row r="3494" spans="1:3" ht="15">
      <c r="A3494" s="149">
        <v>37754</v>
      </c>
      <c r="B3494" s="31">
        <v>3.63</v>
      </c>
      <c r="C3494" s="31">
        <v>19.91</v>
      </c>
    </row>
    <row r="3495" spans="1:3" ht="15">
      <c r="A3495" s="147">
        <v>37755</v>
      </c>
      <c r="B3495" s="34">
        <v>3.53</v>
      </c>
      <c r="C3495" s="34">
        <v>20</v>
      </c>
    </row>
    <row r="3496" spans="1:3" ht="15">
      <c r="A3496" s="149">
        <v>37756</v>
      </c>
      <c r="B3496" s="31">
        <v>3.53</v>
      </c>
      <c r="C3496" s="31">
        <v>19.239999999999998</v>
      </c>
    </row>
    <row r="3497" spans="1:3" ht="15">
      <c r="A3497" s="147">
        <v>37757</v>
      </c>
      <c r="B3497" s="34">
        <v>3.46</v>
      </c>
      <c r="C3497" s="34">
        <v>18.399999999999999</v>
      </c>
    </row>
    <row r="3498" spans="1:3" ht="15">
      <c r="A3498" s="149">
        <v>37760</v>
      </c>
      <c r="B3498" s="31">
        <v>3.46</v>
      </c>
      <c r="C3498" s="31">
        <v>20.51</v>
      </c>
    </row>
    <row r="3499" spans="1:3" ht="15">
      <c r="A3499" s="147">
        <v>37761</v>
      </c>
      <c r="B3499" s="34">
        <v>3.38</v>
      </c>
      <c r="C3499" s="34">
        <v>21.29</v>
      </c>
    </row>
    <row r="3500" spans="1:3" ht="15">
      <c r="A3500" s="149">
        <v>37762</v>
      </c>
      <c r="B3500" s="31">
        <v>3.39</v>
      </c>
      <c r="C3500" s="31">
        <v>21.21</v>
      </c>
    </row>
    <row r="3501" spans="1:3" ht="15">
      <c r="A3501" s="147">
        <v>37763</v>
      </c>
      <c r="B3501" s="34">
        <v>3.34</v>
      </c>
      <c r="C3501" s="34">
        <v>19.78</v>
      </c>
    </row>
    <row r="3502" spans="1:3" ht="15">
      <c r="A3502" s="149">
        <v>37764</v>
      </c>
      <c r="B3502" s="31">
        <v>3.34</v>
      </c>
      <c r="C3502" s="31">
        <v>19.170000000000002</v>
      </c>
    </row>
    <row r="3503" spans="1:3" ht="15">
      <c r="A3503" s="147">
        <v>37767</v>
      </c>
      <c r="B3503" s="34" t="e">
        <v>#N/A</v>
      </c>
      <c r="C3503" s="34" t="e">
        <v>#N/A</v>
      </c>
    </row>
    <row r="3504" spans="1:3" ht="15">
      <c r="A3504" s="149">
        <v>37768</v>
      </c>
      <c r="B3504" s="31">
        <v>3.41</v>
      </c>
      <c r="C3504" s="31">
        <v>19.989999999999998</v>
      </c>
    </row>
    <row r="3505" spans="1:3" ht="15">
      <c r="A3505" s="147">
        <v>37769</v>
      </c>
      <c r="B3505" s="34">
        <v>3.44</v>
      </c>
      <c r="C3505" s="34">
        <v>20.03</v>
      </c>
    </row>
    <row r="3506" spans="1:3" ht="15">
      <c r="A3506" s="149">
        <v>37770</v>
      </c>
      <c r="B3506" s="31">
        <v>3.34</v>
      </c>
      <c r="C3506" s="31">
        <v>20.43</v>
      </c>
    </row>
    <row r="3507" spans="1:3" ht="15">
      <c r="A3507" s="147">
        <v>37771</v>
      </c>
      <c r="B3507" s="34">
        <v>3.37</v>
      </c>
      <c r="C3507" s="34">
        <v>19.47</v>
      </c>
    </row>
    <row r="3508" spans="1:3" ht="15">
      <c r="A3508" s="149">
        <v>37774</v>
      </c>
      <c r="B3508" s="31">
        <v>3.43</v>
      </c>
      <c r="C3508" s="31">
        <v>20.85</v>
      </c>
    </row>
    <row r="3509" spans="1:3" ht="15">
      <c r="A3509" s="147">
        <v>37775</v>
      </c>
      <c r="B3509" s="34">
        <v>3.34</v>
      </c>
      <c r="C3509" s="34">
        <v>20.84</v>
      </c>
    </row>
    <row r="3510" spans="1:3" ht="15">
      <c r="A3510" s="149">
        <v>37776</v>
      </c>
      <c r="B3510" s="31">
        <v>3.3</v>
      </c>
      <c r="C3510" s="31">
        <v>20.62</v>
      </c>
    </row>
    <row r="3511" spans="1:3" ht="15">
      <c r="A3511" s="147">
        <v>37777</v>
      </c>
      <c r="B3511" s="34">
        <v>3.34</v>
      </c>
      <c r="C3511" s="34">
        <v>20.83</v>
      </c>
    </row>
    <row r="3512" spans="1:3" ht="15">
      <c r="A3512" s="149">
        <v>37778</v>
      </c>
      <c r="B3512" s="31">
        <v>3.37</v>
      </c>
      <c r="C3512" s="31">
        <v>21.25</v>
      </c>
    </row>
    <row r="3513" spans="1:3" ht="15">
      <c r="A3513" s="147">
        <v>37781</v>
      </c>
      <c r="B3513" s="34">
        <v>3.29</v>
      </c>
      <c r="C3513" s="34">
        <v>22.15</v>
      </c>
    </row>
    <row r="3514" spans="1:3" ht="15">
      <c r="A3514" s="149">
        <v>37782</v>
      </c>
      <c r="B3514" s="31">
        <v>3.2</v>
      </c>
      <c r="C3514" s="31">
        <v>20.64</v>
      </c>
    </row>
    <row r="3515" spans="1:3" ht="15">
      <c r="A3515" s="147">
        <v>37783</v>
      </c>
      <c r="B3515" s="34">
        <v>3.21</v>
      </c>
      <c r="C3515" s="34">
        <v>20.21</v>
      </c>
    </row>
    <row r="3516" spans="1:3" ht="15">
      <c r="A3516" s="149">
        <v>37784</v>
      </c>
      <c r="B3516" s="31">
        <v>3.18</v>
      </c>
      <c r="C3516" s="31">
        <v>20.41</v>
      </c>
    </row>
    <row r="3517" spans="1:3" ht="15">
      <c r="A3517" s="147">
        <v>37785</v>
      </c>
      <c r="B3517" s="34">
        <v>3.13</v>
      </c>
      <c r="C3517" s="34">
        <v>20.66</v>
      </c>
    </row>
    <row r="3518" spans="1:3" ht="15">
      <c r="A3518" s="149">
        <v>37788</v>
      </c>
      <c r="B3518" s="31">
        <v>3.18</v>
      </c>
      <c r="C3518" s="31">
        <v>20.22</v>
      </c>
    </row>
    <row r="3519" spans="1:3" ht="15">
      <c r="A3519" s="147">
        <v>37789</v>
      </c>
      <c r="B3519" s="34">
        <v>3.27</v>
      </c>
      <c r="C3519" s="34">
        <v>20.010000000000002</v>
      </c>
    </row>
    <row r="3520" spans="1:3" ht="15">
      <c r="A3520" s="149">
        <v>37790</v>
      </c>
      <c r="B3520" s="31">
        <v>3.37</v>
      </c>
      <c r="C3520" s="31">
        <v>19.760000000000002</v>
      </c>
    </row>
    <row r="3521" spans="1:3" ht="15">
      <c r="A3521" s="147">
        <v>37791</v>
      </c>
      <c r="B3521" s="34">
        <v>3.35</v>
      </c>
      <c r="C3521" s="34">
        <v>19.8</v>
      </c>
    </row>
    <row r="3522" spans="1:3" ht="15">
      <c r="A3522" s="149">
        <v>37792</v>
      </c>
      <c r="B3522" s="31">
        <v>3.4</v>
      </c>
      <c r="C3522" s="31">
        <v>19.14</v>
      </c>
    </row>
    <row r="3523" spans="1:3" ht="15">
      <c r="A3523" s="147">
        <v>37795</v>
      </c>
      <c r="B3523" s="34">
        <v>3.32</v>
      </c>
      <c r="C3523" s="34">
        <v>20.58</v>
      </c>
    </row>
    <row r="3524" spans="1:3" ht="15">
      <c r="A3524" s="149">
        <v>37796</v>
      </c>
      <c r="B3524" s="31">
        <v>3.29</v>
      </c>
      <c r="C3524" s="31">
        <v>20.75</v>
      </c>
    </row>
    <row r="3525" spans="1:3" ht="15">
      <c r="A3525" s="147">
        <v>37797</v>
      </c>
      <c r="B3525" s="34">
        <v>3.38</v>
      </c>
      <c r="C3525" s="34">
        <v>20.81</v>
      </c>
    </row>
    <row r="3526" spans="1:3" ht="15">
      <c r="A3526" s="149">
        <v>37798</v>
      </c>
      <c r="B3526" s="31">
        <v>3.55</v>
      </c>
      <c r="C3526" s="31">
        <v>19.399999999999999</v>
      </c>
    </row>
    <row r="3527" spans="1:3" ht="15">
      <c r="A3527" s="147">
        <v>37799</v>
      </c>
      <c r="B3527" s="34">
        <v>3.58</v>
      </c>
      <c r="C3527" s="34">
        <v>19.16</v>
      </c>
    </row>
    <row r="3528" spans="1:3" ht="15">
      <c r="A3528" s="149">
        <v>37802</v>
      </c>
      <c r="B3528" s="31">
        <v>3.54</v>
      </c>
      <c r="C3528" s="31">
        <v>19.52</v>
      </c>
    </row>
    <row r="3529" spans="1:3" ht="15">
      <c r="A3529" s="147">
        <v>37803</v>
      </c>
      <c r="B3529" s="34">
        <v>3.56</v>
      </c>
      <c r="C3529" s="34">
        <v>19.46</v>
      </c>
    </row>
    <row r="3530" spans="1:3" ht="15">
      <c r="A3530" s="149">
        <v>37804</v>
      </c>
      <c r="B3530" s="31">
        <v>3.56</v>
      </c>
      <c r="C3530" s="31">
        <v>19.03</v>
      </c>
    </row>
    <row r="3531" spans="1:3" ht="15">
      <c r="A3531" s="147">
        <v>37805</v>
      </c>
      <c r="B3531" s="34">
        <v>3.67</v>
      </c>
      <c r="C3531" s="34">
        <v>19.39</v>
      </c>
    </row>
    <row r="3532" spans="1:3" ht="15">
      <c r="A3532" s="149">
        <v>37806</v>
      </c>
      <c r="B3532" s="31" t="e">
        <v>#N/A</v>
      </c>
      <c r="C3532" s="31" t="e">
        <v>#N/A</v>
      </c>
    </row>
    <row r="3533" spans="1:3" ht="15">
      <c r="A3533" s="147">
        <v>37809</v>
      </c>
      <c r="B3533" s="34">
        <v>3.74</v>
      </c>
      <c r="C3533" s="34">
        <v>20.059999999999999</v>
      </c>
    </row>
    <row r="3534" spans="1:3" ht="15">
      <c r="A3534" s="149">
        <v>37810</v>
      </c>
      <c r="B3534" s="31">
        <v>3.75</v>
      </c>
      <c r="C3534" s="31">
        <v>19.48</v>
      </c>
    </row>
    <row r="3535" spans="1:3" ht="15">
      <c r="A3535" s="147">
        <v>37811</v>
      </c>
      <c r="B3535" s="34">
        <v>3.73</v>
      </c>
      <c r="C3535" s="34">
        <v>18.93</v>
      </c>
    </row>
    <row r="3536" spans="1:3" ht="15">
      <c r="A3536" s="149">
        <v>37812</v>
      </c>
      <c r="B3536" s="31">
        <v>3.7</v>
      </c>
      <c r="C3536" s="31">
        <v>19.190000000000001</v>
      </c>
    </row>
    <row r="3537" spans="1:3" ht="15">
      <c r="A3537" s="147">
        <v>37813</v>
      </c>
      <c r="B3537" s="34">
        <v>3.66</v>
      </c>
      <c r="C3537" s="34">
        <v>18.47</v>
      </c>
    </row>
    <row r="3538" spans="1:3" ht="15">
      <c r="A3538" s="149">
        <v>37816</v>
      </c>
      <c r="B3538" s="31">
        <v>3.74</v>
      </c>
      <c r="C3538" s="31">
        <v>19.59</v>
      </c>
    </row>
    <row r="3539" spans="1:3" ht="15">
      <c r="A3539" s="147">
        <v>37817</v>
      </c>
      <c r="B3539" s="34">
        <v>3.94</v>
      </c>
      <c r="C3539" s="34">
        <v>19.55</v>
      </c>
    </row>
    <row r="3540" spans="1:3" ht="15">
      <c r="A3540" s="149">
        <v>37818</v>
      </c>
      <c r="B3540" s="31">
        <v>3.97</v>
      </c>
      <c r="C3540" s="31">
        <v>19.760000000000002</v>
      </c>
    </row>
    <row r="3541" spans="1:3" ht="15">
      <c r="A3541" s="147">
        <v>37819</v>
      </c>
      <c r="B3541" s="34">
        <v>3.98</v>
      </c>
      <c r="C3541" s="34">
        <v>20.22</v>
      </c>
    </row>
    <row r="3542" spans="1:3" ht="15">
      <c r="A3542" s="149">
        <v>37820</v>
      </c>
      <c r="B3542" s="31">
        <v>4</v>
      </c>
      <c r="C3542" s="31">
        <v>19.11</v>
      </c>
    </row>
    <row r="3543" spans="1:3" ht="15">
      <c r="A3543" s="147">
        <v>37823</v>
      </c>
      <c r="B3543" s="34">
        <v>4.1900000000000004</v>
      </c>
      <c r="C3543" s="34">
        <v>19.78</v>
      </c>
    </row>
    <row r="3544" spans="1:3" ht="15">
      <c r="A3544" s="149">
        <v>37824</v>
      </c>
      <c r="B3544" s="31">
        <v>4.17</v>
      </c>
      <c r="C3544" s="31">
        <v>19.170000000000002</v>
      </c>
    </row>
    <row r="3545" spans="1:3" ht="15">
      <c r="A3545" s="147">
        <v>37825</v>
      </c>
      <c r="B3545" s="34">
        <v>4.12</v>
      </c>
      <c r="C3545" s="34">
        <v>18.64</v>
      </c>
    </row>
    <row r="3546" spans="1:3" ht="15">
      <c r="A3546" s="149">
        <v>37826</v>
      </c>
      <c r="B3546" s="31">
        <v>4.2</v>
      </c>
      <c r="C3546" s="31">
        <v>18.600000000000001</v>
      </c>
    </row>
    <row r="3547" spans="1:3" ht="15">
      <c r="A3547" s="147">
        <v>37827</v>
      </c>
      <c r="B3547" s="34">
        <v>4.22</v>
      </c>
      <c r="C3547" s="34">
        <v>17.75</v>
      </c>
    </row>
    <row r="3548" spans="1:3" ht="15">
      <c r="A3548" s="149">
        <v>37830</v>
      </c>
      <c r="B3548" s="31">
        <v>4.3099999999999996</v>
      </c>
      <c r="C3548" s="31">
        <v>18.36</v>
      </c>
    </row>
    <row r="3549" spans="1:3" ht="15">
      <c r="A3549" s="147">
        <v>37831</v>
      </c>
      <c r="B3549" s="34">
        <v>4.42</v>
      </c>
      <c r="C3549" s="34">
        <v>18.670000000000002</v>
      </c>
    </row>
    <row r="3550" spans="1:3" ht="15">
      <c r="A3550" s="149">
        <v>37832</v>
      </c>
      <c r="B3550" s="31">
        <v>4.34</v>
      </c>
      <c r="C3550" s="31">
        <v>18.850000000000001</v>
      </c>
    </row>
    <row r="3551" spans="1:3" ht="15">
      <c r="A3551" s="147">
        <v>37833</v>
      </c>
      <c r="B3551" s="34">
        <v>4.49</v>
      </c>
      <c r="C3551" s="34">
        <v>19.489999999999998</v>
      </c>
    </row>
    <row r="3552" spans="1:3" ht="15">
      <c r="A3552" s="149">
        <v>37834</v>
      </c>
      <c r="B3552" s="31">
        <v>4.4400000000000004</v>
      </c>
      <c r="C3552" s="31">
        <v>20.75</v>
      </c>
    </row>
    <row r="3553" spans="1:3" ht="15">
      <c r="A3553" s="147">
        <v>37837</v>
      </c>
      <c r="B3553" s="34">
        <v>4.3499999999999996</v>
      </c>
      <c r="C3553" s="34">
        <v>21.27</v>
      </c>
    </row>
    <row r="3554" spans="1:3" ht="15">
      <c r="A3554" s="149">
        <v>37838</v>
      </c>
      <c r="B3554" s="31">
        <v>4.47</v>
      </c>
      <c r="C3554" s="31">
        <v>22.68</v>
      </c>
    </row>
    <row r="3555" spans="1:3" ht="15">
      <c r="A3555" s="147">
        <v>37839</v>
      </c>
      <c r="B3555" s="34">
        <v>4.32</v>
      </c>
      <c r="C3555" s="34">
        <v>21.5</v>
      </c>
    </row>
    <row r="3556" spans="1:3" ht="15">
      <c r="A3556" s="149">
        <v>37840</v>
      </c>
      <c r="B3556" s="31">
        <v>4.3</v>
      </c>
      <c r="C3556" s="31">
        <v>20.260000000000002</v>
      </c>
    </row>
    <row r="3557" spans="1:3" ht="15">
      <c r="A3557" s="147">
        <v>37841</v>
      </c>
      <c r="B3557" s="34">
        <v>4.2699999999999996</v>
      </c>
      <c r="C3557" s="34">
        <v>19.59</v>
      </c>
    </row>
    <row r="3558" spans="1:3" ht="15">
      <c r="A3558" s="149">
        <v>37844</v>
      </c>
      <c r="B3558" s="31">
        <v>4.38</v>
      </c>
      <c r="C3558" s="31">
        <v>19.75</v>
      </c>
    </row>
    <row r="3559" spans="1:3" ht="15">
      <c r="A3559" s="147">
        <v>37845</v>
      </c>
      <c r="B3559" s="34">
        <v>4.37</v>
      </c>
      <c r="C3559" s="34">
        <v>17.940000000000001</v>
      </c>
    </row>
    <row r="3560" spans="1:3" ht="15">
      <c r="A3560" s="149">
        <v>37846</v>
      </c>
      <c r="B3560" s="31">
        <v>4.58</v>
      </c>
      <c r="C3560" s="31">
        <v>18.77</v>
      </c>
    </row>
    <row r="3561" spans="1:3" ht="15">
      <c r="A3561" s="147">
        <v>37847</v>
      </c>
      <c r="B3561" s="34">
        <v>4.55</v>
      </c>
      <c r="C3561" s="34">
        <v>18.47</v>
      </c>
    </row>
    <row r="3562" spans="1:3" ht="15">
      <c r="A3562" s="149">
        <v>37848</v>
      </c>
      <c r="B3562" s="31">
        <v>4.55</v>
      </c>
      <c r="C3562" s="31">
        <v>18.27</v>
      </c>
    </row>
    <row r="3563" spans="1:3" ht="15">
      <c r="A3563" s="147">
        <v>37851</v>
      </c>
      <c r="B3563" s="34">
        <v>4.49</v>
      </c>
      <c r="C3563" s="34">
        <v>18.18</v>
      </c>
    </row>
    <row r="3564" spans="1:3" ht="15">
      <c r="A3564" s="149">
        <v>37852</v>
      </c>
      <c r="B3564" s="31">
        <v>4.38</v>
      </c>
      <c r="C3564" s="1">
        <v>17.86</v>
      </c>
    </row>
    <row r="3565" spans="1:3" ht="15">
      <c r="A3565" s="147">
        <v>37853</v>
      </c>
      <c r="B3565" s="34">
        <v>4.45</v>
      </c>
      <c r="C3565" s="34">
        <v>17.82</v>
      </c>
    </row>
    <row r="3566" spans="1:3" ht="15">
      <c r="A3566" s="149">
        <v>37854</v>
      </c>
      <c r="B3566" s="31">
        <v>4.53</v>
      </c>
      <c r="C3566" s="31">
        <v>17.84</v>
      </c>
    </row>
    <row r="3567" spans="1:3" ht="15">
      <c r="A3567" s="147">
        <v>37855</v>
      </c>
      <c r="B3567" s="34">
        <v>4.4800000000000004</v>
      </c>
      <c r="C3567" s="34">
        <v>18.55</v>
      </c>
    </row>
    <row r="3568" spans="1:3" ht="15">
      <c r="A3568" s="149">
        <v>37858</v>
      </c>
      <c r="B3568" s="31">
        <v>4.53</v>
      </c>
      <c r="C3568" s="31">
        <v>19.53</v>
      </c>
    </row>
    <row r="3569" spans="1:3" ht="15">
      <c r="A3569" s="147">
        <v>37859</v>
      </c>
      <c r="B3569" s="34">
        <v>4.5</v>
      </c>
      <c r="C3569" s="34">
        <v>19.489999999999998</v>
      </c>
    </row>
    <row r="3570" spans="1:3" ht="15">
      <c r="A3570" s="149">
        <v>37860</v>
      </c>
      <c r="B3570" s="31">
        <v>4.54</v>
      </c>
      <c r="C3570" s="31">
        <v>19.13</v>
      </c>
    </row>
    <row r="3571" spans="1:3" ht="15">
      <c r="A3571" s="147">
        <v>37861</v>
      </c>
      <c r="B3571" s="34">
        <v>4.42</v>
      </c>
      <c r="C3571" s="34">
        <v>18.48</v>
      </c>
    </row>
    <row r="3572" spans="1:3" ht="15">
      <c r="A3572" s="149">
        <v>37862</v>
      </c>
      <c r="B3572" s="31">
        <v>4.45</v>
      </c>
      <c r="C3572" s="31">
        <v>18.63</v>
      </c>
    </row>
    <row r="3573" spans="1:3" ht="15">
      <c r="A3573" s="147">
        <v>37865</v>
      </c>
      <c r="B3573" s="34" t="e">
        <v>#N/A</v>
      </c>
      <c r="C3573" s="34" t="e">
        <v>#N/A</v>
      </c>
    </row>
    <row r="3574" spans="1:3" ht="15">
      <c r="A3574" s="149">
        <v>37866</v>
      </c>
      <c r="B3574" s="31">
        <v>4.6100000000000003</v>
      </c>
      <c r="C3574" s="31">
        <v>19.02</v>
      </c>
    </row>
    <row r="3575" spans="1:3" ht="15">
      <c r="A3575" s="147">
        <v>37867</v>
      </c>
      <c r="B3575" s="34">
        <v>4.5999999999999996</v>
      </c>
      <c r="C3575" s="34">
        <v>19.440000000000001</v>
      </c>
    </row>
    <row r="3576" spans="1:3" ht="15">
      <c r="A3576" s="149">
        <v>37868</v>
      </c>
      <c r="B3576" s="31">
        <v>4.5199999999999996</v>
      </c>
      <c r="C3576" s="31">
        <v>18.71</v>
      </c>
    </row>
    <row r="3577" spans="1:3" ht="15">
      <c r="A3577" s="147">
        <v>37869</v>
      </c>
      <c r="B3577" s="34">
        <v>4.3499999999999996</v>
      </c>
      <c r="C3577" s="34">
        <v>18.170000000000002</v>
      </c>
    </row>
    <row r="3578" spans="1:3" ht="15">
      <c r="A3578" s="149">
        <v>37872</v>
      </c>
      <c r="B3578" s="31">
        <v>4.41</v>
      </c>
      <c r="C3578" s="31">
        <v>18.260000000000002</v>
      </c>
    </row>
    <row r="3579" spans="1:3" ht="15">
      <c r="A3579" s="147">
        <v>37873</v>
      </c>
      <c r="B3579" s="34">
        <v>4.37</v>
      </c>
      <c r="C3579" s="34">
        <v>18.850000000000001</v>
      </c>
    </row>
    <row r="3580" spans="1:3" ht="15">
      <c r="A3580" s="149">
        <v>37874</v>
      </c>
      <c r="B3580" s="31">
        <v>4.28</v>
      </c>
      <c r="C3580" s="31">
        <v>20.010000000000002</v>
      </c>
    </row>
    <row r="3581" spans="1:3" ht="15">
      <c r="A3581" s="147">
        <v>37875</v>
      </c>
      <c r="B3581" s="34">
        <v>4.3499999999999996</v>
      </c>
      <c r="C3581" s="34">
        <v>19.25</v>
      </c>
    </row>
    <row r="3582" spans="1:3" ht="15">
      <c r="A3582" s="149">
        <v>37876</v>
      </c>
      <c r="B3582" s="31">
        <v>4.2699999999999996</v>
      </c>
      <c r="C3582" s="31">
        <v>18.68</v>
      </c>
    </row>
    <row r="3583" spans="1:3" ht="15">
      <c r="A3583" s="147">
        <v>37879</v>
      </c>
      <c r="B3583" s="34">
        <v>4.28</v>
      </c>
      <c r="C3583" s="34">
        <v>19.28</v>
      </c>
    </row>
    <row r="3584" spans="1:3" ht="15">
      <c r="A3584" s="149">
        <v>37880</v>
      </c>
      <c r="B3584" s="31">
        <v>4.29</v>
      </c>
      <c r="C3584" s="31">
        <v>18.03</v>
      </c>
    </row>
    <row r="3585" spans="1:3" ht="15">
      <c r="A3585" s="147">
        <v>37881</v>
      </c>
      <c r="B3585" s="34">
        <v>4.2</v>
      </c>
      <c r="C3585" s="34">
        <v>18.149999999999999</v>
      </c>
    </row>
    <row r="3586" spans="1:3" ht="15">
      <c r="A3586" s="149">
        <v>37882</v>
      </c>
      <c r="B3586" s="31">
        <v>4.1900000000000004</v>
      </c>
      <c r="C3586" s="31">
        <v>17.57</v>
      </c>
    </row>
    <row r="3587" spans="1:3" ht="15">
      <c r="A3587" s="147">
        <v>37883</v>
      </c>
      <c r="B3587" s="34">
        <v>4.17</v>
      </c>
      <c r="C3587" s="34">
        <v>17.54</v>
      </c>
    </row>
    <row r="3588" spans="1:3" ht="15">
      <c r="A3588" s="149">
        <v>37886</v>
      </c>
      <c r="B3588" s="31">
        <v>4.26</v>
      </c>
      <c r="C3588" s="31">
        <v>19.649999999999999</v>
      </c>
    </row>
    <row r="3589" spans="1:3" ht="15">
      <c r="A3589" s="147">
        <v>37887</v>
      </c>
      <c r="B3589" s="34">
        <v>4.24</v>
      </c>
      <c r="C3589" s="34">
        <v>19.47</v>
      </c>
    </row>
    <row r="3590" spans="1:3" ht="15">
      <c r="A3590" s="149">
        <v>37888</v>
      </c>
      <c r="B3590" s="31">
        <v>4.16</v>
      </c>
      <c r="C3590" s="31">
        <v>21.22</v>
      </c>
    </row>
    <row r="3591" spans="1:3" ht="15">
      <c r="A3591" s="147">
        <v>37889</v>
      </c>
      <c r="B3591" s="34">
        <v>4.12</v>
      </c>
      <c r="C3591" s="34">
        <v>22.26</v>
      </c>
    </row>
    <row r="3592" spans="1:3" ht="15">
      <c r="A3592" s="149">
        <v>37890</v>
      </c>
      <c r="B3592" s="31">
        <v>4.04</v>
      </c>
      <c r="C3592" s="31">
        <v>22.23</v>
      </c>
    </row>
    <row r="3593" spans="1:3" ht="15">
      <c r="A3593" s="147">
        <v>37893</v>
      </c>
      <c r="B3593" s="34">
        <v>4.09</v>
      </c>
      <c r="C3593" s="34">
        <v>21.67</v>
      </c>
    </row>
    <row r="3594" spans="1:3" ht="15">
      <c r="A3594" s="149">
        <v>37894</v>
      </c>
      <c r="B3594" s="31">
        <v>3.96</v>
      </c>
      <c r="C3594" s="31">
        <v>22.72</v>
      </c>
    </row>
    <row r="3595" spans="1:3" ht="15">
      <c r="A3595" s="147">
        <v>37895</v>
      </c>
      <c r="B3595" s="34">
        <v>3.96</v>
      </c>
      <c r="C3595" s="34">
        <v>21.07</v>
      </c>
    </row>
    <row r="3596" spans="1:3" ht="15">
      <c r="A3596" s="149">
        <v>37896</v>
      </c>
      <c r="B3596" s="31">
        <v>4.03</v>
      </c>
      <c r="C3596" s="31">
        <v>20.8</v>
      </c>
    </row>
    <row r="3597" spans="1:3" ht="15">
      <c r="A3597" s="147">
        <v>37897</v>
      </c>
      <c r="B3597" s="34">
        <v>4.21</v>
      </c>
      <c r="C3597" s="34">
        <v>19.5</v>
      </c>
    </row>
    <row r="3598" spans="1:3" ht="15">
      <c r="A3598" s="149">
        <v>37900</v>
      </c>
      <c r="B3598" s="31">
        <v>4.17</v>
      </c>
      <c r="C3598" s="31">
        <v>19.510000000000002</v>
      </c>
    </row>
    <row r="3599" spans="1:3" ht="15">
      <c r="A3599" s="147">
        <v>37901</v>
      </c>
      <c r="B3599" s="34">
        <v>4.2699999999999996</v>
      </c>
      <c r="C3599" s="34">
        <v>19.41</v>
      </c>
    </row>
    <row r="3600" spans="1:3" ht="15">
      <c r="A3600" s="149">
        <v>37902</v>
      </c>
      <c r="B3600" s="31">
        <v>4.2699999999999996</v>
      </c>
      <c r="C3600" s="31">
        <v>19.18</v>
      </c>
    </row>
    <row r="3601" spans="1:3" ht="15">
      <c r="A3601" s="147">
        <v>37903</v>
      </c>
      <c r="B3601" s="34">
        <v>4.32</v>
      </c>
      <c r="C3601" s="34">
        <v>18.82</v>
      </c>
    </row>
    <row r="3602" spans="1:3" ht="15">
      <c r="A3602" s="149">
        <v>37904</v>
      </c>
      <c r="B3602" s="31">
        <v>4.29</v>
      </c>
      <c r="C3602" s="31">
        <v>18.45</v>
      </c>
    </row>
    <row r="3603" spans="1:3" ht="15">
      <c r="A3603" s="147">
        <v>37907</v>
      </c>
      <c r="B3603" s="34" t="e">
        <v>#N/A</v>
      </c>
      <c r="C3603" s="34">
        <v>17.55</v>
      </c>
    </row>
    <row r="3604" spans="1:3" ht="15">
      <c r="A3604" s="149">
        <v>37908</v>
      </c>
      <c r="B3604" s="31">
        <v>4.37</v>
      </c>
      <c r="C3604" s="31">
        <v>17.37</v>
      </c>
    </row>
    <row r="3605" spans="1:3" ht="15">
      <c r="A3605" s="147">
        <v>37909</v>
      </c>
      <c r="B3605" s="34">
        <v>4.43</v>
      </c>
      <c r="C3605" s="34">
        <v>17.690000000000001</v>
      </c>
    </row>
    <row r="3606" spans="1:3" ht="15">
      <c r="A3606" s="149">
        <v>37910</v>
      </c>
      <c r="B3606" s="31">
        <v>4.47</v>
      </c>
      <c r="C3606" s="31">
        <v>17.190000000000001</v>
      </c>
    </row>
    <row r="3607" spans="1:3" ht="15">
      <c r="A3607" s="147">
        <v>37911</v>
      </c>
      <c r="B3607" s="34">
        <v>4.41</v>
      </c>
      <c r="C3607" s="34">
        <v>17.62</v>
      </c>
    </row>
    <row r="3608" spans="1:3" ht="15">
      <c r="A3608" s="149">
        <v>37914</v>
      </c>
      <c r="B3608" s="31">
        <v>4.41</v>
      </c>
      <c r="C3608" s="31">
        <v>17.04</v>
      </c>
    </row>
    <row r="3609" spans="1:3" ht="15">
      <c r="A3609" s="147">
        <v>37915</v>
      </c>
      <c r="B3609" s="34">
        <v>4.38</v>
      </c>
      <c r="C3609" s="34">
        <v>16.55</v>
      </c>
    </row>
    <row r="3610" spans="1:3" ht="15">
      <c r="A3610" s="149">
        <v>37916</v>
      </c>
      <c r="B3610" s="31">
        <v>4.29</v>
      </c>
      <c r="C3610" s="31">
        <v>17.670000000000002</v>
      </c>
    </row>
    <row r="3611" spans="1:3" ht="15">
      <c r="A3611" s="147">
        <v>37917</v>
      </c>
      <c r="B3611" s="34">
        <v>4.34</v>
      </c>
      <c r="C3611" s="34">
        <v>17.68</v>
      </c>
    </row>
    <row r="3612" spans="1:3" ht="15">
      <c r="A3612" s="149">
        <v>37918</v>
      </c>
      <c r="B3612" s="31">
        <v>4.24</v>
      </c>
      <c r="C3612" s="31">
        <v>17.71</v>
      </c>
    </row>
    <row r="3613" spans="1:3" ht="15">
      <c r="A3613" s="147">
        <v>37921</v>
      </c>
      <c r="B3613" s="34">
        <v>4.3</v>
      </c>
      <c r="C3613" s="34">
        <v>18.05</v>
      </c>
    </row>
    <row r="3614" spans="1:3" ht="15">
      <c r="A3614" s="149">
        <v>37922</v>
      </c>
      <c r="B3614" s="31">
        <v>4.2300000000000004</v>
      </c>
      <c r="C3614" s="31">
        <v>16.82</v>
      </c>
    </row>
    <row r="3615" spans="1:3" ht="15">
      <c r="A3615" s="147">
        <v>37923</v>
      </c>
      <c r="B3615" s="34">
        <v>4.3099999999999996</v>
      </c>
      <c r="C3615" s="34">
        <v>16.43</v>
      </c>
    </row>
    <row r="3616" spans="1:3" ht="15">
      <c r="A3616" s="149">
        <v>37924</v>
      </c>
      <c r="B3616" s="31">
        <v>4.3600000000000003</v>
      </c>
      <c r="C3616" s="31">
        <v>16.329999999999998</v>
      </c>
    </row>
    <row r="3617" spans="1:3" ht="15">
      <c r="A3617" s="147">
        <v>37925</v>
      </c>
      <c r="B3617" s="34">
        <v>4.33</v>
      </c>
      <c r="C3617" s="34">
        <v>16.100000000000001</v>
      </c>
    </row>
    <row r="3618" spans="1:3" ht="15">
      <c r="A3618" s="149">
        <v>37928</v>
      </c>
      <c r="B3618" s="31">
        <v>4.4000000000000004</v>
      </c>
      <c r="C3618" s="31">
        <v>16.55</v>
      </c>
    </row>
    <row r="3619" spans="1:3" ht="15">
      <c r="A3619" s="147">
        <v>37929</v>
      </c>
      <c r="B3619" s="34">
        <v>4.33</v>
      </c>
      <c r="C3619" s="34">
        <v>16.55</v>
      </c>
    </row>
    <row r="3620" spans="1:3" ht="15">
      <c r="A3620" s="149">
        <v>37930</v>
      </c>
      <c r="B3620" s="31">
        <v>4.38</v>
      </c>
      <c r="C3620" s="31">
        <v>16.86</v>
      </c>
    </row>
    <row r="3621" spans="1:3" ht="15">
      <c r="A3621" s="147">
        <v>37931</v>
      </c>
      <c r="B3621" s="34">
        <v>4.45</v>
      </c>
      <c r="C3621" s="34">
        <v>16.739999999999998</v>
      </c>
    </row>
    <row r="3622" spans="1:3" ht="15">
      <c r="A3622" s="149">
        <v>37932</v>
      </c>
      <c r="B3622" s="31">
        <v>4.4800000000000004</v>
      </c>
      <c r="C3622" s="31">
        <v>16.93</v>
      </c>
    </row>
    <row r="3623" spans="1:3" ht="15">
      <c r="A3623" s="147">
        <v>37935</v>
      </c>
      <c r="B3623" s="34">
        <v>4.49</v>
      </c>
      <c r="C3623" s="34">
        <v>17.62</v>
      </c>
    </row>
    <row r="3624" spans="1:3" ht="15">
      <c r="A3624" s="149">
        <v>37936</v>
      </c>
      <c r="B3624" s="31" t="e">
        <v>#N/A</v>
      </c>
      <c r="C3624" s="31">
        <v>17.54</v>
      </c>
    </row>
    <row r="3625" spans="1:3" ht="15">
      <c r="A3625" s="147">
        <v>37937</v>
      </c>
      <c r="B3625" s="34">
        <v>4.4400000000000004</v>
      </c>
      <c r="C3625" s="34">
        <v>16.75</v>
      </c>
    </row>
    <row r="3626" spans="1:3" ht="15">
      <c r="A3626" s="149">
        <v>37938</v>
      </c>
      <c r="B3626" s="31">
        <v>4.3</v>
      </c>
      <c r="C3626" s="31">
        <v>16.47</v>
      </c>
    </row>
    <row r="3627" spans="1:3" ht="15">
      <c r="A3627" s="147">
        <v>37939</v>
      </c>
      <c r="B3627" s="34">
        <v>4.22</v>
      </c>
      <c r="C3627" s="34">
        <v>16.940000000000001</v>
      </c>
    </row>
    <row r="3628" spans="1:3" ht="15">
      <c r="A3628" s="149">
        <v>37942</v>
      </c>
      <c r="B3628" s="31">
        <v>4.18</v>
      </c>
      <c r="C3628" s="31">
        <v>18.600000000000001</v>
      </c>
    </row>
    <row r="3629" spans="1:3" ht="15">
      <c r="A3629" s="147">
        <v>37943</v>
      </c>
      <c r="B3629" s="34">
        <v>4.17</v>
      </c>
      <c r="C3629" s="34">
        <v>19.11</v>
      </c>
    </row>
    <row r="3630" spans="1:3" ht="15">
      <c r="A3630" s="149">
        <v>37944</v>
      </c>
      <c r="B3630" s="31">
        <v>4.24</v>
      </c>
      <c r="C3630" s="31">
        <v>18.8</v>
      </c>
    </row>
    <row r="3631" spans="1:3" ht="15">
      <c r="A3631" s="147">
        <v>37945</v>
      </c>
      <c r="B3631" s="34">
        <v>4.16</v>
      </c>
      <c r="C3631" s="34">
        <v>19.48</v>
      </c>
    </row>
    <row r="3632" spans="1:3" ht="15">
      <c r="A3632" s="149">
        <v>37946</v>
      </c>
      <c r="B3632" s="31">
        <v>4.1500000000000004</v>
      </c>
      <c r="C3632" s="31">
        <v>18.98</v>
      </c>
    </row>
    <row r="3633" spans="1:3" ht="15">
      <c r="A3633" s="147">
        <v>37949</v>
      </c>
      <c r="B3633" s="34">
        <v>4.2300000000000004</v>
      </c>
      <c r="C3633" s="34">
        <v>17.440000000000001</v>
      </c>
    </row>
    <row r="3634" spans="1:3" ht="15">
      <c r="A3634" s="149">
        <v>37950</v>
      </c>
      <c r="B3634" s="31">
        <v>4.1900000000000004</v>
      </c>
      <c r="C3634" s="31">
        <v>16.71</v>
      </c>
    </row>
    <row r="3635" spans="1:3" ht="15">
      <c r="A3635" s="147">
        <v>37951</v>
      </c>
      <c r="B3635" s="34">
        <v>4.25</v>
      </c>
      <c r="C3635" s="34">
        <v>16.23</v>
      </c>
    </row>
    <row r="3636" spans="1:3" ht="15">
      <c r="A3636" s="149">
        <v>37952</v>
      </c>
      <c r="B3636" s="31" t="e">
        <v>#N/A</v>
      </c>
      <c r="C3636" s="31" t="e">
        <v>#N/A</v>
      </c>
    </row>
    <row r="3637" spans="1:3" ht="15">
      <c r="A3637" s="147">
        <v>37953</v>
      </c>
      <c r="B3637" s="34">
        <v>4.34</v>
      </c>
      <c r="C3637" s="34">
        <v>16.32</v>
      </c>
    </row>
    <row r="3638" spans="1:3" ht="15">
      <c r="A3638" s="149">
        <v>37956</v>
      </c>
      <c r="B3638" s="31">
        <v>4.4000000000000004</v>
      </c>
      <c r="C3638" s="31">
        <v>16.77</v>
      </c>
    </row>
    <row r="3639" spans="1:3" ht="15">
      <c r="A3639" s="147">
        <v>37957</v>
      </c>
      <c r="B3639" s="34">
        <v>4.38</v>
      </c>
      <c r="C3639" s="34">
        <v>16.27</v>
      </c>
    </row>
    <row r="3640" spans="1:3" ht="15">
      <c r="A3640" s="149">
        <v>37958</v>
      </c>
      <c r="B3640" s="31">
        <v>4.41</v>
      </c>
      <c r="C3640" s="31">
        <v>16.63</v>
      </c>
    </row>
    <row r="3641" spans="1:3" ht="15">
      <c r="A3641" s="147">
        <v>37959</v>
      </c>
      <c r="B3641" s="34">
        <v>4.38</v>
      </c>
      <c r="C3641" s="34">
        <v>16.3</v>
      </c>
    </row>
    <row r="3642" spans="1:3" ht="15">
      <c r="A3642" s="149">
        <v>37960</v>
      </c>
      <c r="B3642" s="31">
        <v>4.2300000000000004</v>
      </c>
      <c r="C3642" s="31">
        <v>17.09</v>
      </c>
    </row>
    <row r="3643" spans="1:3" ht="15">
      <c r="A3643" s="147">
        <v>37963</v>
      </c>
      <c r="B3643" s="34">
        <v>4.29</v>
      </c>
      <c r="C3643" s="34">
        <v>16.54</v>
      </c>
    </row>
    <row r="3644" spans="1:3" ht="15">
      <c r="A3644" s="149">
        <v>37964</v>
      </c>
      <c r="B3644" s="31">
        <v>4.32</v>
      </c>
      <c r="C3644" s="31">
        <v>17.63</v>
      </c>
    </row>
    <row r="3645" spans="1:3" ht="15">
      <c r="A3645" s="147">
        <v>37965</v>
      </c>
      <c r="B3645" s="34">
        <v>4.3</v>
      </c>
      <c r="C3645" s="34">
        <v>17.87</v>
      </c>
    </row>
    <row r="3646" spans="1:3" ht="15">
      <c r="A3646" s="149">
        <v>37966</v>
      </c>
      <c r="B3646" s="31">
        <v>4.2699999999999996</v>
      </c>
      <c r="C3646" s="31">
        <v>16.73</v>
      </c>
    </row>
    <row r="3647" spans="1:3" ht="15">
      <c r="A3647" s="147">
        <v>37967</v>
      </c>
      <c r="B3647" s="34">
        <v>4.26</v>
      </c>
      <c r="C3647" s="34">
        <v>16.41</v>
      </c>
    </row>
    <row r="3648" spans="1:3" ht="15">
      <c r="A3648" s="149">
        <v>37970</v>
      </c>
      <c r="B3648" s="31">
        <v>4.28</v>
      </c>
      <c r="C3648" s="31">
        <v>17.23</v>
      </c>
    </row>
    <row r="3649" spans="1:3" ht="15">
      <c r="A3649" s="147">
        <v>37971</v>
      </c>
      <c r="B3649" s="34">
        <v>4.24</v>
      </c>
      <c r="C3649" s="34">
        <v>15.93</v>
      </c>
    </row>
    <row r="3650" spans="1:3" ht="15">
      <c r="A3650" s="149">
        <v>37972</v>
      </c>
      <c r="B3650" s="31">
        <v>4.1900000000000004</v>
      </c>
      <c r="C3650" s="31">
        <v>15.58</v>
      </c>
    </row>
    <row r="3651" spans="1:3" ht="15">
      <c r="A3651" s="147">
        <v>37973</v>
      </c>
      <c r="B3651" s="34">
        <v>4.16</v>
      </c>
      <c r="C3651" s="34">
        <v>16.16</v>
      </c>
    </row>
    <row r="3652" spans="1:3" ht="15">
      <c r="A3652" s="149">
        <v>37974</v>
      </c>
      <c r="B3652" s="31">
        <v>4.1500000000000004</v>
      </c>
      <c r="C3652" s="31">
        <v>16.420000000000002</v>
      </c>
    </row>
    <row r="3653" spans="1:3" ht="15">
      <c r="A3653" s="147">
        <v>37977</v>
      </c>
      <c r="B3653" s="34">
        <v>4.18</v>
      </c>
      <c r="C3653" s="34">
        <v>16.940000000000001</v>
      </c>
    </row>
    <row r="3654" spans="1:3" ht="15">
      <c r="A3654" s="149">
        <v>37978</v>
      </c>
      <c r="B3654" s="31">
        <v>4.28</v>
      </c>
      <c r="C3654" s="31">
        <v>16.489999999999998</v>
      </c>
    </row>
    <row r="3655" spans="1:3" ht="15">
      <c r="A3655" s="147">
        <v>37979</v>
      </c>
      <c r="B3655" s="34">
        <v>4.2</v>
      </c>
      <c r="C3655" s="34">
        <v>16.66</v>
      </c>
    </row>
    <row r="3656" spans="1:3" ht="15">
      <c r="A3656" s="149">
        <v>37980</v>
      </c>
      <c r="B3656" s="31" t="e">
        <v>#N/A</v>
      </c>
      <c r="C3656" s="31" t="e">
        <v>#N/A</v>
      </c>
    </row>
    <row r="3657" spans="1:3" ht="15">
      <c r="A3657" s="147">
        <v>37981</v>
      </c>
      <c r="B3657" s="34">
        <v>4.17</v>
      </c>
      <c r="C3657" s="34">
        <v>17.45</v>
      </c>
    </row>
    <row r="3658" spans="1:3" ht="15">
      <c r="A3658" s="149">
        <v>37984</v>
      </c>
      <c r="B3658" s="31">
        <v>4.24</v>
      </c>
      <c r="C3658" s="31">
        <v>17.09</v>
      </c>
    </row>
    <row r="3659" spans="1:3" ht="15">
      <c r="A3659" s="147">
        <v>37985</v>
      </c>
      <c r="B3659" s="34">
        <v>4.29</v>
      </c>
      <c r="C3659" s="34">
        <v>17.68</v>
      </c>
    </row>
    <row r="3660" spans="1:3" ht="15">
      <c r="A3660" s="149">
        <v>37986</v>
      </c>
      <c r="B3660" s="31">
        <v>4.2699999999999996</v>
      </c>
      <c r="C3660" s="31">
        <v>18.309999999999999</v>
      </c>
    </row>
    <row r="3661" spans="1:3" ht="15">
      <c r="A3661" s="147">
        <v>37987</v>
      </c>
      <c r="B3661" s="34" t="e">
        <v>#N/A</v>
      </c>
      <c r="C3661" s="34" t="e">
        <v>#N/A</v>
      </c>
    </row>
    <row r="3662" spans="1:3" ht="15">
      <c r="A3662" s="149">
        <v>37988</v>
      </c>
      <c r="B3662" s="31">
        <v>4.38</v>
      </c>
      <c r="C3662" s="31">
        <v>18.22</v>
      </c>
    </row>
    <row r="3663" spans="1:3" ht="15">
      <c r="A3663" s="147">
        <v>37991</v>
      </c>
      <c r="B3663" s="34">
        <v>4.41</v>
      </c>
      <c r="C3663" s="34">
        <v>17.489999999999998</v>
      </c>
    </row>
    <row r="3664" spans="1:3" ht="15">
      <c r="A3664" s="149">
        <v>37992</v>
      </c>
      <c r="B3664" s="31">
        <v>4.29</v>
      </c>
      <c r="C3664" s="31">
        <v>16.73</v>
      </c>
    </row>
    <row r="3665" spans="1:3" ht="15">
      <c r="A3665" s="147">
        <v>37993</v>
      </c>
      <c r="B3665" s="34">
        <v>4.2699999999999996</v>
      </c>
      <c r="C3665" s="34">
        <v>15.5</v>
      </c>
    </row>
    <row r="3666" spans="1:3" ht="15">
      <c r="A3666" s="149">
        <v>37994</v>
      </c>
      <c r="B3666" s="31">
        <v>4.2699999999999996</v>
      </c>
      <c r="C3666" s="31">
        <v>15.61</v>
      </c>
    </row>
    <row r="3667" spans="1:3" ht="15">
      <c r="A3667" s="147">
        <v>37995</v>
      </c>
      <c r="B3667" s="34">
        <v>4.1100000000000003</v>
      </c>
      <c r="C3667" s="34">
        <v>16.75</v>
      </c>
    </row>
    <row r="3668" spans="1:3" ht="15">
      <c r="A3668" s="149">
        <v>37998</v>
      </c>
      <c r="B3668" s="31">
        <v>4.1100000000000003</v>
      </c>
      <c r="C3668" s="31">
        <v>16.82</v>
      </c>
    </row>
    <row r="3669" spans="1:3" ht="15">
      <c r="A3669" s="147">
        <v>37999</v>
      </c>
      <c r="B3669" s="34">
        <v>4.05</v>
      </c>
      <c r="C3669" s="34">
        <v>18.04</v>
      </c>
    </row>
    <row r="3670" spans="1:3" ht="15">
      <c r="A3670" s="149">
        <v>38000</v>
      </c>
      <c r="B3670" s="31">
        <v>4.01</v>
      </c>
      <c r="C3670" s="31">
        <v>16.75</v>
      </c>
    </row>
    <row r="3671" spans="1:3" ht="15">
      <c r="A3671" s="147">
        <v>38001</v>
      </c>
      <c r="B3671" s="34">
        <v>3.99</v>
      </c>
      <c r="C3671" s="34">
        <v>15.56</v>
      </c>
    </row>
    <row r="3672" spans="1:3" ht="15">
      <c r="A3672" s="149">
        <v>38002</v>
      </c>
      <c r="B3672" s="31">
        <v>4.04</v>
      </c>
      <c r="C3672" s="1">
        <v>15</v>
      </c>
    </row>
    <row r="3673" spans="1:3" ht="15">
      <c r="A3673" s="147">
        <v>38005</v>
      </c>
      <c r="B3673" s="34" t="e">
        <v>#N/A</v>
      </c>
      <c r="C3673" s="34" t="e">
        <v>#N/A</v>
      </c>
    </row>
    <row r="3674" spans="1:3" ht="15">
      <c r="A3674" s="149">
        <v>38006</v>
      </c>
      <c r="B3674" s="31">
        <v>4.08</v>
      </c>
      <c r="C3674" s="31">
        <v>15.21</v>
      </c>
    </row>
    <row r="3675" spans="1:3" ht="15">
      <c r="A3675" s="147">
        <v>38007</v>
      </c>
      <c r="B3675" s="34">
        <v>4.05</v>
      </c>
      <c r="C3675" s="34">
        <v>14.34</v>
      </c>
    </row>
    <row r="3676" spans="1:3" ht="15">
      <c r="A3676" s="149">
        <v>38008</v>
      </c>
      <c r="B3676" s="31">
        <v>3.99</v>
      </c>
      <c r="C3676" s="31">
        <v>14.71</v>
      </c>
    </row>
    <row r="3677" spans="1:3" ht="15">
      <c r="A3677" s="147">
        <v>38009</v>
      </c>
      <c r="B3677" s="34">
        <v>4.09</v>
      </c>
      <c r="C3677" s="34">
        <v>14.84</v>
      </c>
    </row>
    <row r="3678" spans="1:3" ht="15">
      <c r="A3678" s="149">
        <v>38012</v>
      </c>
      <c r="B3678" s="31">
        <v>4.16</v>
      </c>
      <c r="C3678" s="31">
        <v>14.55</v>
      </c>
    </row>
    <row r="3679" spans="1:3" ht="15">
      <c r="A3679" s="147">
        <v>38013</v>
      </c>
      <c r="B3679" s="34">
        <v>4.1100000000000003</v>
      </c>
      <c r="C3679" s="34">
        <v>15.35</v>
      </c>
    </row>
    <row r="3680" spans="1:3" ht="15">
      <c r="A3680" s="149">
        <v>38014</v>
      </c>
      <c r="B3680" s="31">
        <v>4.22</v>
      </c>
      <c r="C3680" s="31">
        <v>16.78</v>
      </c>
    </row>
    <row r="3681" spans="1:3" ht="15">
      <c r="A3681" s="147">
        <v>38015</v>
      </c>
      <c r="B3681" s="34">
        <v>4.22</v>
      </c>
      <c r="C3681" s="34">
        <v>17.14</v>
      </c>
    </row>
    <row r="3682" spans="1:3" ht="15">
      <c r="A3682" s="149">
        <v>38016</v>
      </c>
      <c r="B3682" s="31">
        <v>4.16</v>
      </c>
      <c r="C3682" s="31">
        <v>16.63</v>
      </c>
    </row>
    <row r="3683" spans="1:3" ht="15">
      <c r="A3683" s="147">
        <v>38019</v>
      </c>
      <c r="B3683" s="34">
        <v>4.18</v>
      </c>
      <c r="C3683" s="34">
        <v>17.11</v>
      </c>
    </row>
    <row r="3684" spans="1:3" ht="15">
      <c r="A3684" s="149">
        <v>38020</v>
      </c>
      <c r="B3684" s="31">
        <v>4.13</v>
      </c>
      <c r="C3684" s="31">
        <v>17.34</v>
      </c>
    </row>
    <row r="3685" spans="1:3" ht="15">
      <c r="A3685" s="147">
        <v>38021</v>
      </c>
      <c r="B3685" s="34">
        <v>4.1500000000000004</v>
      </c>
      <c r="C3685" s="34">
        <v>17.87</v>
      </c>
    </row>
    <row r="3686" spans="1:3" ht="15">
      <c r="A3686" s="149">
        <v>38022</v>
      </c>
      <c r="B3686" s="31">
        <v>4.2</v>
      </c>
      <c r="C3686" s="31">
        <v>17.71</v>
      </c>
    </row>
    <row r="3687" spans="1:3" ht="15">
      <c r="A3687" s="147">
        <v>38023</v>
      </c>
      <c r="B3687" s="34">
        <v>4.12</v>
      </c>
      <c r="C3687" s="34">
        <v>16</v>
      </c>
    </row>
    <row r="3688" spans="1:3" ht="15">
      <c r="A3688" s="149">
        <v>38026</v>
      </c>
      <c r="B3688" s="31">
        <v>4.09</v>
      </c>
      <c r="C3688" s="31">
        <v>16.39</v>
      </c>
    </row>
    <row r="3689" spans="1:3" ht="15">
      <c r="A3689" s="147">
        <v>38027</v>
      </c>
      <c r="B3689" s="34">
        <v>4.13</v>
      </c>
      <c r="C3689" s="34">
        <v>15.94</v>
      </c>
    </row>
    <row r="3690" spans="1:3" ht="15">
      <c r="A3690" s="149">
        <v>38028</v>
      </c>
      <c r="B3690" s="31">
        <v>4.05</v>
      </c>
      <c r="C3690" s="31">
        <v>15.39</v>
      </c>
    </row>
    <row r="3691" spans="1:3" ht="15">
      <c r="A3691" s="147">
        <v>38029</v>
      </c>
      <c r="B3691" s="34">
        <v>4.0999999999999996</v>
      </c>
      <c r="C3691" s="34">
        <v>15.31</v>
      </c>
    </row>
    <row r="3692" spans="1:3" ht="15">
      <c r="A3692" s="149">
        <v>38030</v>
      </c>
      <c r="B3692" s="31">
        <v>4.05</v>
      </c>
      <c r="C3692" s="31">
        <v>15.58</v>
      </c>
    </row>
    <row r="3693" spans="1:3" ht="15">
      <c r="A3693" s="147">
        <v>38033</v>
      </c>
      <c r="B3693" s="34" t="e">
        <v>#N/A</v>
      </c>
      <c r="C3693" s="34" t="e">
        <v>#N/A</v>
      </c>
    </row>
    <row r="3694" spans="1:3" ht="15">
      <c r="A3694" s="149">
        <v>38034</v>
      </c>
      <c r="B3694" s="31">
        <v>4.05</v>
      </c>
      <c r="C3694" s="31">
        <v>15.4</v>
      </c>
    </row>
    <row r="3695" spans="1:3" ht="15">
      <c r="A3695" s="147">
        <v>38035</v>
      </c>
      <c r="B3695" s="34">
        <v>4.05</v>
      </c>
      <c r="C3695" s="34">
        <v>15.59</v>
      </c>
    </row>
    <row r="3696" spans="1:3" ht="15">
      <c r="A3696" s="149">
        <v>38036</v>
      </c>
      <c r="B3696" s="31">
        <v>4.05</v>
      </c>
      <c r="C3696" s="31">
        <v>15.8</v>
      </c>
    </row>
    <row r="3697" spans="1:3" ht="15">
      <c r="A3697" s="147">
        <v>38037</v>
      </c>
      <c r="B3697" s="34">
        <v>4.0999999999999996</v>
      </c>
      <c r="C3697" s="34">
        <v>16.04</v>
      </c>
    </row>
    <row r="3698" spans="1:3" ht="15">
      <c r="A3698" s="149">
        <v>38040</v>
      </c>
      <c r="B3698" s="31">
        <v>4.05</v>
      </c>
      <c r="C3698" s="31">
        <v>16.29</v>
      </c>
    </row>
    <row r="3699" spans="1:3" ht="15">
      <c r="A3699" s="147">
        <v>38041</v>
      </c>
      <c r="B3699" s="34">
        <v>4.04</v>
      </c>
      <c r="C3699" s="34">
        <v>15.9</v>
      </c>
    </row>
    <row r="3700" spans="1:3" ht="15">
      <c r="A3700" s="149">
        <v>38042</v>
      </c>
      <c r="B3700" s="31">
        <v>4.0199999999999996</v>
      </c>
      <c r="C3700" s="31">
        <v>14.93</v>
      </c>
    </row>
    <row r="3701" spans="1:3" ht="15">
      <c r="A3701" s="147">
        <v>38043</v>
      </c>
      <c r="B3701" s="34">
        <v>4.05</v>
      </c>
      <c r="C3701" s="34">
        <v>14.83</v>
      </c>
    </row>
    <row r="3702" spans="1:3" ht="15">
      <c r="A3702" s="147">
        <v>38044</v>
      </c>
      <c r="B3702" s="34">
        <v>3.99</v>
      </c>
      <c r="C3702" s="34">
        <v>14.55</v>
      </c>
    </row>
    <row r="3703" spans="1:3" ht="15">
      <c r="A3703" s="149">
        <v>38047</v>
      </c>
      <c r="B3703" s="31">
        <v>4</v>
      </c>
      <c r="C3703" s="31">
        <v>14.44</v>
      </c>
    </row>
    <row r="3704" spans="1:3" ht="15">
      <c r="A3704" s="147">
        <v>38048</v>
      </c>
      <c r="B3704" s="34">
        <v>4.05</v>
      </c>
      <c r="C3704" s="34">
        <v>14.86</v>
      </c>
    </row>
    <row r="3705" spans="1:3" ht="15">
      <c r="A3705" s="149">
        <v>38049</v>
      </c>
      <c r="B3705" s="31">
        <v>4.07</v>
      </c>
      <c r="C3705" s="31">
        <v>14.55</v>
      </c>
    </row>
    <row r="3706" spans="1:3" ht="15">
      <c r="A3706" s="147">
        <v>38050</v>
      </c>
      <c r="B3706" s="34">
        <v>4.04</v>
      </c>
      <c r="C3706" s="34">
        <v>14.4</v>
      </c>
    </row>
    <row r="3707" spans="1:3" ht="15">
      <c r="A3707" s="149">
        <v>38051</v>
      </c>
      <c r="B3707" s="31">
        <v>3.85</v>
      </c>
      <c r="C3707" s="31">
        <v>14.48</v>
      </c>
    </row>
    <row r="3708" spans="1:3" ht="15">
      <c r="A3708" s="147">
        <v>38054</v>
      </c>
      <c r="B3708" s="34">
        <v>3.78</v>
      </c>
      <c r="C3708" s="34">
        <v>15.79</v>
      </c>
    </row>
    <row r="3709" spans="1:3" ht="15">
      <c r="A3709" s="149">
        <v>38055</v>
      </c>
      <c r="B3709" s="31">
        <v>3.73</v>
      </c>
      <c r="C3709" s="31">
        <v>16.600000000000001</v>
      </c>
    </row>
    <row r="3710" spans="1:3" ht="15">
      <c r="A3710" s="147">
        <v>38056</v>
      </c>
      <c r="B3710" s="34">
        <v>3.74</v>
      </c>
      <c r="C3710" s="34">
        <v>18.670000000000002</v>
      </c>
    </row>
    <row r="3711" spans="1:3" ht="15">
      <c r="A3711" s="149">
        <v>38057</v>
      </c>
      <c r="B3711" s="31">
        <v>3.74</v>
      </c>
      <c r="C3711" s="31">
        <v>20.67</v>
      </c>
    </row>
    <row r="3712" spans="1:3" ht="15">
      <c r="A3712" s="147">
        <v>38058</v>
      </c>
      <c r="B3712" s="34">
        <v>3.78</v>
      </c>
      <c r="C3712" s="34">
        <v>18.3</v>
      </c>
    </row>
    <row r="3713" spans="1:3" ht="15">
      <c r="A3713" s="149">
        <v>38061</v>
      </c>
      <c r="B3713" s="31">
        <v>3.78</v>
      </c>
      <c r="C3713" s="31">
        <v>21.13</v>
      </c>
    </row>
    <row r="3714" spans="1:3" ht="15">
      <c r="A3714" s="147">
        <v>38062</v>
      </c>
      <c r="B3714" s="34">
        <v>3.7</v>
      </c>
      <c r="C3714" s="34">
        <v>20.34</v>
      </c>
    </row>
    <row r="3715" spans="1:3" ht="15">
      <c r="A3715" s="149">
        <v>38063</v>
      </c>
      <c r="B3715" s="31">
        <v>3.71</v>
      </c>
      <c r="C3715" s="31">
        <v>18.11</v>
      </c>
    </row>
    <row r="3716" spans="1:3" ht="15">
      <c r="A3716" s="147">
        <v>38064</v>
      </c>
      <c r="B3716" s="34">
        <v>3.76</v>
      </c>
      <c r="C3716" s="34">
        <v>18.53</v>
      </c>
    </row>
    <row r="3717" spans="1:3" ht="15">
      <c r="A3717" s="149">
        <v>38065</v>
      </c>
      <c r="B3717" s="31">
        <v>3.8</v>
      </c>
      <c r="C3717" s="31">
        <v>19.149999999999999</v>
      </c>
    </row>
    <row r="3718" spans="1:3" ht="15">
      <c r="A3718" s="147">
        <v>38068</v>
      </c>
      <c r="B3718" s="34">
        <v>3.74</v>
      </c>
      <c r="C3718" s="34">
        <v>21.58</v>
      </c>
    </row>
    <row r="3719" spans="1:3" ht="15">
      <c r="A3719" s="149">
        <v>38069</v>
      </c>
      <c r="B3719" s="31">
        <v>3.73</v>
      </c>
      <c r="C3719" s="31">
        <v>20.67</v>
      </c>
    </row>
    <row r="3720" spans="1:3" ht="15">
      <c r="A3720" s="147">
        <v>38070</v>
      </c>
      <c r="B3720" s="34">
        <v>3.73</v>
      </c>
      <c r="C3720" s="34">
        <v>19.809999999999999</v>
      </c>
    </row>
    <row r="3721" spans="1:3" ht="15">
      <c r="A3721" s="149">
        <v>38071</v>
      </c>
      <c r="B3721" s="31">
        <v>3.75</v>
      </c>
      <c r="C3721" s="31">
        <v>17.88</v>
      </c>
    </row>
    <row r="3722" spans="1:3" ht="15">
      <c r="A3722" s="147">
        <v>38072</v>
      </c>
      <c r="B3722" s="34">
        <v>3.85</v>
      </c>
      <c r="C3722" s="34">
        <v>17.329999999999998</v>
      </c>
    </row>
    <row r="3723" spans="1:3" ht="15">
      <c r="A3723" s="149">
        <v>38075</v>
      </c>
      <c r="B3723" s="31">
        <v>3.91</v>
      </c>
      <c r="C3723" s="31">
        <v>16.5</v>
      </c>
    </row>
    <row r="3724" spans="1:3" ht="15">
      <c r="A3724" s="147">
        <v>38076</v>
      </c>
      <c r="B3724" s="34">
        <v>3.91</v>
      </c>
      <c r="C3724" s="34">
        <v>16.28</v>
      </c>
    </row>
    <row r="3725" spans="1:3" ht="15">
      <c r="A3725" s="149">
        <v>38077</v>
      </c>
      <c r="B3725" s="31">
        <v>3.86</v>
      </c>
      <c r="C3725" s="31">
        <v>16.739999999999998</v>
      </c>
    </row>
    <row r="3726" spans="1:3" ht="15">
      <c r="A3726" s="147">
        <v>38078</v>
      </c>
      <c r="B3726" s="34">
        <v>3.91</v>
      </c>
      <c r="C3726" s="34">
        <v>16.649999999999999</v>
      </c>
    </row>
    <row r="3727" spans="1:3" ht="15">
      <c r="A3727" s="149">
        <v>38079</v>
      </c>
      <c r="B3727" s="31">
        <v>4.1500000000000004</v>
      </c>
      <c r="C3727" s="31">
        <v>15.64</v>
      </c>
    </row>
    <row r="3728" spans="1:3" ht="15">
      <c r="A3728" s="147">
        <v>38082</v>
      </c>
      <c r="B3728" s="34">
        <v>4.24</v>
      </c>
      <c r="C3728" s="34">
        <v>14.97</v>
      </c>
    </row>
    <row r="3729" spans="1:3" ht="15">
      <c r="A3729" s="149">
        <v>38083</v>
      </c>
      <c r="B3729" s="31">
        <v>4.1900000000000004</v>
      </c>
      <c r="C3729" s="31">
        <v>15.32</v>
      </c>
    </row>
    <row r="3730" spans="1:3" ht="15">
      <c r="A3730" s="147">
        <v>38084</v>
      </c>
      <c r="B3730" s="34">
        <v>4.1900000000000004</v>
      </c>
      <c r="C3730" s="34">
        <v>15.76</v>
      </c>
    </row>
    <row r="3731" spans="1:3" ht="15">
      <c r="A3731" s="149">
        <v>38085</v>
      </c>
      <c r="B3731" s="31">
        <v>4.21</v>
      </c>
      <c r="C3731" s="31">
        <v>16.260000000000002</v>
      </c>
    </row>
    <row r="3732" spans="1:3" ht="15">
      <c r="A3732" s="147">
        <v>38086</v>
      </c>
      <c r="B3732" s="34" t="e">
        <v>#N/A</v>
      </c>
      <c r="C3732" s="34" t="e">
        <v>#N/A</v>
      </c>
    </row>
    <row r="3733" spans="1:3" ht="15">
      <c r="A3733" s="149">
        <v>38089</v>
      </c>
      <c r="B3733" s="31">
        <v>4.25</v>
      </c>
      <c r="C3733" s="31">
        <v>15.28</v>
      </c>
    </row>
    <row r="3734" spans="1:3" ht="15">
      <c r="A3734" s="147">
        <v>38090</v>
      </c>
      <c r="B3734" s="34">
        <v>4.3499999999999996</v>
      </c>
      <c r="C3734" s="34">
        <v>17.260000000000002</v>
      </c>
    </row>
    <row r="3735" spans="1:3" ht="15">
      <c r="A3735" s="149">
        <v>38091</v>
      </c>
      <c r="B3735" s="31">
        <v>4.4000000000000004</v>
      </c>
      <c r="C3735" s="31">
        <v>15.62</v>
      </c>
    </row>
    <row r="3736" spans="1:3" ht="15">
      <c r="A3736" s="147">
        <v>38092</v>
      </c>
      <c r="B3736" s="34">
        <v>4.42</v>
      </c>
      <c r="C3736" s="34">
        <v>15.74</v>
      </c>
    </row>
    <row r="3737" spans="1:3" ht="15">
      <c r="A3737" s="149">
        <v>38093</v>
      </c>
      <c r="B3737" s="31">
        <v>4.37</v>
      </c>
      <c r="C3737" s="31">
        <v>14.94</v>
      </c>
    </row>
    <row r="3738" spans="1:3" ht="15">
      <c r="A3738" s="147">
        <v>38096</v>
      </c>
      <c r="B3738" s="34">
        <v>4.3899999999999997</v>
      </c>
      <c r="C3738" s="34">
        <v>15.42</v>
      </c>
    </row>
    <row r="3739" spans="1:3" ht="15">
      <c r="A3739" s="149">
        <v>38097</v>
      </c>
      <c r="B3739" s="31">
        <v>4.43</v>
      </c>
      <c r="C3739" s="31">
        <v>16.670000000000002</v>
      </c>
    </row>
    <row r="3740" spans="1:3" ht="15">
      <c r="A3740" s="147">
        <v>38098</v>
      </c>
      <c r="B3740" s="34">
        <v>4.45</v>
      </c>
      <c r="C3740" s="34">
        <v>15.6</v>
      </c>
    </row>
    <row r="3741" spans="1:3" ht="15">
      <c r="A3741" s="149">
        <v>38099</v>
      </c>
      <c r="B3741" s="31">
        <v>4.4000000000000004</v>
      </c>
      <c r="C3741" s="31">
        <v>14.61</v>
      </c>
    </row>
    <row r="3742" spans="1:3" ht="15">
      <c r="A3742" s="147">
        <v>38100</v>
      </c>
      <c r="B3742" s="34">
        <v>4.4800000000000004</v>
      </c>
      <c r="C3742" s="34">
        <v>14.01</v>
      </c>
    </row>
    <row r="3743" spans="1:3" ht="15">
      <c r="A3743" s="149">
        <v>38103</v>
      </c>
      <c r="B3743" s="31">
        <v>4.46</v>
      </c>
      <c r="C3743" s="31">
        <v>14.77</v>
      </c>
    </row>
    <row r="3744" spans="1:3" ht="15">
      <c r="A3744" s="147">
        <v>38104</v>
      </c>
      <c r="B3744" s="34">
        <v>4.43</v>
      </c>
      <c r="C3744" s="34">
        <v>15.07</v>
      </c>
    </row>
    <row r="3745" spans="1:3" ht="15">
      <c r="A3745" s="149">
        <v>38105</v>
      </c>
      <c r="B3745" s="31">
        <v>4.5</v>
      </c>
      <c r="C3745" s="31">
        <v>16.29</v>
      </c>
    </row>
    <row r="3746" spans="1:3" ht="15">
      <c r="A3746" s="147">
        <v>38106</v>
      </c>
      <c r="B3746" s="34">
        <v>4.55</v>
      </c>
      <c r="C3746" s="34">
        <v>16.600000000000001</v>
      </c>
    </row>
    <row r="3747" spans="1:3" ht="15">
      <c r="A3747" s="149">
        <v>38107</v>
      </c>
      <c r="B3747" s="31">
        <v>4.53</v>
      </c>
      <c r="C3747" s="31">
        <v>17.190000000000001</v>
      </c>
    </row>
    <row r="3748" spans="1:3" ht="15">
      <c r="A3748" s="147">
        <v>38110</v>
      </c>
      <c r="B3748" s="34">
        <v>4.53</v>
      </c>
      <c r="C3748" s="34">
        <v>16.62</v>
      </c>
    </row>
    <row r="3749" spans="1:3" ht="15">
      <c r="A3749" s="149">
        <v>38111</v>
      </c>
      <c r="B3749" s="31">
        <v>4.5599999999999996</v>
      </c>
      <c r="C3749" s="31">
        <v>16.55</v>
      </c>
    </row>
    <row r="3750" spans="1:3" ht="15">
      <c r="A3750" s="147">
        <v>38112</v>
      </c>
      <c r="B3750" s="34">
        <v>4.6100000000000003</v>
      </c>
      <c r="C3750" s="34">
        <v>15.77</v>
      </c>
    </row>
    <row r="3751" spans="1:3" ht="15">
      <c r="A3751" s="149">
        <v>38113</v>
      </c>
      <c r="B3751" s="31">
        <v>4.63</v>
      </c>
      <c r="C3751" s="31">
        <v>17.05</v>
      </c>
    </row>
    <row r="3752" spans="1:3" ht="15">
      <c r="A3752" s="147">
        <v>38114</v>
      </c>
      <c r="B3752" s="34">
        <v>4.79</v>
      </c>
      <c r="C3752" s="34">
        <v>18.13</v>
      </c>
    </row>
    <row r="3753" spans="1:3" ht="15">
      <c r="A3753" s="149">
        <v>38117</v>
      </c>
      <c r="B3753" s="31">
        <v>4.8099999999999996</v>
      </c>
      <c r="C3753" s="31">
        <v>19.77</v>
      </c>
    </row>
    <row r="3754" spans="1:3" ht="15">
      <c r="A3754" s="147">
        <v>38118</v>
      </c>
      <c r="B3754" s="34">
        <v>4.79</v>
      </c>
      <c r="C3754" s="34">
        <v>18.57</v>
      </c>
    </row>
    <row r="3755" spans="1:3" ht="15">
      <c r="A3755" s="149">
        <v>38119</v>
      </c>
      <c r="B3755" s="31">
        <v>4.83</v>
      </c>
      <c r="C3755" s="31">
        <v>18.14</v>
      </c>
    </row>
    <row r="3756" spans="1:3" ht="15">
      <c r="A3756" s="147">
        <v>38120</v>
      </c>
      <c r="B3756" s="34">
        <v>4.8499999999999996</v>
      </c>
      <c r="C3756" s="34">
        <v>18.86</v>
      </c>
    </row>
    <row r="3757" spans="1:3" ht="15">
      <c r="A3757" s="149">
        <v>38121</v>
      </c>
      <c r="B3757" s="31">
        <v>4.79</v>
      </c>
      <c r="C3757" s="31">
        <v>18.47</v>
      </c>
    </row>
    <row r="3758" spans="1:3" ht="15">
      <c r="A3758" s="147">
        <v>38124</v>
      </c>
      <c r="B3758" s="34">
        <v>4.7</v>
      </c>
      <c r="C3758" s="34">
        <v>19.96</v>
      </c>
    </row>
    <row r="3759" spans="1:3" ht="15">
      <c r="A3759" s="149">
        <v>38125</v>
      </c>
      <c r="B3759" s="31">
        <v>4.74</v>
      </c>
      <c r="C3759" s="31">
        <v>19.329999999999998</v>
      </c>
    </row>
    <row r="3760" spans="1:3" ht="15">
      <c r="A3760" s="147">
        <v>38126</v>
      </c>
      <c r="B3760" s="34">
        <v>4.79</v>
      </c>
      <c r="C3760" s="34">
        <v>18.93</v>
      </c>
    </row>
    <row r="3761" spans="1:3" ht="15">
      <c r="A3761" s="149">
        <v>38127</v>
      </c>
      <c r="B3761" s="31">
        <v>4.72</v>
      </c>
      <c r="C3761" s="31">
        <v>18.670000000000002</v>
      </c>
    </row>
    <row r="3762" spans="1:3" ht="15">
      <c r="A3762" s="147">
        <v>38128</v>
      </c>
      <c r="B3762" s="34">
        <v>4.76</v>
      </c>
      <c r="C3762" s="34">
        <v>18.489999999999998</v>
      </c>
    </row>
    <row r="3763" spans="1:3" ht="15">
      <c r="A3763" s="149">
        <v>38131</v>
      </c>
      <c r="B3763" s="31">
        <v>4.75</v>
      </c>
      <c r="C3763" s="31">
        <v>18.079999999999998</v>
      </c>
    </row>
    <row r="3764" spans="1:3" ht="15">
      <c r="A3764" s="147">
        <v>38132</v>
      </c>
      <c r="B3764" s="34">
        <v>4.7300000000000004</v>
      </c>
      <c r="C3764" s="34">
        <v>15.96</v>
      </c>
    </row>
    <row r="3765" spans="1:3" ht="15">
      <c r="A3765" s="149">
        <v>38133</v>
      </c>
      <c r="B3765" s="31">
        <v>4.67</v>
      </c>
      <c r="C3765" s="31">
        <v>15.97</v>
      </c>
    </row>
    <row r="3766" spans="1:3" ht="15">
      <c r="A3766" s="147">
        <v>38134</v>
      </c>
      <c r="B3766" s="34">
        <v>4.5999999999999996</v>
      </c>
      <c r="C3766" s="34">
        <v>15.28</v>
      </c>
    </row>
    <row r="3767" spans="1:3" ht="15">
      <c r="A3767" s="149">
        <v>38135</v>
      </c>
      <c r="B3767" s="31">
        <v>4.66</v>
      </c>
      <c r="C3767" s="31">
        <v>15.5</v>
      </c>
    </row>
    <row r="3768" spans="1:3" ht="15">
      <c r="A3768" s="147">
        <v>38138</v>
      </c>
      <c r="B3768" s="34" t="e">
        <v>#N/A</v>
      </c>
      <c r="C3768" s="34" t="e">
        <v>#N/A</v>
      </c>
    </row>
    <row r="3769" spans="1:3" ht="15">
      <c r="A3769" s="149">
        <v>38139</v>
      </c>
      <c r="B3769" s="31">
        <v>4.71</v>
      </c>
      <c r="C3769" s="31">
        <v>16.3</v>
      </c>
    </row>
    <row r="3770" spans="1:3" ht="15">
      <c r="A3770" s="147">
        <v>38140</v>
      </c>
      <c r="B3770" s="34">
        <v>4.74</v>
      </c>
      <c r="C3770" s="34">
        <v>16.079999999999998</v>
      </c>
    </row>
    <row r="3771" spans="1:3" ht="15">
      <c r="A3771" s="149">
        <v>38141</v>
      </c>
      <c r="B3771" s="31">
        <v>4.71</v>
      </c>
      <c r="C3771" s="31">
        <v>17.03</v>
      </c>
    </row>
    <row r="3772" spans="1:3" ht="15">
      <c r="A3772" s="147">
        <v>38142</v>
      </c>
      <c r="B3772" s="34">
        <v>4.78</v>
      </c>
      <c r="C3772" s="34">
        <v>16.78</v>
      </c>
    </row>
    <row r="3773" spans="1:3" ht="15">
      <c r="A3773" s="149">
        <v>38145</v>
      </c>
      <c r="B3773" s="31">
        <v>4.78</v>
      </c>
      <c r="C3773" s="31">
        <v>15.39</v>
      </c>
    </row>
    <row r="3774" spans="1:3" ht="15">
      <c r="A3774" s="147">
        <v>38146</v>
      </c>
      <c r="B3774" s="34">
        <v>4.78</v>
      </c>
      <c r="C3774" s="34">
        <v>15.01</v>
      </c>
    </row>
    <row r="3775" spans="1:3" ht="15">
      <c r="A3775" s="149">
        <v>38147</v>
      </c>
      <c r="B3775" s="31">
        <v>4.82</v>
      </c>
      <c r="C3775" s="31">
        <v>15.39</v>
      </c>
    </row>
    <row r="3776" spans="1:3" ht="15">
      <c r="A3776" s="147">
        <v>38148</v>
      </c>
      <c r="B3776" s="34">
        <v>4.8099999999999996</v>
      </c>
      <c r="C3776" s="34">
        <v>15.04</v>
      </c>
    </row>
    <row r="3777" spans="1:3" ht="15">
      <c r="A3777" s="149">
        <v>38149</v>
      </c>
      <c r="B3777" s="31" t="e">
        <v>#N/A</v>
      </c>
      <c r="C3777" s="31" t="e">
        <v>#N/A</v>
      </c>
    </row>
    <row r="3778" spans="1:3" ht="15">
      <c r="A3778" s="147">
        <v>38152</v>
      </c>
      <c r="B3778" s="34">
        <v>4.8899999999999997</v>
      </c>
      <c r="C3778" s="34">
        <v>16.07</v>
      </c>
    </row>
    <row r="3779" spans="1:3" ht="15">
      <c r="A3779" s="149">
        <v>38153</v>
      </c>
      <c r="B3779" s="31">
        <v>4.6900000000000004</v>
      </c>
      <c r="C3779" s="31">
        <v>15.05</v>
      </c>
    </row>
    <row r="3780" spans="1:3" ht="15">
      <c r="A3780" s="147">
        <v>38154</v>
      </c>
      <c r="B3780" s="34">
        <v>4.74</v>
      </c>
      <c r="C3780" s="34">
        <v>14.79</v>
      </c>
    </row>
    <row r="3781" spans="1:3" ht="15">
      <c r="A3781" s="149">
        <v>38155</v>
      </c>
      <c r="B3781" s="31">
        <v>4.71</v>
      </c>
      <c r="C3781" s="1">
        <v>15.15</v>
      </c>
    </row>
    <row r="3782" spans="1:3" ht="15">
      <c r="A3782" s="147">
        <v>38156</v>
      </c>
      <c r="B3782" s="34">
        <v>4.72</v>
      </c>
      <c r="C3782" s="34">
        <v>14.99</v>
      </c>
    </row>
    <row r="3783" spans="1:3" ht="15">
      <c r="A3783" s="149">
        <v>38159</v>
      </c>
      <c r="B3783" s="31">
        <v>4.7</v>
      </c>
      <c r="C3783" s="31">
        <v>15.26</v>
      </c>
    </row>
    <row r="3784" spans="1:3" ht="15">
      <c r="A3784" s="147">
        <v>38160</v>
      </c>
      <c r="B3784" s="34">
        <v>4.72</v>
      </c>
      <c r="C3784" s="34">
        <v>14.31</v>
      </c>
    </row>
    <row r="3785" spans="1:3" ht="15">
      <c r="A3785" s="149">
        <v>38161</v>
      </c>
      <c r="B3785" s="31">
        <v>4.71</v>
      </c>
      <c r="C3785" s="31">
        <v>13.98</v>
      </c>
    </row>
    <row r="3786" spans="1:3" ht="15">
      <c r="A3786" s="147">
        <v>38162</v>
      </c>
      <c r="B3786" s="34">
        <v>4.66</v>
      </c>
      <c r="C3786" s="34">
        <v>14.81</v>
      </c>
    </row>
    <row r="3787" spans="1:3" ht="15">
      <c r="A3787" s="149">
        <v>38163</v>
      </c>
      <c r="B3787" s="31">
        <v>4.66</v>
      </c>
      <c r="C3787" s="31">
        <v>15.19</v>
      </c>
    </row>
    <row r="3788" spans="1:3" ht="15">
      <c r="A3788" s="147">
        <v>38166</v>
      </c>
      <c r="B3788" s="34">
        <v>4.76</v>
      </c>
      <c r="C3788" s="34">
        <v>16.07</v>
      </c>
    </row>
    <row r="3789" spans="1:3" ht="15">
      <c r="A3789" s="149">
        <v>38167</v>
      </c>
      <c r="B3789" s="31">
        <v>4.7</v>
      </c>
      <c r="C3789" s="31">
        <v>15.47</v>
      </c>
    </row>
    <row r="3790" spans="1:3" ht="15">
      <c r="A3790" s="147">
        <v>38168</v>
      </c>
      <c r="B3790" s="34">
        <v>4.62</v>
      </c>
      <c r="C3790" s="34">
        <v>14.34</v>
      </c>
    </row>
    <row r="3791" spans="1:3" ht="15">
      <c r="A3791" s="149">
        <v>38169</v>
      </c>
      <c r="B3791" s="31">
        <v>4.57</v>
      </c>
      <c r="C3791" s="31">
        <v>15.2</v>
      </c>
    </row>
    <row r="3792" spans="1:3" ht="15">
      <c r="A3792" s="147">
        <v>38170</v>
      </c>
      <c r="B3792" s="34">
        <v>4.4800000000000004</v>
      </c>
      <c r="C3792" s="34">
        <v>15.08</v>
      </c>
    </row>
    <row r="3793" spans="1:3" ht="15">
      <c r="A3793" s="149">
        <v>38173</v>
      </c>
      <c r="B3793" s="31" t="e">
        <v>#N/A</v>
      </c>
      <c r="C3793" s="31" t="e">
        <v>#N/A</v>
      </c>
    </row>
    <row r="3794" spans="1:3" ht="15">
      <c r="A3794" s="147">
        <v>38174</v>
      </c>
      <c r="B3794" s="34">
        <v>4.49</v>
      </c>
      <c r="C3794" s="34">
        <v>16.25</v>
      </c>
    </row>
    <row r="3795" spans="1:3" ht="15">
      <c r="A3795" s="149">
        <v>38175</v>
      </c>
      <c r="B3795" s="31">
        <v>4.5</v>
      </c>
      <c r="C3795" s="31">
        <v>15.81</v>
      </c>
    </row>
    <row r="3796" spans="1:3" ht="15">
      <c r="A3796" s="147">
        <v>38176</v>
      </c>
      <c r="B3796" s="34">
        <v>4.49</v>
      </c>
      <c r="C3796" s="34">
        <v>16.2</v>
      </c>
    </row>
    <row r="3797" spans="1:3" ht="15">
      <c r="A3797" s="149">
        <v>38177</v>
      </c>
      <c r="B3797" s="31">
        <v>4.49</v>
      </c>
      <c r="C3797" s="31">
        <v>15.78</v>
      </c>
    </row>
    <row r="3798" spans="1:3" ht="15">
      <c r="A3798" s="147">
        <v>38180</v>
      </c>
      <c r="B3798" s="34">
        <v>4.46</v>
      </c>
      <c r="C3798" s="34">
        <v>14.96</v>
      </c>
    </row>
    <row r="3799" spans="1:3" ht="15">
      <c r="A3799" s="149">
        <v>38181</v>
      </c>
      <c r="B3799" s="31">
        <v>4.5</v>
      </c>
      <c r="C3799" s="31">
        <v>14.46</v>
      </c>
    </row>
    <row r="3800" spans="1:3" ht="15">
      <c r="A3800" s="147">
        <v>38182</v>
      </c>
      <c r="B3800" s="34">
        <v>4.5</v>
      </c>
      <c r="C3800" s="34">
        <v>13.76</v>
      </c>
    </row>
    <row r="3801" spans="1:3" ht="15">
      <c r="A3801" s="149">
        <v>38183</v>
      </c>
      <c r="B3801" s="31">
        <v>4.5</v>
      </c>
      <c r="C3801" s="31">
        <v>14.71</v>
      </c>
    </row>
    <row r="3802" spans="1:3" ht="15">
      <c r="A3802" s="147">
        <v>38184</v>
      </c>
      <c r="B3802" s="34">
        <v>4.38</v>
      </c>
      <c r="C3802" s="34">
        <v>14.34</v>
      </c>
    </row>
    <row r="3803" spans="1:3" ht="15">
      <c r="A3803" s="149">
        <v>38187</v>
      </c>
      <c r="B3803" s="31">
        <v>4.38</v>
      </c>
      <c r="C3803" s="31">
        <v>15.17</v>
      </c>
    </row>
    <row r="3804" spans="1:3" ht="15">
      <c r="A3804" s="147">
        <v>38188</v>
      </c>
      <c r="B3804" s="34">
        <v>4.47</v>
      </c>
      <c r="C3804" s="34">
        <v>14.17</v>
      </c>
    </row>
    <row r="3805" spans="1:3" ht="15">
      <c r="A3805" s="149">
        <v>38189</v>
      </c>
      <c r="B3805" s="31">
        <v>4.5</v>
      </c>
      <c r="C3805" s="31">
        <v>16.41</v>
      </c>
    </row>
    <row r="3806" spans="1:3" ht="15">
      <c r="A3806" s="147">
        <v>38190</v>
      </c>
      <c r="B3806" s="34">
        <v>4.4800000000000004</v>
      </c>
      <c r="C3806" s="34">
        <v>15.75</v>
      </c>
    </row>
    <row r="3807" spans="1:3" ht="15">
      <c r="A3807" s="149">
        <v>38191</v>
      </c>
      <c r="B3807" s="31">
        <v>4.45</v>
      </c>
      <c r="C3807" s="31">
        <v>16.5</v>
      </c>
    </row>
    <row r="3808" spans="1:3" ht="15">
      <c r="A3808" s="147">
        <v>38194</v>
      </c>
      <c r="B3808" s="34">
        <v>4.49</v>
      </c>
      <c r="C3808" s="34">
        <v>17.3</v>
      </c>
    </row>
    <row r="3809" spans="1:3" ht="15">
      <c r="A3809" s="149">
        <v>38195</v>
      </c>
      <c r="B3809" s="31">
        <v>4.62</v>
      </c>
      <c r="C3809" s="31">
        <v>16.55</v>
      </c>
    </row>
    <row r="3810" spans="1:3" ht="15">
      <c r="A3810" s="147">
        <v>38196</v>
      </c>
      <c r="B3810" s="34">
        <v>4.6100000000000003</v>
      </c>
      <c r="C3810" s="34">
        <v>16.149999999999999</v>
      </c>
    </row>
    <row r="3811" spans="1:3" ht="15">
      <c r="A3811" s="147">
        <v>38197</v>
      </c>
      <c r="B3811" s="34">
        <v>4.5999999999999996</v>
      </c>
      <c r="C3811" s="34">
        <v>15.68</v>
      </c>
    </row>
    <row r="3812" spans="1:3" ht="15">
      <c r="A3812" s="149">
        <v>38198</v>
      </c>
      <c r="B3812" s="31">
        <v>4.5</v>
      </c>
      <c r="C3812" s="31">
        <v>15.32</v>
      </c>
    </row>
    <row r="3813" spans="1:3" ht="15">
      <c r="A3813" s="147">
        <v>38201</v>
      </c>
      <c r="B3813" s="34">
        <v>4.4800000000000004</v>
      </c>
      <c r="C3813" s="34">
        <v>15.37</v>
      </c>
    </row>
    <row r="3814" spans="1:3" ht="15">
      <c r="A3814" s="149">
        <v>38202</v>
      </c>
      <c r="B3814" s="31">
        <v>4.45</v>
      </c>
      <c r="C3814" s="31">
        <v>16.03</v>
      </c>
    </row>
    <row r="3815" spans="1:3" ht="15">
      <c r="A3815" s="147">
        <v>38203</v>
      </c>
      <c r="B3815" s="34">
        <v>4.45</v>
      </c>
      <c r="C3815" s="34">
        <v>16.21</v>
      </c>
    </row>
    <row r="3816" spans="1:3" ht="15">
      <c r="A3816" s="149">
        <v>38204</v>
      </c>
      <c r="B3816" s="31">
        <v>4.43</v>
      </c>
      <c r="C3816" s="31">
        <v>18.32</v>
      </c>
    </row>
    <row r="3817" spans="1:3" ht="15">
      <c r="A3817" s="147">
        <v>38205</v>
      </c>
      <c r="B3817" s="34">
        <v>4.24</v>
      </c>
      <c r="C3817" s="34">
        <v>19.34</v>
      </c>
    </row>
    <row r="3818" spans="1:3" ht="15">
      <c r="A3818" s="149">
        <v>38208</v>
      </c>
      <c r="B3818" s="31">
        <v>4.28</v>
      </c>
      <c r="C3818" s="31">
        <v>18.89</v>
      </c>
    </row>
    <row r="3819" spans="1:3" ht="15">
      <c r="A3819" s="147">
        <v>38209</v>
      </c>
      <c r="B3819" s="34">
        <v>4.32</v>
      </c>
      <c r="C3819" s="34">
        <v>17.47</v>
      </c>
    </row>
    <row r="3820" spans="1:3" ht="15">
      <c r="A3820" s="149">
        <v>38210</v>
      </c>
      <c r="B3820" s="31">
        <v>4.3</v>
      </c>
      <c r="C3820" s="31">
        <v>18.04</v>
      </c>
    </row>
    <row r="3821" spans="1:3" ht="15">
      <c r="A3821" s="147">
        <v>38211</v>
      </c>
      <c r="B3821" s="34">
        <v>4.2699999999999996</v>
      </c>
      <c r="C3821" s="34">
        <v>19.079999999999998</v>
      </c>
    </row>
    <row r="3822" spans="1:3" ht="15">
      <c r="A3822" s="149">
        <v>38212</v>
      </c>
      <c r="B3822" s="31">
        <v>4.22</v>
      </c>
      <c r="C3822" s="31">
        <v>17.98</v>
      </c>
    </row>
    <row r="3823" spans="1:3" ht="15">
      <c r="A3823" s="147">
        <v>38215</v>
      </c>
      <c r="B3823" s="34">
        <v>4.26</v>
      </c>
      <c r="C3823" s="34">
        <v>17.57</v>
      </c>
    </row>
    <row r="3824" spans="1:3" ht="15">
      <c r="A3824" s="149">
        <v>38216</v>
      </c>
      <c r="B3824" s="31">
        <v>4.21</v>
      </c>
      <c r="C3824" s="31">
        <v>17.02</v>
      </c>
    </row>
    <row r="3825" spans="1:3" ht="15">
      <c r="A3825" s="147">
        <v>38217</v>
      </c>
      <c r="B3825" s="34">
        <v>4.2300000000000004</v>
      </c>
      <c r="C3825" s="34">
        <v>16.23</v>
      </c>
    </row>
    <row r="3826" spans="1:3" ht="15">
      <c r="A3826" s="149">
        <v>38218</v>
      </c>
      <c r="B3826" s="31">
        <v>4.22</v>
      </c>
      <c r="C3826" s="31">
        <v>16.96</v>
      </c>
    </row>
    <row r="3827" spans="1:3" ht="15">
      <c r="A3827" s="147">
        <v>38219</v>
      </c>
      <c r="B3827" s="34">
        <v>4.24</v>
      </c>
      <c r="C3827" s="34">
        <v>16</v>
      </c>
    </row>
    <row r="3828" spans="1:3" ht="15">
      <c r="A3828" s="149">
        <v>38222</v>
      </c>
      <c r="B3828" s="31">
        <v>4.28</v>
      </c>
      <c r="C3828" s="31">
        <v>15.88</v>
      </c>
    </row>
    <row r="3829" spans="1:3" ht="15">
      <c r="A3829" s="147">
        <v>38223</v>
      </c>
      <c r="B3829" s="34">
        <v>4.28</v>
      </c>
      <c r="C3829" s="34">
        <v>15.33</v>
      </c>
    </row>
    <row r="3830" spans="1:3" ht="15">
      <c r="A3830" s="149">
        <v>38224</v>
      </c>
      <c r="B3830" s="31">
        <v>4.26</v>
      </c>
      <c r="C3830" s="31">
        <v>14.98</v>
      </c>
    </row>
    <row r="3831" spans="1:3" ht="15">
      <c r="A3831" s="147">
        <v>38225</v>
      </c>
      <c r="B3831" s="34">
        <v>4.22</v>
      </c>
      <c r="C3831" s="34">
        <v>14.91</v>
      </c>
    </row>
    <row r="3832" spans="1:3" ht="15">
      <c r="A3832" s="149">
        <v>38226</v>
      </c>
      <c r="B3832" s="31">
        <v>4.2300000000000004</v>
      </c>
      <c r="C3832" s="31">
        <v>14.71</v>
      </c>
    </row>
    <row r="3833" spans="1:3" ht="15">
      <c r="A3833" s="147">
        <v>38229</v>
      </c>
      <c r="B3833" s="34">
        <v>4.1900000000000004</v>
      </c>
      <c r="C3833" s="34">
        <v>15.44</v>
      </c>
    </row>
    <row r="3834" spans="1:3" ht="15">
      <c r="A3834" s="149">
        <v>38230</v>
      </c>
      <c r="B3834" s="31">
        <v>4.13</v>
      </c>
      <c r="C3834" s="31">
        <v>15.29</v>
      </c>
    </row>
    <row r="3835" spans="1:3" ht="15">
      <c r="A3835" s="147">
        <v>38231</v>
      </c>
      <c r="B3835" s="34">
        <v>4.13</v>
      </c>
      <c r="C3835" s="34">
        <v>14.91</v>
      </c>
    </row>
    <row r="3836" spans="1:3" ht="15">
      <c r="A3836" s="149">
        <v>38232</v>
      </c>
      <c r="B3836" s="31">
        <v>4.2</v>
      </c>
      <c r="C3836" s="31">
        <v>14.28</v>
      </c>
    </row>
    <row r="3837" spans="1:3" ht="15">
      <c r="A3837" s="147">
        <v>38233</v>
      </c>
      <c r="B3837" s="34">
        <v>4.3</v>
      </c>
      <c r="C3837" s="34">
        <v>13.91</v>
      </c>
    </row>
    <row r="3838" spans="1:3" ht="15">
      <c r="A3838" s="149">
        <v>38236</v>
      </c>
      <c r="B3838" s="31" t="e">
        <v>#N/A</v>
      </c>
      <c r="C3838" s="31" t="e">
        <v>#N/A</v>
      </c>
    </row>
    <row r="3839" spans="1:3" ht="15">
      <c r="A3839" s="147">
        <v>38237</v>
      </c>
      <c r="B3839" s="34">
        <v>4.26</v>
      </c>
      <c r="C3839" s="34">
        <v>14.07</v>
      </c>
    </row>
    <row r="3840" spans="1:3" ht="15">
      <c r="A3840" s="149">
        <v>38238</v>
      </c>
      <c r="B3840" s="31">
        <v>4.18</v>
      </c>
      <c r="C3840" s="31">
        <v>14.06</v>
      </c>
    </row>
    <row r="3841" spans="1:3" ht="15">
      <c r="A3841" s="147">
        <v>38239</v>
      </c>
      <c r="B3841" s="34">
        <v>4.22</v>
      </c>
      <c r="C3841" s="34">
        <v>14.01</v>
      </c>
    </row>
    <row r="3842" spans="1:3" ht="15">
      <c r="A3842" s="149">
        <v>38240</v>
      </c>
      <c r="B3842" s="31">
        <v>4.1900000000000004</v>
      </c>
      <c r="C3842" s="31">
        <v>13.76</v>
      </c>
    </row>
    <row r="3843" spans="1:3" ht="15">
      <c r="A3843" s="147">
        <v>38243</v>
      </c>
      <c r="B3843" s="34">
        <v>4.16</v>
      </c>
      <c r="C3843" s="34">
        <v>13.17</v>
      </c>
    </row>
    <row r="3844" spans="1:3" ht="15">
      <c r="A3844" s="149">
        <v>38244</v>
      </c>
      <c r="B3844" s="31">
        <v>4.1500000000000004</v>
      </c>
      <c r="C3844" s="31">
        <v>13.56</v>
      </c>
    </row>
    <row r="3845" spans="1:3" ht="15">
      <c r="A3845" s="147">
        <v>38245</v>
      </c>
      <c r="B3845" s="34">
        <v>4.18</v>
      </c>
      <c r="C3845" s="34">
        <v>14.64</v>
      </c>
    </row>
    <row r="3846" spans="1:3" ht="15">
      <c r="A3846" s="149">
        <v>38246</v>
      </c>
      <c r="B3846" s="31">
        <v>4.08</v>
      </c>
      <c r="C3846" s="31">
        <v>14.39</v>
      </c>
    </row>
    <row r="3847" spans="1:3" ht="15">
      <c r="A3847" s="147">
        <v>38247</v>
      </c>
      <c r="B3847" s="34">
        <v>4.1399999999999997</v>
      </c>
      <c r="C3847" s="34">
        <v>14.03</v>
      </c>
    </row>
    <row r="3848" spans="1:3" ht="15">
      <c r="A3848" s="149">
        <v>38250</v>
      </c>
      <c r="B3848" s="31">
        <v>4.07</v>
      </c>
      <c r="C3848" s="31">
        <v>14.43</v>
      </c>
    </row>
    <row r="3849" spans="1:3" ht="15">
      <c r="A3849" s="147">
        <v>38251</v>
      </c>
      <c r="B3849" s="34">
        <v>4.05</v>
      </c>
      <c r="C3849" s="34">
        <v>13.66</v>
      </c>
    </row>
    <row r="3850" spans="1:3" ht="15">
      <c r="A3850" s="149">
        <v>38252</v>
      </c>
      <c r="B3850" s="31">
        <v>4</v>
      </c>
      <c r="C3850" s="31">
        <v>14.74</v>
      </c>
    </row>
    <row r="3851" spans="1:3" ht="15">
      <c r="A3851" s="147">
        <v>38253</v>
      </c>
      <c r="B3851" s="34">
        <v>4.0199999999999996</v>
      </c>
      <c r="C3851" s="34">
        <v>14.8</v>
      </c>
    </row>
    <row r="3852" spans="1:3" ht="15">
      <c r="A3852" s="149">
        <v>38254</v>
      </c>
      <c r="B3852" s="31">
        <v>4.04</v>
      </c>
      <c r="C3852" s="31">
        <v>14.28</v>
      </c>
    </row>
    <row r="3853" spans="1:3" ht="15">
      <c r="A3853" s="147">
        <v>38257</v>
      </c>
      <c r="B3853" s="34">
        <v>4.01</v>
      </c>
      <c r="C3853" s="34">
        <v>14.62</v>
      </c>
    </row>
    <row r="3854" spans="1:3" ht="15">
      <c r="A3854" s="149">
        <v>38258</v>
      </c>
      <c r="B3854" s="31">
        <v>4.0199999999999996</v>
      </c>
      <c r="C3854" s="31">
        <v>13.83</v>
      </c>
    </row>
    <row r="3855" spans="1:3" ht="15">
      <c r="A3855" s="147">
        <v>38259</v>
      </c>
      <c r="B3855" s="34">
        <v>4.0999999999999996</v>
      </c>
      <c r="C3855" s="34">
        <v>13.21</v>
      </c>
    </row>
    <row r="3856" spans="1:3" ht="15">
      <c r="A3856" s="149">
        <v>38260</v>
      </c>
      <c r="B3856" s="31">
        <v>4.1399999999999997</v>
      </c>
      <c r="C3856" s="31">
        <v>13.34</v>
      </c>
    </row>
    <row r="3857" spans="1:3" ht="15">
      <c r="A3857" s="147">
        <v>38261</v>
      </c>
      <c r="B3857" s="34">
        <v>4.21</v>
      </c>
      <c r="C3857" s="34">
        <v>12.75</v>
      </c>
    </row>
    <row r="3858" spans="1:3" ht="15">
      <c r="A3858" s="149">
        <v>38264</v>
      </c>
      <c r="B3858" s="31">
        <v>4.1900000000000004</v>
      </c>
      <c r="C3858" s="31">
        <v>13.41</v>
      </c>
    </row>
    <row r="3859" spans="1:3" ht="15">
      <c r="A3859" s="147">
        <v>38265</v>
      </c>
      <c r="B3859" s="34">
        <v>4.18</v>
      </c>
      <c r="C3859" s="34">
        <v>13.95</v>
      </c>
    </row>
    <row r="3860" spans="1:3" ht="15">
      <c r="A3860" s="149">
        <v>38266</v>
      </c>
      <c r="B3860" s="31">
        <v>4.2300000000000004</v>
      </c>
      <c r="C3860" s="31">
        <v>13.28</v>
      </c>
    </row>
    <row r="3861" spans="1:3" ht="15">
      <c r="A3861" s="147">
        <v>38267</v>
      </c>
      <c r="B3861" s="34">
        <v>4.26</v>
      </c>
      <c r="C3861" s="34">
        <v>14.5</v>
      </c>
    </row>
    <row r="3862" spans="1:3" ht="15">
      <c r="A3862" s="149">
        <v>38268</v>
      </c>
      <c r="B3862" s="31">
        <v>4.1500000000000004</v>
      </c>
      <c r="C3862" s="31">
        <v>15.05</v>
      </c>
    </row>
    <row r="3863" spans="1:3" ht="15">
      <c r="A3863" s="147">
        <v>38271</v>
      </c>
      <c r="B3863" s="34" t="e">
        <v>#N/A</v>
      </c>
      <c r="C3863" s="34">
        <v>14.71</v>
      </c>
    </row>
    <row r="3864" spans="1:3" ht="15">
      <c r="A3864" s="149">
        <v>38272</v>
      </c>
      <c r="B3864" s="31">
        <v>4.12</v>
      </c>
      <c r="C3864" s="31">
        <v>15.05</v>
      </c>
    </row>
    <row r="3865" spans="1:3" ht="15">
      <c r="A3865" s="147">
        <v>38273</v>
      </c>
      <c r="B3865" s="34">
        <v>4.09</v>
      </c>
      <c r="C3865" s="34">
        <v>15.42</v>
      </c>
    </row>
    <row r="3866" spans="1:3" ht="15">
      <c r="A3866" s="149">
        <v>38274</v>
      </c>
      <c r="B3866" s="31">
        <v>4.03</v>
      </c>
      <c r="C3866" s="31">
        <v>16.43</v>
      </c>
    </row>
    <row r="3867" spans="1:3" ht="15">
      <c r="A3867" s="147">
        <v>38275</v>
      </c>
      <c r="B3867" s="34">
        <v>4.07</v>
      </c>
      <c r="C3867" s="34">
        <v>15.04</v>
      </c>
    </row>
    <row r="3868" spans="1:3" ht="15">
      <c r="A3868" s="149">
        <v>38278</v>
      </c>
      <c r="B3868" s="31">
        <v>4.07</v>
      </c>
      <c r="C3868" s="31">
        <v>14.71</v>
      </c>
    </row>
    <row r="3869" spans="1:3" ht="15">
      <c r="A3869" s="147">
        <v>38279</v>
      </c>
      <c r="B3869" s="34">
        <v>4.07</v>
      </c>
      <c r="C3869" s="34">
        <v>15.13</v>
      </c>
    </row>
    <row r="3870" spans="1:3" ht="15">
      <c r="A3870" s="149">
        <v>38280</v>
      </c>
      <c r="B3870" s="31">
        <v>4.01</v>
      </c>
      <c r="C3870" s="31">
        <v>14.85</v>
      </c>
    </row>
    <row r="3871" spans="1:3" ht="15">
      <c r="A3871" s="147">
        <v>38281</v>
      </c>
      <c r="B3871" s="34">
        <v>4.01</v>
      </c>
      <c r="C3871" s="34">
        <v>14.54</v>
      </c>
    </row>
    <row r="3872" spans="1:3" ht="15">
      <c r="A3872" s="149">
        <v>38282</v>
      </c>
      <c r="B3872" s="31">
        <v>4</v>
      </c>
      <c r="C3872" s="31">
        <v>15.28</v>
      </c>
    </row>
    <row r="3873" spans="1:3" ht="15">
      <c r="A3873" s="147">
        <v>38285</v>
      </c>
      <c r="B3873" s="34">
        <v>3.99</v>
      </c>
      <c r="C3873" s="34">
        <v>16.579999999999998</v>
      </c>
    </row>
    <row r="3874" spans="1:3" ht="15">
      <c r="A3874" s="149">
        <v>38286</v>
      </c>
      <c r="B3874" s="31">
        <v>4.01</v>
      </c>
      <c r="C3874" s="31">
        <v>16.39</v>
      </c>
    </row>
    <row r="3875" spans="1:3" ht="15">
      <c r="A3875" s="147">
        <v>38287</v>
      </c>
      <c r="B3875" s="34">
        <v>4.1100000000000003</v>
      </c>
      <c r="C3875" s="34">
        <v>15.72</v>
      </c>
    </row>
    <row r="3876" spans="1:3" ht="15">
      <c r="A3876" s="149">
        <v>38288</v>
      </c>
      <c r="B3876" s="31">
        <v>4.09</v>
      </c>
      <c r="C3876" s="31">
        <v>15.39</v>
      </c>
    </row>
    <row r="3877" spans="1:3" ht="15">
      <c r="A3877" s="147">
        <v>38289</v>
      </c>
      <c r="B3877" s="34">
        <v>4.05</v>
      </c>
      <c r="C3877" s="34">
        <v>16.27</v>
      </c>
    </row>
    <row r="3878" spans="1:3" ht="15">
      <c r="A3878" s="149">
        <v>38292</v>
      </c>
      <c r="B3878" s="31">
        <v>4.1100000000000003</v>
      </c>
      <c r="C3878" s="31">
        <v>16.27</v>
      </c>
    </row>
    <row r="3879" spans="1:3" ht="15">
      <c r="A3879" s="147">
        <v>38293</v>
      </c>
      <c r="B3879" s="34">
        <v>4.0999999999999996</v>
      </c>
      <c r="C3879" s="34">
        <v>16.18</v>
      </c>
    </row>
    <row r="3880" spans="1:3" ht="15">
      <c r="A3880" s="149">
        <v>38294</v>
      </c>
      <c r="B3880" s="31">
        <v>4.09</v>
      </c>
      <c r="C3880" s="31">
        <v>14.04</v>
      </c>
    </row>
    <row r="3881" spans="1:3" ht="15">
      <c r="A3881" s="147">
        <v>38295</v>
      </c>
      <c r="B3881" s="34">
        <v>4.0999999999999996</v>
      </c>
      <c r="C3881" s="34">
        <v>13.97</v>
      </c>
    </row>
    <row r="3882" spans="1:3" ht="15">
      <c r="A3882" s="149">
        <v>38296</v>
      </c>
      <c r="B3882" s="31">
        <v>4.21</v>
      </c>
      <c r="C3882" s="31">
        <v>13.84</v>
      </c>
    </row>
    <row r="3883" spans="1:3" ht="15">
      <c r="A3883" s="147">
        <v>38299</v>
      </c>
      <c r="B3883" s="34">
        <v>4.22</v>
      </c>
      <c r="C3883" s="34">
        <v>13.8</v>
      </c>
    </row>
    <row r="3884" spans="1:3" ht="15">
      <c r="A3884" s="149">
        <v>38300</v>
      </c>
      <c r="B3884" s="31">
        <v>4.22</v>
      </c>
      <c r="C3884" s="31">
        <v>13.61</v>
      </c>
    </row>
    <row r="3885" spans="1:3" ht="15">
      <c r="A3885" s="147">
        <v>38301</v>
      </c>
      <c r="B3885" s="34">
        <v>4.25</v>
      </c>
      <c r="C3885" s="34">
        <v>13.08</v>
      </c>
    </row>
    <row r="3886" spans="1:3" ht="15">
      <c r="A3886" s="149">
        <v>38302</v>
      </c>
      <c r="B3886" s="31" t="e">
        <v>#N/A</v>
      </c>
      <c r="C3886" s="31">
        <v>13.04</v>
      </c>
    </row>
    <row r="3887" spans="1:3" ht="15">
      <c r="A3887" s="147">
        <v>38303</v>
      </c>
      <c r="B3887" s="34">
        <v>4.2</v>
      </c>
      <c r="C3887" s="34">
        <v>13.33</v>
      </c>
    </row>
    <row r="3888" spans="1:3" ht="15">
      <c r="A3888" s="149">
        <v>38306</v>
      </c>
      <c r="B3888" s="31">
        <v>4.2</v>
      </c>
      <c r="C3888" s="31">
        <v>13.38</v>
      </c>
    </row>
    <row r="3889" spans="1:3" ht="15">
      <c r="A3889" s="147">
        <v>38307</v>
      </c>
      <c r="B3889" s="34">
        <v>4.21</v>
      </c>
      <c r="C3889" s="34">
        <v>13.21</v>
      </c>
    </row>
    <row r="3890" spans="1:3" ht="15">
      <c r="A3890" s="149">
        <v>38308</v>
      </c>
      <c r="B3890" s="31">
        <v>4.1399999999999997</v>
      </c>
      <c r="C3890" s="1">
        <v>13.21</v>
      </c>
    </row>
    <row r="3891" spans="1:3" ht="15">
      <c r="A3891" s="147">
        <v>38309</v>
      </c>
      <c r="B3891" s="34">
        <v>4.12</v>
      </c>
      <c r="C3891" s="34">
        <v>12.98</v>
      </c>
    </row>
    <row r="3892" spans="1:3" ht="15">
      <c r="A3892" s="149">
        <v>38310</v>
      </c>
      <c r="B3892" s="31">
        <v>4.2</v>
      </c>
      <c r="C3892" s="31">
        <v>13.5</v>
      </c>
    </row>
    <row r="3893" spans="1:3" ht="15">
      <c r="A3893" s="147">
        <v>38313</v>
      </c>
      <c r="B3893" s="34">
        <v>4.18</v>
      </c>
      <c r="C3893" s="34">
        <v>12.97</v>
      </c>
    </row>
    <row r="3894" spans="1:3" ht="15">
      <c r="A3894" s="149">
        <v>38314</v>
      </c>
      <c r="B3894" s="31">
        <v>4.1900000000000004</v>
      </c>
      <c r="C3894" s="31">
        <v>12.67</v>
      </c>
    </row>
    <row r="3895" spans="1:3" ht="15">
      <c r="A3895" s="147">
        <v>38315</v>
      </c>
      <c r="B3895" s="34">
        <v>4.2</v>
      </c>
      <c r="C3895" s="34">
        <v>12.72</v>
      </c>
    </row>
    <row r="3896" spans="1:3" ht="15">
      <c r="A3896" s="149">
        <v>38316</v>
      </c>
      <c r="B3896" s="31" t="e">
        <v>#N/A</v>
      </c>
      <c r="C3896" s="31" t="e">
        <v>#N/A</v>
      </c>
    </row>
    <row r="3897" spans="1:3" ht="15">
      <c r="A3897" s="147">
        <v>38317</v>
      </c>
      <c r="B3897" s="34">
        <v>4.24</v>
      </c>
      <c r="C3897" s="34">
        <v>12.78</v>
      </c>
    </row>
    <row r="3898" spans="1:3" ht="15">
      <c r="A3898" s="149">
        <v>38320</v>
      </c>
      <c r="B3898" s="31">
        <v>4.34</v>
      </c>
      <c r="C3898" s="31">
        <v>13.3</v>
      </c>
    </row>
    <row r="3899" spans="1:3" ht="15">
      <c r="A3899" s="147">
        <v>38321</v>
      </c>
      <c r="B3899" s="34">
        <v>4.3600000000000003</v>
      </c>
      <c r="C3899" s="34">
        <v>13.24</v>
      </c>
    </row>
    <row r="3900" spans="1:3" ht="15">
      <c r="A3900" s="149">
        <v>38322</v>
      </c>
      <c r="B3900" s="31">
        <v>4.38</v>
      </c>
      <c r="C3900" s="31">
        <v>12.97</v>
      </c>
    </row>
    <row r="3901" spans="1:3" ht="15">
      <c r="A3901" s="147">
        <v>38323</v>
      </c>
      <c r="B3901" s="34">
        <v>4.4000000000000004</v>
      </c>
      <c r="C3901" s="34">
        <v>12.98</v>
      </c>
    </row>
    <row r="3902" spans="1:3" ht="15">
      <c r="A3902" s="149">
        <v>38324</v>
      </c>
      <c r="B3902" s="31">
        <v>4.2699999999999996</v>
      </c>
      <c r="C3902" s="31">
        <v>12.96</v>
      </c>
    </row>
    <row r="3903" spans="1:3" ht="15">
      <c r="A3903" s="147">
        <v>38327</v>
      </c>
      <c r="B3903" s="34">
        <v>4.24</v>
      </c>
      <c r="C3903" s="34">
        <v>13.19</v>
      </c>
    </row>
    <row r="3904" spans="1:3" ht="15">
      <c r="A3904" s="149">
        <v>38328</v>
      </c>
      <c r="B3904" s="31">
        <v>4.2300000000000004</v>
      </c>
      <c r="C3904" s="31">
        <v>13.67</v>
      </c>
    </row>
    <row r="3905" spans="1:3" ht="15">
      <c r="A3905" s="147">
        <v>38329</v>
      </c>
      <c r="B3905" s="34">
        <v>4.1399999999999997</v>
      </c>
      <c r="C3905" s="34">
        <v>13.19</v>
      </c>
    </row>
    <row r="3906" spans="1:3" ht="15">
      <c r="A3906" s="149">
        <v>38330</v>
      </c>
      <c r="B3906" s="31">
        <v>4.1900000000000004</v>
      </c>
      <c r="C3906" s="31">
        <v>12.88</v>
      </c>
    </row>
    <row r="3907" spans="1:3" ht="15">
      <c r="A3907" s="147">
        <v>38331</v>
      </c>
      <c r="B3907" s="34">
        <v>4.16</v>
      </c>
      <c r="C3907" s="34">
        <v>12.76</v>
      </c>
    </row>
    <row r="3908" spans="1:3" ht="15">
      <c r="A3908" s="149">
        <v>38334</v>
      </c>
      <c r="B3908" s="31">
        <v>4.16</v>
      </c>
      <c r="C3908" s="31">
        <v>12.54</v>
      </c>
    </row>
    <row r="3909" spans="1:3" ht="15">
      <c r="A3909" s="147">
        <v>38335</v>
      </c>
      <c r="B3909" s="34">
        <v>4.1399999999999997</v>
      </c>
      <c r="C3909" s="34">
        <v>12.73</v>
      </c>
    </row>
    <row r="3910" spans="1:3" ht="15">
      <c r="A3910" s="149">
        <v>38336</v>
      </c>
      <c r="B3910" s="31">
        <v>4.09</v>
      </c>
      <c r="C3910" s="31">
        <v>12.35</v>
      </c>
    </row>
    <row r="3911" spans="1:3" ht="15">
      <c r="A3911" s="147">
        <v>38337</v>
      </c>
      <c r="B3911" s="34">
        <v>4.1900000000000004</v>
      </c>
      <c r="C3911" s="34">
        <v>12.27</v>
      </c>
    </row>
    <row r="3912" spans="1:3" ht="15">
      <c r="A3912" s="149">
        <v>38338</v>
      </c>
      <c r="B3912" s="31">
        <v>4.21</v>
      </c>
      <c r="C3912" s="31">
        <v>11.95</v>
      </c>
    </row>
    <row r="3913" spans="1:3" ht="15">
      <c r="A3913" s="147">
        <v>38341</v>
      </c>
      <c r="B3913" s="34">
        <v>4.21</v>
      </c>
      <c r="C3913" s="34">
        <v>11.83</v>
      </c>
    </row>
    <row r="3914" spans="1:3" ht="15">
      <c r="A3914" s="149">
        <v>38342</v>
      </c>
      <c r="B3914" s="31">
        <v>4.18</v>
      </c>
      <c r="C3914" s="31">
        <v>11.55</v>
      </c>
    </row>
    <row r="3915" spans="1:3" ht="15">
      <c r="A3915" s="147">
        <v>38343</v>
      </c>
      <c r="B3915" s="34">
        <v>4.21</v>
      </c>
      <c r="C3915" s="34">
        <v>11.45</v>
      </c>
    </row>
    <row r="3916" spans="1:3" ht="15">
      <c r="A3916" s="149">
        <v>38344</v>
      </c>
      <c r="B3916" s="31">
        <v>4.2300000000000004</v>
      </c>
      <c r="C3916" s="31">
        <v>11.23</v>
      </c>
    </row>
    <row r="3917" spans="1:3" ht="15">
      <c r="A3917" s="147">
        <v>38345</v>
      </c>
      <c r="B3917" s="34" t="e">
        <v>#N/A</v>
      </c>
      <c r="C3917" s="34" t="e">
        <v>#N/A</v>
      </c>
    </row>
    <row r="3918" spans="1:3" ht="15">
      <c r="A3918" s="149">
        <v>38348</v>
      </c>
      <c r="B3918" s="31">
        <v>4.3</v>
      </c>
      <c r="C3918" s="31">
        <v>12.14</v>
      </c>
    </row>
    <row r="3919" spans="1:3" ht="15">
      <c r="A3919" s="147">
        <v>38349</v>
      </c>
      <c r="B3919" s="34">
        <v>4.3099999999999996</v>
      </c>
      <c r="C3919" s="34">
        <v>12</v>
      </c>
    </row>
    <row r="3920" spans="1:3" ht="15">
      <c r="A3920" s="147">
        <v>38350</v>
      </c>
      <c r="B3920" s="34">
        <v>4.33</v>
      </c>
      <c r="C3920" s="34">
        <v>11.62</v>
      </c>
    </row>
    <row r="3921" spans="1:3" ht="15">
      <c r="A3921" s="149">
        <v>38351</v>
      </c>
      <c r="B3921" s="31">
        <v>4.2699999999999996</v>
      </c>
      <c r="C3921" s="31">
        <v>12.56</v>
      </c>
    </row>
    <row r="3922" spans="1:3" ht="15">
      <c r="A3922" s="147">
        <v>38352</v>
      </c>
      <c r="B3922" s="34">
        <v>4.24</v>
      </c>
      <c r="C3922" s="34">
        <v>13.29</v>
      </c>
    </row>
    <row r="3923" spans="1:3" ht="15">
      <c r="A3923" s="149">
        <v>38355</v>
      </c>
      <c r="B3923" s="31">
        <v>4.2300000000000004</v>
      </c>
      <c r="C3923" s="31">
        <v>14.08</v>
      </c>
    </row>
    <row r="3924" spans="1:3" ht="15">
      <c r="A3924" s="147">
        <v>38356</v>
      </c>
      <c r="B3924" s="34">
        <v>4.29</v>
      </c>
      <c r="C3924" s="34">
        <v>13.98</v>
      </c>
    </row>
    <row r="3925" spans="1:3" ht="15">
      <c r="A3925" s="149">
        <v>38357</v>
      </c>
      <c r="B3925" s="31">
        <v>4.29</v>
      </c>
      <c r="C3925" s="31">
        <v>14.09</v>
      </c>
    </row>
    <row r="3926" spans="1:3" ht="15">
      <c r="A3926" s="147">
        <v>38358</v>
      </c>
      <c r="B3926" s="34">
        <v>4.29</v>
      </c>
      <c r="C3926" s="34">
        <v>13.58</v>
      </c>
    </row>
    <row r="3927" spans="1:3" ht="15">
      <c r="A3927" s="149">
        <v>38359</v>
      </c>
      <c r="B3927" s="31">
        <v>4.29</v>
      </c>
      <c r="C3927" s="31">
        <v>13.49</v>
      </c>
    </row>
    <row r="3928" spans="1:3" ht="15">
      <c r="A3928" s="147">
        <v>38362</v>
      </c>
      <c r="B3928" s="34">
        <v>4.29</v>
      </c>
      <c r="C3928" s="34">
        <v>13.23</v>
      </c>
    </row>
    <row r="3929" spans="1:3" ht="15">
      <c r="A3929" s="149">
        <v>38363</v>
      </c>
      <c r="B3929" s="31">
        <v>4.26</v>
      </c>
      <c r="C3929" s="31">
        <v>13.19</v>
      </c>
    </row>
    <row r="3930" spans="1:3" ht="15">
      <c r="A3930" s="147">
        <v>38364</v>
      </c>
      <c r="B3930" s="34">
        <v>4.25</v>
      </c>
      <c r="C3930" s="34">
        <v>12.56</v>
      </c>
    </row>
    <row r="3931" spans="1:3" ht="15">
      <c r="A3931" s="149">
        <v>38365</v>
      </c>
      <c r="B3931" s="31">
        <v>4.2</v>
      </c>
      <c r="C3931" s="31">
        <v>12.84</v>
      </c>
    </row>
    <row r="3932" spans="1:3" ht="15">
      <c r="A3932" s="147">
        <v>38366</v>
      </c>
      <c r="B3932" s="34">
        <v>4.2300000000000004</v>
      </c>
      <c r="C3932" s="34">
        <v>12.43</v>
      </c>
    </row>
    <row r="3933" spans="1:3" ht="15">
      <c r="A3933" s="149">
        <v>38369</v>
      </c>
      <c r="B3933" s="31" t="e">
        <v>#N/A</v>
      </c>
      <c r="C3933" s="31" t="e">
        <v>#N/A</v>
      </c>
    </row>
    <row r="3934" spans="1:3" ht="15">
      <c r="A3934" s="147">
        <v>38370</v>
      </c>
      <c r="B3934" s="34">
        <v>4.21</v>
      </c>
      <c r="C3934" s="34">
        <v>12.47</v>
      </c>
    </row>
    <row r="3935" spans="1:3" ht="15">
      <c r="A3935" s="149">
        <v>38371</v>
      </c>
      <c r="B3935" s="31">
        <v>4.2</v>
      </c>
      <c r="C3935" s="31">
        <v>13.18</v>
      </c>
    </row>
    <row r="3936" spans="1:3" ht="15">
      <c r="A3936" s="147">
        <v>38372</v>
      </c>
      <c r="B3936" s="34">
        <v>4.17</v>
      </c>
      <c r="C3936" s="34">
        <v>13.83</v>
      </c>
    </row>
    <row r="3937" spans="1:3" ht="15">
      <c r="A3937" s="149">
        <v>38373</v>
      </c>
      <c r="B3937" s="31">
        <v>4.16</v>
      </c>
      <c r="C3937" s="31">
        <v>14.36</v>
      </c>
    </row>
    <row r="3938" spans="1:3" ht="15">
      <c r="A3938" s="147">
        <v>38376</v>
      </c>
      <c r="B3938" s="34">
        <v>4.1399999999999997</v>
      </c>
      <c r="C3938" s="34">
        <v>14.65</v>
      </c>
    </row>
    <row r="3939" spans="1:3" ht="15">
      <c r="A3939" s="149">
        <v>38377</v>
      </c>
      <c r="B3939" s="31">
        <v>4.2</v>
      </c>
      <c r="C3939" s="31">
        <v>14.06</v>
      </c>
    </row>
    <row r="3940" spans="1:3" ht="15">
      <c r="A3940" s="147">
        <v>38378</v>
      </c>
      <c r="B3940" s="34">
        <v>4.21</v>
      </c>
      <c r="C3940" s="34">
        <v>13.44</v>
      </c>
    </row>
    <row r="3941" spans="1:3" ht="15">
      <c r="A3941" s="149">
        <v>38379</v>
      </c>
      <c r="B3941" s="31">
        <v>4.22</v>
      </c>
      <c r="C3941" s="31">
        <v>13.24</v>
      </c>
    </row>
    <row r="3942" spans="1:3" ht="15">
      <c r="A3942" s="147">
        <v>38380</v>
      </c>
      <c r="B3942" s="34">
        <v>4.16</v>
      </c>
      <c r="C3942" s="34">
        <v>13.24</v>
      </c>
    </row>
    <row r="3943" spans="1:3" ht="15">
      <c r="A3943" s="149">
        <v>38383</v>
      </c>
      <c r="B3943" s="31">
        <v>4.1399999999999997</v>
      </c>
      <c r="C3943" s="31">
        <v>12.82</v>
      </c>
    </row>
    <row r="3944" spans="1:3" ht="15">
      <c r="A3944" s="147">
        <v>38384</v>
      </c>
      <c r="B3944" s="34">
        <v>4.1500000000000004</v>
      </c>
      <c r="C3944" s="34">
        <v>12.03</v>
      </c>
    </row>
    <row r="3945" spans="1:3" ht="15">
      <c r="A3945" s="149">
        <v>38385</v>
      </c>
      <c r="B3945" s="31">
        <v>4.1500000000000004</v>
      </c>
      <c r="C3945" s="31">
        <v>11.66</v>
      </c>
    </row>
    <row r="3946" spans="1:3" ht="15">
      <c r="A3946" s="147">
        <v>38386</v>
      </c>
      <c r="B3946" s="34">
        <v>4.18</v>
      </c>
      <c r="C3946" s="34">
        <v>11.79</v>
      </c>
    </row>
    <row r="3947" spans="1:3" ht="15">
      <c r="A3947" s="149">
        <v>38387</v>
      </c>
      <c r="B3947" s="31">
        <v>4.09</v>
      </c>
      <c r="C3947" s="31">
        <v>11.21</v>
      </c>
    </row>
    <row r="3948" spans="1:3" ht="15">
      <c r="A3948" s="147">
        <v>38390</v>
      </c>
      <c r="B3948" s="34">
        <v>4.07</v>
      </c>
      <c r="C3948" s="34">
        <v>11.73</v>
      </c>
    </row>
    <row r="3949" spans="1:3" ht="15">
      <c r="A3949" s="149">
        <v>38391</v>
      </c>
      <c r="B3949" s="31">
        <v>4.05</v>
      </c>
      <c r="C3949" s="31">
        <v>11.6</v>
      </c>
    </row>
    <row r="3950" spans="1:3" ht="15">
      <c r="A3950" s="147">
        <v>38392</v>
      </c>
      <c r="B3950" s="34">
        <v>4</v>
      </c>
      <c r="C3950" s="34">
        <v>12</v>
      </c>
    </row>
    <row r="3951" spans="1:3" ht="15">
      <c r="A3951" s="149">
        <v>38393</v>
      </c>
      <c r="B3951" s="31">
        <v>4.07</v>
      </c>
      <c r="C3951" s="31">
        <v>11.51</v>
      </c>
    </row>
    <row r="3952" spans="1:3" ht="15">
      <c r="A3952" s="147">
        <v>38394</v>
      </c>
      <c r="B3952" s="34">
        <v>4.0999999999999996</v>
      </c>
      <c r="C3952" s="34">
        <v>11.43</v>
      </c>
    </row>
    <row r="3953" spans="1:3" ht="15">
      <c r="A3953" s="149">
        <v>38397</v>
      </c>
      <c r="B3953" s="31">
        <v>4.08</v>
      </c>
      <c r="C3953" s="31">
        <v>11.52</v>
      </c>
    </row>
    <row r="3954" spans="1:3" ht="15">
      <c r="A3954" s="147">
        <v>38398</v>
      </c>
      <c r="B3954" s="34">
        <v>4.0999999999999996</v>
      </c>
      <c r="C3954" s="34">
        <v>11.27</v>
      </c>
    </row>
    <row r="3955" spans="1:3" ht="15">
      <c r="A3955" s="149">
        <v>38399</v>
      </c>
      <c r="B3955" s="31">
        <v>4.16</v>
      </c>
      <c r="C3955" s="31">
        <v>11.1</v>
      </c>
    </row>
    <row r="3956" spans="1:3" ht="15">
      <c r="A3956" s="147">
        <v>38400</v>
      </c>
      <c r="B3956" s="34">
        <v>4.1900000000000004</v>
      </c>
      <c r="C3956" s="34">
        <v>11.77</v>
      </c>
    </row>
    <row r="3957" spans="1:3" ht="15">
      <c r="A3957" s="149">
        <v>38401</v>
      </c>
      <c r="B3957" s="31">
        <v>4.2699999999999996</v>
      </c>
      <c r="C3957" s="31">
        <v>11.18</v>
      </c>
    </row>
    <row r="3958" spans="1:3" ht="15">
      <c r="A3958" s="147">
        <v>38404</v>
      </c>
      <c r="B3958" s="34" t="e">
        <v>#N/A</v>
      </c>
      <c r="C3958" s="34" t="e">
        <v>#N/A</v>
      </c>
    </row>
    <row r="3959" spans="1:3" ht="15">
      <c r="A3959" s="149">
        <v>38405</v>
      </c>
      <c r="B3959" s="31">
        <v>4.29</v>
      </c>
      <c r="C3959" s="31">
        <v>13.14</v>
      </c>
    </row>
    <row r="3960" spans="1:3" ht="15">
      <c r="A3960" s="147">
        <v>38406</v>
      </c>
      <c r="B3960" s="34">
        <v>4.2699999999999996</v>
      </c>
      <c r="C3960" s="34">
        <v>12.39</v>
      </c>
    </row>
    <row r="3961" spans="1:3" ht="15">
      <c r="A3961" s="149">
        <v>38407</v>
      </c>
      <c r="B3961" s="31">
        <v>4.29</v>
      </c>
      <c r="C3961" s="31">
        <v>11.57</v>
      </c>
    </row>
    <row r="3962" spans="1:3" ht="15">
      <c r="A3962" s="147">
        <v>38408</v>
      </c>
      <c r="B3962" s="34">
        <v>4.2699999999999996</v>
      </c>
      <c r="C3962" s="34">
        <v>11.49</v>
      </c>
    </row>
    <row r="3963" spans="1:3" ht="15">
      <c r="A3963" s="149">
        <v>38411</v>
      </c>
      <c r="B3963" s="31">
        <v>4.3600000000000003</v>
      </c>
      <c r="C3963" s="31">
        <v>12.08</v>
      </c>
    </row>
    <row r="3964" spans="1:3" ht="15">
      <c r="A3964" s="147">
        <v>38412</v>
      </c>
      <c r="B3964" s="34">
        <v>4.38</v>
      </c>
      <c r="C3964" s="34">
        <v>12.04</v>
      </c>
    </row>
    <row r="3965" spans="1:3" ht="15">
      <c r="A3965" s="149">
        <v>38413</v>
      </c>
      <c r="B3965" s="31">
        <v>4.38</v>
      </c>
      <c r="C3965" s="31">
        <v>12.5</v>
      </c>
    </row>
    <row r="3966" spans="1:3" ht="15">
      <c r="A3966" s="147">
        <v>38414</v>
      </c>
      <c r="B3966" s="34">
        <v>4.3899999999999997</v>
      </c>
      <c r="C3966" s="34">
        <v>12.93</v>
      </c>
    </row>
    <row r="3967" spans="1:3" ht="15">
      <c r="A3967" s="149">
        <v>38415</v>
      </c>
      <c r="B3967" s="31">
        <v>4.32</v>
      </c>
      <c r="C3967" s="31">
        <v>11.94</v>
      </c>
    </row>
    <row r="3968" spans="1:3" ht="15">
      <c r="A3968" s="147">
        <v>38418</v>
      </c>
      <c r="B3968" s="34">
        <v>4.3099999999999996</v>
      </c>
      <c r="C3968" s="34">
        <v>12.26</v>
      </c>
    </row>
    <row r="3969" spans="1:3" ht="15">
      <c r="A3969" s="149">
        <v>38419</v>
      </c>
      <c r="B3969" s="31">
        <v>4.38</v>
      </c>
      <c r="C3969" s="31">
        <v>12.4</v>
      </c>
    </row>
    <row r="3970" spans="1:3" ht="15">
      <c r="A3970" s="147">
        <v>38420</v>
      </c>
      <c r="B3970" s="34">
        <v>4.5199999999999996</v>
      </c>
      <c r="C3970" s="34">
        <v>12.7</v>
      </c>
    </row>
    <row r="3971" spans="1:3" ht="15">
      <c r="A3971" s="149">
        <v>38421</v>
      </c>
      <c r="B3971" s="31">
        <v>4.4800000000000004</v>
      </c>
      <c r="C3971" s="31">
        <v>12.49</v>
      </c>
    </row>
    <row r="3972" spans="1:3" ht="15">
      <c r="A3972" s="147">
        <v>38422</v>
      </c>
      <c r="B3972" s="34">
        <v>4.5599999999999996</v>
      </c>
      <c r="C3972" s="34">
        <v>12.8</v>
      </c>
    </row>
    <row r="3973" spans="1:3" ht="15">
      <c r="A3973" s="149">
        <v>38425</v>
      </c>
      <c r="B3973" s="31">
        <v>4.5199999999999996</v>
      </c>
      <c r="C3973" s="31">
        <v>12.39</v>
      </c>
    </row>
    <row r="3974" spans="1:3" ht="15">
      <c r="A3974" s="147">
        <v>38426</v>
      </c>
      <c r="B3974" s="34">
        <v>4.54</v>
      </c>
      <c r="C3974" s="34">
        <v>13.15</v>
      </c>
    </row>
    <row r="3975" spans="1:3" ht="15">
      <c r="A3975" s="149">
        <v>38427</v>
      </c>
      <c r="B3975" s="31">
        <v>4.5199999999999996</v>
      </c>
      <c r="C3975" s="31">
        <v>13.49</v>
      </c>
    </row>
    <row r="3976" spans="1:3" ht="15">
      <c r="A3976" s="147">
        <v>38428</v>
      </c>
      <c r="B3976" s="34">
        <v>4.47</v>
      </c>
      <c r="C3976" s="34">
        <v>13.29</v>
      </c>
    </row>
    <row r="3977" spans="1:3" ht="15">
      <c r="A3977" s="149">
        <v>38429</v>
      </c>
      <c r="B3977" s="31">
        <v>4.51</v>
      </c>
      <c r="C3977" s="31">
        <v>13.14</v>
      </c>
    </row>
    <row r="3978" spans="1:3" ht="15">
      <c r="A3978" s="147">
        <v>38432</v>
      </c>
      <c r="B3978" s="34">
        <v>4.53</v>
      </c>
      <c r="C3978" s="34">
        <v>13.61</v>
      </c>
    </row>
    <row r="3979" spans="1:3" ht="15">
      <c r="A3979" s="149">
        <v>38433</v>
      </c>
      <c r="B3979" s="31">
        <v>4.63</v>
      </c>
      <c r="C3979" s="31">
        <v>14.27</v>
      </c>
    </row>
    <row r="3980" spans="1:3" ht="15">
      <c r="A3980" s="147">
        <v>38434</v>
      </c>
      <c r="B3980" s="34">
        <v>4.6100000000000003</v>
      </c>
      <c r="C3980" s="34">
        <v>14.06</v>
      </c>
    </row>
    <row r="3981" spans="1:3" ht="15">
      <c r="A3981" s="149">
        <v>38435</v>
      </c>
      <c r="B3981" s="31">
        <v>4.5999999999999996</v>
      </c>
      <c r="C3981" s="31">
        <v>13.42</v>
      </c>
    </row>
    <row r="3982" spans="1:3" ht="15">
      <c r="A3982" s="147">
        <v>38436</v>
      </c>
      <c r="B3982" s="34" t="e">
        <v>#N/A</v>
      </c>
      <c r="C3982" s="34" t="e">
        <v>#N/A</v>
      </c>
    </row>
    <row r="3983" spans="1:3" ht="15">
      <c r="A3983" s="149">
        <v>38439</v>
      </c>
      <c r="B3983" s="31">
        <v>4.6399999999999997</v>
      </c>
      <c r="C3983" s="31">
        <v>13.75</v>
      </c>
    </row>
    <row r="3984" spans="1:3" ht="15">
      <c r="A3984" s="147">
        <v>38440</v>
      </c>
      <c r="B3984" s="34">
        <v>4.5999999999999996</v>
      </c>
      <c r="C3984" s="34">
        <v>14.49</v>
      </c>
    </row>
    <row r="3985" spans="1:3" ht="15">
      <c r="A3985" s="149">
        <v>38441</v>
      </c>
      <c r="B3985" s="31">
        <v>4.5599999999999996</v>
      </c>
      <c r="C3985" s="31">
        <v>13.64</v>
      </c>
    </row>
    <row r="3986" spans="1:3" ht="15">
      <c r="A3986" s="147">
        <v>38442</v>
      </c>
      <c r="B3986" s="34">
        <v>4.5</v>
      </c>
      <c r="C3986" s="34">
        <v>14.02</v>
      </c>
    </row>
    <row r="3987" spans="1:3" ht="15">
      <c r="A3987" s="149">
        <v>38443</v>
      </c>
      <c r="B3987" s="31">
        <v>4.46</v>
      </c>
      <c r="C3987" s="31">
        <v>14.09</v>
      </c>
    </row>
    <row r="3988" spans="1:3" ht="15">
      <c r="A3988" s="147">
        <v>38446</v>
      </c>
      <c r="B3988" s="34">
        <v>4.47</v>
      </c>
      <c r="C3988" s="34">
        <v>14.11</v>
      </c>
    </row>
    <row r="3989" spans="1:3" ht="15">
      <c r="A3989" s="149">
        <v>38447</v>
      </c>
      <c r="B3989" s="31">
        <v>4.4800000000000004</v>
      </c>
      <c r="C3989" s="31">
        <v>13.68</v>
      </c>
    </row>
    <row r="3990" spans="1:3" ht="15">
      <c r="A3990" s="147">
        <v>38448</v>
      </c>
      <c r="B3990" s="34">
        <v>4.4400000000000004</v>
      </c>
      <c r="C3990" s="34">
        <v>13.15</v>
      </c>
    </row>
    <row r="3991" spans="1:3" ht="15">
      <c r="A3991" s="149">
        <v>38449</v>
      </c>
      <c r="B3991" s="31">
        <v>4.49</v>
      </c>
      <c r="C3991" s="31">
        <v>12.33</v>
      </c>
    </row>
    <row r="3992" spans="1:3" ht="15">
      <c r="A3992" s="147">
        <v>38450</v>
      </c>
      <c r="B3992" s="34">
        <v>4.5</v>
      </c>
      <c r="C3992" s="34">
        <v>12.62</v>
      </c>
    </row>
    <row r="3993" spans="1:3" ht="15">
      <c r="A3993" s="149">
        <v>38453</v>
      </c>
      <c r="B3993" s="31">
        <v>4.45</v>
      </c>
      <c r="C3993" s="31">
        <v>11.98</v>
      </c>
    </row>
    <row r="3994" spans="1:3" ht="15">
      <c r="A3994" s="147">
        <v>38454</v>
      </c>
      <c r="B3994" s="34">
        <v>4.38</v>
      </c>
      <c r="C3994" s="34">
        <v>11.3</v>
      </c>
    </row>
    <row r="3995" spans="1:3" ht="15">
      <c r="A3995" s="149">
        <v>38455</v>
      </c>
      <c r="B3995" s="31">
        <v>4.38</v>
      </c>
      <c r="C3995" s="31">
        <v>13.31</v>
      </c>
    </row>
    <row r="3996" spans="1:3" ht="15">
      <c r="A3996" s="147">
        <v>38456</v>
      </c>
      <c r="B3996" s="34">
        <v>4.37</v>
      </c>
      <c r="C3996" s="34">
        <v>14.53</v>
      </c>
    </row>
    <row r="3997" spans="1:3" ht="15">
      <c r="A3997" s="149">
        <v>38457</v>
      </c>
      <c r="B3997" s="31">
        <v>4.2699999999999996</v>
      </c>
      <c r="C3997" s="1">
        <v>17.739999999999998</v>
      </c>
    </row>
    <row r="3998" spans="1:3" ht="15">
      <c r="A3998" s="147">
        <v>38460</v>
      </c>
      <c r="B3998" s="34">
        <v>4.2699999999999996</v>
      </c>
      <c r="C3998" s="34">
        <v>16.559999999999999</v>
      </c>
    </row>
    <row r="3999" spans="1:3" ht="15">
      <c r="A3999" s="149">
        <v>38461</v>
      </c>
      <c r="B3999" s="31">
        <v>4.21</v>
      </c>
      <c r="C3999" s="31">
        <v>14.96</v>
      </c>
    </row>
    <row r="4000" spans="1:3" ht="15">
      <c r="A4000" s="147">
        <v>38462</v>
      </c>
      <c r="B4000" s="34">
        <v>4.22</v>
      </c>
      <c r="C4000" s="34">
        <v>16.920000000000002</v>
      </c>
    </row>
    <row r="4001" spans="1:3" ht="15">
      <c r="A4001" s="149">
        <v>38463</v>
      </c>
      <c r="B4001" s="31">
        <v>4.32</v>
      </c>
      <c r="C4001" s="31">
        <v>14.41</v>
      </c>
    </row>
    <row r="4002" spans="1:3" ht="15">
      <c r="A4002" s="147">
        <v>38464</v>
      </c>
      <c r="B4002" s="34">
        <v>4.26</v>
      </c>
      <c r="C4002" s="34">
        <v>15.38</v>
      </c>
    </row>
    <row r="4003" spans="1:3" ht="15">
      <c r="A4003" s="149">
        <v>38467</v>
      </c>
      <c r="B4003" s="31">
        <v>4.26</v>
      </c>
      <c r="C4003" s="31">
        <v>14.62</v>
      </c>
    </row>
    <row r="4004" spans="1:3" ht="15">
      <c r="A4004" s="147">
        <v>38468</v>
      </c>
      <c r="B4004" s="34">
        <v>4.28</v>
      </c>
      <c r="C4004" s="34">
        <v>14.91</v>
      </c>
    </row>
    <row r="4005" spans="1:3" ht="15">
      <c r="A4005" s="149">
        <v>38469</v>
      </c>
      <c r="B4005" s="31">
        <v>4.25</v>
      </c>
      <c r="C4005" s="31">
        <v>14.87</v>
      </c>
    </row>
    <row r="4006" spans="1:3" ht="15">
      <c r="A4006" s="147">
        <v>38470</v>
      </c>
      <c r="B4006" s="34">
        <v>4.1900000000000004</v>
      </c>
      <c r="C4006" s="34">
        <v>16.86</v>
      </c>
    </row>
    <row r="4007" spans="1:3" ht="15">
      <c r="A4007" s="149">
        <v>38471</v>
      </c>
      <c r="B4007" s="31">
        <v>4.21</v>
      </c>
      <c r="C4007" s="31">
        <v>15.31</v>
      </c>
    </row>
    <row r="4008" spans="1:3" ht="15">
      <c r="A4008" s="147">
        <v>38474</v>
      </c>
      <c r="B4008" s="34">
        <v>4.21</v>
      </c>
      <c r="C4008" s="34">
        <v>15.12</v>
      </c>
    </row>
    <row r="4009" spans="1:3" ht="15">
      <c r="A4009" s="149">
        <v>38475</v>
      </c>
      <c r="B4009" s="31">
        <v>4.21</v>
      </c>
      <c r="C4009" s="31">
        <v>14.53</v>
      </c>
    </row>
    <row r="4010" spans="1:3" ht="15">
      <c r="A4010" s="147">
        <v>38476</v>
      </c>
      <c r="B4010" s="34">
        <v>4.2</v>
      </c>
      <c r="C4010" s="34">
        <v>13.85</v>
      </c>
    </row>
    <row r="4011" spans="1:3" ht="15">
      <c r="A4011" s="149">
        <v>38477</v>
      </c>
      <c r="B4011" s="31">
        <v>4.1900000000000004</v>
      </c>
      <c r="C4011" s="31">
        <v>13.98</v>
      </c>
    </row>
    <row r="4012" spans="1:3" ht="15">
      <c r="A4012" s="147">
        <v>38478</v>
      </c>
      <c r="B4012" s="34">
        <v>4.28</v>
      </c>
      <c r="C4012" s="34">
        <v>14.05</v>
      </c>
    </row>
    <row r="4013" spans="1:3" ht="15">
      <c r="A4013" s="149">
        <v>38481</v>
      </c>
      <c r="B4013" s="31">
        <v>4.29</v>
      </c>
      <c r="C4013" s="31">
        <v>13.75</v>
      </c>
    </row>
    <row r="4014" spans="1:3" ht="15">
      <c r="A4014" s="147">
        <v>38482</v>
      </c>
      <c r="B4014" s="34">
        <v>4.2300000000000004</v>
      </c>
      <c r="C4014" s="34">
        <v>14.91</v>
      </c>
    </row>
    <row r="4015" spans="1:3" ht="15">
      <c r="A4015" s="149">
        <v>38483</v>
      </c>
      <c r="B4015" s="31">
        <v>4.21</v>
      </c>
      <c r="C4015" s="31">
        <v>14.45</v>
      </c>
    </row>
    <row r="4016" spans="1:3" ht="15">
      <c r="A4016" s="147">
        <v>38484</v>
      </c>
      <c r="B4016" s="34">
        <v>4.18</v>
      </c>
      <c r="C4016" s="34">
        <v>16.12</v>
      </c>
    </row>
    <row r="4017" spans="1:3" ht="15">
      <c r="A4017" s="149">
        <v>38485</v>
      </c>
      <c r="B4017" s="31">
        <v>4.12</v>
      </c>
      <c r="C4017" s="31">
        <v>16.32</v>
      </c>
    </row>
    <row r="4018" spans="1:3" ht="15">
      <c r="A4018" s="147">
        <v>38488</v>
      </c>
      <c r="B4018" s="34">
        <v>4.13</v>
      </c>
      <c r="C4018" s="34">
        <v>15.68</v>
      </c>
    </row>
    <row r="4019" spans="1:3" ht="15">
      <c r="A4019" s="149">
        <v>38489</v>
      </c>
      <c r="B4019" s="31">
        <v>4.12</v>
      </c>
      <c r="C4019" s="31">
        <v>14.57</v>
      </c>
    </row>
    <row r="4020" spans="1:3" ht="15">
      <c r="A4020" s="147">
        <v>38490</v>
      </c>
      <c r="B4020" s="34">
        <v>4.07</v>
      </c>
      <c r="C4020" s="34">
        <v>13.63</v>
      </c>
    </row>
    <row r="4021" spans="1:3" ht="15">
      <c r="A4021" s="149">
        <v>38491</v>
      </c>
      <c r="B4021" s="31">
        <v>4.1100000000000003</v>
      </c>
      <c r="C4021" s="31">
        <v>13.32</v>
      </c>
    </row>
    <row r="4022" spans="1:3" ht="15">
      <c r="A4022" s="147">
        <v>38492</v>
      </c>
      <c r="B4022" s="34">
        <v>4.13</v>
      </c>
      <c r="C4022" s="34">
        <v>13.14</v>
      </c>
    </row>
    <row r="4023" spans="1:3" ht="15">
      <c r="A4023" s="149">
        <v>38495</v>
      </c>
      <c r="B4023" s="31">
        <v>4.07</v>
      </c>
      <c r="C4023" s="31">
        <v>12.95</v>
      </c>
    </row>
    <row r="4024" spans="1:3" ht="15">
      <c r="A4024" s="147">
        <v>38496</v>
      </c>
      <c r="B4024" s="34">
        <v>4.04</v>
      </c>
      <c r="C4024" s="34">
        <v>12.69</v>
      </c>
    </row>
    <row r="4025" spans="1:3" ht="15">
      <c r="A4025" s="149">
        <v>38497</v>
      </c>
      <c r="B4025" s="31">
        <v>4.08</v>
      </c>
      <c r="C4025" s="31">
        <v>12.58</v>
      </c>
    </row>
    <row r="4026" spans="1:3" ht="15">
      <c r="A4026" s="147">
        <v>38498</v>
      </c>
      <c r="B4026" s="34">
        <v>4.08</v>
      </c>
      <c r="C4026" s="34">
        <v>12.24</v>
      </c>
    </row>
    <row r="4027" spans="1:3" ht="15">
      <c r="A4027" s="147">
        <v>38499</v>
      </c>
      <c r="B4027" s="34">
        <v>4.08</v>
      </c>
      <c r="C4027" s="34">
        <v>12.15</v>
      </c>
    </row>
    <row r="4028" spans="1:3" ht="15">
      <c r="A4028" s="149">
        <v>38502</v>
      </c>
      <c r="B4028" s="31" t="e">
        <v>#N/A</v>
      </c>
      <c r="C4028" s="31" t="e">
        <v>#N/A</v>
      </c>
    </row>
    <row r="4029" spans="1:3" ht="15">
      <c r="A4029" s="147">
        <v>38503</v>
      </c>
      <c r="B4029" s="34">
        <v>4</v>
      </c>
      <c r="C4029" s="34">
        <v>13.29</v>
      </c>
    </row>
    <row r="4030" spans="1:3" ht="15">
      <c r="A4030" s="149">
        <v>38504</v>
      </c>
      <c r="B4030" s="31">
        <v>3.91</v>
      </c>
      <c r="C4030" s="31">
        <v>12.36</v>
      </c>
    </row>
    <row r="4031" spans="1:3" ht="15">
      <c r="A4031" s="147">
        <v>38505</v>
      </c>
      <c r="B4031" s="34">
        <v>3.89</v>
      </c>
      <c r="C4031" s="34">
        <v>11.84</v>
      </c>
    </row>
    <row r="4032" spans="1:3" ht="15">
      <c r="A4032" s="149">
        <v>38506</v>
      </c>
      <c r="B4032" s="31">
        <v>3.98</v>
      </c>
      <c r="C4032" s="31">
        <v>12.15</v>
      </c>
    </row>
    <row r="4033" spans="1:3" ht="15">
      <c r="A4033" s="147">
        <v>38509</v>
      </c>
      <c r="B4033" s="34">
        <v>3.96</v>
      </c>
      <c r="C4033" s="34">
        <v>12.28</v>
      </c>
    </row>
    <row r="4034" spans="1:3" ht="15">
      <c r="A4034" s="149">
        <v>38510</v>
      </c>
      <c r="B4034" s="31">
        <v>3.92</v>
      </c>
      <c r="C4034" s="31">
        <v>12.39</v>
      </c>
    </row>
    <row r="4035" spans="1:3" ht="15">
      <c r="A4035" s="147">
        <v>38511</v>
      </c>
      <c r="B4035" s="34">
        <v>3.95</v>
      </c>
      <c r="C4035" s="34">
        <v>12.7</v>
      </c>
    </row>
    <row r="4036" spans="1:3" ht="15">
      <c r="A4036" s="149">
        <v>38512</v>
      </c>
      <c r="B4036" s="31">
        <v>3.98</v>
      </c>
      <c r="C4036" s="31">
        <v>12.08</v>
      </c>
    </row>
    <row r="4037" spans="1:3" ht="15">
      <c r="A4037" s="147">
        <v>38513</v>
      </c>
      <c r="B4037" s="34">
        <v>4.05</v>
      </c>
      <c r="C4037" s="34">
        <v>11.96</v>
      </c>
    </row>
    <row r="4038" spans="1:3" ht="15">
      <c r="A4038" s="149">
        <v>38516</v>
      </c>
      <c r="B4038" s="31">
        <v>4.09</v>
      </c>
      <c r="C4038" s="31">
        <v>11.65</v>
      </c>
    </row>
    <row r="4039" spans="1:3" ht="15">
      <c r="A4039" s="147">
        <v>38517</v>
      </c>
      <c r="B4039" s="34">
        <v>4.13</v>
      </c>
      <c r="C4039" s="34">
        <v>11.79</v>
      </c>
    </row>
    <row r="4040" spans="1:3" ht="15">
      <c r="A4040" s="149">
        <v>38518</v>
      </c>
      <c r="B4040" s="31">
        <v>4.12</v>
      </c>
      <c r="C4040" s="31">
        <v>11.46</v>
      </c>
    </row>
    <row r="4041" spans="1:3" ht="15">
      <c r="A4041" s="147">
        <v>38519</v>
      </c>
      <c r="B4041" s="34">
        <v>4.09</v>
      </c>
      <c r="C4041" s="34">
        <v>11.15</v>
      </c>
    </row>
    <row r="4042" spans="1:3" ht="15">
      <c r="A4042" s="149">
        <v>38520</v>
      </c>
      <c r="B4042" s="31">
        <v>4.09</v>
      </c>
      <c r="C4042" s="31">
        <v>11.48</v>
      </c>
    </row>
    <row r="4043" spans="1:3" ht="15">
      <c r="A4043" s="147">
        <v>38523</v>
      </c>
      <c r="B4043" s="34">
        <v>4.1100000000000003</v>
      </c>
      <c r="C4043" s="34">
        <v>11.47</v>
      </c>
    </row>
    <row r="4044" spans="1:3" ht="15">
      <c r="A4044" s="149">
        <v>38524</v>
      </c>
      <c r="B4044" s="31">
        <v>4.0599999999999996</v>
      </c>
      <c r="C4044" s="31">
        <v>11.08</v>
      </c>
    </row>
    <row r="4045" spans="1:3" ht="15">
      <c r="A4045" s="147">
        <v>38525</v>
      </c>
      <c r="B4045" s="34">
        <v>3.95</v>
      </c>
      <c r="C4045" s="34">
        <v>11.05</v>
      </c>
    </row>
    <row r="4046" spans="1:3" ht="15">
      <c r="A4046" s="149">
        <v>38526</v>
      </c>
      <c r="B4046" s="31">
        <v>3.96</v>
      </c>
      <c r="C4046" s="31">
        <v>12.13</v>
      </c>
    </row>
    <row r="4047" spans="1:3" ht="15">
      <c r="A4047" s="147">
        <v>38527</v>
      </c>
      <c r="B4047" s="34">
        <v>3.92</v>
      </c>
      <c r="C4047" s="34">
        <v>12.18</v>
      </c>
    </row>
    <row r="4048" spans="1:3" ht="15">
      <c r="A4048" s="149">
        <v>38530</v>
      </c>
      <c r="B4048" s="31">
        <v>3.9</v>
      </c>
      <c r="C4048" s="31">
        <v>12.52</v>
      </c>
    </row>
    <row r="4049" spans="1:3" ht="15">
      <c r="A4049" s="147">
        <v>38531</v>
      </c>
      <c r="B4049" s="34">
        <v>3.97</v>
      </c>
      <c r="C4049" s="34">
        <v>11.58</v>
      </c>
    </row>
    <row r="4050" spans="1:3" ht="15">
      <c r="A4050" s="149">
        <v>38532</v>
      </c>
      <c r="B4050" s="31">
        <v>3.99</v>
      </c>
      <c r="C4050" s="31">
        <v>11.77</v>
      </c>
    </row>
    <row r="4051" spans="1:3" ht="15">
      <c r="A4051" s="147">
        <v>38533</v>
      </c>
      <c r="B4051" s="34">
        <v>3.94</v>
      </c>
      <c r="C4051" s="34">
        <v>12.04</v>
      </c>
    </row>
    <row r="4052" spans="1:3" ht="15">
      <c r="A4052" s="149">
        <v>38534</v>
      </c>
      <c r="B4052" s="31">
        <v>4.0599999999999996</v>
      </c>
      <c r="C4052" s="31">
        <v>11.4</v>
      </c>
    </row>
    <row r="4053" spans="1:3" ht="15">
      <c r="A4053" s="147">
        <v>38537</v>
      </c>
      <c r="B4053" s="34" t="e">
        <v>#N/A</v>
      </c>
      <c r="C4053" s="34" t="e">
        <v>#N/A</v>
      </c>
    </row>
    <row r="4054" spans="1:3" ht="15">
      <c r="A4054" s="149">
        <v>38538</v>
      </c>
      <c r="B4054" s="31">
        <v>4.1100000000000003</v>
      </c>
      <c r="C4054" s="31">
        <v>11.68</v>
      </c>
    </row>
    <row r="4055" spans="1:3" ht="15">
      <c r="A4055" s="147">
        <v>38539</v>
      </c>
      <c r="B4055" s="34">
        <v>4.08</v>
      </c>
      <c r="C4055" s="34">
        <v>12.27</v>
      </c>
    </row>
    <row r="4056" spans="1:3" ht="15">
      <c r="A4056" s="149">
        <v>38540</v>
      </c>
      <c r="B4056" s="31">
        <v>4.05</v>
      </c>
      <c r="C4056" s="31">
        <v>12.49</v>
      </c>
    </row>
    <row r="4057" spans="1:3" ht="15">
      <c r="A4057" s="147">
        <v>38541</v>
      </c>
      <c r="B4057" s="34">
        <v>4.1100000000000003</v>
      </c>
      <c r="C4057" s="34">
        <v>11.45</v>
      </c>
    </row>
    <row r="4058" spans="1:3" ht="15">
      <c r="A4058" s="149">
        <v>38544</v>
      </c>
      <c r="B4058" s="31">
        <v>4.1100000000000003</v>
      </c>
      <c r="C4058" s="31">
        <v>11.28</v>
      </c>
    </row>
    <row r="4059" spans="1:3" ht="15">
      <c r="A4059" s="147">
        <v>38545</v>
      </c>
      <c r="B4059" s="34">
        <v>4.1500000000000004</v>
      </c>
      <c r="C4059" s="34">
        <v>10.95</v>
      </c>
    </row>
    <row r="4060" spans="1:3" ht="15">
      <c r="A4060" s="149">
        <v>38546</v>
      </c>
      <c r="B4060" s="31">
        <v>4.17</v>
      </c>
      <c r="C4060" s="31">
        <v>10.84</v>
      </c>
    </row>
    <row r="4061" spans="1:3" ht="15">
      <c r="A4061" s="147">
        <v>38547</v>
      </c>
      <c r="B4061" s="34">
        <v>4.1900000000000004</v>
      </c>
      <c r="C4061" s="34">
        <v>10.81</v>
      </c>
    </row>
    <row r="4062" spans="1:3" ht="15">
      <c r="A4062" s="149">
        <v>38548</v>
      </c>
      <c r="B4062" s="31">
        <v>4.18</v>
      </c>
      <c r="C4062" s="31">
        <v>10.33</v>
      </c>
    </row>
    <row r="4063" spans="1:3" ht="15">
      <c r="A4063" s="147">
        <v>38551</v>
      </c>
      <c r="B4063" s="34">
        <v>4.22</v>
      </c>
      <c r="C4063" s="34">
        <v>10.77</v>
      </c>
    </row>
    <row r="4064" spans="1:3" ht="15">
      <c r="A4064" s="149">
        <v>38552</v>
      </c>
      <c r="B4064" s="31">
        <v>4.2</v>
      </c>
      <c r="C4064" s="31">
        <v>10.45</v>
      </c>
    </row>
    <row r="4065" spans="1:3" ht="15">
      <c r="A4065" s="147">
        <v>38553</v>
      </c>
      <c r="B4065" s="34">
        <v>4.17</v>
      </c>
      <c r="C4065" s="34">
        <v>10.23</v>
      </c>
    </row>
    <row r="4066" spans="1:3" ht="15">
      <c r="A4066" s="149">
        <v>38554</v>
      </c>
      <c r="B4066" s="31">
        <v>4.28</v>
      </c>
      <c r="C4066" s="31">
        <v>10.97</v>
      </c>
    </row>
    <row r="4067" spans="1:3" ht="15">
      <c r="A4067" s="147">
        <v>38555</v>
      </c>
      <c r="B4067" s="34">
        <v>4.2300000000000004</v>
      </c>
      <c r="C4067" s="34">
        <v>10.52</v>
      </c>
    </row>
    <row r="4068" spans="1:3" ht="15">
      <c r="A4068" s="149">
        <v>38558</v>
      </c>
      <c r="B4068" s="31">
        <v>4.25</v>
      </c>
      <c r="C4068" s="31">
        <v>11.1</v>
      </c>
    </row>
    <row r="4069" spans="1:3" ht="15">
      <c r="A4069" s="147">
        <v>38559</v>
      </c>
      <c r="B4069" s="34">
        <v>4.24</v>
      </c>
      <c r="C4069" s="34">
        <v>10.99</v>
      </c>
    </row>
    <row r="4070" spans="1:3" ht="15">
      <c r="A4070" s="149">
        <v>38560</v>
      </c>
      <c r="B4070" s="31">
        <v>4.2699999999999996</v>
      </c>
      <c r="C4070" s="31">
        <v>10.36</v>
      </c>
    </row>
    <row r="4071" spans="1:3" ht="15">
      <c r="A4071" s="147">
        <v>38561</v>
      </c>
      <c r="B4071" s="34">
        <v>4.2</v>
      </c>
      <c r="C4071" s="34">
        <v>10.52</v>
      </c>
    </row>
    <row r="4072" spans="1:3" ht="15">
      <c r="A4072" s="149">
        <v>38562</v>
      </c>
      <c r="B4072" s="31">
        <v>4.28</v>
      </c>
      <c r="C4072" s="31">
        <v>11.57</v>
      </c>
    </row>
    <row r="4073" spans="1:3" ht="15">
      <c r="A4073" s="147">
        <v>38565</v>
      </c>
      <c r="B4073" s="34">
        <v>4.32</v>
      </c>
      <c r="C4073" s="34">
        <v>12.08</v>
      </c>
    </row>
    <row r="4074" spans="1:3" ht="15">
      <c r="A4074" s="149">
        <v>38566</v>
      </c>
      <c r="B4074" s="31">
        <v>4.34</v>
      </c>
      <c r="C4074" s="31">
        <v>11.75</v>
      </c>
    </row>
    <row r="4075" spans="1:3" ht="15">
      <c r="A4075" s="147">
        <v>38567</v>
      </c>
      <c r="B4075" s="34">
        <v>4.3</v>
      </c>
      <c r="C4075" s="34">
        <v>11.83</v>
      </c>
    </row>
    <row r="4076" spans="1:3" ht="15">
      <c r="A4076" s="149">
        <v>38568</v>
      </c>
      <c r="B4076" s="31">
        <v>4.32</v>
      </c>
      <c r="C4076" s="31">
        <v>12.52</v>
      </c>
    </row>
    <row r="4077" spans="1:3" ht="15">
      <c r="A4077" s="147">
        <v>38569</v>
      </c>
      <c r="B4077" s="34">
        <v>4.4000000000000004</v>
      </c>
      <c r="C4077" s="34">
        <v>12.48</v>
      </c>
    </row>
    <row r="4078" spans="1:3" ht="15">
      <c r="A4078" s="149">
        <v>38572</v>
      </c>
      <c r="B4078" s="31">
        <v>4.42</v>
      </c>
      <c r="C4078" s="31">
        <v>13.21</v>
      </c>
    </row>
    <row r="4079" spans="1:3" ht="15">
      <c r="A4079" s="147">
        <v>38573</v>
      </c>
      <c r="B4079" s="34">
        <v>4.41</v>
      </c>
      <c r="C4079" s="34">
        <v>12.4</v>
      </c>
    </row>
    <row r="4080" spans="1:3" ht="15">
      <c r="A4080" s="149">
        <v>38574</v>
      </c>
      <c r="B4080" s="31">
        <v>4.4000000000000004</v>
      </c>
      <c r="C4080" s="31">
        <v>12.38</v>
      </c>
    </row>
    <row r="4081" spans="1:3" ht="15">
      <c r="A4081" s="147">
        <v>38575</v>
      </c>
      <c r="B4081" s="34">
        <v>4.32</v>
      </c>
      <c r="C4081" s="34">
        <v>12.42</v>
      </c>
    </row>
    <row r="4082" spans="1:3" ht="15">
      <c r="A4082" s="149">
        <v>38576</v>
      </c>
      <c r="B4082" s="31">
        <v>4.24</v>
      </c>
      <c r="C4082" s="31">
        <v>12.74</v>
      </c>
    </row>
    <row r="4083" spans="1:3" ht="15">
      <c r="A4083" s="147">
        <v>38579</v>
      </c>
      <c r="B4083" s="34">
        <v>4.2699999999999996</v>
      </c>
      <c r="C4083" s="34">
        <v>12.26</v>
      </c>
    </row>
    <row r="4084" spans="1:3" ht="15">
      <c r="A4084" s="149">
        <v>38580</v>
      </c>
      <c r="B4084" s="31">
        <v>4.2300000000000004</v>
      </c>
      <c r="C4084" s="31">
        <v>13.52</v>
      </c>
    </row>
    <row r="4085" spans="1:3" ht="15">
      <c r="A4085" s="147">
        <v>38581</v>
      </c>
      <c r="B4085" s="34">
        <v>4.28</v>
      </c>
      <c r="C4085" s="34">
        <v>13.3</v>
      </c>
    </row>
    <row r="4086" spans="1:3" ht="15">
      <c r="A4086" s="149">
        <v>38582</v>
      </c>
      <c r="B4086" s="31">
        <v>4.21</v>
      </c>
      <c r="C4086" s="31">
        <v>13.42</v>
      </c>
    </row>
    <row r="4087" spans="1:3" ht="15">
      <c r="A4087" s="147">
        <v>38583</v>
      </c>
      <c r="B4087" s="34">
        <v>4.21</v>
      </c>
      <c r="C4087" s="34">
        <v>13.42</v>
      </c>
    </row>
    <row r="4088" spans="1:3" ht="15">
      <c r="A4088" s="149">
        <v>38586</v>
      </c>
      <c r="B4088" s="31">
        <v>4.22</v>
      </c>
      <c r="C4088" s="31">
        <v>13.42</v>
      </c>
    </row>
    <row r="4089" spans="1:3" ht="15">
      <c r="A4089" s="147">
        <v>38587</v>
      </c>
      <c r="B4089" s="34">
        <v>4.2</v>
      </c>
      <c r="C4089" s="34">
        <v>13.34</v>
      </c>
    </row>
    <row r="4090" spans="1:3" ht="15">
      <c r="A4090" s="149">
        <v>38588</v>
      </c>
      <c r="B4090" s="31">
        <v>4.1900000000000004</v>
      </c>
      <c r="C4090" s="31">
        <v>14.17</v>
      </c>
    </row>
    <row r="4091" spans="1:3" ht="15">
      <c r="A4091" s="147">
        <v>38589</v>
      </c>
      <c r="B4091" s="34">
        <v>4.18</v>
      </c>
      <c r="C4091" s="34">
        <v>13.73</v>
      </c>
    </row>
    <row r="4092" spans="1:3" ht="15">
      <c r="A4092" s="149">
        <v>38590</v>
      </c>
      <c r="B4092" s="31">
        <v>4.2</v>
      </c>
      <c r="C4092" s="31">
        <v>13.72</v>
      </c>
    </row>
    <row r="4093" spans="1:3" ht="15">
      <c r="A4093" s="147">
        <v>38593</v>
      </c>
      <c r="B4093" s="34">
        <v>4.2</v>
      </c>
      <c r="C4093" s="34">
        <v>13.52</v>
      </c>
    </row>
    <row r="4094" spans="1:3" ht="15">
      <c r="A4094" s="149">
        <v>38594</v>
      </c>
      <c r="B4094" s="31">
        <v>4.16</v>
      </c>
      <c r="C4094" s="31">
        <v>13.65</v>
      </c>
    </row>
    <row r="4095" spans="1:3" ht="15">
      <c r="A4095" s="147">
        <v>38595</v>
      </c>
      <c r="B4095" s="34">
        <v>4.0199999999999996</v>
      </c>
      <c r="C4095" s="34">
        <v>12.6</v>
      </c>
    </row>
    <row r="4096" spans="1:3" ht="15">
      <c r="A4096" s="149">
        <v>38596</v>
      </c>
      <c r="B4096" s="31">
        <v>4.0199999999999996</v>
      </c>
      <c r="C4096" s="31">
        <v>13.15</v>
      </c>
    </row>
    <row r="4097" spans="1:3" ht="15">
      <c r="A4097" s="147">
        <v>38597</v>
      </c>
      <c r="B4097" s="34">
        <v>4.03</v>
      </c>
      <c r="C4097" s="34">
        <v>13.57</v>
      </c>
    </row>
    <row r="4098" spans="1:3" ht="15">
      <c r="A4098" s="149">
        <v>38600</v>
      </c>
      <c r="B4098" s="31" t="e">
        <v>#N/A</v>
      </c>
      <c r="C4098" s="31" t="e">
        <v>#N/A</v>
      </c>
    </row>
    <row r="4099" spans="1:3" ht="15">
      <c r="A4099" s="147">
        <v>38601</v>
      </c>
      <c r="B4099" s="34">
        <v>4.09</v>
      </c>
      <c r="C4099" s="34">
        <v>12.93</v>
      </c>
    </row>
    <row r="4100" spans="1:3" ht="15">
      <c r="A4100" s="149">
        <v>38602</v>
      </c>
      <c r="B4100" s="31">
        <v>4.1500000000000004</v>
      </c>
      <c r="C4100" s="31">
        <v>12.52</v>
      </c>
    </row>
    <row r="4101" spans="1:3" ht="15">
      <c r="A4101" s="147">
        <v>38603</v>
      </c>
      <c r="B4101" s="34">
        <v>4.1500000000000004</v>
      </c>
      <c r="C4101" s="34">
        <v>12.93</v>
      </c>
    </row>
    <row r="4102" spans="1:3" ht="15">
      <c r="A4102" s="149">
        <v>38604</v>
      </c>
      <c r="B4102" s="31">
        <v>4.1399999999999997</v>
      </c>
      <c r="C4102" s="31">
        <v>11.98</v>
      </c>
    </row>
    <row r="4103" spans="1:3" ht="15">
      <c r="A4103" s="147">
        <v>38607</v>
      </c>
      <c r="B4103" s="34">
        <v>4.18</v>
      </c>
      <c r="C4103" s="34">
        <v>11.65</v>
      </c>
    </row>
    <row r="4104" spans="1:3" ht="15">
      <c r="A4104" s="149">
        <v>38608</v>
      </c>
      <c r="B4104" s="31">
        <v>4.1399999999999997</v>
      </c>
      <c r="C4104" s="31">
        <v>12.39</v>
      </c>
    </row>
    <row r="4105" spans="1:3" ht="15">
      <c r="A4105" s="147">
        <v>38609</v>
      </c>
      <c r="B4105" s="34">
        <v>4.17</v>
      </c>
      <c r="C4105" s="34">
        <v>12.91</v>
      </c>
    </row>
    <row r="4106" spans="1:3" ht="15">
      <c r="A4106" s="149">
        <v>38610</v>
      </c>
      <c r="B4106" s="31">
        <v>4.22</v>
      </c>
      <c r="C4106" s="1">
        <v>12.49</v>
      </c>
    </row>
    <row r="4107" spans="1:3" ht="15">
      <c r="A4107" s="147">
        <v>38611</v>
      </c>
      <c r="B4107" s="34">
        <v>4.26</v>
      </c>
      <c r="C4107" s="34">
        <v>11.22</v>
      </c>
    </row>
    <row r="4108" spans="1:3" ht="15">
      <c r="A4108" s="149">
        <v>38614</v>
      </c>
      <c r="B4108" s="31">
        <v>4.25</v>
      </c>
      <c r="C4108" s="31">
        <v>12.14</v>
      </c>
    </row>
    <row r="4109" spans="1:3" ht="15">
      <c r="A4109" s="147">
        <v>38615</v>
      </c>
      <c r="B4109" s="34">
        <v>4.26</v>
      </c>
      <c r="C4109" s="34">
        <v>12.64</v>
      </c>
    </row>
    <row r="4110" spans="1:3" ht="15">
      <c r="A4110" s="149">
        <v>38616</v>
      </c>
      <c r="B4110" s="31">
        <v>4.1900000000000004</v>
      </c>
      <c r="C4110" s="31">
        <v>13.79</v>
      </c>
    </row>
    <row r="4111" spans="1:3" ht="15">
      <c r="A4111" s="147">
        <v>38617</v>
      </c>
      <c r="B4111" s="34">
        <v>4.1900000000000004</v>
      </c>
      <c r="C4111" s="34">
        <v>13.33</v>
      </c>
    </row>
    <row r="4112" spans="1:3" ht="15">
      <c r="A4112" s="149">
        <v>38618</v>
      </c>
      <c r="B4112" s="31">
        <v>4.25</v>
      </c>
      <c r="C4112" s="31">
        <v>12.96</v>
      </c>
    </row>
    <row r="4113" spans="1:3" ht="15">
      <c r="A4113" s="147">
        <v>38621</v>
      </c>
      <c r="B4113" s="34">
        <v>4.3</v>
      </c>
      <c r="C4113" s="34">
        <v>13.04</v>
      </c>
    </row>
    <row r="4114" spans="1:3" ht="15">
      <c r="A4114" s="149">
        <v>38622</v>
      </c>
      <c r="B4114" s="31">
        <v>4.3</v>
      </c>
      <c r="C4114" s="31">
        <v>12.76</v>
      </c>
    </row>
    <row r="4115" spans="1:3" ht="15">
      <c r="A4115" s="147">
        <v>38623</v>
      </c>
      <c r="B4115" s="34">
        <v>4.26</v>
      </c>
      <c r="C4115" s="34">
        <v>12.63</v>
      </c>
    </row>
    <row r="4116" spans="1:3" ht="15">
      <c r="A4116" s="149">
        <v>38624</v>
      </c>
      <c r="B4116" s="31">
        <v>4.29</v>
      </c>
      <c r="C4116" s="31">
        <v>12.24</v>
      </c>
    </row>
    <row r="4117" spans="1:3" ht="15">
      <c r="A4117" s="147">
        <v>38625</v>
      </c>
      <c r="B4117" s="34">
        <v>4.34</v>
      </c>
      <c r="C4117" s="34">
        <v>11.92</v>
      </c>
    </row>
    <row r="4118" spans="1:3" ht="15">
      <c r="A4118" s="149">
        <v>38628</v>
      </c>
      <c r="B4118" s="31">
        <v>4.3899999999999997</v>
      </c>
      <c r="C4118" s="31">
        <v>12.46</v>
      </c>
    </row>
    <row r="4119" spans="1:3" ht="15">
      <c r="A4119" s="147">
        <v>38629</v>
      </c>
      <c r="B4119" s="34">
        <v>4.38</v>
      </c>
      <c r="C4119" s="34">
        <v>13.2</v>
      </c>
    </row>
    <row r="4120" spans="1:3" ht="15">
      <c r="A4120" s="149">
        <v>38630</v>
      </c>
      <c r="B4120" s="31">
        <v>4.3600000000000003</v>
      </c>
      <c r="C4120" s="31">
        <v>14.55</v>
      </c>
    </row>
    <row r="4121" spans="1:3" ht="15">
      <c r="A4121" s="147">
        <v>38631</v>
      </c>
      <c r="B4121" s="34">
        <v>4.37</v>
      </c>
      <c r="C4121" s="34">
        <v>14.96</v>
      </c>
    </row>
    <row r="4122" spans="1:3" ht="15">
      <c r="A4122" s="149">
        <v>38632</v>
      </c>
      <c r="B4122" s="31">
        <v>4.3499999999999996</v>
      </c>
      <c r="C4122" s="31">
        <v>14.59</v>
      </c>
    </row>
    <row r="4123" spans="1:3" ht="15">
      <c r="A4123" s="147">
        <v>38635</v>
      </c>
      <c r="B4123" s="34" t="e">
        <v>#N/A</v>
      </c>
      <c r="C4123" s="34">
        <v>15.55</v>
      </c>
    </row>
    <row r="4124" spans="1:3" ht="15">
      <c r="A4124" s="149">
        <v>38636</v>
      </c>
      <c r="B4124" s="31">
        <v>4.3899999999999997</v>
      </c>
      <c r="C4124" s="31">
        <v>15.63</v>
      </c>
    </row>
    <row r="4125" spans="1:3" ht="15">
      <c r="A4125" s="147">
        <v>38637</v>
      </c>
      <c r="B4125" s="34">
        <v>4.45</v>
      </c>
      <c r="C4125" s="34">
        <v>16.22</v>
      </c>
    </row>
    <row r="4126" spans="1:3" ht="15">
      <c r="A4126" s="149">
        <v>38638</v>
      </c>
      <c r="B4126" s="31">
        <v>4.4800000000000004</v>
      </c>
      <c r="C4126" s="31">
        <v>16.47</v>
      </c>
    </row>
    <row r="4127" spans="1:3" ht="15">
      <c r="A4127" s="147">
        <v>38639</v>
      </c>
      <c r="B4127" s="34">
        <v>4.4800000000000004</v>
      </c>
      <c r="C4127" s="34">
        <v>14.87</v>
      </c>
    </row>
    <row r="4128" spans="1:3" ht="15">
      <c r="A4128" s="149">
        <v>38642</v>
      </c>
      <c r="B4128" s="31">
        <v>4.5</v>
      </c>
      <c r="C4128" s="31">
        <v>14.67</v>
      </c>
    </row>
    <row r="4129" spans="1:3" ht="15">
      <c r="A4129" s="147">
        <v>38643</v>
      </c>
      <c r="B4129" s="34">
        <v>4.49</v>
      </c>
      <c r="C4129" s="34">
        <v>15.33</v>
      </c>
    </row>
    <row r="4130" spans="1:3" ht="15">
      <c r="A4130" s="149">
        <v>38644</v>
      </c>
      <c r="B4130" s="31">
        <v>4.47</v>
      </c>
      <c r="C4130" s="31">
        <v>13.5</v>
      </c>
    </row>
    <row r="4131" spans="1:3" ht="15">
      <c r="A4131" s="147">
        <v>38645</v>
      </c>
      <c r="B4131" s="34">
        <v>4.46</v>
      </c>
      <c r="C4131" s="34">
        <v>16.11</v>
      </c>
    </row>
    <row r="4132" spans="1:3" ht="15">
      <c r="A4132" s="149">
        <v>38646</v>
      </c>
      <c r="B4132" s="31">
        <v>4.3899999999999997</v>
      </c>
      <c r="C4132" s="31">
        <v>16.13</v>
      </c>
    </row>
    <row r="4133" spans="1:3" ht="15">
      <c r="A4133" s="147">
        <v>38649</v>
      </c>
      <c r="B4133" s="34">
        <v>4.45</v>
      </c>
      <c r="C4133" s="34">
        <v>14.74</v>
      </c>
    </row>
    <row r="4134" spans="1:3" ht="15">
      <c r="A4134" s="149">
        <v>38650</v>
      </c>
      <c r="B4134" s="31">
        <v>4.54</v>
      </c>
      <c r="C4134" s="31">
        <v>14.53</v>
      </c>
    </row>
    <row r="4135" spans="1:3" ht="15">
      <c r="A4135" s="147">
        <v>38651</v>
      </c>
      <c r="B4135" s="34">
        <v>4.5999999999999996</v>
      </c>
      <c r="C4135" s="34">
        <v>14.59</v>
      </c>
    </row>
    <row r="4136" spans="1:3" ht="15">
      <c r="A4136" s="147">
        <v>38652</v>
      </c>
      <c r="B4136" s="34">
        <v>4.57</v>
      </c>
      <c r="C4136" s="34">
        <v>16.02</v>
      </c>
    </row>
    <row r="4137" spans="1:3" ht="15">
      <c r="A4137" s="149">
        <v>38653</v>
      </c>
      <c r="B4137" s="31">
        <v>4.58</v>
      </c>
      <c r="C4137" s="31">
        <v>14.25</v>
      </c>
    </row>
    <row r="4138" spans="1:3" ht="15">
      <c r="A4138" s="147">
        <v>38656</v>
      </c>
      <c r="B4138" s="34">
        <v>4.57</v>
      </c>
      <c r="C4138" s="34">
        <v>15.32</v>
      </c>
    </row>
    <row r="4139" spans="1:3" ht="15">
      <c r="A4139" s="149">
        <v>38657</v>
      </c>
      <c r="B4139" s="31">
        <v>4.58</v>
      </c>
      <c r="C4139" s="31">
        <v>14.85</v>
      </c>
    </row>
    <row r="4140" spans="1:3" ht="15">
      <c r="A4140" s="147">
        <v>38658</v>
      </c>
      <c r="B4140" s="34">
        <v>4.6100000000000003</v>
      </c>
      <c r="C4140" s="34">
        <v>13.48</v>
      </c>
    </row>
    <row r="4141" spans="1:3" ht="15">
      <c r="A4141" s="149">
        <v>38659</v>
      </c>
      <c r="B4141" s="31">
        <v>4.6500000000000004</v>
      </c>
      <c r="C4141" s="31">
        <v>13</v>
      </c>
    </row>
    <row r="4142" spans="1:3" ht="15">
      <c r="A4142" s="147">
        <v>38660</v>
      </c>
      <c r="B4142" s="34">
        <v>4.66</v>
      </c>
      <c r="C4142" s="34">
        <v>13.17</v>
      </c>
    </row>
    <row r="4143" spans="1:3" ht="15">
      <c r="A4143" s="149">
        <v>38663</v>
      </c>
      <c r="B4143" s="31">
        <v>4.6500000000000004</v>
      </c>
      <c r="C4143" s="31">
        <v>13.1</v>
      </c>
    </row>
    <row r="4144" spans="1:3" ht="15">
      <c r="A4144" s="147">
        <v>38664</v>
      </c>
      <c r="B4144" s="34">
        <v>4.57</v>
      </c>
      <c r="C4144" s="34">
        <v>13.08</v>
      </c>
    </row>
    <row r="4145" spans="1:3" ht="15">
      <c r="A4145" s="149">
        <v>38665</v>
      </c>
      <c r="B4145" s="31">
        <v>4.6399999999999997</v>
      </c>
      <c r="C4145" s="31">
        <v>12.8</v>
      </c>
    </row>
    <row r="4146" spans="1:3" ht="15">
      <c r="A4146" s="147">
        <v>38666</v>
      </c>
      <c r="B4146" s="34">
        <v>4.55</v>
      </c>
      <c r="C4146" s="34">
        <v>11.9</v>
      </c>
    </row>
    <row r="4147" spans="1:3" ht="15">
      <c r="A4147" s="149">
        <v>38667</v>
      </c>
      <c r="B4147" s="31" t="e">
        <v>#N/A</v>
      </c>
      <c r="C4147" s="31">
        <v>11.63</v>
      </c>
    </row>
    <row r="4148" spans="1:3" ht="15">
      <c r="A4148" s="147">
        <v>38670</v>
      </c>
      <c r="B4148" s="34">
        <v>4.6100000000000003</v>
      </c>
      <c r="C4148" s="34">
        <v>12.18</v>
      </c>
    </row>
    <row r="4149" spans="1:3" ht="15">
      <c r="A4149" s="149">
        <v>38671</v>
      </c>
      <c r="B4149" s="31">
        <v>4.5599999999999996</v>
      </c>
      <c r="C4149" s="31">
        <v>12.23</v>
      </c>
    </row>
    <row r="4150" spans="1:3" ht="15">
      <c r="A4150" s="147">
        <v>38672</v>
      </c>
      <c r="B4150" s="34">
        <v>4.49</v>
      </c>
      <c r="C4150" s="34">
        <v>12.26</v>
      </c>
    </row>
    <row r="4151" spans="1:3" ht="15">
      <c r="A4151" s="149">
        <v>38673</v>
      </c>
      <c r="B4151" s="31">
        <v>4.46</v>
      </c>
      <c r="C4151" s="31">
        <v>11.25</v>
      </c>
    </row>
    <row r="4152" spans="1:3" ht="15">
      <c r="A4152" s="147">
        <v>38674</v>
      </c>
      <c r="B4152" s="34">
        <v>4.5</v>
      </c>
      <c r="C4152" s="34">
        <v>11.12</v>
      </c>
    </row>
    <row r="4153" spans="1:3" ht="15">
      <c r="A4153" s="149">
        <v>38677</v>
      </c>
      <c r="B4153" s="31">
        <v>4.46</v>
      </c>
      <c r="C4153" s="31">
        <v>10.82</v>
      </c>
    </row>
    <row r="4154" spans="1:3" ht="15">
      <c r="A4154" s="147">
        <v>38678</v>
      </c>
      <c r="B4154" s="34">
        <v>4.43</v>
      </c>
      <c r="C4154" s="34">
        <v>10.6</v>
      </c>
    </row>
    <row r="4155" spans="1:3" ht="15">
      <c r="A4155" s="149">
        <v>38679</v>
      </c>
      <c r="B4155" s="31">
        <v>4.47</v>
      </c>
      <c r="C4155" s="31">
        <v>10.96</v>
      </c>
    </row>
    <row r="4156" spans="1:3" ht="15">
      <c r="A4156" s="147">
        <v>38680</v>
      </c>
      <c r="B4156" s="34" t="e">
        <v>#N/A</v>
      </c>
      <c r="C4156" s="34" t="e">
        <v>#N/A</v>
      </c>
    </row>
    <row r="4157" spans="1:3" ht="15">
      <c r="A4157" s="149">
        <v>38681</v>
      </c>
      <c r="B4157" s="31">
        <v>4.43</v>
      </c>
      <c r="C4157" s="31">
        <v>10.88</v>
      </c>
    </row>
    <row r="4158" spans="1:3" ht="15">
      <c r="A4158" s="147">
        <v>38684</v>
      </c>
      <c r="B4158" s="34">
        <v>4.41</v>
      </c>
      <c r="C4158" s="34">
        <v>11.84</v>
      </c>
    </row>
    <row r="4159" spans="1:3" ht="15">
      <c r="A4159" s="149">
        <v>38685</v>
      </c>
      <c r="B4159" s="31">
        <v>4.4800000000000004</v>
      </c>
      <c r="C4159" s="31">
        <v>11.89</v>
      </c>
    </row>
    <row r="4160" spans="1:3" ht="15">
      <c r="A4160" s="147">
        <v>38686</v>
      </c>
      <c r="B4160" s="34">
        <v>4.49</v>
      </c>
      <c r="C4160" s="34">
        <v>12.06</v>
      </c>
    </row>
    <row r="4161" spans="1:3" ht="15">
      <c r="A4161" s="149">
        <v>38687</v>
      </c>
      <c r="B4161" s="31">
        <v>4.5199999999999996</v>
      </c>
      <c r="C4161" s="31">
        <v>11.24</v>
      </c>
    </row>
    <row r="4162" spans="1:3" ht="15">
      <c r="A4162" s="147">
        <v>38688</v>
      </c>
      <c r="B4162" s="34">
        <v>4.5199999999999996</v>
      </c>
      <c r="C4162" s="34">
        <v>11.01</v>
      </c>
    </row>
    <row r="4163" spans="1:3" ht="15">
      <c r="A4163" s="149">
        <v>38691</v>
      </c>
      <c r="B4163" s="31">
        <v>4.57</v>
      </c>
      <c r="C4163" s="31">
        <v>11.6</v>
      </c>
    </row>
    <row r="4164" spans="1:3" ht="15">
      <c r="A4164" s="147">
        <v>38692</v>
      </c>
      <c r="B4164" s="34">
        <v>4.49</v>
      </c>
      <c r="C4164" s="34">
        <v>11.52</v>
      </c>
    </row>
    <row r="4165" spans="1:3" ht="15">
      <c r="A4165" s="149">
        <v>38693</v>
      </c>
      <c r="B4165" s="31">
        <v>4.5199999999999996</v>
      </c>
      <c r="C4165" s="31">
        <v>12.18</v>
      </c>
    </row>
    <row r="4166" spans="1:3" ht="15">
      <c r="A4166" s="147">
        <v>38694</v>
      </c>
      <c r="B4166" s="34">
        <v>4.47</v>
      </c>
      <c r="C4166" s="34">
        <v>12.21</v>
      </c>
    </row>
    <row r="4167" spans="1:3" ht="15">
      <c r="A4167" s="149">
        <v>38695</v>
      </c>
      <c r="B4167" s="31">
        <v>4.54</v>
      </c>
      <c r="C4167" s="31">
        <v>11.69</v>
      </c>
    </row>
    <row r="4168" spans="1:3" ht="15">
      <c r="A4168" s="147">
        <v>38698</v>
      </c>
      <c r="B4168" s="34">
        <v>4.5599999999999996</v>
      </c>
      <c r="C4168" s="34">
        <v>11.47</v>
      </c>
    </row>
    <row r="4169" spans="1:3" ht="15">
      <c r="A4169" s="149">
        <v>38699</v>
      </c>
      <c r="B4169" s="31">
        <v>4.54</v>
      </c>
      <c r="C4169" s="31">
        <v>11.11</v>
      </c>
    </row>
    <row r="4170" spans="1:3" ht="15">
      <c r="A4170" s="147">
        <v>38700</v>
      </c>
      <c r="B4170" s="34">
        <v>4.45</v>
      </c>
      <c r="C4170" s="34">
        <v>10.48</v>
      </c>
    </row>
    <row r="4171" spans="1:3" ht="15">
      <c r="A4171" s="149">
        <v>38701</v>
      </c>
      <c r="B4171" s="31">
        <v>4.47</v>
      </c>
      <c r="C4171" s="31">
        <v>10.73</v>
      </c>
    </row>
    <row r="4172" spans="1:3" ht="15">
      <c r="A4172" s="147">
        <v>38702</v>
      </c>
      <c r="B4172" s="34">
        <v>4.45</v>
      </c>
      <c r="C4172" s="34">
        <v>10.68</v>
      </c>
    </row>
    <row r="4173" spans="1:3" ht="15">
      <c r="A4173" s="149">
        <v>38705</v>
      </c>
      <c r="B4173" s="31">
        <v>4.45</v>
      </c>
      <c r="C4173" s="31">
        <v>11.38</v>
      </c>
    </row>
    <row r="4174" spans="1:3" ht="15">
      <c r="A4174" s="147">
        <v>38706</v>
      </c>
      <c r="B4174" s="34">
        <v>4.47</v>
      </c>
      <c r="C4174" s="34">
        <v>11.19</v>
      </c>
    </row>
    <row r="4175" spans="1:3" ht="15">
      <c r="A4175" s="149">
        <v>38707</v>
      </c>
      <c r="B4175" s="31">
        <v>4.49</v>
      </c>
      <c r="C4175" s="31">
        <v>10.81</v>
      </c>
    </row>
    <row r="4176" spans="1:3" ht="15">
      <c r="A4176" s="147">
        <v>38708</v>
      </c>
      <c r="B4176" s="34">
        <v>4.4400000000000004</v>
      </c>
      <c r="C4176" s="34">
        <v>10.29</v>
      </c>
    </row>
    <row r="4177" spans="1:3" ht="15">
      <c r="A4177" s="149">
        <v>38709</v>
      </c>
      <c r="B4177" s="31">
        <v>4.38</v>
      </c>
      <c r="C4177" s="31">
        <v>10.27</v>
      </c>
    </row>
    <row r="4178" spans="1:3" ht="15">
      <c r="A4178" s="147">
        <v>38712</v>
      </c>
      <c r="B4178" s="34" t="e">
        <v>#N/A</v>
      </c>
      <c r="C4178" s="34" t="e">
        <v>#N/A</v>
      </c>
    </row>
    <row r="4179" spans="1:3" ht="15">
      <c r="A4179" s="149">
        <v>38713</v>
      </c>
      <c r="B4179" s="31">
        <v>4.34</v>
      </c>
      <c r="C4179" s="31">
        <v>11.57</v>
      </c>
    </row>
    <row r="4180" spans="1:3" ht="15">
      <c r="A4180" s="147">
        <v>38714</v>
      </c>
      <c r="B4180" s="34">
        <v>4.38</v>
      </c>
      <c r="C4180" s="34">
        <v>11.35</v>
      </c>
    </row>
    <row r="4181" spans="1:3" ht="15">
      <c r="A4181" s="149">
        <v>38715</v>
      </c>
      <c r="B4181" s="31">
        <v>4.37</v>
      </c>
      <c r="C4181" s="31">
        <v>11.61</v>
      </c>
    </row>
    <row r="4182" spans="1:3" ht="15">
      <c r="A4182" s="147">
        <v>38716</v>
      </c>
      <c r="B4182" s="34">
        <v>4.3899999999999997</v>
      </c>
      <c r="C4182" s="34">
        <v>12.07</v>
      </c>
    </row>
    <row r="4183" spans="1:3" ht="15">
      <c r="A4183" s="149">
        <v>38719</v>
      </c>
      <c r="B4183" s="31" t="e">
        <v>#N/A</v>
      </c>
      <c r="C4183" s="31" t="e">
        <v>#N/A</v>
      </c>
    </row>
    <row r="4184" spans="1:3" ht="15">
      <c r="A4184" s="147">
        <v>38720</v>
      </c>
      <c r="B4184" s="34">
        <v>4.37</v>
      </c>
      <c r="C4184" s="34">
        <v>11.14</v>
      </c>
    </row>
    <row r="4185" spans="1:3" ht="15">
      <c r="A4185" s="149">
        <v>38721</v>
      </c>
      <c r="B4185" s="31">
        <v>4.3600000000000003</v>
      </c>
      <c r="C4185" s="31">
        <v>11.37</v>
      </c>
    </row>
    <row r="4186" spans="1:3" ht="15">
      <c r="A4186" s="147">
        <v>38722</v>
      </c>
      <c r="B4186" s="34">
        <v>4.3600000000000003</v>
      </c>
      <c r="C4186" s="34">
        <v>11.31</v>
      </c>
    </row>
    <row r="4187" spans="1:3" ht="15">
      <c r="A4187" s="149">
        <v>38723</v>
      </c>
      <c r="B4187" s="31">
        <v>4.38</v>
      </c>
      <c r="C4187" s="31">
        <v>11</v>
      </c>
    </row>
    <row r="4188" spans="1:3" ht="15">
      <c r="A4188" s="147">
        <v>38726</v>
      </c>
      <c r="B4188" s="34">
        <v>4.38</v>
      </c>
      <c r="C4188" s="34">
        <v>11.13</v>
      </c>
    </row>
    <row r="4189" spans="1:3" ht="15">
      <c r="A4189" s="149">
        <v>38727</v>
      </c>
      <c r="B4189" s="31">
        <v>4.43</v>
      </c>
      <c r="C4189" s="31">
        <v>10.86</v>
      </c>
    </row>
    <row r="4190" spans="1:3" ht="15">
      <c r="A4190" s="147">
        <v>38728</v>
      </c>
      <c r="B4190" s="34">
        <v>4.46</v>
      </c>
      <c r="C4190" s="34">
        <v>10.94</v>
      </c>
    </row>
    <row r="4191" spans="1:3" ht="15">
      <c r="A4191" s="149">
        <v>38729</v>
      </c>
      <c r="B4191" s="31">
        <v>4.42</v>
      </c>
      <c r="C4191" s="31">
        <v>11.2</v>
      </c>
    </row>
    <row r="4192" spans="1:3" ht="15">
      <c r="A4192" s="147">
        <v>38730</v>
      </c>
      <c r="B4192" s="34">
        <v>4.3600000000000003</v>
      </c>
      <c r="C4192" s="34">
        <v>11.23</v>
      </c>
    </row>
    <row r="4193" spans="1:3" ht="15">
      <c r="A4193" s="149">
        <v>38733</v>
      </c>
      <c r="B4193" s="31" t="e">
        <v>#N/A</v>
      </c>
      <c r="C4193" s="31" t="e">
        <v>#N/A</v>
      </c>
    </row>
    <row r="4194" spans="1:3" ht="15">
      <c r="A4194" s="147">
        <v>38734</v>
      </c>
      <c r="B4194" s="34">
        <v>4.34</v>
      </c>
      <c r="C4194" s="34">
        <v>11.91</v>
      </c>
    </row>
    <row r="4195" spans="1:3" ht="15">
      <c r="A4195" s="149">
        <v>38735</v>
      </c>
      <c r="B4195" s="31">
        <v>4.34</v>
      </c>
      <c r="C4195" s="31">
        <v>12.25</v>
      </c>
    </row>
    <row r="4196" spans="1:3" ht="15">
      <c r="A4196" s="147">
        <v>38736</v>
      </c>
      <c r="B4196" s="34">
        <v>4.38</v>
      </c>
      <c r="C4196" s="34">
        <v>11.98</v>
      </c>
    </row>
    <row r="4197" spans="1:3" ht="15">
      <c r="A4197" s="149">
        <v>38737</v>
      </c>
      <c r="B4197" s="31">
        <v>4.37</v>
      </c>
      <c r="C4197" s="31">
        <v>14.56</v>
      </c>
    </row>
    <row r="4198" spans="1:3" ht="15">
      <c r="A4198" s="147">
        <v>38740</v>
      </c>
      <c r="B4198" s="34">
        <v>4.3600000000000003</v>
      </c>
      <c r="C4198" s="34">
        <v>13.93</v>
      </c>
    </row>
    <row r="4199" spans="1:3" ht="15">
      <c r="A4199" s="149">
        <v>38741</v>
      </c>
      <c r="B4199" s="31">
        <v>4.4000000000000004</v>
      </c>
      <c r="C4199" s="31">
        <v>13.31</v>
      </c>
    </row>
    <row r="4200" spans="1:3" ht="15">
      <c r="A4200" s="147">
        <v>38742</v>
      </c>
      <c r="B4200" s="34">
        <v>4.49</v>
      </c>
      <c r="C4200" s="34">
        <v>12.87</v>
      </c>
    </row>
    <row r="4201" spans="1:3" ht="15">
      <c r="A4201" s="149">
        <v>38743</v>
      </c>
      <c r="B4201" s="31">
        <v>4.53</v>
      </c>
      <c r="C4201" s="31">
        <v>12.42</v>
      </c>
    </row>
    <row r="4202" spans="1:3" ht="15">
      <c r="A4202" s="147">
        <v>38744</v>
      </c>
      <c r="B4202" s="34">
        <v>4.5199999999999996</v>
      </c>
      <c r="C4202" s="34">
        <v>11.97</v>
      </c>
    </row>
    <row r="4203" spans="1:3" ht="15">
      <c r="A4203" s="149">
        <v>38747</v>
      </c>
      <c r="B4203" s="31">
        <v>4.54</v>
      </c>
      <c r="C4203" s="31">
        <v>12.39</v>
      </c>
    </row>
    <row r="4204" spans="1:3" ht="15">
      <c r="A4204" s="147">
        <v>38748</v>
      </c>
      <c r="B4204" s="34">
        <v>4.53</v>
      </c>
      <c r="C4204" s="34">
        <v>12.95</v>
      </c>
    </row>
    <row r="4205" spans="1:3" ht="15">
      <c r="A4205" s="149">
        <v>38749</v>
      </c>
      <c r="B4205" s="31">
        <v>4.57</v>
      </c>
      <c r="C4205" s="31">
        <v>12.36</v>
      </c>
    </row>
    <row r="4206" spans="1:3" ht="15">
      <c r="A4206" s="147">
        <v>38750</v>
      </c>
      <c r="B4206" s="34">
        <v>4.57</v>
      </c>
      <c r="C4206" s="34">
        <v>13.23</v>
      </c>
    </row>
    <row r="4207" spans="1:3" ht="15">
      <c r="A4207" s="149">
        <v>38751</v>
      </c>
      <c r="B4207" s="31">
        <v>4.54</v>
      </c>
      <c r="C4207" s="31">
        <v>12.96</v>
      </c>
    </row>
    <row r="4208" spans="1:3" ht="15">
      <c r="A4208" s="147">
        <v>38754</v>
      </c>
      <c r="B4208" s="34">
        <v>4.55</v>
      </c>
      <c r="C4208" s="34">
        <v>13.04</v>
      </c>
    </row>
    <row r="4209" spans="1:3" ht="15">
      <c r="A4209" s="149">
        <v>38755</v>
      </c>
      <c r="B4209" s="31">
        <v>4.57</v>
      </c>
      <c r="C4209" s="31">
        <v>13.59</v>
      </c>
    </row>
    <row r="4210" spans="1:3" ht="15">
      <c r="A4210" s="147">
        <v>38756</v>
      </c>
      <c r="B4210" s="34">
        <v>4.5599999999999996</v>
      </c>
      <c r="C4210" s="34">
        <v>12.83</v>
      </c>
    </row>
    <row r="4211" spans="1:3" ht="15">
      <c r="A4211" s="149">
        <v>38757</v>
      </c>
      <c r="B4211" s="31">
        <v>4.54</v>
      </c>
      <c r="C4211" s="31">
        <v>13.12</v>
      </c>
    </row>
    <row r="4212" spans="1:3" ht="15">
      <c r="A4212" s="147">
        <v>38758</v>
      </c>
      <c r="B4212" s="34">
        <v>4.59</v>
      </c>
      <c r="C4212" s="34">
        <v>12.87</v>
      </c>
    </row>
    <row r="4213" spans="1:3" ht="15">
      <c r="A4213" s="149">
        <v>38761</v>
      </c>
      <c r="B4213" s="31">
        <v>4.58</v>
      </c>
      <c r="C4213" s="31">
        <v>13.35</v>
      </c>
    </row>
    <row r="4214" spans="1:3" ht="15">
      <c r="A4214" s="147">
        <v>38762</v>
      </c>
      <c r="B4214" s="34">
        <v>4.62</v>
      </c>
      <c r="C4214" s="34">
        <v>12.25</v>
      </c>
    </row>
    <row r="4215" spans="1:3" ht="15">
      <c r="A4215" s="149">
        <v>38763</v>
      </c>
      <c r="B4215" s="31">
        <v>4.6100000000000003</v>
      </c>
      <c r="C4215" s="1">
        <v>12.31</v>
      </c>
    </row>
    <row r="4216" spans="1:3" ht="15">
      <c r="A4216" s="147">
        <v>38764</v>
      </c>
      <c r="B4216" s="34">
        <v>4.59</v>
      </c>
      <c r="C4216" s="34">
        <v>11.48</v>
      </c>
    </row>
    <row r="4217" spans="1:3" ht="15">
      <c r="A4217" s="149">
        <v>38765</v>
      </c>
      <c r="B4217" s="31">
        <v>4.54</v>
      </c>
      <c r="C4217" s="31">
        <v>12.01</v>
      </c>
    </row>
    <row r="4218" spans="1:3" ht="15">
      <c r="A4218" s="147">
        <v>38768</v>
      </c>
      <c r="B4218" s="34" t="e">
        <v>#N/A</v>
      </c>
      <c r="C4218" s="34" t="e">
        <v>#N/A</v>
      </c>
    </row>
    <row r="4219" spans="1:3" ht="15">
      <c r="A4219" s="149">
        <v>38769</v>
      </c>
      <c r="B4219" s="31">
        <v>4.57</v>
      </c>
      <c r="C4219" s="31">
        <v>12.41</v>
      </c>
    </row>
    <row r="4220" spans="1:3" ht="15">
      <c r="A4220" s="147">
        <v>38770</v>
      </c>
      <c r="B4220" s="34">
        <v>4.53</v>
      </c>
      <c r="C4220" s="34">
        <v>11.88</v>
      </c>
    </row>
    <row r="4221" spans="1:3" ht="15">
      <c r="A4221" s="149">
        <v>38771</v>
      </c>
      <c r="B4221" s="31">
        <v>4.5599999999999996</v>
      </c>
      <c r="C4221" s="31">
        <v>11.87</v>
      </c>
    </row>
    <row r="4222" spans="1:3" ht="15">
      <c r="A4222" s="147">
        <v>38772</v>
      </c>
      <c r="B4222" s="34">
        <v>4.58</v>
      </c>
      <c r="C4222" s="34">
        <v>11.46</v>
      </c>
    </row>
    <row r="4223" spans="1:3" ht="15">
      <c r="A4223" s="149">
        <v>38775</v>
      </c>
      <c r="B4223" s="31">
        <v>4.59</v>
      </c>
      <c r="C4223" s="31">
        <v>11.59</v>
      </c>
    </row>
    <row r="4224" spans="1:3" ht="15">
      <c r="A4224" s="147">
        <v>38776</v>
      </c>
      <c r="B4224" s="34">
        <v>4.55</v>
      </c>
      <c r="C4224" s="34">
        <v>12.34</v>
      </c>
    </row>
    <row r="4225" spans="1:3" ht="15">
      <c r="A4225" s="149">
        <v>38777</v>
      </c>
      <c r="B4225" s="31">
        <v>4.59</v>
      </c>
      <c r="C4225" s="31">
        <v>11.54</v>
      </c>
    </row>
    <row r="4226" spans="1:3" ht="15">
      <c r="A4226" s="147">
        <v>38778</v>
      </c>
      <c r="B4226" s="34">
        <v>4.6399999999999997</v>
      </c>
      <c r="C4226" s="34">
        <v>11.72</v>
      </c>
    </row>
    <row r="4227" spans="1:3" ht="15">
      <c r="A4227" s="149">
        <v>38779</v>
      </c>
      <c r="B4227" s="31">
        <v>4.68</v>
      </c>
      <c r="C4227" s="31">
        <v>11.96</v>
      </c>
    </row>
    <row r="4228" spans="1:3" ht="15">
      <c r="A4228" s="147">
        <v>38782</v>
      </c>
      <c r="B4228" s="34">
        <v>4.74</v>
      </c>
      <c r="C4228" s="34">
        <v>12.74</v>
      </c>
    </row>
    <row r="4229" spans="1:3" ht="15">
      <c r="A4229" s="149">
        <v>38783</v>
      </c>
      <c r="B4229" s="31">
        <v>4.74</v>
      </c>
      <c r="C4229" s="31">
        <v>12.66</v>
      </c>
    </row>
    <row r="4230" spans="1:3" ht="15">
      <c r="A4230" s="147">
        <v>38784</v>
      </c>
      <c r="B4230" s="34">
        <v>4.7300000000000004</v>
      </c>
      <c r="C4230" s="34">
        <v>12.32</v>
      </c>
    </row>
    <row r="4231" spans="1:3" ht="15">
      <c r="A4231" s="149">
        <v>38785</v>
      </c>
      <c r="B4231" s="31">
        <v>4.74</v>
      </c>
      <c r="C4231" s="31">
        <v>12.68</v>
      </c>
    </row>
    <row r="4232" spans="1:3" ht="15">
      <c r="A4232" s="147">
        <v>38786</v>
      </c>
      <c r="B4232" s="34">
        <v>4.76</v>
      </c>
      <c r="C4232" s="34">
        <v>11.85</v>
      </c>
    </row>
    <row r="4233" spans="1:3" ht="15">
      <c r="A4233" s="149">
        <v>38789</v>
      </c>
      <c r="B4233" s="31">
        <v>4.7699999999999996</v>
      </c>
      <c r="C4233" s="31">
        <v>11.37</v>
      </c>
    </row>
    <row r="4234" spans="1:3" ht="15">
      <c r="A4234" s="147">
        <v>38790</v>
      </c>
      <c r="B4234" s="34">
        <v>4.71</v>
      </c>
      <c r="C4234" s="34">
        <v>10.74</v>
      </c>
    </row>
    <row r="4235" spans="1:3" ht="15">
      <c r="A4235" s="149">
        <v>38791</v>
      </c>
      <c r="B4235" s="31">
        <v>4.7300000000000004</v>
      </c>
      <c r="C4235" s="31">
        <v>11.35</v>
      </c>
    </row>
    <row r="4236" spans="1:3" ht="15">
      <c r="A4236" s="147">
        <v>38792</v>
      </c>
      <c r="B4236" s="34">
        <v>4.6500000000000004</v>
      </c>
      <c r="C4236" s="34">
        <v>11.98</v>
      </c>
    </row>
    <row r="4237" spans="1:3" ht="15">
      <c r="A4237" s="149">
        <v>38793</v>
      </c>
      <c r="B4237" s="31">
        <v>4.68</v>
      </c>
      <c r="C4237" s="31">
        <v>12.12</v>
      </c>
    </row>
    <row r="4238" spans="1:3" ht="15">
      <c r="A4238" s="147">
        <v>38796</v>
      </c>
      <c r="B4238" s="34">
        <v>4.66</v>
      </c>
      <c r="C4238" s="34">
        <v>11.79</v>
      </c>
    </row>
    <row r="4239" spans="1:3" ht="15">
      <c r="A4239" s="149">
        <v>38797</v>
      </c>
      <c r="B4239" s="31">
        <v>4.71</v>
      </c>
      <c r="C4239" s="31">
        <v>11.62</v>
      </c>
    </row>
    <row r="4240" spans="1:3" ht="15">
      <c r="A4240" s="147">
        <v>38798</v>
      </c>
      <c r="B4240" s="34">
        <v>4.7</v>
      </c>
      <c r="C4240" s="34">
        <v>11.21</v>
      </c>
    </row>
    <row r="4241" spans="1:3" ht="15">
      <c r="A4241" s="149">
        <v>38799</v>
      </c>
      <c r="B4241" s="31">
        <v>4.7300000000000004</v>
      </c>
      <c r="C4241" s="31">
        <v>11.17</v>
      </c>
    </row>
    <row r="4242" spans="1:3" ht="15">
      <c r="A4242" s="147">
        <v>38800</v>
      </c>
      <c r="B4242" s="34">
        <v>4.67</v>
      </c>
      <c r="C4242" s="34">
        <v>11.19</v>
      </c>
    </row>
    <row r="4243" spans="1:3" ht="15">
      <c r="A4243" s="149">
        <v>38803</v>
      </c>
      <c r="B4243" s="31">
        <v>4.7</v>
      </c>
      <c r="C4243" s="31">
        <v>11.46</v>
      </c>
    </row>
    <row r="4244" spans="1:3" ht="15">
      <c r="A4244" s="147">
        <v>38804</v>
      </c>
      <c r="B4244" s="34">
        <v>4.79</v>
      </c>
      <c r="C4244" s="34">
        <v>11.58</v>
      </c>
    </row>
    <row r="4245" spans="1:3" ht="15">
      <c r="A4245" s="149">
        <v>38805</v>
      </c>
      <c r="B4245" s="31">
        <v>4.8099999999999996</v>
      </c>
      <c r="C4245" s="31">
        <v>10.95</v>
      </c>
    </row>
    <row r="4246" spans="1:3" ht="15">
      <c r="A4246" s="147">
        <v>38806</v>
      </c>
      <c r="B4246" s="34">
        <v>4.8600000000000003</v>
      </c>
      <c r="C4246" s="34">
        <v>11.57</v>
      </c>
    </row>
    <row r="4247" spans="1:3" ht="15">
      <c r="A4247" s="149">
        <v>38807</v>
      </c>
      <c r="B4247" s="31">
        <v>4.8600000000000003</v>
      </c>
      <c r="C4247" s="31">
        <v>11.39</v>
      </c>
    </row>
    <row r="4248" spans="1:3" ht="15">
      <c r="A4248" s="147">
        <v>38810</v>
      </c>
      <c r="B4248" s="34">
        <v>4.88</v>
      </c>
      <c r="C4248" s="34">
        <v>11.57</v>
      </c>
    </row>
    <row r="4249" spans="1:3" ht="15">
      <c r="A4249" s="149">
        <v>38811</v>
      </c>
      <c r="B4249" s="31">
        <v>4.87</v>
      </c>
      <c r="C4249" s="31">
        <v>11.14</v>
      </c>
    </row>
    <row r="4250" spans="1:3" ht="15">
      <c r="A4250" s="147">
        <v>38812</v>
      </c>
      <c r="B4250" s="34">
        <v>4.84</v>
      </c>
      <c r="C4250" s="34">
        <v>11.13</v>
      </c>
    </row>
    <row r="4251" spans="1:3" ht="15">
      <c r="A4251" s="149">
        <v>38813</v>
      </c>
      <c r="B4251" s="31">
        <v>4.9000000000000004</v>
      </c>
      <c r="C4251" s="31">
        <v>11.45</v>
      </c>
    </row>
    <row r="4252" spans="1:3" ht="15">
      <c r="A4252" s="147">
        <v>38814</v>
      </c>
      <c r="B4252" s="34">
        <v>4.97</v>
      </c>
      <c r="C4252" s="34">
        <v>12.26</v>
      </c>
    </row>
    <row r="4253" spans="1:3" ht="15">
      <c r="A4253" s="149">
        <v>38817</v>
      </c>
      <c r="B4253" s="31">
        <v>4.97</v>
      </c>
      <c r="C4253" s="31">
        <v>12.19</v>
      </c>
    </row>
    <row r="4254" spans="1:3" ht="15">
      <c r="A4254" s="147">
        <v>38818</v>
      </c>
      <c r="B4254" s="34">
        <v>4.93</v>
      </c>
      <c r="C4254" s="34">
        <v>13</v>
      </c>
    </row>
    <row r="4255" spans="1:3" ht="15">
      <c r="A4255" s="149">
        <v>38819</v>
      </c>
      <c r="B4255" s="31">
        <v>4.9800000000000004</v>
      </c>
      <c r="C4255" s="31">
        <v>12.76</v>
      </c>
    </row>
    <row r="4256" spans="1:3" ht="15">
      <c r="A4256" s="147">
        <v>38820</v>
      </c>
      <c r="B4256" s="34">
        <v>5.05</v>
      </c>
      <c r="C4256" s="34">
        <v>12.38</v>
      </c>
    </row>
    <row r="4257" spans="1:3" ht="15">
      <c r="A4257" s="149">
        <v>38821</v>
      </c>
      <c r="B4257" s="31" t="e">
        <v>#N/A</v>
      </c>
      <c r="C4257" s="31" t="e">
        <v>#N/A</v>
      </c>
    </row>
    <row r="4258" spans="1:3" ht="15">
      <c r="A4258" s="147">
        <v>38824</v>
      </c>
      <c r="B4258" s="34">
        <v>5.01</v>
      </c>
      <c r="C4258" s="34">
        <v>12.58</v>
      </c>
    </row>
    <row r="4259" spans="1:3" ht="15">
      <c r="A4259" s="149">
        <v>38825</v>
      </c>
      <c r="B4259" s="31">
        <v>4.99</v>
      </c>
      <c r="C4259" s="31">
        <v>11.4</v>
      </c>
    </row>
    <row r="4260" spans="1:3" ht="15">
      <c r="A4260" s="147">
        <v>38826</v>
      </c>
      <c r="B4260" s="34">
        <v>5.04</v>
      </c>
      <c r="C4260" s="34">
        <v>11.32</v>
      </c>
    </row>
    <row r="4261" spans="1:3" ht="15">
      <c r="A4261" s="149">
        <v>38827</v>
      </c>
      <c r="B4261" s="31">
        <v>5.04</v>
      </c>
      <c r="C4261" s="31">
        <v>11.64</v>
      </c>
    </row>
    <row r="4262" spans="1:3" ht="15">
      <c r="A4262" s="147">
        <v>38828</v>
      </c>
      <c r="B4262" s="34">
        <v>5.01</v>
      </c>
      <c r="C4262" s="34">
        <v>11.59</v>
      </c>
    </row>
    <row r="4263" spans="1:3" ht="15">
      <c r="A4263" s="149">
        <v>38831</v>
      </c>
      <c r="B4263" s="31">
        <v>4.99</v>
      </c>
      <c r="C4263" s="31">
        <v>11.75</v>
      </c>
    </row>
    <row r="4264" spans="1:3" ht="15">
      <c r="A4264" s="147">
        <v>38832</v>
      </c>
      <c r="B4264" s="34">
        <v>5.07</v>
      </c>
      <c r="C4264" s="34">
        <v>11.75</v>
      </c>
    </row>
    <row r="4265" spans="1:3" ht="15">
      <c r="A4265" s="149">
        <v>38833</v>
      </c>
      <c r="B4265" s="31">
        <v>5.12</v>
      </c>
      <c r="C4265" s="31">
        <v>11.76</v>
      </c>
    </row>
    <row r="4266" spans="1:3" ht="15">
      <c r="A4266" s="147">
        <v>38834</v>
      </c>
      <c r="B4266" s="34">
        <v>5.09</v>
      </c>
      <c r="C4266" s="34">
        <v>11.84</v>
      </c>
    </row>
    <row r="4267" spans="1:3" ht="15">
      <c r="A4267" s="149">
        <v>38835</v>
      </c>
      <c r="B4267" s="31">
        <v>5.07</v>
      </c>
      <c r="C4267" s="31">
        <v>11.59</v>
      </c>
    </row>
    <row r="4268" spans="1:3" ht="15">
      <c r="A4268" s="147">
        <v>38838</v>
      </c>
      <c r="B4268" s="34">
        <v>5.14</v>
      </c>
      <c r="C4268" s="34">
        <v>12.54</v>
      </c>
    </row>
    <row r="4269" spans="1:3" ht="15">
      <c r="A4269" s="149">
        <v>38839</v>
      </c>
      <c r="B4269" s="31">
        <v>5.12</v>
      </c>
      <c r="C4269" s="31">
        <v>11.99</v>
      </c>
    </row>
    <row r="4270" spans="1:3" ht="15">
      <c r="A4270" s="147">
        <v>38840</v>
      </c>
      <c r="B4270" s="34">
        <v>5.15</v>
      </c>
      <c r="C4270" s="34">
        <v>11.99</v>
      </c>
    </row>
    <row r="4271" spans="1:3" ht="15">
      <c r="A4271" s="149">
        <v>38841</v>
      </c>
      <c r="B4271" s="31">
        <v>5.16</v>
      </c>
      <c r="C4271" s="31">
        <v>11.86</v>
      </c>
    </row>
    <row r="4272" spans="1:3" ht="15">
      <c r="A4272" s="147">
        <v>38842</v>
      </c>
      <c r="B4272" s="34">
        <v>5.12</v>
      </c>
      <c r="C4272" s="34">
        <v>11.62</v>
      </c>
    </row>
    <row r="4273" spans="1:3" ht="15">
      <c r="A4273" s="149">
        <v>38845</v>
      </c>
      <c r="B4273" s="31">
        <v>5.12</v>
      </c>
      <c r="C4273" s="31">
        <v>12</v>
      </c>
    </row>
    <row r="4274" spans="1:3" ht="15">
      <c r="A4274" s="147">
        <v>38846</v>
      </c>
      <c r="B4274" s="34">
        <v>5.13</v>
      </c>
      <c r="C4274" s="34">
        <v>11.99</v>
      </c>
    </row>
    <row r="4275" spans="1:3" ht="15">
      <c r="A4275" s="149">
        <v>38847</v>
      </c>
      <c r="B4275" s="31">
        <v>5.13</v>
      </c>
      <c r="C4275" s="31">
        <v>11.78</v>
      </c>
    </row>
    <row r="4276" spans="1:3" ht="15">
      <c r="A4276" s="147">
        <v>38848</v>
      </c>
      <c r="B4276" s="34">
        <v>5.14</v>
      </c>
      <c r="C4276" s="34">
        <v>12.49</v>
      </c>
    </row>
    <row r="4277" spans="1:3" ht="15">
      <c r="A4277" s="149">
        <v>38849</v>
      </c>
      <c r="B4277" s="31">
        <v>5.19</v>
      </c>
      <c r="C4277" s="31">
        <v>14.19</v>
      </c>
    </row>
    <row r="4278" spans="1:3" ht="15">
      <c r="A4278" s="147">
        <v>38852</v>
      </c>
      <c r="B4278" s="34">
        <v>5.15</v>
      </c>
      <c r="C4278" s="34">
        <v>13.57</v>
      </c>
    </row>
    <row r="4279" spans="1:3" ht="15">
      <c r="A4279" s="149">
        <v>38853</v>
      </c>
      <c r="B4279" s="31">
        <v>5.0999999999999996</v>
      </c>
      <c r="C4279" s="31">
        <v>13.35</v>
      </c>
    </row>
    <row r="4280" spans="1:3" ht="15">
      <c r="A4280" s="147">
        <v>38854</v>
      </c>
      <c r="B4280" s="34">
        <v>5.16</v>
      </c>
      <c r="C4280" s="34">
        <v>16.260000000000002</v>
      </c>
    </row>
    <row r="4281" spans="1:3" ht="15">
      <c r="A4281" s="149">
        <v>38855</v>
      </c>
      <c r="B4281" s="31">
        <v>5.08</v>
      </c>
      <c r="C4281" s="31">
        <v>16.989999999999998</v>
      </c>
    </row>
    <row r="4282" spans="1:3" ht="15">
      <c r="A4282" s="147">
        <v>38856</v>
      </c>
      <c r="B4282" s="34">
        <v>5.05</v>
      </c>
      <c r="C4282" s="34">
        <v>17.18</v>
      </c>
    </row>
    <row r="4283" spans="1:3" ht="15">
      <c r="A4283" s="149">
        <v>38859</v>
      </c>
      <c r="B4283" s="31">
        <v>5.04</v>
      </c>
      <c r="C4283" s="31">
        <v>17.72</v>
      </c>
    </row>
    <row r="4284" spans="1:3" ht="15">
      <c r="A4284" s="147">
        <v>38860</v>
      </c>
      <c r="B4284" s="34">
        <v>5.07</v>
      </c>
      <c r="C4284" s="34">
        <v>18.260000000000002</v>
      </c>
    </row>
    <row r="4285" spans="1:3" ht="15">
      <c r="A4285" s="149">
        <v>38861</v>
      </c>
      <c r="B4285" s="31">
        <v>5.03</v>
      </c>
      <c r="C4285" s="31">
        <v>17.36</v>
      </c>
    </row>
    <row r="4286" spans="1:3" ht="15">
      <c r="A4286" s="147">
        <v>38862</v>
      </c>
      <c r="B4286" s="34">
        <v>5.07</v>
      </c>
      <c r="C4286" s="34">
        <v>15.5</v>
      </c>
    </row>
    <row r="4287" spans="1:3" ht="15">
      <c r="A4287" s="149">
        <v>38863</v>
      </c>
      <c r="B4287" s="31">
        <v>5.0599999999999996</v>
      </c>
      <c r="C4287" s="31">
        <v>14.26</v>
      </c>
    </row>
    <row r="4288" spans="1:3" ht="15">
      <c r="A4288" s="147">
        <v>38866</v>
      </c>
      <c r="B4288" s="34" t="e">
        <v>#N/A</v>
      </c>
      <c r="C4288" s="34" t="e">
        <v>#N/A</v>
      </c>
    </row>
    <row r="4289" spans="1:3" ht="15">
      <c r="A4289" s="149">
        <v>38867</v>
      </c>
      <c r="B4289" s="31">
        <v>5.09</v>
      </c>
      <c r="C4289" s="31">
        <v>18.66</v>
      </c>
    </row>
    <row r="4290" spans="1:3" ht="15">
      <c r="A4290" s="147">
        <v>38868</v>
      </c>
      <c r="B4290" s="34">
        <v>5.12</v>
      </c>
      <c r="C4290" s="34">
        <v>16.440000000000001</v>
      </c>
    </row>
    <row r="4291" spans="1:3" ht="15">
      <c r="A4291" s="149">
        <v>38869</v>
      </c>
      <c r="B4291" s="31">
        <v>5.1100000000000003</v>
      </c>
      <c r="C4291" s="31">
        <v>14.52</v>
      </c>
    </row>
    <row r="4292" spans="1:3" ht="15">
      <c r="A4292" s="147">
        <v>38870</v>
      </c>
      <c r="B4292" s="34">
        <v>5</v>
      </c>
      <c r="C4292" s="34">
        <v>14.32</v>
      </c>
    </row>
    <row r="4293" spans="1:3" ht="15">
      <c r="A4293" s="149">
        <v>38873</v>
      </c>
      <c r="B4293" s="31">
        <v>5.0199999999999996</v>
      </c>
      <c r="C4293" s="31">
        <v>16.649999999999999</v>
      </c>
    </row>
    <row r="4294" spans="1:3" ht="15">
      <c r="A4294" s="147">
        <v>38874</v>
      </c>
      <c r="B4294" s="34">
        <v>5.01</v>
      </c>
      <c r="C4294" s="34">
        <v>17.34</v>
      </c>
    </row>
    <row r="4295" spans="1:3" ht="15">
      <c r="A4295" s="149">
        <v>38875</v>
      </c>
      <c r="B4295" s="31">
        <v>5.0199999999999996</v>
      </c>
      <c r="C4295" s="31">
        <v>17.8</v>
      </c>
    </row>
    <row r="4296" spans="1:3" ht="15">
      <c r="A4296" s="147">
        <v>38876</v>
      </c>
      <c r="B4296" s="34">
        <v>5</v>
      </c>
      <c r="C4296" s="34">
        <v>18.350000000000001</v>
      </c>
    </row>
    <row r="4297" spans="1:3" ht="15">
      <c r="A4297" s="149">
        <v>38877</v>
      </c>
      <c r="B4297" s="31">
        <v>4.9800000000000004</v>
      </c>
      <c r="C4297" s="31">
        <v>18.12</v>
      </c>
    </row>
    <row r="4298" spans="1:3" ht="15">
      <c r="A4298" s="147">
        <v>38880</v>
      </c>
      <c r="B4298" s="34">
        <v>4.99</v>
      </c>
      <c r="C4298" s="34">
        <v>20.96</v>
      </c>
    </row>
    <row r="4299" spans="1:3" ht="15">
      <c r="A4299" s="149">
        <v>38881</v>
      </c>
      <c r="B4299" s="31">
        <v>4.97</v>
      </c>
      <c r="C4299" s="31">
        <v>23.81</v>
      </c>
    </row>
    <row r="4300" spans="1:3" ht="15">
      <c r="A4300" s="147">
        <v>38882</v>
      </c>
      <c r="B4300" s="34">
        <v>5.05</v>
      </c>
      <c r="C4300" s="34">
        <v>21.46</v>
      </c>
    </row>
    <row r="4301" spans="1:3" ht="15">
      <c r="A4301" s="149">
        <v>38883</v>
      </c>
      <c r="B4301" s="31">
        <v>5.0999999999999996</v>
      </c>
      <c r="C4301" s="31">
        <v>15.9</v>
      </c>
    </row>
    <row r="4302" spans="1:3" ht="15">
      <c r="A4302" s="147">
        <v>38884</v>
      </c>
      <c r="B4302" s="34">
        <v>5.13</v>
      </c>
      <c r="C4302" s="34">
        <v>17.25</v>
      </c>
    </row>
    <row r="4303" spans="1:3" ht="15">
      <c r="A4303" s="149">
        <v>38887</v>
      </c>
      <c r="B4303" s="31">
        <v>5.14</v>
      </c>
      <c r="C4303" s="31">
        <v>17.829999999999998</v>
      </c>
    </row>
    <row r="4304" spans="1:3" ht="15">
      <c r="A4304" s="147">
        <v>38888</v>
      </c>
      <c r="B4304" s="34">
        <v>5.15</v>
      </c>
      <c r="C4304" s="34">
        <v>16.690000000000001</v>
      </c>
    </row>
    <row r="4305" spans="1:3" ht="15">
      <c r="A4305" s="149">
        <v>38889</v>
      </c>
      <c r="B4305" s="31">
        <v>5.16</v>
      </c>
      <c r="C4305" s="31">
        <v>15.52</v>
      </c>
    </row>
    <row r="4306" spans="1:3" ht="15">
      <c r="A4306" s="147">
        <v>38890</v>
      </c>
      <c r="B4306" s="34">
        <v>5.2</v>
      </c>
      <c r="C4306" s="34">
        <v>15.88</v>
      </c>
    </row>
    <row r="4307" spans="1:3" ht="15">
      <c r="A4307" s="149">
        <v>38891</v>
      </c>
      <c r="B4307" s="31">
        <v>5.23</v>
      </c>
      <c r="C4307" s="31">
        <v>15.89</v>
      </c>
    </row>
    <row r="4308" spans="1:3" ht="15">
      <c r="A4308" s="147">
        <v>38894</v>
      </c>
      <c r="B4308" s="34">
        <v>5.25</v>
      </c>
      <c r="C4308" s="34">
        <v>15.62</v>
      </c>
    </row>
    <row r="4309" spans="1:3" ht="15">
      <c r="A4309" s="149">
        <v>38895</v>
      </c>
      <c r="B4309" s="31">
        <v>5.21</v>
      </c>
      <c r="C4309" s="31">
        <v>16.399999999999999</v>
      </c>
    </row>
    <row r="4310" spans="1:3" ht="15">
      <c r="A4310" s="147">
        <v>38896</v>
      </c>
      <c r="B4310" s="34">
        <v>5.25</v>
      </c>
      <c r="C4310" s="34">
        <v>15.79</v>
      </c>
    </row>
    <row r="4311" spans="1:3" ht="15">
      <c r="A4311" s="149">
        <v>38897</v>
      </c>
      <c r="B4311" s="31">
        <v>5.22</v>
      </c>
      <c r="C4311" s="31">
        <v>13.03</v>
      </c>
    </row>
    <row r="4312" spans="1:3" ht="15">
      <c r="A4312" s="147">
        <v>38898</v>
      </c>
      <c r="B4312" s="34">
        <v>5.15</v>
      </c>
      <c r="C4312" s="34">
        <v>13.08</v>
      </c>
    </row>
    <row r="4313" spans="1:3" ht="15">
      <c r="A4313" s="149">
        <v>38901</v>
      </c>
      <c r="B4313" s="31">
        <v>5.15</v>
      </c>
      <c r="C4313" s="31">
        <v>13.05</v>
      </c>
    </row>
    <row r="4314" spans="1:3" ht="15">
      <c r="A4314" s="147">
        <v>38902</v>
      </c>
      <c r="B4314" s="34" t="e">
        <v>#N/A</v>
      </c>
      <c r="C4314" s="34" t="e">
        <v>#N/A</v>
      </c>
    </row>
    <row r="4315" spans="1:3" ht="15">
      <c r="A4315" s="149">
        <v>38903</v>
      </c>
      <c r="B4315" s="31">
        <v>5.23</v>
      </c>
      <c r="C4315" s="31">
        <v>14.15</v>
      </c>
    </row>
    <row r="4316" spans="1:3" ht="15">
      <c r="A4316" s="147">
        <v>38904</v>
      </c>
      <c r="B4316" s="34">
        <v>5.19</v>
      </c>
      <c r="C4316" s="34">
        <v>13.65</v>
      </c>
    </row>
    <row r="4317" spans="1:3" ht="15">
      <c r="A4317" s="149">
        <v>38905</v>
      </c>
      <c r="B4317" s="31">
        <v>5.14</v>
      </c>
      <c r="C4317" s="31">
        <v>13.97</v>
      </c>
    </row>
    <row r="4318" spans="1:3" ht="15">
      <c r="A4318" s="147">
        <v>38908</v>
      </c>
      <c r="B4318" s="34">
        <v>5.13</v>
      </c>
      <c r="C4318" s="34">
        <v>14.02</v>
      </c>
    </row>
    <row r="4319" spans="1:3" ht="15">
      <c r="A4319" s="149">
        <v>38909</v>
      </c>
      <c r="B4319" s="31">
        <v>5.0999999999999996</v>
      </c>
      <c r="C4319" s="31">
        <v>13.14</v>
      </c>
    </row>
    <row r="4320" spans="1:3" ht="15">
      <c r="A4320" s="147">
        <v>38910</v>
      </c>
      <c r="B4320" s="34">
        <v>5.0999999999999996</v>
      </c>
      <c r="C4320" s="34">
        <v>14.49</v>
      </c>
    </row>
    <row r="4321" spans="1:3" ht="15">
      <c r="A4321" s="149">
        <v>38911</v>
      </c>
      <c r="B4321" s="31">
        <v>5.08</v>
      </c>
      <c r="C4321" s="31">
        <v>17.79</v>
      </c>
    </row>
    <row r="4322" spans="1:3" ht="15">
      <c r="A4322" s="147">
        <v>38912</v>
      </c>
      <c r="B4322" s="34">
        <v>5.07</v>
      </c>
      <c r="C4322" s="34">
        <v>18.05</v>
      </c>
    </row>
    <row r="4323" spans="1:3" ht="15">
      <c r="A4323" s="149">
        <v>38915</v>
      </c>
      <c r="B4323" s="31">
        <v>5.07</v>
      </c>
      <c r="C4323" s="1">
        <v>18.64</v>
      </c>
    </row>
    <row r="4324" spans="1:3" ht="15">
      <c r="A4324" s="147">
        <v>38916</v>
      </c>
      <c r="B4324" s="34">
        <v>5.13</v>
      </c>
      <c r="C4324" s="34">
        <v>17.739999999999998</v>
      </c>
    </row>
    <row r="4325" spans="1:3" ht="15">
      <c r="A4325" s="149">
        <v>38917</v>
      </c>
      <c r="B4325" s="31">
        <v>5.0599999999999996</v>
      </c>
      <c r="C4325" s="31">
        <v>15.55</v>
      </c>
    </row>
    <row r="4326" spans="1:3" ht="15">
      <c r="A4326" s="147">
        <v>38918</v>
      </c>
      <c r="B4326" s="34">
        <v>5.03</v>
      </c>
      <c r="C4326" s="34">
        <v>16.21</v>
      </c>
    </row>
    <row r="4327" spans="1:3" ht="15">
      <c r="A4327" s="149">
        <v>38919</v>
      </c>
      <c r="B4327" s="31">
        <v>5.05</v>
      </c>
      <c r="C4327" s="31">
        <v>17.399999999999999</v>
      </c>
    </row>
    <row r="4328" spans="1:3" ht="15">
      <c r="A4328" s="147">
        <v>38922</v>
      </c>
      <c r="B4328" s="34">
        <v>5.05</v>
      </c>
      <c r="C4328" s="34">
        <v>14.98</v>
      </c>
    </row>
    <row r="4329" spans="1:3" ht="15">
      <c r="A4329" s="149">
        <v>38923</v>
      </c>
      <c r="B4329" s="31">
        <v>5.07</v>
      </c>
      <c r="C4329" s="31">
        <v>14.85</v>
      </c>
    </row>
    <row r="4330" spans="1:3" ht="15">
      <c r="A4330" s="147">
        <v>38924</v>
      </c>
      <c r="B4330" s="34">
        <v>5.04</v>
      </c>
      <c r="C4330" s="34">
        <v>14.62</v>
      </c>
    </row>
    <row r="4331" spans="1:3" ht="15">
      <c r="A4331" s="149">
        <v>38925</v>
      </c>
      <c r="B4331" s="31">
        <v>5.07</v>
      </c>
      <c r="C4331" s="31">
        <v>14.94</v>
      </c>
    </row>
    <row r="4332" spans="1:3" ht="15">
      <c r="A4332" s="147">
        <v>38926</v>
      </c>
      <c r="B4332" s="34">
        <v>5</v>
      </c>
      <c r="C4332" s="34">
        <v>14.33</v>
      </c>
    </row>
    <row r="4333" spans="1:3" ht="15">
      <c r="A4333" s="149">
        <v>38929</v>
      </c>
      <c r="B4333" s="31">
        <v>4.99</v>
      </c>
      <c r="C4333" s="31">
        <v>14.95</v>
      </c>
    </row>
    <row r="4334" spans="1:3" ht="15">
      <c r="A4334" s="147">
        <v>38930</v>
      </c>
      <c r="B4334" s="34">
        <v>4.99</v>
      </c>
      <c r="C4334" s="34">
        <v>15.05</v>
      </c>
    </row>
    <row r="4335" spans="1:3" ht="15">
      <c r="A4335" s="149">
        <v>38931</v>
      </c>
      <c r="B4335" s="31">
        <v>4.96</v>
      </c>
      <c r="C4335" s="31">
        <v>14.34</v>
      </c>
    </row>
    <row r="4336" spans="1:3" ht="15">
      <c r="A4336" s="147">
        <v>38932</v>
      </c>
      <c r="B4336" s="34">
        <v>4.96</v>
      </c>
      <c r="C4336" s="34">
        <v>14.46</v>
      </c>
    </row>
    <row r="4337" spans="1:3" ht="15">
      <c r="A4337" s="149">
        <v>38933</v>
      </c>
      <c r="B4337" s="31">
        <v>4.91</v>
      </c>
      <c r="C4337" s="31">
        <v>14.34</v>
      </c>
    </row>
    <row r="4338" spans="1:3" ht="15">
      <c r="A4338" s="147">
        <v>38936</v>
      </c>
      <c r="B4338" s="34">
        <v>4.93</v>
      </c>
      <c r="C4338" s="34">
        <v>15.23</v>
      </c>
    </row>
    <row r="4339" spans="1:3" ht="15">
      <c r="A4339" s="149">
        <v>38937</v>
      </c>
      <c r="B4339" s="31">
        <v>4.93</v>
      </c>
      <c r="C4339" s="31">
        <v>15.23</v>
      </c>
    </row>
    <row r="4340" spans="1:3" ht="15">
      <c r="A4340" s="147">
        <v>38938</v>
      </c>
      <c r="B4340" s="34">
        <v>4.92</v>
      </c>
      <c r="C4340" s="34">
        <v>15.2</v>
      </c>
    </row>
    <row r="4341" spans="1:3" ht="15">
      <c r="A4341" s="149">
        <v>38939</v>
      </c>
      <c r="B4341" s="31">
        <v>4.93</v>
      </c>
      <c r="C4341" s="31">
        <v>14.46</v>
      </c>
    </row>
    <row r="4342" spans="1:3" ht="15">
      <c r="A4342" s="147">
        <v>38940</v>
      </c>
      <c r="B4342" s="34">
        <v>4.97</v>
      </c>
      <c r="C4342" s="34">
        <v>14.3</v>
      </c>
    </row>
    <row r="4343" spans="1:3" ht="15">
      <c r="A4343" s="149">
        <v>38943</v>
      </c>
      <c r="B4343" s="31">
        <v>5</v>
      </c>
      <c r="C4343" s="31">
        <v>14.26</v>
      </c>
    </row>
    <row r="4344" spans="1:3" ht="15">
      <c r="A4344" s="147">
        <v>38944</v>
      </c>
      <c r="B4344" s="34">
        <v>4.93</v>
      </c>
      <c r="C4344" s="34">
        <v>13.42</v>
      </c>
    </row>
    <row r="4345" spans="1:3" ht="15">
      <c r="A4345" s="149">
        <v>38945</v>
      </c>
      <c r="B4345" s="31">
        <v>4.87</v>
      </c>
      <c r="C4345" s="31">
        <v>12.41</v>
      </c>
    </row>
    <row r="4346" spans="1:3" ht="15">
      <c r="A4346" s="147">
        <v>38946</v>
      </c>
      <c r="B4346" s="34">
        <v>4.87</v>
      </c>
      <c r="C4346" s="34">
        <v>12.24</v>
      </c>
    </row>
    <row r="4347" spans="1:3" ht="15">
      <c r="A4347" s="149">
        <v>38947</v>
      </c>
      <c r="B4347" s="31">
        <v>4.84</v>
      </c>
      <c r="C4347" s="31">
        <v>11.64</v>
      </c>
    </row>
    <row r="4348" spans="1:3" ht="15">
      <c r="A4348" s="147">
        <v>38950</v>
      </c>
      <c r="B4348" s="34">
        <v>4.82</v>
      </c>
      <c r="C4348" s="34">
        <v>12.22</v>
      </c>
    </row>
    <row r="4349" spans="1:3" ht="15">
      <c r="A4349" s="149">
        <v>38951</v>
      </c>
      <c r="B4349" s="31">
        <v>4.82</v>
      </c>
      <c r="C4349" s="31">
        <v>12.19</v>
      </c>
    </row>
    <row r="4350" spans="1:3" ht="15">
      <c r="A4350" s="147">
        <v>38952</v>
      </c>
      <c r="B4350" s="34">
        <v>4.82</v>
      </c>
      <c r="C4350" s="34">
        <v>12.4</v>
      </c>
    </row>
    <row r="4351" spans="1:3" ht="15">
      <c r="A4351" s="149">
        <v>38953</v>
      </c>
      <c r="B4351" s="31">
        <v>4.8099999999999996</v>
      </c>
      <c r="C4351" s="31">
        <v>12.4</v>
      </c>
    </row>
    <row r="4352" spans="1:3" ht="15">
      <c r="A4352" s="147">
        <v>38954</v>
      </c>
      <c r="B4352" s="34">
        <v>4.79</v>
      </c>
      <c r="C4352" s="34">
        <v>12.31</v>
      </c>
    </row>
    <row r="4353" spans="1:3" ht="15">
      <c r="A4353" s="147">
        <v>38957</v>
      </c>
      <c r="B4353" s="34">
        <v>4.8</v>
      </c>
      <c r="C4353" s="34">
        <v>12.18</v>
      </c>
    </row>
    <row r="4354" spans="1:3" ht="15">
      <c r="A4354" s="149">
        <v>38958</v>
      </c>
      <c r="B4354" s="31">
        <v>4.79</v>
      </c>
      <c r="C4354" s="31">
        <v>12.28</v>
      </c>
    </row>
    <row r="4355" spans="1:3" ht="15">
      <c r="A4355" s="147">
        <v>38959</v>
      </c>
      <c r="B4355" s="34">
        <v>4.76</v>
      </c>
      <c r="C4355" s="34">
        <v>12.22</v>
      </c>
    </row>
    <row r="4356" spans="1:3" ht="15">
      <c r="A4356" s="149">
        <v>38960</v>
      </c>
      <c r="B4356" s="31">
        <v>4.74</v>
      </c>
      <c r="C4356" s="31">
        <v>12.31</v>
      </c>
    </row>
    <row r="4357" spans="1:3" ht="15">
      <c r="A4357" s="147">
        <v>38961</v>
      </c>
      <c r="B4357" s="34">
        <v>4.7300000000000004</v>
      </c>
      <c r="C4357" s="34">
        <v>11.96</v>
      </c>
    </row>
    <row r="4358" spans="1:3" ht="15">
      <c r="A4358" s="149">
        <v>38964</v>
      </c>
      <c r="B4358" s="31" t="e">
        <v>#N/A</v>
      </c>
      <c r="C4358" s="31" t="e">
        <v>#N/A</v>
      </c>
    </row>
    <row r="4359" spans="1:3" ht="15">
      <c r="A4359" s="147">
        <v>38965</v>
      </c>
      <c r="B4359" s="34">
        <v>4.78</v>
      </c>
      <c r="C4359" s="34">
        <v>12.63</v>
      </c>
    </row>
    <row r="4360" spans="1:3" ht="15">
      <c r="A4360" s="149">
        <v>38966</v>
      </c>
      <c r="B4360" s="31">
        <v>4.8</v>
      </c>
      <c r="C4360" s="31">
        <v>13.74</v>
      </c>
    </row>
    <row r="4361" spans="1:3" ht="15">
      <c r="A4361" s="147">
        <v>38967</v>
      </c>
      <c r="B4361" s="34">
        <v>4.8</v>
      </c>
      <c r="C4361" s="34">
        <v>13.88</v>
      </c>
    </row>
    <row r="4362" spans="1:3" ht="15">
      <c r="A4362" s="149">
        <v>38968</v>
      </c>
      <c r="B4362" s="31">
        <v>4.78</v>
      </c>
      <c r="C4362" s="31">
        <v>13.16</v>
      </c>
    </row>
    <row r="4363" spans="1:3" ht="15">
      <c r="A4363" s="147">
        <v>38971</v>
      </c>
      <c r="B4363" s="34">
        <v>4.8</v>
      </c>
      <c r="C4363" s="34">
        <v>12.99</v>
      </c>
    </row>
    <row r="4364" spans="1:3" ht="15">
      <c r="A4364" s="149">
        <v>38972</v>
      </c>
      <c r="B4364" s="31">
        <v>4.78</v>
      </c>
      <c r="C4364" s="31">
        <v>11.92</v>
      </c>
    </row>
    <row r="4365" spans="1:3" ht="15">
      <c r="A4365" s="147">
        <v>38973</v>
      </c>
      <c r="B4365" s="34">
        <v>4.7699999999999996</v>
      </c>
      <c r="C4365" s="34">
        <v>11.18</v>
      </c>
    </row>
    <row r="4366" spans="1:3" ht="15">
      <c r="A4366" s="149">
        <v>38974</v>
      </c>
      <c r="B4366" s="31">
        <v>4.79</v>
      </c>
      <c r="C4366" s="31">
        <v>11.55</v>
      </c>
    </row>
    <row r="4367" spans="1:3" ht="15">
      <c r="A4367" s="147">
        <v>38975</v>
      </c>
      <c r="B4367" s="34">
        <v>4.8</v>
      </c>
      <c r="C4367" s="34">
        <v>11.76</v>
      </c>
    </row>
    <row r="4368" spans="1:3" ht="15">
      <c r="A4368" s="149">
        <v>38978</v>
      </c>
      <c r="B4368" s="31">
        <v>4.8099999999999996</v>
      </c>
      <c r="C4368" s="31">
        <v>11.78</v>
      </c>
    </row>
    <row r="4369" spans="1:3" ht="15">
      <c r="A4369" s="147">
        <v>38979</v>
      </c>
      <c r="B4369" s="34">
        <v>4.74</v>
      </c>
      <c r="C4369" s="34">
        <v>11.98</v>
      </c>
    </row>
    <row r="4370" spans="1:3" ht="15">
      <c r="A4370" s="149">
        <v>38980</v>
      </c>
      <c r="B4370" s="31">
        <v>4.7300000000000004</v>
      </c>
      <c r="C4370" s="31">
        <v>11.39</v>
      </c>
    </row>
    <row r="4371" spans="1:3" ht="15">
      <c r="A4371" s="147">
        <v>38981</v>
      </c>
      <c r="B4371" s="34">
        <v>4.6500000000000004</v>
      </c>
      <c r="C4371" s="34">
        <v>12.25</v>
      </c>
    </row>
    <row r="4372" spans="1:3" ht="15">
      <c r="A4372" s="149">
        <v>38982</v>
      </c>
      <c r="B4372" s="31">
        <v>4.5999999999999996</v>
      </c>
      <c r="C4372" s="31">
        <v>12.59</v>
      </c>
    </row>
    <row r="4373" spans="1:3" ht="15">
      <c r="A4373" s="147">
        <v>38985</v>
      </c>
      <c r="B4373" s="34">
        <v>4.5599999999999996</v>
      </c>
      <c r="C4373" s="34">
        <v>12.12</v>
      </c>
    </row>
    <row r="4374" spans="1:3" ht="15">
      <c r="A4374" s="149">
        <v>38986</v>
      </c>
      <c r="B4374" s="31">
        <v>4.59</v>
      </c>
      <c r="C4374" s="31">
        <v>11.53</v>
      </c>
    </row>
    <row r="4375" spans="1:3" ht="15">
      <c r="A4375" s="147">
        <v>38987</v>
      </c>
      <c r="B4375" s="34">
        <v>4.5999999999999996</v>
      </c>
      <c r="C4375" s="34">
        <v>11.58</v>
      </c>
    </row>
    <row r="4376" spans="1:3" ht="15">
      <c r="A4376" s="149">
        <v>38988</v>
      </c>
      <c r="B4376" s="31">
        <v>4.63</v>
      </c>
      <c r="C4376" s="31">
        <v>11.72</v>
      </c>
    </row>
    <row r="4377" spans="1:3" ht="15">
      <c r="A4377" s="147">
        <v>38989</v>
      </c>
      <c r="B4377" s="34">
        <v>4.6399999999999997</v>
      </c>
      <c r="C4377" s="34">
        <v>11.98</v>
      </c>
    </row>
    <row r="4378" spans="1:3" ht="15">
      <c r="A4378" s="149">
        <v>38992</v>
      </c>
      <c r="B4378" s="31">
        <v>4.62</v>
      </c>
      <c r="C4378" s="31">
        <v>12.57</v>
      </c>
    </row>
    <row r="4379" spans="1:3" ht="15">
      <c r="A4379" s="147">
        <v>38993</v>
      </c>
      <c r="B4379" s="34">
        <v>4.62</v>
      </c>
      <c r="C4379" s="34">
        <v>12.24</v>
      </c>
    </row>
    <row r="4380" spans="1:3" ht="15">
      <c r="A4380" s="149">
        <v>38994</v>
      </c>
      <c r="B4380" s="31">
        <v>4.57</v>
      </c>
      <c r="C4380" s="31">
        <v>11.86</v>
      </c>
    </row>
    <row r="4381" spans="1:3" ht="15">
      <c r="A4381" s="147">
        <v>38995</v>
      </c>
      <c r="B4381" s="34">
        <v>4.6100000000000003</v>
      </c>
      <c r="C4381" s="34">
        <v>11.98</v>
      </c>
    </row>
    <row r="4382" spans="1:3" ht="15">
      <c r="A4382" s="149">
        <v>38996</v>
      </c>
      <c r="B4382" s="31">
        <v>4.7</v>
      </c>
      <c r="C4382" s="31">
        <v>11.56</v>
      </c>
    </row>
    <row r="4383" spans="1:3" ht="15">
      <c r="A4383" s="147">
        <v>38999</v>
      </c>
      <c r="B4383" s="34" t="e">
        <v>#N/A</v>
      </c>
      <c r="C4383" s="34">
        <v>11.68</v>
      </c>
    </row>
    <row r="4384" spans="1:3" ht="15">
      <c r="A4384" s="149">
        <v>39000</v>
      </c>
      <c r="B4384" s="31">
        <v>4.75</v>
      </c>
      <c r="C4384" s="31">
        <v>11.52</v>
      </c>
    </row>
    <row r="4385" spans="1:3" ht="15">
      <c r="A4385" s="147">
        <v>39001</v>
      </c>
      <c r="B4385" s="34">
        <v>4.78</v>
      </c>
      <c r="C4385" s="34">
        <v>11.62</v>
      </c>
    </row>
    <row r="4386" spans="1:3" ht="15">
      <c r="A4386" s="149">
        <v>39002</v>
      </c>
      <c r="B4386" s="31">
        <v>4.79</v>
      </c>
      <c r="C4386" s="31">
        <v>11.09</v>
      </c>
    </row>
    <row r="4387" spans="1:3" ht="15">
      <c r="A4387" s="147">
        <v>39003</v>
      </c>
      <c r="B4387" s="34">
        <v>4.8099999999999996</v>
      </c>
      <c r="C4387" s="34">
        <v>10.75</v>
      </c>
    </row>
    <row r="4388" spans="1:3" ht="15">
      <c r="A4388" s="149">
        <v>39006</v>
      </c>
      <c r="B4388" s="31">
        <v>4.79</v>
      </c>
      <c r="C4388" s="31">
        <v>11.09</v>
      </c>
    </row>
    <row r="4389" spans="1:3" ht="15">
      <c r="A4389" s="147">
        <v>39007</v>
      </c>
      <c r="B4389" s="34">
        <v>4.78</v>
      </c>
      <c r="C4389" s="34">
        <v>11.73</v>
      </c>
    </row>
    <row r="4390" spans="1:3" ht="15">
      <c r="A4390" s="149">
        <v>39008</v>
      </c>
      <c r="B4390" s="31">
        <v>4.7699999999999996</v>
      </c>
      <c r="C4390" s="31">
        <v>11.34</v>
      </c>
    </row>
    <row r="4391" spans="1:3" ht="15">
      <c r="A4391" s="147">
        <v>39009</v>
      </c>
      <c r="B4391" s="34">
        <v>4.79</v>
      </c>
      <c r="C4391" s="34">
        <v>10.9</v>
      </c>
    </row>
    <row r="4392" spans="1:3" ht="15">
      <c r="A4392" s="149">
        <v>39010</v>
      </c>
      <c r="B4392" s="31">
        <v>4.79</v>
      </c>
      <c r="C4392" s="31">
        <v>10.63</v>
      </c>
    </row>
    <row r="4393" spans="1:3" ht="15">
      <c r="A4393" s="147">
        <v>39013</v>
      </c>
      <c r="B4393" s="34">
        <v>4.83</v>
      </c>
      <c r="C4393" s="34">
        <v>11.08</v>
      </c>
    </row>
    <row r="4394" spans="1:3" ht="15">
      <c r="A4394" s="149">
        <v>39014</v>
      </c>
      <c r="B4394" s="31">
        <v>4.83</v>
      </c>
      <c r="C4394" s="31">
        <v>10.78</v>
      </c>
    </row>
    <row r="4395" spans="1:3" ht="15">
      <c r="A4395" s="147">
        <v>39015</v>
      </c>
      <c r="B4395" s="34">
        <v>4.78</v>
      </c>
      <c r="C4395" s="34">
        <v>10.66</v>
      </c>
    </row>
    <row r="4396" spans="1:3" ht="15">
      <c r="A4396" s="149">
        <v>39016</v>
      </c>
      <c r="B4396" s="31">
        <v>4.7300000000000004</v>
      </c>
      <c r="C4396" s="31">
        <v>10.56</v>
      </c>
    </row>
    <row r="4397" spans="1:3" ht="15">
      <c r="A4397" s="147">
        <v>39017</v>
      </c>
      <c r="B4397" s="34">
        <v>4.68</v>
      </c>
      <c r="C4397" s="34">
        <v>10.8</v>
      </c>
    </row>
    <row r="4398" spans="1:3" ht="15">
      <c r="A4398" s="149">
        <v>39020</v>
      </c>
      <c r="B4398" s="31">
        <v>4.68</v>
      </c>
      <c r="C4398" s="31">
        <v>11.2</v>
      </c>
    </row>
    <row r="4399" spans="1:3" ht="15">
      <c r="A4399" s="147">
        <v>39021</v>
      </c>
      <c r="B4399" s="34">
        <v>4.6100000000000003</v>
      </c>
      <c r="C4399" s="34">
        <v>11.1</v>
      </c>
    </row>
    <row r="4400" spans="1:3" ht="15">
      <c r="A4400" s="149">
        <v>39022</v>
      </c>
      <c r="B4400" s="31">
        <v>4.57</v>
      </c>
      <c r="C4400" s="31">
        <v>11.51</v>
      </c>
    </row>
    <row r="4401" spans="1:3" ht="15">
      <c r="A4401" s="147">
        <v>39023</v>
      </c>
      <c r="B4401" s="34">
        <v>4.5999999999999996</v>
      </c>
      <c r="C4401" s="34">
        <v>11.42</v>
      </c>
    </row>
    <row r="4402" spans="1:3" ht="15">
      <c r="A4402" s="149">
        <v>39024</v>
      </c>
      <c r="B4402" s="31">
        <v>4.72</v>
      </c>
      <c r="C4402" s="31">
        <v>11.16</v>
      </c>
    </row>
    <row r="4403" spans="1:3" ht="15">
      <c r="A4403" s="147">
        <v>39027</v>
      </c>
      <c r="B4403" s="34">
        <v>4.71</v>
      </c>
      <c r="C4403" s="34">
        <v>11.16</v>
      </c>
    </row>
    <row r="4404" spans="1:3" ht="15">
      <c r="A4404" s="149">
        <v>39028</v>
      </c>
      <c r="B4404" s="31">
        <v>4.66</v>
      </c>
      <c r="C4404" s="31">
        <v>11.09</v>
      </c>
    </row>
    <row r="4405" spans="1:3" ht="15">
      <c r="A4405" s="147">
        <v>39029</v>
      </c>
      <c r="B4405" s="34">
        <v>4.6399999999999997</v>
      </c>
      <c r="C4405" s="34">
        <v>10.75</v>
      </c>
    </row>
    <row r="4406" spans="1:3" ht="15">
      <c r="A4406" s="149">
        <v>39030</v>
      </c>
      <c r="B4406" s="31">
        <v>4.62</v>
      </c>
      <c r="C4406" s="31">
        <v>11.01</v>
      </c>
    </row>
    <row r="4407" spans="1:3" ht="15">
      <c r="A4407" s="147">
        <v>39031</v>
      </c>
      <c r="B4407" s="34">
        <v>4.59</v>
      </c>
      <c r="C4407" s="34">
        <v>10.79</v>
      </c>
    </row>
    <row r="4408" spans="1:3" ht="15">
      <c r="A4408" s="149">
        <v>39034</v>
      </c>
      <c r="B4408" s="31">
        <v>4.6100000000000003</v>
      </c>
      <c r="C4408" s="31">
        <v>10.86</v>
      </c>
    </row>
    <row r="4409" spans="1:3" ht="15">
      <c r="A4409" s="147">
        <v>39035</v>
      </c>
      <c r="B4409" s="34">
        <v>4.57</v>
      </c>
      <c r="C4409" s="34">
        <v>10.5</v>
      </c>
    </row>
    <row r="4410" spans="1:3" ht="15">
      <c r="A4410" s="149">
        <v>39036</v>
      </c>
      <c r="B4410" s="31">
        <v>4.6100000000000003</v>
      </c>
      <c r="C4410" s="31">
        <v>10.31</v>
      </c>
    </row>
    <row r="4411" spans="1:3" ht="15">
      <c r="A4411" s="147">
        <v>39037</v>
      </c>
      <c r="B4411" s="34">
        <v>4.66</v>
      </c>
      <c r="C4411" s="34">
        <v>10.16</v>
      </c>
    </row>
    <row r="4412" spans="1:3" ht="15">
      <c r="A4412" s="149">
        <v>39038</v>
      </c>
      <c r="B4412" s="31">
        <v>4.6100000000000003</v>
      </c>
      <c r="C4412" s="31">
        <v>10.050000000000001</v>
      </c>
    </row>
    <row r="4413" spans="1:3" ht="15">
      <c r="A4413" s="147">
        <v>39041</v>
      </c>
      <c r="B4413" s="34">
        <v>4.5999999999999996</v>
      </c>
      <c r="C4413" s="34">
        <v>9.9700000000000006</v>
      </c>
    </row>
    <row r="4414" spans="1:3" ht="15">
      <c r="A4414" s="149">
        <v>39042</v>
      </c>
      <c r="B4414" s="31">
        <v>4.58</v>
      </c>
      <c r="C4414" s="31">
        <v>9.9</v>
      </c>
    </row>
    <row r="4415" spans="1:3" ht="15">
      <c r="A4415" s="147">
        <v>39043</v>
      </c>
      <c r="B4415" s="34">
        <v>4.57</v>
      </c>
      <c r="C4415" s="34">
        <v>10.14</v>
      </c>
    </row>
    <row r="4416" spans="1:3" ht="15">
      <c r="A4416" s="149">
        <v>39044</v>
      </c>
      <c r="B4416" s="31" t="e">
        <v>#N/A</v>
      </c>
      <c r="C4416" s="31" t="e">
        <v>#N/A</v>
      </c>
    </row>
    <row r="4417" spans="1:3" ht="15">
      <c r="A4417" s="147">
        <v>39045</v>
      </c>
      <c r="B4417" s="34">
        <v>4.55</v>
      </c>
      <c r="C4417" s="34">
        <v>10.73</v>
      </c>
    </row>
    <row r="4418" spans="1:3" ht="15">
      <c r="A4418" s="149">
        <v>39048</v>
      </c>
      <c r="B4418" s="31">
        <v>4.54</v>
      </c>
      <c r="C4418" s="31">
        <v>12.3</v>
      </c>
    </row>
    <row r="4419" spans="1:3" ht="15">
      <c r="A4419" s="147">
        <v>39049</v>
      </c>
      <c r="B4419" s="34">
        <v>4.51</v>
      </c>
      <c r="C4419" s="34">
        <v>11.62</v>
      </c>
    </row>
    <row r="4420" spans="1:3" ht="15">
      <c r="A4420" s="149">
        <v>39050</v>
      </c>
      <c r="B4420" s="31">
        <v>4.5199999999999996</v>
      </c>
      <c r="C4420" s="31">
        <v>10.83</v>
      </c>
    </row>
    <row r="4421" spans="1:3" ht="15">
      <c r="A4421" s="147">
        <v>39051</v>
      </c>
      <c r="B4421" s="34">
        <v>4.46</v>
      </c>
      <c r="C4421" s="34">
        <v>10.91</v>
      </c>
    </row>
    <row r="4422" spans="1:3" ht="15">
      <c r="A4422" s="149">
        <v>39052</v>
      </c>
      <c r="B4422" s="31">
        <v>4.43</v>
      </c>
      <c r="C4422" s="31">
        <v>11.66</v>
      </c>
    </row>
    <row r="4423" spans="1:3" ht="15">
      <c r="A4423" s="147">
        <v>39055</v>
      </c>
      <c r="B4423" s="34">
        <v>4.43</v>
      </c>
      <c r="C4423" s="34">
        <v>11.23</v>
      </c>
    </row>
    <row r="4424" spans="1:3" ht="15">
      <c r="A4424" s="149">
        <v>39056</v>
      </c>
      <c r="B4424" s="31">
        <v>4.45</v>
      </c>
      <c r="C4424" s="31">
        <v>11.27</v>
      </c>
    </row>
    <row r="4425" spans="1:3" ht="15">
      <c r="A4425" s="147">
        <v>39057</v>
      </c>
      <c r="B4425" s="34">
        <v>4.4800000000000004</v>
      </c>
      <c r="C4425" s="34">
        <v>11.33</v>
      </c>
    </row>
    <row r="4426" spans="1:3" ht="15">
      <c r="A4426" s="149">
        <v>39058</v>
      </c>
      <c r="B4426" s="31">
        <v>4.49</v>
      </c>
      <c r="C4426" s="31">
        <v>12.67</v>
      </c>
    </row>
    <row r="4427" spans="1:3" ht="15">
      <c r="A4427" s="147">
        <v>39059</v>
      </c>
      <c r="B4427" s="34">
        <v>4.5599999999999996</v>
      </c>
      <c r="C4427" s="34">
        <v>12.07</v>
      </c>
    </row>
    <row r="4428" spans="1:3" ht="15">
      <c r="A4428" s="149">
        <v>39062</v>
      </c>
      <c r="B4428" s="31">
        <v>4.5199999999999996</v>
      </c>
      <c r="C4428" s="31">
        <v>10.71</v>
      </c>
    </row>
    <row r="4429" spans="1:3" ht="15">
      <c r="A4429" s="147">
        <v>39063</v>
      </c>
      <c r="B4429" s="34">
        <v>4.49</v>
      </c>
      <c r="C4429" s="34">
        <v>10.65</v>
      </c>
    </row>
    <row r="4430" spans="1:3" ht="15">
      <c r="A4430" s="149">
        <v>39064</v>
      </c>
      <c r="B4430" s="31">
        <v>4.58</v>
      </c>
      <c r="C4430" s="31">
        <v>10.18</v>
      </c>
    </row>
    <row r="4431" spans="1:3" ht="15">
      <c r="A4431" s="147">
        <v>39065</v>
      </c>
      <c r="B4431" s="34">
        <v>4.5999999999999996</v>
      </c>
      <c r="C4431" s="34">
        <v>9.9700000000000006</v>
      </c>
    </row>
    <row r="4432" spans="1:3" ht="15">
      <c r="A4432" s="149">
        <v>39066</v>
      </c>
      <c r="B4432" s="31">
        <v>4.5999999999999996</v>
      </c>
      <c r="C4432" s="1">
        <v>10.050000000000001</v>
      </c>
    </row>
    <row r="4433" spans="1:3" ht="15">
      <c r="A4433" s="147">
        <v>39069</v>
      </c>
      <c r="B4433" s="34">
        <v>4.5999999999999996</v>
      </c>
      <c r="C4433" s="34">
        <v>10.6</v>
      </c>
    </row>
    <row r="4434" spans="1:3" ht="15">
      <c r="A4434" s="149">
        <v>39070</v>
      </c>
      <c r="B4434" s="31">
        <v>4.5999999999999996</v>
      </c>
      <c r="C4434" s="31">
        <v>10.3</v>
      </c>
    </row>
    <row r="4435" spans="1:3" ht="15">
      <c r="A4435" s="147">
        <v>39071</v>
      </c>
      <c r="B4435" s="34">
        <v>4.5999999999999996</v>
      </c>
      <c r="C4435" s="34">
        <v>10.26</v>
      </c>
    </row>
    <row r="4436" spans="1:3" ht="15">
      <c r="A4436" s="149">
        <v>39072</v>
      </c>
      <c r="B4436" s="31">
        <v>4.55</v>
      </c>
      <c r="C4436" s="31">
        <v>10.53</v>
      </c>
    </row>
    <row r="4437" spans="1:3" ht="15">
      <c r="A4437" s="147">
        <v>39073</v>
      </c>
      <c r="B4437" s="34">
        <v>4.63</v>
      </c>
      <c r="C4437" s="34">
        <v>11.36</v>
      </c>
    </row>
    <row r="4438" spans="1:3" ht="15">
      <c r="A4438" s="149">
        <v>39076</v>
      </c>
      <c r="B4438" s="31" t="e">
        <v>#N/A</v>
      </c>
      <c r="C4438" s="31" t="e">
        <v>#N/A</v>
      </c>
    </row>
    <row r="4439" spans="1:3" ht="15">
      <c r="A4439" s="147">
        <v>39077</v>
      </c>
      <c r="B4439" s="34">
        <v>4.6100000000000003</v>
      </c>
      <c r="C4439" s="34">
        <v>11.26</v>
      </c>
    </row>
    <row r="4440" spans="1:3" ht="15">
      <c r="A4440" s="149">
        <v>39078</v>
      </c>
      <c r="B4440" s="31">
        <v>4.66</v>
      </c>
      <c r="C4440" s="31">
        <v>10.64</v>
      </c>
    </row>
    <row r="4441" spans="1:3" ht="15">
      <c r="A4441" s="147">
        <v>39079</v>
      </c>
      <c r="B4441" s="34">
        <v>4.7</v>
      </c>
      <c r="C4441" s="34">
        <v>10.99</v>
      </c>
    </row>
    <row r="4442" spans="1:3" ht="15">
      <c r="A4442" s="149">
        <v>39080</v>
      </c>
      <c r="B4442" s="31">
        <v>4.71</v>
      </c>
      <c r="C4442" s="31">
        <v>11.56</v>
      </c>
    </row>
    <row r="4443" spans="1:3" ht="15">
      <c r="A4443" s="147">
        <v>39083</v>
      </c>
      <c r="B4443" s="34" t="e">
        <v>#N/A</v>
      </c>
      <c r="C4443" s="34" t="e">
        <v>#N/A</v>
      </c>
    </row>
    <row r="4444" spans="1:3" ht="15">
      <c r="A4444" s="149">
        <v>39084</v>
      </c>
      <c r="B4444" s="31">
        <v>4.68</v>
      </c>
      <c r="C4444" s="31" t="e">
        <v>#N/A</v>
      </c>
    </row>
    <row r="4445" spans="1:3" ht="15">
      <c r="A4445" s="147">
        <v>39085</v>
      </c>
      <c r="B4445" s="34">
        <v>4.67</v>
      </c>
      <c r="C4445" s="34">
        <v>12.04</v>
      </c>
    </row>
    <row r="4446" spans="1:3" ht="15">
      <c r="A4446" s="149">
        <v>39086</v>
      </c>
      <c r="B4446" s="31">
        <v>4.62</v>
      </c>
      <c r="C4446" s="31">
        <v>11.51</v>
      </c>
    </row>
    <row r="4447" spans="1:3" ht="15">
      <c r="A4447" s="147">
        <v>39087</v>
      </c>
      <c r="B4447" s="34">
        <v>4.6500000000000004</v>
      </c>
      <c r="C4447" s="34">
        <v>12.14</v>
      </c>
    </row>
    <row r="4448" spans="1:3" ht="15">
      <c r="A4448" s="149">
        <v>39090</v>
      </c>
      <c r="B4448" s="31">
        <v>4.66</v>
      </c>
      <c r="C4448" s="31">
        <v>12</v>
      </c>
    </row>
    <row r="4449" spans="1:3" ht="15">
      <c r="A4449" s="147">
        <v>39091</v>
      </c>
      <c r="B4449" s="34">
        <v>4.66</v>
      </c>
      <c r="C4449" s="34">
        <v>11.91</v>
      </c>
    </row>
    <row r="4450" spans="1:3" ht="15">
      <c r="A4450" s="149">
        <v>39092</v>
      </c>
      <c r="B4450" s="31">
        <v>4.6900000000000004</v>
      </c>
      <c r="C4450" s="31">
        <v>11.47</v>
      </c>
    </row>
    <row r="4451" spans="1:3" ht="15">
      <c r="A4451" s="147">
        <v>39093</v>
      </c>
      <c r="B4451" s="34">
        <v>4.74</v>
      </c>
      <c r="C4451" s="34">
        <v>10.87</v>
      </c>
    </row>
    <row r="4452" spans="1:3" ht="15">
      <c r="A4452" s="149">
        <v>39094</v>
      </c>
      <c r="B4452" s="31">
        <v>4.7699999999999996</v>
      </c>
      <c r="C4452" s="31">
        <v>10.15</v>
      </c>
    </row>
    <row r="4453" spans="1:3" ht="15">
      <c r="A4453" s="147">
        <v>39097</v>
      </c>
      <c r="B4453" s="34" t="e">
        <v>#N/A</v>
      </c>
      <c r="C4453" s="34" t="e">
        <v>#N/A</v>
      </c>
    </row>
    <row r="4454" spans="1:3" ht="15">
      <c r="A4454" s="149">
        <v>39098</v>
      </c>
      <c r="B4454" s="31">
        <v>4.75</v>
      </c>
      <c r="C4454" s="31">
        <v>10.74</v>
      </c>
    </row>
    <row r="4455" spans="1:3" ht="15">
      <c r="A4455" s="147">
        <v>39099</v>
      </c>
      <c r="B4455" s="34">
        <v>4.79</v>
      </c>
      <c r="C4455" s="34">
        <v>10.59</v>
      </c>
    </row>
    <row r="4456" spans="1:3" ht="15">
      <c r="A4456" s="149">
        <v>39100</v>
      </c>
      <c r="B4456" s="31">
        <v>4.75</v>
      </c>
      <c r="C4456" s="31">
        <v>10.85</v>
      </c>
    </row>
    <row r="4457" spans="1:3" ht="15">
      <c r="A4457" s="147">
        <v>39101</v>
      </c>
      <c r="B4457" s="34">
        <v>4.78</v>
      </c>
      <c r="C4457" s="34">
        <v>10.4</v>
      </c>
    </row>
    <row r="4458" spans="1:3" ht="15">
      <c r="A4458" s="149">
        <v>39104</v>
      </c>
      <c r="B4458" s="31">
        <v>4.76</v>
      </c>
      <c r="C4458" s="31">
        <v>10.77</v>
      </c>
    </row>
    <row r="4459" spans="1:3" ht="15">
      <c r="A4459" s="147">
        <v>39105</v>
      </c>
      <c r="B4459" s="34">
        <v>4.8099999999999996</v>
      </c>
      <c r="C4459" s="34">
        <v>10.34</v>
      </c>
    </row>
    <row r="4460" spans="1:3" ht="15">
      <c r="A4460" s="149">
        <v>39106</v>
      </c>
      <c r="B4460" s="31">
        <v>4.8099999999999996</v>
      </c>
      <c r="C4460" s="31">
        <v>9.89</v>
      </c>
    </row>
    <row r="4461" spans="1:3" ht="15">
      <c r="A4461" s="147">
        <v>39107</v>
      </c>
      <c r="B4461" s="34">
        <v>4.87</v>
      </c>
      <c r="C4461" s="34">
        <v>11.22</v>
      </c>
    </row>
    <row r="4462" spans="1:3" ht="15">
      <c r="A4462" s="147">
        <v>39108</v>
      </c>
      <c r="B4462" s="34">
        <v>4.88</v>
      </c>
      <c r="C4462" s="34">
        <v>11.13</v>
      </c>
    </row>
    <row r="4463" spans="1:3" ht="15">
      <c r="A4463" s="149">
        <v>39111</v>
      </c>
      <c r="B4463" s="31">
        <v>4.9000000000000004</v>
      </c>
      <c r="C4463" s="31">
        <v>11.45</v>
      </c>
    </row>
    <row r="4464" spans="1:3" ht="15">
      <c r="A4464" s="147">
        <v>39112</v>
      </c>
      <c r="B4464" s="34">
        <v>4.88</v>
      </c>
      <c r="C4464" s="34">
        <v>10.96</v>
      </c>
    </row>
    <row r="4465" spans="1:3" ht="15">
      <c r="A4465" s="149">
        <v>39113</v>
      </c>
      <c r="B4465" s="31">
        <v>4.83</v>
      </c>
      <c r="C4465" s="31">
        <v>10.42</v>
      </c>
    </row>
    <row r="4466" spans="1:3" ht="15">
      <c r="A4466" s="147">
        <v>39114</v>
      </c>
      <c r="B4466" s="34">
        <v>4.84</v>
      </c>
      <c r="C4466" s="34">
        <v>10.31</v>
      </c>
    </row>
    <row r="4467" spans="1:3" ht="15">
      <c r="A4467" s="149">
        <v>39115</v>
      </c>
      <c r="B4467" s="31">
        <v>4.83</v>
      </c>
      <c r="C4467" s="31">
        <v>10.08</v>
      </c>
    </row>
    <row r="4468" spans="1:3" ht="15">
      <c r="A4468" s="147">
        <v>39118</v>
      </c>
      <c r="B4468" s="34">
        <v>4.8099999999999996</v>
      </c>
      <c r="C4468" s="34">
        <v>10.55</v>
      </c>
    </row>
    <row r="4469" spans="1:3" ht="15">
      <c r="A4469" s="149">
        <v>39119</v>
      </c>
      <c r="B4469" s="31">
        <v>4.7699999999999996</v>
      </c>
      <c r="C4469" s="31">
        <v>10.65</v>
      </c>
    </row>
    <row r="4470" spans="1:3" ht="15">
      <c r="A4470" s="147">
        <v>39120</v>
      </c>
      <c r="B4470" s="34">
        <v>4.74</v>
      </c>
      <c r="C4470" s="34">
        <v>10.32</v>
      </c>
    </row>
    <row r="4471" spans="1:3" ht="15">
      <c r="A4471" s="149">
        <v>39121</v>
      </c>
      <c r="B4471" s="31">
        <v>4.7300000000000004</v>
      </c>
      <c r="C4471" s="31">
        <v>10.44</v>
      </c>
    </row>
    <row r="4472" spans="1:3" ht="15">
      <c r="A4472" s="147">
        <v>39122</v>
      </c>
      <c r="B4472" s="34">
        <v>4.79</v>
      </c>
      <c r="C4472" s="34">
        <v>11.1</v>
      </c>
    </row>
    <row r="4473" spans="1:3" ht="15">
      <c r="A4473" s="149">
        <v>39125</v>
      </c>
      <c r="B4473" s="31">
        <v>4.8</v>
      </c>
      <c r="C4473" s="31">
        <v>11.61</v>
      </c>
    </row>
    <row r="4474" spans="1:3" ht="15">
      <c r="A4474" s="147">
        <v>39126</v>
      </c>
      <c r="B4474" s="34">
        <v>4.82</v>
      </c>
      <c r="C4474" s="34">
        <v>10.34</v>
      </c>
    </row>
    <row r="4475" spans="1:3" ht="15">
      <c r="A4475" s="149">
        <v>39127</v>
      </c>
      <c r="B4475" s="31">
        <v>4.74</v>
      </c>
      <c r="C4475" s="31">
        <v>10.23</v>
      </c>
    </row>
    <row r="4476" spans="1:3" ht="15">
      <c r="A4476" s="147">
        <v>39128</v>
      </c>
      <c r="B4476" s="34">
        <v>4.7</v>
      </c>
      <c r="C4476" s="34">
        <v>10.220000000000001</v>
      </c>
    </row>
    <row r="4477" spans="1:3" ht="15">
      <c r="A4477" s="149">
        <v>39129</v>
      </c>
      <c r="B4477" s="31">
        <v>4.6900000000000004</v>
      </c>
      <c r="C4477" s="31">
        <v>10.02</v>
      </c>
    </row>
    <row r="4478" spans="1:3" ht="15">
      <c r="A4478" s="147">
        <v>39132</v>
      </c>
      <c r="B4478" s="34" t="e">
        <v>#N/A</v>
      </c>
      <c r="C4478" s="34" t="e">
        <v>#N/A</v>
      </c>
    </row>
    <row r="4479" spans="1:3" ht="15">
      <c r="A4479" s="149">
        <v>39133</v>
      </c>
      <c r="B4479" s="31">
        <v>4.68</v>
      </c>
      <c r="C4479" s="31">
        <v>10.24</v>
      </c>
    </row>
    <row r="4480" spans="1:3" ht="15">
      <c r="A4480" s="147">
        <v>39134</v>
      </c>
      <c r="B4480" s="34">
        <v>4.6900000000000004</v>
      </c>
      <c r="C4480" s="34">
        <v>10.199999999999999</v>
      </c>
    </row>
    <row r="4481" spans="1:3" ht="15">
      <c r="A4481" s="149">
        <v>39135</v>
      </c>
      <c r="B4481" s="31">
        <v>4.7300000000000004</v>
      </c>
      <c r="C4481" s="31">
        <v>10.18</v>
      </c>
    </row>
    <row r="4482" spans="1:3" ht="15">
      <c r="A4482" s="147">
        <v>39136</v>
      </c>
      <c r="B4482" s="34">
        <v>4.68</v>
      </c>
      <c r="C4482" s="34">
        <v>10.58</v>
      </c>
    </row>
    <row r="4483" spans="1:3" ht="15">
      <c r="A4483" s="149">
        <v>39139</v>
      </c>
      <c r="B4483" s="31">
        <v>4.63</v>
      </c>
      <c r="C4483" s="31">
        <v>11.15</v>
      </c>
    </row>
    <row r="4484" spans="1:3" ht="15">
      <c r="A4484" s="147">
        <v>39140</v>
      </c>
      <c r="B4484" s="34">
        <v>4.5</v>
      </c>
      <c r="C4484" s="34">
        <v>18.309999999999999</v>
      </c>
    </row>
    <row r="4485" spans="1:3" ht="15">
      <c r="A4485" s="149">
        <v>39141</v>
      </c>
      <c r="B4485" s="31">
        <v>4.5599999999999996</v>
      </c>
      <c r="C4485" s="31">
        <v>15.42</v>
      </c>
    </row>
    <row r="4486" spans="1:3" ht="15">
      <c r="A4486" s="147">
        <v>39142</v>
      </c>
      <c r="B4486" s="34">
        <v>4.5599999999999996</v>
      </c>
      <c r="C4486" s="34">
        <v>15.82</v>
      </c>
    </row>
    <row r="4487" spans="1:3" ht="15">
      <c r="A4487" s="149">
        <v>39143</v>
      </c>
      <c r="B4487" s="31">
        <v>4.5199999999999996</v>
      </c>
      <c r="C4487" s="31">
        <v>18.61</v>
      </c>
    </row>
    <row r="4488" spans="1:3" ht="15">
      <c r="A4488" s="147">
        <v>39146</v>
      </c>
      <c r="B4488" s="34">
        <v>4.51</v>
      </c>
      <c r="C4488" s="34">
        <v>19.63</v>
      </c>
    </row>
    <row r="4489" spans="1:3" ht="15">
      <c r="A4489" s="149">
        <v>39147</v>
      </c>
      <c r="B4489" s="31">
        <v>4.53</v>
      </c>
      <c r="C4489" s="31">
        <v>15.96</v>
      </c>
    </row>
    <row r="4490" spans="1:3" ht="15">
      <c r="A4490" s="147">
        <v>39148</v>
      </c>
      <c r="B4490" s="34">
        <v>4.5</v>
      </c>
      <c r="C4490" s="34">
        <v>15.24</v>
      </c>
    </row>
    <row r="4491" spans="1:3" ht="15">
      <c r="A4491" s="149">
        <v>39149</v>
      </c>
      <c r="B4491" s="31">
        <v>4.51</v>
      </c>
      <c r="C4491" s="31">
        <v>14.29</v>
      </c>
    </row>
    <row r="4492" spans="1:3" ht="15">
      <c r="A4492" s="147">
        <v>39150</v>
      </c>
      <c r="B4492" s="34">
        <v>4.59</v>
      </c>
      <c r="C4492" s="34">
        <v>14.09</v>
      </c>
    </row>
    <row r="4493" spans="1:3" ht="15">
      <c r="A4493" s="149">
        <v>39153</v>
      </c>
      <c r="B4493" s="31">
        <v>4.5599999999999996</v>
      </c>
      <c r="C4493" s="31">
        <v>13.99</v>
      </c>
    </row>
    <row r="4494" spans="1:3" ht="15">
      <c r="A4494" s="147">
        <v>39154</v>
      </c>
      <c r="B4494" s="34">
        <v>4.5</v>
      </c>
      <c r="C4494" s="34">
        <v>18.13</v>
      </c>
    </row>
    <row r="4495" spans="1:3" ht="15">
      <c r="A4495" s="149">
        <v>39155</v>
      </c>
      <c r="B4495" s="31">
        <v>4.53</v>
      </c>
      <c r="C4495" s="31">
        <v>17.27</v>
      </c>
    </row>
    <row r="4496" spans="1:3" ht="15">
      <c r="A4496" s="147">
        <v>39156</v>
      </c>
      <c r="B4496" s="34">
        <v>4.54</v>
      </c>
      <c r="C4496" s="34">
        <v>16.43</v>
      </c>
    </row>
    <row r="4497" spans="1:3" ht="15">
      <c r="A4497" s="149">
        <v>39157</v>
      </c>
      <c r="B4497" s="31">
        <v>4.55</v>
      </c>
      <c r="C4497" s="31">
        <v>16.79</v>
      </c>
    </row>
    <row r="4498" spans="1:3" ht="15">
      <c r="A4498" s="147">
        <v>39160</v>
      </c>
      <c r="B4498" s="34">
        <v>4.58</v>
      </c>
      <c r="C4498" s="34">
        <v>14.59</v>
      </c>
    </row>
    <row r="4499" spans="1:3" ht="15">
      <c r="A4499" s="149">
        <v>39161</v>
      </c>
      <c r="B4499" s="31">
        <v>4.5599999999999996</v>
      </c>
      <c r="C4499" s="31">
        <v>13.27</v>
      </c>
    </row>
    <row r="4500" spans="1:3" ht="15">
      <c r="A4500" s="147">
        <v>39162</v>
      </c>
      <c r="B4500" s="34">
        <v>4.53</v>
      </c>
      <c r="C4500" s="34">
        <v>12.19</v>
      </c>
    </row>
    <row r="4501" spans="1:3" ht="15">
      <c r="A4501" s="149">
        <v>39163</v>
      </c>
      <c r="B4501" s="31">
        <v>4.5999999999999996</v>
      </c>
      <c r="C4501" s="31">
        <v>12.93</v>
      </c>
    </row>
    <row r="4502" spans="1:3" ht="15">
      <c r="A4502" s="147">
        <v>39164</v>
      </c>
      <c r="B4502" s="34">
        <v>4.62</v>
      </c>
      <c r="C4502" s="34">
        <v>12.95</v>
      </c>
    </row>
    <row r="4503" spans="1:3" ht="15">
      <c r="A4503" s="149">
        <v>39167</v>
      </c>
      <c r="B4503" s="31">
        <v>4.5999999999999996</v>
      </c>
      <c r="C4503" s="31">
        <v>13.16</v>
      </c>
    </row>
    <row r="4504" spans="1:3" ht="15">
      <c r="A4504" s="147">
        <v>39168</v>
      </c>
      <c r="B4504" s="34">
        <v>4.62</v>
      </c>
      <c r="C4504" s="34">
        <v>13.48</v>
      </c>
    </row>
    <row r="4505" spans="1:3" ht="15">
      <c r="A4505" s="149">
        <v>39169</v>
      </c>
      <c r="B4505" s="31">
        <v>4.62</v>
      </c>
      <c r="C4505" s="31">
        <v>14.98</v>
      </c>
    </row>
    <row r="4506" spans="1:3" ht="15">
      <c r="A4506" s="147">
        <v>39170</v>
      </c>
      <c r="B4506" s="34">
        <v>4.6399999999999997</v>
      </c>
      <c r="C4506" s="34">
        <v>15.14</v>
      </c>
    </row>
    <row r="4507" spans="1:3" ht="15">
      <c r="A4507" s="149">
        <v>39171</v>
      </c>
      <c r="B4507" s="31">
        <v>4.6500000000000004</v>
      </c>
      <c r="C4507" s="31">
        <v>14.64</v>
      </c>
    </row>
    <row r="4508" spans="1:3" ht="15">
      <c r="A4508" s="147">
        <v>39174</v>
      </c>
      <c r="B4508" s="34">
        <v>4.6500000000000004</v>
      </c>
      <c r="C4508" s="34">
        <v>14.53</v>
      </c>
    </row>
    <row r="4509" spans="1:3" ht="15">
      <c r="A4509" s="149">
        <v>39175</v>
      </c>
      <c r="B4509" s="31">
        <v>4.67</v>
      </c>
      <c r="C4509" s="31">
        <v>13.46</v>
      </c>
    </row>
    <row r="4510" spans="1:3" ht="15">
      <c r="A4510" s="147">
        <v>39176</v>
      </c>
      <c r="B4510" s="34">
        <v>4.66</v>
      </c>
      <c r="C4510" s="34">
        <v>13.24</v>
      </c>
    </row>
    <row r="4511" spans="1:3" ht="15">
      <c r="A4511" s="149">
        <v>39177</v>
      </c>
      <c r="B4511" s="31">
        <v>4.68</v>
      </c>
      <c r="C4511" s="31">
        <v>13.23</v>
      </c>
    </row>
    <row r="4512" spans="1:3" ht="15">
      <c r="A4512" s="147">
        <v>39178</v>
      </c>
      <c r="B4512" s="34">
        <v>4.76</v>
      </c>
      <c r="C4512" s="34" t="e">
        <v>#N/A</v>
      </c>
    </row>
    <row r="4513" spans="1:3" ht="15">
      <c r="A4513" s="149">
        <v>39181</v>
      </c>
      <c r="B4513" s="31">
        <v>4.75</v>
      </c>
      <c r="C4513" s="31">
        <v>13.14</v>
      </c>
    </row>
    <row r="4514" spans="1:3" ht="15">
      <c r="A4514" s="147">
        <v>39182</v>
      </c>
      <c r="B4514" s="34">
        <v>4.7300000000000004</v>
      </c>
      <c r="C4514" s="34">
        <v>12.68</v>
      </c>
    </row>
    <row r="4515" spans="1:3" ht="15">
      <c r="A4515" s="149">
        <v>39183</v>
      </c>
      <c r="B4515" s="31">
        <v>4.74</v>
      </c>
      <c r="C4515" s="31">
        <v>13.49</v>
      </c>
    </row>
    <row r="4516" spans="1:3" ht="15">
      <c r="A4516" s="147">
        <v>39184</v>
      </c>
      <c r="B4516" s="34">
        <v>4.74</v>
      </c>
      <c r="C4516" s="34">
        <v>12.71</v>
      </c>
    </row>
    <row r="4517" spans="1:3" ht="15">
      <c r="A4517" s="149">
        <v>39185</v>
      </c>
      <c r="B4517" s="31">
        <v>4.76</v>
      </c>
      <c r="C4517" s="31">
        <v>12.2</v>
      </c>
    </row>
    <row r="4518" spans="1:3" ht="15">
      <c r="A4518" s="147">
        <v>39188</v>
      </c>
      <c r="B4518" s="34">
        <v>4.74</v>
      </c>
      <c r="C4518" s="34">
        <v>11.98</v>
      </c>
    </row>
    <row r="4519" spans="1:3" ht="15">
      <c r="A4519" s="149">
        <v>39189</v>
      </c>
      <c r="B4519" s="31">
        <v>4.6900000000000004</v>
      </c>
      <c r="C4519" s="31">
        <v>12.14</v>
      </c>
    </row>
    <row r="4520" spans="1:3" ht="15">
      <c r="A4520" s="147">
        <v>39190</v>
      </c>
      <c r="B4520" s="34">
        <v>4.66</v>
      </c>
      <c r="C4520" s="34">
        <v>12.42</v>
      </c>
    </row>
    <row r="4521" spans="1:3" ht="15">
      <c r="A4521" s="149">
        <v>39191</v>
      </c>
      <c r="B4521" s="31">
        <v>4.68</v>
      </c>
      <c r="C4521" s="31">
        <v>12.54</v>
      </c>
    </row>
    <row r="4522" spans="1:3" ht="15">
      <c r="A4522" s="147">
        <v>39192</v>
      </c>
      <c r="B4522" s="34">
        <v>4.68</v>
      </c>
      <c r="C4522" s="34">
        <v>12.07</v>
      </c>
    </row>
    <row r="4523" spans="1:3" ht="15">
      <c r="A4523" s="149">
        <v>39195</v>
      </c>
      <c r="B4523" s="31">
        <v>4.66</v>
      </c>
      <c r="C4523" s="31">
        <v>13.04</v>
      </c>
    </row>
    <row r="4524" spans="1:3" ht="15">
      <c r="A4524" s="147">
        <v>39196</v>
      </c>
      <c r="B4524" s="34">
        <v>4.63</v>
      </c>
      <c r="C4524" s="34">
        <v>13.12</v>
      </c>
    </row>
    <row r="4525" spans="1:3" ht="15">
      <c r="A4525" s="149">
        <v>39197</v>
      </c>
      <c r="B4525" s="31">
        <v>4.66</v>
      </c>
      <c r="C4525" s="31">
        <v>13.21</v>
      </c>
    </row>
    <row r="4526" spans="1:3" ht="15">
      <c r="A4526" s="147">
        <v>39198</v>
      </c>
      <c r="B4526" s="34">
        <v>4.6900000000000004</v>
      </c>
      <c r="C4526" s="34">
        <v>12.79</v>
      </c>
    </row>
    <row r="4527" spans="1:3" ht="15">
      <c r="A4527" s="149">
        <v>39199</v>
      </c>
      <c r="B4527" s="31">
        <v>4.71</v>
      </c>
      <c r="C4527" s="31">
        <v>12.45</v>
      </c>
    </row>
    <row r="4528" spans="1:3" ht="15">
      <c r="A4528" s="147">
        <v>39202</v>
      </c>
      <c r="B4528" s="34">
        <v>4.63</v>
      </c>
      <c r="C4528" s="34">
        <v>14.22</v>
      </c>
    </row>
    <row r="4529" spans="1:3" ht="15">
      <c r="A4529" s="149">
        <v>39203</v>
      </c>
      <c r="B4529" s="31">
        <v>4.6399999999999997</v>
      </c>
      <c r="C4529" s="31">
        <v>13.51</v>
      </c>
    </row>
    <row r="4530" spans="1:3" ht="15">
      <c r="A4530" s="147">
        <v>39204</v>
      </c>
      <c r="B4530" s="34">
        <v>4.6500000000000004</v>
      </c>
      <c r="C4530" s="34">
        <v>13.08</v>
      </c>
    </row>
    <row r="4531" spans="1:3" ht="15">
      <c r="A4531" s="149">
        <v>39205</v>
      </c>
      <c r="B4531" s="31">
        <v>4.68</v>
      </c>
      <c r="C4531" s="31">
        <v>13.09</v>
      </c>
    </row>
    <row r="4532" spans="1:3" ht="15">
      <c r="A4532" s="147">
        <v>39206</v>
      </c>
      <c r="B4532" s="34">
        <v>4.6500000000000004</v>
      </c>
      <c r="C4532" s="34">
        <v>12.91</v>
      </c>
    </row>
    <row r="4533" spans="1:3" ht="15">
      <c r="A4533" s="149">
        <v>39209</v>
      </c>
      <c r="B4533" s="31">
        <v>4.6399999999999997</v>
      </c>
      <c r="C4533" s="31">
        <v>13.15</v>
      </c>
    </row>
    <row r="4534" spans="1:3" ht="15">
      <c r="A4534" s="147">
        <v>39210</v>
      </c>
      <c r="B4534" s="34">
        <v>4.63</v>
      </c>
      <c r="C4534" s="34">
        <v>13.21</v>
      </c>
    </row>
    <row r="4535" spans="1:3" ht="15">
      <c r="A4535" s="149">
        <v>39211</v>
      </c>
      <c r="B4535" s="31">
        <v>4.67</v>
      </c>
      <c r="C4535" s="31">
        <v>12.88</v>
      </c>
    </row>
    <row r="4536" spans="1:3" ht="15">
      <c r="A4536" s="147">
        <v>39212</v>
      </c>
      <c r="B4536" s="34">
        <v>4.6500000000000004</v>
      </c>
      <c r="C4536" s="34">
        <v>13.6</v>
      </c>
    </row>
    <row r="4537" spans="1:3" ht="15">
      <c r="A4537" s="149">
        <v>39213</v>
      </c>
      <c r="B4537" s="31">
        <v>4.67</v>
      </c>
      <c r="C4537" s="31">
        <v>12.95</v>
      </c>
    </row>
    <row r="4538" spans="1:3" ht="15">
      <c r="A4538" s="147">
        <v>39216</v>
      </c>
      <c r="B4538" s="34">
        <v>4.6900000000000004</v>
      </c>
      <c r="C4538" s="34">
        <v>13.96</v>
      </c>
    </row>
    <row r="4539" spans="1:3" ht="15">
      <c r="A4539" s="149">
        <v>39217</v>
      </c>
      <c r="B4539" s="31">
        <v>4.71</v>
      </c>
      <c r="C4539" s="31">
        <v>14.01</v>
      </c>
    </row>
    <row r="4540" spans="1:3" ht="15">
      <c r="A4540" s="147">
        <v>39218</v>
      </c>
      <c r="B4540" s="34">
        <v>4.71</v>
      </c>
      <c r="C4540" s="34">
        <v>13.5</v>
      </c>
    </row>
    <row r="4541" spans="1:3" ht="15">
      <c r="A4541" s="149">
        <v>39219</v>
      </c>
      <c r="B4541" s="31">
        <v>4.76</v>
      </c>
      <c r="C4541" s="1">
        <v>13.51</v>
      </c>
    </row>
    <row r="4542" spans="1:3" ht="15">
      <c r="A4542" s="147">
        <v>39220</v>
      </c>
      <c r="B4542" s="34">
        <v>4.8099999999999996</v>
      </c>
      <c r="C4542" s="34">
        <v>12.76</v>
      </c>
    </row>
    <row r="4543" spans="1:3" ht="15">
      <c r="A4543" s="149">
        <v>39223</v>
      </c>
      <c r="B4543" s="31">
        <v>4.79</v>
      </c>
      <c r="C4543" s="31">
        <v>13.3</v>
      </c>
    </row>
    <row r="4544" spans="1:3" ht="15">
      <c r="A4544" s="147">
        <v>39224</v>
      </c>
      <c r="B4544" s="34">
        <v>4.83</v>
      </c>
      <c r="C4544" s="34">
        <v>13.06</v>
      </c>
    </row>
    <row r="4545" spans="1:3" ht="15">
      <c r="A4545" s="149">
        <v>39225</v>
      </c>
      <c r="B4545" s="31">
        <v>4.8600000000000003</v>
      </c>
      <c r="C4545" s="31">
        <v>13.24</v>
      </c>
    </row>
    <row r="4546" spans="1:3" ht="15">
      <c r="A4546" s="147">
        <v>39226</v>
      </c>
      <c r="B4546" s="34">
        <v>4.8600000000000003</v>
      </c>
      <c r="C4546" s="34">
        <v>14.08</v>
      </c>
    </row>
    <row r="4547" spans="1:3" ht="15">
      <c r="A4547" s="149">
        <v>39227</v>
      </c>
      <c r="B4547" s="31">
        <v>4.8600000000000003</v>
      </c>
      <c r="C4547" s="31">
        <v>13.34</v>
      </c>
    </row>
    <row r="4548" spans="1:3" ht="15">
      <c r="A4548" s="147">
        <v>39230</v>
      </c>
      <c r="B4548" s="34" t="e">
        <v>#N/A</v>
      </c>
      <c r="C4548" s="34" t="e">
        <v>#N/A</v>
      </c>
    </row>
    <row r="4549" spans="1:3" ht="15">
      <c r="A4549" s="149">
        <v>39231</v>
      </c>
      <c r="B4549" s="31">
        <v>4.88</v>
      </c>
      <c r="C4549" s="31">
        <v>13.53</v>
      </c>
    </row>
    <row r="4550" spans="1:3" ht="15">
      <c r="A4550" s="147">
        <v>39232</v>
      </c>
      <c r="B4550" s="34">
        <v>4.88</v>
      </c>
      <c r="C4550" s="34">
        <v>12.83</v>
      </c>
    </row>
    <row r="4551" spans="1:3" ht="15">
      <c r="A4551" s="149">
        <v>39233</v>
      </c>
      <c r="B4551" s="31">
        <v>4.9000000000000004</v>
      </c>
      <c r="C4551" s="31">
        <v>13.05</v>
      </c>
    </row>
    <row r="4552" spans="1:3" ht="15">
      <c r="A4552" s="147">
        <v>39234</v>
      </c>
      <c r="B4552" s="34">
        <v>4.95</v>
      </c>
      <c r="C4552" s="34">
        <v>12.78</v>
      </c>
    </row>
    <row r="4553" spans="1:3" ht="15">
      <c r="A4553" s="149">
        <v>39237</v>
      </c>
      <c r="B4553" s="31">
        <v>4.93</v>
      </c>
      <c r="C4553" s="31">
        <v>13.29</v>
      </c>
    </row>
    <row r="4554" spans="1:3" ht="15">
      <c r="A4554" s="147">
        <v>39238</v>
      </c>
      <c r="B4554" s="34">
        <v>4.9800000000000004</v>
      </c>
      <c r="C4554" s="34">
        <v>13.63</v>
      </c>
    </row>
    <row r="4555" spans="1:3" ht="15">
      <c r="A4555" s="149">
        <v>39239</v>
      </c>
      <c r="B4555" s="31">
        <v>4.97</v>
      </c>
      <c r="C4555" s="31">
        <v>14.87</v>
      </c>
    </row>
    <row r="4556" spans="1:3" ht="15">
      <c r="A4556" s="147">
        <v>39240</v>
      </c>
      <c r="B4556" s="34">
        <v>5.1100000000000003</v>
      </c>
      <c r="C4556" s="34">
        <v>17.059999999999999</v>
      </c>
    </row>
    <row r="4557" spans="1:3" ht="15">
      <c r="A4557" s="149">
        <v>39241</v>
      </c>
      <c r="B4557" s="31">
        <v>5.12</v>
      </c>
      <c r="C4557" s="31">
        <v>14.84</v>
      </c>
    </row>
    <row r="4558" spans="1:3" ht="15">
      <c r="A4558" s="147">
        <v>39244</v>
      </c>
      <c r="B4558" s="34">
        <v>5.14</v>
      </c>
      <c r="C4558" s="34">
        <v>14.71</v>
      </c>
    </row>
    <row r="4559" spans="1:3" ht="15">
      <c r="A4559" s="149">
        <v>39245</v>
      </c>
      <c r="B4559" s="31">
        <v>5.26</v>
      </c>
      <c r="C4559" s="31">
        <v>16.670000000000002</v>
      </c>
    </row>
    <row r="4560" spans="1:3" ht="15">
      <c r="A4560" s="147">
        <v>39246</v>
      </c>
      <c r="B4560" s="34">
        <v>5.2</v>
      </c>
      <c r="C4560" s="34">
        <v>14.73</v>
      </c>
    </row>
    <row r="4561" spans="1:3" ht="15">
      <c r="A4561" s="149">
        <v>39247</v>
      </c>
      <c r="B4561" s="31">
        <v>5.23</v>
      </c>
      <c r="C4561" s="31">
        <v>13.64</v>
      </c>
    </row>
    <row r="4562" spans="1:3" ht="15">
      <c r="A4562" s="147">
        <v>39248</v>
      </c>
      <c r="B4562" s="34">
        <v>5.16</v>
      </c>
      <c r="C4562" s="34">
        <v>13.94</v>
      </c>
    </row>
    <row r="4563" spans="1:3" ht="15">
      <c r="A4563" s="149">
        <v>39251</v>
      </c>
      <c r="B4563" s="31">
        <v>5.15</v>
      </c>
      <c r="C4563" s="31">
        <v>13.42</v>
      </c>
    </row>
    <row r="4564" spans="1:3" ht="15">
      <c r="A4564" s="147">
        <v>39252</v>
      </c>
      <c r="B4564" s="34">
        <v>5.09</v>
      </c>
      <c r="C4564" s="34">
        <v>12.85</v>
      </c>
    </row>
    <row r="4565" spans="1:3" ht="15">
      <c r="A4565" s="149">
        <v>39253</v>
      </c>
      <c r="B4565" s="31">
        <v>5.14</v>
      </c>
      <c r="C4565" s="31">
        <v>14.67</v>
      </c>
    </row>
    <row r="4566" spans="1:3" ht="15">
      <c r="A4566" s="147">
        <v>39254</v>
      </c>
      <c r="B4566" s="34">
        <v>5.16</v>
      </c>
      <c r="C4566" s="34">
        <v>14.21</v>
      </c>
    </row>
    <row r="4567" spans="1:3" ht="15">
      <c r="A4567" s="149">
        <v>39255</v>
      </c>
      <c r="B4567" s="31">
        <v>5.14</v>
      </c>
      <c r="C4567" s="31">
        <v>15.75</v>
      </c>
    </row>
    <row r="4568" spans="1:3" ht="15">
      <c r="A4568" s="147">
        <v>39258</v>
      </c>
      <c r="B4568" s="34">
        <v>5.09</v>
      </c>
      <c r="C4568" s="34">
        <v>16.649999999999999</v>
      </c>
    </row>
    <row r="4569" spans="1:3" ht="15">
      <c r="A4569" s="149">
        <v>39259</v>
      </c>
      <c r="B4569" s="31">
        <v>5.0999999999999996</v>
      </c>
      <c r="C4569" s="31">
        <v>18.89</v>
      </c>
    </row>
    <row r="4570" spans="1:3" ht="15">
      <c r="A4570" s="147">
        <v>39260</v>
      </c>
      <c r="B4570" s="34">
        <v>5.09</v>
      </c>
      <c r="C4570" s="34">
        <v>15.53</v>
      </c>
    </row>
    <row r="4571" spans="1:3" ht="15">
      <c r="A4571" s="149">
        <v>39261</v>
      </c>
      <c r="B4571" s="31">
        <v>5.12</v>
      </c>
      <c r="C4571" s="31">
        <v>15.54</v>
      </c>
    </row>
    <row r="4572" spans="1:3" ht="15">
      <c r="A4572" s="147">
        <v>39262</v>
      </c>
      <c r="B4572" s="34">
        <v>5.03</v>
      </c>
      <c r="C4572" s="34">
        <v>16.23</v>
      </c>
    </row>
    <row r="4573" spans="1:3" ht="15">
      <c r="A4573" s="149">
        <v>39265</v>
      </c>
      <c r="B4573" s="31">
        <v>5</v>
      </c>
      <c r="C4573" s="31">
        <v>15.4</v>
      </c>
    </row>
    <row r="4574" spans="1:3" ht="15">
      <c r="A4574" s="147">
        <v>39266</v>
      </c>
      <c r="B4574" s="34">
        <v>5.05</v>
      </c>
      <c r="C4574" s="34">
        <v>14.92</v>
      </c>
    </row>
    <row r="4575" spans="1:3" ht="15">
      <c r="A4575" s="149">
        <v>39267</v>
      </c>
      <c r="B4575" s="31" t="e">
        <v>#N/A</v>
      </c>
      <c r="C4575" s="31" t="e">
        <v>#N/A</v>
      </c>
    </row>
    <row r="4576" spans="1:3" ht="15">
      <c r="A4576" s="147">
        <v>39268</v>
      </c>
      <c r="B4576" s="34">
        <v>5.16</v>
      </c>
      <c r="C4576" s="34">
        <v>15.48</v>
      </c>
    </row>
    <row r="4577" spans="1:3" ht="15">
      <c r="A4577" s="149">
        <v>39269</v>
      </c>
      <c r="B4577" s="31">
        <v>5.19</v>
      </c>
      <c r="C4577" s="31">
        <v>14.72</v>
      </c>
    </row>
    <row r="4578" spans="1:3" ht="15">
      <c r="A4578" s="147">
        <v>39272</v>
      </c>
      <c r="B4578" s="34">
        <v>5.16</v>
      </c>
      <c r="C4578" s="34">
        <v>15.16</v>
      </c>
    </row>
    <row r="4579" spans="1:3" ht="15">
      <c r="A4579" s="149">
        <v>39273</v>
      </c>
      <c r="B4579" s="31">
        <v>5.03</v>
      </c>
      <c r="C4579" s="31">
        <v>17.57</v>
      </c>
    </row>
    <row r="4580" spans="1:3" ht="15">
      <c r="A4580" s="147">
        <v>39274</v>
      </c>
      <c r="B4580" s="34">
        <v>5.09</v>
      </c>
      <c r="C4580" s="34">
        <v>16.64</v>
      </c>
    </row>
    <row r="4581" spans="1:3" ht="15">
      <c r="A4581" s="149">
        <v>39275</v>
      </c>
      <c r="B4581" s="31">
        <v>5.13</v>
      </c>
      <c r="C4581" s="31">
        <v>15.54</v>
      </c>
    </row>
    <row r="4582" spans="1:3" ht="15">
      <c r="A4582" s="147">
        <v>39276</v>
      </c>
      <c r="B4582" s="34">
        <v>5.1100000000000003</v>
      </c>
      <c r="C4582" s="34">
        <v>15.15</v>
      </c>
    </row>
    <row r="4583" spans="1:3" ht="15">
      <c r="A4583" s="149">
        <v>39279</v>
      </c>
      <c r="B4583" s="31">
        <v>5.05</v>
      </c>
      <c r="C4583" s="31">
        <v>15.59</v>
      </c>
    </row>
    <row r="4584" spans="1:3" ht="15">
      <c r="A4584" s="147">
        <v>39280</v>
      </c>
      <c r="B4584" s="34">
        <v>5.08</v>
      </c>
      <c r="C4584" s="34">
        <v>15.63</v>
      </c>
    </row>
    <row r="4585" spans="1:3" ht="15">
      <c r="A4585" s="149">
        <v>39281</v>
      </c>
      <c r="B4585" s="31">
        <v>5.0199999999999996</v>
      </c>
      <c r="C4585" s="31">
        <v>16</v>
      </c>
    </row>
    <row r="4586" spans="1:3" ht="15">
      <c r="A4586" s="147">
        <v>39282</v>
      </c>
      <c r="B4586" s="34">
        <v>5.04</v>
      </c>
      <c r="C4586" s="34">
        <v>15.23</v>
      </c>
    </row>
    <row r="4587" spans="1:3" ht="15">
      <c r="A4587" s="149">
        <v>39283</v>
      </c>
      <c r="B4587" s="31">
        <v>4.96</v>
      </c>
      <c r="C4587" s="31">
        <v>16.95</v>
      </c>
    </row>
    <row r="4588" spans="1:3" ht="15">
      <c r="A4588" s="147">
        <v>39286</v>
      </c>
      <c r="B4588" s="34">
        <v>4.97</v>
      </c>
      <c r="C4588" s="34">
        <v>16.809999999999999</v>
      </c>
    </row>
    <row r="4589" spans="1:3" ht="15">
      <c r="A4589" s="149">
        <v>39287</v>
      </c>
      <c r="B4589" s="31">
        <v>4.9400000000000004</v>
      </c>
      <c r="C4589" s="31">
        <v>18.55</v>
      </c>
    </row>
    <row r="4590" spans="1:3" ht="15">
      <c r="A4590" s="147">
        <v>39288</v>
      </c>
      <c r="B4590" s="34">
        <v>4.92</v>
      </c>
      <c r="C4590" s="34">
        <v>18.100000000000001</v>
      </c>
    </row>
    <row r="4591" spans="1:3" ht="15">
      <c r="A4591" s="149">
        <v>39289</v>
      </c>
      <c r="B4591" s="31">
        <v>4.79</v>
      </c>
      <c r="C4591" s="31">
        <v>20.74</v>
      </c>
    </row>
    <row r="4592" spans="1:3" ht="15">
      <c r="A4592" s="147">
        <v>39290</v>
      </c>
      <c r="B4592" s="34">
        <v>4.8</v>
      </c>
      <c r="C4592" s="34">
        <v>24.17</v>
      </c>
    </row>
    <row r="4593" spans="1:3" ht="15">
      <c r="A4593" s="149">
        <v>39293</v>
      </c>
      <c r="B4593" s="31">
        <v>4.82</v>
      </c>
      <c r="C4593" s="31">
        <v>20.87</v>
      </c>
    </row>
    <row r="4594" spans="1:3" ht="15">
      <c r="A4594" s="147">
        <v>39294</v>
      </c>
      <c r="B4594" s="34">
        <v>4.78</v>
      </c>
      <c r="C4594" s="34">
        <v>23.52</v>
      </c>
    </row>
    <row r="4595" spans="1:3" ht="15">
      <c r="A4595" s="149">
        <v>39295</v>
      </c>
      <c r="B4595" s="31">
        <v>4.76</v>
      </c>
      <c r="C4595" s="31">
        <v>23.67</v>
      </c>
    </row>
    <row r="4596" spans="1:3" ht="15">
      <c r="A4596" s="147">
        <v>39296</v>
      </c>
      <c r="B4596" s="34">
        <v>4.7699999999999996</v>
      </c>
      <c r="C4596" s="34">
        <v>21.22</v>
      </c>
    </row>
    <row r="4597" spans="1:3" ht="15">
      <c r="A4597" s="149">
        <v>39297</v>
      </c>
      <c r="B4597" s="31">
        <v>4.71</v>
      </c>
      <c r="C4597" s="31">
        <v>25.16</v>
      </c>
    </row>
    <row r="4598" spans="1:3" ht="15">
      <c r="A4598" s="147">
        <v>39300</v>
      </c>
      <c r="B4598" s="34">
        <v>4.72</v>
      </c>
      <c r="C4598" s="34">
        <v>22.94</v>
      </c>
    </row>
    <row r="4599" spans="1:3" ht="15">
      <c r="A4599" s="149">
        <v>39301</v>
      </c>
      <c r="B4599" s="31">
        <v>4.7699999999999996</v>
      </c>
      <c r="C4599" s="31">
        <v>21.56</v>
      </c>
    </row>
    <row r="4600" spans="1:3" ht="15">
      <c r="A4600" s="147">
        <v>39302</v>
      </c>
      <c r="B4600" s="34">
        <v>4.84</v>
      </c>
      <c r="C4600" s="34">
        <v>21.45</v>
      </c>
    </row>
    <row r="4601" spans="1:3" ht="15">
      <c r="A4601" s="149">
        <v>39303</v>
      </c>
      <c r="B4601" s="31">
        <v>4.79</v>
      </c>
      <c r="C4601" s="31">
        <v>26.48</v>
      </c>
    </row>
    <row r="4602" spans="1:3" ht="15">
      <c r="A4602" s="147">
        <v>39304</v>
      </c>
      <c r="B4602" s="34">
        <v>4.8099999999999996</v>
      </c>
      <c r="C4602" s="34">
        <v>28.3</v>
      </c>
    </row>
    <row r="4603" spans="1:3" ht="15">
      <c r="A4603" s="149">
        <v>39307</v>
      </c>
      <c r="B4603" s="31">
        <v>4.78</v>
      </c>
      <c r="C4603" s="31">
        <v>26.57</v>
      </c>
    </row>
    <row r="4604" spans="1:3" ht="15">
      <c r="A4604" s="147">
        <v>39308</v>
      </c>
      <c r="B4604" s="34">
        <v>4.7300000000000004</v>
      </c>
      <c r="C4604" s="34">
        <v>27.68</v>
      </c>
    </row>
    <row r="4605" spans="1:3" ht="15">
      <c r="A4605" s="149">
        <v>39309</v>
      </c>
      <c r="B4605" s="31">
        <v>4.6900000000000004</v>
      </c>
      <c r="C4605" s="31">
        <v>30.67</v>
      </c>
    </row>
    <row r="4606" spans="1:3" ht="15">
      <c r="A4606" s="147">
        <v>39310</v>
      </c>
      <c r="B4606" s="34">
        <v>4.5999999999999996</v>
      </c>
      <c r="C4606" s="34">
        <v>30.83</v>
      </c>
    </row>
    <row r="4607" spans="1:3" ht="15">
      <c r="A4607" s="149">
        <v>39311</v>
      </c>
      <c r="B4607" s="31">
        <v>4.68</v>
      </c>
      <c r="C4607" s="31">
        <v>29.99</v>
      </c>
    </row>
    <row r="4608" spans="1:3" ht="15">
      <c r="A4608" s="147">
        <v>39314</v>
      </c>
      <c r="B4608" s="34">
        <v>4.6399999999999997</v>
      </c>
      <c r="C4608" s="34">
        <v>26.33</v>
      </c>
    </row>
    <row r="4609" spans="1:3" ht="15">
      <c r="A4609" s="149">
        <v>39315</v>
      </c>
      <c r="B4609" s="31">
        <v>4.5999999999999996</v>
      </c>
      <c r="C4609" s="31">
        <v>25.25</v>
      </c>
    </row>
    <row r="4610" spans="1:3" ht="15">
      <c r="A4610" s="147">
        <v>39316</v>
      </c>
      <c r="B4610" s="34">
        <v>4.63</v>
      </c>
      <c r="C4610" s="34">
        <v>22.89</v>
      </c>
    </row>
    <row r="4611" spans="1:3" ht="15">
      <c r="A4611" s="149">
        <v>39317</v>
      </c>
      <c r="B4611" s="31">
        <v>4.62</v>
      </c>
      <c r="C4611" s="31">
        <v>22.62</v>
      </c>
    </row>
    <row r="4612" spans="1:3" ht="15">
      <c r="A4612" s="147">
        <v>39318</v>
      </c>
      <c r="B4612" s="34">
        <v>4.63</v>
      </c>
      <c r="C4612" s="34">
        <v>20.72</v>
      </c>
    </row>
    <row r="4613" spans="1:3" ht="15">
      <c r="A4613" s="149">
        <v>39321</v>
      </c>
      <c r="B4613" s="31">
        <v>4.5999999999999996</v>
      </c>
      <c r="C4613" s="31">
        <v>22.72</v>
      </c>
    </row>
    <row r="4614" spans="1:3" ht="15">
      <c r="A4614" s="147">
        <v>39322</v>
      </c>
      <c r="B4614" s="34">
        <v>4.53</v>
      </c>
      <c r="C4614" s="34">
        <v>26.3</v>
      </c>
    </row>
    <row r="4615" spans="1:3" ht="15">
      <c r="A4615" s="149">
        <v>39323</v>
      </c>
      <c r="B4615" s="31">
        <v>4.57</v>
      </c>
      <c r="C4615" s="31">
        <v>23.81</v>
      </c>
    </row>
    <row r="4616" spans="1:3" ht="15">
      <c r="A4616" s="147">
        <v>39324</v>
      </c>
      <c r="B4616" s="34">
        <v>4.51</v>
      </c>
      <c r="C4616" s="34">
        <v>25.06</v>
      </c>
    </row>
    <row r="4617" spans="1:3" ht="15">
      <c r="A4617" s="149">
        <v>39325</v>
      </c>
      <c r="B4617" s="31">
        <v>4.54</v>
      </c>
      <c r="C4617" s="31">
        <v>23.38</v>
      </c>
    </row>
    <row r="4618" spans="1:3" ht="15">
      <c r="A4618" s="147">
        <v>39328</v>
      </c>
      <c r="B4618" s="34" t="e">
        <v>#N/A</v>
      </c>
      <c r="C4618" s="34" t="e">
        <v>#N/A</v>
      </c>
    </row>
    <row r="4619" spans="1:3" ht="15">
      <c r="A4619" s="149">
        <v>39329</v>
      </c>
      <c r="B4619" s="31">
        <v>4.5599999999999996</v>
      </c>
      <c r="C4619" s="31">
        <v>22.78</v>
      </c>
    </row>
    <row r="4620" spans="1:3" ht="15">
      <c r="A4620" s="147">
        <v>39330</v>
      </c>
      <c r="B4620" s="34">
        <v>4.4800000000000004</v>
      </c>
      <c r="C4620" s="34">
        <v>24.58</v>
      </c>
    </row>
    <row r="4621" spans="1:3" ht="15">
      <c r="A4621" s="149">
        <v>39331</v>
      </c>
      <c r="B4621" s="31">
        <v>4.51</v>
      </c>
      <c r="C4621" s="31">
        <v>23.99</v>
      </c>
    </row>
    <row r="4622" spans="1:3" ht="15">
      <c r="A4622" s="147">
        <v>39332</v>
      </c>
      <c r="B4622" s="34">
        <v>4.38</v>
      </c>
      <c r="C4622" s="34">
        <v>26.23</v>
      </c>
    </row>
    <row r="4623" spans="1:3" ht="15">
      <c r="A4623" s="149">
        <v>39335</v>
      </c>
      <c r="B4623" s="31">
        <v>4.34</v>
      </c>
      <c r="C4623" s="31">
        <v>27.38</v>
      </c>
    </row>
    <row r="4624" spans="1:3" ht="15">
      <c r="A4624" s="147">
        <v>39336</v>
      </c>
      <c r="B4624" s="34">
        <v>4.37</v>
      </c>
      <c r="C4624" s="34">
        <v>25.27</v>
      </c>
    </row>
    <row r="4625" spans="1:3" ht="15">
      <c r="A4625" s="149">
        <v>39337</v>
      </c>
      <c r="B4625" s="31">
        <v>4.41</v>
      </c>
      <c r="C4625" s="31">
        <v>24.96</v>
      </c>
    </row>
    <row r="4626" spans="1:3" ht="15">
      <c r="A4626" s="147">
        <v>39338</v>
      </c>
      <c r="B4626" s="34">
        <v>4.49</v>
      </c>
      <c r="C4626" s="34">
        <v>24.76</v>
      </c>
    </row>
    <row r="4627" spans="1:3" ht="15">
      <c r="A4627" s="149">
        <v>39339</v>
      </c>
      <c r="B4627" s="31">
        <v>4.47</v>
      </c>
      <c r="C4627" s="31">
        <v>24.92</v>
      </c>
    </row>
    <row r="4628" spans="1:3" ht="15">
      <c r="A4628" s="147">
        <v>39342</v>
      </c>
      <c r="B4628" s="34">
        <v>4.4800000000000004</v>
      </c>
      <c r="C4628" s="34">
        <v>26.48</v>
      </c>
    </row>
    <row r="4629" spans="1:3" ht="15">
      <c r="A4629" s="149">
        <v>39343</v>
      </c>
      <c r="B4629" s="31">
        <v>4.5</v>
      </c>
      <c r="C4629" s="31">
        <v>20.350000000000001</v>
      </c>
    </row>
    <row r="4630" spans="1:3" ht="15">
      <c r="A4630" s="147">
        <v>39344</v>
      </c>
      <c r="B4630" s="34">
        <v>4.53</v>
      </c>
      <c r="C4630" s="34">
        <v>20.03</v>
      </c>
    </row>
    <row r="4631" spans="1:3" ht="15">
      <c r="A4631" s="149">
        <v>39345</v>
      </c>
      <c r="B4631" s="31">
        <v>4.6900000000000004</v>
      </c>
      <c r="C4631" s="31">
        <v>20.45</v>
      </c>
    </row>
    <row r="4632" spans="1:3" ht="15">
      <c r="A4632" s="147">
        <v>39346</v>
      </c>
      <c r="B4632" s="34">
        <v>4.6399999999999997</v>
      </c>
      <c r="C4632" s="34">
        <v>19</v>
      </c>
    </row>
    <row r="4633" spans="1:3" ht="15">
      <c r="A4633" s="149">
        <v>39349</v>
      </c>
      <c r="B4633" s="31">
        <v>4.63</v>
      </c>
      <c r="C4633" s="31">
        <v>19.37</v>
      </c>
    </row>
    <row r="4634" spans="1:3" ht="15">
      <c r="A4634" s="147">
        <v>39350</v>
      </c>
      <c r="B4634" s="34">
        <v>4.63</v>
      </c>
      <c r="C4634" s="34">
        <v>18.600000000000001</v>
      </c>
    </row>
    <row r="4635" spans="1:3" ht="15">
      <c r="A4635" s="149">
        <v>39351</v>
      </c>
      <c r="B4635" s="31">
        <v>4.63</v>
      </c>
      <c r="C4635" s="31">
        <v>17.63</v>
      </c>
    </row>
    <row r="4636" spans="1:3" ht="15">
      <c r="A4636" s="147">
        <v>39352</v>
      </c>
      <c r="B4636" s="34">
        <v>4.58</v>
      </c>
      <c r="C4636" s="34">
        <v>17</v>
      </c>
    </row>
    <row r="4637" spans="1:3" ht="15">
      <c r="A4637" s="149">
        <v>39353</v>
      </c>
      <c r="B4637" s="31">
        <v>4.59</v>
      </c>
      <c r="C4637" s="31">
        <v>18</v>
      </c>
    </row>
    <row r="4638" spans="1:3" ht="15">
      <c r="A4638" s="147">
        <v>39356</v>
      </c>
      <c r="B4638" s="34">
        <v>4.5599999999999996</v>
      </c>
      <c r="C4638" s="34">
        <v>17.84</v>
      </c>
    </row>
    <row r="4639" spans="1:3" ht="15">
      <c r="A4639" s="149">
        <v>39357</v>
      </c>
      <c r="B4639" s="31">
        <v>4.54</v>
      </c>
      <c r="C4639" s="31">
        <v>18.489999999999998</v>
      </c>
    </row>
    <row r="4640" spans="1:3" ht="15">
      <c r="A4640" s="147">
        <v>39358</v>
      </c>
      <c r="B4640" s="34">
        <v>4.55</v>
      </c>
      <c r="C4640" s="34">
        <v>18.8</v>
      </c>
    </row>
    <row r="4641" spans="1:3" ht="15">
      <c r="A4641" s="149">
        <v>39359</v>
      </c>
      <c r="B4641" s="31">
        <v>4.54</v>
      </c>
      <c r="C4641" s="31">
        <v>18.440000000000001</v>
      </c>
    </row>
    <row r="4642" spans="1:3" ht="15">
      <c r="A4642" s="147">
        <v>39360</v>
      </c>
      <c r="B4642" s="34">
        <v>4.6500000000000004</v>
      </c>
      <c r="C4642" s="34">
        <v>16.91</v>
      </c>
    </row>
    <row r="4643" spans="1:3" ht="15">
      <c r="A4643" s="149">
        <v>39363</v>
      </c>
      <c r="B4643" s="31" t="e">
        <v>#N/A</v>
      </c>
      <c r="C4643" s="31">
        <v>17.46</v>
      </c>
    </row>
    <row r="4644" spans="1:3" ht="15">
      <c r="A4644" s="147">
        <v>39364</v>
      </c>
      <c r="B4644" s="34">
        <v>4.67</v>
      </c>
      <c r="C4644" s="34">
        <v>16.12</v>
      </c>
    </row>
    <row r="4645" spans="1:3" ht="15">
      <c r="A4645" s="149">
        <v>39365</v>
      </c>
      <c r="B4645" s="31">
        <v>4.6500000000000004</v>
      </c>
      <c r="C4645" s="31">
        <v>16.670000000000002</v>
      </c>
    </row>
    <row r="4646" spans="1:3" ht="15">
      <c r="A4646" s="147">
        <v>39366</v>
      </c>
      <c r="B4646" s="34">
        <v>4.66</v>
      </c>
      <c r="C4646" s="34">
        <v>18.88</v>
      </c>
    </row>
    <row r="4647" spans="1:3" ht="15">
      <c r="A4647" s="149">
        <v>39367</v>
      </c>
      <c r="B4647" s="31">
        <v>4.7</v>
      </c>
      <c r="C4647" s="31">
        <v>17.73</v>
      </c>
    </row>
    <row r="4648" spans="1:3" ht="15">
      <c r="A4648" s="147">
        <v>39370</v>
      </c>
      <c r="B4648" s="34">
        <v>4.6900000000000004</v>
      </c>
      <c r="C4648" s="34">
        <v>19.25</v>
      </c>
    </row>
    <row r="4649" spans="1:3" ht="15">
      <c r="A4649" s="149">
        <v>39371</v>
      </c>
      <c r="B4649" s="31">
        <v>4.66</v>
      </c>
      <c r="C4649" s="1">
        <v>20.02</v>
      </c>
    </row>
    <row r="4650" spans="1:3" ht="15">
      <c r="A4650" s="147">
        <v>39372</v>
      </c>
      <c r="B4650" s="34">
        <v>4.57</v>
      </c>
      <c r="C4650" s="34">
        <v>18.54</v>
      </c>
    </row>
    <row r="4651" spans="1:3" ht="15">
      <c r="A4651" s="149">
        <v>39373</v>
      </c>
      <c r="B4651" s="31">
        <v>4.5199999999999996</v>
      </c>
      <c r="C4651" s="31">
        <v>18.5</v>
      </c>
    </row>
    <row r="4652" spans="1:3" ht="15">
      <c r="A4652" s="147">
        <v>39374</v>
      </c>
      <c r="B4652" s="34">
        <v>4.41</v>
      </c>
      <c r="C4652" s="34">
        <v>22.96</v>
      </c>
    </row>
    <row r="4653" spans="1:3" ht="15">
      <c r="A4653" s="149">
        <v>39377</v>
      </c>
      <c r="B4653" s="31">
        <v>4.42</v>
      </c>
      <c r="C4653" s="31">
        <v>21.64</v>
      </c>
    </row>
    <row r="4654" spans="1:3" ht="15">
      <c r="A4654" s="147">
        <v>39378</v>
      </c>
      <c r="B4654" s="34">
        <v>4.41</v>
      </c>
      <c r="C4654" s="34">
        <v>20.41</v>
      </c>
    </row>
    <row r="4655" spans="1:3" ht="15">
      <c r="A4655" s="149">
        <v>39379</v>
      </c>
      <c r="B4655" s="31">
        <v>4.3600000000000003</v>
      </c>
      <c r="C4655" s="31">
        <v>20.8</v>
      </c>
    </row>
    <row r="4656" spans="1:3" ht="15">
      <c r="A4656" s="147">
        <v>39380</v>
      </c>
      <c r="B4656" s="34">
        <v>4.37</v>
      </c>
      <c r="C4656" s="34">
        <v>21.17</v>
      </c>
    </row>
    <row r="4657" spans="1:3" ht="15">
      <c r="A4657" s="149">
        <v>39381</v>
      </c>
      <c r="B4657" s="31">
        <v>4.41</v>
      </c>
      <c r="C4657" s="31">
        <v>19.559999999999999</v>
      </c>
    </row>
    <row r="4658" spans="1:3" ht="15">
      <c r="A4658" s="147">
        <v>39384</v>
      </c>
      <c r="B4658" s="34">
        <v>4.3899999999999997</v>
      </c>
      <c r="C4658" s="34">
        <v>19.87</v>
      </c>
    </row>
    <row r="4659" spans="1:3" ht="15">
      <c r="A4659" s="149">
        <v>39385</v>
      </c>
      <c r="B4659" s="31">
        <v>4.4000000000000004</v>
      </c>
      <c r="C4659" s="31">
        <v>21.07</v>
      </c>
    </row>
    <row r="4660" spans="1:3" ht="15">
      <c r="A4660" s="147">
        <v>39386</v>
      </c>
      <c r="B4660" s="34">
        <v>4.4800000000000004</v>
      </c>
      <c r="C4660" s="34">
        <v>18.53</v>
      </c>
    </row>
    <row r="4661" spans="1:3" ht="15">
      <c r="A4661" s="149">
        <v>39387</v>
      </c>
      <c r="B4661" s="31">
        <v>4.3600000000000003</v>
      </c>
      <c r="C4661" s="31">
        <v>23.21</v>
      </c>
    </row>
    <row r="4662" spans="1:3" ht="15">
      <c r="A4662" s="147">
        <v>39388</v>
      </c>
      <c r="B4662" s="34">
        <v>4.3099999999999996</v>
      </c>
      <c r="C4662" s="34">
        <v>23.01</v>
      </c>
    </row>
    <row r="4663" spans="1:3" ht="15">
      <c r="A4663" s="149">
        <v>39391</v>
      </c>
      <c r="B4663" s="31">
        <v>4.3499999999999996</v>
      </c>
      <c r="C4663" s="31">
        <v>24.31</v>
      </c>
    </row>
    <row r="4664" spans="1:3" ht="15">
      <c r="A4664" s="147">
        <v>39392</v>
      </c>
      <c r="B4664" s="34">
        <v>4.38</v>
      </c>
      <c r="C4664" s="34">
        <v>21.39</v>
      </c>
    </row>
    <row r="4665" spans="1:3" ht="15">
      <c r="A4665" s="149">
        <v>39393</v>
      </c>
      <c r="B4665" s="31">
        <v>4.34</v>
      </c>
      <c r="C4665" s="31">
        <v>26.49</v>
      </c>
    </row>
    <row r="4666" spans="1:3" ht="15">
      <c r="A4666" s="147">
        <v>39394</v>
      </c>
      <c r="B4666" s="34">
        <v>4.28</v>
      </c>
      <c r="C4666" s="34">
        <v>26.16</v>
      </c>
    </row>
    <row r="4667" spans="1:3" ht="15">
      <c r="A4667" s="149">
        <v>39395</v>
      </c>
      <c r="B4667" s="31">
        <v>4.2300000000000004</v>
      </c>
      <c r="C4667" s="31">
        <v>28.5</v>
      </c>
    </row>
    <row r="4668" spans="1:3" ht="15">
      <c r="A4668" s="147">
        <v>39398</v>
      </c>
      <c r="B4668" s="34" t="e">
        <v>#N/A</v>
      </c>
      <c r="C4668" s="34">
        <v>31.09</v>
      </c>
    </row>
    <row r="4669" spans="1:3" ht="15">
      <c r="A4669" s="149">
        <v>39399</v>
      </c>
      <c r="B4669" s="31">
        <v>4.26</v>
      </c>
      <c r="C4669" s="31">
        <v>24.1</v>
      </c>
    </row>
    <row r="4670" spans="1:3" ht="15">
      <c r="A4670" s="147">
        <v>39400</v>
      </c>
      <c r="B4670" s="34">
        <v>4.28</v>
      </c>
      <c r="C4670" s="34">
        <v>25.94</v>
      </c>
    </row>
    <row r="4671" spans="1:3" ht="15">
      <c r="A4671" s="149">
        <v>39401</v>
      </c>
      <c r="B4671" s="31">
        <v>4.17</v>
      </c>
      <c r="C4671" s="31">
        <v>28.06</v>
      </c>
    </row>
    <row r="4672" spans="1:3" ht="15">
      <c r="A4672" s="147">
        <v>39402</v>
      </c>
      <c r="B4672" s="34">
        <v>4.1500000000000004</v>
      </c>
      <c r="C4672" s="34">
        <v>25.49</v>
      </c>
    </row>
    <row r="4673" spans="1:3" ht="15">
      <c r="A4673" s="149">
        <v>39405</v>
      </c>
      <c r="B4673" s="31">
        <v>4.07</v>
      </c>
      <c r="C4673" s="31">
        <v>26.01</v>
      </c>
    </row>
    <row r="4674" spans="1:3" ht="15">
      <c r="A4674" s="147">
        <v>39406</v>
      </c>
      <c r="B4674" s="34">
        <v>4.0599999999999996</v>
      </c>
      <c r="C4674" s="34">
        <v>24.88</v>
      </c>
    </row>
    <row r="4675" spans="1:3" ht="15">
      <c r="A4675" s="149">
        <v>39407</v>
      </c>
      <c r="B4675" s="31">
        <v>4</v>
      </c>
      <c r="C4675" s="31">
        <v>26.84</v>
      </c>
    </row>
    <row r="4676" spans="1:3" ht="15">
      <c r="A4676" s="147">
        <v>39408</v>
      </c>
      <c r="B4676" s="34" t="e">
        <v>#N/A</v>
      </c>
      <c r="C4676" s="34" t="e">
        <v>#N/A</v>
      </c>
    </row>
    <row r="4677" spans="1:3" ht="15">
      <c r="A4677" s="149">
        <v>39409</v>
      </c>
      <c r="B4677" s="31">
        <v>4.01</v>
      </c>
      <c r="C4677" s="31">
        <v>25.61</v>
      </c>
    </row>
    <row r="4678" spans="1:3" ht="15">
      <c r="A4678" s="147">
        <v>39412</v>
      </c>
      <c r="B4678" s="34">
        <v>3.83</v>
      </c>
      <c r="C4678" s="34">
        <v>28.91</v>
      </c>
    </row>
    <row r="4679" spans="1:3" ht="15">
      <c r="A4679" s="147">
        <v>39413</v>
      </c>
      <c r="B4679" s="34">
        <v>3.95</v>
      </c>
      <c r="C4679" s="34">
        <v>26.28</v>
      </c>
    </row>
    <row r="4680" spans="1:3" ht="15">
      <c r="A4680" s="149">
        <v>39414</v>
      </c>
      <c r="B4680" s="31">
        <v>4.03</v>
      </c>
      <c r="C4680" s="31">
        <v>24.11</v>
      </c>
    </row>
    <row r="4681" spans="1:3" ht="15">
      <c r="A4681" s="147">
        <v>39415</v>
      </c>
      <c r="B4681" s="34">
        <v>3.94</v>
      </c>
      <c r="C4681" s="34">
        <v>23.97</v>
      </c>
    </row>
    <row r="4682" spans="1:3" ht="15">
      <c r="A4682" s="149">
        <v>39416</v>
      </c>
      <c r="B4682" s="31">
        <v>3.97</v>
      </c>
      <c r="C4682" s="31">
        <v>22.87</v>
      </c>
    </row>
    <row r="4683" spans="1:3" ht="15">
      <c r="A4683" s="147">
        <v>39419</v>
      </c>
      <c r="B4683" s="34">
        <v>3.89</v>
      </c>
      <c r="C4683" s="34">
        <v>23.61</v>
      </c>
    </row>
    <row r="4684" spans="1:3" ht="15">
      <c r="A4684" s="149">
        <v>39420</v>
      </c>
      <c r="B4684" s="31">
        <v>3.89</v>
      </c>
      <c r="C4684" s="31">
        <v>23.79</v>
      </c>
    </row>
    <row r="4685" spans="1:3" ht="15">
      <c r="A4685" s="147">
        <v>39421</v>
      </c>
      <c r="B4685" s="34">
        <v>3.92</v>
      </c>
      <c r="C4685" s="34">
        <v>22.53</v>
      </c>
    </row>
    <row r="4686" spans="1:3" ht="15">
      <c r="A4686" s="149">
        <v>39422</v>
      </c>
      <c r="B4686" s="31">
        <v>4.0199999999999996</v>
      </c>
      <c r="C4686" s="31">
        <v>20.96</v>
      </c>
    </row>
    <row r="4687" spans="1:3" ht="15">
      <c r="A4687" s="147">
        <v>39423</v>
      </c>
      <c r="B4687" s="34">
        <v>4.12</v>
      </c>
      <c r="C4687" s="34">
        <v>20.85</v>
      </c>
    </row>
    <row r="4688" spans="1:3" ht="15">
      <c r="A4688" s="149">
        <v>39426</v>
      </c>
      <c r="B4688" s="31">
        <v>4.1500000000000004</v>
      </c>
      <c r="C4688" s="31">
        <v>20.74</v>
      </c>
    </row>
    <row r="4689" spans="1:3" ht="15">
      <c r="A4689" s="147">
        <v>39427</v>
      </c>
      <c r="B4689" s="34">
        <v>3.98</v>
      </c>
      <c r="C4689" s="34">
        <v>23.59</v>
      </c>
    </row>
    <row r="4690" spans="1:3" ht="15">
      <c r="A4690" s="149">
        <v>39428</v>
      </c>
      <c r="B4690" s="31">
        <v>4.05</v>
      </c>
      <c r="C4690" s="31">
        <v>22.47</v>
      </c>
    </row>
    <row r="4691" spans="1:3" ht="15">
      <c r="A4691" s="147">
        <v>39429</v>
      </c>
      <c r="B4691" s="34">
        <v>4.18</v>
      </c>
      <c r="C4691" s="34">
        <v>22.56</v>
      </c>
    </row>
    <row r="4692" spans="1:3" ht="15">
      <c r="A4692" s="149">
        <v>39430</v>
      </c>
      <c r="B4692" s="31">
        <v>4.24</v>
      </c>
      <c r="C4692" s="31">
        <v>23.27</v>
      </c>
    </row>
    <row r="4693" spans="1:3" ht="15">
      <c r="A4693" s="147">
        <v>39433</v>
      </c>
      <c r="B4693" s="34">
        <v>4.2</v>
      </c>
      <c r="C4693" s="34">
        <v>24.52</v>
      </c>
    </row>
    <row r="4694" spans="1:3" ht="15">
      <c r="A4694" s="149">
        <v>39434</v>
      </c>
      <c r="B4694" s="31">
        <v>4.1399999999999997</v>
      </c>
      <c r="C4694" s="31">
        <v>22.64</v>
      </c>
    </row>
    <row r="4695" spans="1:3" ht="15">
      <c r="A4695" s="147">
        <v>39435</v>
      </c>
      <c r="B4695" s="34">
        <v>4.0599999999999996</v>
      </c>
      <c r="C4695" s="34">
        <v>21.68</v>
      </c>
    </row>
    <row r="4696" spans="1:3" ht="15">
      <c r="A4696" s="149">
        <v>39436</v>
      </c>
      <c r="B4696" s="31">
        <v>4.04</v>
      </c>
      <c r="C4696" s="31">
        <v>20.58</v>
      </c>
    </row>
    <row r="4697" spans="1:3" ht="15">
      <c r="A4697" s="147">
        <v>39437</v>
      </c>
      <c r="B4697" s="34">
        <v>4.18</v>
      </c>
      <c r="C4697" s="34">
        <v>18.47</v>
      </c>
    </row>
    <row r="4698" spans="1:3" ht="15">
      <c r="A4698" s="149">
        <v>39440</v>
      </c>
      <c r="B4698" s="31">
        <v>4.2300000000000004</v>
      </c>
      <c r="C4698" s="31">
        <v>18.600000000000001</v>
      </c>
    </row>
    <row r="4699" spans="1:3" ht="15">
      <c r="A4699" s="147">
        <v>39441</v>
      </c>
      <c r="B4699" s="34" t="e">
        <v>#N/A</v>
      </c>
      <c r="C4699" s="34" t="e">
        <v>#N/A</v>
      </c>
    </row>
    <row r="4700" spans="1:3" ht="15">
      <c r="A4700" s="149">
        <v>39442</v>
      </c>
      <c r="B4700" s="31">
        <v>4.3</v>
      </c>
      <c r="C4700" s="31">
        <v>18.66</v>
      </c>
    </row>
    <row r="4701" spans="1:3" ht="15">
      <c r="A4701" s="147">
        <v>39443</v>
      </c>
      <c r="B4701" s="34">
        <v>4.21</v>
      </c>
      <c r="C4701" s="34">
        <v>20.260000000000002</v>
      </c>
    </row>
    <row r="4702" spans="1:3" ht="15">
      <c r="A4702" s="149">
        <v>39444</v>
      </c>
      <c r="B4702" s="31">
        <v>4.1100000000000003</v>
      </c>
      <c r="C4702" s="31">
        <v>20.74</v>
      </c>
    </row>
    <row r="4703" spans="1:3" ht="15">
      <c r="A4703" s="147">
        <v>39447</v>
      </c>
      <c r="B4703" s="34">
        <v>4.04</v>
      </c>
      <c r="C4703" s="34">
        <v>22.5</v>
      </c>
    </row>
    <row r="4704" spans="1:3" ht="15">
      <c r="A4704" s="149">
        <v>39448</v>
      </c>
      <c r="B4704" s="31" t="e">
        <v>#N/A</v>
      </c>
      <c r="C4704" s="31" t="e">
        <v>#N/A</v>
      </c>
    </row>
    <row r="4705" spans="1:3" ht="15">
      <c r="A4705" s="147">
        <v>39449</v>
      </c>
      <c r="B4705" s="34">
        <v>3.91</v>
      </c>
      <c r="C4705" s="34">
        <v>23.17</v>
      </c>
    </row>
    <row r="4706" spans="1:3" ht="15">
      <c r="A4706" s="149">
        <v>39450</v>
      </c>
      <c r="B4706" s="31">
        <v>3.91</v>
      </c>
      <c r="C4706" s="31">
        <v>22.49</v>
      </c>
    </row>
    <row r="4707" spans="1:3" ht="15">
      <c r="A4707" s="147">
        <v>39451</v>
      </c>
      <c r="B4707" s="34">
        <v>3.88</v>
      </c>
      <c r="C4707" s="34">
        <v>23.94</v>
      </c>
    </row>
    <row r="4708" spans="1:3" ht="15">
      <c r="A4708" s="149">
        <v>39454</v>
      </c>
      <c r="B4708" s="31">
        <v>3.86</v>
      </c>
      <c r="C4708" s="31">
        <v>23.79</v>
      </c>
    </row>
    <row r="4709" spans="1:3" ht="15">
      <c r="A4709" s="147">
        <v>39455</v>
      </c>
      <c r="B4709" s="34">
        <v>3.86</v>
      </c>
      <c r="C4709" s="34">
        <v>25.43</v>
      </c>
    </row>
    <row r="4710" spans="1:3" ht="15">
      <c r="A4710" s="149">
        <v>39456</v>
      </c>
      <c r="B4710" s="31">
        <v>3.82</v>
      </c>
      <c r="C4710" s="31">
        <v>24.12</v>
      </c>
    </row>
    <row r="4711" spans="1:3" ht="15">
      <c r="A4711" s="147">
        <v>39457</v>
      </c>
      <c r="B4711" s="34">
        <v>3.91</v>
      </c>
      <c r="C4711" s="34">
        <v>23.45</v>
      </c>
    </row>
    <row r="4712" spans="1:3" ht="15">
      <c r="A4712" s="149">
        <v>39458</v>
      </c>
      <c r="B4712" s="31">
        <v>3.82</v>
      </c>
      <c r="C4712" s="31">
        <v>23.68</v>
      </c>
    </row>
    <row r="4713" spans="1:3" ht="15">
      <c r="A4713" s="147">
        <v>39461</v>
      </c>
      <c r="B4713" s="34">
        <v>3.81</v>
      </c>
      <c r="C4713" s="34">
        <v>22.9</v>
      </c>
    </row>
    <row r="4714" spans="1:3" ht="15">
      <c r="A4714" s="149">
        <v>39462</v>
      </c>
      <c r="B4714" s="31">
        <v>3.72</v>
      </c>
      <c r="C4714" s="31">
        <v>23.34</v>
      </c>
    </row>
    <row r="4715" spans="1:3" ht="15">
      <c r="A4715" s="147">
        <v>39463</v>
      </c>
      <c r="B4715" s="34">
        <v>3.74</v>
      </c>
      <c r="C4715" s="34">
        <v>24.38</v>
      </c>
    </row>
    <row r="4716" spans="1:3" ht="15">
      <c r="A4716" s="149">
        <v>39464</v>
      </c>
      <c r="B4716" s="31">
        <v>3.66</v>
      </c>
      <c r="C4716" s="31">
        <v>28.46</v>
      </c>
    </row>
    <row r="4717" spans="1:3" ht="15">
      <c r="A4717" s="147">
        <v>39465</v>
      </c>
      <c r="B4717" s="34">
        <v>3.66</v>
      </c>
      <c r="C4717" s="34">
        <v>27.18</v>
      </c>
    </row>
    <row r="4718" spans="1:3" ht="15">
      <c r="A4718" s="149">
        <v>39468</v>
      </c>
      <c r="B4718" s="31" t="e">
        <v>#N/A</v>
      </c>
      <c r="C4718" s="31" t="e">
        <v>#N/A</v>
      </c>
    </row>
    <row r="4719" spans="1:3" ht="15">
      <c r="A4719" s="147">
        <v>39469</v>
      </c>
      <c r="B4719" s="34">
        <v>3.52</v>
      </c>
      <c r="C4719" s="34">
        <v>31.01</v>
      </c>
    </row>
    <row r="4720" spans="1:3" ht="15">
      <c r="A4720" s="149">
        <v>39470</v>
      </c>
      <c r="B4720" s="31">
        <v>3.51</v>
      </c>
      <c r="C4720" s="31">
        <v>29.02</v>
      </c>
    </row>
    <row r="4721" spans="1:3" ht="15">
      <c r="A4721" s="147">
        <v>39471</v>
      </c>
      <c r="B4721" s="34">
        <v>3.68</v>
      </c>
      <c r="C4721" s="34">
        <v>27.78</v>
      </c>
    </row>
    <row r="4722" spans="1:3" ht="15">
      <c r="A4722" s="149">
        <v>39472</v>
      </c>
      <c r="B4722" s="31">
        <v>3.61</v>
      </c>
      <c r="C4722" s="31">
        <v>29.08</v>
      </c>
    </row>
    <row r="4723" spans="1:3" ht="15">
      <c r="A4723" s="147">
        <v>39475</v>
      </c>
      <c r="B4723" s="34">
        <v>3.61</v>
      </c>
      <c r="C4723" s="34">
        <v>27.78</v>
      </c>
    </row>
    <row r="4724" spans="1:3" ht="15">
      <c r="A4724" s="149">
        <v>39476</v>
      </c>
      <c r="B4724" s="31">
        <v>3.69</v>
      </c>
      <c r="C4724" s="31">
        <v>27.32</v>
      </c>
    </row>
    <row r="4725" spans="1:3" ht="15">
      <c r="A4725" s="147">
        <v>39477</v>
      </c>
      <c r="B4725" s="34">
        <v>3.78</v>
      </c>
      <c r="C4725" s="34">
        <v>27.62</v>
      </c>
    </row>
    <row r="4726" spans="1:3" ht="15">
      <c r="A4726" s="149">
        <v>39478</v>
      </c>
      <c r="B4726" s="31">
        <v>3.67</v>
      </c>
      <c r="C4726" s="31">
        <v>26.2</v>
      </c>
    </row>
    <row r="4727" spans="1:3" ht="15">
      <c r="A4727" s="147">
        <v>39479</v>
      </c>
      <c r="B4727" s="34">
        <v>3.62</v>
      </c>
      <c r="C4727" s="34">
        <v>24.02</v>
      </c>
    </row>
    <row r="4728" spans="1:3" ht="15">
      <c r="A4728" s="149">
        <v>39482</v>
      </c>
      <c r="B4728" s="31">
        <v>3.68</v>
      </c>
      <c r="C4728" s="31">
        <v>25.99</v>
      </c>
    </row>
    <row r="4729" spans="1:3" ht="15">
      <c r="A4729" s="147">
        <v>39483</v>
      </c>
      <c r="B4729" s="34">
        <v>3.61</v>
      </c>
      <c r="C4729" s="34">
        <v>28.24</v>
      </c>
    </row>
    <row r="4730" spans="1:3" ht="15">
      <c r="A4730" s="149">
        <v>39484</v>
      </c>
      <c r="B4730" s="31">
        <v>3.61</v>
      </c>
      <c r="C4730" s="31">
        <v>28.97</v>
      </c>
    </row>
    <row r="4731" spans="1:3" ht="15">
      <c r="A4731" s="147">
        <v>39485</v>
      </c>
      <c r="B4731" s="34">
        <v>3.74</v>
      </c>
      <c r="C4731" s="34">
        <v>27.66</v>
      </c>
    </row>
    <row r="4732" spans="1:3" ht="15">
      <c r="A4732" s="149">
        <v>39486</v>
      </c>
      <c r="B4732" s="31">
        <v>3.64</v>
      </c>
      <c r="C4732" s="31">
        <v>28.01</v>
      </c>
    </row>
    <row r="4733" spans="1:3" ht="15">
      <c r="A4733" s="147">
        <v>39489</v>
      </c>
      <c r="B4733" s="34">
        <v>3.62</v>
      </c>
      <c r="C4733" s="34">
        <v>27.6</v>
      </c>
    </row>
    <row r="4734" spans="1:3" ht="15">
      <c r="A4734" s="149">
        <v>39490</v>
      </c>
      <c r="B4734" s="31">
        <v>3.66</v>
      </c>
      <c r="C4734" s="31">
        <v>26.33</v>
      </c>
    </row>
    <row r="4735" spans="1:3" ht="15">
      <c r="A4735" s="147">
        <v>39491</v>
      </c>
      <c r="B4735" s="34">
        <v>3.7</v>
      </c>
      <c r="C4735" s="34">
        <v>24.88</v>
      </c>
    </row>
    <row r="4736" spans="1:3" ht="15">
      <c r="A4736" s="149">
        <v>39492</v>
      </c>
      <c r="B4736" s="31">
        <v>3.85</v>
      </c>
      <c r="C4736" s="31">
        <v>25.54</v>
      </c>
    </row>
    <row r="4737" spans="1:3" ht="15">
      <c r="A4737" s="147">
        <v>39493</v>
      </c>
      <c r="B4737" s="34">
        <v>3.76</v>
      </c>
      <c r="C4737" s="34">
        <v>25.02</v>
      </c>
    </row>
    <row r="4738" spans="1:3" ht="15">
      <c r="A4738" s="149">
        <v>39496</v>
      </c>
      <c r="B4738" s="31" t="e">
        <v>#N/A</v>
      </c>
      <c r="C4738" s="31" t="e">
        <v>#N/A</v>
      </c>
    </row>
    <row r="4739" spans="1:3" ht="15">
      <c r="A4739" s="147">
        <v>39497</v>
      </c>
      <c r="B4739" s="34">
        <v>3.89</v>
      </c>
      <c r="C4739" s="34">
        <v>25.59</v>
      </c>
    </row>
    <row r="4740" spans="1:3" ht="15">
      <c r="A4740" s="149">
        <v>39498</v>
      </c>
      <c r="B4740" s="31">
        <v>3.93</v>
      </c>
      <c r="C4740" s="31">
        <v>24.4</v>
      </c>
    </row>
    <row r="4741" spans="1:3" ht="15">
      <c r="A4741" s="147">
        <v>39499</v>
      </c>
      <c r="B4741" s="34">
        <v>3.77</v>
      </c>
      <c r="C4741" s="34">
        <v>25.12</v>
      </c>
    </row>
    <row r="4742" spans="1:3" ht="15">
      <c r="A4742" s="149">
        <v>39500</v>
      </c>
      <c r="B4742" s="31">
        <v>3.79</v>
      </c>
      <c r="C4742" s="31">
        <v>24.06</v>
      </c>
    </row>
    <row r="4743" spans="1:3" ht="15">
      <c r="A4743" s="147">
        <v>39503</v>
      </c>
      <c r="B4743" s="34">
        <v>3.91</v>
      </c>
      <c r="C4743" s="34">
        <v>23.03</v>
      </c>
    </row>
    <row r="4744" spans="1:3" ht="15">
      <c r="A4744" s="149">
        <v>39504</v>
      </c>
      <c r="B4744" s="31">
        <v>3.88</v>
      </c>
      <c r="C4744" s="31">
        <v>21.9</v>
      </c>
    </row>
    <row r="4745" spans="1:3" ht="15">
      <c r="A4745" s="147">
        <v>39505</v>
      </c>
      <c r="B4745" s="34">
        <v>3.85</v>
      </c>
      <c r="C4745" s="34">
        <v>22.69</v>
      </c>
    </row>
    <row r="4746" spans="1:3" ht="15">
      <c r="A4746" s="149">
        <v>39506</v>
      </c>
      <c r="B4746" s="31">
        <v>3.71</v>
      </c>
      <c r="C4746" s="31">
        <v>23.53</v>
      </c>
    </row>
    <row r="4747" spans="1:3" ht="15">
      <c r="A4747" s="147">
        <v>39507</v>
      </c>
      <c r="B4747" s="34">
        <v>3.53</v>
      </c>
      <c r="C4747" s="34">
        <v>26.54</v>
      </c>
    </row>
    <row r="4748" spans="1:3" ht="15">
      <c r="A4748" s="149">
        <v>39510</v>
      </c>
      <c r="B4748" s="31">
        <v>3.54</v>
      </c>
      <c r="C4748" s="31">
        <v>26.28</v>
      </c>
    </row>
    <row r="4749" spans="1:3" ht="15">
      <c r="A4749" s="147">
        <v>39511</v>
      </c>
      <c r="B4749" s="34">
        <v>3.63</v>
      </c>
      <c r="C4749" s="34">
        <v>25.52</v>
      </c>
    </row>
    <row r="4750" spans="1:3" ht="15">
      <c r="A4750" s="149">
        <v>39512</v>
      </c>
      <c r="B4750" s="31">
        <v>3.7</v>
      </c>
      <c r="C4750" s="31">
        <v>24.6</v>
      </c>
    </row>
    <row r="4751" spans="1:3" ht="15">
      <c r="A4751" s="147">
        <v>39513</v>
      </c>
      <c r="B4751" s="34">
        <v>3.62</v>
      </c>
      <c r="C4751" s="34">
        <v>27.55</v>
      </c>
    </row>
    <row r="4752" spans="1:3" ht="15">
      <c r="A4752" s="149">
        <v>39514</v>
      </c>
      <c r="B4752" s="31">
        <v>3.56</v>
      </c>
      <c r="C4752" s="31">
        <v>27.49</v>
      </c>
    </row>
    <row r="4753" spans="1:3" ht="15">
      <c r="A4753" s="147">
        <v>39517</v>
      </c>
      <c r="B4753" s="34">
        <v>3.46</v>
      </c>
      <c r="C4753" s="34">
        <v>29.38</v>
      </c>
    </row>
    <row r="4754" spans="1:3" ht="15">
      <c r="A4754" s="149">
        <v>39518</v>
      </c>
      <c r="B4754" s="31">
        <v>3.6</v>
      </c>
      <c r="C4754" s="31">
        <v>26.36</v>
      </c>
    </row>
    <row r="4755" spans="1:3" ht="15">
      <c r="A4755" s="147">
        <v>39519</v>
      </c>
      <c r="B4755" s="34">
        <v>3.49</v>
      </c>
      <c r="C4755" s="34">
        <v>27.22</v>
      </c>
    </row>
    <row r="4756" spans="1:3" ht="15">
      <c r="A4756" s="149">
        <v>39520</v>
      </c>
      <c r="B4756" s="31">
        <v>3.56</v>
      </c>
      <c r="C4756" s="31">
        <v>27.29</v>
      </c>
    </row>
    <row r="4757" spans="1:3" ht="15">
      <c r="A4757" s="147">
        <v>39521</v>
      </c>
      <c r="B4757" s="34">
        <v>3.44</v>
      </c>
      <c r="C4757" s="34">
        <v>31.16</v>
      </c>
    </row>
    <row r="4758" spans="1:3" ht="15">
      <c r="A4758" s="149">
        <v>39524</v>
      </c>
      <c r="B4758" s="31">
        <v>3.34</v>
      </c>
      <c r="C4758" s="1">
        <v>32.24</v>
      </c>
    </row>
    <row r="4759" spans="1:3" ht="15">
      <c r="A4759" s="147">
        <v>39525</v>
      </c>
      <c r="B4759" s="34">
        <v>3.48</v>
      </c>
      <c r="C4759" s="34">
        <v>25.79</v>
      </c>
    </row>
    <row r="4760" spans="1:3" ht="15">
      <c r="A4760" s="149">
        <v>39526</v>
      </c>
      <c r="B4760" s="31">
        <v>3.38</v>
      </c>
      <c r="C4760" s="31">
        <v>29.84</v>
      </c>
    </row>
    <row r="4761" spans="1:3" ht="15">
      <c r="A4761" s="147">
        <v>39527</v>
      </c>
      <c r="B4761" s="34">
        <v>3.34</v>
      </c>
      <c r="C4761" s="34">
        <v>26.62</v>
      </c>
    </row>
    <row r="4762" spans="1:3" ht="15">
      <c r="A4762" s="149">
        <v>39528</v>
      </c>
      <c r="B4762" s="31" t="e">
        <v>#N/A</v>
      </c>
      <c r="C4762" s="31" t="e">
        <v>#N/A</v>
      </c>
    </row>
    <row r="4763" spans="1:3" ht="15">
      <c r="A4763" s="147">
        <v>39531</v>
      </c>
      <c r="B4763" s="34">
        <v>3.56</v>
      </c>
      <c r="C4763" s="34">
        <v>25.73</v>
      </c>
    </row>
    <row r="4764" spans="1:3" ht="15">
      <c r="A4764" s="149">
        <v>39532</v>
      </c>
      <c r="B4764" s="31">
        <v>3.51</v>
      </c>
      <c r="C4764" s="31">
        <v>25.72</v>
      </c>
    </row>
    <row r="4765" spans="1:3" ht="15">
      <c r="A4765" s="147">
        <v>39533</v>
      </c>
      <c r="B4765" s="34">
        <v>3.51</v>
      </c>
      <c r="C4765" s="34">
        <v>26.08</v>
      </c>
    </row>
    <row r="4766" spans="1:3" ht="15">
      <c r="A4766" s="149">
        <v>39534</v>
      </c>
      <c r="B4766" s="31">
        <v>3.56</v>
      </c>
      <c r="C4766" s="31">
        <v>25.88</v>
      </c>
    </row>
    <row r="4767" spans="1:3" ht="15">
      <c r="A4767" s="147">
        <v>39535</v>
      </c>
      <c r="B4767" s="34">
        <v>3.47</v>
      </c>
      <c r="C4767" s="34">
        <v>25.71</v>
      </c>
    </row>
    <row r="4768" spans="1:3" ht="15">
      <c r="A4768" s="149">
        <v>39538</v>
      </c>
      <c r="B4768" s="31">
        <v>3.45</v>
      </c>
      <c r="C4768" s="31">
        <v>25.61</v>
      </c>
    </row>
    <row r="4769" spans="1:3" ht="15">
      <c r="A4769" s="147">
        <v>39539</v>
      </c>
      <c r="B4769" s="34">
        <v>3.57</v>
      </c>
      <c r="C4769" s="34">
        <v>22.68</v>
      </c>
    </row>
    <row r="4770" spans="1:3" ht="15">
      <c r="A4770" s="149">
        <v>39540</v>
      </c>
      <c r="B4770" s="31">
        <v>3.6</v>
      </c>
      <c r="C4770" s="31">
        <v>23.43</v>
      </c>
    </row>
    <row r="4771" spans="1:3" ht="15">
      <c r="A4771" s="147">
        <v>39541</v>
      </c>
      <c r="B4771" s="34">
        <v>3.61</v>
      </c>
      <c r="C4771" s="34">
        <v>23.21</v>
      </c>
    </row>
    <row r="4772" spans="1:3" ht="15">
      <c r="A4772" s="149">
        <v>39542</v>
      </c>
      <c r="B4772" s="31">
        <v>3.5</v>
      </c>
      <c r="C4772" s="31">
        <v>22.45</v>
      </c>
    </row>
    <row r="4773" spans="1:3" ht="15">
      <c r="A4773" s="147">
        <v>39545</v>
      </c>
      <c r="B4773" s="34">
        <v>3.57</v>
      </c>
      <c r="C4773" s="34">
        <v>22.42</v>
      </c>
    </row>
    <row r="4774" spans="1:3" ht="15">
      <c r="A4774" s="149">
        <v>39546</v>
      </c>
      <c r="B4774" s="31">
        <v>3.58</v>
      </c>
      <c r="C4774" s="31">
        <v>22.36</v>
      </c>
    </row>
    <row r="4775" spans="1:3" ht="15">
      <c r="A4775" s="147">
        <v>39547</v>
      </c>
      <c r="B4775" s="34">
        <v>3.49</v>
      </c>
      <c r="C4775" s="34">
        <v>22.81</v>
      </c>
    </row>
    <row r="4776" spans="1:3" ht="15">
      <c r="A4776" s="149">
        <v>39548</v>
      </c>
      <c r="B4776" s="31">
        <v>3.55</v>
      </c>
      <c r="C4776" s="31">
        <v>21.98</v>
      </c>
    </row>
    <row r="4777" spans="1:3" ht="15">
      <c r="A4777" s="147">
        <v>39549</v>
      </c>
      <c r="B4777" s="34">
        <v>3.49</v>
      </c>
      <c r="C4777" s="34">
        <v>23.46</v>
      </c>
    </row>
    <row r="4778" spans="1:3" ht="15">
      <c r="A4778" s="149">
        <v>39552</v>
      </c>
      <c r="B4778" s="31">
        <v>3.53</v>
      </c>
      <c r="C4778" s="31">
        <v>23.82</v>
      </c>
    </row>
    <row r="4779" spans="1:3" ht="15">
      <c r="A4779" s="147">
        <v>39553</v>
      </c>
      <c r="B4779" s="34">
        <v>3.6</v>
      </c>
      <c r="C4779" s="34">
        <v>22.78</v>
      </c>
    </row>
    <row r="4780" spans="1:3" ht="15">
      <c r="A4780" s="149">
        <v>39554</v>
      </c>
      <c r="B4780" s="31">
        <v>3.72</v>
      </c>
      <c r="C4780" s="31">
        <v>20.53</v>
      </c>
    </row>
    <row r="4781" spans="1:3" ht="15">
      <c r="A4781" s="147">
        <v>39555</v>
      </c>
      <c r="B4781" s="34">
        <v>3.75</v>
      </c>
      <c r="C4781" s="34">
        <v>20.37</v>
      </c>
    </row>
    <row r="4782" spans="1:3" ht="15">
      <c r="A4782" s="149">
        <v>39556</v>
      </c>
      <c r="B4782" s="31">
        <v>3.77</v>
      </c>
      <c r="C4782" s="31">
        <v>20.13</v>
      </c>
    </row>
    <row r="4783" spans="1:3" ht="15">
      <c r="A4783" s="147">
        <v>39559</v>
      </c>
      <c r="B4783" s="34">
        <v>3.75</v>
      </c>
      <c r="C4783" s="34">
        <v>20.5</v>
      </c>
    </row>
    <row r="4784" spans="1:3" ht="15">
      <c r="A4784" s="149">
        <v>39560</v>
      </c>
      <c r="B4784" s="31">
        <v>3.74</v>
      </c>
      <c r="C4784" s="31">
        <v>20.87</v>
      </c>
    </row>
    <row r="4785" spans="1:3" ht="15">
      <c r="A4785" s="147">
        <v>39561</v>
      </c>
      <c r="B4785" s="34">
        <v>3.77</v>
      </c>
      <c r="C4785" s="34">
        <v>20.260000000000002</v>
      </c>
    </row>
    <row r="4786" spans="1:3" ht="15">
      <c r="A4786" s="149">
        <v>39562</v>
      </c>
      <c r="B4786" s="31">
        <v>3.87</v>
      </c>
      <c r="C4786" s="31">
        <v>20.059999999999999</v>
      </c>
    </row>
    <row r="4787" spans="1:3" ht="15">
      <c r="A4787" s="147">
        <v>39563</v>
      </c>
      <c r="B4787" s="34">
        <v>3.91</v>
      </c>
      <c r="C4787" s="34">
        <v>19.59</v>
      </c>
    </row>
    <row r="4788" spans="1:3" ht="15">
      <c r="A4788" s="147">
        <v>39566</v>
      </c>
      <c r="B4788" s="34">
        <v>3.86</v>
      </c>
      <c r="C4788" s="34">
        <v>19.64</v>
      </c>
    </row>
    <row r="4789" spans="1:3" ht="15">
      <c r="A4789" s="149">
        <v>39567</v>
      </c>
      <c r="B4789" s="31">
        <v>3.85</v>
      </c>
      <c r="C4789" s="31">
        <v>20.239999999999998</v>
      </c>
    </row>
    <row r="4790" spans="1:3" ht="15">
      <c r="A4790" s="147">
        <v>39568</v>
      </c>
      <c r="B4790" s="34">
        <v>3.77</v>
      </c>
      <c r="C4790" s="34">
        <v>20.79</v>
      </c>
    </row>
    <row r="4791" spans="1:3" ht="15">
      <c r="A4791" s="149">
        <v>39569</v>
      </c>
      <c r="B4791" s="31">
        <v>3.78</v>
      </c>
      <c r="C4791" s="31">
        <v>18.88</v>
      </c>
    </row>
    <row r="4792" spans="1:3" ht="15">
      <c r="A4792" s="147">
        <v>39570</v>
      </c>
      <c r="B4792" s="34">
        <v>3.89</v>
      </c>
      <c r="C4792" s="34">
        <v>18.18</v>
      </c>
    </row>
    <row r="4793" spans="1:3" ht="15">
      <c r="A4793" s="149">
        <v>39573</v>
      </c>
      <c r="B4793" s="31">
        <v>3.88</v>
      </c>
      <c r="C4793" s="31">
        <v>18.899999999999999</v>
      </c>
    </row>
    <row r="4794" spans="1:3" ht="15">
      <c r="A4794" s="147">
        <v>39574</v>
      </c>
      <c r="B4794" s="34">
        <v>3.93</v>
      </c>
      <c r="C4794" s="34">
        <v>18.21</v>
      </c>
    </row>
    <row r="4795" spans="1:3" ht="15">
      <c r="A4795" s="149">
        <v>39575</v>
      </c>
      <c r="B4795" s="31">
        <v>3.87</v>
      </c>
      <c r="C4795" s="31">
        <v>19.73</v>
      </c>
    </row>
    <row r="4796" spans="1:3" ht="15">
      <c r="A4796" s="147">
        <v>39576</v>
      </c>
      <c r="B4796" s="34">
        <v>3.79</v>
      </c>
      <c r="C4796" s="34">
        <v>19.399999999999999</v>
      </c>
    </row>
    <row r="4797" spans="1:3" ht="15">
      <c r="A4797" s="149">
        <v>39577</v>
      </c>
      <c r="B4797" s="31">
        <v>3.77</v>
      </c>
      <c r="C4797" s="31">
        <v>19.41</v>
      </c>
    </row>
    <row r="4798" spans="1:3" ht="15">
      <c r="A4798" s="147">
        <v>39580</v>
      </c>
      <c r="B4798" s="34">
        <v>3.78</v>
      </c>
      <c r="C4798" s="34">
        <v>17.79</v>
      </c>
    </row>
    <row r="4799" spans="1:3" ht="15">
      <c r="A4799" s="149">
        <v>39581</v>
      </c>
      <c r="B4799" s="31">
        <v>3.9</v>
      </c>
      <c r="C4799" s="31">
        <v>17.98</v>
      </c>
    </row>
    <row r="4800" spans="1:3" ht="15">
      <c r="A4800" s="147">
        <v>39582</v>
      </c>
      <c r="B4800" s="34">
        <v>3.92</v>
      </c>
      <c r="C4800" s="34">
        <v>17.66</v>
      </c>
    </row>
    <row r="4801" spans="1:3" ht="15">
      <c r="A4801" s="149">
        <v>39583</v>
      </c>
      <c r="B4801" s="31">
        <v>3.83</v>
      </c>
      <c r="C4801" s="31">
        <v>16.3</v>
      </c>
    </row>
    <row r="4802" spans="1:3" ht="15">
      <c r="A4802" s="147">
        <v>39584</v>
      </c>
      <c r="B4802" s="34">
        <v>3.85</v>
      </c>
      <c r="C4802" s="34">
        <v>16.47</v>
      </c>
    </row>
    <row r="4803" spans="1:3" ht="15">
      <c r="A4803" s="149">
        <v>39587</v>
      </c>
      <c r="B4803" s="31">
        <v>3.83</v>
      </c>
      <c r="C4803" s="31">
        <v>17.010000000000002</v>
      </c>
    </row>
    <row r="4804" spans="1:3" ht="15">
      <c r="A4804" s="147">
        <v>39588</v>
      </c>
      <c r="B4804" s="34">
        <v>3.78</v>
      </c>
      <c r="C4804" s="34">
        <v>17.579999999999998</v>
      </c>
    </row>
    <row r="4805" spans="1:3" ht="15">
      <c r="A4805" s="149">
        <v>39589</v>
      </c>
      <c r="B4805" s="31">
        <v>3.81</v>
      </c>
      <c r="C4805" s="31">
        <v>18.59</v>
      </c>
    </row>
    <row r="4806" spans="1:3" ht="15">
      <c r="A4806" s="147">
        <v>39590</v>
      </c>
      <c r="B4806" s="34">
        <v>3.92</v>
      </c>
      <c r="C4806" s="34">
        <v>18.05</v>
      </c>
    </row>
    <row r="4807" spans="1:3" ht="15">
      <c r="A4807" s="149">
        <v>39591</v>
      </c>
      <c r="B4807" s="31">
        <v>3.85</v>
      </c>
      <c r="C4807" s="31">
        <v>19.55</v>
      </c>
    </row>
    <row r="4808" spans="1:3" ht="15">
      <c r="A4808" s="147">
        <v>39594</v>
      </c>
      <c r="B4808" s="34" t="e">
        <v>#N/A</v>
      </c>
      <c r="C4808" s="34" t="e">
        <v>#N/A</v>
      </c>
    </row>
    <row r="4809" spans="1:3" ht="15">
      <c r="A4809" s="149">
        <v>39595</v>
      </c>
      <c r="B4809" s="31">
        <v>3.93</v>
      </c>
      <c r="C4809" s="31">
        <v>19.64</v>
      </c>
    </row>
    <row r="4810" spans="1:3" ht="15">
      <c r="A4810" s="147">
        <v>39596</v>
      </c>
      <c r="B4810" s="34">
        <v>4.03</v>
      </c>
      <c r="C4810" s="34">
        <v>19.07</v>
      </c>
    </row>
    <row r="4811" spans="1:3" ht="15">
      <c r="A4811" s="149">
        <v>39597</v>
      </c>
      <c r="B4811" s="31">
        <v>4.08</v>
      </c>
      <c r="C4811" s="31">
        <v>18.14</v>
      </c>
    </row>
    <row r="4812" spans="1:3" ht="15">
      <c r="A4812" s="147">
        <v>39598</v>
      </c>
      <c r="B4812" s="34">
        <v>4.0599999999999996</v>
      </c>
      <c r="C4812" s="34">
        <v>17.829999999999998</v>
      </c>
    </row>
    <row r="4813" spans="1:3" ht="15">
      <c r="A4813" s="149">
        <v>39601</v>
      </c>
      <c r="B4813" s="31">
        <v>3.98</v>
      </c>
      <c r="C4813" s="31">
        <v>19.829999999999998</v>
      </c>
    </row>
    <row r="4814" spans="1:3" ht="15">
      <c r="A4814" s="147">
        <v>39602</v>
      </c>
      <c r="B4814" s="34">
        <v>3.92</v>
      </c>
      <c r="C4814" s="34">
        <v>20.239999999999998</v>
      </c>
    </row>
    <row r="4815" spans="1:3" ht="15">
      <c r="A4815" s="149">
        <v>39603</v>
      </c>
      <c r="B4815" s="31">
        <v>3.98</v>
      </c>
      <c r="C4815" s="31">
        <v>20.8</v>
      </c>
    </row>
    <row r="4816" spans="1:3" ht="15">
      <c r="A4816" s="147">
        <v>39604</v>
      </c>
      <c r="B4816" s="34">
        <v>4.0599999999999996</v>
      </c>
      <c r="C4816" s="34">
        <v>18.63</v>
      </c>
    </row>
    <row r="4817" spans="1:3" ht="15">
      <c r="A4817" s="149">
        <v>39605</v>
      </c>
      <c r="B4817" s="31">
        <v>3.94</v>
      </c>
      <c r="C4817" s="31">
        <v>23.56</v>
      </c>
    </row>
    <row r="4818" spans="1:3" ht="15">
      <c r="A4818" s="147">
        <v>39608</v>
      </c>
      <c r="B4818" s="34">
        <v>4.0199999999999996</v>
      </c>
      <c r="C4818" s="34">
        <v>23.12</v>
      </c>
    </row>
    <row r="4819" spans="1:3" ht="15">
      <c r="A4819" s="149">
        <v>39609</v>
      </c>
      <c r="B4819" s="31">
        <v>4.1100000000000003</v>
      </c>
      <c r="C4819" s="31">
        <v>23.18</v>
      </c>
    </row>
    <row r="4820" spans="1:3" ht="15">
      <c r="A4820" s="147">
        <v>39610</v>
      </c>
      <c r="B4820" s="34">
        <v>4.0999999999999996</v>
      </c>
      <c r="C4820" s="34">
        <v>24.12</v>
      </c>
    </row>
    <row r="4821" spans="1:3" ht="15">
      <c r="A4821" s="149">
        <v>39611</v>
      </c>
      <c r="B4821" s="31">
        <v>4.2300000000000004</v>
      </c>
      <c r="C4821" s="31">
        <v>23.33</v>
      </c>
    </row>
    <row r="4822" spans="1:3" ht="15">
      <c r="A4822" s="147">
        <v>39612</v>
      </c>
      <c r="B4822" s="34">
        <v>4.2699999999999996</v>
      </c>
      <c r="C4822" s="34">
        <v>21.22</v>
      </c>
    </row>
    <row r="4823" spans="1:3" ht="15">
      <c r="A4823" s="149">
        <v>39615</v>
      </c>
      <c r="B4823" s="31">
        <v>4.25</v>
      </c>
      <c r="C4823" s="31">
        <v>20.95</v>
      </c>
    </row>
    <row r="4824" spans="1:3" ht="15">
      <c r="A4824" s="147">
        <v>39616</v>
      </c>
      <c r="B4824" s="34">
        <v>4.2300000000000004</v>
      </c>
      <c r="C4824" s="34">
        <v>21.13</v>
      </c>
    </row>
    <row r="4825" spans="1:3" ht="15">
      <c r="A4825" s="149">
        <v>39617</v>
      </c>
      <c r="B4825" s="31">
        <v>4.16</v>
      </c>
      <c r="C4825" s="31">
        <v>22.24</v>
      </c>
    </row>
    <row r="4826" spans="1:3" ht="15">
      <c r="A4826" s="147">
        <v>39618</v>
      </c>
      <c r="B4826" s="34">
        <v>4.22</v>
      </c>
      <c r="C4826" s="34">
        <v>21.58</v>
      </c>
    </row>
    <row r="4827" spans="1:3" ht="15">
      <c r="A4827" s="149">
        <v>39619</v>
      </c>
      <c r="B4827" s="31">
        <v>4.16</v>
      </c>
      <c r="C4827" s="31">
        <v>22.87</v>
      </c>
    </row>
    <row r="4828" spans="1:3" ht="15">
      <c r="A4828" s="147">
        <v>39622</v>
      </c>
      <c r="B4828" s="34">
        <v>4.1900000000000004</v>
      </c>
      <c r="C4828" s="34">
        <v>22.64</v>
      </c>
    </row>
    <row r="4829" spans="1:3" ht="15">
      <c r="A4829" s="149">
        <v>39623</v>
      </c>
      <c r="B4829" s="31">
        <v>4.0999999999999996</v>
      </c>
      <c r="C4829" s="31">
        <v>22.42</v>
      </c>
    </row>
    <row r="4830" spans="1:3" ht="15">
      <c r="A4830" s="147">
        <v>39624</v>
      </c>
      <c r="B4830" s="34">
        <v>4.12</v>
      </c>
      <c r="C4830" s="34">
        <v>21.14</v>
      </c>
    </row>
    <row r="4831" spans="1:3" ht="15">
      <c r="A4831" s="149">
        <v>39625</v>
      </c>
      <c r="B4831" s="31">
        <v>4.07</v>
      </c>
      <c r="C4831" s="31">
        <v>23.93</v>
      </c>
    </row>
    <row r="4832" spans="1:3" ht="15">
      <c r="A4832" s="147">
        <v>39626</v>
      </c>
      <c r="B4832" s="34">
        <v>3.99</v>
      </c>
      <c r="C4832" s="34">
        <v>23.44</v>
      </c>
    </row>
    <row r="4833" spans="1:3" ht="15">
      <c r="A4833" s="149">
        <v>39629</v>
      </c>
      <c r="B4833" s="31">
        <v>3.99</v>
      </c>
      <c r="C4833" s="31">
        <v>23.95</v>
      </c>
    </row>
    <row r="4834" spans="1:3" ht="15">
      <c r="A4834" s="147">
        <v>39630</v>
      </c>
      <c r="B4834" s="34">
        <v>4.01</v>
      </c>
      <c r="C4834" s="34">
        <v>23.65</v>
      </c>
    </row>
    <row r="4835" spans="1:3" ht="15">
      <c r="A4835" s="149">
        <v>39631</v>
      </c>
      <c r="B4835" s="31">
        <v>3.99</v>
      </c>
      <c r="C4835" s="31">
        <v>25.92</v>
      </c>
    </row>
    <row r="4836" spans="1:3" ht="15">
      <c r="A4836" s="147">
        <v>39632</v>
      </c>
      <c r="B4836" s="34">
        <v>3.99</v>
      </c>
      <c r="C4836" s="34">
        <v>24.78</v>
      </c>
    </row>
    <row r="4837" spans="1:3" ht="15">
      <c r="A4837" s="149">
        <v>39633</v>
      </c>
      <c r="B4837" s="31" t="e">
        <v>#N/A</v>
      </c>
      <c r="C4837" s="31" t="e">
        <v>#N/A</v>
      </c>
    </row>
    <row r="4838" spans="1:3" ht="15">
      <c r="A4838" s="147">
        <v>39636</v>
      </c>
      <c r="B4838" s="34">
        <v>3.95</v>
      </c>
      <c r="C4838" s="34">
        <v>25.78</v>
      </c>
    </row>
    <row r="4839" spans="1:3" ht="15">
      <c r="A4839" s="149">
        <v>39637</v>
      </c>
      <c r="B4839" s="31">
        <v>3.91</v>
      </c>
      <c r="C4839" s="31">
        <v>23.15</v>
      </c>
    </row>
    <row r="4840" spans="1:3" ht="15">
      <c r="A4840" s="147">
        <v>39638</v>
      </c>
      <c r="B4840" s="34">
        <v>3.85</v>
      </c>
      <c r="C4840" s="34">
        <v>25.23</v>
      </c>
    </row>
    <row r="4841" spans="1:3" ht="15">
      <c r="A4841" s="149">
        <v>39639</v>
      </c>
      <c r="B4841" s="31">
        <v>3.83</v>
      </c>
      <c r="C4841" s="31">
        <v>25.59</v>
      </c>
    </row>
    <row r="4842" spans="1:3" ht="15">
      <c r="A4842" s="147">
        <v>39640</v>
      </c>
      <c r="B4842" s="34">
        <v>3.96</v>
      </c>
      <c r="C4842" s="34">
        <v>27.49</v>
      </c>
    </row>
    <row r="4843" spans="1:3" ht="15">
      <c r="A4843" s="149">
        <v>39643</v>
      </c>
      <c r="B4843" s="31">
        <v>3.9</v>
      </c>
      <c r="C4843" s="31">
        <v>28.48</v>
      </c>
    </row>
    <row r="4844" spans="1:3" ht="15">
      <c r="A4844" s="147">
        <v>39644</v>
      </c>
      <c r="B4844" s="34">
        <v>3.87</v>
      </c>
      <c r="C4844" s="34">
        <v>28.54</v>
      </c>
    </row>
    <row r="4845" spans="1:3" ht="15">
      <c r="A4845" s="149">
        <v>39645</v>
      </c>
      <c r="B4845" s="31">
        <v>3.97</v>
      </c>
      <c r="C4845" s="31">
        <v>25.1</v>
      </c>
    </row>
    <row r="4846" spans="1:3" ht="15">
      <c r="A4846" s="147">
        <v>39646</v>
      </c>
      <c r="B4846" s="34">
        <v>4.07</v>
      </c>
      <c r="C4846" s="34">
        <v>25.01</v>
      </c>
    </row>
    <row r="4847" spans="1:3" ht="15">
      <c r="A4847" s="149">
        <v>39647</v>
      </c>
      <c r="B4847" s="31">
        <v>4.1100000000000003</v>
      </c>
      <c r="C4847" s="31">
        <v>24.05</v>
      </c>
    </row>
    <row r="4848" spans="1:3" ht="15">
      <c r="A4848" s="147">
        <v>39650</v>
      </c>
      <c r="B4848" s="34">
        <v>4.09</v>
      </c>
      <c r="C4848" s="34">
        <v>23.05</v>
      </c>
    </row>
    <row r="4849" spans="1:3" ht="15">
      <c r="A4849" s="149">
        <v>39651</v>
      </c>
      <c r="B4849" s="31">
        <v>4.1399999999999997</v>
      </c>
      <c r="C4849" s="31">
        <v>21.18</v>
      </c>
    </row>
    <row r="4850" spans="1:3" ht="15">
      <c r="A4850" s="147">
        <v>39652</v>
      </c>
      <c r="B4850" s="34">
        <v>4.16</v>
      </c>
      <c r="C4850" s="34">
        <v>21.31</v>
      </c>
    </row>
    <row r="4851" spans="1:3" ht="15">
      <c r="A4851" s="149">
        <v>39653</v>
      </c>
      <c r="B4851" s="31">
        <v>4.03</v>
      </c>
      <c r="C4851" s="31">
        <v>23.44</v>
      </c>
    </row>
    <row r="4852" spans="1:3" ht="15">
      <c r="A4852" s="147">
        <v>39654</v>
      </c>
      <c r="B4852" s="34">
        <v>4.13</v>
      </c>
      <c r="C4852" s="34">
        <v>22.91</v>
      </c>
    </row>
    <row r="4853" spans="1:3" ht="15">
      <c r="A4853" s="149">
        <v>39657</v>
      </c>
      <c r="B4853" s="31">
        <v>4.0599999999999996</v>
      </c>
      <c r="C4853" s="31">
        <v>24.23</v>
      </c>
    </row>
    <row r="4854" spans="1:3" ht="15">
      <c r="A4854" s="147">
        <v>39658</v>
      </c>
      <c r="B4854" s="34">
        <v>4.09</v>
      </c>
      <c r="C4854" s="34">
        <v>22.03</v>
      </c>
    </row>
    <row r="4855" spans="1:3" ht="15">
      <c r="A4855" s="149">
        <v>39659</v>
      </c>
      <c r="B4855" s="31">
        <v>4.07</v>
      </c>
      <c r="C4855" s="31">
        <v>21.21</v>
      </c>
    </row>
    <row r="4856" spans="1:3" ht="15">
      <c r="A4856" s="147">
        <v>39660</v>
      </c>
      <c r="B4856" s="34">
        <v>3.99</v>
      </c>
      <c r="C4856" s="34">
        <v>22.94</v>
      </c>
    </row>
    <row r="4857" spans="1:3" ht="15">
      <c r="A4857" s="149">
        <v>39661</v>
      </c>
      <c r="B4857" s="31">
        <v>3.97</v>
      </c>
      <c r="C4857" s="31">
        <v>22.57</v>
      </c>
    </row>
    <row r="4858" spans="1:3" ht="15">
      <c r="A4858" s="147">
        <v>39664</v>
      </c>
      <c r="B4858" s="34">
        <v>3.98</v>
      </c>
      <c r="C4858" s="34">
        <v>23.49</v>
      </c>
    </row>
    <row r="4859" spans="1:3" ht="15">
      <c r="A4859" s="149">
        <v>39665</v>
      </c>
      <c r="B4859" s="31">
        <v>4.04</v>
      </c>
      <c r="C4859" s="31">
        <v>21.14</v>
      </c>
    </row>
    <row r="4860" spans="1:3" ht="15">
      <c r="A4860" s="147">
        <v>39666</v>
      </c>
      <c r="B4860" s="34">
        <v>4.0599999999999996</v>
      </c>
      <c r="C4860" s="34">
        <v>20.23</v>
      </c>
    </row>
    <row r="4861" spans="1:3" ht="15">
      <c r="A4861" s="149">
        <v>39667</v>
      </c>
      <c r="B4861" s="31">
        <v>3.92</v>
      </c>
      <c r="C4861" s="31">
        <v>21.15</v>
      </c>
    </row>
    <row r="4862" spans="1:3" ht="15">
      <c r="A4862" s="147">
        <v>39668</v>
      </c>
      <c r="B4862" s="34">
        <v>3.94</v>
      </c>
      <c r="C4862" s="34">
        <v>20.66</v>
      </c>
    </row>
    <row r="4863" spans="1:3" ht="15">
      <c r="A4863" s="149">
        <v>39671</v>
      </c>
      <c r="B4863" s="31">
        <v>3.99</v>
      </c>
      <c r="C4863" s="31">
        <v>20.12</v>
      </c>
    </row>
    <row r="4864" spans="1:3" ht="15">
      <c r="A4864" s="147">
        <v>39672</v>
      </c>
      <c r="B4864" s="34">
        <v>3.91</v>
      </c>
      <c r="C4864" s="34">
        <v>21.17</v>
      </c>
    </row>
    <row r="4865" spans="1:3" ht="15">
      <c r="A4865" s="149">
        <v>39673</v>
      </c>
      <c r="B4865" s="31">
        <v>3.94</v>
      </c>
      <c r="C4865" s="31">
        <v>21.55</v>
      </c>
    </row>
    <row r="4866" spans="1:3" ht="15">
      <c r="A4866" s="147">
        <v>39674</v>
      </c>
      <c r="B4866" s="34">
        <v>3.89</v>
      </c>
      <c r="C4866" s="34">
        <v>20.34</v>
      </c>
    </row>
    <row r="4867" spans="1:3" ht="15">
      <c r="A4867" s="149">
        <v>39675</v>
      </c>
      <c r="B4867" s="31">
        <v>3.84</v>
      </c>
      <c r="C4867" s="1">
        <v>19.579999999999998</v>
      </c>
    </row>
    <row r="4868" spans="1:3" ht="15">
      <c r="A4868" s="147">
        <v>39678</v>
      </c>
      <c r="B4868" s="34">
        <v>3.82</v>
      </c>
      <c r="C4868" s="34">
        <v>20.98</v>
      </c>
    </row>
    <row r="4869" spans="1:3" ht="15">
      <c r="A4869" s="149">
        <v>39679</v>
      </c>
      <c r="B4869" s="31">
        <v>3.83</v>
      </c>
      <c r="C4869" s="31">
        <v>21.28</v>
      </c>
    </row>
    <row r="4870" spans="1:3" ht="15">
      <c r="A4870" s="147">
        <v>39680</v>
      </c>
      <c r="B4870" s="34">
        <v>3.79</v>
      </c>
      <c r="C4870" s="34">
        <v>20.420000000000002</v>
      </c>
    </row>
    <row r="4871" spans="1:3" ht="15">
      <c r="A4871" s="149">
        <v>39681</v>
      </c>
      <c r="B4871" s="31">
        <v>3.84</v>
      </c>
      <c r="C4871" s="31">
        <v>19.82</v>
      </c>
    </row>
    <row r="4872" spans="1:3" ht="15">
      <c r="A4872" s="147">
        <v>39682</v>
      </c>
      <c r="B4872" s="34">
        <v>3.87</v>
      </c>
      <c r="C4872" s="34">
        <v>18.809999999999999</v>
      </c>
    </row>
    <row r="4873" spans="1:3" ht="15">
      <c r="A4873" s="149">
        <v>39685</v>
      </c>
      <c r="B4873" s="31">
        <v>3.79</v>
      </c>
      <c r="C4873" s="31">
        <v>20.97</v>
      </c>
    </row>
    <row r="4874" spans="1:3" ht="15">
      <c r="A4874" s="147">
        <v>39686</v>
      </c>
      <c r="B4874" s="34">
        <v>3.79</v>
      </c>
      <c r="C4874" s="34">
        <v>20.49</v>
      </c>
    </row>
    <row r="4875" spans="1:3" ht="15">
      <c r="A4875" s="149">
        <v>39687</v>
      </c>
      <c r="B4875" s="31">
        <v>3.77</v>
      </c>
      <c r="C4875" s="31">
        <v>19.760000000000002</v>
      </c>
    </row>
    <row r="4876" spans="1:3" ht="15">
      <c r="A4876" s="147">
        <v>39688</v>
      </c>
      <c r="B4876" s="34">
        <v>3.79</v>
      </c>
      <c r="C4876" s="34">
        <v>19.43</v>
      </c>
    </row>
    <row r="4877" spans="1:3" ht="15">
      <c r="A4877" s="149">
        <v>39689</v>
      </c>
      <c r="B4877" s="31">
        <v>3.83</v>
      </c>
      <c r="C4877" s="31">
        <v>20.65</v>
      </c>
    </row>
    <row r="4878" spans="1:3" ht="15">
      <c r="A4878" s="147">
        <v>39692</v>
      </c>
      <c r="B4878" s="34" t="e">
        <v>#N/A</v>
      </c>
      <c r="C4878" s="34" t="e">
        <v>#N/A</v>
      </c>
    </row>
    <row r="4879" spans="1:3" ht="15">
      <c r="A4879" s="149">
        <v>39693</v>
      </c>
      <c r="B4879" s="31">
        <v>3.74</v>
      </c>
      <c r="C4879" s="31">
        <v>21.99</v>
      </c>
    </row>
    <row r="4880" spans="1:3" ht="15">
      <c r="A4880" s="147">
        <v>39694</v>
      </c>
      <c r="B4880" s="34">
        <v>3.71</v>
      </c>
      <c r="C4880" s="34">
        <v>21.43</v>
      </c>
    </row>
    <row r="4881" spans="1:3" ht="15">
      <c r="A4881" s="149">
        <v>39695</v>
      </c>
      <c r="B4881" s="31">
        <v>3.64</v>
      </c>
      <c r="C4881" s="31">
        <v>24.03</v>
      </c>
    </row>
    <row r="4882" spans="1:3" ht="15">
      <c r="A4882" s="147">
        <v>39696</v>
      </c>
      <c r="B4882" s="34">
        <v>3.66</v>
      </c>
      <c r="C4882" s="34">
        <v>23.06</v>
      </c>
    </row>
    <row r="4883" spans="1:3" ht="15">
      <c r="A4883" s="149">
        <v>39699</v>
      </c>
      <c r="B4883" s="31">
        <v>3.66</v>
      </c>
      <c r="C4883" s="31">
        <v>22.64</v>
      </c>
    </row>
    <row r="4884" spans="1:3" ht="15">
      <c r="A4884" s="147">
        <v>39700</v>
      </c>
      <c r="B4884" s="34">
        <v>3.62</v>
      </c>
      <c r="C4884" s="34">
        <v>25.47</v>
      </c>
    </row>
    <row r="4885" spans="1:3" ht="15">
      <c r="A4885" s="149">
        <v>39701</v>
      </c>
      <c r="B4885" s="31">
        <v>3.65</v>
      </c>
      <c r="C4885" s="31">
        <v>24.52</v>
      </c>
    </row>
    <row r="4886" spans="1:3" ht="15">
      <c r="A4886" s="147">
        <v>39702</v>
      </c>
      <c r="B4886" s="34">
        <v>3.64</v>
      </c>
      <c r="C4886" s="34">
        <v>24.39</v>
      </c>
    </row>
    <row r="4887" spans="1:3" ht="15">
      <c r="A4887" s="149">
        <v>39703</v>
      </c>
      <c r="B4887" s="31">
        <v>3.74</v>
      </c>
      <c r="C4887" s="31">
        <v>25.66</v>
      </c>
    </row>
    <row r="4888" spans="1:3" ht="15">
      <c r="A4888" s="147">
        <v>39706</v>
      </c>
      <c r="B4888" s="34">
        <v>3.47</v>
      </c>
      <c r="C4888" s="34">
        <v>31.7</v>
      </c>
    </row>
    <row r="4889" spans="1:3" ht="15">
      <c r="A4889" s="149">
        <v>39707</v>
      </c>
      <c r="B4889" s="31">
        <v>3.48</v>
      </c>
      <c r="C4889" s="31">
        <v>30.3</v>
      </c>
    </row>
    <row r="4890" spans="1:3" ht="15">
      <c r="A4890" s="147">
        <v>39708</v>
      </c>
      <c r="B4890" s="34">
        <v>3.41</v>
      </c>
      <c r="C4890" s="34">
        <v>36.22</v>
      </c>
    </row>
    <row r="4891" spans="1:3" ht="15">
      <c r="A4891" s="149">
        <v>39709</v>
      </c>
      <c r="B4891" s="31">
        <v>3.54</v>
      </c>
      <c r="C4891" s="31">
        <v>33.1</v>
      </c>
    </row>
    <row r="4892" spans="1:3" ht="15">
      <c r="A4892" s="147">
        <v>39710</v>
      </c>
      <c r="B4892" s="34">
        <v>3.78</v>
      </c>
      <c r="C4892" s="34">
        <v>32.07</v>
      </c>
    </row>
    <row r="4893" spans="1:3" ht="15">
      <c r="A4893" s="149">
        <v>39713</v>
      </c>
      <c r="B4893" s="31">
        <v>3.83</v>
      </c>
      <c r="C4893" s="31">
        <v>33.85</v>
      </c>
    </row>
    <row r="4894" spans="1:3" ht="15">
      <c r="A4894" s="147">
        <v>39714</v>
      </c>
      <c r="B4894" s="34">
        <v>3.85</v>
      </c>
      <c r="C4894" s="34">
        <v>35.72</v>
      </c>
    </row>
    <row r="4895" spans="1:3" ht="15">
      <c r="A4895" s="149">
        <v>39715</v>
      </c>
      <c r="B4895" s="31">
        <v>3.8</v>
      </c>
      <c r="C4895" s="31">
        <v>35.19</v>
      </c>
    </row>
    <row r="4896" spans="1:3" ht="15">
      <c r="A4896" s="147">
        <v>39716</v>
      </c>
      <c r="B4896" s="34">
        <v>3.88</v>
      </c>
      <c r="C4896" s="34">
        <v>32.82</v>
      </c>
    </row>
    <row r="4897" spans="1:3" ht="15">
      <c r="A4897" s="147">
        <v>39717</v>
      </c>
      <c r="B4897" s="34">
        <v>3.85</v>
      </c>
      <c r="C4897" s="34">
        <v>34.74</v>
      </c>
    </row>
    <row r="4898" spans="1:3" ht="15">
      <c r="A4898" s="149">
        <v>39720</v>
      </c>
      <c r="B4898" s="31">
        <v>3.61</v>
      </c>
      <c r="C4898" s="31">
        <v>46.72</v>
      </c>
    </row>
    <row r="4899" spans="1:3" ht="15">
      <c r="A4899" s="147">
        <v>39721</v>
      </c>
      <c r="B4899" s="34">
        <v>3.85</v>
      </c>
      <c r="C4899" s="34">
        <v>39.39</v>
      </c>
    </row>
    <row r="4900" spans="1:3" ht="15">
      <c r="A4900" s="149">
        <v>39722</v>
      </c>
      <c r="B4900" s="31">
        <v>3.77</v>
      </c>
      <c r="C4900" s="31">
        <v>39.81</v>
      </c>
    </row>
    <row r="4901" spans="1:3" ht="15">
      <c r="A4901" s="147">
        <v>39723</v>
      </c>
      <c r="B4901" s="34">
        <v>3.66</v>
      </c>
      <c r="C4901" s="34">
        <v>45.26</v>
      </c>
    </row>
    <row r="4902" spans="1:3" ht="15">
      <c r="A4902" s="149">
        <v>39724</v>
      </c>
      <c r="B4902" s="31">
        <v>3.63</v>
      </c>
      <c r="C4902" s="31">
        <v>45.14</v>
      </c>
    </row>
    <row r="4903" spans="1:3" ht="15">
      <c r="A4903" s="147">
        <v>39727</v>
      </c>
      <c r="B4903" s="34">
        <v>3.48</v>
      </c>
      <c r="C4903" s="34">
        <v>52.05</v>
      </c>
    </row>
    <row r="4904" spans="1:3" ht="15">
      <c r="A4904" s="149">
        <v>39728</v>
      </c>
      <c r="B4904" s="31">
        <v>3.5</v>
      </c>
      <c r="C4904" s="31">
        <v>53.68</v>
      </c>
    </row>
    <row r="4905" spans="1:3" ht="15">
      <c r="A4905" s="147">
        <v>39729</v>
      </c>
      <c r="B4905" s="34">
        <v>3.72</v>
      </c>
      <c r="C4905" s="34">
        <v>57.53</v>
      </c>
    </row>
    <row r="4906" spans="1:3" ht="15">
      <c r="A4906" s="149">
        <v>39730</v>
      </c>
      <c r="B4906" s="31">
        <v>3.84</v>
      </c>
      <c r="C4906" s="31">
        <v>63.92</v>
      </c>
    </row>
    <row r="4907" spans="1:3" ht="15">
      <c r="A4907" s="147">
        <v>39731</v>
      </c>
      <c r="B4907" s="34">
        <v>3.89</v>
      </c>
      <c r="C4907" s="34">
        <v>69.95</v>
      </c>
    </row>
    <row r="4908" spans="1:3" ht="15">
      <c r="A4908" s="149">
        <v>39734</v>
      </c>
      <c r="B4908" s="31" t="e">
        <v>#N/A</v>
      </c>
      <c r="C4908" s="31">
        <v>54.99</v>
      </c>
    </row>
    <row r="4909" spans="1:3" ht="15">
      <c r="A4909" s="147">
        <v>39735</v>
      </c>
      <c r="B4909" s="34">
        <v>4.08</v>
      </c>
      <c r="C4909" s="34">
        <v>55.13</v>
      </c>
    </row>
    <row r="4910" spans="1:3" ht="15">
      <c r="A4910" s="149">
        <v>39736</v>
      </c>
      <c r="B4910" s="31">
        <v>4.04</v>
      </c>
      <c r="C4910" s="31">
        <v>69.25</v>
      </c>
    </row>
    <row r="4911" spans="1:3" ht="15">
      <c r="A4911" s="147">
        <v>39737</v>
      </c>
      <c r="B4911" s="34">
        <v>3.99</v>
      </c>
      <c r="C4911" s="34">
        <v>67.61</v>
      </c>
    </row>
    <row r="4912" spans="1:3" ht="15">
      <c r="A4912" s="149">
        <v>39738</v>
      </c>
      <c r="B4912" s="31">
        <v>3.98</v>
      </c>
      <c r="C4912" s="31">
        <v>70.33</v>
      </c>
    </row>
    <row r="4913" spans="1:3" ht="15">
      <c r="A4913" s="147">
        <v>39741</v>
      </c>
      <c r="B4913" s="34">
        <v>3.91</v>
      </c>
      <c r="C4913" s="34">
        <v>52.97</v>
      </c>
    </row>
    <row r="4914" spans="1:3" ht="15">
      <c r="A4914" s="149">
        <v>39742</v>
      </c>
      <c r="B4914" s="31">
        <v>3.76</v>
      </c>
      <c r="C4914" s="31">
        <v>53.11</v>
      </c>
    </row>
    <row r="4915" spans="1:3" ht="15">
      <c r="A4915" s="147">
        <v>39743</v>
      </c>
      <c r="B4915" s="34">
        <v>3.65</v>
      </c>
      <c r="C4915" s="34">
        <v>69.650000000000006</v>
      </c>
    </row>
    <row r="4916" spans="1:3" ht="15">
      <c r="A4916" s="149">
        <v>39744</v>
      </c>
      <c r="B4916" s="31">
        <v>3.63</v>
      </c>
      <c r="C4916" s="31">
        <v>67.8</v>
      </c>
    </row>
    <row r="4917" spans="1:3" ht="15">
      <c r="A4917" s="147">
        <v>39745</v>
      </c>
      <c r="B4917" s="34">
        <v>3.76</v>
      </c>
      <c r="C4917" s="34">
        <v>79.13</v>
      </c>
    </row>
    <row r="4918" spans="1:3" ht="15">
      <c r="A4918" s="149">
        <v>39748</v>
      </c>
      <c r="B4918" s="31">
        <v>3.79</v>
      </c>
      <c r="C4918" s="31">
        <v>80.06</v>
      </c>
    </row>
    <row r="4919" spans="1:3" ht="15">
      <c r="A4919" s="147">
        <v>39749</v>
      </c>
      <c r="B4919" s="34">
        <v>3.89</v>
      </c>
      <c r="C4919" s="34">
        <v>66.959999999999994</v>
      </c>
    </row>
    <row r="4920" spans="1:3" ht="15">
      <c r="A4920" s="149">
        <v>39750</v>
      </c>
      <c r="B4920" s="31">
        <v>3.93</v>
      </c>
      <c r="C4920" s="31">
        <v>69.959999999999994</v>
      </c>
    </row>
    <row r="4921" spans="1:3" ht="15">
      <c r="A4921" s="147">
        <v>39751</v>
      </c>
      <c r="B4921" s="34">
        <v>4</v>
      </c>
      <c r="C4921" s="34">
        <v>62.9</v>
      </c>
    </row>
    <row r="4922" spans="1:3" ht="15">
      <c r="A4922" s="149">
        <v>39752</v>
      </c>
      <c r="B4922" s="31">
        <v>4.01</v>
      </c>
      <c r="C4922" s="31">
        <v>59.89</v>
      </c>
    </row>
    <row r="4923" spans="1:3" ht="15">
      <c r="A4923" s="147">
        <v>39755</v>
      </c>
      <c r="B4923" s="34">
        <v>3.96</v>
      </c>
      <c r="C4923" s="34">
        <v>53.68</v>
      </c>
    </row>
    <row r="4924" spans="1:3" ht="15">
      <c r="A4924" s="149">
        <v>39756</v>
      </c>
      <c r="B4924" s="31">
        <v>3.81</v>
      </c>
      <c r="C4924" s="31">
        <v>47.73</v>
      </c>
    </row>
    <row r="4925" spans="1:3" ht="15">
      <c r="A4925" s="147">
        <v>39757</v>
      </c>
      <c r="B4925" s="34">
        <v>3.73</v>
      </c>
      <c r="C4925" s="34">
        <v>54.56</v>
      </c>
    </row>
    <row r="4926" spans="1:3" ht="15">
      <c r="A4926" s="149">
        <v>39758</v>
      </c>
      <c r="B4926" s="31">
        <v>3.75</v>
      </c>
      <c r="C4926" s="31">
        <v>63.68</v>
      </c>
    </row>
    <row r="4927" spans="1:3" ht="15">
      <c r="A4927" s="147">
        <v>39759</v>
      </c>
      <c r="B4927" s="34">
        <v>3.83</v>
      </c>
      <c r="C4927" s="34">
        <v>56.1</v>
      </c>
    </row>
    <row r="4928" spans="1:3" ht="15">
      <c r="A4928" s="149">
        <v>39762</v>
      </c>
      <c r="B4928" s="31">
        <v>3.82</v>
      </c>
      <c r="C4928" s="31">
        <v>59.98</v>
      </c>
    </row>
    <row r="4929" spans="1:3" ht="15">
      <c r="A4929" s="147">
        <v>39763</v>
      </c>
      <c r="B4929" s="34" t="e">
        <v>#N/A</v>
      </c>
      <c r="C4929" s="34">
        <v>61.44</v>
      </c>
    </row>
    <row r="4930" spans="1:3" ht="15">
      <c r="A4930" s="149">
        <v>39764</v>
      </c>
      <c r="B4930" s="31">
        <v>3.75</v>
      </c>
      <c r="C4930" s="31">
        <v>66.459999999999994</v>
      </c>
    </row>
    <row r="4931" spans="1:3" ht="15">
      <c r="A4931" s="147">
        <v>39765</v>
      </c>
      <c r="B4931" s="34">
        <v>3.84</v>
      </c>
      <c r="C4931" s="34">
        <v>59.83</v>
      </c>
    </row>
    <row r="4932" spans="1:3" ht="15">
      <c r="A4932" s="149">
        <v>39766</v>
      </c>
      <c r="B4932" s="31">
        <v>3.72</v>
      </c>
      <c r="C4932" s="31">
        <v>66.31</v>
      </c>
    </row>
    <row r="4933" spans="1:3" ht="15">
      <c r="A4933" s="147">
        <v>39769</v>
      </c>
      <c r="B4933" s="34">
        <v>3.68</v>
      </c>
      <c r="C4933" s="34">
        <v>69.150000000000006</v>
      </c>
    </row>
    <row r="4934" spans="1:3" ht="15">
      <c r="A4934" s="149">
        <v>39770</v>
      </c>
      <c r="B4934" s="31">
        <v>3.53</v>
      </c>
      <c r="C4934" s="31">
        <v>67.64</v>
      </c>
    </row>
    <row r="4935" spans="1:3" ht="15">
      <c r="A4935" s="147">
        <v>39771</v>
      </c>
      <c r="B4935" s="34">
        <v>3.38</v>
      </c>
      <c r="C4935" s="34">
        <v>74.260000000000005</v>
      </c>
    </row>
    <row r="4936" spans="1:3" ht="15">
      <c r="A4936" s="149">
        <v>39772</v>
      </c>
      <c r="B4936" s="31">
        <v>3.1</v>
      </c>
      <c r="C4936" s="31">
        <v>80.86</v>
      </c>
    </row>
    <row r="4937" spans="1:3" ht="15">
      <c r="A4937" s="147">
        <v>39773</v>
      </c>
      <c r="B4937" s="34">
        <v>3.2</v>
      </c>
      <c r="C4937" s="34">
        <v>72.67</v>
      </c>
    </row>
    <row r="4938" spans="1:3" ht="15">
      <c r="A4938" s="149">
        <v>39776</v>
      </c>
      <c r="B4938" s="31">
        <v>3.35</v>
      </c>
      <c r="C4938" s="31">
        <v>64.7</v>
      </c>
    </row>
    <row r="4939" spans="1:3" ht="15">
      <c r="A4939" s="147">
        <v>39777</v>
      </c>
      <c r="B4939" s="34">
        <v>3.11</v>
      </c>
      <c r="C4939" s="34">
        <v>60.9</v>
      </c>
    </row>
    <row r="4940" spans="1:3" ht="15">
      <c r="A4940" s="149">
        <v>39778</v>
      </c>
      <c r="B4940" s="31">
        <v>2.99</v>
      </c>
      <c r="C4940" s="31">
        <v>54.92</v>
      </c>
    </row>
    <row r="4941" spans="1:3" ht="15">
      <c r="A4941" s="147">
        <v>39779</v>
      </c>
      <c r="B4941" s="34" t="e">
        <v>#N/A</v>
      </c>
      <c r="C4941" s="34" t="e">
        <v>#N/A</v>
      </c>
    </row>
    <row r="4942" spans="1:3" ht="15">
      <c r="A4942" s="149">
        <v>39780</v>
      </c>
      <c r="B4942" s="31">
        <v>2.93</v>
      </c>
      <c r="C4942" s="31">
        <v>55.28</v>
      </c>
    </row>
    <row r="4943" spans="1:3" ht="15">
      <c r="A4943" s="147">
        <v>39783</v>
      </c>
      <c r="B4943" s="34">
        <v>2.72</v>
      </c>
      <c r="C4943" s="34">
        <v>68.510000000000005</v>
      </c>
    </row>
    <row r="4944" spans="1:3" ht="15">
      <c r="A4944" s="149">
        <v>39784</v>
      </c>
      <c r="B4944" s="31">
        <v>2.68</v>
      </c>
      <c r="C4944" s="31">
        <v>62.98</v>
      </c>
    </row>
    <row r="4945" spans="1:3" ht="15">
      <c r="A4945" s="147">
        <v>39785</v>
      </c>
      <c r="B4945" s="34">
        <v>2.67</v>
      </c>
      <c r="C4945" s="34">
        <v>60.72</v>
      </c>
    </row>
    <row r="4946" spans="1:3" ht="15">
      <c r="A4946" s="149">
        <v>39786</v>
      </c>
      <c r="B4946" s="31">
        <v>2.5499999999999998</v>
      </c>
      <c r="C4946" s="31">
        <v>63.64</v>
      </c>
    </row>
    <row r="4947" spans="1:3" ht="15">
      <c r="A4947" s="147">
        <v>39787</v>
      </c>
      <c r="B4947" s="34">
        <v>2.67</v>
      </c>
      <c r="C4947" s="34">
        <v>59.93</v>
      </c>
    </row>
    <row r="4948" spans="1:3" ht="15">
      <c r="A4948" s="149">
        <v>39790</v>
      </c>
      <c r="B4948" s="31">
        <v>2.77</v>
      </c>
      <c r="C4948" s="31">
        <v>58.49</v>
      </c>
    </row>
    <row r="4949" spans="1:3" ht="15">
      <c r="A4949" s="147">
        <v>39791</v>
      </c>
      <c r="B4949" s="34">
        <v>2.67</v>
      </c>
      <c r="C4949" s="34">
        <v>58.91</v>
      </c>
    </row>
    <row r="4950" spans="1:3" ht="15">
      <c r="A4950" s="149">
        <v>39792</v>
      </c>
      <c r="B4950" s="31">
        <v>2.69</v>
      </c>
      <c r="C4950" s="31">
        <v>55.73</v>
      </c>
    </row>
    <row r="4951" spans="1:3" ht="15">
      <c r="A4951" s="147">
        <v>39793</v>
      </c>
      <c r="B4951" s="34">
        <v>2.64</v>
      </c>
      <c r="C4951" s="34">
        <v>55.78</v>
      </c>
    </row>
    <row r="4952" spans="1:3" ht="15">
      <c r="A4952" s="149">
        <v>39794</v>
      </c>
      <c r="B4952" s="31">
        <v>2.6</v>
      </c>
      <c r="C4952" s="31">
        <v>54.28</v>
      </c>
    </row>
    <row r="4953" spans="1:3" ht="15">
      <c r="A4953" s="147">
        <v>39797</v>
      </c>
      <c r="B4953" s="34">
        <v>2.5299999999999998</v>
      </c>
      <c r="C4953" s="34">
        <v>56.76</v>
      </c>
    </row>
    <row r="4954" spans="1:3" ht="15">
      <c r="A4954" s="149">
        <v>39798</v>
      </c>
      <c r="B4954" s="31">
        <v>2.37</v>
      </c>
      <c r="C4954" s="31">
        <v>52.37</v>
      </c>
    </row>
    <row r="4955" spans="1:3" ht="15">
      <c r="A4955" s="147">
        <v>39799</v>
      </c>
      <c r="B4955" s="34">
        <v>2.2000000000000002</v>
      </c>
      <c r="C4955" s="34">
        <v>49.84</v>
      </c>
    </row>
    <row r="4956" spans="1:3" ht="15">
      <c r="A4956" s="149">
        <v>39800</v>
      </c>
      <c r="B4956" s="31">
        <v>2.08</v>
      </c>
      <c r="C4956" s="31">
        <v>47.34</v>
      </c>
    </row>
    <row r="4957" spans="1:3" ht="15">
      <c r="A4957" s="147">
        <v>39801</v>
      </c>
      <c r="B4957" s="34">
        <v>2.13</v>
      </c>
      <c r="C4957" s="34">
        <v>44.93</v>
      </c>
    </row>
    <row r="4958" spans="1:3" ht="15">
      <c r="A4958" s="149">
        <v>39804</v>
      </c>
      <c r="B4958" s="31">
        <v>2.16</v>
      </c>
      <c r="C4958" s="31">
        <v>44.56</v>
      </c>
    </row>
    <row r="4959" spans="1:3" ht="15">
      <c r="A4959" s="147">
        <v>39805</v>
      </c>
      <c r="B4959" s="34">
        <v>2.1800000000000002</v>
      </c>
      <c r="C4959" s="34">
        <v>45.02</v>
      </c>
    </row>
    <row r="4960" spans="1:3" ht="15">
      <c r="A4960" s="149">
        <v>39806</v>
      </c>
      <c r="B4960" s="31">
        <v>2.2000000000000002</v>
      </c>
      <c r="C4960" s="31">
        <v>44.21</v>
      </c>
    </row>
    <row r="4961" spans="1:3" ht="15">
      <c r="A4961" s="147">
        <v>39807</v>
      </c>
      <c r="B4961" s="34" t="e">
        <v>#N/A</v>
      </c>
      <c r="C4961" s="34" t="e">
        <v>#N/A</v>
      </c>
    </row>
    <row r="4962" spans="1:3" ht="15">
      <c r="A4962" s="149">
        <v>39808</v>
      </c>
      <c r="B4962" s="31">
        <v>2.16</v>
      </c>
      <c r="C4962" s="31">
        <v>43.38</v>
      </c>
    </row>
    <row r="4963" spans="1:3" ht="15">
      <c r="A4963" s="147">
        <v>39811</v>
      </c>
      <c r="B4963" s="34">
        <v>2.13</v>
      </c>
      <c r="C4963" s="34">
        <v>43.9</v>
      </c>
    </row>
    <row r="4964" spans="1:3" ht="15">
      <c r="A4964" s="149">
        <v>39812</v>
      </c>
      <c r="B4964" s="31">
        <v>2.11</v>
      </c>
      <c r="C4964" s="31">
        <v>41.63</v>
      </c>
    </row>
    <row r="4965" spans="1:3" ht="15">
      <c r="A4965" s="147">
        <v>39813</v>
      </c>
      <c r="B4965" s="34">
        <v>2.25</v>
      </c>
      <c r="C4965" s="34">
        <v>40</v>
      </c>
    </row>
    <row r="4966" spans="1:3" ht="15">
      <c r="A4966" s="149">
        <v>39814</v>
      </c>
      <c r="B4966" s="31" t="e">
        <v>#N/A</v>
      </c>
      <c r="C4966" s="31" t="e">
        <v>#N/A</v>
      </c>
    </row>
    <row r="4967" spans="1:3" ht="15">
      <c r="A4967" s="147">
        <v>39815</v>
      </c>
      <c r="B4967" s="34">
        <v>2.46</v>
      </c>
      <c r="C4967" s="34">
        <v>39.19</v>
      </c>
    </row>
    <row r="4968" spans="1:3" ht="15">
      <c r="A4968" s="149">
        <v>39818</v>
      </c>
      <c r="B4968" s="31">
        <v>2.4900000000000002</v>
      </c>
      <c r="C4968" s="31">
        <v>39.08</v>
      </c>
    </row>
    <row r="4969" spans="1:3" ht="15">
      <c r="A4969" s="147">
        <v>39819</v>
      </c>
      <c r="B4969" s="34">
        <v>2.5099999999999998</v>
      </c>
      <c r="C4969" s="34">
        <v>38.56</v>
      </c>
    </row>
    <row r="4970" spans="1:3" ht="15">
      <c r="A4970" s="149">
        <v>39820</v>
      </c>
      <c r="B4970" s="31">
        <v>2.52</v>
      </c>
      <c r="C4970" s="31">
        <v>43.39</v>
      </c>
    </row>
    <row r="4971" spans="1:3" ht="15">
      <c r="A4971" s="147">
        <v>39821</v>
      </c>
      <c r="B4971" s="34">
        <v>2.4700000000000002</v>
      </c>
      <c r="C4971" s="34">
        <v>42.56</v>
      </c>
    </row>
    <row r="4972" spans="1:3" ht="15">
      <c r="A4972" s="149">
        <v>39822</v>
      </c>
      <c r="B4972" s="31">
        <v>2.4300000000000002</v>
      </c>
      <c r="C4972" s="31">
        <v>42.82</v>
      </c>
    </row>
    <row r="4973" spans="1:3" ht="15">
      <c r="A4973" s="147">
        <v>39825</v>
      </c>
      <c r="B4973" s="34">
        <v>2.34</v>
      </c>
      <c r="C4973" s="34">
        <v>45.84</v>
      </c>
    </row>
    <row r="4974" spans="1:3" ht="15">
      <c r="A4974" s="149">
        <v>39826</v>
      </c>
      <c r="B4974" s="31">
        <v>2.33</v>
      </c>
      <c r="C4974" s="1">
        <v>43.27</v>
      </c>
    </row>
    <row r="4975" spans="1:3" ht="15">
      <c r="A4975" s="147">
        <v>39827</v>
      </c>
      <c r="B4975" s="34">
        <v>2.2400000000000002</v>
      </c>
      <c r="C4975" s="34">
        <v>49.14</v>
      </c>
    </row>
    <row r="4976" spans="1:3" ht="15">
      <c r="A4976" s="149">
        <v>39828</v>
      </c>
      <c r="B4976" s="31">
        <v>2.23</v>
      </c>
      <c r="C4976" s="31">
        <v>51</v>
      </c>
    </row>
    <row r="4977" spans="1:3" ht="15">
      <c r="A4977" s="147">
        <v>39829</v>
      </c>
      <c r="B4977" s="34">
        <v>2.36</v>
      </c>
      <c r="C4977" s="34">
        <v>46.11</v>
      </c>
    </row>
    <row r="4978" spans="1:3" ht="15">
      <c r="A4978" s="149">
        <v>39832</v>
      </c>
      <c r="B4978" s="31" t="e">
        <v>#N/A</v>
      </c>
      <c r="C4978" s="31" t="e">
        <v>#N/A</v>
      </c>
    </row>
    <row r="4979" spans="1:3" ht="15">
      <c r="A4979" s="147">
        <v>39833</v>
      </c>
      <c r="B4979" s="34">
        <v>2.4</v>
      </c>
      <c r="C4979" s="34">
        <v>56.65</v>
      </c>
    </row>
    <row r="4980" spans="1:3" ht="15">
      <c r="A4980" s="149">
        <v>39834</v>
      </c>
      <c r="B4980" s="31">
        <v>2.56</v>
      </c>
      <c r="C4980" s="31">
        <v>46.42</v>
      </c>
    </row>
    <row r="4981" spans="1:3" ht="15">
      <c r="A4981" s="147">
        <v>39835</v>
      </c>
      <c r="B4981" s="34">
        <v>2.62</v>
      </c>
      <c r="C4981" s="34">
        <v>47.29</v>
      </c>
    </row>
    <row r="4982" spans="1:3" ht="15">
      <c r="A4982" s="149">
        <v>39836</v>
      </c>
      <c r="B4982" s="31">
        <v>2.65</v>
      </c>
      <c r="C4982" s="31">
        <v>47.27</v>
      </c>
    </row>
    <row r="4983" spans="1:3" ht="15">
      <c r="A4983" s="147">
        <v>39839</v>
      </c>
      <c r="B4983" s="34">
        <v>2.7</v>
      </c>
      <c r="C4983" s="34">
        <v>45.69</v>
      </c>
    </row>
    <row r="4984" spans="1:3" ht="15">
      <c r="A4984" s="149">
        <v>39840</v>
      </c>
      <c r="B4984" s="31">
        <v>2.59</v>
      </c>
      <c r="C4984" s="31">
        <v>42.25</v>
      </c>
    </row>
    <row r="4985" spans="1:3" ht="15">
      <c r="A4985" s="147">
        <v>39841</v>
      </c>
      <c r="B4985" s="34">
        <v>2.71</v>
      </c>
      <c r="C4985" s="34">
        <v>39.659999999999997</v>
      </c>
    </row>
    <row r="4986" spans="1:3" ht="15">
      <c r="A4986" s="149">
        <v>39842</v>
      </c>
      <c r="B4986" s="31">
        <v>2.87</v>
      </c>
      <c r="C4986" s="31">
        <v>42.63</v>
      </c>
    </row>
    <row r="4987" spans="1:3" ht="15">
      <c r="A4987" s="147">
        <v>39843</v>
      </c>
      <c r="B4987" s="34">
        <v>2.87</v>
      </c>
      <c r="C4987" s="34">
        <v>44.84</v>
      </c>
    </row>
    <row r="4988" spans="1:3" ht="15">
      <c r="A4988" s="149">
        <v>39846</v>
      </c>
      <c r="B4988" s="31">
        <v>2.76</v>
      </c>
      <c r="C4988" s="31">
        <v>45.52</v>
      </c>
    </row>
    <row r="4989" spans="1:3" ht="15">
      <c r="A4989" s="147">
        <v>39847</v>
      </c>
      <c r="B4989" s="34">
        <v>2.89</v>
      </c>
      <c r="C4989" s="34">
        <v>43.06</v>
      </c>
    </row>
    <row r="4990" spans="1:3" ht="15">
      <c r="A4990" s="149">
        <v>39848</v>
      </c>
      <c r="B4990" s="31">
        <v>2.95</v>
      </c>
      <c r="C4990" s="31">
        <v>43.85</v>
      </c>
    </row>
    <row r="4991" spans="1:3" ht="15">
      <c r="A4991" s="147">
        <v>39849</v>
      </c>
      <c r="B4991" s="34">
        <v>2.95</v>
      </c>
      <c r="C4991" s="34">
        <v>43.73</v>
      </c>
    </row>
    <row r="4992" spans="1:3" ht="15">
      <c r="A4992" s="149">
        <v>39850</v>
      </c>
      <c r="B4992" s="31">
        <v>3.05</v>
      </c>
      <c r="C4992" s="31">
        <v>43.37</v>
      </c>
    </row>
    <row r="4993" spans="1:3" ht="15">
      <c r="A4993" s="147">
        <v>39853</v>
      </c>
      <c r="B4993" s="34">
        <v>3.07</v>
      </c>
      <c r="C4993" s="34">
        <v>43.64</v>
      </c>
    </row>
    <row r="4994" spans="1:3" ht="15">
      <c r="A4994" s="149">
        <v>39854</v>
      </c>
      <c r="B4994" s="31">
        <v>2.9</v>
      </c>
      <c r="C4994" s="31">
        <v>46.67</v>
      </c>
    </row>
    <row r="4995" spans="1:3" ht="15">
      <c r="A4995" s="147">
        <v>39855</v>
      </c>
      <c r="B4995" s="34">
        <v>2.78</v>
      </c>
      <c r="C4995" s="34">
        <v>44.53</v>
      </c>
    </row>
    <row r="4996" spans="1:3" ht="15">
      <c r="A4996" s="149">
        <v>39856</v>
      </c>
      <c r="B4996" s="31">
        <v>2.75</v>
      </c>
      <c r="C4996" s="31">
        <v>41.25</v>
      </c>
    </row>
    <row r="4997" spans="1:3" ht="15">
      <c r="A4997" s="147">
        <v>39857</v>
      </c>
      <c r="B4997" s="34">
        <v>2.89</v>
      </c>
      <c r="C4997" s="34">
        <v>42.93</v>
      </c>
    </row>
    <row r="4998" spans="1:3" ht="15">
      <c r="A4998" s="149">
        <v>39860</v>
      </c>
      <c r="B4998" s="31" t="e">
        <v>#N/A</v>
      </c>
      <c r="C4998" s="31" t="e">
        <v>#N/A</v>
      </c>
    </row>
    <row r="4999" spans="1:3" ht="15">
      <c r="A4999" s="147">
        <v>39861</v>
      </c>
      <c r="B4999" s="34">
        <v>2.64</v>
      </c>
      <c r="C4999" s="34">
        <v>48.66</v>
      </c>
    </row>
    <row r="5000" spans="1:3" ht="15">
      <c r="A5000" s="149">
        <v>39862</v>
      </c>
      <c r="B5000" s="31">
        <v>2.74</v>
      </c>
      <c r="C5000" s="31">
        <v>48.46</v>
      </c>
    </row>
    <row r="5001" spans="1:3" ht="15">
      <c r="A5001" s="147">
        <v>39863</v>
      </c>
      <c r="B5001" s="34">
        <v>2.85</v>
      </c>
      <c r="C5001" s="34">
        <v>47.08</v>
      </c>
    </row>
    <row r="5002" spans="1:3" ht="15">
      <c r="A5002" s="149">
        <v>39864</v>
      </c>
      <c r="B5002" s="31">
        <v>2.78</v>
      </c>
      <c r="C5002" s="31">
        <v>49.3</v>
      </c>
    </row>
    <row r="5003" spans="1:3" ht="15">
      <c r="A5003" s="147">
        <v>39867</v>
      </c>
      <c r="B5003" s="34">
        <v>2.78</v>
      </c>
      <c r="C5003" s="34">
        <v>52.62</v>
      </c>
    </row>
    <row r="5004" spans="1:3" ht="15">
      <c r="A5004" s="147">
        <v>39868</v>
      </c>
      <c r="B5004" s="34">
        <v>2.8</v>
      </c>
      <c r="C5004" s="34">
        <v>45.49</v>
      </c>
    </row>
    <row r="5005" spans="1:3" ht="15">
      <c r="A5005" s="149">
        <v>39869</v>
      </c>
      <c r="B5005" s="31">
        <v>2.95</v>
      </c>
      <c r="C5005" s="31">
        <v>44.67</v>
      </c>
    </row>
    <row r="5006" spans="1:3" ht="15">
      <c r="A5006" s="147">
        <v>39870</v>
      </c>
      <c r="B5006" s="34">
        <v>2.98</v>
      </c>
      <c r="C5006" s="34">
        <v>44.66</v>
      </c>
    </row>
    <row r="5007" spans="1:3" ht="15">
      <c r="A5007" s="149">
        <v>39871</v>
      </c>
      <c r="B5007" s="31">
        <v>3.02</v>
      </c>
      <c r="C5007" s="31">
        <v>46.35</v>
      </c>
    </row>
    <row r="5008" spans="1:3" ht="15">
      <c r="A5008" s="147">
        <v>39874</v>
      </c>
      <c r="B5008" s="34">
        <v>2.91</v>
      </c>
      <c r="C5008" s="34">
        <v>52.65</v>
      </c>
    </row>
    <row r="5009" spans="1:3" ht="15">
      <c r="A5009" s="149">
        <v>39875</v>
      </c>
      <c r="B5009" s="31">
        <v>2.93</v>
      </c>
      <c r="C5009" s="31">
        <v>50.93</v>
      </c>
    </row>
    <row r="5010" spans="1:3" ht="15">
      <c r="A5010" s="147">
        <v>39876</v>
      </c>
      <c r="B5010" s="34">
        <v>3.01</v>
      </c>
      <c r="C5010" s="34">
        <v>47.56</v>
      </c>
    </row>
    <row r="5011" spans="1:3" ht="15">
      <c r="A5011" s="149">
        <v>39877</v>
      </c>
      <c r="B5011" s="31">
        <v>2.83</v>
      </c>
      <c r="C5011" s="31">
        <v>50.17</v>
      </c>
    </row>
    <row r="5012" spans="1:3" ht="15">
      <c r="A5012" s="147">
        <v>39878</v>
      </c>
      <c r="B5012" s="34">
        <v>2.83</v>
      </c>
      <c r="C5012" s="34">
        <v>49.33</v>
      </c>
    </row>
    <row r="5013" spans="1:3" ht="15">
      <c r="A5013" s="149">
        <v>39881</v>
      </c>
      <c r="B5013" s="31">
        <v>2.89</v>
      </c>
      <c r="C5013" s="31">
        <v>49.68</v>
      </c>
    </row>
    <row r="5014" spans="1:3" ht="15">
      <c r="A5014" s="147">
        <v>39882</v>
      </c>
      <c r="B5014" s="34">
        <v>2.99</v>
      </c>
      <c r="C5014" s="34">
        <v>44.37</v>
      </c>
    </row>
    <row r="5015" spans="1:3" ht="15">
      <c r="A5015" s="149">
        <v>39883</v>
      </c>
      <c r="B5015" s="31">
        <v>2.95</v>
      </c>
      <c r="C5015" s="31">
        <v>43.61</v>
      </c>
    </row>
    <row r="5016" spans="1:3" ht="15">
      <c r="A5016" s="147">
        <v>39884</v>
      </c>
      <c r="B5016" s="34">
        <v>2.89</v>
      </c>
      <c r="C5016" s="34">
        <v>41.18</v>
      </c>
    </row>
    <row r="5017" spans="1:3" ht="15">
      <c r="A5017" s="149">
        <v>39885</v>
      </c>
      <c r="B5017" s="31">
        <v>2.89</v>
      </c>
      <c r="C5017" s="31">
        <v>42.36</v>
      </c>
    </row>
    <row r="5018" spans="1:3" ht="15">
      <c r="A5018" s="147">
        <v>39888</v>
      </c>
      <c r="B5018" s="34">
        <v>2.97</v>
      </c>
      <c r="C5018" s="34">
        <v>43.74</v>
      </c>
    </row>
    <row r="5019" spans="1:3" ht="15">
      <c r="A5019" s="149">
        <v>39889</v>
      </c>
      <c r="B5019" s="31">
        <v>3.02</v>
      </c>
      <c r="C5019" s="31">
        <v>40.799999999999997</v>
      </c>
    </row>
    <row r="5020" spans="1:3" ht="15">
      <c r="A5020" s="147">
        <v>39890</v>
      </c>
      <c r="B5020" s="34">
        <v>2.5099999999999998</v>
      </c>
      <c r="C5020" s="34">
        <v>40.06</v>
      </c>
    </row>
    <row r="5021" spans="1:3" ht="15">
      <c r="A5021" s="149">
        <v>39891</v>
      </c>
      <c r="B5021" s="31">
        <v>2.61</v>
      </c>
      <c r="C5021" s="31">
        <v>43.68</v>
      </c>
    </row>
    <row r="5022" spans="1:3" ht="15">
      <c r="A5022" s="147">
        <v>39892</v>
      </c>
      <c r="B5022" s="34">
        <v>2.65</v>
      </c>
      <c r="C5022" s="34">
        <v>45.89</v>
      </c>
    </row>
    <row r="5023" spans="1:3" ht="15">
      <c r="A5023" s="149">
        <v>39895</v>
      </c>
      <c r="B5023" s="31">
        <v>2.68</v>
      </c>
      <c r="C5023" s="31">
        <v>43.23</v>
      </c>
    </row>
    <row r="5024" spans="1:3" ht="15">
      <c r="A5024" s="147">
        <v>39896</v>
      </c>
      <c r="B5024" s="34">
        <v>2.68</v>
      </c>
      <c r="C5024" s="34">
        <v>42.93</v>
      </c>
    </row>
    <row r="5025" spans="1:3" ht="15">
      <c r="A5025" s="149">
        <v>39897</v>
      </c>
      <c r="B5025" s="31">
        <v>2.81</v>
      </c>
      <c r="C5025" s="31">
        <v>42.25</v>
      </c>
    </row>
    <row r="5026" spans="1:3" ht="15">
      <c r="A5026" s="147">
        <v>39898</v>
      </c>
      <c r="B5026" s="34">
        <v>2.76</v>
      </c>
      <c r="C5026" s="34">
        <v>40.36</v>
      </c>
    </row>
    <row r="5027" spans="1:3" ht="15">
      <c r="A5027" s="149">
        <v>39899</v>
      </c>
      <c r="B5027" s="31">
        <v>2.78</v>
      </c>
      <c r="C5027" s="31">
        <v>41.04</v>
      </c>
    </row>
    <row r="5028" spans="1:3" ht="15">
      <c r="A5028" s="147">
        <v>39902</v>
      </c>
      <c r="B5028" s="34">
        <v>2.73</v>
      </c>
      <c r="C5028" s="34">
        <v>45.54</v>
      </c>
    </row>
    <row r="5029" spans="1:3" ht="15">
      <c r="A5029" s="149">
        <v>39903</v>
      </c>
      <c r="B5029" s="31">
        <v>2.71</v>
      </c>
      <c r="C5029" s="31">
        <v>44.14</v>
      </c>
    </row>
    <row r="5030" spans="1:3" ht="15">
      <c r="A5030" s="147">
        <v>39904</v>
      </c>
      <c r="B5030" s="34">
        <v>2.68</v>
      </c>
      <c r="C5030" s="34">
        <v>42.28</v>
      </c>
    </row>
    <row r="5031" spans="1:3" ht="15">
      <c r="A5031" s="149">
        <v>39905</v>
      </c>
      <c r="B5031" s="31">
        <v>2.77</v>
      </c>
      <c r="C5031" s="31">
        <v>42.04</v>
      </c>
    </row>
    <row r="5032" spans="1:3" ht="15">
      <c r="A5032" s="147">
        <v>39906</v>
      </c>
      <c r="B5032" s="34">
        <v>2.91</v>
      </c>
      <c r="C5032" s="34">
        <v>39.700000000000003</v>
      </c>
    </row>
    <row r="5033" spans="1:3" ht="15">
      <c r="A5033" s="149">
        <v>39909</v>
      </c>
      <c r="B5033" s="31">
        <v>2.95</v>
      </c>
      <c r="C5033" s="31">
        <v>40.93</v>
      </c>
    </row>
    <row r="5034" spans="1:3" ht="15">
      <c r="A5034" s="147">
        <v>39910</v>
      </c>
      <c r="B5034" s="34">
        <v>2.93</v>
      </c>
      <c r="C5034" s="34">
        <v>40.39</v>
      </c>
    </row>
    <row r="5035" spans="1:3" ht="15">
      <c r="A5035" s="149">
        <v>39911</v>
      </c>
      <c r="B5035" s="31">
        <v>2.86</v>
      </c>
      <c r="C5035" s="31">
        <v>38.85</v>
      </c>
    </row>
    <row r="5036" spans="1:3" ht="15">
      <c r="A5036" s="147">
        <v>39912</v>
      </c>
      <c r="B5036" s="34">
        <v>2.96</v>
      </c>
      <c r="C5036" s="34">
        <v>36.53</v>
      </c>
    </row>
    <row r="5037" spans="1:3" ht="15">
      <c r="A5037" s="149">
        <v>39913</v>
      </c>
      <c r="B5037" s="31" t="e">
        <v>#N/A</v>
      </c>
      <c r="C5037" s="31" t="e">
        <v>#N/A</v>
      </c>
    </row>
    <row r="5038" spans="1:3" ht="15">
      <c r="A5038" s="147">
        <v>39916</v>
      </c>
      <c r="B5038" s="34">
        <v>2.88</v>
      </c>
      <c r="C5038" s="34">
        <v>37.81</v>
      </c>
    </row>
    <row r="5039" spans="1:3" ht="15">
      <c r="A5039" s="149">
        <v>39917</v>
      </c>
      <c r="B5039" s="31">
        <v>2.8</v>
      </c>
      <c r="C5039" s="31">
        <v>37.67</v>
      </c>
    </row>
    <row r="5040" spans="1:3" ht="15">
      <c r="A5040" s="147">
        <v>39918</v>
      </c>
      <c r="B5040" s="34">
        <v>2.82</v>
      </c>
      <c r="C5040" s="34">
        <v>36.17</v>
      </c>
    </row>
    <row r="5041" spans="1:3" ht="15">
      <c r="A5041" s="149">
        <v>39919</v>
      </c>
      <c r="B5041" s="31">
        <v>2.86</v>
      </c>
      <c r="C5041" s="31">
        <v>35.79</v>
      </c>
    </row>
    <row r="5042" spans="1:3" ht="15">
      <c r="A5042" s="147">
        <v>39920</v>
      </c>
      <c r="B5042" s="34">
        <v>2.98</v>
      </c>
      <c r="C5042" s="34">
        <v>33.94</v>
      </c>
    </row>
    <row r="5043" spans="1:3" ht="15">
      <c r="A5043" s="149">
        <v>39923</v>
      </c>
      <c r="B5043" s="31">
        <v>2.88</v>
      </c>
      <c r="C5043" s="31">
        <v>39.18</v>
      </c>
    </row>
    <row r="5044" spans="1:3" ht="15">
      <c r="A5044" s="147">
        <v>39924</v>
      </c>
      <c r="B5044" s="34">
        <v>2.94</v>
      </c>
      <c r="C5044" s="34">
        <v>37.14</v>
      </c>
    </row>
    <row r="5045" spans="1:3" ht="15">
      <c r="A5045" s="149">
        <v>39925</v>
      </c>
      <c r="B5045" s="31">
        <v>2.98</v>
      </c>
      <c r="C5045" s="31">
        <v>38.1</v>
      </c>
    </row>
    <row r="5046" spans="1:3" ht="15">
      <c r="A5046" s="147">
        <v>39926</v>
      </c>
      <c r="B5046" s="34">
        <v>2.96</v>
      </c>
      <c r="C5046" s="34">
        <v>37.15</v>
      </c>
    </row>
    <row r="5047" spans="1:3" ht="15">
      <c r="A5047" s="149">
        <v>39927</v>
      </c>
      <c r="B5047" s="31">
        <v>3.03</v>
      </c>
      <c r="C5047" s="31">
        <v>36.82</v>
      </c>
    </row>
    <row r="5048" spans="1:3" ht="15">
      <c r="A5048" s="147">
        <v>39930</v>
      </c>
      <c r="B5048" s="34">
        <v>2.95</v>
      </c>
      <c r="C5048" s="34">
        <v>38.32</v>
      </c>
    </row>
    <row r="5049" spans="1:3" ht="15">
      <c r="A5049" s="149">
        <v>39931</v>
      </c>
      <c r="B5049" s="31">
        <v>3.05</v>
      </c>
      <c r="C5049" s="31">
        <v>37.950000000000003</v>
      </c>
    </row>
    <row r="5050" spans="1:3" ht="15">
      <c r="A5050" s="147">
        <v>39932</v>
      </c>
      <c r="B5050" s="34">
        <v>3.12</v>
      </c>
      <c r="C5050" s="34">
        <v>36.08</v>
      </c>
    </row>
    <row r="5051" spans="1:3" ht="15">
      <c r="A5051" s="149">
        <v>39933</v>
      </c>
      <c r="B5051" s="31">
        <v>3.16</v>
      </c>
      <c r="C5051" s="31">
        <v>36.5</v>
      </c>
    </row>
    <row r="5052" spans="1:3" ht="15">
      <c r="A5052" s="147">
        <v>39934</v>
      </c>
      <c r="B5052" s="34">
        <v>3.21</v>
      </c>
      <c r="C5052" s="34">
        <v>35.299999999999997</v>
      </c>
    </row>
    <row r="5053" spans="1:3" ht="15">
      <c r="A5053" s="149">
        <v>39937</v>
      </c>
      <c r="B5053" s="31">
        <v>3.19</v>
      </c>
      <c r="C5053" s="31">
        <v>34.53</v>
      </c>
    </row>
    <row r="5054" spans="1:3" ht="15">
      <c r="A5054" s="147">
        <v>39938</v>
      </c>
      <c r="B5054" s="34">
        <v>3.2</v>
      </c>
      <c r="C5054" s="34">
        <v>33.36</v>
      </c>
    </row>
    <row r="5055" spans="1:3" ht="15">
      <c r="A5055" s="149">
        <v>39939</v>
      </c>
      <c r="B5055" s="31">
        <v>3.18</v>
      </c>
      <c r="C5055" s="31">
        <v>32.450000000000003</v>
      </c>
    </row>
    <row r="5056" spans="1:3" ht="15">
      <c r="A5056" s="147">
        <v>39940</v>
      </c>
      <c r="B5056" s="34">
        <v>3.29</v>
      </c>
      <c r="C5056" s="34">
        <v>33.44</v>
      </c>
    </row>
    <row r="5057" spans="1:3" ht="15">
      <c r="A5057" s="149">
        <v>39941</v>
      </c>
      <c r="B5057" s="31">
        <v>3.29</v>
      </c>
      <c r="C5057" s="31">
        <v>32.049999999999997</v>
      </c>
    </row>
    <row r="5058" spans="1:3" ht="15">
      <c r="A5058" s="147">
        <v>39944</v>
      </c>
      <c r="B5058" s="34">
        <v>3.17</v>
      </c>
      <c r="C5058" s="34">
        <v>32.869999999999997</v>
      </c>
    </row>
    <row r="5059" spans="1:3" ht="15">
      <c r="A5059" s="149">
        <v>39945</v>
      </c>
      <c r="B5059" s="31">
        <v>3.17</v>
      </c>
      <c r="C5059" s="31">
        <v>31.8</v>
      </c>
    </row>
    <row r="5060" spans="1:3" ht="15">
      <c r="A5060" s="147">
        <v>39946</v>
      </c>
      <c r="B5060" s="34">
        <v>3.11</v>
      </c>
      <c r="C5060" s="34">
        <v>33.65</v>
      </c>
    </row>
    <row r="5061" spans="1:3" ht="15">
      <c r="A5061" s="149">
        <v>39947</v>
      </c>
      <c r="B5061" s="31">
        <v>3.1</v>
      </c>
      <c r="C5061" s="31">
        <v>31.37</v>
      </c>
    </row>
    <row r="5062" spans="1:3" ht="15">
      <c r="A5062" s="147">
        <v>39948</v>
      </c>
      <c r="B5062" s="34">
        <v>3.14</v>
      </c>
      <c r="C5062" s="34">
        <v>33.119999999999997</v>
      </c>
    </row>
    <row r="5063" spans="1:3" ht="15">
      <c r="A5063" s="149">
        <v>39951</v>
      </c>
      <c r="B5063" s="31">
        <v>3.22</v>
      </c>
      <c r="C5063" s="31">
        <v>30.24</v>
      </c>
    </row>
    <row r="5064" spans="1:3" ht="15">
      <c r="A5064" s="147">
        <v>39952</v>
      </c>
      <c r="B5064" s="34">
        <v>3.25</v>
      </c>
      <c r="C5064" s="34">
        <v>28.8</v>
      </c>
    </row>
    <row r="5065" spans="1:3" ht="15">
      <c r="A5065" s="149">
        <v>39953</v>
      </c>
      <c r="B5065" s="31">
        <v>3.19</v>
      </c>
      <c r="C5065" s="31">
        <v>29.03</v>
      </c>
    </row>
    <row r="5066" spans="1:3" ht="15">
      <c r="A5066" s="147">
        <v>39954</v>
      </c>
      <c r="B5066" s="34">
        <v>3.35</v>
      </c>
      <c r="C5066" s="34">
        <v>31.35</v>
      </c>
    </row>
    <row r="5067" spans="1:3" ht="15">
      <c r="A5067" s="149">
        <v>39955</v>
      </c>
      <c r="B5067" s="31">
        <v>3.45</v>
      </c>
      <c r="C5067" s="31">
        <v>32.630000000000003</v>
      </c>
    </row>
    <row r="5068" spans="1:3" ht="15">
      <c r="A5068" s="147">
        <v>39958</v>
      </c>
      <c r="B5068" s="34" t="e">
        <v>#N/A</v>
      </c>
      <c r="C5068" s="34" t="e">
        <v>#N/A</v>
      </c>
    </row>
    <row r="5069" spans="1:3" ht="15">
      <c r="A5069" s="149">
        <v>39959</v>
      </c>
      <c r="B5069" s="31">
        <v>3.5</v>
      </c>
      <c r="C5069" s="31">
        <v>30.62</v>
      </c>
    </row>
    <row r="5070" spans="1:3" ht="15">
      <c r="A5070" s="147">
        <v>39960</v>
      </c>
      <c r="B5070" s="34">
        <v>3.71</v>
      </c>
      <c r="C5070" s="34">
        <v>32.36</v>
      </c>
    </row>
    <row r="5071" spans="1:3" ht="15">
      <c r="A5071" s="149">
        <v>39961</v>
      </c>
      <c r="B5071" s="31">
        <v>3.67</v>
      </c>
      <c r="C5071" s="31">
        <v>31.67</v>
      </c>
    </row>
    <row r="5072" spans="1:3" ht="15">
      <c r="A5072" s="147">
        <v>39962</v>
      </c>
      <c r="B5072" s="34">
        <v>3.47</v>
      </c>
      <c r="C5072" s="34">
        <v>28.92</v>
      </c>
    </row>
    <row r="5073" spans="1:3" ht="15">
      <c r="A5073" s="149">
        <v>39965</v>
      </c>
      <c r="B5073" s="31">
        <v>3.71</v>
      </c>
      <c r="C5073" s="31">
        <v>30.04</v>
      </c>
    </row>
    <row r="5074" spans="1:3" ht="15">
      <c r="A5074" s="147">
        <v>39966</v>
      </c>
      <c r="B5074" s="34">
        <v>3.65</v>
      </c>
      <c r="C5074" s="34">
        <v>29.63</v>
      </c>
    </row>
    <row r="5075" spans="1:3" ht="15">
      <c r="A5075" s="149">
        <v>39967</v>
      </c>
      <c r="B5075" s="31">
        <v>3.56</v>
      </c>
      <c r="C5075" s="31">
        <v>31.02</v>
      </c>
    </row>
    <row r="5076" spans="1:3" ht="15">
      <c r="A5076" s="147">
        <v>39968</v>
      </c>
      <c r="B5076" s="34">
        <v>3.72</v>
      </c>
      <c r="C5076" s="34">
        <v>30.18</v>
      </c>
    </row>
    <row r="5077" spans="1:3" ht="15">
      <c r="A5077" s="149">
        <v>39969</v>
      </c>
      <c r="B5077" s="31">
        <v>3.84</v>
      </c>
      <c r="C5077" s="31">
        <v>29.62</v>
      </c>
    </row>
    <row r="5078" spans="1:3" ht="15">
      <c r="A5078" s="147">
        <v>39972</v>
      </c>
      <c r="B5078" s="34">
        <v>3.91</v>
      </c>
      <c r="C5078" s="34">
        <v>29.77</v>
      </c>
    </row>
    <row r="5079" spans="1:3" ht="15">
      <c r="A5079" s="149">
        <v>39973</v>
      </c>
      <c r="B5079" s="31">
        <v>3.86</v>
      </c>
      <c r="C5079" s="31">
        <v>28.27</v>
      </c>
    </row>
    <row r="5080" spans="1:3" ht="15">
      <c r="A5080" s="147">
        <v>39974</v>
      </c>
      <c r="B5080" s="34">
        <v>3.98</v>
      </c>
      <c r="C5080" s="34">
        <v>28.46</v>
      </c>
    </row>
    <row r="5081" spans="1:3" ht="15">
      <c r="A5081" s="149">
        <v>39975</v>
      </c>
      <c r="B5081" s="31">
        <v>3.88</v>
      </c>
      <c r="C5081" s="31">
        <v>28.11</v>
      </c>
    </row>
    <row r="5082" spans="1:3" ht="15">
      <c r="A5082" s="147">
        <v>39976</v>
      </c>
      <c r="B5082" s="34">
        <v>3.81</v>
      </c>
      <c r="C5082" s="34">
        <v>28.15</v>
      </c>
    </row>
    <row r="5083" spans="1:3" ht="15">
      <c r="A5083" s="149">
        <v>39979</v>
      </c>
      <c r="B5083" s="31">
        <v>3.76</v>
      </c>
      <c r="C5083" s="1">
        <v>30.81</v>
      </c>
    </row>
    <row r="5084" spans="1:3" ht="15">
      <c r="A5084" s="147">
        <v>39980</v>
      </c>
      <c r="B5084" s="34">
        <v>3.67</v>
      </c>
      <c r="C5084" s="34">
        <v>32.68</v>
      </c>
    </row>
    <row r="5085" spans="1:3" ht="15">
      <c r="A5085" s="149">
        <v>39981</v>
      </c>
      <c r="B5085" s="31">
        <v>3.68</v>
      </c>
      <c r="C5085" s="31">
        <v>31.54</v>
      </c>
    </row>
    <row r="5086" spans="1:3" ht="15">
      <c r="A5086" s="147">
        <v>39982</v>
      </c>
      <c r="B5086" s="34">
        <v>3.86</v>
      </c>
      <c r="C5086" s="34">
        <v>30.03</v>
      </c>
    </row>
    <row r="5087" spans="1:3" ht="15">
      <c r="A5087" s="149">
        <v>39983</v>
      </c>
      <c r="B5087" s="31">
        <v>3.79</v>
      </c>
      <c r="C5087" s="31">
        <v>27.99</v>
      </c>
    </row>
    <row r="5088" spans="1:3" ht="15">
      <c r="A5088" s="147">
        <v>39986</v>
      </c>
      <c r="B5088" s="34">
        <v>3.72</v>
      </c>
      <c r="C5088" s="34">
        <v>31.17</v>
      </c>
    </row>
    <row r="5089" spans="1:3" ht="15">
      <c r="A5089" s="149">
        <v>39987</v>
      </c>
      <c r="B5089" s="31">
        <v>3.65</v>
      </c>
      <c r="C5089" s="31">
        <v>30.58</v>
      </c>
    </row>
    <row r="5090" spans="1:3" ht="15">
      <c r="A5090" s="147">
        <v>39988</v>
      </c>
      <c r="B5090" s="34">
        <v>3.72</v>
      </c>
      <c r="C5090" s="34">
        <v>29.05</v>
      </c>
    </row>
    <row r="5091" spans="1:3" ht="15">
      <c r="A5091" s="149">
        <v>39989</v>
      </c>
      <c r="B5091" s="31">
        <v>3.55</v>
      </c>
      <c r="C5091" s="31">
        <v>26.36</v>
      </c>
    </row>
    <row r="5092" spans="1:3" ht="15">
      <c r="A5092" s="147">
        <v>39990</v>
      </c>
      <c r="B5092" s="34">
        <v>3.52</v>
      </c>
      <c r="C5092" s="34">
        <v>25.93</v>
      </c>
    </row>
    <row r="5093" spans="1:3" ht="15">
      <c r="A5093" s="149">
        <v>39993</v>
      </c>
      <c r="B5093" s="31">
        <v>3.51</v>
      </c>
      <c r="C5093" s="31">
        <v>25.35</v>
      </c>
    </row>
    <row r="5094" spans="1:3" ht="15">
      <c r="A5094" s="147">
        <v>39994</v>
      </c>
      <c r="B5094" s="34">
        <v>3.53</v>
      </c>
      <c r="C5094" s="34">
        <v>26.35</v>
      </c>
    </row>
    <row r="5095" spans="1:3" ht="15">
      <c r="A5095" s="149">
        <v>39995</v>
      </c>
      <c r="B5095" s="31">
        <v>3.55</v>
      </c>
      <c r="C5095" s="31">
        <v>26.22</v>
      </c>
    </row>
    <row r="5096" spans="1:3" ht="15">
      <c r="A5096" s="147">
        <v>39996</v>
      </c>
      <c r="B5096" s="34">
        <v>3.51</v>
      </c>
      <c r="C5096" s="34">
        <v>27.95</v>
      </c>
    </row>
    <row r="5097" spans="1:3" ht="15">
      <c r="A5097" s="149">
        <v>39997</v>
      </c>
      <c r="B5097" s="31" t="e">
        <v>#N/A</v>
      </c>
      <c r="C5097" s="31" t="e">
        <v>#N/A</v>
      </c>
    </row>
    <row r="5098" spans="1:3" ht="15">
      <c r="A5098" s="147">
        <v>40000</v>
      </c>
      <c r="B5098" s="34">
        <v>3.52</v>
      </c>
      <c r="C5098" s="34">
        <v>29</v>
      </c>
    </row>
    <row r="5099" spans="1:3" ht="15">
      <c r="A5099" s="149">
        <v>40001</v>
      </c>
      <c r="B5099" s="31">
        <v>3.47</v>
      </c>
      <c r="C5099" s="31">
        <v>30.85</v>
      </c>
    </row>
    <row r="5100" spans="1:3" ht="15">
      <c r="A5100" s="147">
        <v>40002</v>
      </c>
      <c r="B5100" s="34">
        <v>3.33</v>
      </c>
      <c r="C5100" s="34">
        <v>31.3</v>
      </c>
    </row>
    <row r="5101" spans="1:3" ht="15">
      <c r="A5101" s="149">
        <v>40003</v>
      </c>
      <c r="B5101" s="31">
        <v>3.44</v>
      </c>
      <c r="C5101" s="31">
        <v>29.78</v>
      </c>
    </row>
    <row r="5102" spans="1:3" ht="15">
      <c r="A5102" s="147">
        <v>40004</v>
      </c>
      <c r="B5102" s="34">
        <v>3.32</v>
      </c>
      <c r="C5102" s="34">
        <v>29.02</v>
      </c>
    </row>
    <row r="5103" spans="1:3" ht="15">
      <c r="A5103" s="149">
        <v>40007</v>
      </c>
      <c r="B5103" s="31">
        <v>3.38</v>
      </c>
      <c r="C5103" s="31">
        <v>26.31</v>
      </c>
    </row>
    <row r="5104" spans="1:3" ht="15">
      <c r="A5104" s="147">
        <v>40008</v>
      </c>
      <c r="B5104" s="34">
        <v>3.5</v>
      </c>
      <c r="C5104" s="34">
        <v>25.02</v>
      </c>
    </row>
    <row r="5105" spans="1:3" ht="15">
      <c r="A5105" s="149">
        <v>40009</v>
      </c>
      <c r="B5105" s="31">
        <v>3.63</v>
      </c>
      <c r="C5105" s="31">
        <v>25.89</v>
      </c>
    </row>
    <row r="5106" spans="1:3" ht="15">
      <c r="A5106" s="147">
        <v>40010</v>
      </c>
      <c r="B5106" s="34">
        <v>3.59</v>
      </c>
      <c r="C5106" s="34">
        <v>25.42</v>
      </c>
    </row>
    <row r="5107" spans="1:3" ht="15">
      <c r="A5107" s="149">
        <v>40011</v>
      </c>
      <c r="B5107" s="31">
        <v>3.67</v>
      </c>
      <c r="C5107" s="31">
        <v>24.34</v>
      </c>
    </row>
    <row r="5108" spans="1:3" ht="15">
      <c r="A5108" s="147">
        <v>40014</v>
      </c>
      <c r="B5108" s="34">
        <v>3.61</v>
      </c>
      <c r="C5108" s="34">
        <v>24.4</v>
      </c>
    </row>
    <row r="5109" spans="1:3" ht="15">
      <c r="A5109" s="149">
        <v>40015</v>
      </c>
      <c r="B5109" s="31">
        <v>3.5</v>
      </c>
      <c r="C5109" s="31">
        <v>23.87</v>
      </c>
    </row>
    <row r="5110" spans="1:3" ht="15">
      <c r="A5110" s="147">
        <v>40016</v>
      </c>
      <c r="B5110" s="34">
        <v>3.58</v>
      </c>
      <c r="C5110" s="34">
        <v>23.47</v>
      </c>
    </row>
    <row r="5111" spans="1:3" ht="15">
      <c r="A5111" s="149">
        <v>40017</v>
      </c>
      <c r="B5111" s="31">
        <v>3.72</v>
      </c>
      <c r="C5111" s="31">
        <v>23.43</v>
      </c>
    </row>
    <row r="5112" spans="1:3" ht="15">
      <c r="A5112" s="147">
        <v>40018</v>
      </c>
      <c r="B5112" s="34">
        <v>3.7</v>
      </c>
      <c r="C5112" s="34">
        <v>23.09</v>
      </c>
    </row>
    <row r="5113" spans="1:3" ht="15">
      <c r="A5113" s="147">
        <v>40021</v>
      </c>
      <c r="B5113" s="34">
        <v>3.75</v>
      </c>
      <c r="C5113" s="34">
        <v>24.28</v>
      </c>
    </row>
    <row r="5114" spans="1:3" ht="15">
      <c r="A5114" s="149">
        <v>40022</v>
      </c>
      <c r="B5114" s="31">
        <v>3.72</v>
      </c>
      <c r="C5114" s="31">
        <v>25.01</v>
      </c>
    </row>
    <row r="5115" spans="1:3" ht="15">
      <c r="A5115" s="147">
        <v>40023</v>
      </c>
      <c r="B5115" s="34">
        <v>3.69</v>
      </c>
      <c r="C5115" s="34">
        <v>25.61</v>
      </c>
    </row>
    <row r="5116" spans="1:3" ht="15">
      <c r="A5116" s="149">
        <v>40024</v>
      </c>
      <c r="B5116" s="31">
        <v>3.67</v>
      </c>
      <c r="C5116" s="31">
        <v>25.4</v>
      </c>
    </row>
    <row r="5117" spans="1:3" ht="15">
      <c r="A5117" s="147">
        <v>40025</v>
      </c>
      <c r="B5117" s="34">
        <v>3.52</v>
      </c>
      <c r="C5117" s="34">
        <v>25.92</v>
      </c>
    </row>
    <row r="5118" spans="1:3" ht="15">
      <c r="A5118" s="149">
        <v>40028</v>
      </c>
      <c r="B5118" s="31">
        <v>3.66</v>
      </c>
      <c r="C5118" s="31">
        <v>25.56</v>
      </c>
    </row>
    <row r="5119" spans="1:3" ht="15">
      <c r="A5119" s="147">
        <v>40029</v>
      </c>
      <c r="B5119" s="34">
        <v>3.7</v>
      </c>
      <c r="C5119" s="34">
        <v>24.89</v>
      </c>
    </row>
    <row r="5120" spans="1:3" ht="15">
      <c r="A5120" s="149">
        <v>40030</v>
      </c>
      <c r="B5120" s="31">
        <v>3.8</v>
      </c>
      <c r="C5120" s="31">
        <v>24.9</v>
      </c>
    </row>
    <row r="5121" spans="1:3" ht="15">
      <c r="A5121" s="147">
        <v>40031</v>
      </c>
      <c r="B5121" s="34">
        <v>3.79</v>
      </c>
      <c r="C5121" s="34">
        <v>25.67</v>
      </c>
    </row>
    <row r="5122" spans="1:3" ht="15">
      <c r="A5122" s="149">
        <v>40032</v>
      </c>
      <c r="B5122" s="31">
        <v>3.89</v>
      </c>
      <c r="C5122" s="31">
        <v>24.76</v>
      </c>
    </row>
    <row r="5123" spans="1:3" ht="15">
      <c r="A5123" s="147">
        <v>40035</v>
      </c>
      <c r="B5123" s="34">
        <v>3.8</v>
      </c>
      <c r="C5123" s="34">
        <v>24.99</v>
      </c>
    </row>
    <row r="5124" spans="1:3" ht="15">
      <c r="A5124" s="149">
        <v>40036</v>
      </c>
      <c r="B5124" s="31">
        <v>3.71</v>
      </c>
      <c r="C5124" s="31">
        <v>25.99</v>
      </c>
    </row>
    <row r="5125" spans="1:3" ht="15">
      <c r="A5125" s="147">
        <v>40037</v>
      </c>
      <c r="B5125" s="34">
        <v>3.72</v>
      </c>
      <c r="C5125" s="34">
        <v>25.45</v>
      </c>
    </row>
    <row r="5126" spans="1:3" ht="15">
      <c r="A5126" s="149">
        <v>40038</v>
      </c>
      <c r="B5126" s="31">
        <v>3.59</v>
      </c>
      <c r="C5126" s="31">
        <v>24.71</v>
      </c>
    </row>
    <row r="5127" spans="1:3" ht="15">
      <c r="A5127" s="147">
        <v>40039</v>
      </c>
      <c r="B5127" s="34">
        <v>3.55</v>
      </c>
      <c r="C5127" s="34">
        <v>24.27</v>
      </c>
    </row>
    <row r="5128" spans="1:3" ht="15">
      <c r="A5128" s="149">
        <v>40042</v>
      </c>
      <c r="B5128" s="31">
        <v>3.48</v>
      </c>
      <c r="C5128" s="31">
        <v>27.89</v>
      </c>
    </row>
    <row r="5129" spans="1:3" ht="15">
      <c r="A5129" s="147">
        <v>40043</v>
      </c>
      <c r="B5129" s="34">
        <v>3.51</v>
      </c>
      <c r="C5129" s="34">
        <v>26.18</v>
      </c>
    </row>
    <row r="5130" spans="1:3" ht="15">
      <c r="A5130" s="149">
        <v>40044</v>
      </c>
      <c r="B5130" s="31">
        <v>3.45</v>
      </c>
      <c r="C5130" s="31">
        <v>26.26</v>
      </c>
    </row>
    <row r="5131" spans="1:3" ht="15">
      <c r="A5131" s="147">
        <v>40045</v>
      </c>
      <c r="B5131" s="34">
        <v>3.42</v>
      </c>
      <c r="C5131" s="34">
        <v>25.09</v>
      </c>
    </row>
    <row r="5132" spans="1:3" ht="15">
      <c r="A5132" s="149">
        <v>40046</v>
      </c>
      <c r="B5132" s="31">
        <v>3.56</v>
      </c>
      <c r="C5132" s="31">
        <v>25.01</v>
      </c>
    </row>
    <row r="5133" spans="1:3" ht="15">
      <c r="A5133" s="147">
        <v>40049</v>
      </c>
      <c r="B5133" s="34">
        <v>3.48</v>
      </c>
      <c r="C5133" s="34">
        <v>25.14</v>
      </c>
    </row>
    <row r="5134" spans="1:3" ht="15">
      <c r="A5134" s="149">
        <v>40050</v>
      </c>
      <c r="B5134" s="31">
        <v>3.45</v>
      </c>
      <c r="C5134" s="31">
        <v>24.92</v>
      </c>
    </row>
    <row r="5135" spans="1:3" ht="15">
      <c r="A5135" s="147">
        <v>40051</v>
      </c>
      <c r="B5135" s="34">
        <v>3.44</v>
      </c>
      <c r="C5135" s="34">
        <v>24.95</v>
      </c>
    </row>
    <row r="5136" spans="1:3" ht="15">
      <c r="A5136" s="149">
        <v>40052</v>
      </c>
      <c r="B5136" s="31">
        <v>3.47</v>
      </c>
      <c r="C5136" s="31">
        <v>24.68</v>
      </c>
    </row>
    <row r="5137" spans="1:3" ht="15">
      <c r="A5137" s="147">
        <v>40053</v>
      </c>
      <c r="B5137" s="34">
        <v>3.46</v>
      </c>
      <c r="C5137" s="34">
        <v>24.76</v>
      </c>
    </row>
    <row r="5138" spans="1:3" ht="15">
      <c r="A5138" s="149">
        <v>40056</v>
      </c>
      <c r="B5138" s="31">
        <v>3.4</v>
      </c>
      <c r="C5138" s="31">
        <v>26.01</v>
      </c>
    </row>
    <row r="5139" spans="1:3" ht="15">
      <c r="A5139" s="147">
        <v>40057</v>
      </c>
      <c r="B5139" s="34">
        <v>3.38</v>
      </c>
      <c r="C5139" s="34">
        <v>29.15</v>
      </c>
    </row>
    <row r="5140" spans="1:3" ht="15">
      <c r="A5140" s="149">
        <v>40058</v>
      </c>
      <c r="B5140" s="31">
        <v>3.29</v>
      </c>
      <c r="C5140" s="31">
        <v>28.9</v>
      </c>
    </row>
    <row r="5141" spans="1:3" ht="15">
      <c r="A5141" s="147">
        <v>40059</v>
      </c>
      <c r="B5141" s="34">
        <v>3.33</v>
      </c>
      <c r="C5141" s="34">
        <v>27.1</v>
      </c>
    </row>
    <row r="5142" spans="1:3" ht="15">
      <c r="A5142" s="149">
        <v>40060</v>
      </c>
      <c r="B5142" s="31">
        <v>3.45</v>
      </c>
      <c r="C5142" s="31">
        <v>25.26</v>
      </c>
    </row>
    <row r="5143" spans="1:3" ht="15">
      <c r="A5143" s="147">
        <v>40063</v>
      </c>
      <c r="B5143" s="34" t="e">
        <v>#N/A</v>
      </c>
      <c r="C5143" s="34" t="e">
        <v>#N/A</v>
      </c>
    </row>
    <row r="5144" spans="1:3" ht="15">
      <c r="A5144" s="149">
        <v>40064</v>
      </c>
      <c r="B5144" s="31">
        <v>3.47</v>
      </c>
      <c r="C5144" s="31">
        <v>25.62</v>
      </c>
    </row>
    <row r="5145" spans="1:3" ht="15">
      <c r="A5145" s="147">
        <v>40065</v>
      </c>
      <c r="B5145" s="34">
        <v>3.48</v>
      </c>
      <c r="C5145" s="34">
        <v>24.32</v>
      </c>
    </row>
    <row r="5146" spans="1:3" ht="15">
      <c r="A5146" s="149">
        <v>40066</v>
      </c>
      <c r="B5146" s="31">
        <v>3.36</v>
      </c>
      <c r="C5146" s="31">
        <v>23.55</v>
      </c>
    </row>
    <row r="5147" spans="1:3" ht="15">
      <c r="A5147" s="147">
        <v>40067</v>
      </c>
      <c r="B5147" s="34">
        <v>3.34</v>
      </c>
      <c r="C5147" s="34">
        <v>24.15</v>
      </c>
    </row>
    <row r="5148" spans="1:3" ht="15">
      <c r="A5148" s="149">
        <v>40070</v>
      </c>
      <c r="B5148" s="31">
        <v>3.42</v>
      </c>
      <c r="C5148" s="31">
        <v>23.86</v>
      </c>
    </row>
    <row r="5149" spans="1:3" ht="15">
      <c r="A5149" s="147">
        <v>40071</v>
      </c>
      <c r="B5149" s="34">
        <v>3.47</v>
      </c>
      <c r="C5149" s="34">
        <v>23.42</v>
      </c>
    </row>
    <row r="5150" spans="1:3" ht="15">
      <c r="A5150" s="149">
        <v>40072</v>
      </c>
      <c r="B5150" s="31">
        <v>3.48</v>
      </c>
      <c r="C5150" s="31">
        <v>23.69</v>
      </c>
    </row>
    <row r="5151" spans="1:3" ht="15">
      <c r="A5151" s="147">
        <v>40073</v>
      </c>
      <c r="B5151" s="34">
        <v>3.42</v>
      </c>
      <c r="C5151" s="34">
        <v>23.65</v>
      </c>
    </row>
    <row r="5152" spans="1:3" ht="15">
      <c r="A5152" s="149">
        <v>40074</v>
      </c>
      <c r="B5152" s="31">
        <v>3.49</v>
      </c>
      <c r="C5152" s="31">
        <v>23.92</v>
      </c>
    </row>
    <row r="5153" spans="1:3" ht="15">
      <c r="A5153" s="147">
        <v>40077</v>
      </c>
      <c r="B5153" s="34">
        <v>3.49</v>
      </c>
      <c r="C5153" s="34">
        <v>24.06</v>
      </c>
    </row>
    <row r="5154" spans="1:3" ht="15">
      <c r="A5154" s="149">
        <v>40078</v>
      </c>
      <c r="B5154" s="31">
        <v>3.46</v>
      </c>
      <c r="C5154" s="31">
        <v>23.08</v>
      </c>
    </row>
    <row r="5155" spans="1:3" ht="15">
      <c r="A5155" s="147">
        <v>40079</v>
      </c>
      <c r="B5155" s="34">
        <v>3.44</v>
      </c>
      <c r="C5155" s="34">
        <v>23.49</v>
      </c>
    </row>
    <row r="5156" spans="1:3" ht="15">
      <c r="A5156" s="149">
        <v>40080</v>
      </c>
      <c r="B5156" s="31">
        <v>3.4</v>
      </c>
      <c r="C5156" s="31">
        <v>24.95</v>
      </c>
    </row>
    <row r="5157" spans="1:3" ht="15">
      <c r="A5157" s="147">
        <v>40081</v>
      </c>
      <c r="B5157" s="34">
        <v>3.34</v>
      </c>
      <c r="C5157" s="34">
        <v>25.61</v>
      </c>
    </row>
    <row r="5158" spans="1:3" ht="15">
      <c r="A5158" s="149">
        <v>40084</v>
      </c>
      <c r="B5158" s="31">
        <v>3.31</v>
      </c>
      <c r="C5158" s="31">
        <v>24.88</v>
      </c>
    </row>
    <row r="5159" spans="1:3" ht="15">
      <c r="A5159" s="147">
        <v>40085</v>
      </c>
      <c r="B5159" s="34">
        <v>3.31</v>
      </c>
      <c r="C5159" s="34">
        <v>25.19</v>
      </c>
    </row>
    <row r="5160" spans="1:3" ht="15">
      <c r="A5160" s="149">
        <v>40086</v>
      </c>
      <c r="B5160" s="31">
        <v>3.31</v>
      </c>
      <c r="C5160" s="31">
        <v>25.61</v>
      </c>
    </row>
    <row r="5161" spans="1:3" ht="15">
      <c r="A5161" s="147">
        <v>40087</v>
      </c>
      <c r="B5161" s="34">
        <v>3.21</v>
      </c>
      <c r="C5161" s="34">
        <v>28.27</v>
      </c>
    </row>
    <row r="5162" spans="1:3" ht="15">
      <c r="A5162" s="149">
        <v>40088</v>
      </c>
      <c r="B5162" s="31">
        <v>3.24</v>
      </c>
      <c r="C5162" s="31">
        <v>28.68</v>
      </c>
    </row>
    <row r="5163" spans="1:3" ht="15">
      <c r="A5163" s="147">
        <v>40091</v>
      </c>
      <c r="B5163" s="34">
        <v>3.24</v>
      </c>
      <c r="C5163" s="34">
        <v>26.84</v>
      </c>
    </row>
    <row r="5164" spans="1:3" ht="15">
      <c r="A5164" s="149">
        <v>40092</v>
      </c>
      <c r="B5164" s="31">
        <v>3.27</v>
      </c>
      <c r="C5164" s="31">
        <v>25.7</v>
      </c>
    </row>
    <row r="5165" spans="1:3" ht="15">
      <c r="A5165" s="147">
        <v>40093</v>
      </c>
      <c r="B5165" s="34">
        <v>3.21</v>
      </c>
      <c r="C5165" s="34">
        <v>24.68</v>
      </c>
    </row>
    <row r="5166" spans="1:3" ht="15">
      <c r="A5166" s="149">
        <v>40094</v>
      </c>
      <c r="B5166" s="31">
        <v>3.27</v>
      </c>
      <c r="C5166" s="31">
        <v>24.18</v>
      </c>
    </row>
    <row r="5167" spans="1:3" ht="15">
      <c r="A5167" s="147">
        <v>40095</v>
      </c>
      <c r="B5167" s="34">
        <v>3.4</v>
      </c>
      <c r="C5167" s="34">
        <v>23.12</v>
      </c>
    </row>
    <row r="5168" spans="1:3" ht="15">
      <c r="A5168" s="149">
        <v>40098</v>
      </c>
      <c r="B5168" s="31" t="e">
        <v>#N/A</v>
      </c>
      <c r="C5168" s="31">
        <v>23.01</v>
      </c>
    </row>
    <row r="5169" spans="1:3" ht="15">
      <c r="A5169" s="147">
        <v>40099</v>
      </c>
      <c r="B5169" s="34">
        <v>3.34</v>
      </c>
      <c r="C5169" s="34">
        <v>22.99</v>
      </c>
    </row>
    <row r="5170" spans="1:3" ht="15">
      <c r="A5170" s="149">
        <v>40100</v>
      </c>
      <c r="B5170" s="31">
        <v>3.45</v>
      </c>
      <c r="C5170" s="31">
        <v>22.86</v>
      </c>
    </row>
    <row r="5171" spans="1:3" ht="15">
      <c r="A5171" s="147">
        <v>40101</v>
      </c>
      <c r="B5171" s="34">
        <v>3.49</v>
      </c>
      <c r="C5171" s="34">
        <v>21.72</v>
      </c>
    </row>
    <row r="5172" spans="1:3" ht="15">
      <c r="A5172" s="149">
        <v>40102</v>
      </c>
      <c r="B5172" s="31">
        <v>3.43</v>
      </c>
      <c r="C5172" s="31">
        <v>21.43</v>
      </c>
    </row>
    <row r="5173" spans="1:3" ht="15">
      <c r="A5173" s="147">
        <v>40105</v>
      </c>
      <c r="B5173" s="34">
        <v>3.41</v>
      </c>
      <c r="C5173" s="34">
        <v>21.49</v>
      </c>
    </row>
    <row r="5174" spans="1:3" ht="15">
      <c r="A5174" s="149">
        <v>40106</v>
      </c>
      <c r="B5174" s="31">
        <v>3.35</v>
      </c>
      <c r="C5174" s="31">
        <v>20.9</v>
      </c>
    </row>
    <row r="5175" spans="1:3" ht="15">
      <c r="A5175" s="147">
        <v>40107</v>
      </c>
      <c r="B5175" s="34">
        <v>3.42</v>
      </c>
      <c r="C5175" s="34">
        <v>22.22</v>
      </c>
    </row>
    <row r="5176" spans="1:3" ht="15">
      <c r="A5176" s="149">
        <v>40108</v>
      </c>
      <c r="B5176" s="31">
        <v>3.44</v>
      </c>
      <c r="C5176" s="31">
        <v>20.69</v>
      </c>
    </row>
    <row r="5177" spans="1:3" ht="15">
      <c r="A5177" s="147">
        <v>40109</v>
      </c>
      <c r="B5177" s="34">
        <v>3.51</v>
      </c>
      <c r="C5177" s="34">
        <v>22.27</v>
      </c>
    </row>
    <row r="5178" spans="1:3" ht="15">
      <c r="A5178" s="149">
        <v>40112</v>
      </c>
      <c r="B5178" s="31">
        <v>3.59</v>
      </c>
      <c r="C5178" s="31">
        <v>24.31</v>
      </c>
    </row>
    <row r="5179" spans="1:3" ht="15">
      <c r="A5179" s="147">
        <v>40113</v>
      </c>
      <c r="B5179" s="34">
        <v>3.49</v>
      </c>
      <c r="C5179" s="34">
        <v>24.83</v>
      </c>
    </row>
    <row r="5180" spans="1:3" ht="15">
      <c r="A5180" s="149">
        <v>40114</v>
      </c>
      <c r="B5180" s="31">
        <v>3.44</v>
      </c>
      <c r="C5180" s="31">
        <v>27.91</v>
      </c>
    </row>
    <row r="5181" spans="1:3" ht="15">
      <c r="A5181" s="147">
        <v>40115</v>
      </c>
      <c r="B5181" s="34">
        <v>3.53</v>
      </c>
      <c r="C5181" s="34">
        <v>24.76</v>
      </c>
    </row>
    <row r="5182" spans="1:3" ht="15">
      <c r="A5182" s="149">
        <v>40116</v>
      </c>
      <c r="B5182" s="31">
        <v>3.41</v>
      </c>
      <c r="C5182" s="31">
        <v>30.69</v>
      </c>
    </row>
    <row r="5183" spans="1:3" ht="15">
      <c r="A5183" s="147">
        <v>40119</v>
      </c>
      <c r="B5183" s="34">
        <v>3.45</v>
      </c>
      <c r="C5183" s="34">
        <v>29.78</v>
      </c>
    </row>
    <row r="5184" spans="1:3" ht="15">
      <c r="A5184" s="149">
        <v>40120</v>
      </c>
      <c r="B5184" s="31">
        <v>3.5</v>
      </c>
      <c r="C5184" s="31">
        <v>28.81</v>
      </c>
    </row>
    <row r="5185" spans="1:3" ht="15">
      <c r="A5185" s="147">
        <v>40121</v>
      </c>
      <c r="B5185" s="34">
        <v>3.57</v>
      </c>
      <c r="C5185" s="34">
        <v>27.72</v>
      </c>
    </row>
    <row r="5186" spans="1:3" ht="15">
      <c r="A5186" s="149">
        <v>40122</v>
      </c>
      <c r="B5186" s="31">
        <v>3.57</v>
      </c>
      <c r="C5186" s="31">
        <v>25.43</v>
      </c>
    </row>
    <row r="5187" spans="1:3" ht="15">
      <c r="A5187" s="147">
        <v>40123</v>
      </c>
      <c r="B5187" s="34">
        <v>3.54</v>
      </c>
      <c r="C5187" s="34">
        <v>24.19</v>
      </c>
    </row>
    <row r="5188" spans="1:3" ht="15">
      <c r="A5188" s="149">
        <v>40126</v>
      </c>
      <c r="B5188" s="31">
        <v>3.52</v>
      </c>
      <c r="C5188" s="31">
        <v>23.15</v>
      </c>
    </row>
    <row r="5189" spans="1:3" ht="15">
      <c r="A5189" s="147">
        <v>40127</v>
      </c>
      <c r="B5189" s="34">
        <v>3.5</v>
      </c>
      <c r="C5189" s="34">
        <v>22.84</v>
      </c>
    </row>
    <row r="5190" spans="1:3" ht="15">
      <c r="A5190" s="149">
        <v>40128</v>
      </c>
      <c r="B5190" s="31" t="e">
        <v>#N/A</v>
      </c>
      <c r="C5190" s="31">
        <v>23.04</v>
      </c>
    </row>
    <row r="5191" spans="1:3" ht="15">
      <c r="A5191" s="147">
        <v>40129</v>
      </c>
      <c r="B5191" s="34">
        <v>3.45</v>
      </c>
      <c r="C5191" s="34">
        <v>24.24</v>
      </c>
    </row>
    <row r="5192" spans="1:3" ht="15">
      <c r="A5192" s="149">
        <v>40130</v>
      </c>
      <c r="B5192" s="31">
        <v>3.43</v>
      </c>
      <c r="C5192" s="1">
        <v>23.36</v>
      </c>
    </row>
    <row r="5193" spans="1:3" ht="15">
      <c r="A5193" s="147">
        <v>40133</v>
      </c>
      <c r="B5193" s="34">
        <v>3.33</v>
      </c>
      <c r="C5193" s="34">
        <v>22.89</v>
      </c>
    </row>
    <row r="5194" spans="1:3" ht="15">
      <c r="A5194" s="149">
        <v>40134</v>
      </c>
      <c r="B5194" s="31">
        <v>3.33</v>
      </c>
      <c r="C5194" s="31">
        <v>22.41</v>
      </c>
    </row>
    <row r="5195" spans="1:3" ht="15">
      <c r="A5195" s="147">
        <v>40135</v>
      </c>
      <c r="B5195" s="34">
        <v>3.36</v>
      </c>
      <c r="C5195" s="34">
        <v>21.63</v>
      </c>
    </row>
    <row r="5196" spans="1:3" ht="15">
      <c r="A5196" s="149">
        <v>40136</v>
      </c>
      <c r="B5196" s="31">
        <v>3.35</v>
      </c>
      <c r="C5196" s="31">
        <v>22.63</v>
      </c>
    </row>
    <row r="5197" spans="1:3" ht="15">
      <c r="A5197" s="147">
        <v>40137</v>
      </c>
      <c r="B5197" s="34">
        <v>3.36</v>
      </c>
      <c r="C5197" s="34">
        <v>22.19</v>
      </c>
    </row>
    <row r="5198" spans="1:3" ht="15">
      <c r="A5198" s="149">
        <v>40140</v>
      </c>
      <c r="B5198" s="31">
        <v>3.37</v>
      </c>
      <c r="C5198" s="31">
        <v>21.16</v>
      </c>
    </row>
    <row r="5199" spans="1:3" ht="15">
      <c r="A5199" s="147">
        <v>40141</v>
      </c>
      <c r="B5199" s="34">
        <v>3.32</v>
      </c>
      <c r="C5199" s="34">
        <v>20.47</v>
      </c>
    </row>
    <row r="5200" spans="1:3" ht="15">
      <c r="A5200" s="149">
        <v>40142</v>
      </c>
      <c r="B5200" s="31">
        <v>3.28</v>
      </c>
      <c r="C5200" s="31">
        <v>20.48</v>
      </c>
    </row>
    <row r="5201" spans="1:3" ht="15">
      <c r="A5201" s="147">
        <v>40143</v>
      </c>
      <c r="B5201" s="34" t="e">
        <v>#N/A</v>
      </c>
      <c r="C5201" s="34" t="e">
        <v>#N/A</v>
      </c>
    </row>
    <row r="5202" spans="1:3" ht="15">
      <c r="A5202" s="149">
        <v>40144</v>
      </c>
      <c r="B5202" s="31">
        <v>3.21</v>
      </c>
      <c r="C5202" s="31">
        <v>24.74</v>
      </c>
    </row>
    <row r="5203" spans="1:3" ht="15">
      <c r="A5203" s="147">
        <v>40147</v>
      </c>
      <c r="B5203" s="34">
        <v>3.21</v>
      </c>
      <c r="C5203" s="34">
        <v>24.51</v>
      </c>
    </row>
    <row r="5204" spans="1:3" ht="15">
      <c r="A5204" s="149">
        <v>40148</v>
      </c>
      <c r="B5204" s="31">
        <v>3.28</v>
      </c>
      <c r="C5204" s="31">
        <v>21.92</v>
      </c>
    </row>
    <row r="5205" spans="1:3" ht="15">
      <c r="A5205" s="147">
        <v>40149</v>
      </c>
      <c r="B5205" s="34">
        <v>3.32</v>
      </c>
      <c r="C5205" s="34">
        <v>21.12</v>
      </c>
    </row>
    <row r="5206" spans="1:3" ht="15">
      <c r="A5206" s="149">
        <v>40150</v>
      </c>
      <c r="B5206" s="31">
        <v>3.39</v>
      </c>
      <c r="C5206" s="31">
        <v>22.46</v>
      </c>
    </row>
    <row r="5207" spans="1:3" ht="15">
      <c r="A5207" s="147">
        <v>40151</v>
      </c>
      <c r="B5207" s="34">
        <v>3.48</v>
      </c>
      <c r="C5207" s="34">
        <v>21.25</v>
      </c>
    </row>
    <row r="5208" spans="1:3" ht="15">
      <c r="A5208" s="149">
        <v>40154</v>
      </c>
      <c r="B5208" s="31">
        <v>3.44</v>
      </c>
      <c r="C5208" s="31">
        <v>22.1</v>
      </c>
    </row>
    <row r="5209" spans="1:3" ht="15">
      <c r="A5209" s="147">
        <v>40155</v>
      </c>
      <c r="B5209" s="34">
        <v>3.4</v>
      </c>
      <c r="C5209" s="34">
        <v>23.69</v>
      </c>
    </row>
    <row r="5210" spans="1:3" ht="15">
      <c r="A5210" s="149">
        <v>40156</v>
      </c>
      <c r="B5210" s="31">
        <v>3.45</v>
      </c>
      <c r="C5210" s="31">
        <v>22.66</v>
      </c>
    </row>
    <row r="5211" spans="1:3" ht="15">
      <c r="A5211" s="147">
        <v>40157</v>
      </c>
      <c r="B5211" s="34">
        <v>3.49</v>
      </c>
      <c r="C5211" s="34">
        <v>22.32</v>
      </c>
    </row>
    <row r="5212" spans="1:3" ht="15">
      <c r="A5212" s="149">
        <v>40158</v>
      </c>
      <c r="B5212" s="31">
        <v>3.55</v>
      </c>
      <c r="C5212" s="31">
        <v>21.59</v>
      </c>
    </row>
    <row r="5213" spans="1:3" ht="15">
      <c r="A5213" s="147">
        <v>40161</v>
      </c>
      <c r="B5213" s="34">
        <v>3.56</v>
      </c>
      <c r="C5213" s="34">
        <v>21.15</v>
      </c>
    </row>
    <row r="5214" spans="1:3" ht="15">
      <c r="A5214" s="149">
        <v>40162</v>
      </c>
      <c r="B5214" s="31">
        <v>3.6</v>
      </c>
      <c r="C5214" s="31">
        <v>21.49</v>
      </c>
    </row>
    <row r="5215" spans="1:3" ht="15">
      <c r="A5215" s="147">
        <v>40163</v>
      </c>
      <c r="B5215" s="34">
        <v>3.61</v>
      </c>
      <c r="C5215" s="34">
        <v>20.54</v>
      </c>
    </row>
    <row r="5216" spans="1:3" ht="15">
      <c r="A5216" s="149">
        <v>40164</v>
      </c>
      <c r="B5216" s="31">
        <v>3.5</v>
      </c>
      <c r="C5216" s="31">
        <v>22.51</v>
      </c>
    </row>
    <row r="5217" spans="1:3" ht="15">
      <c r="A5217" s="147">
        <v>40165</v>
      </c>
      <c r="B5217" s="34">
        <v>3.55</v>
      </c>
      <c r="C5217" s="34">
        <v>21.68</v>
      </c>
    </row>
    <row r="5218" spans="1:3" ht="15">
      <c r="A5218" s="149">
        <v>40168</v>
      </c>
      <c r="B5218" s="31">
        <v>3.69</v>
      </c>
      <c r="C5218" s="31">
        <v>20.49</v>
      </c>
    </row>
    <row r="5219" spans="1:3" ht="15">
      <c r="A5219" s="147">
        <v>40169</v>
      </c>
      <c r="B5219" s="34">
        <v>3.76</v>
      </c>
      <c r="C5219" s="34">
        <v>19.54</v>
      </c>
    </row>
    <row r="5220" spans="1:3" ht="15">
      <c r="A5220" s="149">
        <v>40170</v>
      </c>
      <c r="B5220" s="31">
        <v>3.77</v>
      </c>
      <c r="C5220" s="31">
        <v>19.71</v>
      </c>
    </row>
    <row r="5221" spans="1:3" ht="15">
      <c r="A5221" s="147">
        <v>40171</v>
      </c>
      <c r="B5221" s="34">
        <v>3.82</v>
      </c>
      <c r="C5221" s="34">
        <v>19.47</v>
      </c>
    </row>
    <row r="5222" spans="1:3" ht="15">
      <c r="A5222" s="149">
        <v>40172</v>
      </c>
      <c r="B5222" s="31" t="e">
        <v>#N/A</v>
      </c>
      <c r="C5222" s="31" t="e">
        <v>#N/A</v>
      </c>
    </row>
    <row r="5223" spans="1:3" ht="15">
      <c r="A5223" s="147">
        <v>40175</v>
      </c>
      <c r="B5223" s="34">
        <v>3.85</v>
      </c>
      <c r="C5223" s="34">
        <v>19.93</v>
      </c>
    </row>
    <row r="5224" spans="1:3" ht="15">
      <c r="A5224" s="149">
        <v>40176</v>
      </c>
      <c r="B5224" s="31">
        <v>3.82</v>
      </c>
      <c r="C5224" s="31">
        <v>20.010000000000002</v>
      </c>
    </row>
    <row r="5225" spans="1:3" ht="15">
      <c r="A5225" s="147">
        <v>40177</v>
      </c>
      <c r="B5225" s="34">
        <v>3.8</v>
      </c>
      <c r="C5225" s="34">
        <v>19.96</v>
      </c>
    </row>
    <row r="5226" spans="1:3" ht="15">
      <c r="A5226" s="149">
        <v>40178</v>
      </c>
      <c r="B5226" s="31">
        <v>3.85</v>
      </c>
      <c r="C5226" s="31">
        <v>21.68</v>
      </c>
    </row>
    <row r="5227" spans="1:3" ht="15">
      <c r="A5227" s="147">
        <v>40179</v>
      </c>
      <c r="B5227" s="34" t="e">
        <v>#N/A</v>
      </c>
      <c r="C5227" s="34" t="e">
        <v>#N/A</v>
      </c>
    </row>
    <row r="5228" spans="1:3" ht="15">
      <c r="A5228" s="149">
        <v>40182</v>
      </c>
      <c r="B5228" s="31">
        <v>3.85</v>
      </c>
      <c r="C5228" s="31">
        <v>20.04</v>
      </c>
    </row>
    <row r="5229" spans="1:3" ht="15">
      <c r="A5229" s="147">
        <v>40183</v>
      </c>
      <c r="B5229" s="34">
        <v>3.77</v>
      </c>
      <c r="C5229" s="34">
        <v>19.350000000000001</v>
      </c>
    </row>
    <row r="5230" spans="1:3" ht="15">
      <c r="A5230" s="149">
        <v>40184</v>
      </c>
      <c r="B5230" s="31">
        <v>3.85</v>
      </c>
      <c r="C5230" s="31">
        <v>19.16</v>
      </c>
    </row>
    <row r="5231" spans="1:3" ht="15">
      <c r="A5231" s="147">
        <v>40185</v>
      </c>
      <c r="B5231" s="34">
        <v>3.85</v>
      </c>
      <c r="C5231" s="34">
        <v>19.059999999999999</v>
      </c>
    </row>
    <row r="5232" spans="1:3" ht="15">
      <c r="A5232" s="149">
        <v>40186</v>
      </c>
      <c r="B5232" s="31">
        <v>3.83</v>
      </c>
      <c r="C5232" s="31">
        <v>18.13</v>
      </c>
    </row>
    <row r="5233" spans="1:3" ht="15">
      <c r="A5233" s="147">
        <v>40189</v>
      </c>
      <c r="B5233" s="34">
        <v>3.85</v>
      </c>
      <c r="C5233" s="34">
        <v>17.55</v>
      </c>
    </row>
    <row r="5234" spans="1:3" ht="15">
      <c r="A5234" s="149">
        <v>40190</v>
      </c>
      <c r="B5234" s="31">
        <v>3.74</v>
      </c>
      <c r="C5234" s="31">
        <v>18.25</v>
      </c>
    </row>
    <row r="5235" spans="1:3" ht="15">
      <c r="A5235" s="147">
        <v>40191</v>
      </c>
      <c r="B5235" s="34">
        <v>3.8</v>
      </c>
      <c r="C5235" s="34">
        <v>17.850000000000001</v>
      </c>
    </row>
    <row r="5236" spans="1:3" ht="15">
      <c r="A5236" s="149">
        <v>40192</v>
      </c>
      <c r="B5236" s="31">
        <v>3.76</v>
      </c>
      <c r="C5236" s="31">
        <v>17.63</v>
      </c>
    </row>
    <row r="5237" spans="1:3" ht="15">
      <c r="A5237" s="147">
        <v>40193</v>
      </c>
      <c r="B5237" s="34">
        <v>3.7</v>
      </c>
      <c r="C5237" s="34">
        <v>17.91</v>
      </c>
    </row>
    <row r="5238" spans="1:3" ht="15">
      <c r="A5238" s="149">
        <v>40196</v>
      </c>
      <c r="B5238" s="31" t="e">
        <v>#N/A</v>
      </c>
      <c r="C5238" s="31" t="e">
        <v>#N/A</v>
      </c>
    </row>
    <row r="5239" spans="1:3" ht="15">
      <c r="A5239" s="147">
        <v>40197</v>
      </c>
      <c r="B5239" s="34">
        <v>3.73</v>
      </c>
      <c r="C5239" s="34">
        <v>17.579999999999998</v>
      </c>
    </row>
    <row r="5240" spans="1:3" ht="15">
      <c r="A5240" s="149">
        <v>40198</v>
      </c>
      <c r="B5240" s="31">
        <v>3.68</v>
      </c>
      <c r="C5240" s="31">
        <v>18.68</v>
      </c>
    </row>
    <row r="5241" spans="1:3" ht="15">
      <c r="A5241" s="147">
        <v>40199</v>
      </c>
      <c r="B5241" s="34">
        <v>3.62</v>
      </c>
      <c r="C5241" s="34">
        <v>22.27</v>
      </c>
    </row>
    <row r="5242" spans="1:3" ht="15">
      <c r="A5242" s="149">
        <v>40200</v>
      </c>
      <c r="B5242" s="31">
        <v>3.62</v>
      </c>
      <c r="C5242" s="31">
        <v>27.31</v>
      </c>
    </row>
    <row r="5243" spans="1:3" ht="15">
      <c r="A5243" s="147">
        <v>40203</v>
      </c>
      <c r="B5243" s="34">
        <v>3.66</v>
      </c>
      <c r="C5243" s="34">
        <v>25.41</v>
      </c>
    </row>
    <row r="5244" spans="1:3" ht="15">
      <c r="A5244" s="149">
        <v>40204</v>
      </c>
      <c r="B5244" s="31">
        <v>3.65</v>
      </c>
      <c r="C5244" s="31">
        <v>24.55</v>
      </c>
    </row>
    <row r="5245" spans="1:3" ht="15">
      <c r="A5245" s="147">
        <v>40205</v>
      </c>
      <c r="B5245" s="34">
        <v>3.66</v>
      </c>
      <c r="C5245" s="34">
        <v>23.14</v>
      </c>
    </row>
    <row r="5246" spans="1:3" ht="15">
      <c r="A5246" s="149">
        <v>40206</v>
      </c>
      <c r="B5246" s="31">
        <v>3.68</v>
      </c>
      <c r="C5246" s="31">
        <v>23.73</v>
      </c>
    </row>
    <row r="5247" spans="1:3" ht="15">
      <c r="A5247" s="147">
        <v>40207</v>
      </c>
      <c r="B5247" s="34">
        <v>3.63</v>
      </c>
      <c r="C5247" s="34">
        <v>24.62</v>
      </c>
    </row>
    <row r="5248" spans="1:3" ht="15">
      <c r="A5248" s="149">
        <v>40210</v>
      </c>
      <c r="B5248" s="31">
        <v>3.68</v>
      </c>
      <c r="C5248" s="31">
        <v>22.59</v>
      </c>
    </row>
    <row r="5249" spans="1:3" ht="15">
      <c r="A5249" s="147">
        <v>40211</v>
      </c>
      <c r="B5249" s="34">
        <v>3.67</v>
      </c>
      <c r="C5249" s="34">
        <v>21.48</v>
      </c>
    </row>
    <row r="5250" spans="1:3" ht="15">
      <c r="A5250" s="149">
        <v>40212</v>
      </c>
      <c r="B5250" s="31">
        <v>3.73</v>
      </c>
      <c r="C5250" s="31">
        <v>21.6</v>
      </c>
    </row>
    <row r="5251" spans="1:3" ht="15">
      <c r="A5251" s="147">
        <v>40213</v>
      </c>
      <c r="B5251" s="34">
        <v>3.62</v>
      </c>
      <c r="C5251" s="34">
        <v>26.08</v>
      </c>
    </row>
    <row r="5252" spans="1:3" ht="15">
      <c r="A5252" s="149">
        <v>40214</v>
      </c>
      <c r="B5252" s="31">
        <v>3.59</v>
      </c>
      <c r="C5252" s="31">
        <v>26.11</v>
      </c>
    </row>
    <row r="5253" spans="1:3" ht="15">
      <c r="A5253" s="147">
        <v>40217</v>
      </c>
      <c r="B5253" s="34">
        <v>3.62</v>
      </c>
      <c r="C5253" s="34">
        <v>26.51</v>
      </c>
    </row>
    <row r="5254" spans="1:3" ht="15">
      <c r="A5254" s="149">
        <v>40218</v>
      </c>
      <c r="B5254" s="31">
        <v>3.67</v>
      </c>
      <c r="C5254" s="31">
        <v>26</v>
      </c>
    </row>
    <row r="5255" spans="1:3" ht="15">
      <c r="A5255" s="147">
        <v>40219</v>
      </c>
      <c r="B5255" s="34">
        <v>3.72</v>
      </c>
      <c r="C5255" s="34">
        <v>25.4</v>
      </c>
    </row>
    <row r="5256" spans="1:3" ht="15">
      <c r="A5256" s="149">
        <v>40220</v>
      </c>
      <c r="B5256" s="31">
        <v>3.73</v>
      </c>
      <c r="C5256" s="31">
        <v>23.96</v>
      </c>
    </row>
    <row r="5257" spans="1:3" ht="15">
      <c r="A5257" s="147">
        <v>40221</v>
      </c>
      <c r="B5257" s="34">
        <v>3.69</v>
      </c>
      <c r="C5257" s="34">
        <v>22.73</v>
      </c>
    </row>
    <row r="5258" spans="1:3" ht="15">
      <c r="A5258" s="149">
        <v>40224</v>
      </c>
      <c r="B5258" s="31" t="e">
        <v>#N/A</v>
      </c>
      <c r="C5258" s="31" t="e">
        <v>#N/A</v>
      </c>
    </row>
    <row r="5259" spans="1:3" ht="15">
      <c r="A5259" s="147">
        <v>40225</v>
      </c>
      <c r="B5259" s="34">
        <v>3.66</v>
      </c>
      <c r="C5259" s="34">
        <v>22.25</v>
      </c>
    </row>
    <row r="5260" spans="1:3" ht="15">
      <c r="A5260" s="149">
        <v>40226</v>
      </c>
      <c r="B5260" s="31">
        <v>3.74</v>
      </c>
      <c r="C5260" s="31">
        <v>21.72</v>
      </c>
    </row>
    <row r="5261" spans="1:3" ht="15">
      <c r="A5261" s="147">
        <v>40227</v>
      </c>
      <c r="B5261" s="34">
        <v>3.79</v>
      </c>
      <c r="C5261" s="34">
        <v>20.63</v>
      </c>
    </row>
    <row r="5262" spans="1:3" ht="15">
      <c r="A5262" s="149">
        <v>40228</v>
      </c>
      <c r="B5262" s="31">
        <v>3.78</v>
      </c>
      <c r="C5262" s="31">
        <v>20.02</v>
      </c>
    </row>
    <row r="5263" spans="1:3" ht="15">
      <c r="A5263" s="147">
        <v>40231</v>
      </c>
      <c r="B5263" s="34">
        <v>3.8</v>
      </c>
      <c r="C5263" s="34">
        <v>19.940000000000001</v>
      </c>
    </row>
    <row r="5264" spans="1:3" ht="15">
      <c r="A5264" s="149">
        <v>40232</v>
      </c>
      <c r="B5264" s="31">
        <v>3.69</v>
      </c>
      <c r="C5264" s="31">
        <v>21.37</v>
      </c>
    </row>
    <row r="5265" spans="1:3" ht="15">
      <c r="A5265" s="147">
        <v>40233</v>
      </c>
      <c r="B5265" s="34">
        <v>3.7</v>
      </c>
      <c r="C5265" s="34">
        <v>20.27</v>
      </c>
    </row>
    <row r="5266" spans="1:3" ht="15">
      <c r="A5266" s="149">
        <v>40234</v>
      </c>
      <c r="B5266" s="31">
        <v>3.64</v>
      </c>
      <c r="C5266" s="31">
        <v>20.100000000000001</v>
      </c>
    </row>
    <row r="5267" spans="1:3" ht="15">
      <c r="A5267" s="147">
        <v>40235</v>
      </c>
      <c r="B5267" s="34">
        <v>3.61</v>
      </c>
      <c r="C5267" s="34">
        <v>19.5</v>
      </c>
    </row>
    <row r="5268" spans="1:3" ht="15">
      <c r="A5268" s="149">
        <v>40238</v>
      </c>
      <c r="B5268" s="31">
        <v>3.61</v>
      </c>
      <c r="C5268" s="31">
        <v>19.260000000000002</v>
      </c>
    </row>
    <row r="5269" spans="1:3" ht="15">
      <c r="A5269" s="147">
        <v>40239</v>
      </c>
      <c r="B5269" s="34">
        <v>3.62</v>
      </c>
      <c r="C5269" s="34">
        <v>19.059999999999999</v>
      </c>
    </row>
    <row r="5270" spans="1:3" ht="15">
      <c r="A5270" s="149">
        <v>40240</v>
      </c>
      <c r="B5270" s="31">
        <v>3.63</v>
      </c>
      <c r="C5270" s="31">
        <v>18.829999999999998</v>
      </c>
    </row>
    <row r="5271" spans="1:3" ht="15">
      <c r="A5271" s="147">
        <v>40241</v>
      </c>
      <c r="B5271" s="34">
        <v>3.61</v>
      </c>
      <c r="C5271" s="34">
        <v>18.72</v>
      </c>
    </row>
    <row r="5272" spans="1:3" ht="15">
      <c r="A5272" s="149">
        <v>40242</v>
      </c>
      <c r="B5272" s="31">
        <v>3.69</v>
      </c>
      <c r="C5272" s="31">
        <v>17.420000000000002</v>
      </c>
    </row>
    <row r="5273" spans="1:3" ht="15">
      <c r="A5273" s="147">
        <v>40245</v>
      </c>
      <c r="B5273" s="34">
        <v>3.72</v>
      </c>
      <c r="C5273" s="34">
        <v>17.79</v>
      </c>
    </row>
    <row r="5274" spans="1:3" ht="15">
      <c r="A5274" s="149">
        <v>40246</v>
      </c>
      <c r="B5274" s="31">
        <v>3.71</v>
      </c>
      <c r="C5274" s="31">
        <v>17.920000000000002</v>
      </c>
    </row>
    <row r="5275" spans="1:3" ht="15">
      <c r="A5275" s="147">
        <v>40247</v>
      </c>
      <c r="B5275" s="34">
        <v>3.73</v>
      </c>
      <c r="C5275" s="34">
        <v>18.57</v>
      </c>
    </row>
    <row r="5276" spans="1:3" ht="15">
      <c r="A5276" s="149">
        <v>40248</v>
      </c>
      <c r="B5276" s="31">
        <v>3.73</v>
      </c>
      <c r="C5276" s="31">
        <v>18.059999999999999</v>
      </c>
    </row>
    <row r="5277" spans="1:3" ht="15">
      <c r="A5277" s="147">
        <v>40249</v>
      </c>
      <c r="B5277" s="34">
        <v>3.71</v>
      </c>
      <c r="C5277" s="34">
        <v>17.579999999999998</v>
      </c>
    </row>
    <row r="5278" spans="1:3" ht="15">
      <c r="A5278" s="149">
        <v>40252</v>
      </c>
      <c r="B5278" s="31">
        <v>3.71</v>
      </c>
      <c r="C5278" s="31">
        <v>18</v>
      </c>
    </row>
    <row r="5279" spans="1:3" ht="15">
      <c r="A5279" s="147">
        <v>40253</v>
      </c>
      <c r="B5279" s="34">
        <v>3.66</v>
      </c>
      <c r="C5279" s="34">
        <v>17.690000000000001</v>
      </c>
    </row>
    <row r="5280" spans="1:3" ht="15">
      <c r="A5280" s="149">
        <v>40254</v>
      </c>
      <c r="B5280" s="31">
        <v>3.65</v>
      </c>
      <c r="C5280" s="31">
        <v>16.91</v>
      </c>
    </row>
    <row r="5281" spans="1:3" ht="15">
      <c r="A5281" s="147">
        <v>40255</v>
      </c>
      <c r="B5281" s="34">
        <v>3.68</v>
      </c>
      <c r="C5281" s="34">
        <v>16.62</v>
      </c>
    </row>
    <row r="5282" spans="1:3" ht="15">
      <c r="A5282" s="149">
        <v>40256</v>
      </c>
      <c r="B5282" s="31">
        <v>3.7</v>
      </c>
      <c r="C5282" s="31">
        <v>16.97</v>
      </c>
    </row>
    <row r="5283" spans="1:3" ht="15">
      <c r="A5283" s="147">
        <v>40259</v>
      </c>
      <c r="B5283" s="34">
        <v>3.67</v>
      </c>
      <c r="C5283" s="34">
        <v>16.87</v>
      </c>
    </row>
    <row r="5284" spans="1:3" ht="15">
      <c r="A5284" s="149">
        <v>40260</v>
      </c>
      <c r="B5284" s="31">
        <v>3.69</v>
      </c>
      <c r="C5284" s="31">
        <v>16.350000000000001</v>
      </c>
    </row>
    <row r="5285" spans="1:3" ht="15">
      <c r="A5285" s="147">
        <v>40261</v>
      </c>
      <c r="B5285" s="34">
        <v>3.84</v>
      </c>
      <c r="C5285" s="34">
        <v>17.55</v>
      </c>
    </row>
    <row r="5286" spans="1:3" ht="15">
      <c r="A5286" s="149">
        <v>40262</v>
      </c>
      <c r="B5286" s="31">
        <v>3.91</v>
      </c>
      <c r="C5286" s="31">
        <v>18.399999999999999</v>
      </c>
    </row>
    <row r="5287" spans="1:3" ht="15">
      <c r="A5287" s="147">
        <v>40263</v>
      </c>
      <c r="B5287" s="34">
        <v>3.86</v>
      </c>
      <c r="C5287" s="34">
        <v>17.77</v>
      </c>
    </row>
    <row r="5288" spans="1:3" ht="15">
      <c r="A5288" s="149">
        <v>40266</v>
      </c>
      <c r="B5288" s="31">
        <v>3.88</v>
      </c>
      <c r="C5288" s="31">
        <v>17.59</v>
      </c>
    </row>
    <row r="5289" spans="1:3" ht="15">
      <c r="A5289" s="147">
        <v>40267</v>
      </c>
      <c r="B5289" s="34">
        <v>3.88</v>
      </c>
      <c r="C5289" s="34">
        <v>17.13</v>
      </c>
    </row>
    <row r="5290" spans="1:3" ht="15">
      <c r="A5290" s="149">
        <v>40268</v>
      </c>
      <c r="B5290" s="31">
        <v>3.84</v>
      </c>
      <c r="C5290" s="31">
        <v>17.59</v>
      </c>
    </row>
    <row r="5291" spans="1:3" ht="15">
      <c r="A5291" s="147">
        <v>40269</v>
      </c>
      <c r="B5291" s="34">
        <v>3.89</v>
      </c>
      <c r="C5291" s="34">
        <v>17.47</v>
      </c>
    </row>
    <row r="5292" spans="1:3" ht="15">
      <c r="A5292" s="149">
        <v>40270</v>
      </c>
      <c r="B5292" s="31">
        <v>3.96</v>
      </c>
      <c r="C5292" s="31" t="e">
        <v>#N/A</v>
      </c>
    </row>
    <row r="5293" spans="1:3" ht="15">
      <c r="A5293" s="147">
        <v>40273</v>
      </c>
      <c r="B5293" s="34">
        <v>4.01</v>
      </c>
      <c r="C5293" s="34">
        <v>17.02</v>
      </c>
    </row>
    <row r="5294" spans="1:3" ht="15">
      <c r="A5294" s="149">
        <v>40274</v>
      </c>
      <c r="B5294" s="31">
        <v>3.98</v>
      </c>
      <c r="C5294" s="31">
        <v>16.23</v>
      </c>
    </row>
    <row r="5295" spans="1:3" ht="15">
      <c r="A5295" s="147">
        <v>40275</v>
      </c>
      <c r="B5295" s="34">
        <v>3.89</v>
      </c>
      <c r="C5295" s="34">
        <v>16.62</v>
      </c>
    </row>
    <row r="5296" spans="1:3" ht="15">
      <c r="A5296" s="149">
        <v>40276</v>
      </c>
      <c r="B5296" s="31">
        <v>3.91</v>
      </c>
      <c r="C5296" s="31">
        <v>16.48</v>
      </c>
    </row>
    <row r="5297" spans="1:3" ht="15">
      <c r="A5297" s="147">
        <v>40277</v>
      </c>
      <c r="B5297" s="34">
        <v>3.9</v>
      </c>
      <c r="C5297" s="34">
        <v>16.14</v>
      </c>
    </row>
    <row r="5298" spans="1:3" ht="15">
      <c r="A5298" s="149">
        <v>40280</v>
      </c>
      <c r="B5298" s="31">
        <v>3.87</v>
      </c>
      <c r="C5298" s="31">
        <v>15.58</v>
      </c>
    </row>
    <row r="5299" spans="1:3" ht="15">
      <c r="A5299" s="147">
        <v>40281</v>
      </c>
      <c r="B5299" s="34">
        <v>3.84</v>
      </c>
      <c r="C5299" s="34">
        <v>16.2</v>
      </c>
    </row>
    <row r="5300" spans="1:3" ht="15">
      <c r="A5300" s="149">
        <v>40282</v>
      </c>
      <c r="B5300" s="31">
        <v>3.88</v>
      </c>
      <c r="C5300" s="1">
        <v>15.59</v>
      </c>
    </row>
    <row r="5301" spans="1:3" ht="15">
      <c r="A5301" s="147">
        <v>40283</v>
      </c>
      <c r="B5301" s="34">
        <v>3.86</v>
      </c>
      <c r="C5301" s="34">
        <v>15.89</v>
      </c>
    </row>
    <row r="5302" spans="1:3" ht="15">
      <c r="A5302" s="149">
        <v>40284</v>
      </c>
      <c r="B5302" s="31">
        <v>3.79</v>
      </c>
      <c r="C5302" s="31">
        <v>18.36</v>
      </c>
    </row>
    <row r="5303" spans="1:3" ht="15">
      <c r="A5303" s="147">
        <v>40287</v>
      </c>
      <c r="B5303" s="34">
        <v>3.83</v>
      </c>
      <c r="C5303" s="34">
        <v>17.34</v>
      </c>
    </row>
    <row r="5304" spans="1:3" ht="15">
      <c r="A5304" s="149">
        <v>40288</v>
      </c>
      <c r="B5304" s="31">
        <v>3.82</v>
      </c>
      <c r="C5304" s="31">
        <v>15.73</v>
      </c>
    </row>
    <row r="5305" spans="1:3" ht="15">
      <c r="A5305" s="147">
        <v>40289</v>
      </c>
      <c r="B5305" s="34">
        <v>3.77</v>
      </c>
      <c r="C5305" s="34">
        <v>16.32</v>
      </c>
    </row>
    <row r="5306" spans="1:3" ht="15">
      <c r="A5306" s="149">
        <v>40290</v>
      </c>
      <c r="B5306" s="31">
        <v>3.8</v>
      </c>
      <c r="C5306" s="31">
        <v>16.47</v>
      </c>
    </row>
    <row r="5307" spans="1:3" ht="15">
      <c r="A5307" s="147">
        <v>40291</v>
      </c>
      <c r="B5307" s="34">
        <v>3.84</v>
      </c>
      <c r="C5307" s="34">
        <v>16.62</v>
      </c>
    </row>
    <row r="5308" spans="1:3" ht="15">
      <c r="A5308" s="149">
        <v>40294</v>
      </c>
      <c r="B5308" s="31">
        <v>3.83</v>
      </c>
      <c r="C5308" s="31">
        <v>17.47</v>
      </c>
    </row>
    <row r="5309" spans="1:3" ht="15">
      <c r="A5309" s="147">
        <v>40295</v>
      </c>
      <c r="B5309" s="34">
        <v>3.71</v>
      </c>
      <c r="C5309" s="34">
        <v>22.81</v>
      </c>
    </row>
    <row r="5310" spans="1:3" ht="15">
      <c r="A5310" s="149">
        <v>40296</v>
      </c>
      <c r="B5310" s="31">
        <v>3.8</v>
      </c>
      <c r="C5310" s="31">
        <v>21.08</v>
      </c>
    </row>
    <row r="5311" spans="1:3" ht="15">
      <c r="A5311" s="147">
        <v>40297</v>
      </c>
      <c r="B5311" s="34">
        <v>3.76</v>
      </c>
      <c r="C5311" s="34">
        <v>18.440000000000001</v>
      </c>
    </row>
    <row r="5312" spans="1:3" ht="15">
      <c r="A5312" s="149">
        <v>40298</v>
      </c>
      <c r="B5312" s="31">
        <v>3.69</v>
      </c>
      <c r="C5312" s="31">
        <v>22.05</v>
      </c>
    </row>
    <row r="5313" spans="1:3" ht="15">
      <c r="A5313" s="147">
        <v>40301</v>
      </c>
      <c r="B5313" s="34">
        <v>3.72</v>
      </c>
      <c r="C5313" s="34">
        <v>20.190000000000001</v>
      </c>
    </row>
    <row r="5314" spans="1:3" ht="15">
      <c r="A5314" s="149">
        <v>40302</v>
      </c>
      <c r="B5314" s="31">
        <v>3.63</v>
      </c>
      <c r="C5314" s="31">
        <v>23.84</v>
      </c>
    </row>
    <row r="5315" spans="1:3" ht="15">
      <c r="A5315" s="147">
        <v>40303</v>
      </c>
      <c r="B5315" s="34">
        <v>3.58</v>
      </c>
      <c r="C5315" s="34">
        <v>24.91</v>
      </c>
    </row>
    <row r="5316" spans="1:3" ht="15">
      <c r="A5316" s="149">
        <v>40304</v>
      </c>
      <c r="B5316" s="31">
        <v>3.41</v>
      </c>
      <c r="C5316" s="31">
        <v>32.799999999999997</v>
      </c>
    </row>
    <row r="5317" spans="1:3" ht="15">
      <c r="A5317" s="147">
        <v>40305</v>
      </c>
      <c r="B5317" s="34">
        <v>3.45</v>
      </c>
      <c r="C5317" s="34">
        <v>40.950000000000003</v>
      </c>
    </row>
    <row r="5318" spans="1:3" ht="15">
      <c r="A5318" s="149">
        <v>40308</v>
      </c>
      <c r="B5318" s="31">
        <v>3.57</v>
      </c>
      <c r="C5318" s="31">
        <v>28.84</v>
      </c>
    </row>
    <row r="5319" spans="1:3" ht="15">
      <c r="A5319" s="147">
        <v>40309</v>
      </c>
      <c r="B5319" s="34">
        <v>3.56</v>
      </c>
      <c r="C5319" s="34">
        <v>28.32</v>
      </c>
    </row>
    <row r="5320" spans="1:3" ht="15">
      <c r="A5320" s="149">
        <v>40310</v>
      </c>
      <c r="B5320" s="31">
        <v>3.56</v>
      </c>
      <c r="C5320" s="31">
        <v>25.52</v>
      </c>
    </row>
    <row r="5321" spans="1:3" ht="15">
      <c r="A5321" s="147">
        <v>40311</v>
      </c>
      <c r="B5321" s="34">
        <v>3.55</v>
      </c>
      <c r="C5321" s="34">
        <v>26.68</v>
      </c>
    </row>
    <row r="5322" spans="1:3" ht="15">
      <c r="A5322" s="149">
        <v>40312</v>
      </c>
      <c r="B5322" s="31">
        <v>3.44</v>
      </c>
      <c r="C5322" s="31">
        <v>31.24</v>
      </c>
    </row>
    <row r="5323" spans="1:3" ht="15">
      <c r="A5323" s="147">
        <v>40315</v>
      </c>
      <c r="B5323" s="34">
        <v>3.47</v>
      </c>
      <c r="C5323" s="34">
        <v>30.84</v>
      </c>
    </row>
    <row r="5324" spans="1:3" ht="15">
      <c r="A5324" s="149">
        <v>40316</v>
      </c>
      <c r="B5324" s="31">
        <v>3.38</v>
      </c>
      <c r="C5324" s="31">
        <v>33.549999999999997</v>
      </c>
    </row>
    <row r="5325" spans="1:3" ht="15">
      <c r="A5325" s="147">
        <v>40317</v>
      </c>
      <c r="B5325" s="34">
        <v>3.36</v>
      </c>
      <c r="C5325" s="34">
        <v>35.32</v>
      </c>
    </row>
    <row r="5326" spans="1:3" ht="15">
      <c r="A5326" s="149">
        <v>40318</v>
      </c>
      <c r="B5326" s="31">
        <v>3.25</v>
      </c>
      <c r="C5326" s="31">
        <v>45.79</v>
      </c>
    </row>
    <row r="5327" spans="1:3" ht="15">
      <c r="A5327" s="147">
        <v>40319</v>
      </c>
      <c r="B5327" s="34">
        <v>3.2</v>
      </c>
      <c r="C5327" s="34">
        <v>40.1</v>
      </c>
    </row>
    <row r="5328" spans="1:3" ht="15">
      <c r="A5328" s="149">
        <v>40322</v>
      </c>
      <c r="B5328" s="31">
        <v>3.23</v>
      </c>
      <c r="C5328" s="31">
        <v>38.32</v>
      </c>
    </row>
    <row r="5329" spans="1:3" ht="15">
      <c r="A5329" s="147">
        <v>40323</v>
      </c>
      <c r="B5329" s="34">
        <v>3.18</v>
      </c>
      <c r="C5329" s="34">
        <v>34.61</v>
      </c>
    </row>
    <row r="5330" spans="1:3" ht="15">
      <c r="A5330" s="147">
        <v>40324</v>
      </c>
      <c r="B5330" s="34">
        <v>3.21</v>
      </c>
      <c r="C5330" s="34">
        <v>35.020000000000003</v>
      </c>
    </row>
    <row r="5331" spans="1:3" ht="15">
      <c r="A5331" s="149">
        <v>40325</v>
      </c>
      <c r="B5331" s="31">
        <v>3.34</v>
      </c>
      <c r="C5331" s="31">
        <v>29.68</v>
      </c>
    </row>
    <row r="5332" spans="1:3" ht="15">
      <c r="A5332" s="147">
        <v>40326</v>
      </c>
      <c r="B5332" s="34">
        <v>3.31</v>
      </c>
      <c r="C5332" s="34">
        <v>32.07</v>
      </c>
    </row>
    <row r="5333" spans="1:3" ht="15">
      <c r="A5333" s="149">
        <v>40329</v>
      </c>
      <c r="B5333" s="31" t="e">
        <v>#N/A</v>
      </c>
      <c r="C5333" s="31" t="e">
        <v>#N/A</v>
      </c>
    </row>
    <row r="5334" spans="1:3" ht="15">
      <c r="A5334" s="147">
        <v>40330</v>
      </c>
      <c r="B5334" s="34">
        <v>3.29</v>
      </c>
      <c r="C5334" s="34">
        <v>35.54</v>
      </c>
    </row>
    <row r="5335" spans="1:3" ht="15">
      <c r="A5335" s="149">
        <v>40331</v>
      </c>
      <c r="B5335" s="31">
        <v>3.35</v>
      </c>
      <c r="C5335" s="31">
        <v>30.17</v>
      </c>
    </row>
    <row r="5336" spans="1:3" ht="15">
      <c r="A5336" s="147">
        <v>40332</v>
      </c>
      <c r="B5336" s="34">
        <v>3.39</v>
      </c>
      <c r="C5336" s="34">
        <v>29.46</v>
      </c>
    </row>
    <row r="5337" spans="1:3" ht="15">
      <c r="A5337" s="149">
        <v>40333</v>
      </c>
      <c r="B5337" s="31">
        <v>3.2</v>
      </c>
      <c r="C5337" s="31">
        <v>35.479999999999997</v>
      </c>
    </row>
    <row r="5338" spans="1:3" ht="15">
      <c r="A5338" s="147">
        <v>40336</v>
      </c>
      <c r="B5338" s="34">
        <v>3.17</v>
      </c>
      <c r="C5338" s="34">
        <v>36.57</v>
      </c>
    </row>
    <row r="5339" spans="1:3" ht="15">
      <c r="A5339" s="149">
        <v>40337</v>
      </c>
      <c r="B5339" s="31">
        <v>3.18</v>
      </c>
      <c r="C5339" s="31">
        <v>33.700000000000003</v>
      </c>
    </row>
    <row r="5340" spans="1:3" ht="15">
      <c r="A5340" s="147">
        <v>40338</v>
      </c>
      <c r="B5340" s="34">
        <v>3.2</v>
      </c>
      <c r="C5340" s="34">
        <v>33.729999999999997</v>
      </c>
    </row>
    <row r="5341" spans="1:3" ht="15">
      <c r="A5341" s="149">
        <v>40339</v>
      </c>
      <c r="B5341" s="31">
        <v>3.33</v>
      </c>
      <c r="C5341" s="31">
        <v>30.57</v>
      </c>
    </row>
    <row r="5342" spans="1:3" ht="15">
      <c r="A5342" s="147">
        <v>40340</v>
      </c>
      <c r="B5342" s="34">
        <v>3.24</v>
      </c>
      <c r="C5342" s="34">
        <v>28.79</v>
      </c>
    </row>
    <row r="5343" spans="1:3" ht="15">
      <c r="A5343" s="149">
        <v>40343</v>
      </c>
      <c r="B5343" s="31">
        <v>3.28</v>
      </c>
      <c r="C5343" s="31">
        <v>28.58</v>
      </c>
    </row>
    <row r="5344" spans="1:3" ht="15">
      <c r="A5344" s="147">
        <v>40344</v>
      </c>
      <c r="B5344" s="34">
        <v>3.32</v>
      </c>
      <c r="C5344" s="34">
        <v>25.87</v>
      </c>
    </row>
    <row r="5345" spans="1:3" ht="15">
      <c r="A5345" s="149">
        <v>40345</v>
      </c>
      <c r="B5345" s="31">
        <v>3.27</v>
      </c>
      <c r="C5345" s="31">
        <v>25.92</v>
      </c>
    </row>
    <row r="5346" spans="1:3" ht="15">
      <c r="A5346" s="147">
        <v>40346</v>
      </c>
      <c r="B5346" s="34">
        <v>3.21</v>
      </c>
      <c r="C5346" s="34">
        <v>25.05</v>
      </c>
    </row>
    <row r="5347" spans="1:3" ht="15">
      <c r="A5347" s="149">
        <v>40347</v>
      </c>
      <c r="B5347" s="31">
        <v>3.24</v>
      </c>
      <c r="C5347" s="31">
        <v>23.95</v>
      </c>
    </row>
    <row r="5348" spans="1:3" ht="15">
      <c r="A5348" s="147">
        <v>40350</v>
      </c>
      <c r="B5348" s="34">
        <v>3.26</v>
      </c>
      <c r="C5348" s="34">
        <v>24.88</v>
      </c>
    </row>
    <row r="5349" spans="1:3" ht="15">
      <c r="A5349" s="149">
        <v>40351</v>
      </c>
      <c r="B5349" s="31">
        <v>3.18</v>
      </c>
      <c r="C5349" s="31">
        <v>27.05</v>
      </c>
    </row>
    <row r="5350" spans="1:3" ht="15">
      <c r="A5350" s="147">
        <v>40352</v>
      </c>
      <c r="B5350" s="34">
        <v>3.13</v>
      </c>
      <c r="C5350" s="34">
        <v>26.91</v>
      </c>
    </row>
    <row r="5351" spans="1:3" ht="15">
      <c r="A5351" s="149">
        <v>40353</v>
      </c>
      <c r="B5351" s="31">
        <v>3.14</v>
      </c>
      <c r="C5351" s="31">
        <v>29.74</v>
      </c>
    </row>
    <row r="5352" spans="1:3" ht="15">
      <c r="A5352" s="147">
        <v>40354</v>
      </c>
      <c r="B5352" s="34">
        <v>3.12</v>
      </c>
      <c r="C5352" s="34">
        <v>28.53</v>
      </c>
    </row>
    <row r="5353" spans="1:3" ht="15">
      <c r="A5353" s="149">
        <v>40357</v>
      </c>
      <c r="B5353" s="31">
        <v>3.05</v>
      </c>
      <c r="C5353" s="31">
        <v>29</v>
      </c>
    </row>
    <row r="5354" spans="1:3" ht="15">
      <c r="A5354" s="147">
        <v>40358</v>
      </c>
      <c r="B5354" s="34">
        <v>2.97</v>
      </c>
      <c r="C5354" s="34">
        <v>34.130000000000003</v>
      </c>
    </row>
    <row r="5355" spans="1:3" ht="15">
      <c r="A5355" s="149">
        <v>40359</v>
      </c>
      <c r="B5355" s="31">
        <v>2.97</v>
      </c>
      <c r="C5355" s="31">
        <v>34.54</v>
      </c>
    </row>
    <row r="5356" spans="1:3" ht="15">
      <c r="A5356" s="147">
        <v>40360</v>
      </c>
      <c r="B5356" s="34">
        <v>2.96</v>
      </c>
      <c r="C5356" s="34">
        <v>32.86</v>
      </c>
    </row>
    <row r="5357" spans="1:3" ht="15">
      <c r="A5357" s="149">
        <v>40361</v>
      </c>
      <c r="B5357" s="31">
        <v>3</v>
      </c>
      <c r="C5357" s="31">
        <v>30.12</v>
      </c>
    </row>
    <row r="5358" spans="1:3" ht="15">
      <c r="A5358" s="147">
        <v>40364</v>
      </c>
      <c r="B5358" s="34" t="e">
        <v>#N/A</v>
      </c>
      <c r="C5358" s="34" t="e">
        <v>#N/A</v>
      </c>
    </row>
    <row r="5359" spans="1:3" ht="15">
      <c r="A5359" s="149">
        <v>40365</v>
      </c>
      <c r="B5359" s="31">
        <v>2.95</v>
      </c>
      <c r="C5359" s="31">
        <v>29.65</v>
      </c>
    </row>
    <row r="5360" spans="1:3" ht="15">
      <c r="A5360" s="147">
        <v>40366</v>
      </c>
      <c r="B5360" s="34">
        <v>3</v>
      </c>
      <c r="C5360" s="34">
        <v>26.84</v>
      </c>
    </row>
    <row r="5361" spans="1:3" ht="15">
      <c r="A5361" s="149">
        <v>40367</v>
      </c>
      <c r="B5361" s="31">
        <v>3.04</v>
      </c>
      <c r="C5361" s="31">
        <v>25.71</v>
      </c>
    </row>
    <row r="5362" spans="1:3" ht="15">
      <c r="A5362" s="147">
        <v>40368</v>
      </c>
      <c r="B5362" s="34">
        <v>3.07</v>
      </c>
      <c r="C5362" s="34">
        <v>24.98</v>
      </c>
    </row>
    <row r="5363" spans="1:3" ht="15">
      <c r="A5363" s="149">
        <v>40371</v>
      </c>
      <c r="B5363" s="31">
        <v>3.08</v>
      </c>
      <c r="C5363" s="31">
        <v>24.43</v>
      </c>
    </row>
    <row r="5364" spans="1:3" ht="15">
      <c r="A5364" s="147">
        <v>40372</v>
      </c>
      <c r="B5364" s="34">
        <v>3.15</v>
      </c>
      <c r="C5364" s="34">
        <v>24.56</v>
      </c>
    </row>
    <row r="5365" spans="1:3" ht="15">
      <c r="A5365" s="149">
        <v>40373</v>
      </c>
      <c r="B5365" s="31">
        <v>3.07</v>
      </c>
      <c r="C5365" s="31">
        <v>24.89</v>
      </c>
    </row>
    <row r="5366" spans="1:3" ht="15">
      <c r="A5366" s="147">
        <v>40374</v>
      </c>
      <c r="B5366" s="34">
        <v>3</v>
      </c>
      <c r="C5366" s="34">
        <v>25.14</v>
      </c>
    </row>
    <row r="5367" spans="1:3" ht="15">
      <c r="A5367" s="149">
        <v>40375</v>
      </c>
      <c r="B5367" s="31">
        <v>2.96</v>
      </c>
      <c r="C5367" s="31">
        <v>26.25</v>
      </c>
    </row>
    <row r="5368" spans="1:3" ht="15">
      <c r="A5368" s="147">
        <v>40378</v>
      </c>
      <c r="B5368" s="34">
        <v>2.99</v>
      </c>
      <c r="C5368" s="34">
        <v>25.97</v>
      </c>
    </row>
    <row r="5369" spans="1:3" ht="15">
      <c r="A5369" s="149">
        <v>40379</v>
      </c>
      <c r="B5369" s="31">
        <v>2.98</v>
      </c>
      <c r="C5369" s="31">
        <v>23.93</v>
      </c>
    </row>
    <row r="5370" spans="1:3" ht="15">
      <c r="A5370" s="147">
        <v>40380</v>
      </c>
      <c r="B5370" s="34">
        <v>2.9</v>
      </c>
      <c r="C5370" s="34">
        <v>25.64</v>
      </c>
    </row>
    <row r="5371" spans="1:3" ht="15">
      <c r="A5371" s="149">
        <v>40381</v>
      </c>
      <c r="B5371" s="31">
        <v>2.96</v>
      </c>
      <c r="C5371" s="31">
        <v>24.63</v>
      </c>
    </row>
    <row r="5372" spans="1:3" ht="15">
      <c r="A5372" s="147">
        <v>40382</v>
      </c>
      <c r="B5372" s="34">
        <v>3.02</v>
      </c>
      <c r="C5372" s="34">
        <v>23.47</v>
      </c>
    </row>
    <row r="5373" spans="1:3" ht="15">
      <c r="A5373" s="149">
        <v>40385</v>
      </c>
      <c r="B5373" s="31">
        <v>3.03</v>
      </c>
      <c r="C5373" s="31">
        <v>22.73</v>
      </c>
    </row>
    <row r="5374" spans="1:3" ht="15">
      <c r="A5374" s="147">
        <v>40386</v>
      </c>
      <c r="B5374" s="34">
        <v>3.08</v>
      </c>
      <c r="C5374" s="34">
        <v>23.19</v>
      </c>
    </row>
    <row r="5375" spans="1:3" ht="15">
      <c r="A5375" s="149">
        <v>40387</v>
      </c>
      <c r="B5375" s="31">
        <v>3.03</v>
      </c>
      <c r="C5375" s="31">
        <v>24.25</v>
      </c>
    </row>
    <row r="5376" spans="1:3" ht="15">
      <c r="A5376" s="147">
        <v>40388</v>
      </c>
      <c r="B5376" s="34">
        <v>3.03</v>
      </c>
      <c r="C5376" s="34">
        <v>24.13</v>
      </c>
    </row>
    <row r="5377" spans="1:3" ht="15">
      <c r="A5377" s="149">
        <v>40389</v>
      </c>
      <c r="B5377" s="31">
        <v>2.94</v>
      </c>
      <c r="C5377" s="31">
        <v>23.5</v>
      </c>
    </row>
    <row r="5378" spans="1:3" ht="15">
      <c r="A5378" s="147">
        <v>40392</v>
      </c>
      <c r="B5378" s="34">
        <v>2.99</v>
      </c>
      <c r="C5378" s="34">
        <v>22.01</v>
      </c>
    </row>
    <row r="5379" spans="1:3" ht="15">
      <c r="A5379" s="149">
        <v>40393</v>
      </c>
      <c r="B5379" s="31">
        <v>2.94</v>
      </c>
      <c r="C5379" s="31">
        <v>22.63</v>
      </c>
    </row>
    <row r="5380" spans="1:3" ht="15">
      <c r="A5380" s="147">
        <v>40394</v>
      </c>
      <c r="B5380" s="34">
        <v>2.98</v>
      </c>
      <c r="C5380" s="34">
        <v>22.21</v>
      </c>
    </row>
    <row r="5381" spans="1:3" ht="15">
      <c r="A5381" s="149">
        <v>40395</v>
      </c>
      <c r="B5381" s="31">
        <v>2.94</v>
      </c>
      <c r="C5381" s="31">
        <v>22.1</v>
      </c>
    </row>
    <row r="5382" spans="1:3" ht="15">
      <c r="A5382" s="147">
        <v>40396</v>
      </c>
      <c r="B5382" s="34">
        <v>2.86</v>
      </c>
      <c r="C5382" s="34">
        <v>21.74</v>
      </c>
    </row>
    <row r="5383" spans="1:3" ht="15">
      <c r="A5383" s="149">
        <v>40399</v>
      </c>
      <c r="B5383" s="31">
        <v>2.86</v>
      </c>
      <c r="C5383" s="31">
        <v>22.14</v>
      </c>
    </row>
    <row r="5384" spans="1:3" ht="15">
      <c r="A5384" s="147">
        <v>40400</v>
      </c>
      <c r="B5384" s="34">
        <v>2.79</v>
      </c>
      <c r="C5384" s="34">
        <v>22.37</v>
      </c>
    </row>
    <row r="5385" spans="1:3" ht="15">
      <c r="A5385" s="149">
        <v>40401</v>
      </c>
      <c r="B5385" s="31">
        <v>2.72</v>
      </c>
      <c r="C5385" s="31">
        <v>25.39</v>
      </c>
    </row>
    <row r="5386" spans="1:3" ht="15">
      <c r="A5386" s="147">
        <v>40402</v>
      </c>
      <c r="B5386" s="34">
        <v>2.74</v>
      </c>
      <c r="C5386" s="34">
        <v>25.73</v>
      </c>
    </row>
    <row r="5387" spans="1:3" ht="15">
      <c r="A5387" s="149">
        <v>40403</v>
      </c>
      <c r="B5387" s="31">
        <v>2.68</v>
      </c>
      <c r="C5387" s="31">
        <v>26.24</v>
      </c>
    </row>
    <row r="5388" spans="1:3" ht="15">
      <c r="A5388" s="147">
        <v>40406</v>
      </c>
      <c r="B5388" s="34">
        <v>2.58</v>
      </c>
      <c r="C5388" s="34">
        <v>26.1</v>
      </c>
    </row>
    <row r="5389" spans="1:3" ht="15">
      <c r="A5389" s="149">
        <v>40407</v>
      </c>
      <c r="B5389" s="31">
        <v>2.64</v>
      </c>
      <c r="C5389" s="31">
        <v>24.33</v>
      </c>
    </row>
    <row r="5390" spans="1:3" ht="15">
      <c r="A5390" s="147">
        <v>40408</v>
      </c>
      <c r="B5390" s="34">
        <v>2.64</v>
      </c>
      <c r="C5390" s="34">
        <v>24.59</v>
      </c>
    </row>
    <row r="5391" spans="1:3" ht="15">
      <c r="A5391" s="149">
        <v>40409</v>
      </c>
      <c r="B5391" s="31">
        <v>2.58</v>
      </c>
      <c r="C5391" s="31">
        <v>26.44</v>
      </c>
    </row>
    <row r="5392" spans="1:3" ht="15">
      <c r="A5392" s="147">
        <v>40410</v>
      </c>
      <c r="B5392" s="34">
        <v>2.62</v>
      </c>
      <c r="C5392" s="34">
        <v>25.49</v>
      </c>
    </row>
    <row r="5393" spans="1:3" ht="15">
      <c r="A5393" s="149">
        <v>40413</v>
      </c>
      <c r="B5393" s="31">
        <v>2.6</v>
      </c>
      <c r="C5393" s="31">
        <v>25.66</v>
      </c>
    </row>
    <row r="5394" spans="1:3" ht="15">
      <c r="A5394" s="147">
        <v>40414</v>
      </c>
      <c r="B5394" s="34">
        <v>2.5</v>
      </c>
      <c r="C5394" s="34">
        <v>27.46</v>
      </c>
    </row>
    <row r="5395" spans="1:3" ht="15">
      <c r="A5395" s="149">
        <v>40415</v>
      </c>
      <c r="B5395" s="31">
        <v>2.54</v>
      </c>
      <c r="C5395" s="31">
        <v>26.7</v>
      </c>
    </row>
    <row r="5396" spans="1:3" ht="15">
      <c r="A5396" s="147">
        <v>40416</v>
      </c>
      <c r="B5396" s="34">
        <v>2.5</v>
      </c>
      <c r="C5396" s="34">
        <v>27.37</v>
      </c>
    </row>
    <row r="5397" spans="1:3" ht="15">
      <c r="A5397" s="149">
        <v>40417</v>
      </c>
      <c r="B5397" s="31">
        <v>2.66</v>
      </c>
      <c r="C5397" s="31">
        <v>24.45</v>
      </c>
    </row>
    <row r="5398" spans="1:3" ht="15">
      <c r="A5398" s="147">
        <v>40420</v>
      </c>
      <c r="B5398" s="34">
        <v>2.54</v>
      </c>
      <c r="C5398" s="34">
        <v>27.21</v>
      </c>
    </row>
    <row r="5399" spans="1:3" ht="15">
      <c r="A5399" s="149">
        <v>40421</v>
      </c>
      <c r="B5399" s="31">
        <v>2.4700000000000002</v>
      </c>
      <c r="C5399" s="31">
        <v>26.05</v>
      </c>
    </row>
    <row r="5400" spans="1:3" ht="15">
      <c r="A5400" s="147">
        <v>40422</v>
      </c>
      <c r="B5400" s="34">
        <v>2.58</v>
      </c>
      <c r="C5400" s="34">
        <v>23.89</v>
      </c>
    </row>
    <row r="5401" spans="1:3" ht="15">
      <c r="A5401" s="149">
        <v>40423</v>
      </c>
      <c r="B5401" s="31">
        <v>2.63</v>
      </c>
      <c r="C5401" s="31">
        <v>23.19</v>
      </c>
    </row>
    <row r="5402" spans="1:3" ht="15">
      <c r="A5402" s="147">
        <v>40424</v>
      </c>
      <c r="B5402" s="34">
        <v>2.72</v>
      </c>
      <c r="C5402" s="34">
        <v>21.31</v>
      </c>
    </row>
    <row r="5403" spans="1:3" ht="15">
      <c r="A5403" s="149">
        <v>40427</v>
      </c>
      <c r="B5403" s="31" t="e">
        <v>#N/A</v>
      </c>
      <c r="C5403" s="31" t="e">
        <v>#N/A</v>
      </c>
    </row>
    <row r="5404" spans="1:3" ht="15">
      <c r="A5404" s="147">
        <v>40428</v>
      </c>
      <c r="B5404" s="34">
        <v>2.61</v>
      </c>
      <c r="C5404" s="34">
        <v>23.8</v>
      </c>
    </row>
    <row r="5405" spans="1:3" ht="15">
      <c r="A5405" s="149">
        <v>40429</v>
      </c>
      <c r="B5405" s="31">
        <v>2.66</v>
      </c>
      <c r="C5405" s="31">
        <v>23.25</v>
      </c>
    </row>
    <row r="5406" spans="1:3" ht="15">
      <c r="A5406" s="147">
        <v>40430</v>
      </c>
      <c r="B5406" s="34">
        <v>2.77</v>
      </c>
      <c r="C5406" s="34">
        <v>22.81</v>
      </c>
    </row>
    <row r="5407" spans="1:3" ht="15">
      <c r="A5407" s="149">
        <v>40431</v>
      </c>
      <c r="B5407" s="31">
        <v>2.81</v>
      </c>
      <c r="C5407" s="31">
        <v>21.99</v>
      </c>
    </row>
    <row r="5408" spans="1:3" ht="15">
      <c r="A5408" s="147">
        <v>40434</v>
      </c>
      <c r="B5408" s="34">
        <v>2.74</v>
      </c>
      <c r="C5408" s="34">
        <v>21.21</v>
      </c>
    </row>
    <row r="5409" spans="1:3" ht="15">
      <c r="A5409" s="149">
        <v>40435</v>
      </c>
      <c r="B5409" s="31">
        <v>2.68</v>
      </c>
      <c r="C5409" s="1">
        <v>21.56</v>
      </c>
    </row>
    <row r="5410" spans="1:3" ht="15">
      <c r="A5410" s="147">
        <v>40436</v>
      </c>
      <c r="B5410" s="34">
        <v>2.74</v>
      </c>
      <c r="C5410" s="34">
        <v>22.1</v>
      </c>
    </row>
    <row r="5411" spans="1:3" ht="15">
      <c r="A5411" s="149">
        <v>40437</v>
      </c>
      <c r="B5411" s="31">
        <v>2.77</v>
      </c>
      <c r="C5411" s="31">
        <v>21.72</v>
      </c>
    </row>
    <row r="5412" spans="1:3" ht="15">
      <c r="A5412" s="147">
        <v>40438</v>
      </c>
      <c r="B5412" s="34">
        <v>2.75</v>
      </c>
      <c r="C5412" s="34">
        <v>22.01</v>
      </c>
    </row>
    <row r="5413" spans="1:3" ht="15">
      <c r="A5413" s="149">
        <v>40441</v>
      </c>
      <c r="B5413" s="31">
        <v>2.72</v>
      </c>
      <c r="C5413" s="31">
        <v>21.5</v>
      </c>
    </row>
    <row r="5414" spans="1:3" ht="15">
      <c r="A5414" s="147">
        <v>40442</v>
      </c>
      <c r="B5414" s="34">
        <v>2.61</v>
      </c>
      <c r="C5414" s="34">
        <v>22.35</v>
      </c>
    </row>
    <row r="5415" spans="1:3" ht="15">
      <c r="A5415" s="149">
        <v>40443</v>
      </c>
      <c r="B5415" s="31">
        <v>2.56</v>
      </c>
      <c r="C5415" s="31">
        <v>22.51</v>
      </c>
    </row>
    <row r="5416" spans="1:3" ht="15">
      <c r="A5416" s="147">
        <v>40444</v>
      </c>
      <c r="B5416" s="34">
        <v>2.56</v>
      </c>
      <c r="C5416" s="34">
        <v>23.87</v>
      </c>
    </row>
    <row r="5417" spans="1:3" ht="15">
      <c r="A5417" s="149">
        <v>40445</v>
      </c>
      <c r="B5417" s="31">
        <v>2.62</v>
      </c>
      <c r="C5417" s="31">
        <v>21.71</v>
      </c>
    </row>
    <row r="5418" spans="1:3" ht="15">
      <c r="A5418" s="147">
        <v>40448</v>
      </c>
      <c r="B5418" s="34">
        <v>2.54</v>
      </c>
      <c r="C5418" s="34">
        <v>22.54</v>
      </c>
    </row>
    <row r="5419" spans="1:3" ht="15">
      <c r="A5419" s="149">
        <v>40449</v>
      </c>
      <c r="B5419" s="31">
        <v>2.48</v>
      </c>
      <c r="C5419" s="31">
        <v>22.6</v>
      </c>
    </row>
    <row r="5420" spans="1:3" ht="15">
      <c r="A5420" s="147">
        <v>40450</v>
      </c>
      <c r="B5420" s="34">
        <v>2.52</v>
      </c>
      <c r="C5420" s="34">
        <v>23.25</v>
      </c>
    </row>
    <row r="5421" spans="1:3" ht="15">
      <c r="A5421" s="149">
        <v>40451</v>
      </c>
      <c r="B5421" s="31">
        <v>2.5299999999999998</v>
      </c>
      <c r="C5421" s="31">
        <v>23.7</v>
      </c>
    </row>
    <row r="5422" spans="1:3" ht="15">
      <c r="A5422" s="147">
        <v>40452</v>
      </c>
      <c r="B5422" s="34">
        <v>2.54</v>
      </c>
      <c r="C5422" s="34">
        <v>22.5</v>
      </c>
    </row>
    <row r="5423" spans="1:3" ht="15">
      <c r="A5423" s="149">
        <v>40455</v>
      </c>
      <c r="B5423" s="31">
        <v>2.5</v>
      </c>
      <c r="C5423" s="31">
        <v>23.53</v>
      </c>
    </row>
    <row r="5424" spans="1:3" ht="15">
      <c r="A5424" s="147">
        <v>40456</v>
      </c>
      <c r="B5424" s="34">
        <v>2.5</v>
      </c>
      <c r="C5424" s="34">
        <v>21.76</v>
      </c>
    </row>
    <row r="5425" spans="1:3" ht="15">
      <c r="A5425" s="149">
        <v>40457</v>
      </c>
      <c r="B5425" s="31">
        <v>2.41</v>
      </c>
      <c r="C5425" s="31">
        <v>21.49</v>
      </c>
    </row>
    <row r="5426" spans="1:3" ht="15">
      <c r="A5426" s="147">
        <v>40458</v>
      </c>
      <c r="B5426" s="34">
        <v>2.41</v>
      </c>
      <c r="C5426" s="34">
        <v>21.56</v>
      </c>
    </row>
    <row r="5427" spans="1:3" ht="15">
      <c r="A5427" s="149">
        <v>40459</v>
      </c>
      <c r="B5427" s="31">
        <v>2.41</v>
      </c>
      <c r="C5427" s="31">
        <v>20.71</v>
      </c>
    </row>
    <row r="5428" spans="1:3" ht="15">
      <c r="A5428" s="147">
        <v>40462</v>
      </c>
      <c r="B5428" s="34" t="e">
        <v>#N/A</v>
      </c>
      <c r="C5428" s="34">
        <v>18.96</v>
      </c>
    </row>
    <row r="5429" spans="1:3" ht="15">
      <c r="A5429" s="149">
        <v>40463</v>
      </c>
      <c r="B5429" s="31">
        <v>2.44</v>
      </c>
      <c r="C5429" s="31">
        <v>18.93</v>
      </c>
    </row>
    <row r="5430" spans="1:3" ht="15">
      <c r="A5430" s="147">
        <v>40464</v>
      </c>
      <c r="B5430" s="34">
        <v>2.46</v>
      </c>
      <c r="C5430" s="34">
        <v>19.07</v>
      </c>
    </row>
    <row r="5431" spans="1:3" ht="15">
      <c r="A5431" s="149">
        <v>40465</v>
      </c>
      <c r="B5431" s="31">
        <v>2.52</v>
      </c>
      <c r="C5431" s="31">
        <v>19.88</v>
      </c>
    </row>
    <row r="5432" spans="1:3" ht="15">
      <c r="A5432" s="147">
        <v>40466</v>
      </c>
      <c r="B5432" s="34">
        <v>2.59</v>
      </c>
      <c r="C5432" s="34">
        <v>19.03</v>
      </c>
    </row>
    <row r="5433" spans="1:3" ht="15">
      <c r="A5433" s="149">
        <v>40469</v>
      </c>
      <c r="B5433" s="31">
        <v>2.52</v>
      </c>
      <c r="C5433" s="31">
        <v>19.09</v>
      </c>
    </row>
    <row r="5434" spans="1:3" ht="15">
      <c r="A5434" s="147">
        <v>40470</v>
      </c>
      <c r="B5434" s="34">
        <v>2.5</v>
      </c>
      <c r="C5434" s="34">
        <v>20.63</v>
      </c>
    </row>
    <row r="5435" spans="1:3" ht="15">
      <c r="A5435" s="149">
        <v>40471</v>
      </c>
      <c r="B5435" s="31">
        <v>2.5099999999999998</v>
      </c>
      <c r="C5435" s="31">
        <v>19.79</v>
      </c>
    </row>
    <row r="5436" spans="1:3" ht="15">
      <c r="A5436" s="147">
        <v>40472</v>
      </c>
      <c r="B5436" s="34">
        <v>2.57</v>
      </c>
      <c r="C5436" s="34">
        <v>19.27</v>
      </c>
    </row>
    <row r="5437" spans="1:3" ht="15">
      <c r="A5437" s="149">
        <v>40473</v>
      </c>
      <c r="B5437" s="31">
        <v>2.59</v>
      </c>
      <c r="C5437" s="31">
        <v>18.78</v>
      </c>
    </row>
    <row r="5438" spans="1:3" ht="15">
      <c r="A5438" s="147">
        <v>40476</v>
      </c>
      <c r="B5438" s="34">
        <v>2.59</v>
      </c>
      <c r="C5438" s="34">
        <v>19.850000000000001</v>
      </c>
    </row>
    <row r="5439" spans="1:3" ht="15">
      <c r="A5439" s="147">
        <v>40477</v>
      </c>
      <c r="B5439" s="34">
        <v>2.67</v>
      </c>
      <c r="C5439" s="34">
        <v>20.22</v>
      </c>
    </row>
    <row r="5440" spans="1:3" ht="15">
      <c r="A5440" s="149">
        <v>40478</v>
      </c>
      <c r="B5440" s="31">
        <v>2.75</v>
      </c>
      <c r="C5440" s="31">
        <v>20.71</v>
      </c>
    </row>
    <row r="5441" spans="1:3" ht="15">
      <c r="A5441" s="147">
        <v>40479</v>
      </c>
      <c r="B5441" s="34">
        <v>2.69</v>
      </c>
      <c r="C5441" s="34">
        <v>20.88</v>
      </c>
    </row>
    <row r="5442" spans="1:3" ht="15">
      <c r="A5442" s="149">
        <v>40480</v>
      </c>
      <c r="B5442" s="31">
        <v>2.63</v>
      </c>
      <c r="C5442" s="31">
        <v>21.2</v>
      </c>
    </row>
    <row r="5443" spans="1:3" ht="15">
      <c r="A5443" s="147">
        <v>40483</v>
      </c>
      <c r="B5443" s="34">
        <v>2.66</v>
      </c>
      <c r="C5443" s="34">
        <v>21.83</v>
      </c>
    </row>
    <row r="5444" spans="1:3" ht="15">
      <c r="A5444" s="149">
        <v>40484</v>
      </c>
      <c r="B5444" s="31">
        <v>2.63</v>
      </c>
      <c r="C5444" s="31">
        <v>21.57</v>
      </c>
    </row>
    <row r="5445" spans="1:3" ht="15">
      <c r="A5445" s="147">
        <v>40485</v>
      </c>
      <c r="B5445" s="34">
        <v>2.67</v>
      </c>
      <c r="C5445" s="34">
        <v>19.559999999999999</v>
      </c>
    </row>
    <row r="5446" spans="1:3" ht="15">
      <c r="A5446" s="149">
        <v>40486</v>
      </c>
      <c r="B5446" s="31">
        <v>2.5299999999999998</v>
      </c>
      <c r="C5446" s="31">
        <v>18.52</v>
      </c>
    </row>
    <row r="5447" spans="1:3" ht="15">
      <c r="A5447" s="147">
        <v>40487</v>
      </c>
      <c r="B5447" s="34">
        <v>2.58</v>
      </c>
      <c r="C5447" s="34">
        <v>18.260000000000002</v>
      </c>
    </row>
    <row r="5448" spans="1:3" ht="15">
      <c r="A5448" s="149">
        <v>40490</v>
      </c>
      <c r="B5448" s="31">
        <v>2.6</v>
      </c>
      <c r="C5448" s="31">
        <v>18.29</v>
      </c>
    </row>
    <row r="5449" spans="1:3" ht="15">
      <c r="A5449" s="147">
        <v>40491</v>
      </c>
      <c r="B5449" s="34">
        <v>2.72</v>
      </c>
      <c r="C5449" s="34">
        <v>19.079999999999998</v>
      </c>
    </row>
    <row r="5450" spans="1:3" ht="15">
      <c r="A5450" s="149">
        <v>40492</v>
      </c>
      <c r="B5450" s="31">
        <v>2.65</v>
      </c>
      <c r="C5450" s="31">
        <v>18.47</v>
      </c>
    </row>
    <row r="5451" spans="1:3" ht="15">
      <c r="A5451" s="147">
        <v>40493</v>
      </c>
      <c r="B5451" s="34" t="e">
        <v>#N/A</v>
      </c>
      <c r="C5451" s="34">
        <v>18.64</v>
      </c>
    </row>
    <row r="5452" spans="1:3" ht="15">
      <c r="A5452" s="149">
        <v>40494</v>
      </c>
      <c r="B5452" s="31">
        <v>2.76</v>
      </c>
      <c r="C5452" s="31">
        <v>20.61</v>
      </c>
    </row>
    <row r="5453" spans="1:3" ht="15">
      <c r="A5453" s="147">
        <v>40497</v>
      </c>
      <c r="B5453" s="34">
        <v>2.92</v>
      </c>
      <c r="C5453" s="34">
        <v>20.2</v>
      </c>
    </row>
    <row r="5454" spans="1:3" ht="15">
      <c r="A5454" s="149">
        <v>40498</v>
      </c>
      <c r="B5454" s="31">
        <v>2.85</v>
      </c>
      <c r="C5454" s="31">
        <v>22.58</v>
      </c>
    </row>
    <row r="5455" spans="1:3" ht="15">
      <c r="A5455" s="147">
        <v>40499</v>
      </c>
      <c r="B5455" s="34">
        <v>2.89</v>
      </c>
      <c r="C5455" s="34">
        <v>21.76</v>
      </c>
    </row>
    <row r="5456" spans="1:3" ht="15">
      <c r="A5456" s="149">
        <v>40500</v>
      </c>
      <c r="B5456" s="31">
        <v>2.9</v>
      </c>
      <c r="C5456" s="31">
        <v>18.75</v>
      </c>
    </row>
    <row r="5457" spans="1:3" ht="15">
      <c r="A5457" s="147">
        <v>40501</v>
      </c>
      <c r="B5457" s="34">
        <v>2.88</v>
      </c>
      <c r="C5457" s="34">
        <v>18.04</v>
      </c>
    </row>
    <row r="5458" spans="1:3" ht="15">
      <c r="A5458" s="149">
        <v>40504</v>
      </c>
      <c r="B5458" s="31">
        <v>2.8</v>
      </c>
      <c r="C5458" s="31">
        <v>18.37</v>
      </c>
    </row>
    <row r="5459" spans="1:3" ht="15">
      <c r="A5459" s="147">
        <v>40505</v>
      </c>
      <c r="B5459" s="34">
        <v>2.77</v>
      </c>
      <c r="C5459" s="34">
        <v>20.63</v>
      </c>
    </row>
    <row r="5460" spans="1:3" ht="15">
      <c r="A5460" s="149">
        <v>40506</v>
      </c>
      <c r="B5460" s="31">
        <v>2.93</v>
      </c>
      <c r="C5460" s="31">
        <v>19.559999999999999</v>
      </c>
    </row>
    <row r="5461" spans="1:3" ht="15">
      <c r="A5461" s="147">
        <v>40507</v>
      </c>
      <c r="B5461" s="34" t="e">
        <v>#N/A</v>
      </c>
      <c r="C5461" s="34" t="e">
        <v>#N/A</v>
      </c>
    </row>
    <row r="5462" spans="1:3" ht="15">
      <c r="A5462" s="149">
        <v>40508</v>
      </c>
      <c r="B5462" s="31">
        <v>2.87</v>
      </c>
      <c r="C5462" s="31">
        <v>22.22</v>
      </c>
    </row>
    <row r="5463" spans="1:3" ht="15">
      <c r="A5463" s="147">
        <v>40511</v>
      </c>
      <c r="B5463" s="34">
        <v>2.84</v>
      </c>
      <c r="C5463" s="34">
        <v>21.53</v>
      </c>
    </row>
    <row r="5464" spans="1:3" ht="15">
      <c r="A5464" s="149">
        <v>40512</v>
      </c>
      <c r="B5464" s="31">
        <v>2.81</v>
      </c>
      <c r="C5464" s="31">
        <v>23.54</v>
      </c>
    </row>
    <row r="5465" spans="1:3" ht="15">
      <c r="A5465" s="147">
        <v>40513</v>
      </c>
      <c r="B5465" s="34">
        <v>2.97</v>
      </c>
      <c r="C5465" s="34">
        <v>21.36</v>
      </c>
    </row>
    <row r="5466" spans="1:3" ht="15">
      <c r="A5466" s="149">
        <v>40514</v>
      </c>
      <c r="B5466" s="31">
        <v>3.01</v>
      </c>
      <c r="C5466" s="31">
        <v>19.39</v>
      </c>
    </row>
    <row r="5467" spans="1:3" ht="15">
      <c r="A5467" s="147">
        <v>40515</v>
      </c>
      <c r="B5467" s="34">
        <v>3.03</v>
      </c>
      <c r="C5467" s="34">
        <v>18.010000000000002</v>
      </c>
    </row>
    <row r="5468" spans="1:3" ht="15">
      <c r="A5468" s="149">
        <v>40518</v>
      </c>
      <c r="B5468" s="31">
        <v>2.95</v>
      </c>
      <c r="C5468" s="31">
        <v>18.02</v>
      </c>
    </row>
    <row r="5469" spans="1:3" ht="15">
      <c r="A5469" s="147">
        <v>40519</v>
      </c>
      <c r="B5469" s="34">
        <v>3.15</v>
      </c>
      <c r="C5469" s="34">
        <v>17.989999999999998</v>
      </c>
    </row>
    <row r="5470" spans="1:3" ht="15">
      <c r="A5470" s="149">
        <v>40520</v>
      </c>
      <c r="B5470" s="31">
        <v>3.26</v>
      </c>
      <c r="C5470" s="31">
        <v>17.739999999999998</v>
      </c>
    </row>
    <row r="5471" spans="1:3" ht="15">
      <c r="A5471" s="147">
        <v>40521</v>
      </c>
      <c r="B5471" s="34">
        <v>3.23</v>
      </c>
      <c r="C5471" s="34">
        <v>17.25</v>
      </c>
    </row>
    <row r="5472" spans="1:3" ht="15">
      <c r="A5472" s="149">
        <v>40522</v>
      </c>
      <c r="B5472" s="31">
        <v>3.32</v>
      </c>
      <c r="C5472" s="31">
        <v>17.61</v>
      </c>
    </row>
    <row r="5473" spans="1:3" ht="15">
      <c r="A5473" s="147">
        <v>40525</v>
      </c>
      <c r="B5473" s="34">
        <v>3.29</v>
      </c>
      <c r="C5473" s="34">
        <v>17.55</v>
      </c>
    </row>
    <row r="5474" spans="1:3" ht="15">
      <c r="A5474" s="149">
        <v>40526</v>
      </c>
      <c r="B5474" s="31">
        <v>3.49</v>
      </c>
      <c r="C5474" s="31">
        <v>17.61</v>
      </c>
    </row>
    <row r="5475" spans="1:3" ht="15">
      <c r="A5475" s="147">
        <v>40527</v>
      </c>
      <c r="B5475" s="34">
        <v>3.53</v>
      </c>
      <c r="C5475" s="34">
        <v>17.940000000000001</v>
      </c>
    </row>
    <row r="5476" spans="1:3" ht="15">
      <c r="A5476" s="149">
        <v>40528</v>
      </c>
      <c r="B5476" s="31">
        <v>3.47</v>
      </c>
      <c r="C5476" s="31">
        <v>17.39</v>
      </c>
    </row>
    <row r="5477" spans="1:3" ht="15">
      <c r="A5477" s="147">
        <v>40529</v>
      </c>
      <c r="B5477" s="34">
        <v>3.33</v>
      </c>
      <c r="C5477" s="34">
        <v>16.11</v>
      </c>
    </row>
    <row r="5478" spans="1:3" ht="15">
      <c r="A5478" s="149">
        <v>40532</v>
      </c>
      <c r="B5478" s="31">
        <v>3.36</v>
      </c>
      <c r="C5478" s="31">
        <v>16.41</v>
      </c>
    </row>
    <row r="5479" spans="1:3" ht="15">
      <c r="A5479" s="147">
        <v>40533</v>
      </c>
      <c r="B5479" s="34">
        <v>3.35</v>
      </c>
      <c r="C5479" s="34">
        <v>16.489999999999998</v>
      </c>
    </row>
    <row r="5480" spans="1:3" ht="15">
      <c r="A5480" s="149">
        <v>40534</v>
      </c>
      <c r="B5480" s="31">
        <v>3.36</v>
      </c>
      <c r="C5480" s="31">
        <v>15.45</v>
      </c>
    </row>
    <row r="5481" spans="1:3" ht="15">
      <c r="A5481" s="147">
        <v>40535</v>
      </c>
      <c r="B5481" s="34">
        <v>3.41</v>
      </c>
      <c r="C5481" s="34">
        <v>16.47</v>
      </c>
    </row>
    <row r="5482" spans="1:3" ht="15">
      <c r="A5482" s="149">
        <v>40536</v>
      </c>
      <c r="B5482" s="31" t="e">
        <v>#N/A</v>
      </c>
      <c r="C5482" s="31" t="e">
        <v>#N/A</v>
      </c>
    </row>
    <row r="5483" spans="1:3" ht="15">
      <c r="A5483" s="147">
        <v>40539</v>
      </c>
      <c r="B5483" s="34">
        <v>3.36</v>
      </c>
      <c r="C5483" s="34">
        <v>17.670000000000002</v>
      </c>
    </row>
    <row r="5484" spans="1:3" ht="15">
      <c r="A5484" s="149">
        <v>40540</v>
      </c>
      <c r="B5484" s="31">
        <v>3.5</v>
      </c>
      <c r="C5484" s="31">
        <v>17.52</v>
      </c>
    </row>
    <row r="5485" spans="1:3" ht="15">
      <c r="A5485" s="147">
        <v>40541</v>
      </c>
      <c r="B5485" s="34">
        <v>3.35</v>
      </c>
      <c r="C5485" s="34">
        <v>17.28</v>
      </c>
    </row>
    <row r="5486" spans="1:3" ht="15">
      <c r="A5486" s="149">
        <v>40542</v>
      </c>
      <c r="B5486" s="31">
        <v>3.38</v>
      </c>
      <c r="C5486" s="31">
        <v>17.52</v>
      </c>
    </row>
    <row r="5487" spans="1:3" ht="15">
      <c r="A5487" s="147">
        <v>40543</v>
      </c>
      <c r="B5487" s="34">
        <v>3.3</v>
      </c>
      <c r="C5487" s="34">
        <v>17.75</v>
      </c>
    </row>
    <row r="5488" spans="1:3" ht="15">
      <c r="A5488" s="149">
        <v>40546</v>
      </c>
      <c r="B5488" s="31">
        <v>3.36</v>
      </c>
      <c r="C5488" s="31">
        <v>17.61</v>
      </c>
    </row>
    <row r="5489" spans="1:3" ht="15">
      <c r="A5489" s="147">
        <v>40547</v>
      </c>
      <c r="B5489" s="34">
        <v>3.36</v>
      </c>
      <c r="C5489" s="34">
        <v>17.38</v>
      </c>
    </row>
    <row r="5490" spans="1:3" ht="15">
      <c r="A5490" s="149">
        <v>40548</v>
      </c>
      <c r="B5490" s="31">
        <v>3.5</v>
      </c>
      <c r="C5490" s="31">
        <v>17.02</v>
      </c>
    </row>
    <row r="5491" spans="1:3" ht="15">
      <c r="A5491" s="147">
        <v>40549</v>
      </c>
      <c r="B5491" s="34">
        <v>3.44</v>
      </c>
      <c r="C5491" s="34">
        <v>17.399999999999999</v>
      </c>
    </row>
    <row r="5492" spans="1:3" ht="15">
      <c r="A5492" s="149">
        <v>40550</v>
      </c>
      <c r="B5492" s="31">
        <v>3.34</v>
      </c>
      <c r="C5492" s="31">
        <v>17.14</v>
      </c>
    </row>
    <row r="5493" spans="1:3" ht="15">
      <c r="A5493" s="147">
        <v>40553</v>
      </c>
      <c r="B5493" s="34">
        <v>3.32</v>
      </c>
      <c r="C5493" s="34">
        <v>17.54</v>
      </c>
    </row>
    <row r="5494" spans="1:3" ht="15">
      <c r="A5494" s="149">
        <v>40554</v>
      </c>
      <c r="B5494" s="31">
        <v>3.37</v>
      </c>
      <c r="C5494" s="31">
        <v>16.89</v>
      </c>
    </row>
    <row r="5495" spans="1:3" ht="15">
      <c r="A5495" s="147">
        <v>40555</v>
      </c>
      <c r="B5495" s="34">
        <v>3.4</v>
      </c>
      <c r="C5495" s="34">
        <v>16.239999999999998</v>
      </c>
    </row>
    <row r="5496" spans="1:3" ht="15">
      <c r="A5496" s="149">
        <v>40556</v>
      </c>
      <c r="B5496" s="31">
        <v>3.34</v>
      </c>
      <c r="C5496" s="31">
        <v>16.39</v>
      </c>
    </row>
    <row r="5497" spans="1:3" ht="15">
      <c r="A5497" s="147">
        <v>40557</v>
      </c>
      <c r="B5497" s="34">
        <v>3.35</v>
      </c>
      <c r="C5497" s="34">
        <v>15.46</v>
      </c>
    </row>
    <row r="5498" spans="1:3" ht="15">
      <c r="A5498" s="149">
        <v>40560</v>
      </c>
      <c r="B5498" s="31" t="e">
        <v>#N/A</v>
      </c>
      <c r="C5498" s="31" t="e">
        <v>#N/A</v>
      </c>
    </row>
    <row r="5499" spans="1:3" ht="15">
      <c r="A5499" s="147">
        <v>40561</v>
      </c>
      <c r="B5499" s="34">
        <v>3.39</v>
      </c>
      <c r="C5499" s="34">
        <v>15.87</v>
      </c>
    </row>
    <row r="5500" spans="1:3" ht="15">
      <c r="A5500" s="149">
        <v>40562</v>
      </c>
      <c r="B5500" s="31">
        <v>3.37</v>
      </c>
      <c r="C5500" s="31">
        <v>17.309999999999999</v>
      </c>
    </row>
    <row r="5501" spans="1:3" ht="15">
      <c r="A5501" s="147">
        <v>40563</v>
      </c>
      <c r="B5501" s="34">
        <v>3.47</v>
      </c>
      <c r="C5501" s="34">
        <v>17.989999999999998</v>
      </c>
    </row>
    <row r="5502" spans="1:3" ht="15">
      <c r="A5502" s="149">
        <v>40564</v>
      </c>
      <c r="B5502" s="31">
        <v>3.44</v>
      </c>
      <c r="C5502" s="31">
        <v>18.47</v>
      </c>
    </row>
    <row r="5503" spans="1:3" ht="15">
      <c r="A5503" s="147">
        <v>40567</v>
      </c>
      <c r="B5503" s="34">
        <v>3.43</v>
      </c>
      <c r="C5503" s="34">
        <v>17.649999999999999</v>
      </c>
    </row>
    <row r="5504" spans="1:3" ht="15">
      <c r="A5504" s="149">
        <v>40568</v>
      </c>
      <c r="B5504" s="31">
        <v>3.35</v>
      </c>
      <c r="C5504" s="31">
        <v>17.59</v>
      </c>
    </row>
    <row r="5505" spans="1:3" ht="15">
      <c r="A5505" s="147">
        <v>40569</v>
      </c>
      <c r="B5505" s="34">
        <v>3.45</v>
      </c>
      <c r="C5505" s="34">
        <v>16.64</v>
      </c>
    </row>
    <row r="5506" spans="1:3" ht="15">
      <c r="A5506" s="149">
        <v>40570</v>
      </c>
      <c r="B5506" s="31">
        <v>3.42</v>
      </c>
      <c r="C5506" s="31">
        <v>16.149999999999999</v>
      </c>
    </row>
    <row r="5507" spans="1:3" ht="15">
      <c r="A5507" s="147">
        <v>40571</v>
      </c>
      <c r="B5507" s="34">
        <v>3.36</v>
      </c>
      <c r="C5507" s="34">
        <v>20.04</v>
      </c>
    </row>
    <row r="5508" spans="1:3" ht="15">
      <c r="A5508" s="149">
        <v>40574</v>
      </c>
      <c r="B5508" s="31">
        <v>3.42</v>
      </c>
      <c r="C5508" s="31">
        <v>19.53</v>
      </c>
    </row>
    <row r="5509" spans="1:3" ht="15">
      <c r="A5509" s="147">
        <v>40575</v>
      </c>
      <c r="B5509" s="34">
        <v>3.48</v>
      </c>
      <c r="C5509" s="34">
        <v>17.63</v>
      </c>
    </row>
    <row r="5510" spans="1:3" ht="15">
      <c r="A5510" s="149">
        <v>40576</v>
      </c>
      <c r="B5510" s="31">
        <v>3.52</v>
      </c>
      <c r="C5510" s="31">
        <v>17.3</v>
      </c>
    </row>
    <row r="5511" spans="1:3" ht="15">
      <c r="A5511" s="147">
        <v>40577</v>
      </c>
      <c r="B5511" s="34">
        <v>3.58</v>
      </c>
      <c r="C5511" s="34">
        <v>16.690000000000001</v>
      </c>
    </row>
    <row r="5512" spans="1:3" ht="15">
      <c r="A5512" s="149">
        <v>40578</v>
      </c>
      <c r="B5512" s="31">
        <v>3.68</v>
      </c>
      <c r="C5512" s="31">
        <v>15.93</v>
      </c>
    </row>
    <row r="5513" spans="1:3" ht="15">
      <c r="A5513" s="147">
        <v>40581</v>
      </c>
      <c r="B5513" s="34">
        <v>3.68</v>
      </c>
      <c r="C5513" s="34">
        <v>16.28</v>
      </c>
    </row>
    <row r="5514" spans="1:3" ht="15">
      <c r="A5514" s="149">
        <v>40582</v>
      </c>
      <c r="B5514" s="31">
        <v>3.75</v>
      </c>
      <c r="C5514" s="31">
        <v>15.81</v>
      </c>
    </row>
    <row r="5515" spans="1:3" ht="15">
      <c r="A5515" s="147">
        <v>40583</v>
      </c>
      <c r="B5515" s="34">
        <v>3.65</v>
      </c>
      <c r="C5515" s="34">
        <v>15.87</v>
      </c>
    </row>
    <row r="5516" spans="1:3" ht="15">
      <c r="A5516" s="149">
        <v>40584</v>
      </c>
      <c r="B5516" s="31">
        <v>3.7</v>
      </c>
      <c r="C5516" s="31">
        <v>16.09</v>
      </c>
    </row>
    <row r="5517" spans="1:3" ht="15">
      <c r="A5517" s="147">
        <v>40585</v>
      </c>
      <c r="B5517" s="34">
        <v>3.64</v>
      </c>
      <c r="C5517" s="34">
        <v>15.69</v>
      </c>
    </row>
    <row r="5518" spans="1:3" ht="15">
      <c r="A5518" s="149">
        <v>40588</v>
      </c>
      <c r="B5518" s="31">
        <v>3.62</v>
      </c>
      <c r="C5518" s="1">
        <v>15.95</v>
      </c>
    </row>
    <row r="5519" spans="1:3" ht="15">
      <c r="A5519" s="147">
        <v>40589</v>
      </c>
      <c r="B5519" s="34">
        <v>3.61</v>
      </c>
      <c r="C5519" s="34">
        <v>16.37</v>
      </c>
    </row>
    <row r="5520" spans="1:3" ht="15">
      <c r="A5520" s="149">
        <v>40590</v>
      </c>
      <c r="B5520" s="31">
        <v>3.62</v>
      </c>
      <c r="C5520" s="31">
        <v>16.72</v>
      </c>
    </row>
    <row r="5521" spans="1:3" ht="15">
      <c r="A5521" s="147">
        <v>40591</v>
      </c>
      <c r="B5521" s="34">
        <v>3.58</v>
      </c>
      <c r="C5521" s="34">
        <v>16.59</v>
      </c>
    </row>
    <row r="5522" spans="1:3" ht="15">
      <c r="A5522" s="149">
        <v>40592</v>
      </c>
      <c r="B5522" s="31">
        <v>3.59</v>
      </c>
      <c r="C5522" s="31">
        <v>16.43</v>
      </c>
    </row>
    <row r="5523" spans="1:3" ht="15">
      <c r="A5523" s="147">
        <v>40595</v>
      </c>
      <c r="B5523" s="34" t="e">
        <v>#N/A</v>
      </c>
      <c r="C5523" s="34" t="e">
        <v>#N/A</v>
      </c>
    </row>
    <row r="5524" spans="1:3" ht="15">
      <c r="A5524" s="149">
        <v>40596</v>
      </c>
      <c r="B5524" s="31">
        <v>3.46</v>
      </c>
      <c r="C5524" s="31">
        <v>20.8</v>
      </c>
    </row>
    <row r="5525" spans="1:3" ht="15">
      <c r="A5525" s="147">
        <v>40597</v>
      </c>
      <c r="B5525" s="34">
        <v>3.49</v>
      </c>
      <c r="C5525" s="34">
        <v>22.13</v>
      </c>
    </row>
    <row r="5526" spans="1:3" ht="15">
      <c r="A5526" s="149">
        <v>40598</v>
      </c>
      <c r="B5526" s="31">
        <v>3.46</v>
      </c>
      <c r="C5526" s="31">
        <v>21.32</v>
      </c>
    </row>
    <row r="5527" spans="1:3" ht="15">
      <c r="A5527" s="147">
        <v>40599</v>
      </c>
      <c r="B5527" s="34">
        <v>3.42</v>
      </c>
      <c r="C5527" s="34">
        <v>19.22</v>
      </c>
    </row>
    <row r="5528" spans="1:3" ht="15">
      <c r="A5528" s="149">
        <v>40602</v>
      </c>
      <c r="B5528" s="31">
        <v>3.42</v>
      </c>
      <c r="C5528" s="31">
        <v>18.350000000000001</v>
      </c>
    </row>
    <row r="5529" spans="1:3" ht="15">
      <c r="A5529" s="147">
        <v>40603</v>
      </c>
      <c r="B5529" s="34">
        <v>3.41</v>
      </c>
      <c r="C5529" s="34">
        <v>21.01</v>
      </c>
    </row>
    <row r="5530" spans="1:3" ht="15">
      <c r="A5530" s="149">
        <v>40604</v>
      </c>
      <c r="B5530" s="31">
        <v>3.46</v>
      </c>
      <c r="C5530" s="31">
        <v>20.7</v>
      </c>
    </row>
    <row r="5531" spans="1:3" ht="15">
      <c r="A5531" s="147">
        <v>40605</v>
      </c>
      <c r="B5531" s="34">
        <v>3.58</v>
      </c>
      <c r="C5531" s="34">
        <v>18.600000000000001</v>
      </c>
    </row>
    <row r="5532" spans="1:3" ht="15">
      <c r="A5532" s="149">
        <v>40606</v>
      </c>
      <c r="B5532" s="31">
        <v>3.49</v>
      </c>
      <c r="C5532" s="31">
        <v>19.059999999999999</v>
      </c>
    </row>
    <row r="5533" spans="1:3" ht="15">
      <c r="A5533" s="147">
        <v>40609</v>
      </c>
      <c r="B5533" s="34">
        <v>3.51</v>
      </c>
      <c r="C5533" s="34">
        <v>20.66</v>
      </c>
    </row>
    <row r="5534" spans="1:3" ht="15">
      <c r="A5534" s="149">
        <v>40610</v>
      </c>
      <c r="B5534" s="31">
        <v>3.56</v>
      </c>
      <c r="C5534" s="31">
        <v>19.82</v>
      </c>
    </row>
    <row r="5535" spans="1:3" ht="15">
      <c r="A5535" s="147">
        <v>40611</v>
      </c>
      <c r="B5535" s="34">
        <v>3.48</v>
      </c>
      <c r="C5535" s="34">
        <v>20.22</v>
      </c>
    </row>
    <row r="5536" spans="1:3" ht="15">
      <c r="A5536" s="149">
        <v>40612</v>
      </c>
      <c r="B5536" s="31">
        <v>3.37</v>
      </c>
      <c r="C5536" s="31">
        <v>21.88</v>
      </c>
    </row>
    <row r="5537" spans="1:3" ht="15">
      <c r="A5537" s="147">
        <v>40613</v>
      </c>
      <c r="B5537" s="34">
        <v>3.4</v>
      </c>
      <c r="C5537" s="34">
        <v>20.079999999999998</v>
      </c>
    </row>
    <row r="5538" spans="1:3" ht="15">
      <c r="A5538" s="149">
        <v>40616</v>
      </c>
      <c r="B5538" s="31">
        <v>3.36</v>
      </c>
      <c r="C5538" s="31">
        <v>21.13</v>
      </c>
    </row>
    <row r="5539" spans="1:3" ht="15">
      <c r="A5539" s="147">
        <v>40617</v>
      </c>
      <c r="B5539" s="34">
        <v>3.33</v>
      </c>
      <c r="C5539" s="34">
        <v>24.32</v>
      </c>
    </row>
    <row r="5540" spans="1:3" ht="15">
      <c r="A5540" s="149">
        <v>40618</v>
      </c>
      <c r="B5540" s="31">
        <v>3.22</v>
      </c>
      <c r="C5540" s="31">
        <v>29.4</v>
      </c>
    </row>
    <row r="5541" spans="1:3" ht="15">
      <c r="A5541" s="147">
        <v>40619</v>
      </c>
      <c r="B5541" s="34">
        <v>3.25</v>
      </c>
      <c r="C5541" s="34">
        <v>26.37</v>
      </c>
    </row>
    <row r="5542" spans="1:3" ht="15">
      <c r="A5542" s="149">
        <v>40620</v>
      </c>
      <c r="B5542" s="31">
        <v>3.28</v>
      </c>
      <c r="C5542" s="31">
        <v>24.44</v>
      </c>
    </row>
    <row r="5543" spans="1:3" ht="15">
      <c r="A5543" s="147">
        <v>40623</v>
      </c>
      <c r="B5543" s="34">
        <v>3.34</v>
      </c>
      <c r="C5543" s="34">
        <v>20.61</v>
      </c>
    </row>
    <row r="5544" spans="1:3" ht="15">
      <c r="A5544" s="149">
        <v>40624</v>
      </c>
      <c r="B5544" s="31">
        <v>3.34</v>
      </c>
      <c r="C5544" s="31">
        <v>20.21</v>
      </c>
    </row>
    <row r="5545" spans="1:3" ht="15">
      <c r="A5545" s="147">
        <v>40625</v>
      </c>
      <c r="B5545" s="34">
        <v>3.36</v>
      </c>
      <c r="C5545" s="34">
        <v>19.170000000000002</v>
      </c>
    </row>
    <row r="5546" spans="1:3" ht="15">
      <c r="A5546" s="149">
        <v>40626</v>
      </c>
      <c r="B5546" s="31">
        <v>3.42</v>
      </c>
      <c r="C5546" s="31">
        <v>18</v>
      </c>
    </row>
    <row r="5547" spans="1:3" ht="15">
      <c r="A5547" s="147">
        <v>40627</v>
      </c>
      <c r="B5547" s="34">
        <v>3.46</v>
      </c>
      <c r="C5547" s="34">
        <v>17.91</v>
      </c>
    </row>
    <row r="5548" spans="1:3" ht="15">
      <c r="A5548" s="149">
        <v>40630</v>
      </c>
      <c r="B5548" s="31">
        <v>3.47</v>
      </c>
      <c r="C5548" s="31">
        <v>19.440000000000001</v>
      </c>
    </row>
    <row r="5549" spans="1:3" ht="15">
      <c r="A5549" s="147">
        <v>40631</v>
      </c>
      <c r="B5549" s="34">
        <v>3.5</v>
      </c>
      <c r="C5549" s="34">
        <v>18.16</v>
      </c>
    </row>
    <row r="5550" spans="1:3" ht="15">
      <c r="A5550" s="149">
        <v>40632</v>
      </c>
      <c r="B5550" s="31">
        <v>3.47</v>
      </c>
      <c r="C5550" s="31">
        <v>17.71</v>
      </c>
    </row>
    <row r="5551" spans="1:3" ht="15">
      <c r="A5551" s="147">
        <v>40633</v>
      </c>
      <c r="B5551" s="34">
        <v>3.47</v>
      </c>
      <c r="C5551" s="34">
        <v>17.739999999999998</v>
      </c>
    </row>
    <row r="5552" spans="1:3" ht="15">
      <c r="A5552" s="149">
        <v>40634</v>
      </c>
      <c r="B5552" s="31">
        <v>3.46</v>
      </c>
      <c r="C5552" s="31">
        <v>17.399999999999999</v>
      </c>
    </row>
    <row r="5553" spans="1:3" ht="15">
      <c r="A5553" s="147">
        <v>40637</v>
      </c>
      <c r="B5553" s="34">
        <v>3.45</v>
      </c>
      <c r="C5553" s="34">
        <v>17.5</v>
      </c>
    </row>
    <row r="5554" spans="1:3" ht="15">
      <c r="A5554" s="149">
        <v>40638</v>
      </c>
      <c r="B5554" s="31">
        <v>3.5</v>
      </c>
      <c r="C5554" s="31">
        <v>17.25</v>
      </c>
    </row>
    <row r="5555" spans="1:3" ht="15">
      <c r="A5555" s="147">
        <v>40639</v>
      </c>
      <c r="B5555" s="34">
        <v>3.56</v>
      </c>
      <c r="C5555" s="34">
        <v>16.899999999999999</v>
      </c>
    </row>
    <row r="5556" spans="1:3" ht="15">
      <c r="A5556" s="149">
        <v>40640</v>
      </c>
      <c r="B5556" s="31">
        <v>3.58</v>
      </c>
      <c r="C5556" s="31">
        <v>17.11</v>
      </c>
    </row>
    <row r="5557" spans="1:3" ht="15">
      <c r="A5557" s="147">
        <v>40641</v>
      </c>
      <c r="B5557" s="34">
        <v>3.59</v>
      </c>
      <c r="C5557" s="34">
        <v>17.87</v>
      </c>
    </row>
    <row r="5558" spans="1:3" ht="15">
      <c r="A5558" s="149">
        <v>40644</v>
      </c>
      <c r="B5558" s="31">
        <v>3.59</v>
      </c>
      <c r="C5558" s="31">
        <v>16.59</v>
      </c>
    </row>
    <row r="5559" spans="1:3" ht="15">
      <c r="A5559" s="147">
        <v>40645</v>
      </c>
      <c r="B5559" s="34">
        <v>3.52</v>
      </c>
      <c r="C5559" s="34">
        <v>17.09</v>
      </c>
    </row>
    <row r="5560" spans="1:3" ht="15">
      <c r="A5560" s="149">
        <v>40646</v>
      </c>
      <c r="B5560" s="31">
        <v>3.49</v>
      </c>
      <c r="C5560" s="31">
        <v>16.920000000000002</v>
      </c>
    </row>
    <row r="5561" spans="1:3" ht="15">
      <c r="A5561" s="147">
        <v>40647</v>
      </c>
      <c r="B5561" s="34">
        <v>3.51</v>
      </c>
      <c r="C5561" s="34">
        <v>16.27</v>
      </c>
    </row>
    <row r="5562" spans="1:3" ht="15">
      <c r="A5562" s="149">
        <v>40648</v>
      </c>
      <c r="B5562" s="31">
        <v>3.43</v>
      </c>
      <c r="C5562" s="31">
        <v>15.32</v>
      </c>
    </row>
    <row r="5563" spans="1:3" ht="15">
      <c r="A5563" s="147">
        <v>40651</v>
      </c>
      <c r="B5563" s="34">
        <v>3.4</v>
      </c>
      <c r="C5563" s="34">
        <v>16.96</v>
      </c>
    </row>
    <row r="5564" spans="1:3" ht="15">
      <c r="A5564" s="149">
        <v>40652</v>
      </c>
      <c r="B5564" s="31">
        <v>3.39</v>
      </c>
      <c r="C5564" s="31">
        <v>15.83</v>
      </c>
    </row>
    <row r="5565" spans="1:3" ht="15">
      <c r="A5565" s="147">
        <v>40653</v>
      </c>
      <c r="B5565" s="34">
        <v>3.43</v>
      </c>
      <c r="C5565" s="34">
        <v>15.07</v>
      </c>
    </row>
    <row r="5566" spans="1:3" ht="15">
      <c r="A5566" s="149">
        <v>40654</v>
      </c>
      <c r="B5566" s="31">
        <v>3.42</v>
      </c>
      <c r="C5566" s="31">
        <v>14.69</v>
      </c>
    </row>
    <row r="5567" spans="1:3" ht="15">
      <c r="A5567" s="147">
        <v>40655</v>
      </c>
      <c r="B5567" s="34" t="e">
        <v>#N/A</v>
      </c>
      <c r="C5567" s="34" t="e">
        <v>#N/A</v>
      </c>
    </row>
    <row r="5568" spans="1:3" ht="15">
      <c r="A5568" s="149">
        <v>40658</v>
      </c>
      <c r="B5568" s="31">
        <v>3.39</v>
      </c>
      <c r="C5568" s="31">
        <v>15.77</v>
      </c>
    </row>
    <row r="5569" spans="1:3" ht="15">
      <c r="A5569" s="147">
        <v>40659</v>
      </c>
      <c r="B5569" s="34">
        <v>3.34</v>
      </c>
      <c r="C5569" s="34">
        <v>15.62</v>
      </c>
    </row>
    <row r="5570" spans="1:3" ht="15">
      <c r="A5570" s="149">
        <v>40660</v>
      </c>
      <c r="B5570" s="31">
        <v>3.39</v>
      </c>
      <c r="C5570" s="31">
        <v>15.35</v>
      </c>
    </row>
    <row r="5571" spans="1:3" ht="15">
      <c r="A5571" s="147">
        <v>40661</v>
      </c>
      <c r="B5571" s="34">
        <v>3.34</v>
      </c>
      <c r="C5571" s="34">
        <v>14.62</v>
      </c>
    </row>
    <row r="5572" spans="1:3" ht="15">
      <c r="A5572" s="149">
        <v>40662</v>
      </c>
      <c r="B5572" s="31">
        <v>3.32</v>
      </c>
      <c r="C5572" s="31">
        <v>14.75</v>
      </c>
    </row>
    <row r="5573" spans="1:3" ht="15">
      <c r="A5573" s="147">
        <v>40665</v>
      </c>
      <c r="B5573" s="34">
        <v>3.31</v>
      </c>
      <c r="C5573" s="34">
        <v>15.99</v>
      </c>
    </row>
    <row r="5574" spans="1:3" ht="15">
      <c r="A5574" s="149">
        <v>40666</v>
      </c>
      <c r="B5574" s="31">
        <v>3.28</v>
      </c>
      <c r="C5574" s="31">
        <v>16.7</v>
      </c>
    </row>
    <row r="5575" spans="1:3" ht="15">
      <c r="A5575" s="147">
        <v>40667</v>
      </c>
      <c r="B5575" s="34">
        <v>3.25</v>
      </c>
      <c r="C5575" s="34">
        <v>17.079999999999998</v>
      </c>
    </row>
    <row r="5576" spans="1:3" ht="15">
      <c r="A5576" s="149">
        <v>40668</v>
      </c>
      <c r="B5576" s="31">
        <v>3.18</v>
      </c>
      <c r="C5576" s="31">
        <v>18.2</v>
      </c>
    </row>
    <row r="5577" spans="1:3" ht="15">
      <c r="A5577" s="147">
        <v>40669</v>
      </c>
      <c r="B5577" s="34">
        <v>3.19</v>
      </c>
      <c r="C5577" s="34">
        <v>18.399999999999999</v>
      </c>
    </row>
    <row r="5578" spans="1:3" ht="15">
      <c r="A5578" s="149">
        <v>40672</v>
      </c>
      <c r="B5578" s="31">
        <v>3.17</v>
      </c>
      <c r="C5578" s="31">
        <v>17.16</v>
      </c>
    </row>
    <row r="5579" spans="1:3" ht="15">
      <c r="A5579" s="147">
        <v>40673</v>
      </c>
      <c r="B5579" s="34">
        <v>3.23</v>
      </c>
      <c r="C5579" s="34">
        <v>15.91</v>
      </c>
    </row>
    <row r="5580" spans="1:3" ht="15">
      <c r="A5580" s="149">
        <v>40674</v>
      </c>
      <c r="B5580" s="31">
        <v>3.19</v>
      </c>
      <c r="C5580" s="31">
        <v>16.95</v>
      </c>
    </row>
    <row r="5581" spans="1:3" ht="15">
      <c r="A5581" s="147">
        <v>40675</v>
      </c>
      <c r="B5581" s="34">
        <v>3.22</v>
      </c>
      <c r="C5581" s="34">
        <v>16.03</v>
      </c>
    </row>
    <row r="5582" spans="1:3" ht="15">
      <c r="A5582" s="149">
        <v>40676</v>
      </c>
      <c r="B5582" s="31">
        <v>3.18</v>
      </c>
      <c r="C5582" s="31">
        <v>17.07</v>
      </c>
    </row>
    <row r="5583" spans="1:3" ht="15">
      <c r="A5583" s="147">
        <v>40679</v>
      </c>
      <c r="B5583" s="34">
        <v>3.15</v>
      </c>
      <c r="C5583" s="34">
        <v>18.239999999999998</v>
      </c>
    </row>
    <row r="5584" spans="1:3" ht="15">
      <c r="A5584" s="149">
        <v>40680</v>
      </c>
      <c r="B5584" s="31">
        <v>3.12</v>
      </c>
      <c r="C5584" s="31">
        <v>17.55</v>
      </c>
    </row>
    <row r="5585" spans="1:3" ht="15">
      <c r="A5585" s="147">
        <v>40681</v>
      </c>
      <c r="B5585" s="34">
        <v>3.18</v>
      </c>
      <c r="C5585" s="34">
        <v>16.23</v>
      </c>
    </row>
    <row r="5586" spans="1:3" ht="15">
      <c r="A5586" s="149">
        <v>40682</v>
      </c>
      <c r="B5586" s="31">
        <v>3.17</v>
      </c>
      <c r="C5586" s="31">
        <v>15.52</v>
      </c>
    </row>
    <row r="5587" spans="1:3" ht="15">
      <c r="A5587" s="147">
        <v>40683</v>
      </c>
      <c r="B5587" s="34">
        <v>3.15</v>
      </c>
      <c r="C5587" s="34">
        <v>17.43</v>
      </c>
    </row>
    <row r="5588" spans="1:3" ht="15">
      <c r="A5588" s="149">
        <v>40686</v>
      </c>
      <c r="B5588" s="31">
        <v>3.13</v>
      </c>
      <c r="C5588" s="31">
        <v>18.27</v>
      </c>
    </row>
    <row r="5589" spans="1:3" ht="15">
      <c r="A5589" s="147">
        <v>40687</v>
      </c>
      <c r="B5589" s="34">
        <v>3.12</v>
      </c>
      <c r="C5589" s="34">
        <v>17.82</v>
      </c>
    </row>
    <row r="5590" spans="1:3" ht="15">
      <c r="A5590" s="149">
        <v>40688</v>
      </c>
      <c r="B5590" s="31">
        <v>3.13</v>
      </c>
      <c r="C5590" s="31">
        <v>17.07</v>
      </c>
    </row>
    <row r="5591" spans="1:3" ht="15">
      <c r="A5591" s="147">
        <v>40689</v>
      </c>
      <c r="B5591" s="34">
        <v>3.07</v>
      </c>
      <c r="C5591" s="34">
        <v>16.09</v>
      </c>
    </row>
    <row r="5592" spans="1:3" ht="15">
      <c r="A5592" s="149">
        <v>40690</v>
      </c>
      <c r="B5592" s="31">
        <v>3.07</v>
      </c>
      <c r="C5592" s="31">
        <v>15.98</v>
      </c>
    </row>
    <row r="5593" spans="1:3" ht="15">
      <c r="A5593" s="147">
        <v>40693</v>
      </c>
      <c r="B5593" s="34" t="e">
        <v>#N/A</v>
      </c>
      <c r="C5593" s="34" t="e">
        <v>#N/A</v>
      </c>
    </row>
    <row r="5594" spans="1:3" ht="15">
      <c r="A5594" s="149">
        <v>40694</v>
      </c>
      <c r="B5594" s="31">
        <v>3.05</v>
      </c>
      <c r="C5594" s="31">
        <v>15.45</v>
      </c>
    </row>
    <row r="5595" spans="1:3" ht="15">
      <c r="A5595" s="147">
        <v>40695</v>
      </c>
      <c r="B5595" s="34">
        <v>2.96</v>
      </c>
      <c r="C5595" s="34">
        <v>18.3</v>
      </c>
    </row>
    <row r="5596" spans="1:3" ht="15">
      <c r="A5596" s="149">
        <v>40696</v>
      </c>
      <c r="B5596" s="31">
        <v>3.04</v>
      </c>
      <c r="C5596" s="31">
        <v>18.09</v>
      </c>
    </row>
    <row r="5597" spans="1:3" ht="15">
      <c r="A5597" s="147">
        <v>40697</v>
      </c>
      <c r="B5597" s="34">
        <v>2.99</v>
      </c>
      <c r="C5597" s="34">
        <v>17.95</v>
      </c>
    </row>
    <row r="5598" spans="1:3" ht="15">
      <c r="A5598" s="149">
        <v>40700</v>
      </c>
      <c r="B5598" s="31">
        <v>3.01</v>
      </c>
      <c r="C5598" s="31">
        <v>18.489999999999998</v>
      </c>
    </row>
    <row r="5599" spans="1:3" ht="15">
      <c r="A5599" s="147">
        <v>40701</v>
      </c>
      <c r="B5599" s="34">
        <v>3.01</v>
      </c>
      <c r="C5599" s="34">
        <v>18.07</v>
      </c>
    </row>
    <row r="5600" spans="1:3" ht="15">
      <c r="A5600" s="149">
        <v>40702</v>
      </c>
      <c r="B5600" s="31">
        <v>2.98</v>
      </c>
      <c r="C5600" s="31">
        <v>18.79</v>
      </c>
    </row>
    <row r="5601" spans="1:3" ht="15">
      <c r="A5601" s="147">
        <v>40703</v>
      </c>
      <c r="B5601" s="34">
        <v>3.01</v>
      </c>
      <c r="C5601" s="34">
        <v>17.77</v>
      </c>
    </row>
    <row r="5602" spans="1:3" ht="15">
      <c r="A5602" s="149">
        <v>40704</v>
      </c>
      <c r="B5602" s="31">
        <v>2.99</v>
      </c>
      <c r="C5602" s="31">
        <v>18.86</v>
      </c>
    </row>
    <row r="5603" spans="1:3" ht="15">
      <c r="A5603" s="147">
        <v>40707</v>
      </c>
      <c r="B5603" s="34">
        <v>3</v>
      </c>
      <c r="C5603" s="34">
        <v>19.61</v>
      </c>
    </row>
    <row r="5604" spans="1:3" ht="15">
      <c r="A5604" s="149">
        <v>40708</v>
      </c>
      <c r="B5604" s="31">
        <v>3.11</v>
      </c>
      <c r="C5604" s="31">
        <v>18.260000000000002</v>
      </c>
    </row>
    <row r="5605" spans="1:3" ht="15">
      <c r="A5605" s="147">
        <v>40709</v>
      </c>
      <c r="B5605" s="34">
        <v>2.98</v>
      </c>
      <c r="C5605" s="34">
        <v>21.32</v>
      </c>
    </row>
    <row r="5606" spans="1:3" ht="15">
      <c r="A5606" s="149">
        <v>40710</v>
      </c>
      <c r="B5606" s="31">
        <v>2.93</v>
      </c>
      <c r="C5606" s="31">
        <v>22.73</v>
      </c>
    </row>
    <row r="5607" spans="1:3" ht="15">
      <c r="A5607" s="147">
        <v>40711</v>
      </c>
      <c r="B5607" s="34">
        <v>2.94</v>
      </c>
      <c r="C5607" s="34">
        <v>21.85</v>
      </c>
    </row>
    <row r="5608" spans="1:3" ht="15">
      <c r="A5608" s="149">
        <v>40714</v>
      </c>
      <c r="B5608" s="31">
        <v>2.97</v>
      </c>
      <c r="C5608" s="31">
        <v>19.989999999999998</v>
      </c>
    </row>
    <row r="5609" spans="1:3" ht="15">
      <c r="A5609" s="147">
        <v>40715</v>
      </c>
      <c r="B5609" s="34">
        <v>2.99</v>
      </c>
      <c r="C5609" s="34">
        <v>18.86</v>
      </c>
    </row>
    <row r="5610" spans="1:3" ht="15">
      <c r="A5610" s="149">
        <v>40716</v>
      </c>
      <c r="B5610" s="31">
        <v>3.01</v>
      </c>
      <c r="C5610" s="31">
        <v>18.52</v>
      </c>
    </row>
    <row r="5611" spans="1:3" ht="15">
      <c r="A5611" s="147">
        <v>40717</v>
      </c>
      <c r="B5611" s="34">
        <v>2.93</v>
      </c>
      <c r="C5611" s="34">
        <v>19.29</v>
      </c>
    </row>
    <row r="5612" spans="1:3" ht="15">
      <c r="A5612" s="149">
        <v>40718</v>
      </c>
      <c r="B5612" s="31">
        <v>2.88</v>
      </c>
      <c r="C5612" s="31">
        <v>21.1</v>
      </c>
    </row>
    <row r="5613" spans="1:3" ht="15">
      <c r="A5613" s="147">
        <v>40721</v>
      </c>
      <c r="B5613" s="34">
        <v>2.95</v>
      </c>
      <c r="C5613" s="34">
        <v>20.56</v>
      </c>
    </row>
    <row r="5614" spans="1:3" ht="15">
      <c r="A5614" s="149">
        <v>40722</v>
      </c>
      <c r="B5614" s="31">
        <v>3.05</v>
      </c>
      <c r="C5614" s="31">
        <v>19.170000000000002</v>
      </c>
    </row>
    <row r="5615" spans="1:3" ht="15">
      <c r="A5615" s="147">
        <v>40723</v>
      </c>
      <c r="B5615" s="34">
        <v>3.14</v>
      </c>
      <c r="C5615" s="34">
        <v>17.27</v>
      </c>
    </row>
    <row r="5616" spans="1:3" ht="15">
      <c r="A5616" s="149">
        <v>40724</v>
      </c>
      <c r="B5616" s="31">
        <v>3.18</v>
      </c>
      <c r="C5616" s="31">
        <v>16.52</v>
      </c>
    </row>
    <row r="5617" spans="1:3" ht="15">
      <c r="A5617" s="147">
        <v>40725</v>
      </c>
      <c r="B5617" s="34">
        <v>3.22</v>
      </c>
      <c r="C5617" s="34">
        <v>15.87</v>
      </c>
    </row>
    <row r="5618" spans="1:3" ht="15">
      <c r="A5618" s="149">
        <v>40728</v>
      </c>
      <c r="B5618" s="31" t="e">
        <v>#N/A</v>
      </c>
      <c r="C5618" s="31" t="e">
        <v>#N/A</v>
      </c>
    </row>
    <row r="5619" spans="1:3" ht="15">
      <c r="A5619" s="147">
        <v>40729</v>
      </c>
      <c r="B5619" s="34">
        <v>3.16</v>
      </c>
      <c r="C5619" s="34">
        <v>16.059999999999999</v>
      </c>
    </row>
    <row r="5620" spans="1:3" ht="15">
      <c r="A5620" s="149">
        <v>40730</v>
      </c>
      <c r="B5620" s="31">
        <v>3.12</v>
      </c>
      <c r="C5620" s="31">
        <v>16.34</v>
      </c>
    </row>
    <row r="5621" spans="1:3" ht="15">
      <c r="A5621" s="147">
        <v>40731</v>
      </c>
      <c r="B5621" s="34">
        <v>3.17</v>
      </c>
      <c r="C5621" s="34">
        <v>15.95</v>
      </c>
    </row>
    <row r="5622" spans="1:3" ht="15">
      <c r="A5622" s="149">
        <v>40732</v>
      </c>
      <c r="B5622" s="31">
        <v>3.03</v>
      </c>
      <c r="C5622" s="31">
        <v>15.95</v>
      </c>
    </row>
    <row r="5623" spans="1:3" ht="15">
      <c r="A5623" s="147">
        <v>40735</v>
      </c>
      <c r="B5623" s="34">
        <v>2.94</v>
      </c>
      <c r="C5623" s="34">
        <v>18.39</v>
      </c>
    </row>
    <row r="5624" spans="1:3" ht="15">
      <c r="A5624" s="149">
        <v>40736</v>
      </c>
      <c r="B5624" s="31">
        <v>2.92</v>
      </c>
      <c r="C5624" s="31">
        <v>19.87</v>
      </c>
    </row>
    <row r="5625" spans="1:3" ht="15">
      <c r="A5625" s="147">
        <v>40737</v>
      </c>
      <c r="B5625" s="34">
        <v>2.92</v>
      </c>
      <c r="C5625" s="34">
        <v>19.91</v>
      </c>
    </row>
    <row r="5626" spans="1:3" ht="15">
      <c r="A5626" s="149">
        <v>40738</v>
      </c>
      <c r="B5626" s="31">
        <v>2.98</v>
      </c>
      <c r="C5626" s="1">
        <v>20.8</v>
      </c>
    </row>
    <row r="5627" spans="1:3" ht="15">
      <c r="A5627" s="147">
        <v>40739</v>
      </c>
      <c r="B5627" s="34">
        <v>2.94</v>
      </c>
      <c r="C5627" s="34">
        <v>19.53</v>
      </c>
    </row>
    <row r="5628" spans="1:3" ht="15">
      <c r="A5628" s="149">
        <v>40742</v>
      </c>
      <c r="B5628" s="31">
        <v>2.94</v>
      </c>
      <c r="C5628" s="31">
        <v>20.95</v>
      </c>
    </row>
    <row r="5629" spans="1:3" ht="15">
      <c r="A5629" s="147">
        <v>40743</v>
      </c>
      <c r="B5629" s="34">
        <v>2.91</v>
      </c>
      <c r="C5629" s="34">
        <v>19.21</v>
      </c>
    </row>
    <row r="5630" spans="1:3" ht="15">
      <c r="A5630" s="149">
        <v>40744</v>
      </c>
      <c r="B5630" s="31">
        <v>2.96</v>
      </c>
      <c r="C5630" s="31">
        <v>19.09</v>
      </c>
    </row>
    <row r="5631" spans="1:3" ht="15">
      <c r="A5631" s="147">
        <v>40745</v>
      </c>
      <c r="B5631" s="34">
        <v>3.03</v>
      </c>
      <c r="C5631" s="34">
        <v>17.559999999999999</v>
      </c>
    </row>
    <row r="5632" spans="1:3" ht="15">
      <c r="A5632" s="149">
        <v>40746</v>
      </c>
      <c r="B5632" s="31">
        <v>2.99</v>
      </c>
      <c r="C5632" s="31">
        <v>17.52</v>
      </c>
    </row>
    <row r="5633" spans="1:3" ht="15">
      <c r="A5633" s="147">
        <v>40749</v>
      </c>
      <c r="B5633" s="34">
        <v>3.03</v>
      </c>
      <c r="C5633" s="34">
        <v>19.350000000000001</v>
      </c>
    </row>
    <row r="5634" spans="1:3" ht="15">
      <c r="A5634" s="149">
        <v>40750</v>
      </c>
      <c r="B5634" s="31">
        <v>2.99</v>
      </c>
      <c r="C5634" s="31">
        <v>20.23</v>
      </c>
    </row>
    <row r="5635" spans="1:3" ht="15">
      <c r="A5635" s="147">
        <v>40751</v>
      </c>
      <c r="B5635" s="34">
        <v>3.01</v>
      </c>
      <c r="C5635" s="34">
        <v>22.98</v>
      </c>
    </row>
    <row r="5636" spans="1:3" ht="15">
      <c r="A5636" s="149">
        <v>40752</v>
      </c>
      <c r="B5636" s="31">
        <v>2.98</v>
      </c>
      <c r="C5636" s="31">
        <v>23.74</v>
      </c>
    </row>
    <row r="5637" spans="1:3" ht="15">
      <c r="A5637" s="147">
        <v>40753</v>
      </c>
      <c r="B5637" s="34">
        <v>2.82</v>
      </c>
      <c r="C5637" s="34">
        <v>25.25</v>
      </c>
    </row>
    <row r="5638" spans="1:3" ht="15">
      <c r="A5638" s="149">
        <v>40756</v>
      </c>
      <c r="B5638" s="31">
        <v>2.77</v>
      </c>
      <c r="C5638" s="31">
        <v>23.66</v>
      </c>
    </row>
    <row r="5639" spans="1:3" ht="15">
      <c r="A5639" s="147">
        <v>40757</v>
      </c>
      <c r="B5639" s="34">
        <v>2.66</v>
      </c>
      <c r="C5639" s="34">
        <v>24.79</v>
      </c>
    </row>
    <row r="5640" spans="1:3" ht="15">
      <c r="A5640" s="149">
        <v>40758</v>
      </c>
      <c r="B5640" s="31">
        <v>2.64</v>
      </c>
      <c r="C5640" s="31">
        <v>23.38</v>
      </c>
    </row>
    <row r="5641" spans="1:3" ht="15">
      <c r="A5641" s="147">
        <v>40759</v>
      </c>
      <c r="B5641" s="34">
        <v>2.4700000000000002</v>
      </c>
      <c r="C5641" s="34">
        <v>31.66</v>
      </c>
    </row>
    <row r="5642" spans="1:3" ht="15">
      <c r="A5642" s="149">
        <v>40760</v>
      </c>
      <c r="B5642" s="31">
        <v>2.58</v>
      </c>
      <c r="C5642" s="31">
        <v>32</v>
      </c>
    </row>
    <row r="5643" spans="1:3" ht="15">
      <c r="A5643" s="147">
        <v>40763</v>
      </c>
      <c r="B5643" s="34">
        <v>2.4</v>
      </c>
      <c r="C5643" s="34">
        <v>48</v>
      </c>
    </row>
    <row r="5644" spans="1:3" ht="15">
      <c r="A5644" s="149">
        <v>40764</v>
      </c>
      <c r="B5644" s="31">
        <v>2.2000000000000002</v>
      </c>
      <c r="C5644" s="31">
        <v>35.06</v>
      </c>
    </row>
    <row r="5645" spans="1:3" ht="15">
      <c r="A5645" s="147">
        <v>40765</v>
      </c>
      <c r="B5645" s="34">
        <v>2.17</v>
      </c>
      <c r="C5645" s="34">
        <v>42.99</v>
      </c>
    </row>
    <row r="5646" spans="1:3" ht="15">
      <c r="A5646" s="149">
        <v>40766</v>
      </c>
      <c r="B5646" s="31">
        <v>2.34</v>
      </c>
      <c r="C5646" s="31">
        <v>39</v>
      </c>
    </row>
    <row r="5647" spans="1:3" ht="15">
      <c r="A5647" s="147">
        <v>40767</v>
      </c>
      <c r="B5647" s="34">
        <v>2.2400000000000002</v>
      </c>
      <c r="C5647" s="34">
        <v>36.36</v>
      </c>
    </row>
    <row r="5648" spans="1:3" ht="15">
      <c r="A5648" s="149">
        <v>40770</v>
      </c>
      <c r="B5648" s="31">
        <v>2.29</v>
      </c>
      <c r="C5648" s="31">
        <v>31.87</v>
      </c>
    </row>
    <row r="5649" spans="1:3" ht="15">
      <c r="A5649" s="147">
        <v>40771</v>
      </c>
      <c r="B5649" s="34">
        <v>2.23</v>
      </c>
      <c r="C5649" s="34">
        <v>32.85</v>
      </c>
    </row>
    <row r="5650" spans="1:3" ht="15">
      <c r="A5650" s="149">
        <v>40772</v>
      </c>
      <c r="B5650" s="31">
        <v>2.17</v>
      </c>
      <c r="C5650" s="31">
        <v>31.58</v>
      </c>
    </row>
    <row r="5651" spans="1:3" ht="15">
      <c r="A5651" s="147">
        <v>40773</v>
      </c>
      <c r="B5651" s="34">
        <v>2.08</v>
      </c>
      <c r="C5651" s="34">
        <v>42.67</v>
      </c>
    </row>
    <row r="5652" spans="1:3" ht="15">
      <c r="A5652" s="149">
        <v>40774</v>
      </c>
      <c r="B5652" s="31">
        <v>2.0699999999999998</v>
      </c>
      <c r="C5652" s="31">
        <v>43.05</v>
      </c>
    </row>
    <row r="5653" spans="1:3" ht="15">
      <c r="A5653" s="147">
        <v>40777</v>
      </c>
      <c r="B5653" s="34">
        <v>2.1</v>
      </c>
      <c r="C5653" s="34">
        <v>42.44</v>
      </c>
    </row>
    <row r="5654" spans="1:3" ht="15">
      <c r="A5654" s="149">
        <v>40778</v>
      </c>
      <c r="B5654" s="31">
        <v>2.15</v>
      </c>
      <c r="C5654" s="31">
        <v>36.270000000000003</v>
      </c>
    </row>
    <row r="5655" spans="1:3" ht="15">
      <c r="A5655" s="147">
        <v>40779</v>
      </c>
      <c r="B5655" s="34">
        <v>2.29</v>
      </c>
      <c r="C5655" s="34">
        <v>35.9</v>
      </c>
    </row>
    <row r="5656" spans="1:3" ht="15">
      <c r="A5656" s="147">
        <v>40780</v>
      </c>
      <c r="B5656" s="34">
        <v>2.23</v>
      </c>
      <c r="C5656" s="34">
        <v>39.76</v>
      </c>
    </row>
    <row r="5657" spans="1:3" ht="15">
      <c r="A5657" s="149">
        <v>40781</v>
      </c>
      <c r="B5657" s="31">
        <v>2.19</v>
      </c>
      <c r="C5657" s="31">
        <v>35.590000000000003</v>
      </c>
    </row>
    <row r="5658" spans="1:3" ht="15">
      <c r="A5658" s="147">
        <v>40784</v>
      </c>
      <c r="B5658" s="34">
        <v>2.2799999999999998</v>
      </c>
      <c r="C5658" s="34">
        <v>32.28</v>
      </c>
    </row>
    <row r="5659" spans="1:3" ht="15">
      <c r="A5659" s="149">
        <v>40785</v>
      </c>
      <c r="B5659" s="31">
        <v>2.19</v>
      </c>
      <c r="C5659" s="31">
        <v>32.89</v>
      </c>
    </row>
    <row r="5660" spans="1:3" ht="15">
      <c r="A5660" s="147">
        <v>40786</v>
      </c>
      <c r="B5660" s="34">
        <v>2.23</v>
      </c>
      <c r="C5660" s="34">
        <v>31.62</v>
      </c>
    </row>
    <row r="5661" spans="1:3" ht="15">
      <c r="A5661" s="149">
        <v>40787</v>
      </c>
      <c r="B5661" s="31">
        <v>2.15</v>
      </c>
      <c r="C5661" s="31">
        <v>31.82</v>
      </c>
    </row>
    <row r="5662" spans="1:3" ht="15">
      <c r="A5662" s="147">
        <v>40788</v>
      </c>
      <c r="B5662" s="34">
        <v>2.02</v>
      </c>
      <c r="C5662" s="34">
        <v>33.92</v>
      </c>
    </row>
    <row r="5663" spans="1:3" ht="15">
      <c r="A5663" s="149">
        <v>40791</v>
      </c>
      <c r="B5663" s="31" t="e">
        <v>#N/A</v>
      </c>
      <c r="C5663" s="31" t="e">
        <v>#N/A</v>
      </c>
    </row>
    <row r="5664" spans="1:3" ht="15">
      <c r="A5664" s="147">
        <v>40792</v>
      </c>
      <c r="B5664" s="34">
        <v>1.98</v>
      </c>
      <c r="C5664" s="34">
        <v>37</v>
      </c>
    </row>
    <row r="5665" spans="1:3" ht="15">
      <c r="A5665" s="149">
        <v>40793</v>
      </c>
      <c r="B5665" s="31">
        <v>2.0499999999999998</v>
      </c>
      <c r="C5665" s="31">
        <v>33.380000000000003</v>
      </c>
    </row>
    <row r="5666" spans="1:3" ht="15">
      <c r="A5666" s="147">
        <v>40794</v>
      </c>
      <c r="B5666" s="34">
        <v>2</v>
      </c>
      <c r="C5666" s="34">
        <v>34.32</v>
      </c>
    </row>
    <row r="5667" spans="1:3" ht="15">
      <c r="A5667" s="149">
        <v>40795</v>
      </c>
      <c r="B5667" s="31">
        <v>1.93</v>
      </c>
      <c r="C5667" s="31">
        <v>38.520000000000003</v>
      </c>
    </row>
    <row r="5668" spans="1:3" ht="15">
      <c r="A5668" s="147">
        <v>40798</v>
      </c>
      <c r="B5668" s="34">
        <v>1.94</v>
      </c>
      <c r="C5668" s="34">
        <v>38.590000000000003</v>
      </c>
    </row>
    <row r="5669" spans="1:3" ht="15">
      <c r="A5669" s="149">
        <v>40799</v>
      </c>
      <c r="B5669" s="31">
        <v>2</v>
      </c>
      <c r="C5669" s="31">
        <v>36.909999999999997</v>
      </c>
    </row>
    <row r="5670" spans="1:3" ht="15">
      <c r="A5670" s="147">
        <v>40800</v>
      </c>
      <c r="B5670" s="34">
        <v>2.0299999999999998</v>
      </c>
      <c r="C5670" s="34">
        <v>34.6</v>
      </c>
    </row>
    <row r="5671" spans="1:3" ht="15">
      <c r="A5671" s="149">
        <v>40801</v>
      </c>
      <c r="B5671" s="31">
        <v>2.09</v>
      </c>
      <c r="C5671" s="31">
        <v>31.97</v>
      </c>
    </row>
    <row r="5672" spans="1:3" ht="15">
      <c r="A5672" s="147">
        <v>40802</v>
      </c>
      <c r="B5672" s="34">
        <v>2.08</v>
      </c>
      <c r="C5672" s="34">
        <v>30.98</v>
      </c>
    </row>
    <row r="5673" spans="1:3" ht="15">
      <c r="A5673" s="149">
        <v>40805</v>
      </c>
      <c r="B5673" s="31">
        <v>1.97</v>
      </c>
      <c r="C5673" s="31">
        <v>32.729999999999997</v>
      </c>
    </row>
    <row r="5674" spans="1:3" ht="15">
      <c r="A5674" s="147">
        <v>40806</v>
      </c>
      <c r="B5674" s="34">
        <v>1.95</v>
      </c>
      <c r="C5674" s="34">
        <v>32.86</v>
      </c>
    </row>
    <row r="5675" spans="1:3" ht="15">
      <c r="A5675" s="149">
        <v>40807</v>
      </c>
      <c r="B5675" s="31">
        <v>1.88</v>
      </c>
      <c r="C5675" s="31">
        <v>37.32</v>
      </c>
    </row>
    <row r="5676" spans="1:3" ht="15">
      <c r="A5676" s="147">
        <v>40808</v>
      </c>
      <c r="B5676" s="34">
        <v>1.72</v>
      </c>
      <c r="C5676" s="34">
        <v>41.35</v>
      </c>
    </row>
    <row r="5677" spans="1:3" ht="15">
      <c r="A5677" s="149">
        <v>40809</v>
      </c>
      <c r="B5677" s="31">
        <v>1.84</v>
      </c>
      <c r="C5677" s="31">
        <v>41.25</v>
      </c>
    </row>
    <row r="5678" spans="1:3" ht="15">
      <c r="A5678" s="147">
        <v>40812</v>
      </c>
      <c r="B5678" s="34">
        <v>1.91</v>
      </c>
      <c r="C5678" s="34">
        <v>39.020000000000003</v>
      </c>
    </row>
    <row r="5679" spans="1:3" ht="15">
      <c r="A5679" s="149">
        <v>40813</v>
      </c>
      <c r="B5679" s="31">
        <v>2</v>
      </c>
      <c r="C5679" s="31">
        <v>37.71</v>
      </c>
    </row>
    <row r="5680" spans="1:3" ht="15">
      <c r="A5680" s="147">
        <v>40814</v>
      </c>
      <c r="B5680" s="34">
        <v>2.0299999999999998</v>
      </c>
      <c r="C5680" s="34">
        <v>41.08</v>
      </c>
    </row>
    <row r="5681" spans="1:3" ht="15">
      <c r="A5681" s="149">
        <v>40815</v>
      </c>
      <c r="B5681" s="31">
        <v>1.99</v>
      </c>
      <c r="C5681" s="31">
        <v>38.840000000000003</v>
      </c>
    </row>
    <row r="5682" spans="1:3" ht="15">
      <c r="A5682" s="147">
        <v>40816</v>
      </c>
      <c r="B5682" s="34">
        <v>1.92</v>
      </c>
      <c r="C5682" s="34">
        <v>42.96</v>
      </c>
    </row>
    <row r="5683" spans="1:3" ht="15">
      <c r="A5683" s="149">
        <v>40819</v>
      </c>
      <c r="B5683" s="31">
        <v>1.8</v>
      </c>
      <c r="C5683" s="31">
        <v>45.45</v>
      </c>
    </row>
    <row r="5684" spans="1:3" ht="15">
      <c r="A5684" s="147">
        <v>40820</v>
      </c>
      <c r="B5684" s="34">
        <v>1.81</v>
      </c>
      <c r="C5684" s="34">
        <v>40.82</v>
      </c>
    </row>
    <row r="5685" spans="1:3" ht="15">
      <c r="A5685" s="149">
        <v>40821</v>
      </c>
      <c r="B5685" s="31">
        <v>1.92</v>
      </c>
      <c r="C5685" s="31">
        <v>37.81</v>
      </c>
    </row>
    <row r="5686" spans="1:3" ht="15">
      <c r="A5686" s="147">
        <v>40822</v>
      </c>
      <c r="B5686" s="34">
        <v>2.0099999999999998</v>
      </c>
      <c r="C5686" s="34">
        <v>36.270000000000003</v>
      </c>
    </row>
    <row r="5687" spans="1:3" ht="15">
      <c r="A5687" s="149">
        <v>40823</v>
      </c>
      <c r="B5687" s="31">
        <v>2.1</v>
      </c>
      <c r="C5687" s="31">
        <v>36.200000000000003</v>
      </c>
    </row>
    <row r="5688" spans="1:3" ht="15">
      <c r="A5688" s="147">
        <v>40826</v>
      </c>
      <c r="B5688" s="34" t="e">
        <v>#N/A</v>
      </c>
      <c r="C5688" s="34">
        <v>33.020000000000003</v>
      </c>
    </row>
    <row r="5689" spans="1:3" ht="15">
      <c r="A5689" s="149">
        <v>40827</v>
      </c>
      <c r="B5689" s="31">
        <v>2.1800000000000002</v>
      </c>
      <c r="C5689" s="31">
        <v>32.86</v>
      </c>
    </row>
    <row r="5690" spans="1:3" ht="15">
      <c r="A5690" s="147">
        <v>40828</v>
      </c>
      <c r="B5690" s="34">
        <v>2.2400000000000002</v>
      </c>
      <c r="C5690" s="34">
        <v>31.26</v>
      </c>
    </row>
    <row r="5691" spans="1:3" ht="15">
      <c r="A5691" s="149">
        <v>40829</v>
      </c>
      <c r="B5691" s="31">
        <v>2.19</v>
      </c>
      <c r="C5691" s="31">
        <v>30.7</v>
      </c>
    </row>
    <row r="5692" spans="1:3" ht="15">
      <c r="A5692" s="147">
        <v>40830</v>
      </c>
      <c r="B5692" s="34">
        <v>2.2599999999999998</v>
      </c>
      <c r="C5692" s="34">
        <v>28.24</v>
      </c>
    </row>
    <row r="5693" spans="1:3" ht="15">
      <c r="A5693" s="149">
        <v>40833</v>
      </c>
      <c r="B5693" s="31">
        <v>2.1800000000000002</v>
      </c>
      <c r="C5693" s="31">
        <v>33.39</v>
      </c>
    </row>
    <row r="5694" spans="1:3" ht="15">
      <c r="A5694" s="147">
        <v>40834</v>
      </c>
      <c r="B5694" s="34">
        <v>2.19</v>
      </c>
      <c r="C5694" s="34">
        <v>31.56</v>
      </c>
    </row>
    <row r="5695" spans="1:3" ht="15">
      <c r="A5695" s="149">
        <v>40835</v>
      </c>
      <c r="B5695" s="31">
        <v>2.1800000000000002</v>
      </c>
      <c r="C5695" s="31">
        <v>34.44</v>
      </c>
    </row>
    <row r="5696" spans="1:3" ht="15">
      <c r="A5696" s="147">
        <v>40836</v>
      </c>
      <c r="B5696" s="34">
        <v>2.2000000000000002</v>
      </c>
      <c r="C5696" s="34">
        <v>34.78</v>
      </c>
    </row>
    <row r="5697" spans="1:3" ht="15">
      <c r="A5697" s="149">
        <v>40837</v>
      </c>
      <c r="B5697" s="31">
        <v>2.23</v>
      </c>
      <c r="C5697" s="31">
        <v>31.32</v>
      </c>
    </row>
    <row r="5698" spans="1:3" ht="15">
      <c r="A5698" s="147">
        <v>40840</v>
      </c>
      <c r="B5698" s="34">
        <v>2.25</v>
      </c>
      <c r="C5698" s="34">
        <v>29.26</v>
      </c>
    </row>
    <row r="5699" spans="1:3" ht="15">
      <c r="A5699" s="149">
        <v>40841</v>
      </c>
      <c r="B5699" s="31">
        <v>2.14</v>
      </c>
      <c r="C5699" s="31">
        <v>32.22</v>
      </c>
    </row>
    <row r="5700" spans="1:3" ht="15">
      <c r="A5700" s="147">
        <v>40842</v>
      </c>
      <c r="B5700" s="34">
        <v>2.23</v>
      </c>
      <c r="C5700" s="34">
        <v>29.86</v>
      </c>
    </row>
    <row r="5701" spans="1:3" ht="15">
      <c r="A5701" s="149">
        <v>40843</v>
      </c>
      <c r="B5701" s="31">
        <v>2.42</v>
      </c>
      <c r="C5701" s="31">
        <v>25.46</v>
      </c>
    </row>
    <row r="5702" spans="1:3" ht="15">
      <c r="A5702" s="147">
        <v>40844</v>
      </c>
      <c r="B5702" s="34">
        <v>2.34</v>
      </c>
      <c r="C5702" s="34">
        <v>24.53</v>
      </c>
    </row>
    <row r="5703" spans="1:3" ht="15">
      <c r="A5703" s="149">
        <v>40847</v>
      </c>
      <c r="B5703" s="31">
        <v>2.17</v>
      </c>
      <c r="C5703" s="31">
        <v>29.96</v>
      </c>
    </row>
    <row r="5704" spans="1:3" ht="15">
      <c r="A5704" s="147">
        <v>40848</v>
      </c>
      <c r="B5704" s="34">
        <v>2.0099999999999998</v>
      </c>
      <c r="C5704" s="34">
        <v>34.770000000000003</v>
      </c>
    </row>
    <row r="5705" spans="1:3" ht="15">
      <c r="A5705" s="149">
        <v>40849</v>
      </c>
      <c r="B5705" s="31">
        <v>2.0299999999999998</v>
      </c>
      <c r="C5705" s="31">
        <v>32.74</v>
      </c>
    </row>
    <row r="5706" spans="1:3" ht="15">
      <c r="A5706" s="147">
        <v>40850</v>
      </c>
      <c r="B5706" s="34">
        <v>2.09</v>
      </c>
      <c r="C5706" s="34">
        <v>30.5</v>
      </c>
    </row>
    <row r="5707" spans="1:3" ht="15">
      <c r="A5707" s="149">
        <v>40851</v>
      </c>
      <c r="B5707" s="31">
        <v>2.06</v>
      </c>
      <c r="C5707" s="31">
        <v>30.16</v>
      </c>
    </row>
    <row r="5708" spans="1:3" ht="15">
      <c r="A5708" s="147">
        <v>40854</v>
      </c>
      <c r="B5708" s="34">
        <v>2.04</v>
      </c>
      <c r="C5708" s="34">
        <v>29.85</v>
      </c>
    </row>
    <row r="5709" spans="1:3" ht="15">
      <c r="A5709" s="149">
        <v>40855</v>
      </c>
      <c r="B5709" s="31">
        <v>2.1</v>
      </c>
      <c r="C5709" s="31">
        <v>27.48</v>
      </c>
    </row>
    <row r="5710" spans="1:3" ht="15">
      <c r="A5710" s="147">
        <v>40856</v>
      </c>
      <c r="B5710" s="34">
        <v>2</v>
      </c>
      <c r="C5710" s="34">
        <v>36.159999999999997</v>
      </c>
    </row>
    <row r="5711" spans="1:3" ht="15">
      <c r="A5711" s="149">
        <v>40857</v>
      </c>
      <c r="B5711" s="31">
        <v>2.04</v>
      </c>
      <c r="C5711" s="31">
        <v>32.81</v>
      </c>
    </row>
    <row r="5712" spans="1:3" ht="15">
      <c r="A5712" s="147">
        <v>40858</v>
      </c>
      <c r="B5712" s="34" t="e">
        <v>#N/A</v>
      </c>
      <c r="C5712" s="34">
        <v>30.04</v>
      </c>
    </row>
    <row r="5713" spans="1:3" ht="15">
      <c r="A5713" s="149">
        <v>40861</v>
      </c>
      <c r="B5713" s="31">
        <v>2.04</v>
      </c>
      <c r="C5713" s="31">
        <v>31.13</v>
      </c>
    </row>
    <row r="5714" spans="1:3" ht="15">
      <c r="A5714" s="147">
        <v>40862</v>
      </c>
      <c r="B5714" s="34">
        <v>2.06</v>
      </c>
      <c r="C5714" s="34">
        <v>31.22</v>
      </c>
    </row>
    <row r="5715" spans="1:3" ht="15">
      <c r="A5715" s="149">
        <v>40863</v>
      </c>
      <c r="B5715" s="31">
        <v>2.0099999999999998</v>
      </c>
      <c r="C5715" s="31">
        <v>33.51</v>
      </c>
    </row>
    <row r="5716" spans="1:3" ht="15">
      <c r="A5716" s="147">
        <v>40864</v>
      </c>
      <c r="B5716" s="34">
        <v>1.96</v>
      </c>
      <c r="C5716" s="34">
        <v>34.51</v>
      </c>
    </row>
    <row r="5717" spans="1:3" ht="15">
      <c r="A5717" s="149">
        <v>40865</v>
      </c>
      <c r="B5717" s="31">
        <v>2.0099999999999998</v>
      </c>
      <c r="C5717" s="31">
        <v>32</v>
      </c>
    </row>
    <row r="5718" spans="1:3" ht="15">
      <c r="A5718" s="147">
        <v>40868</v>
      </c>
      <c r="B5718" s="34">
        <v>1.97</v>
      </c>
      <c r="C5718" s="34">
        <v>32.909999999999997</v>
      </c>
    </row>
    <row r="5719" spans="1:3" ht="15">
      <c r="A5719" s="149">
        <v>40869</v>
      </c>
      <c r="B5719" s="31">
        <v>1.94</v>
      </c>
      <c r="C5719" s="31">
        <v>31.97</v>
      </c>
    </row>
    <row r="5720" spans="1:3" ht="15">
      <c r="A5720" s="147">
        <v>40870</v>
      </c>
      <c r="B5720" s="34">
        <v>1.89</v>
      </c>
      <c r="C5720" s="34">
        <v>33.979999999999997</v>
      </c>
    </row>
    <row r="5721" spans="1:3" ht="15">
      <c r="A5721" s="149">
        <v>40871</v>
      </c>
      <c r="B5721" s="31" t="e">
        <v>#N/A</v>
      </c>
      <c r="C5721" s="31" t="e">
        <v>#N/A</v>
      </c>
    </row>
    <row r="5722" spans="1:3" ht="15">
      <c r="A5722" s="147">
        <v>40872</v>
      </c>
      <c r="B5722" s="34">
        <v>1.97</v>
      </c>
      <c r="C5722" s="34">
        <v>34.47</v>
      </c>
    </row>
    <row r="5723" spans="1:3" ht="15">
      <c r="A5723" s="149">
        <v>40875</v>
      </c>
      <c r="B5723" s="31">
        <v>1.97</v>
      </c>
      <c r="C5723" s="31">
        <v>32.130000000000003</v>
      </c>
    </row>
    <row r="5724" spans="1:3" ht="15">
      <c r="A5724" s="147">
        <v>40876</v>
      </c>
      <c r="B5724" s="34">
        <v>2</v>
      </c>
      <c r="C5724" s="34">
        <v>30.64</v>
      </c>
    </row>
    <row r="5725" spans="1:3" ht="15">
      <c r="A5725" s="149">
        <v>40877</v>
      </c>
      <c r="B5725" s="31">
        <v>2.08</v>
      </c>
      <c r="C5725" s="31">
        <v>27.8</v>
      </c>
    </row>
    <row r="5726" spans="1:3" ht="15">
      <c r="A5726" s="147">
        <v>40878</v>
      </c>
      <c r="B5726" s="34">
        <v>2.11</v>
      </c>
      <c r="C5726" s="34">
        <v>27.41</v>
      </c>
    </row>
    <row r="5727" spans="1:3" ht="15">
      <c r="A5727" s="149">
        <v>40879</v>
      </c>
      <c r="B5727" s="31">
        <v>2.0499999999999998</v>
      </c>
      <c r="C5727" s="31">
        <v>27.52</v>
      </c>
    </row>
    <row r="5728" spans="1:3" ht="15">
      <c r="A5728" s="147">
        <v>40882</v>
      </c>
      <c r="B5728" s="34">
        <v>2.04</v>
      </c>
      <c r="C5728" s="34">
        <v>27.84</v>
      </c>
    </row>
    <row r="5729" spans="1:3" ht="15">
      <c r="A5729" s="149">
        <v>40883</v>
      </c>
      <c r="B5729" s="31">
        <v>2.08</v>
      </c>
      <c r="C5729" s="31">
        <v>28.13</v>
      </c>
    </row>
    <row r="5730" spans="1:3" ht="15">
      <c r="A5730" s="147">
        <v>40884</v>
      </c>
      <c r="B5730" s="34">
        <v>2.02</v>
      </c>
      <c r="C5730" s="34">
        <v>28.67</v>
      </c>
    </row>
    <row r="5731" spans="1:3" ht="15">
      <c r="A5731" s="149">
        <v>40885</v>
      </c>
      <c r="B5731" s="31">
        <v>1.99</v>
      </c>
      <c r="C5731" s="31">
        <v>30.59</v>
      </c>
    </row>
    <row r="5732" spans="1:3" ht="15">
      <c r="A5732" s="147">
        <v>40886</v>
      </c>
      <c r="B5732" s="34">
        <v>2.0699999999999998</v>
      </c>
      <c r="C5732" s="34">
        <v>26.38</v>
      </c>
    </row>
    <row r="5733" spans="1:3" ht="15">
      <c r="A5733" s="149">
        <v>40889</v>
      </c>
      <c r="B5733" s="31">
        <v>2.0299999999999998</v>
      </c>
      <c r="C5733" s="31">
        <v>25.67</v>
      </c>
    </row>
    <row r="5734" spans="1:3" ht="15">
      <c r="A5734" s="147">
        <v>40890</v>
      </c>
      <c r="B5734" s="34">
        <v>1.96</v>
      </c>
      <c r="C5734" s="34">
        <v>25.41</v>
      </c>
    </row>
    <row r="5735" spans="1:3" ht="15">
      <c r="A5735" s="149">
        <v>40891</v>
      </c>
      <c r="B5735" s="31">
        <v>1.92</v>
      </c>
      <c r="C5735" s="1">
        <v>26.04</v>
      </c>
    </row>
    <row r="5736" spans="1:3" ht="15">
      <c r="A5736" s="147">
        <v>40892</v>
      </c>
      <c r="B5736" s="34">
        <v>1.92</v>
      </c>
      <c r="C5736" s="34">
        <v>25.11</v>
      </c>
    </row>
    <row r="5737" spans="1:3" ht="15">
      <c r="A5737" s="149">
        <v>40893</v>
      </c>
      <c r="B5737" s="31">
        <v>1.86</v>
      </c>
      <c r="C5737" s="31">
        <v>24.29</v>
      </c>
    </row>
    <row r="5738" spans="1:3" ht="15">
      <c r="A5738" s="147">
        <v>40896</v>
      </c>
      <c r="B5738" s="34">
        <v>1.82</v>
      </c>
      <c r="C5738" s="34">
        <v>24.92</v>
      </c>
    </row>
    <row r="5739" spans="1:3" ht="15">
      <c r="A5739" s="149">
        <v>40897</v>
      </c>
      <c r="B5739" s="31">
        <v>1.94</v>
      </c>
      <c r="C5739" s="31">
        <v>23.22</v>
      </c>
    </row>
    <row r="5740" spans="1:3" ht="15">
      <c r="A5740" s="147">
        <v>40898</v>
      </c>
      <c r="B5740" s="34">
        <v>1.98</v>
      </c>
      <c r="C5740" s="34">
        <v>21.43</v>
      </c>
    </row>
    <row r="5741" spans="1:3" ht="15">
      <c r="A5741" s="149">
        <v>40899</v>
      </c>
      <c r="B5741" s="31">
        <v>1.97</v>
      </c>
      <c r="C5741" s="31">
        <v>21.16</v>
      </c>
    </row>
    <row r="5742" spans="1:3" ht="15">
      <c r="A5742" s="147">
        <v>40900</v>
      </c>
      <c r="B5742" s="34">
        <v>2.0299999999999998</v>
      </c>
      <c r="C5742" s="34">
        <v>20.73</v>
      </c>
    </row>
    <row r="5743" spans="1:3" ht="15">
      <c r="A5743" s="149">
        <v>40903</v>
      </c>
      <c r="B5743" s="31" t="e">
        <v>#N/A</v>
      </c>
      <c r="C5743" s="31" t="e">
        <v>#N/A</v>
      </c>
    </row>
    <row r="5744" spans="1:3" ht="15">
      <c r="A5744" s="147">
        <v>40904</v>
      </c>
      <c r="B5744" s="34">
        <v>2.02</v>
      </c>
      <c r="C5744" s="34">
        <v>21.91</v>
      </c>
    </row>
    <row r="5745" spans="1:3" ht="15">
      <c r="A5745" s="149">
        <v>40905</v>
      </c>
      <c r="B5745" s="31">
        <v>1.93</v>
      </c>
      <c r="C5745" s="31">
        <v>23.52</v>
      </c>
    </row>
    <row r="5746" spans="1:3" ht="15">
      <c r="A5746" s="147">
        <v>40906</v>
      </c>
      <c r="B5746" s="34">
        <v>1.91</v>
      </c>
      <c r="C5746" s="34">
        <v>22.65</v>
      </c>
    </row>
    <row r="5747" spans="1:3" ht="15">
      <c r="A5747" s="149">
        <v>40907</v>
      </c>
      <c r="B5747" s="31">
        <v>1.89</v>
      </c>
      <c r="C5747" s="31">
        <v>23.4</v>
      </c>
    </row>
    <row r="5748" spans="1:3" ht="15">
      <c r="A5748" s="147">
        <v>40910</v>
      </c>
      <c r="B5748" s="34" t="e">
        <v>#N/A</v>
      </c>
      <c r="C5748" s="34" t="e">
        <v>#N/A</v>
      </c>
    </row>
    <row r="5749" spans="1:3" ht="15">
      <c r="A5749" s="149">
        <v>40911</v>
      </c>
      <c r="B5749" s="31">
        <v>1.97</v>
      </c>
      <c r="C5749" s="31">
        <v>22.97</v>
      </c>
    </row>
    <row r="5750" spans="1:3" ht="15">
      <c r="A5750" s="147">
        <v>40912</v>
      </c>
      <c r="B5750" s="34">
        <v>2</v>
      </c>
      <c r="C5750" s="34">
        <v>22.22</v>
      </c>
    </row>
    <row r="5751" spans="1:3" ht="15">
      <c r="A5751" s="149">
        <v>40913</v>
      </c>
      <c r="B5751" s="31">
        <v>2.02</v>
      </c>
      <c r="C5751" s="31">
        <v>21.48</v>
      </c>
    </row>
    <row r="5752" spans="1:3" ht="15">
      <c r="A5752" s="147">
        <v>40914</v>
      </c>
      <c r="B5752" s="34">
        <v>1.98</v>
      </c>
      <c r="C5752" s="34">
        <v>20.63</v>
      </c>
    </row>
    <row r="5753" spans="1:3" ht="15">
      <c r="A5753" s="149">
        <v>40917</v>
      </c>
      <c r="B5753" s="31">
        <v>1.98</v>
      </c>
      <c r="C5753" s="31">
        <v>21.07</v>
      </c>
    </row>
    <row r="5754" spans="1:3" ht="15">
      <c r="A5754" s="147">
        <v>40918</v>
      </c>
      <c r="B5754" s="34">
        <v>2</v>
      </c>
      <c r="C5754" s="34">
        <v>20.69</v>
      </c>
    </row>
    <row r="5755" spans="1:3" ht="15">
      <c r="A5755" s="149">
        <v>40919</v>
      </c>
      <c r="B5755" s="31">
        <v>1.93</v>
      </c>
      <c r="C5755" s="31">
        <v>21.05</v>
      </c>
    </row>
    <row r="5756" spans="1:3" ht="15">
      <c r="A5756" s="147">
        <v>40920</v>
      </c>
      <c r="B5756" s="34">
        <v>1.94</v>
      </c>
      <c r="C5756" s="34">
        <v>20.47</v>
      </c>
    </row>
    <row r="5757" spans="1:3" ht="15">
      <c r="A5757" s="149">
        <v>40921</v>
      </c>
      <c r="B5757" s="31">
        <v>1.89</v>
      </c>
      <c r="C5757" s="31">
        <v>20.91</v>
      </c>
    </row>
    <row r="5758" spans="1:3" ht="15">
      <c r="A5758" s="147">
        <v>40924</v>
      </c>
      <c r="B5758" s="34" t="e">
        <v>#N/A</v>
      </c>
      <c r="C5758" s="34" t="e">
        <v>#N/A</v>
      </c>
    </row>
    <row r="5759" spans="1:3" ht="15">
      <c r="A5759" s="149">
        <v>40925</v>
      </c>
      <c r="B5759" s="31">
        <v>1.87</v>
      </c>
      <c r="C5759" s="31">
        <v>22.2</v>
      </c>
    </row>
    <row r="5760" spans="1:3" ht="15">
      <c r="A5760" s="147">
        <v>40926</v>
      </c>
      <c r="B5760" s="34">
        <v>1.92</v>
      </c>
      <c r="C5760" s="34">
        <v>20.89</v>
      </c>
    </row>
    <row r="5761" spans="1:3" ht="15">
      <c r="A5761" s="149">
        <v>40927</v>
      </c>
      <c r="B5761" s="31">
        <v>2.0099999999999998</v>
      </c>
      <c r="C5761" s="31">
        <v>19.87</v>
      </c>
    </row>
    <row r="5762" spans="1:3" ht="15">
      <c r="A5762" s="147">
        <v>40928</v>
      </c>
      <c r="B5762" s="34">
        <v>2.0499999999999998</v>
      </c>
      <c r="C5762" s="34">
        <v>18.28</v>
      </c>
    </row>
    <row r="5763" spans="1:3" ht="15">
      <c r="A5763" s="149">
        <v>40931</v>
      </c>
      <c r="B5763" s="31">
        <v>2.09</v>
      </c>
      <c r="C5763" s="31">
        <v>18.670000000000002</v>
      </c>
    </row>
    <row r="5764" spans="1:3" ht="15">
      <c r="A5764" s="147">
        <v>40932</v>
      </c>
      <c r="B5764" s="34">
        <v>2.08</v>
      </c>
      <c r="C5764" s="34">
        <v>18.91</v>
      </c>
    </row>
    <row r="5765" spans="1:3" ht="15">
      <c r="A5765" s="147">
        <v>40933</v>
      </c>
      <c r="B5765" s="34">
        <v>2.0099999999999998</v>
      </c>
      <c r="C5765" s="34">
        <v>18.309999999999999</v>
      </c>
    </row>
    <row r="5766" spans="1:3" ht="15">
      <c r="A5766" s="149">
        <v>40934</v>
      </c>
      <c r="B5766" s="31">
        <v>1.96</v>
      </c>
      <c r="C5766" s="31">
        <v>18.57</v>
      </c>
    </row>
    <row r="5767" spans="1:3" ht="15">
      <c r="A5767" s="147">
        <v>40935</v>
      </c>
      <c r="B5767" s="34">
        <v>1.93</v>
      </c>
      <c r="C5767" s="34">
        <v>18.53</v>
      </c>
    </row>
    <row r="5768" spans="1:3" ht="15">
      <c r="A5768" s="149">
        <v>40938</v>
      </c>
      <c r="B5768" s="31">
        <v>1.87</v>
      </c>
      <c r="C5768" s="31">
        <v>19.399999999999999</v>
      </c>
    </row>
    <row r="5769" spans="1:3" ht="15">
      <c r="A5769" s="147">
        <v>40939</v>
      </c>
      <c r="B5769" s="34">
        <v>1.83</v>
      </c>
      <c r="C5769" s="34">
        <v>19.440000000000001</v>
      </c>
    </row>
    <row r="5770" spans="1:3" ht="15">
      <c r="A5770" s="149">
        <v>40940</v>
      </c>
      <c r="B5770" s="31">
        <v>1.87</v>
      </c>
      <c r="C5770" s="31">
        <v>18.55</v>
      </c>
    </row>
    <row r="5771" spans="1:3" ht="15">
      <c r="A5771" s="147">
        <v>40941</v>
      </c>
      <c r="B5771" s="34">
        <v>1.86</v>
      </c>
      <c r="C5771" s="34">
        <v>17.98</v>
      </c>
    </row>
    <row r="5772" spans="1:3" ht="15">
      <c r="A5772" s="149">
        <v>40942</v>
      </c>
      <c r="B5772" s="31">
        <v>1.97</v>
      </c>
      <c r="C5772" s="31">
        <v>17.100000000000001</v>
      </c>
    </row>
    <row r="5773" spans="1:3" ht="15">
      <c r="A5773" s="147">
        <v>40945</v>
      </c>
      <c r="B5773" s="34">
        <v>1.93</v>
      </c>
      <c r="C5773" s="34">
        <v>17.760000000000002</v>
      </c>
    </row>
    <row r="5774" spans="1:3" ht="15">
      <c r="A5774" s="149">
        <v>40946</v>
      </c>
      <c r="B5774" s="31">
        <v>2</v>
      </c>
      <c r="C5774" s="31">
        <v>17.649999999999999</v>
      </c>
    </row>
    <row r="5775" spans="1:3" ht="15">
      <c r="A5775" s="147">
        <v>40947</v>
      </c>
      <c r="B5775" s="34">
        <v>2.0099999999999998</v>
      </c>
      <c r="C5775" s="34">
        <v>18.16</v>
      </c>
    </row>
    <row r="5776" spans="1:3" ht="15">
      <c r="A5776" s="149">
        <v>40948</v>
      </c>
      <c r="B5776" s="31">
        <v>2.04</v>
      </c>
      <c r="C5776" s="31">
        <v>18.63</v>
      </c>
    </row>
    <row r="5777" spans="1:3" ht="15">
      <c r="A5777" s="147">
        <v>40949</v>
      </c>
      <c r="B5777" s="34">
        <v>1.96</v>
      </c>
      <c r="C5777" s="34">
        <v>20.79</v>
      </c>
    </row>
    <row r="5778" spans="1:3" ht="15">
      <c r="A5778" s="149">
        <v>40952</v>
      </c>
      <c r="B5778" s="31">
        <v>1.99</v>
      </c>
      <c r="C5778" s="31">
        <v>19.04</v>
      </c>
    </row>
    <row r="5779" spans="1:3" ht="15">
      <c r="A5779" s="147">
        <v>40953</v>
      </c>
      <c r="B5779" s="34">
        <v>1.92</v>
      </c>
      <c r="C5779" s="34">
        <v>19.54</v>
      </c>
    </row>
    <row r="5780" spans="1:3" ht="15">
      <c r="A5780" s="149">
        <v>40954</v>
      </c>
      <c r="B5780" s="31">
        <v>1.93</v>
      </c>
      <c r="C5780" s="31">
        <v>21.14</v>
      </c>
    </row>
    <row r="5781" spans="1:3" ht="15">
      <c r="A5781" s="147">
        <v>40955</v>
      </c>
      <c r="B5781" s="34">
        <v>1.99</v>
      </c>
      <c r="C5781" s="34">
        <v>19.22</v>
      </c>
    </row>
    <row r="5782" spans="1:3" ht="15">
      <c r="A5782" s="149">
        <v>40956</v>
      </c>
      <c r="B5782" s="31">
        <v>2.0099999999999998</v>
      </c>
      <c r="C5782" s="31">
        <v>17.78</v>
      </c>
    </row>
    <row r="5783" spans="1:3" ht="15">
      <c r="A5783" s="147">
        <v>40959</v>
      </c>
      <c r="B5783" s="34" t="e">
        <v>#N/A</v>
      </c>
      <c r="C5783" s="34" t="e">
        <v>#N/A</v>
      </c>
    </row>
    <row r="5784" spans="1:3" ht="15">
      <c r="A5784" s="149">
        <v>40960</v>
      </c>
      <c r="B5784" s="31">
        <v>2.0499999999999998</v>
      </c>
      <c r="C5784" s="31">
        <v>18.190000000000001</v>
      </c>
    </row>
    <row r="5785" spans="1:3" ht="15">
      <c r="A5785" s="147">
        <v>40961</v>
      </c>
      <c r="B5785" s="34">
        <v>2.0099999999999998</v>
      </c>
      <c r="C5785" s="34">
        <v>18.190000000000001</v>
      </c>
    </row>
    <row r="5786" spans="1:3" ht="15">
      <c r="A5786" s="149">
        <v>40962</v>
      </c>
      <c r="B5786" s="31">
        <v>1.99</v>
      </c>
      <c r="C5786" s="31">
        <v>16.8</v>
      </c>
    </row>
    <row r="5787" spans="1:3" ht="15">
      <c r="A5787" s="147">
        <v>40963</v>
      </c>
      <c r="B5787" s="34">
        <v>1.98</v>
      </c>
      <c r="C5787" s="34">
        <v>17.309999999999999</v>
      </c>
    </row>
    <row r="5788" spans="1:3" ht="15">
      <c r="A5788" s="149">
        <v>40966</v>
      </c>
      <c r="B5788" s="31">
        <v>1.92</v>
      </c>
      <c r="C5788" s="31">
        <v>18.190000000000001</v>
      </c>
    </row>
    <row r="5789" spans="1:3" ht="15">
      <c r="A5789" s="147">
        <v>40967</v>
      </c>
      <c r="B5789" s="34">
        <v>1.94</v>
      </c>
      <c r="C5789" s="34">
        <v>17.96</v>
      </c>
    </row>
    <row r="5790" spans="1:3" ht="15">
      <c r="A5790" s="149">
        <v>40968</v>
      </c>
      <c r="B5790" s="31">
        <v>1.98</v>
      </c>
      <c r="C5790" s="31">
        <v>18.43</v>
      </c>
    </row>
    <row r="5791" spans="1:3" ht="15">
      <c r="A5791" s="147">
        <v>40969</v>
      </c>
      <c r="B5791" s="34">
        <v>2.0299999999999998</v>
      </c>
      <c r="C5791" s="34">
        <v>17.260000000000002</v>
      </c>
    </row>
    <row r="5792" spans="1:3" ht="15">
      <c r="A5792" s="149">
        <v>40970</v>
      </c>
      <c r="B5792" s="31">
        <v>1.99</v>
      </c>
      <c r="C5792" s="31">
        <v>17.29</v>
      </c>
    </row>
    <row r="5793" spans="1:3" ht="15">
      <c r="A5793" s="147">
        <v>40973</v>
      </c>
      <c r="B5793" s="34">
        <v>2</v>
      </c>
      <c r="C5793" s="34">
        <v>18.05</v>
      </c>
    </row>
    <row r="5794" spans="1:3" ht="15">
      <c r="A5794" s="149">
        <v>40974</v>
      </c>
      <c r="B5794" s="31">
        <v>1.96</v>
      </c>
      <c r="C5794" s="31">
        <v>20.87</v>
      </c>
    </row>
    <row r="5795" spans="1:3" ht="15">
      <c r="A5795" s="147">
        <v>40975</v>
      </c>
      <c r="B5795" s="34">
        <v>1.98</v>
      </c>
      <c r="C5795" s="34">
        <v>19.07</v>
      </c>
    </row>
    <row r="5796" spans="1:3" ht="15">
      <c r="A5796" s="149">
        <v>40976</v>
      </c>
      <c r="B5796" s="31">
        <v>2.0299999999999998</v>
      </c>
      <c r="C5796" s="31">
        <v>17.95</v>
      </c>
    </row>
    <row r="5797" spans="1:3" ht="15">
      <c r="A5797" s="147">
        <v>40977</v>
      </c>
      <c r="B5797" s="34">
        <v>2.04</v>
      </c>
      <c r="C5797" s="34">
        <v>17.11</v>
      </c>
    </row>
    <row r="5798" spans="1:3" ht="15">
      <c r="A5798" s="149">
        <v>40980</v>
      </c>
      <c r="B5798" s="31">
        <v>2.04</v>
      </c>
      <c r="C5798" s="31">
        <v>15.64</v>
      </c>
    </row>
    <row r="5799" spans="1:3" ht="15">
      <c r="A5799" s="147">
        <v>40981</v>
      </c>
      <c r="B5799" s="34">
        <v>2.14</v>
      </c>
      <c r="C5799" s="34">
        <v>14.8</v>
      </c>
    </row>
    <row r="5800" spans="1:3" ht="15">
      <c r="A5800" s="149">
        <v>40982</v>
      </c>
      <c r="B5800" s="31">
        <v>2.29</v>
      </c>
      <c r="C5800" s="31">
        <v>15.31</v>
      </c>
    </row>
    <row r="5801" spans="1:3" ht="15">
      <c r="A5801" s="147">
        <v>40983</v>
      </c>
      <c r="B5801" s="34">
        <v>2.29</v>
      </c>
      <c r="C5801" s="34">
        <v>15.42</v>
      </c>
    </row>
    <row r="5802" spans="1:3" ht="15">
      <c r="A5802" s="149">
        <v>40984</v>
      </c>
      <c r="B5802" s="31">
        <v>2.31</v>
      </c>
      <c r="C5802" s="31">
        <v>14.47</v>
      </c>
    </row>
    <row r="5803" spans="1:3" ht="15">
      <c r="A5803" s="147">
        <v>40987</v>
      </c>
      <c r="B5803" s="34">
        <v>2.39</v>
      </c>
      <c r="C5803" s="34">
        <v>15.04</v>
      </c>
    </row>
    <row r="5804" spans="1:3" ht="15">
      <c r="A5804" s="149">
        <v>40988</v>
      </c>
      <c r="B5804" s="31">
        <v>2.38</v>
      </c>
      <c r="C5804" s="31">
        <v>15.58</v>
      </c>
    </row>
    <row r="5805" spans="1:3" ht="15">
      <c r="A5805" s="147">
        <v>40989</v>
      </c>
      <c r="B5805" s="34">
        <v>2.31</v>
      </c>
      <c r="C5805" s="34">
        <v>15.13</v>
      </c>
    </row>
    <row r="5806" spans="1:3" ht="15">
      <c r="A5806" s="149">
        <v>40990</v>
      </c>
      <c r="B5806" s="31">
        <v>2.29</v>
      </c>
      <c r="C5806" s="31">
        <v>15.57</v>
      </c>
    </row>
    <row r="5807" spans="1:3" ht="15">
      <c r="A5807" s="147">
        <v>40991</v>
      </c>
      <c r="B5807" s="34">
        <v>2.25</v>
      </c>
      <c r="C5807" s="34">
        <v>14.82</v>
      </c>
    </row>
    <row r="5808" spans="1:3" ht="15">
      <c r="A5808" s="149">
        <v>40994</v>
      </c>
      <c r="B5808" s="31">
        <v>2.2599999999999998</v>
      </c>
      <c r="C5808" s="31">
        <v>14.26</v>
      </c>
    </row>
    <row r="5809" spans="1:3" ht="15">
      <c r="A5809" s="147">
        <v>40995</v>
      </c>
      <c r="B5809" s="34">
        <v>2.2000000000000002</v>
      </c>
      <c r="C5809" s="34">
        <v>15.59</v>
      </c>
    </row>
    <row r="5810" spans="1:3" ht="15">
      <c r="A5810" s="149">
        <v>40996</v>
      </c>
      <c r="B5810" s="31">
        <v>2.21</v>
      </c>
      <c r="C5810" s="31">
        <v>15.47</v>
      </c>
    </row>
    <row r="5811" spans="1:3" ht="15">
      <c r="A5811" s="147">
        <v>40997</v>
      </c>
      <c r="B5811" s="34">
        <v>2.1800000000000002</v>
      </c>
      <c r="C5811" s="34">
        <v>15.48</v>
      </c>
    </row>
    <row r="5812" spans="1:3" ht="15">
      <c r="A5812" s="149">
        <v>40998</v>
      </c>
      <c r="B5812" s="31">
        <v>2.23</v>
      </c>
      <c r="C5812" s="31">
        <v>15.5</v>
      </c>
    </row>
    <row r="5813" spans="1:3" ht="15">
      <c r="A5813" s="147">
        <v>41001</v>
      </c>
      <c r="B5813" s="34">
        <v>2.2200000000000002</v>
      </c>
      <c r="C5813" s="34">
        <v>15.64</v>
      </c>
    </row>
    <row r="5814" spans="1:3" ht="15">
      <c r="A5814" s="149">
        <v>41002</v>
      </c>
      <c r="B5814" s="31">
        <v>2.2999999999999998</v>
      </c>
      <c r="C5814" s="31">
        <v>15.66</v>
      </c>
    </row>
    <row r="5815" spans="1:3" ht="15">
      <c r="A5815" s="147">
        <v>41003</v>
      </c>
      <c r="B5815" s="34">
        <v>2.25</v>
      </c>
      <c r="C5815" s="34">
        <v>16.440000000000001</v>
      </c>
    </row>
    <row r="5816" spans="1:3" ht="15">
      <c r="A5816" s="149">
        <v>41004</v>
      </c>
      <c r="B5816" s="31">
        <v>2.19</v>
      </c>
      <c r="C5816" s="31">
        <v>16.7</v>
      </c>
    </row>
    <row r="5817" spans="1:3" ht="15">
      <c r="A5817" s="147">
        <v>41005</v>
      </c>
      <c r="B5817" s="34">
        <v>2.0699999999999998</v>
      </c>
      <c r="C5817" s="34" t="e">
        <v>#N/A</v>
      </c>
    </row>
    <row r="5818" spans="1:3" ht="15">
      <c r="A5818" s="149">
        <v>41008</v>
      </c>
      <c r="B5818" s="31">
        <v>2.06</v>
      </c>
      <c r="C5818" s="31">
        <v>18.809999999999999</v>
      </c>
    </row>
    <row r="5819" spans="1:3" ht="15">
      <c r="A5819" s="147">
        <v>41009</v>
      </c>
      <c r="B5819" s="34">
        <v>2.0099999999999998</v>
      </c>
      <c r="C5819" s="34">
        <v>20.39</v>
      </c>
    </row>
    <row r="5820" spans="1:3" ht="15">
      <c r="A5820" s="149">
        <v>41010</v>
      </c>
      <c r="B5820" s="31">
        <v>2.0499999999999998</v>
      </c>
      <c r="C5820" s="31">
        <v>20.02</v>
      </c>
    </row>
    <row r="5821" spans="1:3" ht="15">
      <c r="A5821" s="147">
        <v>41011</v>
      </c>
      <c r="B5821" s="34">
        <v>2.08</v>
      </c>
      <c r="C5821" s="34">
        <v>17.2</v>
      </c>
    </row>
    <row r="5822" spans="1:3" ht="15">
      <c r="A5822" s="149">
        <v>41012</v>
      </c>
      <c r="B5822" s="31">
        <v>2.02</v>
      </c>
      <c r="C5822" s="31">
        <v>19.55</v>
      </c>
    </row>
    <row r="5823" spans="1:3" ht="15">
      <c r="A5823" s="147">
        <v>41015</v>
      </c>
      <c r="B5823" s="34">
        <v>2</v>
      </c>
      <c r="C5823" s="34">
        <v>19.55</v>
      </c>
    </row>
    <row r="5824" spans="1:3" ht="15">
      <c r="A5824" s="149">
        <v>41016</v>
      </c>
      <c r="B5824" s="31">
        <v>2.0299999999999998</v>
      </c>
      <c r="C5824" s="31">
        <v>18.46</v>
      </c>
    </row>
    <row r="5825" spans="1:3" ht="15">
      <c r="A5825" s="147">
        <v>41017</v>
      </c>
      <c r="B5825" s="34">
        <v>2</v>
      </c>
      <c r="C5825" s="34">
        <v>18.64</v>
      </c>
    </row>
    <row r="5826" spans="1:3" ht="15">
      <c r="A5826" s="149">
        <v>41018</v>
      </c>
      <c r="B5826" s="31">
        <v>1.98</v>
      </c>
      <c r="C5826" s="31">
        <v>18.36</v>
      </c>
    </row>
    <row r="5827" spans="1:3" ht="15">
      <c r="A5827" s="147">
        <v>41019</v>
      </c>
      <c r="B5827" s="34">
        <v>1.99</v>
      </c>
      <c r="C5827" s="34">
        <v>17.440000000000001</v>
      </c>
    </row>
    <row r="5828" spans="1:3" ht="15">
      <c r="A5828" s="149">
        <v>41022</v>
      </c>
      <c r="B5828" s="31">
        <v>1.96</v>
      </c>
      <c r="C5828" s="31">
        <v>18.97</v>
      </c>
    </row>
    <row r="5829" spans="1:3" ht="15">
      <c r="A5829" s="147">
        <v>41023</v>
      </c>
      <c r="B5829" s="34">
        <v>2</v>
      </c>
      <c r="C5829" s="34">
        <v>18.100000000000001</v>
      </c>
    </row>
    <row r="5830" spans="1:3" ht="15">
      <c r="A5830" s="149">
        <v>41024</v>
      </c>
      <c r="B5830" s="31">
        <v>2.0099999999999998</v>
      </c>
      <c r="C5830" s="31">
        <v>16.82</v>
      </c>
    </row>
    <row r="5831" spans="1:3" ht="15">
      <c r="A5831" s="147">
        <v>41025</v>
      </c>
      <c r="B5831" s="34">
        <v>1.98</v>
      </c>
      <c r="C5831" s="34">
        <v>16.239999999999998</v>
      </c>
    </row>
    <row r="5832" spans="1:3" ht="15">
      <c r="A5832" s="149">
        <v>41026</v>
      </c>
      <c r="B5832" s="31">
        <v>1.96</v>
      </c>
      <c r="C5832" s="31">
        <v>16.32</v>
      </c>
    </row>
    <row r="5833" spans="1:3" ht="15">
      <c r="A5833" s="147">
        <v>41029</v>
      </c>
      <c r="B5833" s="34">
        <v>1.95</v>
      </c>
      <c r="C5833" s="34">
        <v>17.149999999999999</v>
      </c>
    </row>
    <row r="5834" spans="1:3" ht="15">
      <c r="A5834" s="149">
        <v>41030</v>
      </c>
      <c r="B5834" s="31">
        <v>1.98</v>
      </c>
      <c r="C5834" s="31">
        <v>16.600000000000001</v>
      </c>
    </row>
    <row r="5835" spans="1:3" ht="15">
      <c r="A5835" s="147">
        <v>41031</v>
      </c>
      <c r="B5835" s="34">
        <v>1.96</v>
      </c>
      <c r="C5835" s="34">
        <v>16.88</v>
      </c>
    </row>
    <row r="5836" spans="1:3" ht="15">
      <c r="A5836" s="149">
        <v>41032</v>
      </c>
      <c r="B5836" s="31">
        <v>1.96</v>
      </c>
      <c r="C5836" s="31">
        <v>17.559999999999999</v>
      </c>
    </row>
    <row r="5837" spans="1:3" ht="15">
      <c r="A5837" s="147">
        <v>41033</v>
      </c>
      <c r="B5837" s="34">
        <v>1.91</v>
      </c>
      <c r="C5837" s="34">
        <v>19.16</v>
      </c>
    </row>
    <row r="5838" spans="1:3" ht="15">
      <c r="A5838" s="149">
        <v>41036</v>
      </c>
      <c r="B5838" s="31">
        <v>1.92</v>
      </c>
      <c r="C5838" s="31">
        <v>18.940000000000001</v>
      </c>
    </row>
    <row r="5839" spans="1:3" ht="15">
      <c r="A5839" s="147">
        <v>41037</v>
      </c>
      <c r="B5839" s="34">
        <v>1.88</v>
      </c>
      <c r="C5839" s="34">
        <v>19.05</v>
      </c>
    </row>
    <row r="5840" spans="1:3" ht="15">
      <c r="A5840" s="149">
        <v>41038</v>
      </c>
      <c r="B5840" s="31">
        <v>1.87</v>
      </c>
      <c r="C5840" s="31">
        <v>20.079999999999998</v>
      </c>
    </row>
    <row r="5841" spans="1:3" ht="15">
      <c r="A5841" s="147">
        <v>41039</v>
      </c>
      <c r="B5841" s="34">
        <v>1.89</v>
      </c>
      <c r="C5841" s="34">
        <v>18.829999999999998</v>
      </c>
    </row>
    <row r="5842" spans="1:3" ht="15">
      <c r="A5842" s="149">
        <v>41040</v>
      </c>
      <c r="B5842" s="31">
        <v>1.84</v>
      </c>
      <c r="C5842" s="31">
        <v>19.89</v>
      </c>
    </row>
    <row r="5843" spans="1:3" ht="15">
      <c r="A5843" s="147">
        <v>41043</v>
      </c>
      <c r="B5843" s="34">
        <v>1.78</v>
      </c>
      <c r="C5843" s="34">
        <v>21.87</v>
      </c>
    </row>
    <row r="5844" spans="1:3" ht="15">
      <c r="A5844" s="149">
        <v>41044</v>
      </c>
      <c r="B5844" s="31">
        <v>1.76</v>
      </c>
      <c r="C5844" s="1">
        <v>21.97</v>
      </c>
    </row>
    <row r="5845" spans="1:3" ht="15">
      <c r="A5845" s="147">
        <v>41045</v>
      </c>
      <c r="B5845" s="34">
        <v>1.76</v>
      </c>
      <c r="C5845" s="34">
        <v>22.27</v>
      </c>
    </row>
    <row r="5846" spans="1:3" ht="15">
      <c r="A5846" s="149">
        <v>41046</v>
      </c>
      <c r="B5846" s="31">
        <v>1.7</v>
      </c>
      <c r="C5846" s="31">
        <v>24.49</v>
      </c>
    </row>
    <row r="5847" spans="1:3" ht="15">
      <c r="A5847" s="147">
        <v>41047</v>
      </c>
      <c r="B5847" s="34">
        <v>1.71</v>
      </c>
      <c r="C5847" s="34">
        <v>25.1</v>
      </c>
    </row>
    <row r="5848" spans="1:3" ht="15">
      <c r="A5848" s="149">
        <v>41050</v>
      </c>
      <c r="B5848" s="31">
        <v>1.75</v>
      </c>
      <c r="C5848" s="31">
        <v>22.01</v>
      </c>
    </row>
    <row r="5849" spans="1:3" ht="15">
      <c r="A5849" s="147">
        <v>41051</v>
      </c>
      <c r="B5849" s="34">
        <v>1.79</v>
      </c>
      <c r="C5849" s="34">
        <v>22.48</v>
      </c>
    </row>
    <row r="5850" spans="1:3" ht="15">
      <c r="A5850" s="149">
        <v>41052</v>
      </c>
      <c r="B5850" s="31">
        <v>1.73</v>
      </c>
      <c r="C5850" s="31">
        <v>22.33</v>
      </c>
    </row>
    <row r="5851" spans="1:3" ht="15">
      <c r="A5851" s="147">
        <v>41053</v>
      </c>
      <c r="B5851" s="34">
        <v>1.77</v>
      </c>
      <c r="C5851" s="34">
        <v>21.54</v>
      </c>
    </row>
    <row r="5852" spans="1:3" ht="15">
      <c r="A5852" s="149">
        <v>41054</v>
      </c>
      <c r="B5852" s="31">
        <v>1.75</v>
      </c>
      <c r="C5852" s="31">
        <v>21.76</v>
      </c>
    </row>
    <row r="5853" spans="1:3" ht="15">
      <c r="A5853" s="147">
        <v>41057</v>
      </c>
      <c r="B5853" s="34" t="e">
        <v>#N/A</v>
      </c>
      <c r="C5853" s="34" t="e">
        <v>#N/A</v>
      </c>
    </row>
    <row r="5854" spans="1:3" ht="15">
      <c r="A5854" s="149">
        <v>41058</v>
      </c>
      <c r="B5854" s="31">
        <v>1.74</v>
      </c>
      <c r="C5854" s="31">
        <v>21.03</v>
      </c>
    </row>
    <row r="5855" spans="1:3" ht="15">
      <c r="A5855" s="147">
        <v>41059</v>
      </c>
      <c r="B5855" s="34">
        <v>1.63</v>
      </c>
      <c r="C5855" s="34">
        <v>24.14</v>
      </c>
    </row>
    <row r="5856" spans="1:3" ht="15">
      <c r="A5856" s="149">
        <v>41060</v>
      </c>
      <c r="B5856" s="31">
        <v>1.59</v>
      </c>
      <c r="C5856" s="31">
        <v>24.06</v>
      </c>
    </row>
    <row r="5857" spans="1:3" ht="15">
      <c r="A5857" s="147">
        <v>41061</v>
      </c>
      <c r="B5857" s="34">
        <v>1.47</v>
      </c>
      <c r="C5857" s="34">
        <v>26.66</v>
      </c>
    </row>
    <row r="5858" spans="1:3" ht="15">
      <c r="A5858" s="149">
        <v>41064</v>
      </c>
      <c r="B5858" s="31">
        <v>1.53</v>
      </c>
      <c r="C5858" s="31">
        <v>26.12</v>
      </c>
    </row>
    <row r="5859" spans="1:3" ht="15">
      <c r="A5859" s="147">
        <v>41065</v>
      </c>
      <c r="B5859" s="34">
        <v>1.57</v>
      </c>
      <c r="C5859" s="34">
        <v>24.68</v>
      </c>
    </row>
    <row r="5860" spans="1:3" ht="15">
      <c r="A5860" s="149">
        <v>41066</v>
      </c>
      <c r="B5860" s="31">
        <v>1.66</v>
      </c>
      <c r="C5860" s="31">
        <v>22.16</v>
      </c>
    </row>
    <row r="5861" spans="1:3" ht="15">
      <c r="A5861" s="147">
        <v>41067</v>
      </c>
      <c r="B5861" s="34">
        <v>1.66</v>
      </c>
      <c r="C5861" s="34">
        <v>21.72</v>
      </c>
    </row>
    <row r="5862" spans="1:3" ht="15">
      <c r="A5862" s="149">
        <v>41068</v>
      </c>
      <c r="B5862" s="31">
        <v>1.65</v>
      </c>
      <c r="C5862" s="31">
        <v>21.23</v>
      </c>
    </row>
    <row r="5863" spans="1:3" ht="15">
      <c r="A5863" s="147">
        <v>41071</v>
      </c>
      <c r="B5863" s="34">
        <v>1.6</v>
      </c>
      <c r="C5863" s="34">
        <v>23.56</v>
      </c>
    </row>
    <row r="5864" spans="1:3" ht="15">
      <c r="A5864" s="149">
        <v>41072</v>
      </c>
      <c r="B5864" s="31">
        <v>1.67</v>
      </c>
      <c r="C5864" s="31">
        <v>22.09</v>
      </c>
    </row>
    <row r="5865" spans="1:3" ht="15">
      <c r="A5865" s="147">
        <v>41073</v>
      </c>
      <c r="B5865" s="34">
        <v>1.61</v>
      </c>
      <c r="C5865" s="34">
        <v>24.27</v>
      </c>
    </row>
    <row r="5866" spans="1:3" ht="15">
      <c r="A5866" s="149">
        <v>41074</v>
      </c>
      <c r="B5866" s="31">
        <v>1.64</v>
      </c>
      <c r="C5866" s="31">
        <v>21.68</v>
      </c>
    </row>
    <row r="5867" spans="1:3" ht="15">
      <c r="A5867" s="147">
        <v>41075</v>
      </c>
      <c r="B5867" s="34">
        <v>1.6</v>
      </c>
      <c r="C5867" s="34">
        <v>21.11</v>
      </c>
    </row>
    <row r="5868" spans="1:3" ht="15">
      <c r="A5868" s="149">
        <v>41078</v>
      </c>
      <c r="B5868" s="31">
        <v>1.59</v>
      </c>
      <c r="C5868" s="31">
        <v>18.32</v>
      </c>
    </row>
    <row r="5869" spans="1:3" ht="15">
      <c r="A5869" s="147">
        <v>41079</v>
      </c>
      <c r="B5869" s="34">
        <v>1.64</v>
      </c>
      <c r="C5869" s="34">
        <v>18.38</v>
      </c>
    </row>
    <row r="5870" spans="1:3" ht="15">
      <c r="A5870" s="149">
        <v>41080</v>
      </c>
      <c r="B5870" s="31">
        <v>1.65</v>
      </c>
      <c r="C5870" s="31">
        <v>17.239999999999998</v>
      </c>
    </row>
    <row r="5871" spans="1:3" ht="15">
      <c r="A5871" s="147">
        <v>41081</v>
      </c>
      <c r="B5871" s="34">
        <v>1.63</v>
      </c>
      <c r="C5871" s="34">
        <v>20.079999999999998</v>
      </c>
    </row>
    <row r="5872" spans="1:3" ht="15">
      <c r="A5872" s="149">
        <v>41082</v>
      </c>
      <c r="B5872" s="31">
        <v>1.69</v>
      </c>
      <c r="C5872" s="31">
        <v>18.11</v>
      </c>
    </row>
    <row r="5873" spans="1:3" ht="15">
      <c r="A5873" s="147">
        <v>41085</v>
      </c>
      <c r="B5873" s="34">
        <v>1.63</v>
      </c>
      <c r="C5873" s="34">
        <v>20.38</v>
      </c>
    </row>
    <row r="5874" spans="1:3" ht="15">
      <c r="A5874" s="147">
        <v>41086</v>
      </c>
      <c r="B5874" s="34">
        <v>1.66</v>
      </c>
      <c r="C5874" s="34">
        <v>19.72</v>
      </c>
    </row>
    <row r="5875" spans="1:3" ht="15">
      <c r="A5875" s="149">
        <v>41087</v>
      </c>
      <c r="B5875" s="31">
        <v>1.65</v>
      </c>
      <c r="C5875" s="31">
        <v>19.45</v>
      </c>
    </row>
    <row r="5876" spans="1:3" ht="15">
      <c r="A5876" s="147">
        <v>41088</v>
      </c>
      <c r="B5876" s="34">
        <v>1.6</v>
      </c>
      <c r="C5876" s="34">
        <v>19.71</v>
      </c>
    </row>
    <row r="5877" spans="1:3" ht="15">
      <c r="A5877" s="149">
        <v>41089</v>
      </c>
      <c r="B5877" s="31">
        <v>1.67</v>
      </c>
      <c r="C5877" s="31">
        <v>17.079999999999998</v>
      </c>
    </row>
    <row r="5878" spans="1:3" ht="15">
      <c r="A5878" s="147">
        <v>41092</v>
      </c>
      <c r="B5878" s="34">
        <v>1.61</v>
      </c>
      <c r="C5878" s="34">
        <v>16.8</v>
      </c>
    </row>
    <row r="5879" spans="1:3" ht="15">
      <c r="A5879" s="149">
        <v>41093</v>
      </c>
      <c r="B5879" s="31">
        <v>1.65</v>
      </c>
      <c r="C5879" s="31">
        <v>16.66</v>
      </c>
    </row>
    <row r="5880" spans="1:3" ht="15">
      <c r="A5880" s="147">
        <v>41094</v>
      </c>
      <c r="B5880" s="34" t="e">
        <v>#N/A</v>
      </c>
      <c r="C5880" s="34" t="e">
        <v>#N/A</v>
      </c>
    </row>
    <row r="5881" spans="1:3" ht="15">
      <c r="A5881" s="149">
        <v>41095</v>
      </c>
      <c r="B5881" s="31">
        <v>1.62</v>
      </c>
      <c r="C5881" s="31">
        <v>17.5</v>
      </c>
    </row>
    <row r="5882" spans="1:3" ht="15">
      <c r="A5882" s="147">
        <v>41096</v>
      </c>
      <c r="B5882" s="34">
        <v>1.57</v>
      </c>
      <c r="C5882" s="34">
        <v>17.100000000000001</v>
      </c>
    </row>
    <row r="5883" spans="1:3" ht="15">
      <c r="A5883" s="149">
        <v>41099</v>
      </c>
      <c r="B5883" s="31">
        <v>1.53</v>
      </c>
      <c r="C5883" s="31">
        <v>17.98</v>
      </c>
    </row>
    <row r="5884" spans="1:3" ht="15">
      <c r="A5884" s="147">
        <v>41100</v>
      </c>
      <c r="B5884" s="34">
        <v>1.53</v>
      </c>
      <c r="C5884" s="34">
        <v>18.72</v>
      </c>
    </row>
    <row r="5885" spans="1:3" ht="15">
      <c r="A5885" s="149">
        <v>41101</v>
      </c>
      <c r="B5885" s="31">
        <v>1.54</v>
      </c>
      <c r="C5885" s="31">
        <v>17.95</v>
      </c>
    </row>
    <row r="5886" spans="1:3" ht="15">
      <c r="A5886" s="147">
        <v>41102</v>
      </c>
      <c r="B5886" s="34">
        <v>1.5</v>
      </c>
      <c r="C5886" s="34">
        <v>18.329999999999998</v>
      </c>
    </row>
    <row r="5887" spans="1:3" ht="15">
      <c r="A5887" s="149">
        <v>41103</v>
      </c>
      <c r="B5887" s="31">
        <v>1.52</v>
      </c>
      <c r="C5887" s="31">
        <v>16.739999999999998</v>
      </c>
    </row>
    <row r="5888" spans="1:3" ht="15">
      <c r="A5888" s="147">
        <v>41106</v>
      </c>
      <c r="B5888" s="34">
        <v>1.5</v>
      </c>
      <c r="C5888" s="34">
        <v>17.11</v>
      </c>
    </row>
    <row r="5889" spans="1:3" ht="15">
      <c r="A5889" s="149">
        <v>41107</v>
      </c>
      <c r="B5889" s="31">
        <v>1.53</v>
      </c>
      <c r="C5889" s="31">
        <v>16.48</v>
      </c>
    </row>
    <row r="5890" spans="1:3" ht="15">
      <c r="A5890" s="147">
        <v>41108</v>
      </c>
      <c r="B5890" s="34">
        <v>1.52</v>
      </c>
      <c r="C5890" s="34">
        <v>16.16</v>
      </c>
    </row>
    <row r="5891" spans="1:3" ht="15">
      <c r="A5891" s="149">
        <v>41109</v>
      </c>
      <c r="B5891" s="31">
        <v>1.54</v>
      </c>
      <c r="C5891" s="31">
        <v>15.45</v>
      </c>
    </row>
    <row r="5892" spans="1:3" ht="15">
      <c r="A5892" s="147">
        <v>41110</v>
      </c>
      <c r="B5892" s="34">
        <v>1.49</v>
      </c>
      <c r="C5892" s="34">
        <v>16.27</v>
      </c>
    </row>
    <row r="5893" spans="1:3" ht="15">
      <c r="A5893" s="149">
        <v>41113</v>
      </c>
      <c r="B5893" s="31">
        <v>1.47</v>
      </c>
      <c r="C5893" s="31">
        <v>18.62</v>
      </c>
    </row>
    <row r="5894" spans="1:3" ht="15">
      <c r="A5894" s="147">
        <v>41114</v>
      </c>
      <c r="B5894" s="34">
        <v>1.44</v>
      </c>
      <c r="C5894" s="34">
        <v>20.47</v>
      </c>
    </row>
    <row r="5895" spans="1:3" ht="15">
      <c r="A5895" s="149">
        <v>41115</v>
      </c>
      <c r="B5895" s="31">
        <v>1.43</v>
      </c>
      <c r="C5895" s="31">
        <v>19.34</v>
      </c>
    </row>
    <row r="5896" spans="1:3" ht="15">
      <c r="A5896" s="147">
        <v>41116</v>
      </c>
      <c r="B5896" s="34">
        <v>1.45</v>
      </c>
      <c r="C5896" s="34">
        <v>17.53</v>
      </c>
    </row>
    <row r="5897" spans="1:3" ht="15">
      <c r="A5897" s="149">
        <v>41117</v>
      </c>
      <c r="B5897" s="31">
        <v>1.58</v>
      </c>
      <c r="C5897" s="31">
        <v>16.7</v>
      </c>
    </row>
    <row r="5898" spans="1:3" ht="15">
      <c r="A5898" s="147">
        <v>41120</v>
      </c>
      <c r="B5898" s="34">
        <v>1.53</v>
      </c>
      <c r="C5898" s="34">
        <v>18.03</v>
      </c>
    </row>
    <row r="5899" spans="1:3" ht="15">
      <c r="A5899" s="149">
        <v>41121</v>
      </c>
      <c r="B5899" s="31">
        <v>1.51</v>
      </c>
      <c r="C5899" s="31">
        <v>18.93</v>
      </c>
    </row>
    <row r="5900" spans="1:3" ht="15">
      <c r="A5900" s="147">
        <v>41122</v>
      </c>
      <c r="B5900" s="34">
        <v>1.56</v>
      </c>
      <c r="C5900" s="34">
        <v>18.96</v>
      </c>
    </row>
    <row r="5901" spans="1:3" ht="15">
      <c r="A5901" s="149">
        <v>41123</v>
      </c>
      <c r="B5901" s="31">
        <v>1.51</v>
      </c>
      <c r="C5901" s="31">
        <v>17.57</v>
      </c>
    </row>
    <row r="5902" spans="1:3" ht="15">
      <c r="A5902" s="147">
        <v>41124</v>
      </c>
      <c r="B5902" s="34">
        <v>1.6</v>
      </c>
      <c r="C5902" s="34">
        <v>15.64</v>
      </c>
    </row>
    <row r="5903" spans="1:3" ht="15">
      <c r="A5903" s="149">
        <v>41127</v>
      </c>
      <c r="B5903" s="31">
        <v>1.59</v>
      </c>
      <c r="C5903" s="31">
        <v>15.95</v>
      </c>
    </row>
    <row r="5904" spans="1:3" ht="15">
      <c r="A5904" s="147">
        <v>41128</v>
      </c>
      <c r="B5904" s="34">
        <v>1.66</v>
      </c>
      <c r="C5904" s="34">
        <v>15.99</v>
      </c>
    </row>
    <row r="5905" spans="1:3" ht="15">
      <c r="A5905" s="149">
        <v>41129</v>
      </c>
      <c r="B5905" s="31">
        <v>1.68</v>
      </c>
      <c r="C5905" s="31">
        <v>15.32</v>
      </c>
    </row>
    <row r="5906" spans="1:3" ht="15">
      <c r="A5906" s="147">
        <v>41130</v>
      </c>
      <c r="B5906" s="34">
        <v>1.69</v>
      </c>
      <c r="C5906" s="34">
        <v>15.28</v>
      </c>
    </row>
    <row r="5907" spans="1:3" ht="15">
      <c r="A5907" s="149">
        <v>41131</v>
      </c>
      <c r="B5907" s="31">
        <v>1.65</v>
      </c>
      <c r="C5907" s="31">
        <v>14.74</v>
      </c>
    </row>
    <row r="5908" spans="1:3" ht="15">
      <c r="A5908" s="147">
        <v>41134</v>
      </c>
      <c r="B5908" s="34">
        <v>1.65</v>
      </c>
      <c r="C5908" s="34">
        <v>13.7</v>
      </c>
    </row>
    <row r="5909" spans="1:3" ht="15">
      <c r="A5909" s="149">
        <v>41135</v>
      </c>
      <c r="B5909" s="31">
        <v>1.73</v>
      </c>
      <c r="C5909" s="31">
        <v>14.85</v>
      </c>
    </row>
    <row r="5910" spans="1:3" ht="15">
      <c r="A5910" s="147">
        <v>41136</v>
      </c>
      <c r="B5910" s="34">
        <v>1.8</v>
      </c>
      <c r="C5910" s="34">
        <v>14.63</v>
      </c>
    </row>
    <row r="5911" spans="1:3" ht="15">
      <c r="A5911" s="149">
        <v>41137</v>
      </c>
      <c r="B5911" s="31">
        <v>1.83</v>
      </c>
      <c r="C5911" s="31">
        <v>14.29</v>
      </c>
    </row>
    <row r="5912" spans="1:3" ht="15">
      <c r="A5912" s="147">
        <v>41138</v>
      </c>
      <c r="B5912" s="34">
        <v>1.81</v>
      </c>
      <c r="C5912" s="34">
        <v>13.45</v>
      </c>
    </row>
    <row r="5913" spans="1:3" ht="15">
      <c r="A5913" s="149">
        <v>41141</v>
      </c>
      <c r="B5913" s="31">
        <v>1.82</v>
      </c>
      <c r="C5913" s="31">
        <v>14.02</v>
      </c>
    </row>
    <row r="5914" spans="1:3" ht="15">
      <c r="A5914" s="147">
        <v>41142</v>
      </c>
      <c r="B5914" s="34">
        <v>1.8</v>
      </c>
      <c r="C5914" s="34">
        <v>15.02</v>
      </c>
    </row>
    <row r="5915" spans="1:3" ht="15">
      <c r="A5915" s="149">
        <v>41143</v>
      </c>
      <c r="B5915" s="31">
        <v>1.71</v>
      </c>
      <c r="C5915" s="31">
        <v>15.11</v>
      </c>
    </row>
    <row r="5916" spans="1:3" ht="15">
      <c r="A5916" s="147">
        <v>41144</v>
      </c>
      <c r="B5916" s="34">
        <v>1.68</v>
      </c>
      <c r="C5916" s="34">
        <v>15.96</v>
      </c>
    </row>
    <row r="5917" spans="1:3" ht="15">
      <c r="A5917" s="149">
        <v>41145</v>
      </c>
      <c r="B5917" s="31">
        <v>1.68</v>
      </c>
      <c r="C5917" s="31">
        <v>15.18</v>
      </c>
    </row>
    <row r="5918" spans="1:3" ht="15">
      <c r="A5918" s="147">
        <v>41148</v>
      </c>
      <c r="B5918" s="34">
        <v>1.65</v>
      </c>
      <c r="C5918" s="34">
        <v>16.350000000000001</v>
      </c>
    </row>
    <row r="5919" spans="1:3" ht="15">
      <c r="A5919" s="149">
        <v>41149</v>
      </c>
      <c r="B5919" s="31">
        <v>1.64</v>
      </c>
      <c r="C5919" s="31">
        <v>16.489999999999998</v>
      </c>
    </row>
    <row r="5920" spans="1:3" ht="15">
      <c r="A5920" s="147">
        <v>41150</v>
      </c>
      <c r="B5920" s="34">
        <v>1.66</v>
      </c>
      <c r="C5920" s="34">
        <v>17.059999999999999</v>
      </c>
    </row>
    <row r="5921" spans="1:3" ht="15">
      <c r="A5921" s="149">
        <v>41151</v>
      </c>
      <c r="B5921" s="31">
        <v>1.63</v>
      </c>
      <c r="C5921" s="31">
        <v>17.829999999999998</v>
      </c>
    </row>
    <row r="5922" spans="1:3" ht="15">
      <c r="A5922" s="147">
        <v>41152</v>
      </c>
      <c r="B5922" s="34">
        <v>1.57</v>
      </c>
      <c r="C5922" s="34">
        <v>17.47</v>
      </c>
    </row>
    <row r="5923" spans="1:3" ht="15">
      <c r="A5923" s="149">
        <v>41155</v>
      </c>
      <c r="B5923" s="31" t="e">
        <v>#N/A</v>
      </c>
      <c r="C5923" s="31" t="e">
        <v>#N/A</v>
      </c>
    </row>
    <row r="5924" spans="1:3" ht="15">
      <c r="A5924" s="147">
        <v>41156</v>
      </c>
      <c r="B5924" s="34">
        <v>1.59</v>
      </c>
      <c r="C5924" s="34">
        <v>17.98</v>
      </c>
    </row>
    <row r="5925" spans="1:3" ht="15">
      <c r="A5925" s="149">
        <v>41157</v>
      </c>
      <c r="B5925" s="31">
        <v>1.6</v>
      </c>
      <c r="C5925" s="31">
        <v>17.739999999999998</v>
      </c>
    </row>
    <row r="5926" spans="1:3" ht="15">
      <c r="A5926" s="147">
        <v>41158</v>
      </c>
      <c r="B5926" s="34">
        <v>1.68</v>
      </c>
      <c r="C5926" s="34">
        <v>15.6</v>
      </c>
    </row>
    <row r="5927" spans="1:3" ht="15">
      <c r="A5927" s="149">
        <v>41159</v>
      </c>
      <c r="B5927" s="31">
        <v>1.67</v>
      </c>
      <c r="C5927" s="31">
        <v>14.38</v>
      </c>
    </row>
    <row r="5928" spans="1:3" ht="15">
      <c r="A5928" s="147">
        <v>41162</v>
      </c>
      <c r="B5928" s="34">
        <v>1.68</v>
      </c>
      <c r="C5928" s="34">
        <v>16.28</v>
      </c>
    </row>
    <row r="5929" spans="1:3" ht="15">
      <c r="A5929" s="149">
        <v>41163</v>
      </c>
      <c r="B5929" s="31">
        <v>1.7</v>
      </c>
      <c r="C5929" s="31">
        <v>16.41</v>
      </c>
    </row>
    <row r="5930" spans="1:3" ht="15">
      <c r="A5930" s="147">
        <v>41164</v>
      </c>
      <c r="B5930" s="34">
        <v>1.77</v>
      </c>
      <c r="C5930" s="34">
        <v>15.8</v>
      </c>
    </row>
    <row r="5931" spans="1:3" ht="15">
      <c r="A5931" s="149">
        <v>41165</v>
      </c>
      <c r="B5931" s="31">
        <v>1.75</v>
      </c>
      <c r="C5931" s="31">
        <v>14.05</v>
      </c>
    </row>
    <row r="5932" spans="1:3" ht="15">
      <c r="A5932" s="147">
        <v>41166</v>
      </c>
      <c r="B5932" s="34">
        <v>1.88</v>
      </c>
      <c r="C5932" s="34">
        <v>14.51</v>
      </c>
    </row>
    <row r="5933" spans="1:3" ht="15">
      <c r="A5933" s="149">
        <v>41169</v>
      </c>
      <c r="B5933" s="31">
        <v>1.85</v>
      </c>
      <c r="C5933" s="31">
        <v>14.59</v>
      </c>
    </row>
    <row r="5934" spans="1:3" ht="15">
      <c r="A5934" s="147">
        <v>41170</v>
      </c>
      <c r="B5934" s="34">
        <v>1.82</v>
      </c>
      <c r="C5934" s="34">
        <v>14.18</v>
      </c>
    </row>
    <row r="5935" spans="1:3" ht="15">
      <c r="A5935" s="149">
        <v>41171</v>
      </c>
      <c r="B5935" s="31">
        <v>1.79</v>
      </c>
      <c r="C5935" s="31">
        <v>13.88</v>
      </c>
    </row>
    <row r="5936" spans="1:3" ht="15">
      <c r="A5936" s="147">
        <v>41172</v>
      </c>
      <c r="B5936" s="34">
        <v>1.8</v>
      </c>
      <c r="C5936" s="34">
        <v>14.07</v>
      </c>
    </row>
    <row r="5937" spans="1:3" ht="15">
      <c r="A5937" s="149">
        <v>41173</v>
      </c>
      <c r="B5937" s="31">
        <v>1.77</v>
      </c>
      <c r="C5937" s="31">
        <v>13.98</v>
      </c>
    </row>
    <row r="5938" spans="1:3" ht="15">
      <c r="A5938" s="147">
        <v>41176</v>
      </c>
      <c r="B5938" s="34">
        <v>1.74</v>
      </c>
      <c r="C5938" s="34">
        <v>14.15</v>
      </c>
    </row>
    <row r="5939" spans="1:3" ht="15">
      <c r="A5939" s="149">
        <v>41177</v>
      </c>
      <c r="B5939" s="31">
        <v>1.7</v>
      </c>
      <c r="C5939" s="31">
        <v>15.43</v>
      </c>
    </row>
    <row r="5940" spans="1:3" ht="15">
      <c r="A5940" s="147">
        <v>41178</v>
      </c>
      <c r="B5940" s="34">
        <v>1.64</v>
      </c>
      <c r="C5940" s="34">
        <v>16.809999999999999</v>
      </c>
    </row>
    <row r="5941" spans="1:3" ht="15">
      <c r="A5941" s="149">
        <v>41179</v>
      </c>
      <c r="B5941" s="31">
        <v>1.66</v>
      </c>
      <c r="C5941" s="31">
        <v>14.84</v>
      </c>
    </row>
    <row r="5942" spans="1:3" ht="15">
      <c r="A5942" s="147">
        <v>41180</v>
      </c>
      <c r="B5942" s="34">
        <v>1.65</v>
      </c>
      <c r="C5942" s="34">
        <v>15.73</v>
      </c>
    </row>
    <row r="5943" spans="1:3" ht="15">
      <c r="A5943" s="149">
        <v>41183</v>
      </c>
      <c r="B5943" s="31">
        <v>1.64</v>
      </c>
      <c r="C5943" s="31">
        <v>16.32</v>
      </c>
    </row>
    <row r="5944" spans="1:3" ht="15">
      <c r="A5944" s="147">
        <v>41184</v>
      </c>
      <c r="B5944" s="34">
        <v>1.64</v>
      </c>
      <c r="C5944" s="34">
        <v>15.71</v>
      </c>
    </row>
    <row r="5945" spans="1:3" ht="15">
      <c r="A5945" s="149">
        <v>41185</v>
      </c>
      <c r="B5945" s="31">
        <v>1.64</v>
      </c>
      <c r="C5945" s="31">
        <v>15.43</v>
      </c>
    </row>
    <row r="5946" spans="1:3" ht="15">
      <c r="A5946" s="147">
        <v>41186</v>
      </c>
      <c r="B5946" s="34">
        <v>1.7</v>
      </c>
      <c r="C5946" s="34">
        <v>14.55</v>
      </c>
    </row>
    <row r="5947" spans="1:3" ht="15">
      <c r="A5947" s="149">
        <v>41187</v>
      </c>
      <c r="B5947" s="31">
        <v>1.75</v>
      </c>
      <c r="C5947" s="31">
        <v>14.33</v>
      </c>
    </row>
    <row r="5948" spans="1:3" ht="15">
      <c r="A5948" s="147">
        <v>41190</v>
      </c>
      <c r="B5948" s="34" t="e">
        <v>#N/A</v>
      </c>
      <c r="C5948" s="34">
        <v>15.11</v>
      </c>
    </row>
    <row r="5949" spans="1:3" ht="15">
      <c r="A5949" s="149">
        <v>41191</v>
      </c>
      <c r="B5949" s="31">
        <v>1.74</v>
      </c>
      <c r="C5949" s="31">
        <v>16.37</v>
      </c>
    </row>
    <row r="5950" spans="1:3" ht="15">
      <c r="A5950" s="147">
        <v>41192</v>
      </c>
      <c r="B5950" s="34">
        <v>1.72</v>
      </c>
      <c r="C5950" s="34">
        <v>16.29</v>
      </c>
    </row>
    <row r="5951" spans="1:3" ht="15">
      <c r="A5951" s="149">
        <v>41193</v>
      </c>
      <c r="B5951" s="31">
        <v>1.7</v>
      </c>
      <c r="C5951" s="1">
        <v>15.59</v>
      </c>
    </row>
    <row r="5952" spans="1:3" ht="15">
      <c r="A5952" s="147">
        <v>41194</v>
      </c>
      <c r="B5952" s="34">
        <v>1.69</v>
      </c>
      <c r="C5952" s="34">
        <v>16.14</v>
      </c>
    </row>
    <row r="5953" spans="1:3" ht="15">
      <c r="A5953" s="149">
        <v>41197</v>
      </c>
      <c r="B5953" s="31">
        <v>1.7</v>
      </c>
      <c r="C5953" s="31">
        <v>15.27</v>
      </c>
    </row>
    <row r="5954" spans="1:3" ht="15">
      <c r="A5954" s="147">
        <v>41198</v>
      </c>
      <c r="B5954" s="34">
        <v>1.75</v>
      </c>
      <c r="C5954" s="34">
        <v>15.22</v>
      </c>
    </row>
    <row r="5955" spans="1:3" ht="15">
      <c r="A5955" s="149">
        <v>41199</v>
      </c>
      <c r="B5955" s="31">
        <v>1.83</v>
      </c>
      <c r="C5955" s="31">
        <v>15.07</v>
      </c>
    </row>
    <row r="5956" spans="1:3" ht="15">
      <c r="A5956" s="147">
        <v>41200</v>
      </c>
      <c r="B5956" s="34">
        <v>1.86</v>
      </c>
      <c r="C5956" s="34">
        <v>15.03</v>
      </c>
    </row>
    <row r="5957" spans="1:3" ht="15">
      <c r="A5957" s="149">
        <v>41201</v>
      </c>
      <c r="B5957" s="31">
        <v>1.79</v>
      </c>
      <c r="C5957" s="31">
        <v>17.059999999999999</v>
      </c>
    </row>
    <row r="5958" spans="1:3" ht="15">
      <c r="A5958" s="147">
        <v>41204</v>
      </c>
      <c r="B5958" s="34">
        <v>1.83</v>
      </c>
      <c r="C5958" s="34">
        <v>16.62</v>
      </c>
    </row>
    <row r="5959" spans="1:3" ht="15">
      <c r="A5959" s="149">
        <v>41205</v>
      </c>
      <c r="B5959" s="31">
        <v>1.79</v>
      </c>
      <c r="C5959" s="31">
        <v>18.829999999999998</v>
      </c>
    </row>
    <row r="5960" spans="1:3" ht="15">
      <c r="A5960" s="147">
        <v>41206</v>
      </c>
      <c r="B5960" s="34">
        <v>1.8</v>
      </c>
      <c r="C5960" s="34">
        <v>18.329999999999998</v>
      </c>
    </row>
    <row r="5961" spans="1:3" ht="15">
      <c r="A5961" s="149">
        <v>41207</v>
      </c>
      <c r="B5961" s="31">
        <v>1.86</v>
      </c>
      <c r="C5961" s="31">
        <v>18.12</v>
      </c>
    </row>
    <row r="5962" spans="1:3" ht="15">
      <c r="A5962" s="147">
        <v>41208</v>
      </c>
      <c r="B5962" s="34">
        <v>1.78</v>
      </c>
      <c r="C5962" s="34">
        <v>17.809999999999999</v>
      </c>
    </row>
    <row r="5963" spans="1:3" ht="15">
      <c r="A5963" s="149">
        <v>41211</v>
      </c>
      <c r="B5963" s="31">
        <v>1.74</v>
      </c>
      <c r="C5963" s="31" t="e">
        <v>#N/A</v>
      </c>
    </row>
    <row r="5964" spans="1:3" ht="15">
      <c r="A5964" s="147">
        <v>41212</v>
      </c>
      <c r="B5964" s="34" t="e">
        <v>#N/A</v>
      </c>
      <c r="C5964" s="34" t="e">
        <v>#N/A</v>
      </c>
    </row>
    <row r="5965" spans="1:3" ht="15">
      <c r="A5965" s="149">
        <v>41213</v>
      </c>
      <c r="B5965" s="31">
        <v>1.72</v>
      </c>
      <c r="C5965" s="31">
        <v>18.600000000000001</v>
      </c>
    </row>
    <row r="5966" spans="1:3" ht="15">
      <c r="A5966" s="147">
        <v>41214</v>
      </c>
      <c r="B5966" s="34">
        <v>1.75</v>
      </c>
      <c r="C5966" s="34">
        <v>16.690000000000001</v>
      </c>
    </row>
    <row r="5967" spans="1:3" ht="15">
      <c r="A5967" s="149">
        <v>41215</v>
      </c>
      <c r="B5967" s="31">
        <v>1.75</v>
      </c>
      <c r="C5967" s="31">
        <v>17.59</v>
      </c>
    </row>
    <row r="5968" spans="1:3" ht="15">
      <c r="A5968" s="147">
        <v>41218</v>
      </c>
      <c r="B5968" s="34">
        <v>1.72</v>
      </c>
      <c r="C5968" s="34">
        <v>18.420000000000002</v>
      </c>
    </row>
    <row r="5969" spans="1:3" ht="15">
      <c r="A5969" s="149">
        <v>41219</v>
      </c>
      <c r="B5969" s="31">
        <v>1.78</v>
      </c>
      <c r="C5969" s="31">
        <v>17.579999999999998</v>
      </c>
    </row>
    <row r="5970" spans="1:3" ht="15">
      <c r="A5970" s="147">
        <v>41220</v>
      </c>
      <c r="B5970" s="34">
        <v>1.68</v>
      </c>
      <c r="C5970" s="34">
        <v>19.079999999999998</v>
      </c>
    </row>
    <row r="5971" spans="1:3" ht="15">
      <c r="A5971" s="149">
        <v>41221</v>
      </c>
      <c r="B5971" s="31">
        <v>1.62</v>
      </c>
      <c r="C5971" s="31">
        <v>18.489999999999998</v>
      </c>
    </row>
    <row r="5972" spans="1:3" ht="15">
      <c r="A5972" s="147">
        <v>41222</v>
      </c>
      <c r="B5972" s="34">
        <v>1.61</v>
      </c>
      <c r="C5972" s="34">
        <v>18.61</v>
      </c>
    </row>
    <row r="5973" spans="1:3" ht="15">
      <c r="A5973" s="149">
        <v>41225</v>
      </c>
      <c r="B5973" s="31" t="e">
        <v>#N/A</v>
      </c>
      <c r="C5973" s="31">
        <v>16.68</v>
      </c>
    </row>
    <row r="5974" spans="1:3" ht="15">
      <c r="A5974" s="147">
        <v>41226</v>
      </c>
      <c r="B5974" s="34">
        <v>1.59</v>
      </c>
      <c r="C5974" s="34">
        <v>16.649999999999999</v>
      </c>
    </row>
    <row r="5975" spans="1:3" ht="15">
      <c r="A5975" s="149">
        <v>41227</v>
      </c>
      <c r="B5975" s="31">
        <v>1.59</v>
      </c>
      <c r="C5975" s="31">
        <v>17.920000000000002</v>
      </c>
    </row>
    <row r="5976" spans="1:3" ht="15">
      <c r="A5976" s="147">
        <v>41228</v>
      </c>
      <c r="B5976" s="34">
        <v>1.58</v>
      </c>
      <c r="C5976" s="34">
        <v>17.989999999999998</v>
      </c>
    </row>
    <row r="5977" spans="1:3" ht="15">
      <c r="A5977" s="149">
        <v>41229</v>
      </c>
      <c r="B5977" s="31">
        <v>1.58</v>
      </c>
      <c r="C5977" s="31">
        <v>16.41</v>
      </c>
    </row>
    <row r="5978" spans="1:3" ht="15">
      <c r="A5978" s="147">
        <v>41232</v>
      </c>
      <c r="B5978" s="34">
        <v>1.61</v>
      </c>
      <c r="C5978" s="34">
        <v>15.24</v>
      </c>
    </row>
    <row r="5979" spans="1:3" ht="15">
      <c r="A5979" s="149">
        <v>41233</v>
      </c>
      <c r="B5979" s="31">
        <v>1.66</v>
      </c>
      <c r="C5979" s="31">
        <v>15.08</v>
      </c>
    </row>
    <row r="5980" spans="1:3" ht="15">
      <c r="A5980" s="147">
        <v>41234</v>
      </c>
      <c r="B5980" s="34">
        <v>1.69</v>
      </c>
      <c r="C5980" s="34">
        <v>15.31</v>
      </c>
    </row>
    <row r="5981" spans="1:3" ht="15">
      <c r="A5981" s="147">
        <v>41235</v>
      </c>
      <c r="B5981" s="34" t="e">
        <v>#N/A</v>
      </c>
      <c r="C5981" s="34" t="e">
        <v>#N/A</v>
      </c>
    </row>
    <row r="5982" spans="1:3" ht="15">
      <c r="A5982" s="149">
        <v>41236</v>
      </c>
      <c r="B5982" s="31">
        <v>1.7</v>
      </c>
      <c r="C5982" s="31">
        <v>15.14</v>
      </c>
    </row>
    <row r="5983" spans="1:3" ht="15">
      <c r="A5983" s="147">
        <v>41239</v>
      </c>
      <c r="B5983" s="34">
        <v>1.66</v>
      </c>
      <c r="C5983" s="34">
        <v>15.5</v>
      </c>
    </row>
    <row r="5984" spans="1:3" ht="15">
      <c r="A5984" s="149">
        <v>41240</v>
      </c>
      <c r="B5984" s="31">
        <v>1.64</v>
      </c>
      <c r="C5984" s="31">
        <v>15.92</v>
      </c>
    </row>
    <row r="5985" spans="1:3" ht="15">
      <c r="A5985" s="147">
        <v>41241</v>
      </c>
      <c r="B5985" s="34">
        <v>1.63</v>
      </c>
      <c r="C5985" s="34">
        <v>15.51</v>
      </c>
    </row>
    <row r="5986" spans="1:3" ht="15">
      <c r="A5986" s="149">
        <v>41242</v>
      </c>
      <c r="B5986" s="31">
        <v>1.62</v>
      </c>
      <c r="C5986" s="31">
        <v>15.06</v>
      </c>
    </row>
    <row r="5987" spans="1:3" ht="15">
      <c r="A5987" s="147">
        <v>41243</v>
      </c>
      <c r="B5987" s="34">
        <v>1.62</v>
      </c>
      <c r="C5987" s="34">
        <v>15.87</v>
      </c>
    </row>
    <row r="5988" spans="1:3" ht="15">
      <c r="A5988" s="149">
        <v>41246</v>
      </c>
      <c r="B5988" s="31">
        <v>1.63</v>
      </c>
      <c r="C5988" s="31">
        <v>16.64</v>
      </c>
    </row>
    <row r="5989" spans="1:3" ht="15">
      <c r="A5989" s="147">
        <v>41247</v>
      </c>
      <c r="B5989" s="34">
        <v>1.62</v>
      </c>
      <c r="C5989" s="34">
        <v>17.12</v>
      </c>
    </row>
    <row r="5990" spans="1:3" ht="15">
      <c r="A5990" s="149">
        <v>41248</v>
      </c>
      <c r="B5990" s="31">
        <v>1.6</v>
      </c>
      <c r="C5990" s="31">
        <v>16.46</v>
      </c>
    </row>
    <row r="5991" spans="1:3" ht="15">
      <c r="A5991" s="147">
        <v>41249</v>
      </c>
      <c r="B5991" s="34">
        <v>1.59</v>
      </c>
      <c r="C5991" s="34">
        <v>16.579999999999998</v>
      </c>
    </row>
    <row r="5992" spans="1:3" ht="15">
      <c r="A5992" s="149">
        <v>41250</v>
      </c>
      <c r="B5992" s="31">
        <v>1.64</v>
      </c>
      <c r="C5992" s="31">
        <v>15.9</v>
      </c>
    </row>
    <row r="5993" spans="1:3" ht="15">
      <c r="A5993" s="147">
        <v>41253</v>
      </c>
      <c r="B5993" s="34">
        <v>1.63</v>
      </c>
      <c r="C5993" s="34">
        <v>16.05</v>
      </c>
    </row>
    <row r="5994" spans="1:3" ht="15">
      <c r="A5994" s="149">
        <v>41254</v>
      </c>
      <c r="B5994" s="31">
        <v>1.66</v>
      </c>
      <c r="C5994" s="31">
        <v>15.57</v>
      </c>
    </row>
    <row r="5995" spans="1:3" ht="15">
      <c r="A5995" s="147">
        <v>41255</v>
      </c>
      <c r="B5995" s="34">
        <v>1.72</v>
      </c>
      <c r="C5995" s="34">
        <v>15.95</v>
      </c>
    </row>
    <row r="5996" spans="1:3" ht="15">
      <c r="A5996" s="149">
        <v>41256</v>
      </c>
      <c r="B5996" s="31">
        <v>1.74</v>
      </c>
      <c r="C5996" s="31">
        <v>16.559999999999999</v>
      </c>
    </row>
    <row r="5997" spans="1:3" ht="15">
      <c r="A5997" s="147">
        <v>41257</v>
      </c>
      <c r="B5997" s="34">
        <v>1.72</v>
      </c>
      <c r="C5997" s="34">
        <v>17</v>
      </c>
    </row>
    <row r="5998" spans="1:3" ht="15">
      <c r="A5998" s="149">
        <v>41260</v>
      </c>
      <c r="B5998" s="31">
        <v>1.78</v>
      </c>
      <c r="C5998" s="31">
        <v>16.34</v>
      </c>
    </row>
    <row r="5999" spans="1:3" ht="15">
      <c r="A5999" s="147">
        <v>41261</v>
      </c>
      <c r="B5999" s="34">
        <v>1.84</v>
      </c>
      <c r="C5999" s="34">
        <v>15.57</v>
      </c>
    </row>
    <row r="6000" spans="1:3" ht="15">
      <c r="A6000" s="149">
        <v>41262</v>
      </c>
      <c r="B6000" s="31">
        <v>1.82</v>
      </c>
      <c r="C6000" s="31">
        <v>17.36</v>
      </c>
    </row>
    <row r="6001" spans="1:3" ht="15">
      <c r="A6001" s="147">
        <v>41263</v>
      </c>
      <c r="B6001" s="34">
        <v>1.81</v>
      </c>
      <c r="C6001" s="34">
        <v>17.670000000000002</v>
      </c>
    </row>
    <row r="6002" spans="1:3" ht="15">
      <c r="A6002" s="149">
        <v>41264</v>
      </c>
      <c r="B6002" s="31">
        <v>1.77</v>
      </c>
      <c r="C6002" s="31">
        <v>17.84</v>
      </c>
    </row>
    <row r="6003" spans="1:3" ht="15">
      <c r="A6003" s="147">
        <v>41267</v>
      </c>
      <c r="B6003" s="34">
        <v>1.79</v>
      </c>
      <c r="C6003" s="34">
        <v>17.84</v>
      </c>
    </row>
    <row r="6004" spans="1:3" ht="15">
      <c r="A6004" s="149">
        <v>41268</v>
      </c>
      <c r="B6004" s="31" t="e">
        <v>#N/A</v>
      </c>
      <c r="C6004" s="31" t="e">
        <v>#N/A</v>
      </c>
    </row>
    <row r="6005" spans="1:3" ht="15">
      <c r="A6005" s="147">
        <v>41269</v>
      </c>
      <c r="B6005" s="34">
        <v>1.77</v>
      </c>
      <c r="C6005" s="34">
        <v>19.48</v>
      </c>
    </row>
    <row r="6006" spans="1:3" ht="15">
      <c r="A6006" s="149">
        <v>41270</v>
      </c>
      <c r="B6006" s="31">
        <v>1.74</v>
      </c>
      <c r="C6006" s="31">
        <v>19.47</v>
      </c>
    </row>
    <row r="6007" spans="1:3" ht="15">
      <c r="A6007" s="147">
        <v>41271</v>
      </c>
      <c r="B6007" s="34">
        <v>1.73</v>
      </c>
      <c r="C6007" s="34">
        <v>22.72</v>
      </c>
    </row>
    <row r="6008" spans="1:3" ht="15">
      <c r="A6008" s="149">
        <v>41274</v>
      </c>
      <c r="B6008" s="31">
        <v>1.78</v>
      </c>
      <c r="C6008" s="31">
        <v>18.02</v>
      </c>
    </row>
    <row r="6009" spans="1:3" ht="15">
      <c r="A6009" s="147">
        <v>41275</v>
      </c>
      <c r="B6009" s="34" t="e">
        <v>#N/A</v>
      </c>
      <c r="C6009" s="34" t="e">
        <v>#N/A</v>
      </c>
    </row>
    <row r="6010" spans="1:3" ht="15">
      <c r="A6010" s="149">
        <v>41276</v>
      </c>
      <c r="B6010" s="31">
        <v>1.86</v>
      </c>
      <c r="C6010" s="31">
        <v>14.68</v>
      </c>
    </row>
    <row r="6011" spans="1:3" ht="15">
      <c r="A6011" s="147">
        <v>41277</v>
      </c>
      <c r="B6011" s="34">
        <v>1.92</v>
      </c>
      <c r="C6011" s="34">
        <v>14.56</v>
      </c>
    </row>
    <row r="6012" spans="1:3" ht="15">
      <c r="A6012" s="149">
        <v>41278</v>
      </c>
      <c r="B6012" s="31">
        <v>1.93</v>
      </c>
      <c r="C6012" s="31">
        <v>13.83</v>
      </c>
    </row>
    <row r="6013" spans="1:3" ht="15">
      <c r="A6013" s="147">
        <v>41281</v>
      </c>
      <c r="B6013" s="34">
        <v>1.92</v>
      </c>
      <c r="C6013" s="34">
        <v>13.79</v>
      </c>
    </row>
    <row r="6014" spans="1:3" ht="15">
      <c r="A6014" s="149">
        <v>41282</v>
      </c>
      <c r="B6014" s="31">
        <v>1.89</v>
      </c>
      <c r="C6014" s="31">
        <v>13.62</v>
      </c>
    </row>
    <row r="6015" spans="1:3" ht="15">
      <c r="A6015" s="147">
        <v>41283</v>
      </c>
      <c r="B6015" s="34">
        <v>1.88</v>
      </c>
      <c r="C6015" s="34">
        <v>13.81</v>
      </c>
    </row>
    <row r="6016" spans="1:3" ht="15">
      <c r="A6016" s="149">
        <v>41284</v>
      </c>
      <c r="B6016" s="31">
        <v>1.91</v>
      </c>
      <c r="C6016" s="31">
        <v>13.49</v>
      </c>
    </row>
    <row r="6017" spans="1:3" ht="15">
      <c r="A6017" s="147">
        <v>41285</v>
      </c>
      <c r="B6017" s="34">
        <v>1.89</v>
      </c>
      <c r="C6017" s="34">
        <v>13.36</v>
      </c>
    </row>
    <row r="6018" spans="1:3" ht="15">
      <c r="A6018" s="149">
        <v>41288</v>
      </c>
      <c r="B6018" s="31">
        <v>1.89</v>
      </c>
      <c r="C6018" s="31">
        <v>13.52</v>
      </c>
    </row>
    <row r="6019" spans="1:3" ht="15">
      <c r="A6019" s="147">
        <v>41289</v>
      </c>
      <c r="B6019" s="34">
        <v>1.86</v>
      </c>
      <c r="C6019" s="34">
        <v>13.55</v>
      </c>
    </row>
    <row r="6020" spans="1:3" ht="15">
      <c r="A6020" s="149">
        <v>41290</v>
      </c>
      <c r="B6020" s="31">
        <v>1.84</v>
      </c>
      <c r="C6020" s="31">
        <v>13.42</v>
      </c>
    </row>
    <row r="6021" spans="1:3" ht="15">
      <c r="A6021" s="147">
        <v>41291</v>
      </c>
      <c r="B6021" s="34">
        <v>1.89</v>
      </c>
      <c r="C6021" s="34">
        <v>13.57</v>
      </c>
    </row>
    <row r="6022" spans="1:3" ht="15">
      <c r="A6022" s="149">
        <v>41292</v>
      </c>
      <c r="B6022" s="31">
        <v>1.87</v>
      </c>
      <c r="C6022" s="31">
        <v>12.46</v>
      </c>
    </row>
    <row r="6023" spans="1:3" ht="15">
      <c r="A6023" s="147">
        <v>41295</v>
      </c>
      <c r="B6023" s="34" t="e">
        <v>#N/A</v>
      </c>
      <c r="C6023" s="34" t="e">
        <v>#N/A</v>
      </c>
    </row>
    <row r="6024" spans="1:3" ht="15">
      <c r="A6024" s="149">
        <v>41296</v>
      </c>
      <c r="B6024" s="31">
        <v>1.86</v>
      </c>
      <c r="C6024" s="31">
        <v>12.43</v>
      </c>
    </row>
    <row r="6025" spans="1:3" ht="15">
      <c r="A6025" s="147">
        <v>41297</v>
      </c>
      <c r="B6025" s="34">
        <v>1.86</v>
      </c>
      <c r="C6025" s="34">
        <v>12.46</v>
      </c>
    </row>
    <row r="6026" spans="1:3" ht="15">
      <c r="A6026" s="149">
        <v>41298</v>
      </c>
      <c r="B6026" s="31">
        <v>1.88</v>
      </c>
      <c r="C6026" s="31">
        <v>12.69</v>
      </c>
    </row>
    <row r="6027" spans="1:3" ht="15">
      <c r="A6027" s="147">
        <v>41299</v>
      </c>
      <c r="B6027" s="34">
        <v>1.98</v>
      </c>
      <c r="C6027" s="34">
        <v>12.89</v>
      </c>
    </row>
    <row r="6028" spans="1:3" ht="15">
      <c r="A6028" s="149">
        <v>41302</v>
      </c>
      <c r="B6028" s="31">
        <v>2</v>
      </c>
      <c r="C6028" s="31">
        <v>13.57</v>
      </c>
    </row>
    <row r="6029" spans="1:3" ht="15">
      <c r="A6029" s="147">
        <v>41303</v>
      </c>
      <c r="B6029" s="34">
        <v>2.0299999999999998</v>
      </c>
      <c r="C6029" s="34">
        <v>13.31</v>
      </c>
    </row>
    <row r="6030" spans="1:3" ht="15">
      <c r="A6030" s="149">
        <v>41304</v>
      </c>
      <c r="B6030" s="31">
        <v>2.0299999999999998</v>
      </c>
      <c r="C6030" s="31">
        <v>14.32</v>
      </c>
    </row>
    <row r="6031" spans="1:3" ht="15">
      <c r="A6031" s="147">
        <v>41305</v>
      </c>
      <c r="B6031" s="34">
        <v>2.02</v>
      </c>
      <c r="C6031" s="34">
        <v>14.28</v>
      </c>
    </row>
    <row r="6032" spans="1:3" ht="15">
      <c r="A6032" s="149">
        <v>41306</v>
      </c>
      <c r="B6032" s="31">
        <v>2.04</v>
      </c>
      <c r="C6032" s="31">
        <v>12.9</v>
      </c>
    </row>
    <row r="6033" spans="1:3" ht="15">
      <c r="A6033" s="147">
        <v>41309</v>
      </c>
      <c r="B6033" s="34">
        <v>2</v>
      </c>
      <c r="C6033" s="34">
        <v>14.67</v>
      </c>
    </row>
    <row r="6034" spans="1:3" ht="15">
      <c r="A6034" s="149">
        <v>41310</v>
      </c>
      <c r="B6034" s="31">
        <v>2.04</v>
      </c>
      <c r="C6034" s="31">
        <v>13.72</v>
      </c>
    </row>
    <row r="6035" spans="1:3" ht="15">
      <c r="A6035" s="147">
        <v>41311</v>
      </c>
      <c r="B6035" s="34">
        <v>2</v>
      </c>
      <c r="C6035" s="34">
        <v>13.41</v>
      </c>
    </row>
    <row r="6036" spans="1:3" ht="15">
      <c r="A6036" s="149">
        <v>41312</v>
      </c>
      <c r="B6036" s="31">
        <v>1.99</v>
      </c>
      <c r="C6036" s="31">
        <v>13.5</v>
      </c>
    </row>
    <row r="6037" spans="1:3" ht="15">
      <c r="A6037" s="147">
        <v>41313</v>
      </c>
      <c r="B6037" s="34">
        <v>1.99</v>
      </c>
      <c r="C6037" s="34">
        <v>13.02</v>
      </c>
    </row>
    <row r="6038" spans="1:3" ht="15">
      <c r="A6038" s="149">
        <v>41316</v>
      </c>
      <c r="B6038" s="31">
        <v>1.99</v>
      </c>
      <c r="C6038" s="31">
        <v>12.94</v>
      </c>
    </row>
    <row r="6039" spans="1:3" ht="15">
      <c r="A6039" s="147">
        <v>41317</v>
      </c>
      <c r="B6039" s="34">
        <v>2.02</v>
      </c>
      <c r="C6039" s="34">
        <v>12.64</v>
      </c>
    </row>
    <row r="6040" spans="1:3" ht="15">
      <c r="A6040" s="149">
        <v>41318</v>
      </c>
      <c r="B6040" s="31">
        <v>2.0499999999999998</v>
      </c>
      <c r="C6040" s="31">
        <v>12.98</v>
      </c>
    </row>
    <row r="6041" spans="1:3" ht="15">
      <c r="A6041" s="147">
        <v>41319</v>
      </c>
      <c r="B6041" s="34">
        <v>2</v>
      </c>
      <c r="C6041" s="34">
        <v>12.66</v>
      </c>
    </row>
    <row r="6042" spans="1:3" ht="15">
      <c r="A6042" s="149">
        <v>41320</v>
      </c>
      <c r="B6042" s="31">
        <v>2.0099999999999998</v>
      </c>
      <c r="C6042" s="31">
        <v>12.46</v>
      </c>
    </row>
    <row r="6043" spans="1:3" ht="15">
      <c r="A6043" s="147">
        <v>41323</v>
      </c>
      <c r="B6043" s="34" t="e">
        <v>#N/A</v>
      </c>
      <c r="C6043" s="34" t="e">
        <v>#N/A</v>
      </c>
    </row>
    <row r="6044" spans="1:3" ht="15">
      <c r="A6044" s="149">
        <v>41324</v>
      </c>
      <c r="B6044" s="31">
        <v>2.0299999999999998</v>
      </c>
      <c r="C6044" s="31">
        <v>12.31</v>
      </c>
    </row>
    <row r="6045" spans="1:3" ht="15">
      <c r="A6045" s="147">
        <v>41325</v>
      </c>
      <c r="B6045" s="34">
        <v>2.02</v>
      </c>
      <c r="C6045" s="34">
        <v>14.68</v>
      </c>
    </row>
    <row r="6046" spans="1:3" ht="15">
      <c r="A6046" s="149">
        <v>41326</v>
      </c>
      <c r="B6046" s="31">
        <v>1.99</v>
      </c>
      <c r="C6046" s="31">
        <v>15.22</v>
      </c>
    </row>
    <row r="6047" spans="1:3" ht="15">
      <c r="A6047" s="147">
        <v>41327</v>
      </c>
      <c r="B6047" s="34">
        <v>1.97</v>
      </c>
      <c r="C6047" s="34">
        <v>14.17</v>
      </c>
    </row>
    <row r="6048" spans="1:3" ht="15">
      <c r="A6048" s="149">
        <v>41330</v>
      </c>
      <c r="B6048" s="31">
        <v>1.88</v>
      </c>
      <c r="C6048" s="31">
        <v>18.989999999999998</v>
      </c>
    </row>
    <row r="6049" spans="1:3" ht="15">
      <c r="A6049" s="147">
        <v>41331</v>
      </c>
      <c r="B6049" s="34">
        <v>1.88</v>
      </c>
      <c r="C6049" s="34">
        <v>16.87</v>
      </c>
    </row>
    <row r="6050" spans="1:3" ht="15">
      <c r="A6050" s="149">
        <v>41332</v>
      </c>
      <c r="B6050" s="31">
        <v>1.91</v>
      </c>
      <c r="C6050" s="31">
        <v>14.73</v>
      </c>
    </row>
    <row r="6051" spans="1:3" ht="15">
      <c r="A6051" s="147">
        <v>41333</v>
      </c>
      <c r="B6051" s="34">
        <v>1.89</v>
      </c>
      <c r="C6051" s="34">
        <v>15.51</v>
      </c>
    </row>
    <row r="6052" spans="1:3" ht="15">
      <c r="A6052" s="149">
        <v>41334</v>
      </c>
      <c r="B6052" s="31">
        <v>1.86</v>
      </c>
      <c r="C6052" s="31">
        <v>15.36</v>
      </c>
    </row>
    <row r="6053" spans="1:3" ht="15">
      <c r="A6053" s="147">
        <v>41337</v>
      </c>
      <c r="B6053" s="34">
        <v>1.88</v>
      </c>
      <c r="C6053" s="34">
        <v>14.01</v>
      </c>
    </row>
    <row r="6054" spans="1:3" ht="15">
      <c r="A6054" s="149">
        <v>41338</v>
      </c>
      <c r="B6054" s="31">
        <v>1.9</v>
      </c>
      <c r="C6054" s="31">
        <v>13.48</v>
      </c>
    </row>
    <row r="6055" spans="1:3" ht="15">
      <c r="A6055" s="147">
        <v>41339</v>
      </c>
      <c r="B6055" s="34">
        <v>1.95</v>
      </c>
      <c r="C6055" s="34">
        <v>13.53</v>
      </c>
    </row>
    <row r="6056" spans="1:3" ht="15">
      <c r="A6056" s="149">
        <v>41340</v>
      </c>
      <c r="B6056" s="31">
        <v>2</v>
      </c>
      <c r="C6056" s="31">
        <v>13.06</v>
      </c>
    </row>
    <row r="6057" spans="1:3" ht="15">
      <c r="A6057" s="147">
        <v>41341</v>
      </c>
      <c r="B6057" s="34">
        <v>2.06</v>
      </c>
      <c r="C6057" s="34">
        <v>12.59</v>
      </c>
    </row>
    <row r="6058" spans="1:3" ht="15">
      <c r="A6058" s="149">
        <v>41344</v>
      </c>
      <c r="B6058" s="31">
        <v>2.0699999999999998</v>
      </c>
      <c r="C6058" s="31">
        <v>11.56</v>
      </c>
    </row>
    <row r="6059" spans="1:3" ht="15">
      <c r="A6059" s="147">
        <v>41345</v>
      </c>
      <c r="B6059" s="34">
        <v>2.0299999999999998</v>
      </c>
      <c r="C6059" s="34">
        <v>12.27</v>
      </c>
    </row>
    <row r="6060" spans="1:3" ht="15">
      <c r="A6060" s="149">
        <v>41346</v>
      </c>
      <c r="B6060" s="31">
        <v>2.04</v>
      </c>
      <c r="C6060" s="1">
        <v>11.83</v>
      </c>
    </row>
    <row r="6061" spans="1:3" ht="15">
      <c r="A6061" s="147">
        <v>41347</v>
      </c>
      <c r="B6061" s="34">
        <v>2.04</v>
      </c>
      <c r="C6061" s="34">
        <v>11.3</v>
      </c>
    </row>
    <row r="6062" spans="1:3" ht="15">
      <c r="A6062" s="149">
        <v>41348</v>
      </c>
      <c r="B6062" s="31">
        <v>2.0099999999999998</v>
      </c>
      <c r="C6062" s="31">
        <v>11.3</v>
      </c>
    </row>
    <row r="6063" spans="1:3" ht="15">
      <c r="A6063" s="147">
        <v>41351</v>
      </c>
      <c r="B6063" s="34">
        <v>1.96</v>
      </c>
      <c r="C6063" s="34">
        <v>13.36</v>
      </c>
    </row>
    <row r="6064" spans="1:3" ht="15">
      <c r="A6064" s="149">
        <v>41352</v>
      </c>
      <c r="B6064" s="31">
        <v>1.92</v>
      </c>
      <c r="C6064" s="31">
        <v>14.39</v>
      </c>
    </row>
    <row r="6065" spans="1:3" ht="15">
      <c r="A6065" s="147">
        <v>41353</v>
      </c>
      <c r="B6065" s="34">
        <v>1.96</v>
      </c>
      <c r="C6065" s="34">
        <v>12.67</v>
      </c>
    </row>
    <row r="6066" spans="1:3" ht="15">
      <c r="A6066" s="149">
        <v>41354</v>
      </c>
      <c r="B6066" s="31">
        <v>1.95</v>
      </c>
      <c r="C6066" s="31">
        <v>13.99</v>
      </c>
    </row>
    <row r="6067" spans="1:3" ht="15">
      <c r="A6067" s="147">
        <v>41355</v>
      </c>
      <c r="B6067" s="34">
        <v>1.93</v>
      </c>
      <c r="C6067" s="34">
        <v>13.57</v>
      </c>
    </row>
    <row r="6068" spans="1:3" ht="15">
      <c r="A6068" s="149">
        <v>41358</v>
      </c>
      <c r="B6068" s="31">
        <v>1.93</v>
      </c>
      <c r="C6068" s="31">
        <v>13.74</v>
      </c>
    </row>
    <row r="6069" spans="1:3" ht="15">
      <c r="A6069" s="147">
        <v>41359</v>
      </c>
      <c r="B6069" s="34">
        <v>1.92</v>
      </c>
      <c r="C6069" s="34">
        <v>12.77</v>
      </c>
    </row>
    <row r="6070" spans="1:3" ht="15">
      <c r="A6070" s="149">
        <v>41360</v>
      </c>
      <c r="B6070" s="31">
        <v>1.87</v>
      </c>
      <c r="C6070" s="31">
        <v>13.15</v>
      </c>
    </row>
    <row r="6071" spans="1:3" ht="15">
      <c r="A6071" s="147">
        <v>41361</v>
      </c>
      <c r="B6071" s="34">
        <v>1.87</v>
      </c>
      <c r="C6071" s="34">
        <v>12.7</v>
      </c>
    </row>
    <row r="6072" spans="1:3" ht="15">
      <c r="A6072" s="149">
        <v>41362</v>
      </c>
      <c r="B6072" s="31" t="e">
        <v>#N/A</v>
      </c>
      <c r="C6072" s="31" t="e">
        <v>#N/A</v>
      </c>
    </row>
    <row r="6073" spans="1:3" ht="15">
      <c r="A6073" s="147">
        <v>41365</v>
      </c>
      <c r="B6073" s="34">
        <v>1.86</v>
      </c>
      <c r="C6073" s="34">
        <v>13.58</v>
      </c>
    </row>
    <row r="6074" spans="1:3" ht="15">
      <c r="A6074" s="149">
        <v>41366</v>
      </c>
      <c r="B6074" s="31">
        <v>1.88</v>
      </c>
      <c r="C6074" s="31">
        <v>12.78</v>
      </c>
    </row>
    <row r="6075" spans="1:3" ht="15">
      <c r="A6075" s="147">
        <v>41367</v>
      </c>
      <c r="B6075" s="34">
        <v>1.83</v>
      </c>
      <c r="C6075" s="34">
        <v>14.21</v>
      </c>
    </row>
    <row r="6076" spans="1:3" ht="15">
      <c r="A6076" s="149">
        <v>41368</v>
      </c>
      <c r="B6076" s="31">
        <v>1.78</v>
      </c>
      <c r="C6076" s="31">
        <v>13.89</v>
      </c>
    </row>
    <row r="6077" spans="1:3" ht="15">
      <c r="A6077" s="147">
        <v>41369</v>
      </c>
      <c r="B6077" s="34">
        <v>1.72</v>
      </c>
      <c r="C6077" s="34">
        <v>13.92</v>
      </c>
    </row>
    <row r="6078" spans="1:3" ht="15">
      <c r="A6078" s="149">
        <v>41372</v>
      </c>
      <c r="B6078" s="31">
        <v>1.76</v>
      </c>
      <c r="C6078" s="31">
        <v>13.19</v>
      </c>
    </row>
    <row r="6079" spans="1:3" ht="15">
      <c r="A6079" s="147">
        <v>41373</v>
      </c>
      <c r="B6079" s="34">
        <v>1.78</v>
      </c>
      <c r="C6079" s="34">
        <v>12.84</v>
      </c>
    </row>
    <row r="6080" spans="1:3" ht="15">
      <c r="A6080" s="149">
        <v>41374</v>
      </c>
      <c r="B6080" s="31">
        <v>1.84</v>
      </c>
      <c r="C6080" s="31">
        <v>12.36</v>
      </c>
    </row>
    <row r="6081" spans="1:3" ht="15">
      <c r="A6081" s="147">
        <v>41375</v>
      </c>
      <c r="B6081" s="34">
        <v>1.82</v>
      </c>
      <c r="C6081" s="34">
        <v>12.24</v>
      </c>
    </row>
    <row r="6082" spans="1:3" ht="15">
      <c r="A6082" s="149">
        <v>41376</v>
      </c>
      <c r="B6082" s="31">
        <v>1.75</v>
      </c>
      <c r="C6082" s="31">
        <v>12.06</v>
      </c>
    </row>
    <row r="6083" spans="1:3" ht="15">
      <c r="A6083" s="147">
        <v>41379</v>
      </c>
      <c r="B6083" s="34">
        <v>1.72</v>
      </c>
      <c r="C6083" s="34">
        <v>17.27</v>
      </c>
    </row>
    <row r="6084" spans="1:3" ht="15">
      <c r="A6084" s="149">
        <v>41380</v>
      </c>
      <c r="B6084" s="31">
        <v>1.75</v>
      </c>
      <c r="C6084" s="31">
        <v>13.96</v>
      </c>
    </row>
    <row r="6085" spans="1:3" ht="15">
      <c r="A6085" s="147">
        <v>41381</v>
      </c>
      <c r="B6085" s="34">
        <v>1.73</v>
      </c>
      <c r="C6085" s="34">
        <v>16.510000000000002</v>
      </c>
    </row>
    <row r="6086" spans="1:3" ht="15">
      <c r="A6086" s="149">
        <v>41382</v>
      </c>
      <c r="B6086" s="31">
        <v>1.72</v>
      </c>
      <c r="C6086" s="31">
        <v>17.559999999999999</v>
      </c>
    </row>
    <row r="6087" spans="1:3" ht="15">
      <c r="A6087" s="147">
        <v>41383</v>
      </c>
      <c r="B6087" s="34">
        <v>1.73</v>
      </c>
      <c r="C6087" s="34">
        <v>14.97</v>
      </c>
    </row>
    <row r="6088" spans="1:3" ht="15">
      <c r="A6088" s="149">
        <v>41386</v>
      </c>
      <c r="B6088" s="31">
        <v>1.72</v>
      </c>
      <c r="C6088" s="31">
        <v>14.39</v>
      </c>
    </row>
    <row r="6089" spans="1:3" ht="15">
      <c r="A6089" s="147">
        <v>41387</v>
      </c>
      <c r="B6089" s="34">
        <v>1.74</v>
      </c>
      <c r="C6089" s="34">
        <v>13.48</v>
      </c>
    </row>
    <row r="6090" spans="1:3" ht="15">
      <c r="A6090" s="147">
        <v>41388</v>
      </c>
      <c r="B6090" s="34">
        <v>1.73</v>
      </c>
      <c r="C6090" s="34">
        <v>13.61</v>
      </c>
    </row>
    <row r="6091" spans="1:3" ht="15">
      <c r="A6091" s="149">
        <v>41389</v>
      </c>
      <c r="B6091" s="31">
        <v>1.74</v>
      </c>
      <c r="C6091" s="31">
        <v>13.62</v>
      </c>
    </row>
    <row r="6092" spans="1:3" ht="15">
      <c r="A6092" s="147">
        <v>41390</v>
      </c>
      <c r="B6092" s="34">
        <v>1.7</v>
      </c>
      <c r="C6092" s="34">
        <v>13.61</v>
      </c>
    </row>
    <row r="6093" spans="1:3" ht="15">
      <c r="A6093" s="149">
        <v>41393</v>
      </c>
      <c r="B6093" s="31">
        <v>1.7</v>
      </c>
      <c r="C6093" s="31">
        <v>13.71</v>
      </c>
    </row>
    <row r="6094" spans="1:3" ht="15">
      <c r="A6094" s="147">
        <v>41394</v>
      </c>
      <c r="B6094" s="34">
        <v>1.7</v>
      </c>
      <c r="C6094" s="34">
        <v>13.52</v>
      </c>
    </row>
    <row r="6095" spans="1:3" ht="15">
      <c r="A6095" s="149">
        <v>41395</v>
      </c>
      <c r="B6095" s="31">
        <v>1.66</v>
      </c>
      <c r="C6095" s="31">
        <v>14.49</v>
      </c>
    </row>
    <row r="6096" spans="1:3" ht="15">
      <c r="A6096" s="147">
        <v>41396</v>
      </c>
      <c r="B6096" s="34">
        <v>1.66</v>
      </c>
      <c r="C6096" s="34">
        <v>13.59</v>
      </c>
    </row>
    <row r="6097" spans="1:3" ht="15">
      <c r="A6097" s="149">
        <v>41397</v>
      </c>
      <c r="B6097" s="31">
        <v>1.78</v>
      </c>
      <c r="C6097" s="31">
        <v>12.85</v>
      </c>
    </row>
    <row r="6098" spans="1:3" ht="15">
      <c r="A6098" s="147">
        <v>41400</v>
      </c>
      <c r="B6098" s="34">
        <v>1.8</v>
      </c>
      <c r="C6098" s="34">
        <v>12.66</v>
      </c>
    </row>
    <row r="6099" spans="1:3" ht="15">
      <c r="A6099" s="149">
        <v>41401</v>
      </c>
      <c r="B6099" s="31">
        <v>1.82</v>
      </c>
      <c r="C6099" s="31">
        <v>12.83</v>
      </c>
    </row>
    <row r="6100" spans="1:3" ht="15">
      <c r="A6100" s="147">
        <v>41402</v>
      </c>
      <c r="B6100" s="34">
        <v>1.81</v>
      </c>
      <c r="C6100" s="34">
        <v>12.66</v>
      </c>
    </row>
    <row r="6101" spans="1:3" ht="15">
      <c r="A6101" s="149">
        <v>41403</v>
      </c>
      <c r="B6101" s="31">
        <v>1.81</v>
      </c>
      <c r="C6101" s="31">
        <v>13.13</v>
      </c>
    </row>
    <row r="6102" spans="1:3" ht="15">
      <c r="A6102" s="147">
        <v>41404</v>
      </c>
      <c r="B6102" s="34">
        <v>1.9</v>
      </c>
      <c r="C6102" s="34">
        <v>12.59</v>
      </c>
    </row>
    <row r="6103" spans="1:3" ht="15">
      <c r="A6103" s="149">
        <v>41407</v>
      </c>
      <c r="B6103" s="31">
        <v>1.92</v>
      </c>
      <c r="C6103" s="31">
        <v>12.55</v>
      </c>
    </row>
    <row r="6104" spans="1:3" ht="15">
      <c r="A6104" s="147">
        <v>41408</v>
      </c>
      <c r="B6104" s="34">
        <v>1.96</v>
      </c>
      <c r="C6104" s="34">
        <v>12.77</v>
      </c>
    </row>
    <row r="6105" spans="1:3" ht="15">
      <c r="A6105" s="149">
        <v>41409</v>
      </c>
      <c r="B6105" s="31">
        <v>1.94</v>
      </c>
      <c r="C6105" s="31">
        <v>12.81</v>
      </c>
    </row>
    <row r="6106" spans="1:3" ht="15">
      <c r="A6106" s="147">
        <v>41410</v>
      </c>
      <c r="B6106" s="34">
        <v>1.87</v>
      </c>
      <c r="C6106" s="34">
        <v>13.07</v>
      </c>
    </row>
    <row r="6107" spans="1:3" ht="15">
      <c r="A6107" s="149">
        <v>41411</v>
      </c>
      <c r="B6107" s="31">
        <v>1.95</v>
      </c>
      <c r="C6107" s="31">
        <v>12.45</v>
      </c>
    </row>
    <row r="6108" spans="1:3" ht="15">
      <c r="A6108" s="147">
        <v>41414</v>
      </c>
      <c r="B6108" s="34">
        <v>1.97</v>
      </c>
      <c r="C6108" s="34">
        <v>13.02</v>
      </c>
    </row>
    <row r="6109" spans="1:3" ht="15">
      <c r="A6109" s="149">
        <v>41415</v>
      </c>
      <c r="B6109" s="31">
        <v>1.94</v>
      </c>
      <c r="C6109" s="31">
        <v>13.37</v>
      </c>
    </row>
    <row r="6110" spans="1:3" ht="15">
      <c r="A6110" s="147">
        <v>41416</v>
      </c>
      <c r="B6110" s="34">
        <v>2.0299999999999998</v>
      </c>
      <c r="C6110" s="34">
        <v>13.82</v>
      </c>
    </row>
    <row r="6111" spans="1:3" ht="15">
      <c r="A6111" s="149">
        <v>41417</v>
      </c>
      <c r="B6111" s="31">
        <v>2.02</v>
      </c>
      <c r="C6111" s="31">
        <v>14.07</v>
      </c>
    </row>
    <row r="6112" spans="1:3" ht="15">
      <c r="A6112" s="147">
        <v>41418</v>
      </c>
      <c r="B6112" s="34">
        <v>2.0099999999999998</v>
      </c>
      <c r="C6112" s="34">
        <v>13.99</v>
      </c>
    </row>
    <row r="6113" spans="1:3" ht="15">
      <c r="A6113" s="149">
        <v>41421</v>
      </c>
      <c r="B6113" s="31" t="e">
        <v>#N/A</v>
      </c>
      <c r="C6113" s="31" t="e">
        <v>#N/A</v>
      </c>
    </row>
    <row r="6114" spans="1:3" ht="15">
      <c r="A6114" s="147">
        <v>41422</v>
      </c>
      <c r="B6114" s="34">
        <v>2.15</v>
      </c>
      <c r="C6114" s="34">
        <v>14.48</v>
      </c>
    </row>
    <row r="6115" spans="1:3" ht="15">
      <c r="A6115" s="149">
        <v>41423</v>
      </c>
      <c r="B6115" s="31">
        <v>2.13</v>
      </c>
      <c r="C6115" s="31">
        <v>14.83</v>
      </c>
    </row>
    <row r="6116" spans="1:3" ht="15">
      <c r="A6116" s="147">
        <v>41424</v>
      </c>
      <c r="B6116" s="34">
        <v>2.13</v>
      </c>
      <c r="C6116" s="34">
        <v>14.53</v>
      </c>
    </row>
    <row r="6117" spans="1:3" ht="15">
      <c r="A6117" s="149">
        <v>41425</v>
      </c>
      <c r="B6117" s="31">
        <v>2.16</v>
      </c>
      <c r="C6117" s="31">
        <v>16.3</v>
      </c>
    </row>
    <row r="6118" spans="1:3" ht="15">
      <c r="A6118" s="147">
        <v>41428</v>
      </c>
      <c r="B6118" s="34">
        <v>2.13</v>
      </c>
      <c r="C6118" s="34">
        <v>16.28</v>
      </c>
    </row>
    <row r="6119" spans="1:3" ht="15">
      <c r="A6119" s="149">
        <v>41429</v>
      </c>
      <c r="B6119" s="31">
        <v>2.14</v>
      </c>
      <c r="C6119" s="31">
        <v>16.27</v>
      </c>
    </row>
    <row r="6120" spans="1:3" ht="15">
      <c r="A6120" s="147">
        <v>41430</v>
      </c>
      <c r="B6120" s="34">
        <v>2.1</v>
      </c>
      <c r="C6120" s="34">
        <v>17.5</v>
      </c>
    </row>
    <row r="6121" spans="1:3" ht="15">
      <c r="A6121" s="149">
        <v>41431</v>
      </c>
      <c r="B6121" s="31">
        <v>2.08</v>
      </c>
      <c r="C6121" s="31">
        <v>16.63</v>
      </c>
    </row>
    <row r="6122" spans="1:3" ht="15">
      <c r="A6122" s="147">
        <v>41432</v>
      </c>
      <c r="B6122" s="34">
        <v>2.17</v>
      </c>
      <c r="C6122" s="34">
        <v>15.14</v>
      </c>
    </row>
    <row r="6123" spans="1:3" ht="15">
      <c r="A6123" s="149">
        <v>41435</v>
      </c>
      <c r="B6123" s="31">
        <v>2.2200000000000002</v>
      </c>
      <c r="C6123" s="31">
        <v>15.44</v>
      </c>
    </row>
    <row r="6124" spans="1:3" ht="15">
      <c r="A6124" s="147">
        <v>41436</v>
      </c>
      <c r="B6124" s="34">
        <v>2.2000000000000002</v>
      </c>
      <c r="C6124" s="34">
        <v>17.07</v>
      </c>
    </row>
    <row r="6125" spans="1:3" ht="15">
      <c r="A6125" s="149">
        <v>41437</v>
      </c>
      <c r="B6125" s="31">
        <v>2.25</v>
      </c>
      <c r="C6125" s="31">
        <v>18.59</v>
      </c>
    </row>
    <row r="6126" spans="1:3" ht="15">
      <c r="A6126" s="147">
        <v>41438</v>
      </c>
      <c r="B6126" s="34">
        <v>2.19</v>
      </c>
      <c r="C6126" s="34">
        <v>16.41</v>
      </c>
    </row>
    <row r="6127" spans="1:3" ht="15">
      <c r="A6127" s="149">
        <v>41439</v>
      </c>
      <c r="B6127" s="31">
        <v>2.14</v>
      </c>
      <c r="C6127" s="31">
        <v>17.149999999999999</v>
      </c>
    </row>
    <row r="6128" spans="1:3" ht="15">
      <c r="A6128" s="147">
        <v>41442</v>
      </c>
      <c r="B6128" s="34">
        <v>2.19</v>
      </c>
      <c r="C6128" s="34">
        <v>16.8</v>
      </c>
    </row>
    <row r="6129" spans="1:3" ht="15">
      <c r="A6129" s="149">
        <v>41443</v>
      </c>
      <c r="B6129" s="31">
        <v>2.2000000000000002</v>
      </c>
      <c r="C6129" s="31">
        <v>16.61</v>
      </c>
    </row>
    <row r="6130" spans="1:3" ht="15">
      <c r="A6130" s="147">
        <v>41444</v>
      </c>
      <c r="B6130" s="34">
        <v>2.33</v>
      </c>
      <c r="C6130" s="34">
        <v>16.64</v>
      </c>
    </row>
    <row r="6131" spans="1:3" ht="15">
      <c r="A6131" s="149">
        <v>41445</v>
      </c>
      <c r="B6131" s="31">
        <v>2.41</v>
      </c>
      <c r="C6131" s="31">
        <v>20.49</v>
      </c>
    </row>
    <row r="6132" spans="1:3" ht="15">
      <c r="A6132" s="147">
        <v>41446</v>
      </c>
      <c r="B6132" s="34">
        <v>2.52</v>
      </c>
      <c r="C6132" s="34">
        <v>18.899999999999999</v>
      </c>
    </row>
    <row r="6133" spans="1:3" ht="15">
      <c r="A6133" s="149">
        <v>41449</v>
      </c>
      <c r="B6133" s="31">
        <v>2.57</v>
      </c>
      <c r="C6133" s="31">
        <v>20.11</v>
      </c>
    </row>
    <row r="6134" spans="1:3" ht="15">
      <c r="A6134" s="147">
        <v>41450</v>
      </c>
      <c r="B6134" s="34">
        <v>2.6</v>
      </c>
      <c r="C6134" s="34">
        <v>18.47</v>
      </c>
    </row>
    <row r="6135" spans="1:3" ht="15">
      <c r="A6135" s="149">
        <v>41451</v>
      </c>
      <c r="B6135" s="31">
        <v>2.5499999999999998</v>
      </c>
      <c r="C6135" s="31">
        <v>17.21</v>
      </c>
    </row>
    <row r="6136" spans="1:3" ht="15">
      <c r="A6136" s="147">
        <v>41452</v>
      </c>
      <c r="B6136" s="34">
        <v>2.4900000000000002</v>
      </c>
      <c r="C6136" s="34">
        <v>16.86</v>
      </c>
    </row>
    <row r="6137" spans="1:3" ht="15">
      <c r="A6137" s="149">
        <v>41453</v>
      </c>
      <c r="B6137" s="31">
        <v>2.52</v>
      </c>
      <c r="C6137" s="31">
        <v>16.86</v>
      </c>
    </row>
    <row r="6138" spans="1:3" ht="15">
      <c r="A6138" s="147">
        <v>41456</v>
      </c>
      <c r="B6138" s="34">
        <v>2.5</v>
      </c>
      <c r="C6138" s="34">
        <v>16.37</v>
      </c>
    </row>
    <row r="6139" spans="1:3" ht="15">
      <c r="A6139" s="149">
        <v>41457</v>
      </c>
      <c r="B6139" s="31">
        <v>2.48</v>
      </c>
      <c r="C6139" s="31">
        <v>16.440000000000001</v>
      </c>
    </row>
    <row r="6140" spans="1:3" ht="15">
      <c r="A6140" s="147">
        <v>41458</v>
      </c>
      <c r="B6140" s="34">
        <v>2.52</v>
      </c>
      <c r="C6140" s="34">
        <v>16.2</v>
      </c>
    </row>
    <row r="6141" spans="1:3" ht="15">
      <c r="A6141" s="149">
        <v>41459</v>
      </c>
      <c r="B6141" s="31" t="e">
        <v>#N/A</v>
      </c>
      <c r="C6141" s="31" t="e">
        <v>#N/A</v>
      </c>
    </row>
    <row r="6142" spans="1:3" ht="15">
      <c r="A6142" s="147">
        <v>41460</v>
      </c>
      <c r="B6142" s="34">
        <v>2.73</v>
      </c>
      <c r="C6142" s="34">
        <v>14.89</v>
      </c>
    </row>
    <row r="6143" spans="1:3" ht="15">
      <c r="A6143" s="149">
        <v>41463</v>
      </c>
      <c r="B6143" s="31">
        <v>2.65</v>
      </c>
      <c r="C6143" s="31">
        <v>14.78</v>
      </c>
    </row>
    <row r="6144" spans="1:3" ht="15">
      <c r="A6144" s="147">
        <v>41464</v>
      </c>
      <c r="B6144" s="34">
        <v>2.65</v>
      </c>
      <c r="C6144" s="34">
        <v>14.35</v>
      </c>
    </row>
    <row r="6145" spans="1:3" ht="15">
      <c r="A6145" s="149">
        <v>41465</v>
      </c>
      <c r="B6145" s="31">
        <v>2.7</v>
      </c>
      <c r="C6145" s="31">
        <v>14.21</v>
      </c>
    </row>
    <row r="6146" spans="1:3" ht="15">
      <c r="A6146" s="147">
        <v>41466</v>
      </c>
      <c r="B6146" s="34">
        <v>2.6</v>
      </c>
      <c r="C6146" s="34">
        <v>14.01</v>
      </c>
    </row>
    <row r="6147" spans="1:3" ht="15">
      <c r="A6147" s="149">
        <v>41467</v>
      </c>
      <c r="B6147" s="31">
        <v>2.61</v>
      </c>
      <c r="C6147" s="31">
        <v>13.84</v>
      </c>
    </row>
    <row r="6148" spans="1:3" ht="15">
      <c r="A6148" s="147">
        <v>41470</v>
      </c>
      <c r="B6148" s="34">
        <v>2.57</v>
      </c>
      <c r="C6148" s="34">
        <v>13.79</v>
      </c>
    </row>
    <row r="6149" spans="1:3" ht="15">
      <c r="A6149" s="149">
        <v>41471</v>
      </c>
      <c r="B6149" s="31">
        <v>2.5499999999999998</v>
      </c>
      <c r="C6149" s="31">
        <v>14.42</v>
      </c>
    </row>
    <row r="6150" spans="1:3" ht="15">
      <c r="A6150" s="147">
        <v>41472</v>
      </c>
      <c r="B6150" s="34">
        <v>2.52</v>
      </c>
      <c r="C6150" s="34">
        <v>13.78</v>
      </c>
    </row>
    <row r="6151" spans="1:3" ht="15">
      <c r="A6151" s="149">
        <v>41473</v>
      </c>
      <c r="B6151" s="31">
        <v>2.56</v>
      </c>
      <c r="C6151" s="31">
        <v>13.77</v>
      </c>
    </row>
    <row r="6152" spans="1:3" ht="15">
      <c r="A6152" s="147">
        <v>41474</v>
      </c>
      <c r="B6152" s="34">
        <v>2.5</v>
      </c>
      <c r="C6152" s="34">
        <v>12.54</v>
      </c>
    </row>
    <row r="6153" spans="1:3" ht="15">
      <c r="A6153" s="149">
        <v>41477</v>
      </c>
      <c r="B6153" s="31">
        <v>2.5</v>
      </c>
      <c r="C6153" s="31">
        <v>12.29</v>
      </c>
    </row>
    <row r="6154" spans="1:3" ht="15">
      <c r="A6154" s="147">
        <v>41478</v>
      </c>
      <c r="B6154" s="34">
        <v>2.5299999999999998</v>
      </c>
      <c r="C6154" s="34">
        <v>12.66</v>
      </c>
    </row>
    <row r="6155" spans="1:3" ht="15">
      <c r="A6155" s="149">
        <v>41479</v>
      </c>
      <c r="B6155" s="31">
        <v>2.61</v>
      </c>
      <c r="C6155" s="31">
        <v>13.18</v>
      </c>
    </row>
    <row r="6156" spans="1:3" ht="15">
      <c r="A6156" s="147">
        <v>41480</v>
      </c>
      <c r="B6156" s="34">
        <v>2.61</v>
      </c>
      <c r="C6156" s="34">
        <v>12.97</v>
      </c>
    </row>
    <row r="6157" spans="1:3" ht="15">
      <c r="A6157" s="149">
        <v>41481</v>
      </c>
      <c r="B6157" s="31">
        <v>2.58</v>
      </c>
      <c r="C6157" s="31">
        <v>12.72</v>
      </c>
    </row>
    <row r="6158" spans="1:3" ht="15">
      <c r="A6158" s="147">
        <v>41484</v>
      </c>
      <c r="B6158" s="34">
        <v>2.61</v>
      </c>
      <c r="C6158" s="34">
        <v>13.39</v>
      </c>
    </row>
    <row r="6159" spans="1:3" ht="15">
      <c r="A6159" s="149">
        <v>41485</v>
      </c>
      <c r="B6159" s="31">
        <v>2.63</v>
      </c>
      <c r="C6159" s="31">
        <v>13.39</v>
      </c>
    </row>
    <row r="6160" spans="1:3" ht="15">
      <c r="A6160" s="147">
        <v>41486</v>
      </c>
      <c r="B6160" s="34">
        <v>2.6</v>
      </c>
      <c r="C6160" s="34">
        <v>13.45</v>
      </c>
    </row>
    <row r="6161" spans="1:3" ht="15">
      <c r="A6161" s="149">
        <v>41487</v>
      </c>
      <c r="B6161" s="31">
        <v>2.74</v>
      </c>
      <c r="C6161" s="31">
        <v>12.94</v>
      </c>
    </row>
    <row r="6162" spans="1:3" ht="15">
      <c r="A6162" s="147">
        <v>41488</v>
      </c>
      <c r="B6162" s="34">
        <v>2.63</v>
      </c>
      <c r="C6162" s="34">
        <v>11.98</v>
      </c>
    </row>
    <row r="6163" spans="1:3" ht="15">
      <c r="A6163" s="149">
        <v>41491</v>
      </c>
      <c r="B6163" s="31">
        <v>2.67</v>
      </c>
      <c r="C6163" s="31">
        <v>11.84</v>
      </c>
    </row>
    <row r="6164" spans="1:3" ht="15">
      <c r="A6164" s="147">
        <v>41492</v>
      </c>
      <c r="B6164" s="34">
        <v>2.67</v>
      </c>
      <c r="C6164" s="34">
        <v>12.72</v>
      </c>
    </row>
    <row r="6165" spans="1:3" ht="15">
      <c r="A6165" s="149">
        <v>41493</v>
      </c>
      <c r="B6165" s="31">
        <v>2.61</v>
      </c>
      <c r="C6165" s="31">
        <v>12.98</v>
      </c>
    </row>
    <row r="6166" spans="1:3" ht="15">
      <c r="A6166" s="147">
        <v>41494</v>
      </c>
      <c r="B6166" s="34">
        <v>2.58</v>
      </c>
      <c r="C6166" s="34">
        <v>12.73</v>
      </c>
    </row>
    <row r="6167" spans="1:3" ht="15">
      <c r="A6167" s="149">
        <v>41495</v>
      </c>
      <c r="B6167" s="31">
        <v>2.57</v>
      </c>
      <c r="C6167" s="31">
        <v>13.41</v>
      </c>
    </row>
    <row r="6168" spans="1:3" ht="15">
      <c r="A6168" s="147">
        <v>41498</v>
      </c>
      <c r="B6168" s="34">
        <v>2.61</v>
      </c>
      <c r="C6168" s="34">
        <v>12.81</v>
      </c>
    </row>
    <row r="6169" spans="1:3" ht="15">
      <c r="A6169" s="149">
        <v>41499</v>
      </c>
      <c r="B6169" s="31">
        <v>2.71</v>
      </c>
      <c r="C6169" s="1">
        <v>12.31</v>
      </c>
    </row>
    <row r="6170" spans="1:3" ht="15">
      <c r="A6170" s="147">
        <v>41500</v>
      </c>
      <c r="B6170" s="34">
        <v>2.71</v>
      </c>
      <c r="C6170" s="34">
        <v>13.04</v>
      </c>
    </row>
    <row r="6171" spans="1:3" ht="15">
      <c r="A6171" s="149">
        <v>41501</v>
      </c>
      <c r="B6171" s="31">
        <v>2.77</v>
      </c>
      <c r="C6171" s="31">
        <v>14.73</v>
      </c>
    </row>
    <row r="6172" spans="1:3" ht="15">
      <c r="A6172" s="147">
        <v>41502</v>
      </c>
      <c r="B6172" s="34">
        <v>2.84</v>
      </c>
      <c r="C6172" s="34">
        <v>14.37</v>
      </c>
    </row>
    <row r="6173" spans="1:3" ht="15">
      <c r="A6173" s="149">
        <v>41505</v>
      </c>
      <c r="B6173" s="31">
        <v>2.88</v>
      </c>
      <c r="C6173" s="31">
        <v>15.1</v>
      </c>
    </row>
    <row r="6174" spans="1:3" ht="15">
      <c r="A6174" s="147">
        <v>41506</v>
      </c>
      <c r="B6174" s="34">
        <v>2.82</v>
      </c>
      <c r="C6174" s="34">
        <v>14.91</v>
      </c>
    </row>
    <row r="6175" spans="1:3" ht="15">
      <c r="A6175" s="149">
        <v>41507</v>
      </c>
      <c r="B6175" s="31">
        <v>2.87</v>
      </c>
      <c r="C6175" s="31">
        <v>15.94</v>
      </c>
    </row>
    <row r="6176" spans="1:3" ht="15">
      <c r="A6176" s="147">
        <v>41508</v>
      </c>
      <c r="B6176" s="34">
        <v>2.9</v>
      </c>
      <c r="C6176" s="34">
        <v>14.76</v>
      </c>
    </row>
    <row r="6177" spans="1:3" ht="15">
      <c r="A6177" s="149">
        <v>41509</v>
      </c>
      <c r="B6177" s="31">
        <v>2.82</v>
      </c>
      <c r="C6177" s="31">
        <v>13.98</v>
      </c>
    </row>
    <row r="6178" spans="1:3" ht="15">
      <c r="A6178" s="147">
        <v>41512</v>
      </c>
      <c r="B6178" s="34">
        <v>2.79</v>
      </c>
      <c r="C6178" s="34">
        <v>14.99</v>
      </c>
    </row>
    <row r="6179" spans="1:3" ht="15">
      <c r="A6179" s="149">
        <v>41513</v>
      </c>
      <c r="B6179" s="31">
        <v>2.72</v>
      </c>
      <c r="C6179" s="31">
        <v>16.77</v>
      </c>
    </row>
    <row r="6180" spans="1:3" ht="15">
      <c r="A6180" s="147">
        <v>41514</v>
      </c>
      <c r="B6180" s="34">
        <v>2.78</v>
      </c>
      <c r="C6180" s="34">
        <v>16.489999999999998</v>
      </c>
    </row>
    <row r="6181" spans="1:3" ht="15">
      <c r="A6181" s="149">
        <v>41515</v>
      </c>
      <c r="B6181" s="31">
        <v>2.75</v>
      </c>
      <c r="C6181" s="31">
        <v>16.809999999999999</v>
      </c>
    </row>
    <row r="6182" spans="1:3" ht="15">
      <c r="A6182" s="147">
        <v>41516</v>
      </c>
      <c r="B6182" s="34">
        <v>2.78</v>
      </c>
      <c r="C6182" s="34">
        <v>17.010000000000002</v>
      </c>
    </row>
    <row r="6183" spans="1:3" ht="15">
      <c r="A6183" s="149">
        <v>41519</v>
      </c>
      <c r="B6183" s="31" t="e">
        <v>#N/A</v>
      </c>
      <c r="C6183" s="31" t="e">
        <v>#N/A</v>
      </c>
    </row>
    <row r="6184" spans="1:3" ht="15">
      <c r="A6184" s="147">
        <v>41520</v>
      </c>
      <c r="B6184" s="34">
        <v>2.86</v>
      </c>
      <c r="C6184" s="34">
        <v>16.61</v>
      </c>
    </row>
    <row r="6185" spans="1:3" ht="15">
      <c r="A6185" s="149">
        <v>41521</v>
      </c>
      <c r="B6185" s="31">
        <v>2.9</v>
      </c>
      <c r="C6185" s="31">
        <v>15.88</v>
      </c>
    </row>
    <row r="6186" spans="1:3" ht="15">
      <c r="A6186" s="147">
        <v>41522</v>
      </c>
      <c r="B6186" s="34">
        <v>2.98</v>
      </c>
      <c r="C6186" s="34">
        <v>15.77</v>
      </c>
    </row>
    <row r="6187" spans="1:3" ht="15">
      <c r="A6187" s="149">
        <v>41523</v>
      </c>
      <c r="B6187" s="31">
        <v>2.94</v>
      </c>
      <c r="C6187" s="31">
        <v>15.85</v>
      </c>
    </row>
    <row r="6188" spans="1:3" ht="15">
      <c r="A6188" s="147">
        <v>41526</v>
      </c>
      <c r="B6188" s="34">
        <v>2.9</v>
      </c>
      <c r="C6188" s="34">
        <v>15.63</v>
      </c>
    </row>
    <row r="6189" spans="1:3" ht="15">
      <c r="A6189" s="149">
        <v>41527</v>
      </c>
      <c r="B6189" s="31">
        <v>2.96</v>
      </c>
      <c r="C6189" s="31">
        <v>14.53</v>
      </c>
    </row>
    <row r="6190" spans="1:3" ht="15">
      <c r="A6190" s="147">
        <v>41528</v>
      </c>
      <c r="B6190" s="34">
        <v>2.93</v>
      </c>
      <c r="C6190" s="34">
        <v>13.82</v>
      </c>
    </row>
    <row r="6191" spans="1:3" ht="15">
      <c r="A6191" s="149">
        <v>41529</v>
      </c>
      <c r="B6191" s="31">
        <v>2.92</v>
      </c>
      <c r="C6191" s="31">
        <v>14.29</v>
      </c>
    </row>
    <row r="6192" spans="1:3" ht="15">
      <c r="A6192" s="147">
        <v>41530</v>
      </c>
      <c r="B6192" s="34">
        <v>2.9</v>
      </c>
      <c r="C6192" s="34">
        <v>14.16</v>
      </c>
    </row>
    <row r="6193" spans="1:3" ht="15">
      <c r="A6193" s="149">
        <v>41533</v>
      </c>
      <c r="B6193" s="31">
        <v>2.88</v>
      </c>
      <c r="C6193" s="31">
        <v>14.38</v>
      </c>
    </row>
    <row r="6194" spans="1:3" ht="15">
      <c r="A6194" s="147">
        <v>41534</v>
      </c>
      <c r="B6194" s="34">
        <v>2.86</v>
      </c>
      <c r="C6194" s="34">
        <v>14.53</v>
      </c>
    </row>
    <row r="6195" spans="1:3" ht="15">
      <c r="A6195" s="149">
        <v>41535</v>
      </c>
      <c r="B6195" s="31">
        <v>2.69</v>
      </c>
      <c r="C6195" s="31">
        <v>13.59</v>
      </c>
    </row>
    <row r="6196" spans="1:3" ht="15">
      <c r="A6196" s="147">
        <v>41536</v>
      </c>
      <c r="B6196" s="34">
        <v>2.76</v>
      </c>
      <c r="C6196" s="34">
        <v>13.16</v>
      </c>
    </row>
    <row r="6197" spans="1:3" ht="15">
      <c r="A6197" s="149">
        <v>41537</v>
      </c>
      <c r="B6197" s="31">
        <v>2.75</v>
      </c>
      <c r="C6197" s="31">
        <v>13.12</v>
      </c>
    </row>
    <row r="6198" spans="1:3" ht="15">
      <c r="A6198" s="147">
        <v>41540</v>
      </c>
      <c r="B6198" s="34">
        <v>2.72</v>
      </c>
      <c r="C6198" s="34">
        <v>14.31</v>
      </c>
    </row>
    <row r="6199" spans="1:3" ht="15">
      <c r="A6199" s="149">
        <v>41541</v>
      </c>
      <c r="B6199" s="31">
        <v>2.67</v>
      </c>
      <c r="C6199" s="31">
        <v>14.08</v>
      </c>
    </row>
    <row r="6200" spans="1:3" ht="15">
      <c r="A6200" s="147">
        <v>41542</v>
      </c>
      <c r="B6200" s="34">
        <v>2.63</v>
      </c>
      <c r="C6200" s="34">
        <v>14.01</v>
      </c>
    </row>
    <row r="6201" spans="1:3" ht="15">
      <c r="A6201" s="149">
        <v>41543</v>
      </c>
      <c r="B6201" s="31">
        <v>2.66</v>
      </c>
      <c r="C6201" s="31">
        <v>14.06</v>
      </c>
    </row>
    <row r="6202" spans="1:3" ht="15">
      <c r="A6202" s="147">
        <v>41544</v>
      </c>
      <c r="B6202" s="34">
        <v>2.64</v>
      </c>
      <c r="C6202" s="34">
        <v>15.46</v>
      </c>
    </row>
    <row r="6203" spans="1:3" ht="15">
      <c r="A6203" s="149">
        <v>41547</v>
      </c>
      <c r="B6203" s="31">
        <v>2.64</v>
      </c>
      <c r="C6203" s="31">
        <v>16.600000000000001</v>
      </c>
    </row>
    <row r="6204" spans="1:3" ht="15">
      <c r="A6204" s="147">
        <v>41548</v>
      </c>
      <c r="B6204" s="34">
        <v>2.66</v>
      </c>
      <c r="C6204" s="34">
        <v>15.54</v>
      </c>
    </row>
    <row r="6205" spans="1:3" ht="15">
      <c r="A6205" s="149">
        <v>41549</v>
      </c>
      <c r="B6205" s="31">
        <v>2.63</v>
      </c>
      <c r="C6205" s="31">
        <v>16.600000000000001</v>
      </c>
    </row>
    <row r="6206" spans="1:3" ht="15">
      <c r="A6206" s="147">
        <v>41550</v>
      </c>
      <c r="B6206" s="34">
        <v>2.62</v>
      </c>
      <c r="C6206" s="34">
        <v>17.670000000000002</v>
      </c>
    </row>
    <row r="6207" spans="1:3" ht="15">
      <c r="A6207" s="149">
        <v>41551</v>
      </c>
      <c r="B6207" s="31">
        <v>2.66</v>
      </c>
      <c r="C6207" s="31">
        <v>16.739999999999998</v>
      </c>
    </row>
    <row r="6208" spans="1:3" ht="15">
      <c r="A6208" s="147">
        <v>41554</v>
      </c>
      <c r="B6208" s="34">
        <v>2.65</v>
      </c>
      <c r="C6208" s="34">
        <v>19.41</v>
      </c>
    </row>
    <row r="6209" spans="1:3" ht="15">
      <c r="A6209" s="149">
        <v>41555</v>
      </c>
      <c r="B6209" s="31">
        <v>2.66</v>
      </c>
      <c r="C6209" s="31">
        <v>20.34</v>
      </c>
    </row>
    <row r="6210" spans="1:3" ht="15">
      <c r="A6210" s="147">
        <v>41556</v>
      </c>
      <c r="B6210" s="34">
        <v>2.68</v>
      </c>
      <c r="C6210" s="34">
        <v>19.600000000000001</v>
      </c>
    </row>
    <row r="6211" spans="1:3" ht="15">
      <c r="A6211" s="149">
        <v>41557</v>
      </c>
      <c r="B6211" s="31">
        <v>2.71</v>
      </c>
      <c r="C6211" s="31">
        <v>16.48</v>
      </c>
    </row>
    <row r="6212" spans="1:3" ht="15">
      <c r="A6212" s="147">
        <v>41558</v>
      </c>
      <c r="B6212" s="34">
        <v>2.7</v>
      </c>
      <c r="C6212" s="34">
        <v>15.72</v>
      </c>
    </row>
    <row r="6213" spans="1:3" ht="15">
      <c r="A6213" s="149">
        <v>41561</v>
      </c>
      <c r="B6213" s="31" t="e">
        <v>#N/A</v>
      </c>
      <c r="C6213" s="31">
        <v>16.07</v>
      </c>
    </row>
    <row r="6214" spans="1:3" ht="15">
      <c r="A6214" s="147">
        <v>41562</v>
      </c>
      <c r="B6214" s="34">
        <v>2.75</v>
      </c>
      <c r="C6214" s="34">
        <v>18.66</v>
      </c>
    </row>
    <row r="6215" spans="1:3" ht="15">
      <c r="A6215" s="149">
        <v>41563</v>
      </c>
      <c r="B6215" s="31">
        <v>2.69</v>
      </c>
      <c r="C6215" s="31">
        <v>14.71</v>
      </c>
    </row>
    <row r="6216" spans="1:3" ht="15">
      <c r="A6216" s="147">
        <v>41564</v>
      </c>
      <c r="B6216" s="34">
        <v>2.61</v>
      </c>
      <c r="C6216" s="34">
        <v>13.48</v>
      </c>
    </row>
    <row r="6217" spans="1:3" ht="15">
      <c r="A6217" s="149">
        <v>41565</v>
      </c>
      <c r="B6217" s="31">
        <v>2.6</v>
      </c>
      <c r="C6217" s="31">
        <v>13.04</v>
      </c>
    </row>
    <row r="6218" spans="1:3" ht="15">
      <c r="A6218" s="147">
        <v>41568</v>
      </c>
      <c r="B6218" s="34">
        <v>2.63</v>
      </c>
      <c r="C6218" s="34">
        <v>13.16</v>
      </c>
    </row>
    <row r="6219" spans="1:3" ht="15">
      <c r="A6219" s="149">
        <v>41569</v>
      </c>
      <c r="B6219" s="31">
        <v>2.54</v>
      </c>
      <c r="C6219" s="31">
        <v>13.33</v>
      </c>
    </row>
    <row r="6220" spans="1:3" ht="15">
      <c r="A6220" s="147">
        <v>41570</v>
      </c>
      <c r="B6220" s="34">
        <v>2.5099999999999998</v>
      </c>
      <c r="C6220" s="34">
        <v>13.42</v>
      </c>
    </row>
    <row r="6221" spans="1:3" ht="15">
      <c r="A6221" s="149">
        <v>41571</v>
      </c>
      <c r="B6221" s="31">
        <v>2.5299999999999998</v>
      </c>
      <c r="C6221" s="31">
        <v>13.2</v>
      </c>
    </row>
    <row r="6222" spans="1:3" ht="15">
      <c r="A6222" s="147">
        <v>41572</v>
      </c>
      <c r="B6222" s="34">
        <v>2.5299999999999998</v>
      </c>
      <c r="C6222" s="34">
        <v>13.09</v>
      </c>
    </row>
    <row r="6223" spans="1:3" ht="15">
      <c r="A6223" s="149">
        <v>41575</v>
      </c>
      <c r="B6223" s="31">
        <v>2.54</v>
      </c>
      <c r="C6223" s="31">
        <v>13.31</v>
      </c>
    </row>
    <row r="6224" spans="1:3" ht="15">
      <c r="A6224" s="147">
        <v>41576</v>
      </c>
      <c r="B6224" s="34">
        <v>2.5299999999999998</v>
      </c>
      <c r="C6224" s="34">
        <v>13.41</v>
      </c>
    </row>
    <row r="6225" spans="1:3" ht="15">
      <c r="A6225" s="149">
        <v>41577</v>
      </c>
      <c r="B6225" s="31">
        <v>2.5499999999999998</v>
      </c>
      <c r="C6225" s="31">
        <v>13.65</v>
      </c>
    </row>
    <row r="6226" spans="1:3" ht="15">
      <c r="A6226" s="147">
        <v>41578</v>
      </c>
      <c r="B6226" s="34">
        <v>2.57</v>
      </c>
      <c r="C6226" s="34">
        <v>13.75</v>
      </c>
    </row>
    <row r="6227" spans="1:3" ht="15">
      <c r="A6227" s="149">
        <v>41579</v>
      </c>
      <c r="B6227" s="31">
        <v>2.65</v>
      </c>
      <c r="C6227" s="31">
        <v>13.28</v>
      </c>
    </row>
    <row r="6228" spans="1:3" ht="15">
      <c r="A6228" s="147">
        <v>41582</v>
      </c>
      <c r="B6228" s="34">
        <v>2.63</v>
      </c>
      <c r="C6228" s="34">
        <v>12.93</v>
      </c>
    </row>
    <row r="6229" spans="1:3" ht="15">
      <c r="A6229" s="149">
        <v>41583</v>
      </c>
      <c r="B6229" s="31">
        <v>2.69</v>
      </c>
      <c r="C6229" s="31">
        <v>13.27</v>
      </c>
    </row>
    <row r="6230" spans="1:3" ht="15">
      <c r="A6230" s="147">
        <v>41584</v>
      </c>
      <c r="B6230" s="34">
        <v>2.67</v>
      </c>
      <c r="C6230" s="34">
        <v>12.67</v>
      </c>
    </row>
    <row r="6231" spans="1:3" ht="15">
      <c r="A6231" s="149">
        <v>41585</v>
      </c>
      <c r="B6231" s="31">
        <v>2.63</v>
      </c>
      <c r="C6231" s="31">
        <v>13.91</v>
      </c>
    </row>
    <row r="6232" spans="1:3" ht="15">
      <c r="A6232" s="147">
        <v>41586</v>
      </c>
      <c r="B6232" s="34">
        <v>2.77</v>
      </c>
      <c r="C6232" s="34">
        <v>12.9</v>
      </c>
    </row>
    <row r="6233" spans="1:3" ht="15">
      <c r="A6233" s="149">
        <v>41589</v>
      </c>
      <c r="B6233" s="31" t="e">
        <v>#N/A</v>
      </c>
      <c r="C6233" s="31">
        <v>12.53</v>
      </c>
    </row>
    <row r="6234" spans="1:3" ht="15">
      <c r="A6234" s="147">
        <v>41590</v>
      </c>
      <c r="B6234" s="34">
        <v>2.8</v>
      </c>
      <c r="C6234" s="34">
        <v>12.82</v>
      </c>
    </row>
    <row r="6235" spans="1:3" ht="15">
      <c r="A6235" s="149">
        <v>41591</v>
      </c>
      <c r="B6235" s="31">
        <v>2.75</v>
      </c>
      <c r="C6235" s="31">
        <v>12.52</v>
      </c>
    </row>
    <row r="6236" spans="1:3" ht="15">
      <c r="A6236" s="147">
        <v>41592</v>
      </c>
      <c r="B6236" s="34">
        <v>2.69</v>
      </c>
      <c r="C6236" s="34">
        <v>12.37</v>
      </c>
    </row>
    <row r="6237" spans="1:3" ht="15">
      <c r="A6237" s="149">
        <v>41593</v>
      </c>
      <c r="B6237" s="31">
        <v>2.71</v>
      </c>
      <c r="C6237" s="31">
        <v>12.19</v>
      </c>
    </row>
    <row r="6238" spans="1:3" ht="15">
      <c r="A6238" s="147">
        <v>41596</v>
      </c>
      <c r="B6238" s="34">
        <v>2.67</v>
      </c>
      <c r="C6238" s="34">
        <v>13.1</v>
      </c>
    </row>
    <row r="6239" spans="1:3" ht="15">
      <c r="A6239" s="149">
        <v>41597</v>
      </c>
      <c r="B6239" s="31">
        <v>2.71</v>
      </c>
      <c r="C6239" s="31">
        <v>13.39</v>
      </c>
    </row>
    <row r="6240" spans="1:3" ht="15">
      <c r="A6240" s="147">
        <v>41598</v>
      </c>
      <c r="B6240" s="34">
        <v>2.8</v>
      </c>
      <c r="C6240" s="34">
        <v>13.4</v>
      </c>
    </row>
    <row r="6241" spans="1:3" ht="15">
      <c r="A6241" s="149">
        <v>41599</v>
      </c>
      <c r="B6241" s="31">
        <v>2.79</v>
      </c>
      <c r="C6241" s="31">
        <v>12.66</v>
      </c>
    </row>
    <row r="6242" spans="1:3" ht="15">
      <c r="A6242" s="147">
        <v>41600</v>
      </c>
      <c r="B6242" s="34">
        <v>2.75</v>
      </c>
      <c r="C6242" s="34">
        <v>12.26</v>
      </c>
    </row>
    <row r="6243" spans="1:3" ht="15">
      <c r="A6243" s="149">
        <v>41603</v>
      </c>
      <c r="B6243" s="31">
        <v>2.74</v>
      </c>
      <c r="C6243" s="31">
        <v>12.79</v>
      </c>
    </row>
    <row r="6244" spans="1:3" ht="15">
      <c r="A6244" s="147">
        <v>41604</v>
      </c>
      <c r="B6244" s="34">
        <v>2.71</v>
      </c>
      <c r="C6244" s="34">
        <v>12.81</v>
      </c>
    </row>
    <row r="6245" spans="1:3" ht="15">
      <c r="A6245" s="149">
        <v>41605</v>
      </c>
      <c r="B6245" s="31">
        <v>2.74</v>
      </c>
      <c r="C6245" s="31">
        <v>12.98</v>
      </c>
    </row>
    <row r="6246" spans="1:3" ht="15">
      <c r="A6246" s="147">
        <v>41606</v>
      </c>
      <c r="B6246" s="34" t="e">
        <v>#N/A</v>
      </c>
      <c r="C6246" s="34" t="e">
        <v>#N/A</v>
      </c>
    </row>
    <row r="6247" spans="1:3" ht="15">
      <c r="A6247" s="149">
        <v>41607</v>
      </c>
      <c r="B6247" s="31">
        <v>2.75</v>
      </c>
      <c r="C6247" s="31">
        <v>13.7</v>
      </c>
    </row>
    <row r="6248" spans="1:3" ht="15">
      <c r="A6248" s="147">
        <v>41610</v>
      </c>
      <c r="B6248" s="34">
        <v>2.81</v>
      </c>
      <c r="C6248" s="34">
        <v>14.23</v>
      </c>
    </row>
    <row r="6249" spans="1:3" ht="15">
      <c r="A6249" s="149">
        <v>41611</v>
      </c>
      <c r="B6249" s="31">
        <v>2.79</v>
      </c>
      <c r="C6249" s="31">
        <v>14.55</v>
      </c>
    </row>
    <row r="6250" spans="1:3" ht="15">
      <c r="A6250" s="147">
        <v>41612</v>
      </c>
      <c r="B6250" s="34">
        <v>2.84</v>
      </c>
      <c r="C6250" s="34">
        <v>14.7</v>
      </c>
    </row>
    <row r="6251" spans="1:3" ht="15">
      <c r="A6251" s="149">
        <v>41613</v>
      </c>
      <c r="B6251" s="31">
        <v>2.88</v>
      </c>
      <c r="C6251" s="31">
        <v>15.08</v>
      </c>
    </row>
    <row r="6252" spans="1:3" ht="15">
      <c r="A6252" s="147">
        <v>41614</v>
      </c>
      <c r="B6252" s="34">
        <v>2.88</v>
      </c>
      <c r="C6252" s="34">
        <v>13.79</v>
      </c>
    </row>
    <row r="6253" spans="1:3" ht="15">
      <c r="A6253" s="149">
        <v>41617</v>
      </c>
      <c r="B6253" s="31">
        <v>2.86</v>
      </c>
      <c r="C6253" s="31">
        <v>13.49</v>
      </c>
    </row>
    <row r="6254" spans="1:3" ht="15">
      <c r="A6254" s="147">
        <v>41618</v>
      </c>
      <c r="B6254" s="34">
        <v>2.81</v>
      </c>
      <c r="C6254" s="34">
        <v>13.91</v>
      </c>
    </row>
    <row r="6255" spans="1:3" ht="15">
      <c r="A6255" s="149">
        <v>41619</v>
      </c>
      <c r="B6255" s="31">
        <v>2.86</v>
      </c>
      <c r="C6255" s="31">
        <v>15.42</v>
      </c>
    </row>
    <row r="6256" spans="1:3" ht="15">
      <c r="A6256" s="147">
        <v>41620</v>
      </c>
      <c r="B6256" s="34">
        <v>2.89</v>
      </c>
      <c r="C6256" s="34">
        <v>15.54</v>
      </c>
    </row>
    <row r="6257" spans="1:3" ht="15">
      <c r="A6257" s="149">
        <v>41621</v>
      </c>
      <c r="B6257" s="31">
        <v>2.88</v>
      </c>
      <c r="C6257" s="31">
        <v>15.76</v>
      </c>
    </row>
    <row r="6258" spans="1:3" ht="15">
      <c r="A6258" s="147">
        <v>41624</v>
      </c>
      <c r="B6258" s="34">
        <v>2.89</v>
      </c>
      <c r="C6258" s="34">
        <v>16.03</v>
      </c>
    </row>
    <row r="6259" spans="1:3" ht="15">
      <c r="A6259" s="149">
        <v>41625</v>
      </c>
      <c r="B6259" s="31">
        <v>2.85</v>
      </c>
      <c r="C6259" s="31">
        <v>16.21</v>
      </c>
    </row>
    <row r="6260" spans="1:3" ht="15">
      <c r="A6260" s="147">
        <v>41626</v>
      </c>
      <c r="B6260" s="34">
        <v>2.89</v>
      </c>
      <c r="C6260" s="34">
        <v>13.8</v>
      </c>
    </row>
    <row r="6261" spans="1:3" ht="15">
      <c r="A6261" s="149">
        <v>41627</v>
      </c>
      <c r="B6261" s="31">
        <v>2.94</v>
      </c>
      <c r="C6261" s="31">
        <v>14.15</v>
      </c>
    </row>
    <row r="6262" spans="1:3" ht="15">
      <c r="A6262" s="147">
        <v>41628</v>
      </c>
      <c r="B6262" s="34">
        <v>2.89</v>
      </c>
      <c r="C6262" s="34">
        <v>13.79</v>
      </c>
    </row>
    <row r="6263" spans="1:3" ht="15">
      <c r="A6263" s="149">
        <v>41631</v>
      </c>
      <c r="B6263" s="31">
        <v>2.94</v>
      </c>
      <c r="C6263" s="31">
        <v>13.04</v>
      </c>
    </row>
    <row r="6264" spans="1:3" ht="15">
      <c r="A6264" s="147">
        <v>41632</v>
      </c>
      <c r="B6264" s="34">
        <v>2.99</v>
      </c>
      <c r="C6264" s="34">
        <v>12.48</v>
      </c>
    </row>
    <row r="6265" spans="1:3" ht="15">
      <c r="A6265" s="149">
        <v>41633</v>
      </c>
      <c r="B6265" s="31" t="e">
        <v>#N/A</v>
      </c>
      <c r="C6265" s="31" t="e">
        <v>#N/A</v>
      </c>
    </row>
    <row r="6266" spans="1:3" ht="15">
      <c r="A6266" s="147">
        <v>41634</v>
      </c>
      <c r="B6266" s="34">
        <v>3</v>
      </c>
      <c r="C6266" s="34">
        <v>12.33</v>
      </c>
    </row>
    <row r="6267" spans="1:3" ht="15">
      <c r="A6267" s="149">
        <v>41635</v>
      </c>
      <c r="B6267" s="31">
        <v>3.02</v>
      </c>
      <c r="C6267" s="31">
        <v>12.46</v>
      </c>
    </row>
    <row r="6268" spans="1:3" ht="15">
      <c r="A6268" s="147">
        <v>41638</v>
      </c>
      <c r="B6268" s="34">
        <v>2.99</v>
      </c>
      <c r="C6268" s="34">
        <v>13.56</v>
      </c>
    </row>
    <row r="6269" spans="1:3" ht="15">
      <c r="A6269" s="149">
        <v>41639</v>
      </c>
      <c r="B6269" s="31">
        <v>3.04</v>
      </c>
      <c r="C6269" s="31">
        <v>13.72</v>
      </c>
    </row>
    <row r="6270" spans="1:3" ht="15">
      <c r="A6270" s="147">
        <v>41640</v>
      </c>
      <c r="B6270" s="34" t="e">
        <v>#N/A</v>
      </c>
      <c r="C6270" s="34" t="e">
        <v>#N/A</v>
      </c>
    </row>
    <row r="6271" spans="1:3" ht="15">
      <c r="A6271" s="149">
        <v>41641</v>
      </c>
      <c r="B6271" s="31">
        <v>3</v>
      </c>
      <c r="C6271" s="31">
        <v>14.23</v>
      </c>
    </row>
    <row r="6272" spans="1:3" ht="15">
      <c r="A6272" s="147">
        <v>41642</v>
      </c>
      <c r="B6272" s="34">
        <v>3.01</v>
      </c>
      <c r="C6272" s="34">
        <v>13.76</v>
      </c>
    </row>
    <row r="6273" spans="1:3" ht="15">
      <c r="A6273" s="149">
        <v>41645</v>
      </c>
      <c r="B6273" s="31">
        <v>2.98</v>
      </c>
      <c r="C6273" s="31">
        <v>13.55</v>
      </c>
    </row>
    <row r="6274" spans="1:3" ht="15">
      <c r="A6274" s="147">
        <v>41646</v>
      </c>
      <c r="B6274" s="34">
        <v>2.96</v>
      </c>
      <c r="C6274" s="34">
        <v>12.92</v>
      </c>
    </row>
    <row r="6275" spans="1:3" ht="15">
      <c r="A6275" s="149">
        <v>41647</v>
      </c>
      <c r="B6275" s="31">
        <v>3.01</v>
      </c>
      <c r="C6275" s="31">
        <v>12.87</v>
      </c>
    </row>
    <row r="6276" spans="1:3" ht="15">
      <c r="A6276" s="147">
        <v>41648</v>
      </c>
      <c r="B6276" s="34">
        <v>2.97</v>
      </c>
      <c r="C6276" s="34">
        <v>12.89</v>
      </c>
    </row>
    <row r="6277" spans="1:3" ht="15">
      <c r="A6277" s="149">
        <v>41649</v>
      </c>
      <c r="B6277" s="31">
        <v>2.88</v>
      </c>
      <c r="C6277" s="1">
        <v>12.14</v>
      </c>
    </row>
    <row r="6278" spans="1:3" ht="15">
      <c r="A6278" s="147">
        <v>41652</v>
      </c>
      <c r="B6278" s="34">
        <v>2.84</v>
      </c>
      <c r="C6278" s="34">
        <v>13.28</v>
      </c>
    </row>
    <row r="6279" spans="1:3" ht="15">
      <c r="A6279" s="149">
        <v>41653</v>
      </c>
      <c r="B6279" s="31">
        <v>2.88</v>
      </c>
      <c r="C6279" s="31">
        <v>12.28</v>
      </c>
    </row>
    <row r="6280" spans="1:3" ht="15">
      <c r="A6280" s="147">
        <v>41654</v>
      </c>
      <c r="B6280" s="34">
        <v>2.9</v>
      </c>
      <c r="C6280" s="34">
        <v>12.28</v>
      </c>
    </row>
    <row r="6281" spans="1:3" ht="15">
      <c r="A6281" s="149">
        <v>41655</v>
      </c>
      <c r="B6281" s="31">
        <v>2.86</v>
      </c>
      <c r="C6281" s="31">
        <v>12.53</v>
      </c>
    </row>
    <row r="6282" spans="1:3" ht="15">
      <c r="A6282" s="147">
        <v>41656</v>
      </c>
      <c r="B6282" s="34">
        <v>2.84</v>
      </c>
      <c r="C6282" s="34">
        <v>12.44</v>
      </c>
    </row>
    <row r="6283" spans="1:3" ht="15">
      <c r="A6283" s="149">
        <v>41659</v>
      </c>
      <c r="B6283" s="31" t="e">
        <v>#N/A</v>
      </c>
      <c r="C6283" s="31" t="e">
        <v>#N/A</v>
      </c>
    </row>
    <row r="6284" spans="1:3" ht="15">
      <c r="A6284" s="147">
        <v>41660</v>
      </c>
      <c r="B6284" s="34">
        <v>2.85</v>
      </c>
      <c r="C6284" s="34">
        <v>12.87</v>
      </c>
    </row>
    <row r="6285" spans="1:3" ht="15">
      <c r="A6285" s="149">
        <v>41661</v>
      </c>
      <c r="B6285" s="31">
        <v>2.87</v>
      </c>
      <c r="C6285" s="31">
        <v>12.84</v>
      </c>
    </row>
    <row r="6286" spans="1:3" ht="15">
      <c r="A6286" s="147">
        <v>41662</v>
      </c>
      <c r="B6286" s="34">
        <v>2.79</v>
      </c>
      <c r="C6286" s="34">
        <v>13.77</v>
      </c>
    </row>
    <row r="6287" spans="1:3" ht="15">
      <c r="A6287" s="149">
        <v>41663</v>
      </c>
      <c r="B6287" s="31">
        <v>2.75</v>
      </c>
      <c r="C6287" s="31">
        <v>18.14</v>
      </c>
    </row>
    <row r="6288" spans="1:3" ht="15">
      <c r="A6288" s="147">
        <v>41666</v>
      </c>
      <c r="B6288" s="34">
        <v>2.78</v>
      </c>
      <c r="C6288" s="34">
        <v>17.420000000000002</v>
      </c>
    </row>
    <row r="6289" spans="1:3" ht="15">
      <c r="A6289" s="149">
        <v>41667</v>
      </c>
      <c r="B6289" s="31">
        <v>2.77</v>
      </c>
      <c r="C6289" s="31">
        <v>15.8</v>
      </c>
    </row>
    <row r="6290" spans="1:3" ht="15">
      <c r="A6290" s="147">
        <v>41668</v>
      </c>
      <c r="B6290" s="34">
        <v>2.69</v>
      </c>
      <c r="C6290" s="34">
        <v>17.350000000000001</v>
      </c>
    </row>
    <row r="6291" spans="1:3" ht="15">
      <c r="A6291" s="149">
        <v>41669</v>
      </c>
      <c r="B6291" s="31">
        <v>2.72</v>
      </c>
      <c r="C6291" s="31">
        <v>17.29</v>
      </c>
    </row>
    <row r="6292" spans="1:3" ht="15">
      <c r="A6292" s="147">
        <v>41670</v>
      </c>
      <c r="B6292" s="34">
        <v>2.67</v>
      </c>
      <c r="C6292" s="34">
        <v>18.41</v>
      </c>
    </row>
    <row r="6293" spans="1:3" ht="15">
      <c r="A6293" s="149">
        <v>41673</v>
      </c>
      <c r="B6293" s="31">
        <v>2.61</v>
      </c>
      <c r="C6293" s="31">
        <v>21.44</v>
      </c>
    </row>
    <row r="6294" spans="1:3" ht="15">
      <c r="A6294" s="147">
        <v>41674</v>
      </c>
      <c r="B6294" s="34">
        <v>2.64</v>
      </c>
      <c r="C6294" s="34">
        <v>19.11</v>
      </c>
    </row>
    <row r="6295" spans="1:3" ht="15">
      <c r="A6295" s="149">
        <v>41675</v>
      </c>
      <c r="B6295" s="31">
        <v>2.7</v>
      </c>
      <c r="C6295" s="31">
        <v>19.95</v>
      </c>
    </row>
    <row r="6296" spans="1:3" ht="15">
      <c r="A6296" s="147">
        <v>41676</v>
      </c>
      <c r="B6296" s="34">
        <v>2.73</v>
      </c>
      <c r="C6296" s="34">
        <v>17.23</v>
      </c>
    </row>
    <row r="6297" spans="1:3" ht="15">
      <c r="A6297" s="149">
        <v>41677</v>
      </c>
      <c r="B6297" s="31">
        <v>2.71</v>
      </c>
      <c r="C6297" s="31">
        <v>15.29</v>
      </c>
    </row>
    <row r="6298" spans="1:3" ht="15">
      <c r="A6298" s="147">
        <v>41680</v>
      </c>
      <c r="B6298" s="34">
        <v>2.7</v>
      </c>
      <c r="C6298" s="34">
        <v>15.26</v>
      </c>
    </row>
    <row r="6299" spans="1:3" ht="15">
      <c r="A6299" s="149">
        <v>41681</v>
      </c>
      <c r="B6299" s="31">
        <v>2.75</v>
      </c>
      <c r="C6299" s="31">
        <v>14.51</v>
      </c>
    </row>
    <row r="6300" spans="1:3" ht="15">
      <c r="A6300" s="147">
        <v>41682</v>
      </c>
      <c r="B6300" s="34">
        <v>2.8</v>
      </c>
      <c r="C6300" s="34">
        <v>14.3</v>
      </c>
    </row>
    <row r="6301" spans="1:3" ht="15">
      <c r="A6301" s="149">
        <v>41683</v>
      </c>
      <c r="B6301" s="31">
        <v>2.73</v>
      </c>
      <c r="C6301" s="31">
        <v>14.14</v>
      </c>
    </row>
    <row r="6302" spans="1:3" ht="15">
      <c r="A6302" s="147">
        <v>41684</v>
      </c>
      <c r="B6302" s="34">
        <v>2.75</v>
      </c>
      <c r="C6302" s="34">
        <v>13.57</v>
      </c>
    </row>
    <row r="6303" spans="1:3" ht="15">
      <c r="A6303" s="149">
        <v>41687</v>
      </c>
      <c r="B6303" s="31" t="e">
        <v>#N/A</v>
      </c>
      <c r="C6303" s="31" t="e">
        <v>#N/A</v>
      </c>
    </row>
    <row r="6304" spans="1:3" ht="15">
      <c r="A6304" s="147">
        <v>41688</v>
      </c>
      <c r="B6304" s="34">
        <v>2.71</v>
      </c>
      <c r="C6304" s="34">
        <v>13.87</v>
      </c>
    </row>
    <row r="6305" spans="1:3" ht="15">
      <c r="A6305" s="149">
        <v>41689</v>
      </c>
      <c r="B6305" s="31">
        <v>2.73</v>
      </c>
      <c r="C6305" s="31">
        <v>15.5</v>
      </c>
    </row>
    <row r="6306" spans="1:3" ht="15">
      <c r="A6306" s="147">
        <v>41690</v>
      </c>
      <c r="B6306" s="34">
        <v>2.76</v>
      </c>
      <c r="C6306" s="34">
        <v>14.79</v>
      </c>
    </row>
    <row r="6307" spans="1:3" ht="15">
      <c r="A6307" s="147">
        <v>41691</v>
      </c>
      <c r="B6307" s="34">
        <v>2.73</v>
      </c>
      <c r="C6307" s="34">
        <v>14.68</v>
      </c>
    </row>
    <row r="6308" spans="1:3" ht="15">
      <c r="A6308" s="149">
        <v>41694</v>
      </c>
      <c r="B6308" s="31">
        <v>2.75</v>
      </c>
      <c r="C6308" s="31">
        <v>14.23</v>
      </c>
    </row>
    <row r="6309" spans="1:3" ht="15">
      <c r="A6309" s="147">
        <v>41695</v>
      </c>
      <c r="B6309" s="34">
        <v>2.7</v>
      </c>
      <c r="C6309" s="34">
        <v>13.67</v>
      </c>
    </row>
    <row r="6310" spans="1:3" ht="15">
      <c r="A6310" s="149">
        <v>41696</v>
      </c>
      <c r="B6310" s="31">
        <v>2.67</v>
      </c>
      <c r="C6310" s="31">
        <v>14.35</v>
      </c>
    </row>
    <row r="6311" spans="1:3" ht="15">
      <c r="A6311" s="147">
        <v>41697</v>
      </c>
      <c r="B6311" s="34">
        <v>2.65</v>
      </c>
      <c r="C6311" s="34">
        <v>14.04</v>
      </c>
    </row>
    <row r="6312" spans="1:3" ht="15">
      <c r="A6312" s="149">
        <v>41698</v>
      </c>
      <c r="B6312" s="31">
        <v>2.66</v>
      </c>
      <c r="C6312" s="31">
        <v>14</v>
      </c>
    </row>
    <row r="6313" spans="1:3" ht="15">
      <c r="A6313" s="147">
        <v>41701</v>
      </c>
      <c r="B6313" s="34">
        <v>2.6</v>
      </c>
      <c r="C6313" s="34">
        <v>16</v>
      </c>
    </row>
    <row r="6314" spans="1:3" ht="15">
      <c r="A6314" s="149">
        <v>41702</v>
      </c>
      <c r="B6314" s="31">
        <v>2.7</v>
      </c>
      <c r="C6314" s="31">
        <v>14.1</v>
      </c>
    </row>
    <row r="6315" spans="1:3" ht="15">
      <c r="A6315" s="147">
        <v>41703</v>
      </c>
      <c r="B6315" s="34">
        <v>2.7</v>
      </c>
      <c r="C6315" s="34">
        <v>13.89</v>
      </c>
    </row>
    <row r="6316" spans="1:3" ht="15">
      <c r="A6316" s="149">
        <v>41704</v>
      </c>
      <c r="B6316" s="31">
        <v>2.74</v>
      </c>
      <c r="C6316" s="31">
        <v>14.21</v>
      </c>
    </row>
    <row r="6317" spans="1:3" ht="15">
      <c r="A6317" s="147">
        <v>41705</v>
      </c>
      <c r="B6317" s="34">
        <v>2.8</v>
      </c>
      <c r="C6317" s="34">
        <v>14.11</v>
      </c>
    </row>
    <row r="6318" spans="1:3" ht="15">
      <c r="A6318" s="149">
        <v>41708</v>
      </c>
      <c r="B6318" s="31">
        <v>2.79</v>
      </c>
      <c r="C6318" s="31">
        <v>14.2</v>
      </c>
    </row>
    <row r="6319" spans="1:3" ht="15">
      <c r="A6319" s="147">
        <v>41709</v>
      </c>
      <c r="B6319" s="34">
        <v>2.77</v>
      </c>
      <c r="C6319" s="34">
        <v>14.8</v>
      </c>
    </row>
    <row r="6320" spans="1:3" ht="15">
      <c r="A6320" s="149">
        <v>41710</v>
      </c>
      <c r="B6320" s="31">
        <v>2.73</v>
      </c>
      <c r="C6320" s="31">
        <v>14.47</v>
      </c>
    </row>
    <row r="6321" spans="1:3" ht="15">
      <c r="A6321" s="147">
        <v>41711</v>
      </c>
      <c r="B6321" s="34">
        <v>2.66</v>
      </c>
      <c r="C6321" s="34">
        <v>16.22</v>
      </c>
    </row>
    <row r="6322" spans="1:3" ht="15">
      <c r="A6322" s="149">
        <v>41712</v>
      </c>
      <c r="B6322" s="31">
        <v>2.65</v>
      </c>
      <c r="C6322" s="31">
        <v>17.82</v>
      </c>
    </row>
    <row r="6323" spans="1:3" ht="15">
      <c r="A6323" s="147">
        <v>41715</v>
      </c>
      <c r="B6323" s="34">
        <v>2.7</v>
      </c>
      <c r="C6323" s="34">
        <v>15.64</v>
      </c>
    </row>
    <row r="6324" spans="1:3" ht="15">
      <c r="A6324" s="149">
        <v>41716</v>
      </c>
      <c r="B6324" s="31">
        <v>2.68</v>
      </c>
      <c r="C6324" s="31">
        <v>14.52</v>
      </c>
    </row>
    <row r="6325" spans="1:3" ht="15">
      <c r="A6325" s="147">
        <v>41717</v>
      </c>
      <c r="B6325" s="34">
        <v>2.78</v>
      </c>
      <c r="C6325" s="34">
        <v>15.12</v>
      </c>
    </row>
    <row r="6326" spans="1:3" ht="15">
      <c r="A6326" s="149">
        <v>41718</v>
      </c>
      <c r="B6326" s="31">
        <v>2.79</v>
      </c>
      <c r="C6326" s="31">
        <v>14.52</v>
      </c>
    </row>
    <row r="6327" spans="1:3" ht="15">
      <c r="A6327" s="147">
        <v>41719</v>
      </c>
      <c r="B6327" s="34">
        <v>2.75</v>
      </c>
      <c r="C6327" s="34">
        <v>15</v>
      </c>
    </row>
    <row r="6328" spans="1:3" ht="15">
      <c r="A6328" s="149">
        <v>41722</v>
      </c>
      <c r="B6328" s="31">
        <v>2.74</v>
      </c>
      <c r="C6328" s="31">
        <v>15.09</v>
      </c>
    </row>
    <row r="6329" spans="1:3" ht="15">
      <c r="A6329" s="147">
        <v>41723</v>
      </c>
      <c r="B6329" s="34">
        <v>2.75</v>
      </c>
      <c r="C6329" s="34">
        <v>14.02</v>
      </c>
    </row>
    <row r="6330" spans="1:3" ht="15">
      <c r="A6330" s="149">
        <v>41724</v>
      </c>
      <c r="B6330" s="31">
        <v>2.71</v>
      </c>
      <c r="C6330" s="31">
        <v>14.93</v>
      </c>
    </row>
    <row r="6331" spans="1:3" ht="15">
      <c r="A6331" s="147">
        <v>41725</v>
      </c>
      <c r="B6331" s="34">
        <v>2.69</v>
      </c>
      <c r="C6331" s="34">
        <v>14.62</v>
      </c>
    </row>
    <row r="6332" spans="1:3" ht="15">
      <c r="A6332" s="149">
        <v>41726</v>
      </c>
      <c r="B6332" s="31">
        <v>2.73</v>
      </c>
      <c r="C6332" s="31">
        <v>14.41</v>
      </c>
    </row>
    <row r="6333" spans="1:3" ht="15">
      <c r="A6333" s="147">
        <v>41729</v>
      </c>
      <c r="B6333" s="34">
        <v>2.73</v>
      </c>
      <c r="C6333" s="34">
        <v>13.88</v>
      </c>
    </row>
    <row r="6334" spans="1:3" ht="15">
      <c r="A6334" s="149">
        <v>41730</v>
      </c>
      <c r="B6334" s="31">
        <v>2.77</v>
      </c>
      <c r="C6334" s="31">
        <v>13.1</v>
      </c>
    </row>
    <row r="6335" spans="1:3" ht="15">
      <c r="A6335" s="147">
        <v>41731</v>
      </c>
      <c r="B6335" s="34">
        <v>2.82</v>
      </c>
      <c r="C6335" s="34">
        <v>13.09</v>
      </c>
    </row>
    <row r="6336" spans="1:3" ht="15">
      <c r="A6336" s="149">
        <v>41732</v>
      </c>
      <c r="B6336" s="31">
        <v>2.8</v>
      </c>
      <c r="C6336" s="31">
        <v>13.37</v>
      </c>
    </row>
    <row r="6337" spans="1:3" ht="15">
      <c r="A6337" s="147">
        <v>41733</v>
      </c>
      <c r="B6337" s="34">
        <v>2.74</v>
      </c>
      <c r="C6337" s="34">
        <v>13.96</v>
      </c>
    </row>
    <row r="6338" spans="1:3" ht="15">
      <c r="A6338" s="149">
        <v>41736</v>
      </c>
      <c r="B6338" s="31">
        <v>2.71</v>
      </c>
      <c r="C6338" s="31">
        <v>15.57</v>
      </c>
    </row>
    <row r="6339" spans="1:3" ht="15">
      <c r="A6339" s="147">
        <v>41737</v>
      </c>
      <c r="B6339" s="34">
        <v>2.69</v>
      </c>
      <c r="C6339" s="34">
        <v>14.89</v>
      </c>
    </row>
    <row r="6340" spans="1:3" ht="15">
      <c r="A6340" s="149">
        <v>41738</v>
      </c>
      <c r="B6340" s="31">
        <v>2.71</v>
      </c>
      <c r="C6340" s="31">
        <v>13.82</v>
      </c>
    </row>
    <row r="6341" spans="1:3" ht="15">
      <c r="A6341" s="147">
        <v>41739</v>
      </c>
      <c r="B6341" s="34">
        <v>2.65</v>
      </c>
      <c r="C6341" s="34">
        <v>15.89</v>
      </c>
    </row>
    <row r="6342" spans="1:3" ht="15">
      <c r="A6342" s="149">
        <v>41740</v>
      </c>
      <c r="B6342" s="31">
        <v>2.63</v>
      </c>
      <c r="C6342" s="31">
        <v>17.03</v>
      </c>
    </row>
    <row r="6343" spans="1:3" ht="15">
      <c r="A6343" s="147">
        <v>41743</v>
      </c>
      <c r="B6343" s="34">
        <v>2.65</v>
      </c>
      <c r="C6343" s="34">
        <v>16.11</v>
      </c>
    </row>
    <row r="6344" spans="1:3" ht="15">
      <c r="A6344" s="149">
        <v>41744</v>
      </c>
      <c r="B6344" s="31">
        <v>2.64</v>
      </c>
      <c r="C6344" s="31">
        <v>15.61</v>
      </c>
    </row>
    <row r="6345" spans="1:3" ht="15">
      <c r="A6345" s="147">
        <v>41745</v>
      </c>
      <c r="B6345" s="34">
        <v>2.65</v>
      </c>
      <c r="C6345" s="34">
        <v>14.18</v>
      </c>
    </row>
    <row r="6346" spans="1:3" ht="15">
      <c r="A6346" s="149">
        <v>41746</v>
      </c>
      <c r="B6346" s="31">
        <v>2.73</v>
      </c>
      <c r="C6346" s="31">
        <v>13.36</v>
      </c>
    </row>
    <row r="6347" spans="1:3" ht="15">
      <c r="A6347" s="147">
        <v>41747</v>
      </c>
      <c r="B6347" s="34" t="e">
        <v>#N/A</v>
      </c>
      <c r="C6347" s="34" t="e">
        <v>#N/A</v>
      </c>
    </row>
    <row r="6348" spans="1:3" ht="15">
      <c r="A6348" s="149">
        <v>41750</v>
      </c>
      <c r="B6348" s="31">
        <v>2.73</v>
      </c>
      <c r="C6348" s="31">
        <v>13.25</v>
      </c>
    </row>
    <row r="6349" spans="1:3" ht="15">
      <c r="A6349" s="147">
        <v>41751</v>
      </c>
      <c r="B6349" s="34">
        <v>2.73</v>
      </c>
      <c r="C6349" s="34">
        <v>13.19</v>
      </c>
    </row>
    <row r="6350" spans="1:3" ht="15">
      <c r="A6350" s="149">
        <v>41752</v>
      </c>
      <c r="B6350" s="31">
        <v>2.7</v>
      </c>
      <c r="C6350" s="31">
        <v>13.27</v>
      </c>
    </row>
    <row r="6351" spans="1:3" ht="15">
      <c r="A6351" s="147">
        <v>41753</v>
      </c>
      <c r="B6351" s="34">
        <v>2.7</v>
      </c>
      <c r="C6351" s="34">
        <v>13.32</v>
      </c>
    </row>
    <row r="6352" spans="1:3" ht="15">
      <c r="A6352" s="149">
        <v>41754</v>
      </c>
      <c r="B6352" s="31">
        <v>2.68</v>
      </c>
      <c r="C6352" s="31">
        <v>14.06</v>
      </c>
    </row>
    <row r="6353" spans="1:3" ht="15">
      <c r="A6353" s="147">
        <v>41757</v>
      </c>
      <c r="B6353" s="34">
        <v>2.7</v>
      </c>
      <c r="C6353" s="34">
        <v>13.97</v>
      </c>
    </row>
    <row r="6354" spans="1:3" ht="15">
      <c r="A6354" s="149">
        <v>41758</v>
      </c>
      <c r="B6354" s="31">
        <v>2.71</v>
      </c>
      <c r="C6354" s="31">
        <v>13.71</v>
      </c>
    </row>
    <row r="6355" spans="1:3" ht="15">
      <c r="A6355" s="147">
        <v>41759</v>
      </c>
      <c r="B6355" s="34">
        <v>2.67</v>
      </c>
      <c r="C6355" s="34">
        <v>13.41</v>
      </c>
    </row>
    <row r="6356" spans="1:3" ht="15">
      <c r="A6356" s="149">
        <v>41760</v>
      </c>
      <c r="B6356" s="31">
        <v>2.63</v>
      </c>
      <c r="C6356" s="31">
        <v>13.25</v>
      </c>
    </row>
    <row r="6357" spans="1:3" ht="15">
      <c r="A6357" s="147">
        <v>41761</v>
      </c>
      <c r="B6357" s="34">
        <v>2.6</v>
      </c>
      <c r="C6357" s="34">
        <v>12.91</v>
      </c>
    </row>
    <row r="6358" spans="1:3" ht="15">
      <c r="A6358" s="149">
        <v>41764</v>
      </c>
      <c r="B6358" s="31">
        <v>2.63</v>
      </c>
      <c r="C6358" s="31">
        <v>13.29</v>
      </c>
    </row>
    <row r="6359" spans="1:3" ht="15">
      <c r="A6359" s="147">
        <v>41765</v>
      </c>
      <c r="B6359" s="34">
        <v>2.61</v>
      </c>
      <c r="C6359" s="34">
        <v>13.8</v>
      </c>
    </row>
    <row r="6360" spans="1:3" ht="15">
      <c r="A6360" s="149">
        <v>41766</v>
      </c>
      <c r="B6360" s="31">
        <v>2.62</v>
      </c>
      <c r="C6360" s="31">
        <v>13.4</v>
      </c>
    </row>
    <row r="6361" spans="1:3" ht="15">
      <c r="A6361" s="147">
        <v>41767</v>
      </c>
      <c r="B6361" s="34">
        <v>2.61</v>
      </c>
      <c r="C6361" s="34">
        <v>13.43</v>
      </c>
    </row>
    <row r="6362" spans="1:3" ht="15">
      <c r="A6362" s="149">
        <v>41768</v>
      </c>
      <c r="B6362" s="31">
        <v>2.62</v>
      </c>
      <c r="C6362" s="31">
        <v>12.92</v>
      </c>
    </row>
    <row r="6363" spans="1:3" ht="15">
      <c r="A6363" s="147">
        <v>41771</v>
      </c>
      <c r="B6363" s="34">
        <v>2.66</v>
      </c>
      <c r="C6363" s="34">
        <v>12.23</v>
      </c>
    </row>
    <row r="6364" spans="1:3" ht="15">
      <c r="A6364" s="149">
        <v>41772</v>
      </c>
      <c r="B6364" s="31">
        <v>2.61</v>
      </c>
      <c r="C6364" s="31">
        <v>12.13</v>
      </c>
    </row>
    <row r="6365" spans="1:3" ht="15">
      <c r="A6365" s="147">
        <v>41773</v>
      </c>
      <c r="B6365" s="34">
        <v>2.54</v>
      </c>
      <c r="C6365" s="34">
        <v>12.17</v>
      </c>
    </row>
    <row r="6366" spans="1:3" ht="15">
      <c r="A6366" s="149">
        <v>41774</v>
      </c>
      <c r="B6366" s="31">
        <v>2.5</v>
      </c>
      <c r="C6366" s="31">
        <v>13.17</v>
      </c>
    </row>
    <row r="6367" spans="1:3" ht="15">
      <c r="A6367" s="147">
        <v>41775</v>
      </c>
      <c r="B6367" s="34">
        <v>2.52</v>
      </c>
      <c r="C6367" s="34">
        <v>12.44</v>
      </c>
    </row>
    <row r="6368" spans="1:3" ht="15">
      <c r="A6368" s="149">
        <v>41778</v>
      </c>
      <c r="B6368" s="31">
        <v>2.54</v>
      </c>
      <c r="C6368" s="31">
        <v>12.42</v>
      </c>
    </row>
    <row r="6369" spans="1:3" ht="15">
      <c r="A6369" s="147">
        <v>41779</v>
      </c>
      <c r="B6369" s="34">
        <v>2.52</v>
      </c>
      <c r="C6369" s="34">
        <v>12.96</v>
      </c>
    </row>
    <row r="6370" spans="1:3" ht="15">
      <c r="A6370" s="149">
        <v>41780</v>
      </c>
      <c r="B6370" s="31">
        <v>2.54</v>
      </c>
      <c r="C6370" s="31">
        <v>11.91</v>
      </c>
    </row>
    <row r="6371" spans="1:3" ht="15">
      <c r="A6371" s="147">
        <v>41781</v>
      </c>
      <c r="B6371" s="34">
        <v>2.56</v>
      </c>
      <c r="C6371" s="34">
        <v>12.03</v>
      </c>
    </row>
    <row r="6372" spans="1:3" ht="15">
      <c r="A6372" s="149">
        <v>41782</v>
      </c>
      <c r="B6372" s="31">
        <v>2.54</v>
      </c>
      <c r="C6372" s="31">
        <v>11.36</v>
      </c>
    </row>
    <row r="6373" spans="1:3" ht="15">
      <c r="A6373" s="147">
        <v>41785</v>
      </c>
      <c r="B6373" s="34" t="e">
        <v>#N/A</v>
      </c>
      <c r="C6373" s="34" t="e">
        <v>#N/A</v>
      </c>
    </row>
    <row r="6374" spans="1:3" ht="15">
      <c r="A6374" s="149">
        <v>41786</v>
      </c>
      <c r="B6374" s="31">
        <v>2.52</v>
      </c>
      <c r="C6374" s="31">
        <v>11.51</v>
      </c>
    </row>
    <row r="6375" spans="1:3" ht="15">
      <c r="A6375" s="147">
        <v>41787</v>
      </c>
      <c r="B6375" s="34">
        <v>2.44</v>
      </c>
      <c r="C6375" s="34">
        <v>11.68</v>
      </c>
    </row>
    <row r="6376" spans="1:3" ht="15">
      <c r="A6376" s="149">
        <v>41788</v>
      </c>
      <c r="B6376" s="31">
        <v>2.4500000000000002</v>
      </c>
      <c r="C6376" s="31">
        <v>11.57</v>
      </c>
    </row>
    <row r="6377" spans="1:3" ht="15">
      <c r="A6377" s="147">
        <v>41789</v>
      </c>
      <c r="B6377" s="34">
        <v>2.48</v>
      </c>
      <c r="C6377" s="34">
        <v>11.4</v>
      </c>
    </row>
    <row r="6378" spans="1:3" ht="15">
      <c r="A6378" s="149">
        <v>41792</v>
      </c>
      <c r="B6378" s="31">
        <v>2.54</v>
      </c>
      <c r="C6378" s="31">
        <v>11.58</v>
      </c>
    </row>
    <row r="6379" spans="1:3" ht="15">
      <c r="A6379" s="147">
        <v>41793</v>
      </c>
      <c r="B6379" s="34">
        <v>2.6</v>
      </c>
      <c r="C6379" s="34">
        <v>11.87</v>
      </c>
    </row>
    <row r="6380" spans="1:3" ht="15">
      <c r="A6380" s="149">
        <v>41794</v>
      </c>
      <c r="B6380" s="31">
        <v>2.61</v>
      </c>
      <c r="C6380" s="31">
        <v>12.08</v>
      </c>
    </row>
    <row r="6381" spans="1:3" ht="15">
      <c r="A6381" s="147">
        <v>41795</v>
      </c>
      <c r="B6381" s="34">
        <v>2.59</v>
      </c>
      <c r="C6381" s="34">
        <v>11.68</v>
      </c>
    </row>
    <row r="6382" spans="1:3" ht="15">
      <c r="A6382" s="149">
        <v>41796</v>
      </c>
      <c r="B6382" s="31">
        <v>2.6</v>
      </c>
      <c r="C6382" s="31">
        <v>10.73</v>
      </c>
    </row>
    <row r="6383" spans="1:3" ht="15">
      <c r="A6383" s="147">
        <v>41799</v>
      </c>
      <c r="B6383" s="34">
        <v>2.62</v>
      </c>
      <c r="C6383" s="34">
        <v>11.15</v>
      </c>
    </row>
    <row r="6384" spans="1:3" ht="15">
      <c r="A6384" s="149">
        <v>41800</v>
      </c>
      <c r="B6384" s="31">
        <v>2.64</v>
      </c>
      <c r="C6384" s="31">
        <v>10.99</v>
      </c>
    </row>
    <row r="6385" spans="1:3" ht="15">
      <c r="A6385" s="147">
        <v>41801</v>
      </c>
      <c r="B6385" s="34">
        <v>2.65</v>
      </c>
      <c r="C6385" s="34">
        <v>11.6</v>
      </c>
    </row>
    <row r="6386" spans="1:3" ht="15">
      <c r="A6386" s="149">
        <v>41802</v>
      </c>
      <c r="B6386" s="31">
        <v>2.58</v>
      </c>
      <c r="C6386" s="1">
        <v>12.56</v>
      </c>
    </row>
    <row r="6387" spans="1:3" ht="15">
      <c r="A6387" s="147">
        <v>41803</v>
      </c>
      <c r="B6387" s="34">
        <v>2.6</v>
      </c>
      <c r="C6387" s="34">
        <v>12.18</v>
      </c>
    </row>
    <row r="6388" spans="1:3" ht="15">
      <c r="A6388" s="149">
        <v>41806</v>
      </c>
      <c r="B6388" s="31">
        <v>2.61</v>
      </c>
      <c r="C6388" s="31">
        <v>12.65</v>
      </c>
    </row>
    <row r="6389" spans="1:3" ht="15">
      <c r="A6389" s="147">
        <v>41807</v>
      </c>
      <c r="B6389" s="34">
        <v>2.66</v>
      </c>
      <c r="C6389" s="34">
        <v>12.06</v>
      </c>
    </row>
    <row r="6390" spans="1:3" ht="15">
      <c r="A6390" s="149">
        <v>41808</v>
      </c>
      <c r="B6390" s="31">
        <v>2.61</v>
      </c>
      <c r="C6390" s="31">
        <v>10.61</v>
      </c>
    </row>
    <row r="6391" spans="1:3" ht="15">
      <c r="A6391" s="147">
        <v>41809</v>
      </c>
      <c r="B6391" s="34">
        <v>2.64</v>
      </c>
      <c r="C6391" s="34">
        <v>10.62</v>
      </c>
    </row>
    <row r="6392" spans="1:3" ht="15">
      <c r="A6392" s="149">
        <v>41810</v>
      </c>
      <c r="B6392" s="31">
        <v>2.63</v>
      </c>
      <c r="C6392" s="31">
        <v>10.85</v>
      </c>
    </row>
    <row r="6393" spans="1:3" ht="15">
      <c r="A6393" s="147">
        <v>41813</v>
      </c>
      <c r="B6393" s="34">
        <v>2.63</v>
      </c>
      <c r="C6393" s="34">
        <v>10.98</v>
      </c>
    </row>
    <row r="6394" spans="1:3" ht="15">
      <c r="A6394" s="149">
        <v>41814</v>
      </c>
      <c r="B6394" s="31">
        <v>2.59</v>
      </c>
      <c r="C6394" s="31">
        <v>12.13</v>
      </c>
    </row>
    <row r="6395" spans="1:3" ht="15">
      <c r="A6395" s="147">
        <v>41815</v>
      </c>
      <c r="B6395" s="34">
        <v>2.57</v>
      </c>
      <c r="C6395" s="34">
        <v>11.59</v>
      </c>
    </row>
    <row r="6396" spans="1:3" ht="15">
      <c r="A6396" s="149">
        <v>41816</v>
      </c>
      <c r="B6396" s="31">
        <v>2.5299999999999998</v>
      </c>
      <c r="C6396" s="31">
        <v>11.63</v>
      </c>
    </row>
    <row r="6397" spans="1:3" ht="15">
      <c r="A6397" s="147">
        <v>41817</v>
      </c>
      <c r="B6397" s="34">
        <v>2.54</v>
      </c>
      <c r="C6397" s="34">
        <v>11.26</v>
      </c>
    </row>
    <row r="6398" spans="1:3" ht="15">
      <c r="A6398" s="149">
        <v>41820</v>
      </c>
      <c r="B6398" s="31">
        <v>2.5299999999999998</v>
      </c>
      <c r="C6398" s="31">
        <v>11.57</v>
      </c>
    </row>
    <row r="6399" spans="1:3" ht="15">
      <c r="A6399" s="147">
        <v>41821</v>
      </c>
      <c r="B6399" s="34">
        <v>2.58</v>
      </c>
      <c r="C6399" s="34">
        <v>11.15</v>
      </c>
    </row>
    <row r="6400" spans="1:3" ht="15">
      <c r="A6400" s="149">
        <v>41822</v>
      </c>
      <c r="B6400" s="31">
        <v>2.64</v>
      </c>
      <c r="C6400" s="31">
        <v>10.82</v>
      </c>
    </row>
    <row r="6401" spans="1:3" ht="15">
      <c r="A6401" s="147">
        <v>41823</v>
      </c>
      <c r="B6401" s="34">
        <v>2.65</v>
      </c>
      <c r="C6401" s="34">
        <v>10.32</v>
      </c>
    </row>
    <row r="6402" spans="1:3" ht="15">
      <c r="A6402" s="149">
        <v>41824</v>
      </c>
      <c r="B6402" s="31" t="e">
        <v>#N/A</v>
      </c>
      <c r="C6402" s="31" t="e">
        <v>#N/A</v>
      </c>
    </row>
    <row r="6403" spans="1:3" ht="15">
      <c r="A6403" s="147">
        <v>41827</v>
      </c>
      <c r="B6403" s="34">
        <v>2.63</v>
      </c>
      <c r="C6403" s="34">
        <v>11.33</v>
      </c>
    </row>
    <row r="6404" spans="1:3" ht="15">
      <c r="A6404" s="149">
        <v>41828</v>
      </c>
      <c r="B6404" s="31">
        <v>2.58</v>
      </c>
      <c r="C6404" s="31">
        <v>11.98</v>
      </c>
    </row>
    <row r="6405" spans="1:3" ht="15">
      <c r="A6405" s="147">
        <v>41829</v>
      </c>
      <c r="B6405" s="34">
        <v>2.57</v>
      </c>
      <c r="C6405" s="34">
        <v>11.65</v>
      </c>
    </row>
    <row r="6406" spans="1:3" ht="15">
      <c r="A6406" s="149">
        <v>41830</v>
      </c>
      <c r="B6406" s="31">
        <v>2.5499999999999998</v>
      </c>
      <c r="C6406" s="31">
        <v>12.59</v>
      </c>
    </row>
    <row r="6407" spans="1:3" ht="15">
      <c r="A6407" s="147">
        <v>41831</v>
      </c>
      <c r="B6407" s="34">
        <v>2.5299999999999998</v>
      </c>
      <c r="C6407" s="34">
        <v>12.08</v>
      </c>
    </row>
    <row r="6408" spans="1:3" ht="15">
      <c r="A6408" s="149">
        <v>41834</v>
      </c>
      <c r="B6408" s="31">
        <v>2.5499999999999998</v>
      </c>
      <c r="C6408" s="31">
        <v>11.82</v>
      </c>
    </row>
    <row r="6409" spans="1:3" ht="15">
      <c r="A6409" s="147">
        <v>41835</v>
      </c>
      <c r="B6409" s="34">
        <v>2.56</v>
      </c>
      <c r="C6409" s="34">
        <v>11.96</v>
      </c>
    </row>
    <row r="6410" spans="1:3" ht="15">
      <c r="A6410" s="149">
        <v>41836</v>
      </c>
      <c r="B6410" s="31">
        <v>2.5499999999999998</v>
      </c>
      <c r="C6410" s="31">
        <v>11</v>
      </c>
    </row>
    <row r="6411" spans="1:3" ht="15">
      <c r="A6411" s="147">
        <v>41837</v>
      </c>
      <c r="B6411" s="34">
        <v>2.4700000000000002</v>
      </c>
      <c r="C6411" s="34">
        <v>14.54</v>
      </c>
    </row>
    <row r="6412" spans="1:3" ht="15">
      <c r="A6412" s="149">
        <v>41838</v>
      </c>
      <c r="B6412" s="31">
        <v>2.5</v>
      </c>
      <c r="C6412" s="31">
        <v>12.06</v>
      </c>
    </row>
    <row r="6413" spans="1:3" ht="15">
      <c r="A6413" s="147">
        <v>41841</v>
      </c>
      <c r="B6413" s="34">
        <v>2.4900000000000002</v>
      </c>
      <c r="C6413" s="34">
        <v>12.81</v>
      </c>
    </row>
    <row r="6414" spans="1:3" ht="15">
      <c r="A6414" s="149">
        <v>41842</v>
      </c>
      <c r="B6414" s="31">
        <v>2.48</v>
      </c>
      <c r="C6414" s="31">
        <v>12.24</v>
      </c>
    </row>
    <row r="6415" spans="1:3" ht="15">
      <c r="A6415" s="147">
        <v>41843</v>
      </c>
      <c r="B6415" s="34">
        <v>2.48</v>
      </c>
      <c r="C6415" s="34">
        <v>11.52</v>
      </c>
    </row>
    <row r="6416" spans="1:3" ht="15">
      <c r="A6416" s="147">
        <v>41844</v>
      </c>
      <c r="B6416" s="34">
        <v>2.52</v>
      </c>
      <c r="C6416" s="34">
        <v>11.84</v>
      </c>
    </row>
    <row r="6417" spans="1:3" ht="15">
      <c r="A6417" s="149">
        <v>41845</v>
      </c>
      <c r="B6417" s="31">
        <v>2.48</v>
      </c>
      <c r="C6417" s="31">
        <v>12.69</v>
      </c>
    </row>
    <row r="6418" spans="1:3" ht="15">
      <c r="A6418" s="147">
        <v>41848</v>
      </c>
      <c r="B6418" s="34">
        <v>2.5</v>
      </c>
      <c r="C6418" s="34">
        <v>12.56</v>
      </c>
    </row>
    <row r="6419" spans="1:3" ht="15">
      <c r="A6419" s="149">
        <v>41849</v>
      </c>
      <c r="B6419" s="31">
        <v>2.4700000000000002</v>
      </c>
      <c r="C6419" s="31">
        <v>13.28</v>
      </c>
    </row>
    <row r="6420" spans="1:3" ht="15">
      <c r="A6420" s="147">
        <v>41850</v>
      </c>
      <c r="B6420" s="34">
        <v>2.57</v>
      </c>
      <c r="C6420" s="34">
        <v>13.33</v>
      </c>
    </row>
    <row r="6421" spans="1:3" ht="15">
      <c r="A6421" s="149">
        <v>41851</v>
      </c>
      <c r="B6421" s="31">
        <v>2.58</v>
      </c>
      <c r="C6421" s="31">
        <v>16.95</v>
      </c>
    </row>
    <row r="6422" spans="1:3" ht="15">
      <c r="A6422" s="147">
        <v>41852</v>
      </c>
      <c r="B6422" s="34">
        <v>2.52</v>
      </c>
      <c r="C6422" s="34">
        <v>17.03</v>
      </c>
    </row>
    <row r="6423" spans="1:3" ht="15">
      <c r="A6423" s="149">
        <v>41855</v>
      </c>
      <c r="B6423" s="31">
        <v>2.5099999999999998</v>
      </c>
      <c r="C6423" s="31">
        <v>15.12</v>
      </c>
    </row>
    <row r="6424" spans="1:3" ht="15">
      <c r="A6424" s="147">
        <v>41856</v>
      </c>
      <c r="B6424" s="34">
        <v>2.4900000000000002</v>
      </c>
      <c r="C6424" s="34">
        <v>16.87</v>
      </c>
    </row>
    <row r="6425" spans="1:3" ht="15">
      <c r="A6425" s="149">
        <v>41857</v>
      </c>
      <c r="B6425" s="31">
        <v>2.4900000000000002</v>
      </c>
      <c r="C6425" s="31">
        <v>16.37</v>
      </c>
    </row>
    <row r="6426" spans="1:3" ht="15">
      <c r="A6426" s="147">
        <v>41858</v>
      </c>
      <c r="B6426" s="34">
        <v>2.4300000000000002</v>
      </c>
      <c r="C6426" s="34">
        <v>16.66</v>
      </c>
    </row>
    <row r="6427" spans="1:3" ht="15">
      <c r="A6427" s="149">
        <v>41859</v>
      </c>
      <c r="B6427" s="31">
        <v>2.44</v>
      </c>
      <c r="C6427" s="31">
        <v>15.77</v>
      </c>
    </row>
    <row r="6428" spans="1:3" ht="15">
      <c r="A6428" s="147">
        <v>41862</v>
      </c>
      <c r="B6428" s="34">
        <v>2.44</v>
      </c>
      <c r="C6428" s="34">
        <v>14.23</v>
      </c>
    </row>
    <row r="6429" spans="1:3" ht="15">
      <c r="A6429" s="149">
        <v>41863</v>
      </c>
      <c r="B6429" s="31">
        <v>2.46</v>
      </c>
      <c r="C6429" s="31">
        <v>14.13</v>
      </c>
    </row>
    <row r="6430" spans="1:3" ht="15">
      <c r="A6430" s="147">
        <v>41864</v>
      </c>
      <c r="B6430" s="34">
        <v>2.4300000000000002</v>
      </c>
      <c r="C6430" s="34">
        <v>12.9</v>
      </c>
    </row>
    <row r="6431" spans="1:3" ht="15">
      <c r="A6431" s="149">
        <v>41865</v>
      </c>
      <c r="B6431" s="31">
        <v>2.4</v>
      </c>
      <c r="C6431" s="31">
        <v>12.42</v>
      </c>
    </row>
    <row r="6432" spans="1:3" ht="15">
      <c r="A6432" s="147">
        <v>41866</v>
      </c>
      <c r="B6432" s="34">
        <v>2.34</v>
      </c>
      <c r="C6432" s="34">
        <v>13.15</v>
      </c>
    </row>
    <row r="6433" spans="1:3" ht="15">
      <c r="A6433" s="149">
        <v>41869</v>
      </c>
      <c r="B6433" s="31">
        <v>2.39</v>
      </c>
      <c r="C6433" s="31">
        <v>12.32</v>
      </c>
    </row>
    <row r="6434" spans="1:3" ht="15">
      <c r="A6434" s="147">
        <v>41870</v>
      </c>
      <c r="B6434" s="34">
        <v>2.4</v>
      </c>
      <c r="C6434" s="34">
        <v>12.21</v>
      </c>
    </row>
    <row r="6435" spans="1:3" ht="15">
      <c r="A6435" s="149">
        <v>41871</v>
      </c>
      <c r="B6435" s="31">
        <v>2.4300000000000002</v>
      </c>
      <c r="C6435" s="31">
        <v>11.78</v>
      </c>
    </row>
    <row r="6436" spans="1:3" ht="15">
      <c r="A6436" s="147">
        <v>41872</v>
      </c>
      <c r="B6436" s="34">
        <v>2.41</v>
      </c>
      <c r="C6436" s="34">
        <v>11.76</v>
      </c>
    </row>
    <row r="6437" spans="1:3" ht="15">
      <c r="A6437" s="149">
        <v>41873</v>
      </c>
      <c r="B6437" s="31">
        <v>2.4</v>
      </c>
      <c r="C6437" s="31">
        <v>11.47</v>
      </c>
    </row>
    <row r="6438" spans="1:3" ht="15">
      <c r="A6438" s="147">
        <v>41876</v>
      </c>
      <c r="B6438" s="34">
        <v>2.39</v>
      </c>
      <c r="C6438" s="34">
        <v>11.7</v>
      </c>
    </row>
    <row r="6439" spans="1:3" ht="15">
      <c r="A6439" s="149">
        <v>41877</v>
      </c>
      <c r="B6439" s="31">
        <v>2.39</v>
      </c>
      <c r="C6439" s="31">
        <v>11.63</v>
      </c>
    </row>
    <row r="6440" spans="1:3" ht="15">
      <c r="A6440" s="147">
        <v>41878</v>
      </c>
      <c r="B6440" s="34">
        <v>2.37</v>
      </c>
      <c r="C6440" s="34">
        <v>11.78</v>
      </c>
    </row>
    <row r="6441" spans="1:3" ht="15">
      <c r="A6441" s="149">
        <v>41879</v>
      </c>
      <c r="B6441" s="31">
        <v>2.34</v>
      </c>
      <c r="C6441" s="31">
        <v>12.05</v>
      </c>
    </row>
    <row r="6442" spans="1:3" ht="15">
      <c r="A6442" s="147">
        <v>41880</v>
      </c>
      <c r="B6442" s="34">
        <v>2.35</v>
      </c>
      <c r="C6442" s="34">
        <v>11.98</v>
      </c>
    </row>
    <row r="6443" spans="1:3" ht="15">
      <c r="A6443" s="149">
        <v>41883</v>
      </c>
      <c r="B6443" s="31" t="e">
        <v>#N/A</v>
      </c>
      <c r="C6443" s="31" t="e">
        <v>#N/A</v>
      </c>
    </row>
    <row r="6444" spans="1:3" ht="15">
      <c r="A6444" s="147">
        <v>41884</v>
      </c>
      <c r="B6444" s="34">
        <v>2.42</v>
      </c>
      <c r="C6444" s="34">
        <v>12.25</v>
      </c>
    </row>
    <row r="6445" spans="1:3" ht="15">
      <c r="A6445" s="149">
        <v>41885</v>
      </c>
      <c r="B6445" s="31">
        <v>2.41</v>
      </c>
      <c r="C6445" s="31">
        <v>12.36</v>
      </c>
    </row>
    <row r="6446" spans="1:3" ht="15">
      <c r="A6446" s="147">
        <v>41886</v>
      </c>
      <c r="B6446" s="34">
        <v>2.4500000000000002</v>
      </c>
      <c r="C6446" s="34">
        <v>12.64</v>
      </c>
    </row>
    <row r="6447" spans="1:3" ht="15">
      <c r="A6447" s="149">
        <v>41887</v>
      </c>
      <c r="B6447" s="31">
        <v>2.46</v>
      </c>
      <c r="C6447" s="31">
        <v>12.09</v>
      </c>
    </row>
    <row r="6448" spans="1:3" ht="15">
      <c r="A6448" s="147">
        <v>41890</v>
      </c>
      <c r="B6448" s="34">
        <v>2.48</v>
      </c>
      <c r="C6448" s="34">
        <v>12.66</v>
      </c>
    </row>
    <row r="6449" spans="1:3" ht="15">
      <c r="A6449" s="149">
        <v>41891</v>
      </c>
      <c r="B6449" s="31">
        <v>2.5</v>
      </c>
      <c r="C6449" s="31">
        <v>13.5</v>
      </c>
    </row>
    <row r="6450" spans="1:3" ht="15">
      <c r="A6450" s="147">
        <v>41892</v>
      </c>
      <c r="B6450" s="34">
        <v>2.54</v>
      </c>
      <c r="C6450" s="34">
        <v>12.88</v>
      </c>
    </row>
    <row r="6451" spans="1:3" ht="15">
      <c r="A6451" s="149">
        <v>41893</v>
      </c>
      <c r="B6451" s="31">
        <v>2.54</v>
      </c>
      <c r="C6451" s="31">
        <v>12.8</v>
      </c>
    </row>
    <row r="6452" spans="1:3" ht="15">
      <c r="A6452" s="147">
        <v>41894</v>
      </c>
      <c r="B6452" s="34">
        <v>2.62</v>
      </c>
      <c r="C6452" s="34">
        <v>13.31</v>
      </c>
    </row>
    <row r="6453" spans="1:3" ht="15">
      <c r="A6453" s="149">
        <v>41897</v>
      </c>
      <c r="B6453" s="31">
        <v>2.6</v>
      </c>
      <c r="C6453" s="31">
        <v>14.12</v>
      </c>
    </row>
    <row r="6454" spans="1:3" ht="15">
      <c r="A6454" s="147">
        <v>41898</v>
      </c>
      <c r="B6454" s="34">
        <v>2.6</v>
      </c>
      <c r="C6454" s="34">
        <v>12.73</v>
      </c>
    </row>
    <row r="6455" spans="1:3" ht="15">
      <c r="A6455" s="149">
        <v>41899</v>
      </c>
      <c r="B6455" s="31">
        <v>2.62</v>
      </c>
      <c r="C6455" s="31">
        <v>12.65</v>
      </c>
    </row>
    <row r="6456" spans="1:3" ht="15">
      <c r="A6456" s="147">
        <v>41900</v>
      </c>
      <c r="B6456" s="34">
        <v>2.63</v>
      </c>
      <c r="C6456" s="34">
        <v>12.03</v>
      </c>
    </row>
    <row r="6457" spans="1:3" ht="15">
      <c r="A6457" s="149">
        <v>41901</v>
      </c>
      <c r="B6457" s="31">
        <v>2.59</v>
      </c>
      <c r="C6457" s="31">
        <v>12.11</v>
      </c>
    </row>
    <row r="6458" spans="1:3" ht="15">
      <c r="A6458" s="147">
        <v>41904</v>
      </c>
      <c r="B6458" s="34">
        <v>2.57</v>
      </c>
      <c r="C6458" s="34">
        <v>13.69</v>
      </c>
    </row>
    <row r="6459" spans="1:3" ht="15">
      <c r="A6459" s="149">
        <v>41905</v>
      </c>
      <c r="B6459" s="31">
        <v>2.54</v>
      </c>
      <c r="C6459" s="31">
        <v>14.93</v>
      </c>
    </row>
    <row r="6460" spans="1:3" ht="15">
      <c r="A6460" s="147">
        <v>41906</v>
      </c>
      <c r="B6460" s="34">
        <v>2.57</v>
      </c>
      <c r="C6460" s="34">
        <v>13.27</v>
      </c>
    </row>
    <row r="6461" spans="1:3" ht="15">
      <c r="A6461" s="149">
        <v>41907</v>
      </c>
      <c r="B6461" s="31">
        <v>2.52</v>
      </c>
      <c r="C6461" s="31">
        <v>15.64</v>
      </c>
    </row>
    <row r="6462" spans="1:3" ht="15">
      <c r="A6462" s="147">
        <v>41908</v>
      </c>
      <c r="B6462" s="34">
        <v>2.54</v>
      </c>
      <c r="C6462" s="34">
        <v>14.85</v>
      </c>
    </row>
    <row r="6463" spans="1:3" ht="15">
      <c r="A6463" s="149">
        <v>41911</v>
      </c>
      <c r="B6463" s="31">
        <v>2.5</v>
      </c>
      <c r="C6463" s="31">
        <v>15.98</v>
      </c>
    </row>
    <row r="6464" spans="1:3" ht="15">
      <c r="A6464" s="147">
        <v>41912</v>
      </c>
      <c r="B6464" s="34">
        <v>2.52</v>
      </c>
      <c r="C6464" s="34">
        <v>16.309999999999999</v>
      </c>
    </row>
    <row r="6465" spans="1:3" ht="15">
      <c r="A6465" s="149">
        <v>41913</v>
      </c>
      <c r="B6465" s="31">
        <v>2.42</v>
      </c>
      <c r="C6465" s="31">
        <v>16.71</v>
      </c>
    </row>
    <row r="6466" spans="1:3" ht="15">
      <c r="A6466" s="147">
        <v>41914</v>
      </c>
      <c r="B6466" s="34">
        <v>2.44</v>
      </c>
      <c r="C6466" s="34">
        <v>16.16</v>
      </c>
    </row>
    <row r="6467" spans="1:3" ht="15">
      <c r="A6467" s="149">
        <v>41915</v>
      </c>
      <c r="B6467" s="31">
        <v>2.4500000000000002</v>
      </c>
      <c r="C6467" s="31">
        <v>14.55</v>
      </c>
    </row>
    <row r="6468" spans="1:3" ht="15">
      <c r="A6468" s="147">
        <v>41918</v>
      </c>
      <c r="B6468" s="34">
        <v>2.4300000000000002</v>
      </c>
      <c r="C6468" s="34">
        <v>15.46</v>
      </c>
    </row>
    <row r="6469" spans="1:3" ht="15">
      <c r="A6469" s="149">
        <v>41919</v>
      </c>
      <c r="B6469" s="31">
        <v>2.36</v>
      </c>
      <c r="C6469" s="31">
        <v>17.2</v>
      </c>
    </row>
    <row r="6470" spans="1:3" ht="15">
      <c r="A6470" s="147">
        <v>41920</v>
      </c>
      <c r="B6470" s="34">
        <v>2.35</v>
      </c>
      <c r="C6470" s="34">
        <v>15.11</v>
      </c>
    </row>
    <row r="6471" spans="1:3" ht="15">
      <c r="A6471" s="149">
        <v>41921</v>
      </c>
      <c r="B6471" s="31">
        <v>2.34</v>
      </c>
      <c r="C6471" s="31">
        <v>18.760000000000002</v>
      </c>
    </row>
    <row r="6472" spans="1:3" ht="15">
      <c r="A6472" s="147">
        <v>41922</v>
      </c>
      <c r="B6472" s="34">
        <v>2.31</v>
      </c>
      <c r="C6472" s="34">
        <v>21.24</v>
      </c>
    </row>
    <row r="6473" spans="1:3" ht="15">
      <c r="A6473" s="149">
        <v>41925</v>
      </c>
      <c r="B6473" s="31" t="e">
        <v>#N/A</v>
      </c>
      <c r="C6473" s="31">
        <v>24.64</v>
      </c>
    </row>
    <row r="6474" spans="1:3" ht="15">
      <c r="A6474" s="147">
        <v>41926</v>
      </c>
      <c r="B6474" s="34">
        <v>2.21</v>
      </c>
      <c r="C6474" s="34">
        <v>22.79</v>
      </c>
    </row>
    <row r="6475" spans="1:3" ht="15">
      <c r="A6475" s="149">
        <v>41927</v>
      </c>
      <c r="B6475" s="31">
        <v>2.15</v>
      </c>
      <c r="C6475" s="31">
        <v>26.25</v>
      </c>
    </row>
    <row r="6476" spans="1:3" ht="15">
      <c r="A6476" s="147">
        <v>41928</v>
      </c>
      <c r="B6476" s="34">
        <v>2.17</v>
      </c>
      <c r="C6476" s="34">
        <v>25.2</v>
      </c>
    </row>
    <row r="6477" spans="1:3" ht="15">
      <c r="A6477" s="149">
        <v>41929</v>
      </c>
      <c r="B6477" s="31">
        <v>2.2200000000000002</v>
      </c>
      <c r="C6477" s="31">
        <v>21.99</v>
      </c>
    </row>
    <row r="6478" spans="1:3" ht="15">
      <c r="A6478" s="147">
        <v>41932</v>
      </c>
      <c r="B6478" s="34">
        <v>2.2000000000000002</v>
      </c>
      <c r="C6478" s="34">
        <v>18.57</v>
      </c>
    </row>
    <row r="6479" spans="1:3" ht="15">
      <c r="A6479" s="149">
        <v>41933</v>
      </c>
      <c r="B6479" s="31">
        <v>2.23</v>
      </c>
      <c r="C6479" s="31">
        <v>16.079999999999998</v>
      </c>
    </row>
    <row r="6480" spans="1:3" ht="15">
      <c r="A6480" s="147">
        <v>41934</v>
      </c>
      <c r="B6480" s="34">
        <v>2.25</v>
      </c>
      <c r="C6480" s="34">
        <v>17.87</v>
      </c>
    </row>
    <row r="6481" spans="1:3" ht="15">
      <c r="A6481" s="149">
        <v>41935</v>
      </c>
      <c r="B6481" s="31">
        <v>2.29</v>
      </c>
      <c r="C6481" s="31">
        <v>16.53</v>
      </c>
    </row>
    <row r="6482" spans="1:3" ht="15">
      <c r="A6482" s="147">
        <v>41936</v>
      </c>
      <c r="B6482" s="34">
        <v>2.29</v>
      </c>
      <c r="C6482" s="34">
        <v>16.11</v>
      </c>
    </row>
    <row r="6483" spans="1:3" ht="15">
      <c r="A6483" s="149">
        <v>41939</v>
      </c>
      <c r="B6483" s="31">
        <v>2.27</v>
      </c>
      <c r="C6483" s="31">
        <v>16.04</v>
      </c>
    </row>
    <row r="6484" spans="1:3" ht="15">
      <c r="A6484" s="147">
        <v>41940</v>
      </c>
      <c r="B6484" s="34">
        <v>2.2999999999999998</v>
      </c>
      <c r="C6484" s="34">
        <v>14.39</v>
      </c>
    </row>
    <row r="6485" spans="1:3" ht="15">
      <c r="A6485" s="149">
        <v>41941</v>
      </c>
      <c r="B6485" s="31">
        <v>2.34</v>
      </c>
      <c r="C6485" s="31">
        <v>15.15</v>
      </c>
    </row>
    <row r="6486" spans="1:3" ht="15">
      <c r="A6486" s="147">
        <v>41942</v>
      </c>
      <c r="B6486" s="34">
        <v>2.3199999999999998</v>
      </c>
      <c r="C6486" s="34">
        <v>14.52</v>
      </c>
    </row>
    <row r="6487" spans="1:3" ht="15">
      <c r="A6487" s="149">
        <v>41943</v>
      </c>
      <c r="B6487" s="31">
        <v>2.35</v>
      </c>
      <c r="C6487" s="31">
        <v>14.03</v>
      </c>
    </row>
    <row r="6488" spans="1:3" ht="15">
      <c r="A6488" s="147">
        <v>41946</v>
      </c>
      <c r="B6488" s="34">
        <v>2.36</v>
      </c>
      <c r="C6488" s="34">
        <v>14.73</v>
      </c>
    </row>
    <row r="6489" spans="1:3" ht="15">
      <c r="A6489" s="149">
        <v>41947</v>
      </c>
      <c r="B6489" s="31">
        <v>2.35</v>
      </c>
      <c r="C6489" s="31">
        <v>14.89</v>
      </c>
    </row>
    <row r="6490" spans="1:3" ht="15">
      <c r="A6490" s="147">
        <v>41948</v>
      </c>
      <c r="B6490" s="34">
        <v>2.36</v>
      </c>
      <c r="C6490" s="34">
        <v>14.17</v>
      </c>
    </row>
    <row r="6491" spans="1:3" ht="15">
      <c r="A6491" s="149">
        <v>41949</v>
      </c>
      <c r="B6491" s="31">
        <v>2.39</v>
      </c>
      <c r="C6491" s="31">
        <v>13.67</v>
      </c>
    </row>
    <row r="6492" spans="1:3" ht="15">
      <c r="A6492" s="147">
        <v>41950</v>
      </c>
      <c r="B6492" s="34">
        <v>2.3199999999999998</v>
      </c>
      <c r="C6492" s="34">
        <v>13.12</v>
      </c>
    </row>
    <row r="6493" spans="1:3" ht="15">
      <c r="A6493" s="149">
        <v>41953</v>
      </c>
      <c r="B6493" s="31">
        <v>2.38</v>
      </c>
      <c r="C6493" s="31">
        <v>12.67</v>
      </c>
    </row>
    <row r="6494" spans="1:3" ht="15">
      <c r="A6494" s="147">
        <v>41954</v>
      </c>
      <c r="B6494" s="34" t="e">
        <v>#N/A</v>
      </c>
      <c r="C6494" s="34">
        <v>12.92</v>
      </c>
    </row>
    <row r="6495" spans="1:3" ht="15">
      <c r="A6495" s="149">
        <v>41955</v>
      </c>
      <c r="B6495" s="31">
        <v>2.37</v>
      </c>
      <c r="C6495" s="1">
        <v>13.02</v>
      </c>
    </row>
    <row r="6496" spans="1:3" ht="15">
      <c r="A6496" s="147">
        <v>41956</v>
      </c>
      <c r="B6496" s="34">
        <v>2.35</v>
      </c>
      <c r="C6496" s="34">
        <v>13.79</v>
      </c>
    </row>
    <row r="6497" spans="1:3" ht="15">
      <c r="A6497" s="149">
        <v>41957</v>
      </c>
      <c r="B6497" s="31">
        <v>2.3199999999999998</v>
      </c>
      <c r="C6497" s="31">
        <v>13.31</v>
      </c>
    </row>
    <row r="6498" spans="1:3" ht="15">
      <c r="A6498" s="147">
        <v>41960</v>
      </c>
      <c r="B6498" s="34">
        <v>2.34</v>
      </c>
      <c r="C6498" s="34">
        <v>13.99</v>
      </c>
    </row>
    <row r="6499" spans="1:3" ht="15">
      <c r="A6499" s="149">
        <v>41961</v>
      </c>
      <c r="B6499" s="31">
        <v>2.3199999999999998</v>
      </c>
      <c r="C6499" s="31">
        <v>13.86</v>
      </c>
    </row>
    <row r="6500" spans="1:3" ht="15">
      <c r="A6500" s="147">
        <v>41962</v>
      </c>
      <c r="B6500" s="34">
        <v>2.36</v>
      </c>
      <c r="C6500" s="34">
        <v>13.96</v>
      </c>
    </row>
    <row r="6501" spans="1:3" ht="15">
      <c r="A6501" s="149">
        <v>41963</v>
      </c>
      <c r="B6501" s="31">
        <v>2.34</v>
      </c>
      <c r="C6501" s="31">
        <v>13.58</v>
      </c>
    </row>
    <row r="6502" spans="1:3" ht="15">
      <c r="A6502" s="147">
        <v>41964</v>
      </c>
      <c r="B6502" s="34">
        <v>2.31</v>
      </c>
      <c r="C6502" s="34">
        <v>12.9</v>
      </c>
    </row>
    <row r="6503" spans="1:3" ht="15">
      <c r="A6503" s="149">
        <v>41967</v>
      </c>
      <c r="B6503" s="31">
        <v>2.2999999999999998</v>
      </c>
      <c r="C6503" s="31">
        <v>12.62</v>
      </c>
    </row>
    <row r="6504" spans="1:3" ht="15">
      <c r="A6504" s="147">
        <v>41968</v>
      </c>
      <c r="B6504" s="34">
        <v>2.27</v>
      </c>
      <c r="C6504" s="34">
        <v>12.25</v>
      </c>
    </row>
    <row r="6505" spans="1:3" ht="15">
      <c r="A6505" s="149">
        <v>41969</v>
      </c>
      <c r="B6505" s="31">
        <v>2.2400000000000002</v>
      </c>
      <c r="C6505" s="31">
        <v>12.07</v>
      </c>
    </row>
    <row r="6506" spans="1:3" ht="15">
      <c r="A6506" s="147">
        <v>41970</v>
      </c>
      <c r="B6506" s="34" t="e">
        <v>#N/A</v>
      </c>
      <c r="C6506" s="34" t="e">
        <v>#N/A</v>
      </c>
    </row>
    <row r="6507" spans="1:3" ht="15">
      <c r="A6507" s="149">
        <v>41971</v>
      </c>
      <c r="B6507" s="31">
        <v>2.1800000000000002</v>
      </c>
      <c r="C6507" s="31">
        <v>13.33</v>
      </c>
    </row>
    <row r="6508" spans="1:3" ht="15">
      <c r="A6508" s="147">
        <v>41974</v>
      </c>
      <c r="B6508" s="34">
        <v>2.2200000000000002</v>
      </c>
      <c r="C6508" s="34">
        <v>14.29</v>
      </c>
    </row>
    <row r="6509" spans="1:3" ht="15">
      <c r="A6509" s="149">
        <v>41975</v>
      </c>
      <c r="B6509" s="31">
        <v>2.2799999999999998</v>
      </c>
      <c r="C6509" s="31">
        <v>12.85</v>
      </c>
    </row>
    <row r="6510" spans="1:3" ht="15">
      <c r="A6510" s="147">
        <v>41976</v>
      </c>
      <c r="B6510" s="34">
        <v>2.29</v>
      </c>
      <c r="C6510" s="34">
        <v>12.47</v>
      </c>
    </row>
    <row r="6511" spans="1:3" ht="15">
      <c r="A6511" s="149">
        <v>41977</v>
      </c>
      <c r="B6511" s="31">
        <v>2.25</v>
      </c>
      <c r="C6511" s="31">
        <v>12.38</v>
      </c>
    </row>
    <row r="6512" spans="1:3" ht="15">
      <c r="A6512" s="147">
        <v>41978</v>
      </c>
      <c r="B6512" s="34">
        <v>2.31</v>
      </c>
      <c r="C6512" s="34">
        <v>11.82</v>
      </c>
    </row>
    <row r="6513" spans="1:3" ht="15">
      <c r="A6513" s="149">
        <v>41981</v>
      </c>
      <c r="B6513" s="31">
        <v>2.2599999999999998</v>
      </c>
      <c r="C6513" s="31">
        <v>14.21</v>
      </c>
    </row>
    <row r="6514" spans="1:3" ht="15">
      <c r="A6514" s="147">
        <v>41982</v>
      </c>
      <c r="B6514" s="34">
        <v>2.2200000000000002</v>
      </c>
      <c r="C6514" s="34">
        <v>14.89</v>
      </c>
    </row>
    <row r="6515" spans="1:3" ht="15">
      <c r="A6515" s="149">
        <v>41983</v>
      </c>
      <c r="B6515" s="31">
        <v>2.1800000000000002</v>
      </c>
      <c r="C6515" s="31">
        <v>18.53</v>
      </c>
    </row>
    <row r="6516" spans="1:3" ht="15">
      <c r="A6516" s="147">
        <v>41984</v>
      </c>
      <c r="B6516" s="34">
        <v>2.19</v>
      </c>
      <c r="C6516" s="34">
        <v>20.079999999999998</v>
      </c>
    </row>
    <row r="6517" spans="1:3" ht="15">
      <c r="A6517" s="149">
        <v>41985</v>
      </c>
      <c r="B6517" s="31">
        <v>2.1</v>
      </c>
      <c r="C6517" s="31">
        <v>21.08</v>
      </c>
    </row>
    <row r="6518" spans="1:3" ht="15">
      <c r="A6518" s="147">
        <v>41988</v>
      </c>
      <c r="B6518" s="34">
        <v>2.12</v>
      </c>
      <c r="C6518" s="34">
        <v>20.420000000000002</v>
      </c>
    </row>
    <row r="6519" spans="1:3" ht="15">
      <c r="A6519" s="149">
        <v>41989</v>
      </c>
      <c r="B6519" s="31">
        <v>2.0699999999999998</v>
      </c>
      <c r="C6519" s="31">
        <v>23.57</v>
      </c>
    </row>
    <row r="6520" spans="1:3" ht="15">
      <c r="A6520" s="147">
        <v>41990</v>
      </c>
      <c r="B6520" s="34">
        <v>2.14</v>
      </c>
      <c r="C6520" s="34">
        <v>19.440000000000001</v>
      </c>
    </row>
    <row r="6521" spans="1:3" ht="15">
      <c r="A6521" s="149">
        <v>41991</v>
      </c>
      <c r="B6521" s="31">
        <v>2.2200000000000002</v>
      </c>
      <c r="C6521" s="31">
        <v>16.809999999999999</v>
      </c>
    </row>
    <row r="6522" spans="1:3" ht="15">
      <c r="A6522" s="147">
        <v>41992</v>
      </c>
      <c r="B6522" s="34">
        <v>2.17</v>
      </c>
      <c r="C6522" s="34">
        <v>16.489999999999998</v>
      </c>
    </row>
    <row r="6523" spans="1:3" ht="15">
      <c r="A6523" s="149">
        <v>41995</v>
      </c>
      <c r="B6523" s="31">
        <v>2.17</v>
      </c>
      <c r="C6523" s="31">
        <v>15.25</v>
      </c>
    </row>
    <row r="6524" spans="1:3" ht="15">
      <c r="A6524" s="147">
        <v>41996</v>
      </c>
      <c r="B6524" s="34">
        <v>2.2599999999999998</v>
      </c>
      <c r="C6524" s="34">
        <v>14.8</v>
      </c>
    </row>
    <row r="6525" spans="1:3" ht="15">
      <c r="A6525" s="149">
        <v>41997</v>
      </c>
      <c r="B6525" s="31">
        <v>2.27</v>
      </c>
      <c r="C6525" s="31">
        <v>14.37</v>
      </c>
    </row>
    <row r="6526" spans="1:3" ht="15">
      <c r="A6526" s="147">
        <v>41998</v>
      </c>
      <c r="B6526" s="34" t="e">
        <v>#N/A</v>
      </c>
      <c r="C6526" s="34" t="e">
        <v>#N/A</v>
      </c>
    </row>
    <row r="6527" spans="1:3" ht="15">
      <c r="A6527" s="149">
        <v>41999</v>
      </c>
      <c r="B6527" s="31">
        <v>2.25</v>
      </c>
      <c r="C6527" s="31">
        <v>14.5</v>
      </c>
    </row>
    <row r="6528" spans="1:3" ht="15">
      <c r="A6528" s="147">
        <v>42002</v>
      </c>
      <c r="B6528" s="34">
        <v>2.2200000000000002</v>
      </c>
      <c r="C6528" s="34">
        <v>15.06</v>
      </c>
    </row>
    <row r="6529" spans="1:3" ht="15">
      <c r="A6529" s="149">
        <v>42003</v>
      </c>
      <c r="B6529" s="31">
        <v>2.2000000000000002</v>
      </c>
      <c r="C6529" s="31">
        <v>15.92</v>
      </c>
    </row>
    <row r="6530" spans="1:3" ht="15">
      <c r="A6530" s="147">
        <v>42004</v>
      </c>
      <c r="B6530" s="34">
        <v>2.17</v>
      </c>
      <c r="C6530" s="34">
        <v>19.2</v>
      </c>
    </row>
    <row r="6531" spans="1:3" ht="15">
      <c r="A6531" s="149">
        <v>42005</v>
      </c>
      <c r="B6531" s="31" t="e">
        <v>#N/A</v>
      </c>
      <c r="C6531" s="31" t="e">
        <v>#N/A</v>
      </c>
    </row>
    <row r="6532" spans="1:3" ht="15">
      <c r="A6532" s="147">
        <v>42006</v>
      </c>
      <c r="B6532" s="34">
        <v>2.12</v>
      </c>
      <c r="C6532" s="34">
        <v>17.79</v>
      </c>
    </row>
    <row r="6533" spans="1:3" ht="15">
      <c r="A6533" s="149">
        <v>42009</v>
      </c>
      <c r="B6533" s="31">
        <v>2.04</v>
      </c>
      <c r="C6533" s="31">
        <v>19.920000000000002</v>
      </c>
    </row>
    <row r="6534" spans="1:3" ht="15">
      <c r="A6534" s="147">
        <v>42010</v>
      </c>
      <c r="B6534" s="34">
        <v>1.97</v>
      </c>
      <c r="C6534" s="34">
        <v>21.12</v>
      </c>
    </row>
    <row r="6535" spans="1:3" ht="15">
      <c r="A6535" s="149">
        <v>42011</v>
      </c>
      <c r="B6535" s="31">
        <v>1.96</v>
      </c>
      <c r="C6535" s="31">
        <v>19.309999999999999</v>
      </c>
    </row>
    <row r="6536" spans="1:3" ht="15">
      <c r="A6536" s="147">
        <v>42012</v>
      </c>
      <c r="B6536" s="34">
        <v>2.0299999999999998</v>
      </c>
      <c r="C6536" s="34">
        <v>17.010000000000002</v>
      </c>
    </row>
    <row r="6537" spans="1:3" ht="15">
      <c r="A6537" s="149">
        <v>42013</v>
      </c>
      <c r="B6537" s="31">
        <v>1.98</v>
      </c>
      <c r="C6537" s="31">
        <v>17.55</v>
      </c>
    </row>
    <row r="6538" spans="1:3" ht="15">
      <c r="A6538" s="147">
        <v>42016</v>
      </c>
      <c r="B6538" s="34">
        <v>1.92</v>
      </c>
      <c r="C6538" s="34">
        <v>19.600000000000001</v>
      </c>
    </row>
    <row r="6539" spans="1:3" ht="15">
      <c r="A6539" s="149">
        <v>42017</v>
      </c>
      <c r="B6539" s="31">
        <v>1.91</v>
      </c>
      <c r="C6539" s="31">
        <v>20.56</v>
      </c>
    </row>
    <row r="6540" spans="1:3" ht="15">
      <c r="A6540" s="147">
        <v>42018</v>
      </c>
      <c r="B6540" s="34">
        <v>1.86</v>
      </c>
      <c r="C6540" s="34">
        <v>21.48</v>
      </c>
    </row>
    <row r="6541" spans="1:3" ht="15">
      <c r="A6541" s="149">
        <v>42019</v>
      </c>
      <c r="B6541" s="31">
        <v>1.77</v>
      </c>
      <c r="C6541" s="31">
        <v>22.39</v>
      </c>
    </row>
    <row r="6542" spans="1:3" ht="15">
      <c r="A6542" s="147">
        <v>42020</v>
      </c>
      <c r="B6542" s="34">
        <v>1.83</v>
      </c>
      <c r="C6542" s="34">
        <v>20.95</v>
      </c>
    </row>
    <row r="6543" spans="1:3" ht="15">
      <c r="A6543" s="149">
        <v>42023</v>
      </c>
      <c r="B6543" s="31" t="e">
        <v>#N/A</v>
      </c>
      <c r="C6543" s="31" t="e">
        <v>#N/A</v>
      </c>
    </row>
    <row r="6544" spans="1:3" ht="15">
      <c r="A6544" s="147">
        <v>42024</v>
      </c>
      <c r="B6544" s="34">
        <v>1.82</v>
      </c>
      <c r="C6544" s="34">
        <v>19.89</v>
      </c>
    </row>
    <row r="6545" spans="1:3" ht="15">
      <c r="A6545" s="149">
        <v>42025</v>
      </c>
      <c r="B6545" s="31">
        <v>1.87</v>
      </c>
      <c r="C6545" s="31">
        <v>18.850000000000001</v>
      </c>
    </row>
    <row r="6546" spans="1:3" ht="15">
      <c r="A6546" s="147">
        <v>42026</v>
      </c>
      <c r="B6546" s="34">
        <v>1.9</v>
      </c>
      <c r="C6546" s="34">
        <v>16.399999999999999</v>
      </c>
    </row>
    <row r="6547" spans="1:3" ht="15">
      <c r="A6547" s="149">
        <v>42027</v>
      </c>
      <c r="B6547" s="31">
        <v>1.81</v>
      </c>
      <c r="C6547" s="31">
        <v>16.66</v>
      </c>
    </row>
    <row r="6548" spans="1:3" ht="15">
      <c r="A6548" s="147">
        <v>42030</v>
      </c>
      <c r="B6548" s="34">
        <v>1.83</v>
      </c>
      <c r="C6548" s="34">
        <v>15.52</v>
      </c>
    </row>
    <row r="6549" spans="1:3" ht="15">
      <c r="A6549" s="149">
        <v>42031</v>
      </c>
      <c r="B6549" s="31">
        <v>1.83</v>
      </c>
      <c r="C6549" s="31">
        <v>17.22</v>
      </c>
    </row>
    <row r="6550" spans="1:3" ht="15">
      <c r="A6550" s="147">
        <v>42032</v>
      </c>
      <c r="B6550" s="34">
        <v>1.73</v>
      </c>
      <c r="C6550" s="34">
        <v>20.440000000000001</v>
      </c>
    </row>
    <row r="6551" spans="1:3" ht="15">
      <c r="A6551" s="149">
        <v>42033</v>
      </c>
      <c r="B6551" s="31">
        <v>1.77</v>
      </c>
      <c r="C6551" s="31">
        <v>18.760000000000002</v>
      </c>
    </row>
    <row r="6552" spans="1:3" ht="15">
      <c r="A6552" s="147">
        <v>42034</v>
      </c>
      <c r="B6552" s="34">
        <v>1.68</v>
      </c>
      <c r="C6552" s="34">
        <v>20.97</v>
      </c>
    </row>
    <row r="6553" spans="1:3" ht="15">
      <c r="A6553" s="149">
        <v>42037</v>
      </c>
      <c r="B6553" s="31">
        <v>1.68</v>
      </c>
      <c r="C6553" s="31">
        <v>19.43</v>
      </c>
    </row>
    <row r="6554" spans="1:3" ht="15">
      <c r="A6554" s="147">
        <v>42038</v>
      </c>
      <c r="B6554" s="34">
        <v>1.79</v>
      </c>
      <c r="C6554" s="34">
        <v>17.329999999999998</v>
      </c>
    </row>
    <row r="6555" spans="1:3" ht="15">
      <c r="A6555" s="149">
        <v>42039</v>
      </c>
      <c r="B6555" s="31">
        <v>1.81</v>
      </c>
      <c r="C6555" s="31">
        <v>18.329999999999998</v>
      </c>
    </row>
    <row r="6556" spans="1:3" ht="15">
      <c r="A6556" s="147">
        <v>42040</v>
      </c>
      <c r="B6556" s="34">
        <v>1.83</v>
      </c>
      <c r="C6556" s="34">
        <v>16.850000000000001</v>
      </c>
    </row>
    <row r="6557" spans="1:3" ht="15">
      <c r="A6557" s="149">
        <v>42041</v>
      </c>
      <c r="B6557" s="31">
        <v>1.95</v>
      </c>
      <c r="C6557" s="31">
        <v>17.29</v>
      </c>
    </row>
    <row r="6558" spans="1:3" ht="15">
      <c r="A6558" s="147">
        <v>42044</v>
      </c>
      <c r="B6558" s="34">
        <v>1.96</v>
      </c>
      <c r="C6558" s="34">
        <v>18.55</v>
      </c>
    </row>
    <row r="6559" spans="1:3" ht="15">
      <c r="A6559" s="149">
        <v>42045</v>
      </c>
      <c r="B6559" s="31">
        <v>2.0099999999999998</v>
      </c>
      <c r="C6559" s="31">
        <v>17.23</v>
      </c>
    </row>
    <row r="6560" spans="1:3" ht="15">
      <c r="A6560" s="147">
        <v>42046</v>
      </c>
      <c r="B6560" s="34">
        <v>2</v>
      </c>
      <c r="C6560" s="34">
        <v>16.96</v>
      </c>
    </row>
    <row r="6561" spans="1:3" ht="15">
      <c r="A6561" s="149">
        <v>42047</v>
      </c>
      <c r="B6561" s="31">
        <v>1.99</v>
      </c>
      <c r="C6561" s="31">
        <v>15.34</v>
      </c>
    </row>
    <row r="6562" spans="1:3" ht="15">
      <c r="A6562" s="147">
        <v>42048</v>
      </c>
      <c r="B6562" s="34">
        <v>2.02</v>
      </c>
      <c r="C6562" s="34">
        <v>14.69</v>
      </c>
    </row>
    <row r="6563" spans="1:3" ht="15">
      <c r="A6563" s="149">
        <v>42051</v>
      </c>
      <c r="B6563" s="31" t="e">
        <v>#N/A</v>
      </c>
      <c r="C6563" s="31" t="e">
        <v>#N/A</v>
      </c>
    </row>
    <row r="6564" spans="1:3" ht="15">
      <c r="A6564" s="147">
        <v>42052</v>
      </c>
      <c r="B6564" s="34">
        <v>2.14</v>
      </c>
      <c r="C6564" s="34">
        <v>15.8</v>
      </c>
    </row>
    <row r="6565" spans="1:3" ht="15">
      <c r="A6565" s="149">
        <v>42053</v>
      </c>
      <c r="B6565" s="31">
        <v>2.0699999999999998</v>
      </c>
      <c r="C6565" s="31">
        <v>15.45</v>
      </c>
    </row>
    <row r="6566" spans="1:3" ht="15">
      <c r="A6566" s="147">
        <v>42054</v>
      </c>
      <c r="B6566" s="34">
        <v>2.11</v>
      </c>
      <c r="C6566" s="34">
        <v>15.29</v>
      </c>
    </row>
    <row r="6567" spans="1:3" ht="15">
      <c r="A6567" s="149">
        <v>42055</v>
      </c>
      <c r="B6567" s="31">
        <v>2.13</v>
      </c>
      <c r="C6567" s="31">
        <v>14.3</v>
      </c>
    </row>
    <row r="6568" spans="1:3" ht="15">
      <c r="A6568" s="147">
        <v>42058</v>
      </c>
      <c r="B6568" s="34">
        <v>2.06</v>
      </c>
      <c r="C6568" s="34">
        <v>14.56</v>
      </c>
    </row>
    <row r="6569" spans="1:3" ht="15">
      <c r="A6569" s="149">
        <v>42059</v>
      </c>
      <c r="B6569" s="31">
        <v>1.99</v>
      </c>
      <c r="C6569" s="31">
        <v>13.69</v>
      </c>
    </row>
    <row r="6570" spans="1:3" ht="15">
      <c r="A6570" s="147">
        <v>42060</v>
      </c>
      <c r="B6570" s="34">
        <v>1.96</v>
      </c>
      <c r="C6570" s="34">
        <v>13.84</v>
      </c>
    </row>
    <row r="6571" spans="1:3" ht="15">
      <c r="A6571" s="149">
        <v>42061</v>
      </c>
      <c r="B6571" s="31">
        <v>2.0299999999999998</v>
      </c>
      <c r="C6571" s="31">
        <v>13.91</v>
      </c>
    </row>
    <row r="6572" spans="1:3" ht="15">
      <c r="A6572" s="147">
        <v>42062</v>
      </c>
      <c r="B6572" s="34">
        <v>2</v>
      </c>
      <c r="C6572" s="34">
        <v>13.34</v>
      </c>
    </row>
    <row r="6573" spans="1:3" ht="15">
      <c r="A6573" s="149">
        <v>42065</v>
      </c>
      <c r="B6573" s="31">
        <v>2.08</v>
      </c>
      <c r="C6573" s="31">
        <v>13.04</v>
      </c>
    </row>
    <row r="6574" spans="1:3" ht="15">
      <c r="A6574" s="147">
        <v>42066</v>
      </c>
      <c r="B6574" s="34">
        <v>2.12</v>
      </c>
      <c r="C6574" s="34">
        <v>13.86</v>
      </c>
    </row>
    <row r="6575" spans="1:3" ht="15">
      <c r="A6575" s="149">
        <v>42067</v>
      </c>
      <c r="B6575" s="31">
        <v>2.12</v>
      </c>
      <c r="C6575" s="31">
        <v>14.23</v>
      </c>
    </row>
    <row r="6576" spans="1:3" ht="15">
      <c r="A6576" s="147">
        <v>42068</v>
      </c>
      <c r="B6576" s="34">
        <v>2.11</v>
      </c>
      <c r="C6576" s="34">
        <v>14.04</v>
      </c>
    </row>
    <row r="6577" spans="1:3" ht="15">
      <c r="A6577" s="149">
        <v>42069</v>
      </c>
      <c r="B6577" s="31">
        <v>2.2400000000000002</v>
      </c>
      <c r="C6577" s="31">
        <v>15.2</v>
      </c>
    </row>
    <row r="6578" spans="1:3" ht="15">
      <c r="A6578" s="147">
        <v>42072</v>
      </c>
      <c r="B6578" s="34">
        <v>2.2000000000000002</v>
      </c>
      <c r="C6578" s="34">
        <v>15.06</v>
      </c>
    </row>
    <row r="6579" spans="1:3" ht="15">
      <c r="A6579" s="149">
        <v>42073</v>
      </c>
      <c r="B6579" s="31">
        <v>2.14</v>
      </c>
      <c r="C6579" s="31">
        <v>16.690000000000001</v>
      </c>
    </row>
    <row r="6580" spans="1:3" ht="15">
      <c r="A6580" s="147">
        <v>42074</v>
      </c>
      <c r="B6580" s="34">
        <v>2.11</v>
      </c>
      <c r="C6580" s="34">
        <v>16.87</v>
      </c>
    </row>
    <row r="6581" spans="1:3" ht="15">
      <c r="A6581" s="149">
        <v>42075</v>
      </c>
      <c r="B6581" s="31">
        <v>2.1</v>
      </c>
      <c r="C6581" s="31">
        <v>15.42</v>
      </c>
    </row>
    <row r="6582" spans="1:3" ht="15">
      <c r="A6582" s="147">
        <v>42076</v>
      </c>
      <c r="B6582" s="34">
        <v>2.13</v>
      </c>
      <c r="C6582" s="34">
        <v>16</v>
      </c>
    </row>
    <row r="6583" spans="1:3" ht="15">
      <c r="A6583" s="149">
        <v>42079</v>
      </c>
      <c r="B6583" s="31">
        <v>2.1</v>
      </c>
      <c r="C6583" s="31">
        <v>15.61</v>
      </c>
    </row>
    <row r="6584" spans="1:3" ht="15">
      <c r="A6584" s="147">
        <v>42080</v>
      </c>
      <c r="B6584" s="34">
        <v>2.06</v>
      </c>
      <c r="C6584" s="34">
        <v>15.66</v>
      </c>
    </row>
    <row r="6585" spans="1:3" ht="15">
      <c r="A6585" s="149">
        <v>42081</v>
      </c>
      <c r="B6585" s="31">
        <v>1.93</v>
      </c>
      <c r="C6585" s="31">
        <v>13.97</v>
      </c>
    </row>
    <row r="6586" spans="1:3" ht="15">
      <c r="A6586" s="147">
        <v>42082</v>
      </c>
      <c r="B6586" s="34">
        <v>1.98</v>
      </c>
      <c r="C6586" s="34">
        <v>14.07</v>
      </c>
    </row>
    <row r="6587" spans="1:3" ht="15">
      <c r="A6587" s="149">
        <v>42083</v>
      </c>
      <c r="B6587" s="31">
        <v>1.93</v>
      </c>
      <c r="C6587" s="31">
        <v>13.02</v>
      </c>
    </row>
    <row r="6588" spans="1:3" ht="15">
      <c r="A6588" s="147">
        <v>42086</v>
      </c>
      <c r="B6588" s="34">
        <v>1.92</v>
      </c>
      <c r="C6588" s="34">
        <v>13.41</v>
      </c>
    </row>
    <row r="6589" spans="1:3" ht="15">
      <c r="A6589" s="149">
        <v>42087</v>
      </c>
      <c r="B6589" s="31">
        <v>1.88</v>
      </c>
      <c r="C6589" s="31">
        <v>13.62</v>
      </c>
    </row>
    <row r="6590" spans="1:3" ht="15">
      <c r="A6590" s="147">
        <v>42088</v>
      </c>
      <c r="B6590" s="34">
        <v>1.93</v>
      </c>
      <c r="C6590" s="34">
        <v>15.44</v>
      </c>
    </row>
    <row r="6591" spans="1:3" ht="15">
      <c r="A6591" s="149">
        <v>42089</v>
      </c>
      <c r="B6591" s="31">
        <v>2.0099999999999998</v>
      </c>
      <c r="C6591" s="31">
        <v>15.8</v>
      </c>
    </row>
    <row r="6592" spans="1:3" ht="15">
      <c r="A6592" s="147">
        <v>42090</v>
      </c>
      <c r="B6592" s="34">
        <v>1.95</v>
      </c>
      <c r="C6592" s="34">
        <v>15.07</v>
      </c>
    </row>
    <row r="6593" spans="1:3" ht="15">
      <c r="A6593" s="149">
        <v>42093</v>
      </c>
      <c r="B6593" s="31">
        <v>1.96</v>
      </c>
      <c r="C6593" s="31">
        <v>14.51</v>
      </c>
    </row>
    <row r="6594" spans="1:3" ht="15">
      <c r="A6594" s="147">
        <v>42094</v>
      </c>
      <c r="B6594" s="34">
        <v>1.94</v>
      </c>
      <c r="C6594" s="34">
        <v>15.29</v>
      </c>
    </row>
    <row r="6595" spans="1:3" ht="15">
      <c r="A6595" s="149">
        <v>42095</v>
      </c>
      <c r="B6595" s="31">
        <v>1.87</v>
      </c>
      <c r="C6595" s="31">
        <v>15.11</v>
      </c>
    </row>
    <row r="6596" spans="1:3" ht="15">
      <c r="A6596" s="147">
        <v>42096</v>
      </c>
      <c r="B6596" s="34">
        <v>1.92</v>
      </c>
      <c r="C6596" s="34">
        <v>14.67</v>
      </c>
    </row>
    <row r="6597" spans="1:3" ht="15">
      <c r="A6597" s="149">
        <v>42097</v>
      </c>
      <c r="B6597" s="31">
        <v>1.85</v>
      </c>
      <c r="C6597" s="31" t="e">
        <v>#N/A</v>
      </c>
    </row>
    <row r="6598" spans="1:3" ht="15">
      <c r="A6598" s="147">
        <v>42100</v>
      </c>
      <c r="B6598" s="34">
        <v>1.92</v>
      </c>
      <c r="C6598" s="34">
        <v>14.74</v>
      </c>
    </row>
    <row r="6599" spans="1:3" ht="15">
      <c r="A6599" s="149">
        <v>42101</v>
      </c>
      <c r="B6599" s="31">
        <v>1.89</v>
      </c>
      <c r="C6599" s="31">
        <v>14.78</v>
      </c>
    </row>
    <row r="6600" spans="1:3" ht="15">
      <c r="A6600" s="147">
        <v>42102</v>
      </c>
      <c r="B6600" s="34">
        <v>1.92</v>
      </c>
      <c r="C6600" s="34">
        <v>13.98</v>
      </c>
    </row>
    <row r="6601" spans="1:3" ht="15">
      <c r="A6601" s="149">
        <v>42103</v>
      </c>
      <c r="B6601" s="31">
        <v>1.97</v>
      </c>
      <c r="C6601" s="31">
        <v>13.09</v>
      </c>
    </row>
    <row r="6602" spans="1:3" ht="15">
      <c r="A6602" s="147">
        <v>42104</v>
      </c>
      <c r="B6602" s="34">
        <v>1.96</v>
      </c>
      <c r="C6602" s="34">
        <v>12.58</v>
      </c>
    </row>
    <row r="6603" spans="1:3" ht="15">
      <c r="A6603" s="149">
        <v>42107</v>
      </c>
      <c r="B6603" s="31">
        <v>1.94</v>
      </c>
      <c r="C6603" s="1">
        <v>13.94</v>
      </c>
    </row>
    <row r="6604" spans="1:3" ht="15">
      <c r="A6604" s="147">
        <v>42108</v>
      </c>
      <c r="B6604" s="34">
        <v>1.9</v>
      </c>
      <c r="C6604" s="34">
        <v>13.67</v>
      </c>
    </row>
    <row r="6605" spans="1:3" ht="15">
      <c r="A6605" s="149">
        <v>42109</v>
      </c>
      <c r="B6605" s="31">
        <v>1.91</v>
      </c>
      <c r="C6605" s="31">
        <v>12.84</v>
      </c>
    </row>
    <row r="6606" spans="1:3" ht="15">
      <c r="A6606" s="147">
        <v>42110</v>
      </c>
      <c r="B6606" s="34">
        <v>1.9</v>
      </c>
      <c r="C6606" s="34">
        <v>12.6</v>
      </c>
    </row>
    <row r="6607" spans="1:3" ht="15">
      <c r="A6607" s="149">
        <v>42111</v>
      </c>
      <c r="B6607" s="31">
        <v>1.87</v>
      </c>
      <c r="C6607" s="31">
        <v>13.89</v>
      </c>
    </row>
    <row r="6608" spans="1:3" ht="15">
      <c r="A6608" s="147">
        <v>42114</v>
      </c>
      <c r="B6608" s="34">
        <v>1.9</v>
      </c>
      <c r="C6608" s="34">
        <v>13.3</v>
      </c>
    </row>
    <row r="6609" spans="1:3" ht="15">
      <c r="A6609" s="149">
        <v>42115</v>
      </c>
      <c r="B6609" s="31">
        <v>1.92</v>
      </c>
      <c r="C6609" s="31">
        <v>13.25</v>
      </c>
    </row>
    <row r="6610" spans="1:3" ht="15">
      <c r="A6610" s="147">
        <v>42116</v>
      </c>
      <c r="B6610" s="34">
        <v>1.99</v>
      </c>
      <c r="C6610" s="34">
        <v>12.71</v>
      </c>
    </row>
    <row r="6611" spans="1:3" ht="15">
      <c r="A6611" s="149">
        <v>42117</v>
      </c>
      <c r="B6611" s="31">
        <v>1.96</v>
      </c>
      <c r="C6611" s="31">
        <v>12.48</v>
      </c>
    </row>
    <row r="6612" spans="1:3" ht="15">
      <c r="A6612" s="147">
        <v>42118</v>
      </c>
      <c r="B6612" s="34">
        <v>1.93</v>
      </c>
      <c r="C6612" s="34">
        <v>12.29</v>
      </c>
    </row>
    <row r="6613" spans="1:3" ht="15">
      <c r="A6613" s="149">
        <v>42121</v>
      </c>
      <c r="B6613" s="31">
        <v>1.94</v>
      </c>
      <c r="C6613" s="31">
        <v>13.12</v>
      </c>
    </row>
    <row r="6614" spans="1:3" ht="15">
      <c r="A6614" s="147">
        <v>42122</v>
      </c>
      <c r="B6614" s="34">
        <v>2</v>
      </c>
      <c r="C6614" s="34">
        <v>12.41</v>
      </c>
    </row>
    <row r="6615" spans="1:3" ht="15">
      <c r="A6615" s="149">
        <v>42123</v>
      </c>
      <c r="B6615" s="31">
        <v>2.06</v>
      </c>
      <c r="C6615" s="31">
        <v>13.39</v>
      </c>
    </row>
    <row r="6616" spans="1:3" ht="15">
      <c r="A6616" s="147">
        <v>42124</v>
      </c>
      <c r="B6616" s="34">
        <v>2.0499999999999998</v>
      </c>
      <c r="C6616" s="34">
        <v>14.55</v>
      </c>
    </row>
    <row r="6617" spans="1:3" ht="15">
      <c r="A6617" s="149">
        <v>42125</v>
      </c>
      <c r="B6617" s="31">
        <v>2.12</v>
      </c>
      <c r="C6617" s="31">
        <v>12.7</v>
      </c>
    </row>
    <row r="6618" spans="1:3" ht="15">
      <c r="A6618" s="147">
        <v>42128</v>
      </c>
      <c r="B6618" s="34">
        <v>2.16</v>
      </c>
      <c r="C6618" s="34">
        <v>12.85</v>
      </c>
    </row>
    <row r="6619" spans="1:3" ht="15">
      <c r="A6619" s="149">
        <v>42129</v>
      </c>
      <c r="B6619" s="31">
        <v>2.19</v>
      </c>
      <c r="C6619" s="31">
        <v>14.31</v>
      </c>
    </row>
    <row r="6620" spans="1:3" ht="15">
      <c r="A6620" s="147">
        <v>42130</v>
      </c>
      <c r="B6620" s="34">
        <v>2.25</v>
      </c>
      <c r="C6620" s="34">
        <v>15.15</v>
      </c>
    </row>
    <row r="6621" spans="1:3" ht="15">
      <c r="A6621" s="149">
        <v>42131</v>
      </c>
      <c r="B6621" s="31">
        <v>2.1800000000000002</v>
      </c>
      <c r="C6621" s="31">
        <v>15.13</v>
      </c>
    </row>
    <row r="6622" spans="1:3" ht="15">
      <c r="A6622" s="147">
        <v>42132</v>
      </c>
      <c r="B6622" s="34">
        <v>2.16</v>
      </c>
      <c r="C6622" s="34">
        <v>12.86</v>
      </c>
    </row>
    <row r="6623" spans="1:3" ht="15">
      <c r="A6623" s="149">
        <v>42135</v>
      </c>
      <c r="B6623" s="31">
        <v>2.2799999999999998</v>
      </c>
      <c r="C6623" s="31">
        <v>13.85</v>
      </c>
    </row>
    <row r="6624" spans="1:3" ht="15">
      <c r="A6624" s="147">
        <v>42136</v>
      </c>
      <c r="B6624" s="34">
        <v>2.2799999999999998</v>
      </c>
      <c r="C6624" s="34">
        <v>13.86</v>
      </c>
    </row>
    <row r="6625" spans="1:3" ht="15">
      <c r="A6625" s="149">
        <v>42137</v>
      </c>
      <c r="B6625" s="31">
        <v>2.27</v>
      </c>
      <c r="C6625" s="31">
        <v>13.76</v>
      </c>
    </row>
    <row r="6626" spans="1:3" ht="15">
      <c r="A6626" s="147">
        <v>42138</v>
      </c>
      <c r="B6626" s="34">
        <v>2.23</v>
      </c>
      <c r="C6626" s="34">
        <v>12.74</v>
      </c>
    </row>
    <row r="6627" spans="1:3" ht="15">
      <c r="A6627" s="149">
        <v>42139</v>
      </c>
      <c r="B6627" s="31">
        <v>2.14</v>
      </c>
      <c r="C6627" s="31">
        <v>12.38</v>
      </c>
    </row>
    <row r="6628" spans="1:3" ht="15">
      <c r="A6628" s="147">
        <v>42142</v>
      </c>
      <c r="B6628" s="34">
        <v>2.23</v>
      </c>
      <c r="C6628" s="34">
        <v>12.73</v>
      </c>
    </row>
    <row r="6629" spans="1:3" ht="15">
      <c r="A6629" s="149">
        <v>42143</v>
      </c>
      <c r="B6629" s="31">
        <v>2.27</v>
      </c>
      <c r="C6629" s="31">
        <v>12.85</v>
      </c>
    </row>
    <row r="6630" spans="1:3" ht="15">
      <c r="A6630" s="147">
        <v>42144</v>
      </c>
      <c r="B6630" s="34">
        <v>2.2599999999999998</v>
      </c>
      <c r="C6630" s="34">
        <v>12.88</v>
      </c>
    </row>
    <row r="6631" spans="1:3" ht="15">
      <c r="A6631" s="149">
        <v>42145</v>
      </c>
      <c r="B6631" s="31">
        <v>2.19</v>
      </c>
      <c r="C6631" s="31">
        <v>12.11</v>
      </c>
    </row>
    <row r="6632" spans="1:3" ht="15">
      <c r="A6632" s="147">
        <v>42146</v>
      </c>
      <c r="B6632" s="34">
        <v>2.21</v>
      </c>
      <c r="C6632" s="34">
        <v>12.13</v>
      </c>
    </row>
    <row r="6633" spans="1:3" ht="15">
      <c r="A6633" s="147">
        <v>42149</v>
      </c>
      <c r="B6633" s="34" t="e">
        <v>#N/A</v>
      </c>
      <c r="C6633" s="34" t="e">
        <v>#N/A</v>
      </c>
    </row>
    <row r="6634" spans="1:3" ht="15">
      <c r="A6634" s="149">
        <v>42150</v>
      </c>
      <c r="B6634" s="31">
        <v>2.14</v>
      </c>
      <c r="C6634" s="31">
        <v>14.06</v>
      </c>
    </row>
    <row r="6635" spans="1:3" ht="15">
      <c r="A6635" s="147">
        <v>42151</v>
      </c>
      <c r="B6635" s="34">
        <v>2.14</v>
      </c>
      <c r="C6635" s="34">
        <v>13.27</v>
      </c>
    </row>
    <row r="6636" spans="1:3" ht="15">
      <c r="A6636" s="149">
        <v>42152</v>
      </c>
      <c r="B6636" s="31">
        <v>2.13</v>
      </c>
      <c r="C6636" s="31">
        <v>13.31</v>
      </c>
    </row>
    <row r="6637" spans="1:3" ht="15">
      <c r="A6637" s="147">
        <v>42153</v>
      </c>
      <c r="B6637" s="34">
        <v>2.12</v>
      </c>
      <c r="C6637" s="34">
        <v>13.84</v>
      </c>
    </row>
    <row r="6638" spans="1:3" ht="15">
      <c r="A6638" s="149">
        <v>42156</v>
      </c>
      <c r="B6638" s="31">
        <v>2.19</v>
      </c>
      <c r="C6638" s="31">
        <v>13.97</v>
      </c>
    </row>
    <row r="6639" spans="1:3" ht="15">
      <c r="A6639" s="147">
        <v>42157</v>
      </c>
      <c r="B6639" s="34">
        <v>2.27</v>
      </c>
      <c r="C6639" s="34">
        <v>14.24</v>
      </c>
    </row>
    <row r="6640" spans="1:3" ht="15">
      <c r="A6640" s="149">
        <v>42158</v>
      </c>
      <c r="B6640" s="31">
        <v>2.38</v>
      </c>
      <c r="C6640" s="31">
        <v>13.66</v>
      </c>
    </row>
    <row r="6641" spans="1:3" ht="15">
      <c r="A6641" s="147">
        <v>42159</v>
      </c>
      <c r="B6641" s="34">
        <v>2.31</v>
      </c>
      <c r="C6641" s="34">
        <v>14.71</v>
      </c>
    </row>
    <row r="6642" spans="1:3" ht="15">
      <c r="A6642" s="149">
        <v>42160</v>
      </c>
      <c r="B6642" s="31">
        <v>2.41</v>
      </c>
      <c r="C6642" s="31">
        <v>14.21</v>
      </c>
    </row>
    <row r="6643" spans="1:3" ht="15">
      <c r="A6643" s="147">
        <v>42163</v>
      </c>
      <c r="B6643" s="34">
        <v>2.39</v>
      </c>
      <c r="C6643" s="34">
        <v>15.29</v>
      </c>
    </row>
    <row r="6644" spans="1:3" ht="15">
      <c r="A6644" s="149">
        <v>42164</v>
      </c>
      <c r="B6644" s="31">
        <v>2.42</v>
      </c>
      <c r="C6644" s="31">
        <v>14.47</v>
      </c>
    </row>
    <row r="6645" spans="1:3" ht="15">
      <c r="A6645" s="147">
        <v>42165</v>
      </c>
      <c r="B6645" s="34">
        <v>2.5</v>
      </c>
      <c r="C6645" s="34">
        <v>13.22</v>
      </c>
    </row>
    <row r="6646" spans="1:3" ht="15">
      <c r="A6646" s="149">
        <v>42166</v>
      </c>
      <c r="B6646" s="31">
        <v>2.39</v>
      </c>
      <c r="C6646" s="31">
        <v>12.85</v>
      </c>
    </row>
    <row r="6647" spans="1:3" ht="15">
      <c r="A6647" s="147">
        <v>42167</v>
      </c>
      <c r="B6647" s="34">
        <v>2.39</v>
      </c>
      <c r="C6647" s="34">
        <v>13.78</v>
      </c>
    </row>
    <row r="6648" spans="1:3" ht="15">
      <c r="A6648" s="149">
        <v>42170</v>
      </c>
      <c r="B6648" s="31">
        <v>2.36</v>
      </c>
      <c r="C6648" s="31">
        <v>15.39</v>
      </c>
    </row>
    <row r="6649" spans="1:3" ht="15">
      <c r="A6649" s="147">
        <v>42171</v>
      </c>
      <c r="B6649" s="34">
        <v>2.3199999999999998</v>
      </c>
      <c r="C6649" s="34">
        <v>14.81</v>
      </c>
    </row>
    <row r="6650" spans="1:3" ht="15">
      <c r="A6650" s="149">
        <v>42172</v>
      </c>
      <c r="B6650" s="31">
        <v>2.3199999999999998</v>
      </c>
      <c r="C6650" s="31">
        <v>14.5</v>
      </c>
    </row>
    <row r="6651" spans="1:3" ht="15">
      <c r="A6651" s="147">
        <v>42173</v>
      </c>
      <c r="B6651" s="34">
        <v>2.35</v>
      </c>
      <c r="C6651" s="34">
        <v>13.19</v>
      </c>
    </row>
    <row r="6652" spans="1:3" ht="15">
      <c r="A6652" s="149">
        <v>42174</v>
      </c>
      <c r="B6652" s="31">
        <v>2.2599999999999998</v>
      </c>
      <c r="C6652" s="31">
        <v>13.96</v>
      </c>
    </row>
    <row r="6653" spans="1:3" ht="15">
      <c r="A6653" s="147">
        <v>42177</v>
      </c>
      <c r="B6653" s="34">
        <v>2.37</v>
      </c>
      <c r="C6653" s="34">
        <v>12.74</v>
      </c>
    </row>
    <row r="6654" spans="1:3" ht="15">
      <c r="A6654" s="149">
        <v>42178</v>
      </c>
      <c r="B6654" s="31">
        <v>2.42</v>
      </c>
      <c r="C6654" s="31">
        <v>12.11</v>
      </c>
    </row>
    <row r="6655" spans="1:3" ht="15">
      <c r="A6655" s="147">
        <v>42179</v>
      </c>
      <c r="B6655" s="34">
        <v>2.38</v>
      </c>
      <c r="C6655" s="34">
        <v>13.26</v>
      </c>
    </row>
    <row r="6656" spans="1:3" ht="15">
      <c r="A6656" s="149">
        <v>42180</v>
      </c>
      <c r="B6656" s="31">
        <v>2.4</v>
      </c>
      <c r="C6656" s="31">
        <v>14.01</v>
      </c>
    </row>
    <row r="6657" spans="1:3" ht="15">
      <c r="A6657" s="147">
        <v>42181</v>
      </c>
      <c r="B6657" s="34">
        <v>2.4900000000000002</v>
      </c>
      <c r="C6657" s="34">
        <v>14.02</v>
      </c>
    </row>
    <row r="6658" spans="1:3" ht="15">
      <c r="A6658" s="149">
        <v>42184</v>
      </c>
      <c r="B6658" s="31">
        <v>2.33</v>
      </c>
      <c r="C6658" s="31">
        <v>18.850000000000001</v>
      </c>
    </row>
    <row r="6659" spans="1:3" ht="15">
      <c r="A6659" s="147">
        <v>42185</v>
      </c>
      <c r="B6659" s="34">
        <v>2.35</v>
      </c>
      <c r="C6659" s="34">
        <v>18.23</v>
      </c>
    </row>
    <row r="6660" spans="1:3" ht="15">
      <c r="A6660" s="149">
        <v>42186</v>
      </c>
      <c r="B6660" s="31">
        <v>2.4300000000000002</v>
      </c>
      <c r="C6660" s="31">
        <v>16.09</v>
      </c>
    </row>
    <row r="6661" spans="1:3" ht="15">
      <c r="A6661" s="147">
        <v>42187</v>
      </c>
      <c r="B6661" s="34">
        <v>2.4</v>
      </c>
      <c r="C6661" s="34">
        <v>16.79</v>
      </c>
    </row>
    <row r="6662" spans="1:3" ht="15">
      <c r="A6662" s="149">
        <v>42188</v>
      </c>
      <c r="B6662" s="31" t="e">
        <v>#N/A</v>
      </c>
      <c r="C6662" s="31" t="e">
        <v>#N/A</v>
      </c>
    </row>
    <row r="6663" spans="1:3" ht="15">
      <c r="A6663" s="147">
        <v>42191</v>
      </c>
      <c r="B6663" s="34">
        <v>2.2999999999999998</v>
      </c>
      <c r="C6663" s="34">
        <v>17.010000000000002</v>
      </c>
    </row>
    <row r="6664" spans="1:3" ht="15">
      <c r="A6664" s="149">
        <v>42192</v>
      </c>
      <c r="B6664" s="31">
        <v>2.27</v>
      </c>
      <c r="C6664" s="31">
        <v>16.09</v>
      </c>
    </row>
    <row r="6665" spans="1:3" ht="15">
      <c r="A6665" s="147">
        <v>42193</v>
      </c>
      <c r="B6665" s="34">
        <v>2.2200000000000002</v>
      </c>
      <c r="C6665" s="34">
        <v>19.66</v>
      </c>
    </row>
    <row r="6666" spans="1:3" ht="15">
      <c r="A6666" s="149">
        <v>42194</v>
      </c>
      <c r="B6666" s="31">
        <v>2.3199999999999998</v>
      </c>
      <c r="C6666" s="31">
        <v>19.97</v>
      </c>
    </row>
    <row r="6667" spans="1:3" ht="15">
      <c r="A6667" s="147">
        <v>42195</v>
      </c>
      <c r="B6667" s="34">
        <v>2.42</v>
      </c>
      <c r="C6667" s="34">
        <v>16.829999999999998</v>
      </c>
    </row>
    <row r="6668" spans="1:3" ht="15">
      <c r="A6668" s="149">
        <v>42198</v>
      </c>
      <c r="B6668" s="31">
        <v>2.44</v>
      </c>
      <c r="C6668" s="31">
        <v>13.9</v>
      </c>
    </row>
    <row r="6669" spans="1:3" ht="15">
      <c r="A6669" s="147">
        <v>42199</v>
      </c>
      <c r="B6669" s="34">
        <v>2.41</v>
      </c>
      <c r="C6669" s="34">
        <v>13.37</v>
      </c>
    </row>
    <row r="6670" spans="1:3" ht="15">
      <c r="A6670" s="149">
        <v>42200</v>
      </c>
      <c r="B6670" s="31">
        <v>2.36</v>
      </c>
      <c r="C6670" s="31">
        <v>13.23</v>
      </c>
    </row>
    <row r="6671" spans="1:3" ht="15">
      <c r="A6671" s="147">
        <v>42201</v>
      </c>
      <c r="B6671" s="34">
        <v>2.36</v>
      </c>
      <c r="C6671" s="34">
        <v>12.11</v>
      </c>
    </row>
    <row r="6672" spans="1:3" ht="15">
      <c r="A6672" s="149">
        <v>42202</v>
      </c>
      <c r="B6672" s="31">
        <v>2.34</v>
      </c>
      <c r="C6672" s="31">
        <v>11.95</v>
      </c>
    </row>
    <row r="6673" spans="1:3" ht="15">
      <c r="A6673" s="147">
        <v>42205</v>
      </c>
      <c r="B6673" s="34">
        <v>2.38</v>
      </c>
      <c r="C6673" s="34">
        <v>12.25</v>
      </c>
    </row>
    <row r="6674" spans="1:3" ht="15">
      <c r="A6674" s="149">
        <v>42206</v>
      </c>
      <c r="B6674" s="31">
        <v>2.35</v>
      </c>
      <c r="C6674" s="31">
        <v>12.22</v>
      </c>
    </row>
    <row r="6675" spans="1:3" ht="15">
      <c r="A6675" s="147">
        <v>42207</v>
      </c>
      <c r="B6675" s="34">
        <v>2.33</v>
      </c>
      <c r="C6675" s="34">
        <v>12.12</v>
      </c>
    </row>
    <row r="6676" spans="1:3" ht="15">
      <c r="A6676" s="149">
        <v>42208</v>
      </c>
      <c r="B6676" s="31">
        <v>2.2799999999999998</v>
      </c>
      <c r="C6676" s="31">
        <v>12.64</v>
      </c>
    </row>
    <row r="6677" spans="1:3" ht="15">
      <c r="A6677" s="147">
        <v>42209</v>
      </c>
      <c r="B6677" s="34">
        <v>2.27</v>
      </c>
      <c r="C6677" s="34">
        <v>13.74</v>
      </c>
    </row>
    <row r="6678" spans="1:3" ht="15">
      <c r="A6678" s="149">
        <v>42212</v>
      </c>
      <c r="B6678" s="31">
        <v>2.23</v>
      </c>
      <c r="C6678" s="31">
        <v>15.6</v>
      </c>
    </row>
    <row r="6679" spans="1:3" ht="15">
      <c r="A6679" s="147">
        <v>42213</v>
      </c>
      <c r="B6679" s="34">
        <v>2.2599999999999998</v>
      </c>
      <c r="C6679" s="34">
        <v>13.44</v>
      </c>
    </row>
    <row r="6680" spans="1:3" ht="15">
      <c r="A6680" s="149">
        <v>42214</v>
      </c>
      <c r="B6680" s="31">
        <v>2.29</v>
      </c>
      <c r="C6680" s="31">
        <v>12.5</v>
      </c>
    </row>
    <row r="6681" spans="1:3" ht="15">
      <c r="A6681" s="147">
        <v>42215</v>
      </c>
      <c r="B6681" s="34">
        <v>2.2799999999999998</v>
      </c>
      <c r="C6681" s="34">
        <v>12.13</v>
      </c>
    </row>
    <row r="6682" spans="1:3" ht="15">
      <c r="A6682" s="149">
        <v>42216</v>
      </c>
      <c r="B6682" s="31">
        <v>2.2000000000000002</v>
      </c>
      <c r="C6682" s="31">
        <v>12.12</v>
      </c>
    </row>
    <row r="6683" spans="1:3" ht="15">
      <c r="A6683" s="147">
        <v>42219</v>
      </c>
      <c r="B6683" s="34">
        <v>2.16</v>
      </c>
      <c r="C6683" s="34">
        <v>12.56</v>
      </c>
    </row>
    <row r="6684" spans="1:3" ht="15">
      <c r="A6684" s="149">
        <v>42220</v>
      </c>
      <c r="B6684" s="31">
        <v>2.23</v>
      </c>
      <c r="C6684" s="31">
        <v>13</v>
      </c>
    </row>
    <row r="6685" spans="1:3" ht="15">
      <c r="A6685" s="147">
        <v>42221</v>
      </c>
      <c r="B6685" s="34">
        <v>2.2799999999999998</v>
      </c>
      <c r="C6685" s="34">
        <v>12.51</v>
      </c>
    </row>
    <row r="6686" spans="1:3" ht="15">
      <c r="A6686" s="149">
        <v>42222</v>
      </c>
      <c r="B6686" s="31">
        <v>2.23</v>
      </c>
      <c r="C6686" s="31">
        <v>13.77</v>
      </c>
    </row>
    <row r="6687" spans="1:3" ht="15">
      <c r="A6687" s="147">
        <v>42223</v>
      </c>
      <c r="B6687" s="34">
        <v>2.1800000000000002</v>
      </c>
      <c r="C6687" s="34">
        <v>13.39</v>
      </c>
    </row>
    <row r="6688" spans="1:3" ht="15">
      <c r="A6688" s="149">
        <v>42226</v>
      </c>
      <c r="B6688" s="31">
        <v>2.2400000000000002</v>
      </c>
      <c r="C6688" s="31">
        <v>12.23</v>
      </c>
    </row>
    <row r="6689" spans="1:3" ht="15">
      <c r="A6689" s="147">
        <v>42227</v>
      </c>
      <c r="B6689" s="34">
        <v>2.15</v>
      </c>
      <c r="C6689" s="34">
        <v>13.71</v>
      </c>
    </row>
    <row r="6690" spans="1:3" ht="15">
      <c r="A6690" s="149">
        <v>42228</v>
      </c>
      <c r="B6690" s="31">
        <v>2.14</v>
      </c>
      <c r="C6690" s="31">
        <v>13.61</v>
      </c>
    </row>
    <row r="6691" spans="1:3" ht="15">
      <c r="A6691" s="147">
        <v>42229</v>
      </c>
      <c r="B6691" s="34">
        <v>2.19</v>
      </c>
      <c r="C6691" s="34">
        <v>13.49</v>
      </c>
    </row>
    <row r="6692" spans="1:3" ht="15">
      <c r="A6692" s="149">
        <v>42230</v>
      </c>
      <c r="B6692" s="31">
        <v>2.2000000000000002</v>
      </c>
      <c r="C6692" s="31">
        <v>12.83</v>
      </c>
    </row>
    <row r="6693" spans="1:3" ht="15">
      <c r="A6693" s="147">
        <v>42233</v>
      </c>
      <c r="B6693" s="34">
        <v>2.16</v>
      </c>
      <c r="C6693" s="34">
        <v>13.02</v>
      </c>
    </row>
    <row r="6694" spans="1:3" ht="15">
      <c r="A6694" s="149">
        <v>42234</v>
      </c>
      <c r="B6694" s="31">
        <v>2.2000000000000002</v>
      </c>
      <c r="C6694" s="31">
        <v>13.79</v>
      </c>
    </row>
    <row r="6695" spans="1:3" ht="15">
      <c r="A6695" s="147">
        <v>42235</v>
      </c>
      <c r="B6695" s="34">
        <v>2.12</v>
      </c>
      <c r="C6695" s="34">
        <v>15.25</v>
      </c>
    </row>
    <row r="6696" spans="1:3" ht="15">
      <c r="A6696" s="149">
        <v>42236</v>
      </c>
      <c r="B6696" s="31">
        <v>2.09</v>
      </c>
      <c r="C6696" s="31">
        <v>19.14</v>
      </c>
    </row>
    <row r="6697" spans="1:3" ht="15">
      <c r="A6697" s="147">
        <v>42237</v>
      </c>
      <c r="B6697" s="34">
        <v>2.0499999999999998</v>
      </c>
      <c r="C6697" s="34">
        <v>28.03</v>
      </c>
    </row>
    <row r="6698" spans="1:3" ht="15">
      <c r="A6698" s="149">
        <v>42240</v>
      </c>
      <c r="B6698" s="31">
        <v>2.0099999999999998</v>
      </c>
      <c r="C6698" s="31">
        <v>40.74</v>
      </c>
    </row>
    <row r="6699" spans="1:3" ht="15">
      <c r="A6699" s="147">
        <v>42241</v>
      </c>
      <c r="B6699" s="34">
        <v>2.12</v>
      </c>
      <c r="C6699" s="34">
        <v>36.020000000000003</v>
      </c>
    </row>
    <row r="6700" spans="1:3" ht="15">
      <c r="A6700" s="149">
        <v>42242</v>
      </c>
      <c r="B6700" s="31">
        <v>2.1800000000000002</v>
      </c>
      <c r="C6700" s="31">
        <v>30.32</v>
      </c>
    </row>
    <row r="6701" spans="1:3" ht="15">
      <c r="A6701" s="147">
        <v>42243</v>
      </c>
      <c r="B6701" s="34">
        <v>2.1800000000000002</v>
      </c>
      <c r="C6701" s="34">
        <v>26.1</v>
      </c>
    </row>
    <row r="6702" spans="1:3" ht="15">
      <c r="A6702" s="149">
        <v>42244</v>
      </c>
      <c r="B6702" s="31">
        <v>2.19</v>
      </c>
      <c r="C6702" s="31">
        <v>26.05</v>
      </c>
    </row>
    <row r="6703" spans="1:3" ht="15">
      <c r="A6703" s="147">
        <v>42247</v>
      </c>
      <c r="B6703" s="34">
        <v>2.21</v>
      </c>
      <c r="C6703" s="34">
        <v>28.43</v>
      </c>
    </row>
    <row r="6704" spans="1:3" ht="15">
      <c r="A6704" s="149">
        <v>42248</v>
      </c>
      <c r="B6704" s="31">
        <v>2.17</v>
      </c>
      <c r="C6704" s="31">
        <v>31.4</v>
      </c>
    </row>
    <row r="6705" spans="1:3" ht="15">
      <c r="A6705" s="147">
        <v>42249</v>
      </c>
      <c r="B6705" s="34">
        <v>2.2000000000000002</v>
      </c>
      <c r="C6705" s="34">
        <v>26.09</v>
      </c>
    </row>
    <row r="6706" spans="1:3" ht="15">
      <c r="A6706" s="149">
        <v>42250</v>
      </c>
      <c r="B6706" s="31">
        <v>2.1800000000000002</v>
      </c>
      <c r="C6706" s="31">
        <v>25.61</v>
      </c>
    </row>
    <row r="6707" spans="1:3" ht="15">
      <c r="A6707" s="147">
        <v>42251</v>
      </c>
      <c r="B6707" s="34">
        <v>2.13</v>
      </c>
      <c r="C6707" s="34">
        <v>27.8</v>
      </c>
    </row>
    <row r="6708" spans="1:3" ht="15">
      <c r="A6708" s="149">
        <v>42254</v>
      </c>
      <c r="B6708" s="31" t="e">
        <v>#N/A</v>
      </c>
      <c r="C6708" s="31" t="e">
        <v>#N/A</v>
      </c>
    </row>
    <row r="6709" spans="1:3" ht="15">
      <c r="A6709" s="147">
        <v>42255</v>
      </c>
      <c r="B6709" s="34">
        <v>2.2000000000000002</v>
      </c>
      <c r="C6709" s="34">
        <v>24.9</v>
      </c>
    </row>
    <row r="6710" spans="1:3" ht="15">
      <c r="A6710" s="149">
        <v>42256</v>
      </c>
      <c r="B6710" s="31">
        <v>2.21</v>
      </c>
      <c r="C6710" s="31">
        <v>26.23</v>
      </c>
    </row>
    <row r="6711" spans="1:3" ht="15">
      <c r="A6711" s="147">
        <v>42257</v>
      </c>
      <c r="B6711" s="34">
        <v>2.23</v>
      </c>
      <c r="C6711" s="34">
        <v>24.37</v>
      </c>
    </row>
    <row r="6712" spans="1:3" ht="15">
      <c r="A6712" s="149">
        <v>42258</v>
      </c>
      <c r="B6712" s="31">
        <v>2.2000000000000002</v>
      </c>
      <c r="C6712" s="1">
        <v>23.2</v>
      </c>
    </row>
    <row r="6713" spans="1:3" ht="15">
      <c r="A6713" s="147">
        <v>42261</v>
      </c>
      <c r="B6713" s="34">
        <v>2.1800000000000002</v>
      </c>
      <c r="C6713" s="34">
        <v>24.25</v>
      </c>
    </row>
    <row r="6714" spans="1:3" ht="15">
      <c r="A6714" s="149">
        <v>42262</v>
      </c>
      <c r="B6714" s="31">
        <v>2.2799999999999998</v>
      </c>
      <c r="C6714" s="31">
        <v>22.54</v>
      </c>
    </row>
    <row r="6715" spans="1:3" ht="15">
      <c r="A6715" s="147">
        <v>42263</v>
      </c>
      <c r="B6715" s="34">
        <v>2.2999999999999998</v>
      </c>
      <c r="C6715" s="34">
        <v>21.35</v>
      </c>
    </row>
    <row r="6716" spans="1:3" ht="15">
      <c r="A6716" s="149">
        <v>42264</v>
      </c>
      <c r="B6716" s="31">
        <v>2.21</v>
      </c>
      <c r="C6716" s="31">
        <v>21.14</v>
      </c>
    </row>
    <row r="6717" spans="1:3" ht="15">
      <c r="A6717" s="147">
        <v>42265</v>
      </c>
      <c r="B6717" s="34">
        <v>2.13</v>
      </c>
      <c r="C6717" s="34">
        <v>22.28</v>
      </c>
    </row>
    <row r="6718" spans="1:3" ht="15">
      <c r="A6718" s="149">
        <v>42268</v>
      </c>
      <c r="B6718" s="31">
        <v>2.2000000000000002</v>
      </c>
      <c r="C6718" s="31">
        <v>20.14</v>
      </c>
    </row>
    <row r="6719" spans="1:3" ht="15">
      <c r="A6719" s="147">
        <v>42269</v>
      </c>
      <c r="B6719" s="34">
        <v>2.14</v>
      </c>
      <c r="C6719" s="34">
        <v>22.44</v>
      </c>
    </row>
    <row r="6720" spans="1:3" ht="15">
      <c r="A6720" s="149">
        <v>42270</v>
      </c>
      <c r="B6720" s="31">
        <v>2.16</v>
      </c>
      <c r="C6720" s="31">
        <v>22.13</v>
      </c>
    </row>
    <row r="6721" spans="1:3" ht="15">
      <c r="A6721" s="147">
        <v>42271</v>
      </c>
      <c r="B6721" s="34">
        <v>2.13</v>
      </c>
      <c r="C6721" s="34">
        <v>23.47</v>
      </c>
    </row>
    <row r="6722" spans="1:3" ht="15">
      <c r="A6722" s="149">
        <v>42272</v>
      </c>
      <c r="B6722" s="31">
        <v>2.17</v>
      </c>
      <c r="C6722" s="31">
        <v>23.62</v>
      </c>
    </row>
    <row r="6723" spans="1:3" ht="15">
      <c r="A6723" s="147">
        <v>42275</v>
      </c>
      <c r="B6723" s="34">
        <v>2.1</v>
      </c>
      <c r="C6723" s="34">
        <v>27.63</v>
      </c>
    </row>
    <row r="6724" spans="1:3" ht="15">
      <c r="A6724" s="149">
        <v>42276</v>
      </c>
      <c r="B6724" s="31">
        <v>2.0499999999999998</v>
      </c>
      <c r="C6724" s="31">
        <v>26.83</v>
      </c>
    </row>
    <row r="6725" spans="1:3" ht="15">
      <c r="A6725" s="147">
        <v>42277</v>
      </c>
      <c r="B6725" s="34">
        <v>2.06</v>
      </c>
      <c r="C6725" s="34">
        <v>24.5</v>
      </c>
    </row>
    <row r="6726" spans="1:3" ht="15">
      <c r="A6726" s="149">
        <v>42278</v>
      </c>
      <c r="B6726" s="31">
        <v>2.0499999999999998</v>
      </c>
      <c r="C6726" s="31">
        <v>22.55</v>
      </c>
    </row>
    <row r="6727" spans="1:3" ht="15">
      <c r="A6727" s="147">
        <v>42279</v>
      </c>
      <c r="B6727" s="34">
        <v>1.99</v>
      </c>
      <c r="C6727" s="34">
        <v>20.94</v>
      </c>
    </row>
    <row r="6728" spans="1:3" ht="15">
      <c r="A6728" s="149">
        <v>42282</v>
      </c>
      <c r="B6728" s="31">
        <v>2.0699999999999998</v>
      </c>
      <c r="C6728" s="31">
        <v>19.54</v>
      </c>
    </row>
    <row r="6729" spans="1:3" ht="15">
      <c r="A6729" s="147">
        <v>42283</v>
      </c>
      <c r="B6729" s="34">
        <v>2.0499999999999998</v>
      </c>
      <c r="C6729" s="34">
        <v>19.399999999999999</v>
      </c>
    </row>
    <row r="6730" spans="1:3" ht="15">
      <c r="A6730" s="149">
        <v>42284</v>
      </c>
      <c r="B6730" s="31">
        <v>2.08</v>
      </c>
      <c r="C6730" s="31">
        <v>18.399999999999999</v>
      </c>
    </row>
    <row r="6731" spans="1:3" ht="15">
      <c r="A6731" s="147">
        <v>42285</v>
      </c>
      <c r="B6731" s="34">
        <v>2.12</v>
      </c>
      <c r="C6731" s="34">
        <v>17.420000000000002</v>
      </c>
    </row>
    <row r="6732" spans="1:3" ht="15">
      <c r="A6732" s="149">
        <v>42286</v>
      </c>
      <c r="B6732" s="31">
        <v>2.12</v>
      </c>
      <c r="C6732" s="31">
        <v>17.079999999999998</v>
      </c>
    </row>
    <row r="6733" spans="1:3" ht="15">
      <c r="A6733" s="147">
        <v>42289</v>
      </c>
      <c r="B6733" s="34" t="e">
        <v>#N/A</v>
      </c>
      <c r="C6733" s="34">
        <v>16.170000000000002</v>
      </c>
    </row>
    <row r="6734" spans="1:3" ht="15">
      <c r="A6734" s="149">
        <v>42290</v>
      </c>
      <c r="B6734" s="31">
        <v>2.06</v>
      </c>
      <c r="C6734" s="31">
        <v>17.670000000000002</v>
      </c>
    </row>
    <row r="6735" spans="1:3" ht="15">
      <c r="A6735" s="147">
        <v>42291</v>
      </c>
      <c r="B6735" s="34">
        <v>1.99</v>
      </c>
      <c r="C6735" s="34">
        <v>18.03</v>
      </c>
    </row>
    <row r="6736" spans="1:3" ht="15">
      <c r="A6736" s="149">
        <v>42292</v>
      </c>
      <c r="B6736" s="31">
        <v>2.04</v>
      </c>
      <c r="C6736" s="31">
        <v>16.05</v>
      </c>
    </row>
    <row r="6737" spans="1:3" ht="15">
      <c r="A6737" s="147">
        <v>42293</v>
      </c>
      <c r="B6737" s="34">
        <v>2.04</v>
      </c>
      <c r="C6737" s="34">
        <v>15.05</v>
      </c>
    </row>
    <row r="6738" spans="1:3" ht="15">
      <c r="A6738" s="149">
        <v>42296</v>
      </c>
      <c r="B6738" s="31">
        <v>2.04</v>
      </c>
      <c r="C6738" s="31">
        <v>14.98</v>
      </c>
    </row>
    <row r="6739" spans="1:3" ht="15">
      <c r="A6739" s="147">
        <v>42297</v>
      </c>
      <c r="B6739" s="34">
        <v>2.08</v>
      </c>
      <c r="C6739" s="34">
        <v>15.75</v>
      </c>
    </row>
    <row r="6740" spans="1:3" ht="15">
      <c r="A6740" s="149">
        <v>42298</v>
      </c>
      <c r="B6740" s="31">
        <v>2.04</v>
      </c>
      <c r="C6740" s="31">
        <v>16.7</v>
      </c>
    </row>
    <row r="6741" spans="1:3" ht="15">
      <c r="A6741" s="147">
        <v>42299</v>
      </c>
      <c r="B6741" s="34">
        <v>2.04</v>
      </c>
      <c r="C6741" s="34">
        <v>14.45</v>
      </c>
    </row>
    <row r="6742" spans="1:3" ht="15">
      <c r="A6742" s="147">
        <v>42300</v>
      </c>
      <c r="B6742" s="34">
        <v>2.09</v>
      </c>
      <c r="C6742" s="34">
        <v>14.46</v>
      </c>
    </row>
    <row r="6743" spans="1:3" ht="15">
      <c r="A6743" s="149">
        <v>42303</v>
      </c>
      <c r="B6743" s="31">
        <v>2.0699999999999998</v>
      </c>
      <c r="C6743" s="31">
        <v>15.29</v>
      </c>
    </row>
    <row r="6744" spans="1:3" ht="15">
      <c r="A6744" s="147">
        <v>42304</v>
      </c>
      <c r="B6744" s="34">
        <v>2.0499999999999998</v>
      </c>
      <c r="C6744" s="34">
        <v>15.43</v>
      </c>
    </row>
    <row r="6745" spans="1:3" ht="15">
      <c r="A6745" s="149">
        <v>42305</v>
      </c>
      <c r="B6745" s="31">
        <v>2.1</v>
      </c>
      <c r="C6745" s="31">
        <v>14.33</v>
      </c>
    </row>
    <row r="6746" spans="1:3" ht="15">
      <c r="A6746" s="147">
        <v>42306</v>
      </c>
      <c r="B6746" s="34">
        <v>2.19</v>
      </c>
      <c r="C6746" s="34">
        <v>14.61</v>
      </c>
    </row>
    <row r="6747" spans="1:3" ht="15">
      <c r="A6747" s="149">
        <v>42307</v>
      </c>
      <c r="B6747" s="31">
        <v>2.16</v>
      </c>
      <c r="C6747" s="31">
        <v>15.07</v>
      </c>
    </row>
    <row r="6748" spans="1:3" ht="15">
      <c r="A6748" s="147">
        <v>42310</v>
      </c>
      <c r="B6748" s="34">
        <v>2.2000000000000002</v>
      </c>
      <c r="C6748" s="34">
        <v>14.15</v>
      </c>
    </row>
    <row r="6749" spans="1:3" ht="15">
      <c r="A6749" s="149">
        <v>42311</v>
      </c>
      <c r="B6749" s="31">
        <v>2.23</v>
      </c>
      <c r="C6749" s="31">
        <v>14.54</v>
      </c>
    </row>
    <row r="6750" spans="1:3" ht="15">
      <c r="A6750" s="147">
        <v>42312</v>
      </c>
      <c r="B6750" s="34">
        <v>2.25</v>
      </c>
      <c r="C6750" s="34">
        <v>15.51</v>
      </c>
    </row>
    <row r="6751" spans="1:3" ht="15">
      <c r="A6751" s="149">
        <v>42313</v>
      </c>
      <c r="B6751" s="31">
        <v>2.2599999999999998</v>
      </c>
      <c r="C6751" s="31">
        <v>15.05</v>
      </c>
    </row>
    <row r="6752" spans="1:3" ht="15">
      <c r="A6752" s="147">
        <v>42314</v>
      </c>
      <c r="B6752" s="34">
        <v>2.34</v>
      </c>
      <c r="C6752" s="34">
        <v>14.33</v>
      </c>
    </row>
    <row r="6753" spans="1:3" ht="15">
      <c r="A6753" s="149">
        <v>42317</v>
      </c>
      <c r="B6753" s="31">
        <v>2.36</v>
      </c>
      <c r="C6753" s="31">
        <v>16.52</v>
      </c>
    </row>
    <row r="6754" spans="1:3" ht="15">
      <c r="A6754" s="147">
        <v>42318</v>
      </c>
      <c r="B6754" s="34">
        <v>2.3199999999999998</v>
      </c>
      <c r="C6754" s="34">
        <v>15.29</v>
      </c>
    </row>
    <row r="6755" spans="1:3" ht="15">
      <c r="A6755" s="149">
        <v>42319</v>
      </c>
      <c r="B6755" s="31" t="e">
        <v>#N/A</v>
      </c>
      <c r="C6755" s="31">
        <v>16.059999999999999</v>
      </c>
    </row>
    <row r="6756" spans="1:3" ht="15">
      <c r="A6756" s="147">
        <v>42320</v>
      </c>
      <c r="B6756" s="34">
        <v>2.3199999999999998</v>
      </c>
      <c r="C6756" s="34">
        <v>18.37</v>
      </c>
    </row>
    <row r="6757" spans="1:3" ht="15">
      <c r="A6757" s="149">
        <v>42321</v>
      </c>
      <c r="B6757" s="31">
        <v>2.2799999999999998</v>
      </c>
      <c r="C6757" s="31">
        <v>20.079999999999998</v>
      </c>
    </row>
    <row r="6758" spans="1:3" ht="15">
      <c r="A6758" s="147">
        <v>42324</v>
      </c>
      <c r="B6758" s="34">
        <v>2.27</v>
      </c>
      <c r="C6758" s="34">
        <v>18.16</v>
      </c>
    </row>
    <row r="6759" spans="1:3" ht="15">
      <c r="A6759" s="149">
        <v>42325</v>
      </c>
      <c r="B6759" s="31">
        <v>2.25</v>
      </c>
      <c r="C6759" s="31">
        <v>18.84</v>
      </c>
    </row>
    <row r="6760" spans="1:3" ht="15">
      <c r="A6760" s="147">
        <v>42326</v>
      </c>
      <c r="B6760" s="34">
        <v>2.27</v>
      </c>
      <c r="C6760" s="34">
        <v>16.850000000000001</v>
      </c>
    </row>
    <row r="6761" spans="1:3" ht="15">
      <c r="A6761" s="149">
        <v>42327</v>
      </c>
      <c r="B6761" s="31">
        <v>2.2400000000000002</v>
      </c>
      <c r="C6761" s="31">
        <v>16.989999999999998</v>
      </c>
    </row>
    <row r="6762" spans="1:3" ht="15">
      <c r="A6762" s="147">
        <v>42328</v>
      </c>
      <c r="B6762" s="34">
        <v>2.2599999999999998</v>
      </c>
      <c r="C6762" s="34">
        <v>15.47</v>
      </c>
    </row>
    <row r="6763" spans="1:3" ht="15">
      <c r="A6763" s="149">
        <v>42331</v>
      </c>
      <c r="B6763" s="31">
        <v>2.25</v>
      </c>
      <c r="C6763" s="31">
        <v>15.62</v>
      </c>
    </row>
    <row r="6764" spans="1:3" ht="15">
      <c r="A6764" s="147">
        <v>42332</v>
      </c>
      <c r="B6764" s="34">
        <v>2.2400000000000002</v>
      </c>
      <c r="C6764" s="34">
        <v>15.93</v>
      </c>
    </row>
    <row r="6765" spans="1:3" ht="15">
      <c r="A6765" s="149">
        <v>42333</v>
      </c>
      <c r="B6765" s="31">
        <v>2.23</v>
      </c>
      <c r="C6765" s="31">
        <v>15.19</v>
      </c>
    </row>
    <row r="6766" spans="1:3" ht="15">
      <c r="A6766" s="147">
        <v>42334</v>
      </c>
      <c r="B6766" s="34" t="e">
        <v>#N/A</v>
      </c>
      <c r="C6766" s="34" t="e">
        <v>#N/A</v>
      </c>
    </row>
    <row r="6767" spans="1:3" ht="15">
      <c r="A6767" s="149">
        <v>42335</v>
      </c>
      <c r="B6767" s="31">
        <v>2.2200000000000002</v>
      </c>
      <c r="C6767" s="31">
        <v>15.12</v>
      </c>
    </row>
    <row r="6768" spans="1:3" ht="15">
      <c r="A6768" s="147">
        <v>42338</v>
      </c>
      <c r="B6768" s="34">
        <v>2.21</v>
      </c>
      <c r="C6768" s="34">
        <v>16.13</v>
      </c>
    </row>
    <row r="6769" spans="1:3" ht="15">
      <c r="A6769" s="149">
        <v>42339</v>
      </c>
      <c r="B6769" s="31">
        <v>2.15</v>
      </c>
      <c r="C6769" s="31">
        <v>14.67</v>
      </c>
    </row>
    <row r="6770" spans="1:3" ht="15">
      <c r="A6770" s="147">
        <v>42340</v>
      </c>
      <c r="B6770" s="34">
        <v>2.1800000000000002</v>
      </c>
      <c r="C6770" s="34">
        <v>15.91</v>
      </c>
    </row>
    <row r="6771" spans="1:3" ht="15">
      <c r="A6771" s="149">
        <v>42341</v>
      </c>
      <c r="B6771" s="31">
        <v>2.33</v>
      </c>
      <c r="C6771" s="31">
        <v>18.11</v>
      </c>
    </row>
    <row r="6772" spans="1:3" ht="15">
      <c r="A6772" s="147">
        <v>42342</v>
      </c>
      <c r="B6772" s="34">
        <v>2.2799999999999998</v>
      </c>
      <c r="C6772" s="34">
        <v>14.81</v>
      </c>
    </row>
    <row r="6773" spans="1:3" ht="15">
      <c r="A6773" s="149">
        <v>42345</v>
      </c>
      <c r="B6773" s="31">
        <v>2.23</v>
      </c>
      <c r="C6773" s="31">
        <v>15.84</v>
      </c>
    </row>
    <row r="6774" spans="1:3" ht="15">
      <c r="A6774" s="147">
        <v>42346</v>
      </c>
      <c r="B6774" s="34">
        <v>2.2400000000000002</v>
      </c>
      <c r="C6774" s="34">
        <v>17.600000000000001</v>
      </c>
    </row>
    <row r="6775" spans="1:3" ht="15">
      <c r="A6775" s="149">
        <v>42347</v>
      </c>
      <c r="B6775" s="31">
        <v>2.2200000000000002</v>
      </c>
      <c r="C6775" s="31">
        <v>19.61</v>
      </c>
    </row>
    <row r="6776" spans="1:3" ht="15">
      <c r="A6776" s="147">
        <v>42348</v>
      </c>
      <c r="B6776" s="34">
        <v>2.2400000000000002</v>
      </c>
      <c r="C6776" s="34">
        <v>19.34</v>
      </c>
    </row>
    <row r="6777" spans="1:3" ht="15">
      <c r="A6777" s="149">
        <v>42349</v>
      </c>
      <c r="B6777" s="31">
        <v>2.13</v>
      </c>
      <c r="C6777" s="31">
        <v>24.39</v>
      </c>
    </row>
    <row r="6778" spans="1:3" ht="15">
      <c r="A6778" s="147">
        <v>42352</v>
      </c>
      <c r="B6778" s="34">
        <v>2.23</v>
      </c>
      <c r="C6778" s="34">
        <v>22.73</v>
      </c>
    </row>
    <row r="6779" spans="1:3" ht="15">
      <c r="A6779" s="149">
        <v>42353</v>
      </c>
      <c r="B6779" s="31">
        <v>2.2799999999999998</v>
      </c>
      <c r="C6779" s="31">
        <v>20.95</v>
      </c>
    </row>
    <row r="6780" spans="1:3" ht="15">
      <c r="A6780" s="147">
        <v>42354</v>
      </c>
      <c r="B6780" s="34">
        <v>2.2999999999999998</v>
      </c>
      <c r="C6780" s="34">
        <v>17.86</v>
      </c>
    </row>
    <row r="6781" spans="1:3" ht="15">
      <c r="A6781" s="149">
        <v>42355</v>
      </c>
      <c r="B6781" s="31">
        <v>2.2400000000000002</v>
      </c>
      <c r="C6781" s="31">
        <v>18.940000000000001</v>
      </c>
    </row>
    <row r="6782" spans="1:3" ht="15">
      <c r="A6782" s="147">
        <v>42356</v>
      </c>
      <c r="B6782" s="34">
        <v>2.19</v>
      </c>
      <c r="C6782" s="34">
        <v>20.7</v>
      </c>
    </row>
    <row r="6783" spans="1:3" ht="15">
      <c r="A6783" s="149">
        <v>42359</v>
      </c>
      <c r="B6783" s="31">
        <v>2.2000000000000002</v>
      </c>
      <c r="C6783" s="31">
        <v>18.7</v>
      </c>
    </row>
    <row r="6784" spans="1:3" ht="15">
      <c r="A6784" s="147">
        <v>42360</v>
      </c>
      <c r="B6784" s="34">
        <v>2.2400000000000002</v>
      </c>
      <c r="C6784" s="34">
        <v>16.600000000000001</v>
      </c>
    </row>
    <row r="6785" spans="1:3" ht="15">
      <c r="A6785" s="149">
        <v>42361</v>
      </c>
      <c r="B6785" s="31">
        <v>2.27</v>
      </c>
      <c r="C6785" s="31">
        <v>15.57</v>
      </c>
    </row>
    <row r="6786" spans="1:3" ht="15">
      <c r="A6786" s="147">
        <v>42362</v>
      </c>
      <c r="B6786" s="34">
        <v>2.25</v>
      </c>
      <c r="C6786" s="34">
        <v>15.74</v>
      </c>
    </row>
    <row r="6787" spans="1:3" ht="15">
      <c r="A6787" s="149">
        <v>42363</v>
      </c>
      <c r="B6787" s="31" t="e">
        <v>#N/A</v>
      </c>
      <c r="C6787" s="31" t="e">
        <v>#N/A</v>
      </c>
    </row>
    <row r="6788" spans="1:3" ht="15">
      <c r="A6788" s="147">
        <v>42366</v>
      </c>
      <c r="B6788" s="34">
        <v>2.2400000000000002</v>
      </c>
      <c r="C6788" s="34">
        <v>16.91</v>
      </c>
    </row>
    <row r="6789" spans="1:3" ht="15">
      <c r="A6789" s="149">
        <v>42367</v>
      </c>
      <c r="B6789" s="31">
        <v>2.3199999999999998</v>
      </c>
      <c r="C6789" s="31">
        <v>16.079999999999998</v>
      </c>
    </row>
    <row r="6790" spans="1:3" ht="15">
      <c r="A6790" s="147">
        <v>42368</v>
      </c>
      <c r="B6790" s="34">
        <v>2.31</v>
      </c>
      <c r="C6790" s="34">
        <v>17.29</v>
      </c>
    </row>
    <row r="6791" spans="1:3" ht="15">
      <c r="A6791" s="149">
        <v>42369</v>
      </c>
      <c r="B6791" s="31">
        <v>2.27</v>
      </c>
      <c r="C6791" s="31">
        <v>18.21</v>
      </c>
    </row>
    <row r="6792" spans="1:3" ht="15">
      <c r="A6792" s="147">
        <v>42370</v>
      </c>
      <c r="B6792" s="34" t="e">
        <v>#N/A</v>
      </c>
      <c r="C6792" s="34" t="e">
        <v>#N/A</v>
      </c>
    </row>
    <row r="6793" spans="1:3" ht="15">
      <c r="A6793" s="149">
        <v>42373</v>
      </c>
      <c r="B6793" s="31">
        <v>2.2400000000000002</v>
      </c>
      <c r="C6793" s="31">
        <v>20.7</v>
      </c>
    </row>
    <row r="6794" spans="1:3" ht="15">
      <c r="A6794" s="147">
        <v>42374</v>
      </c>
      <c r="B6794" s="34">
        <v>2.25</v>
      </c>
      <c r="C6794" s="34">
        <v>19.34</v>
      </c>
    </row>
    <row r="6795" spans="1:3" ht="15">
      <c r="A6795" s="149">
        <v>42375</v>
      </c>
      <c r="B6795" s="31">
        <v>2.1800000000000002</v>
      </c>
      <c r="C6795" s="31">
        <v>20.59</v>
      </c>
    </row>
    <row r="6796" spans="1:3" ht="15">
      <c r="A6796" s="147">
        <v>42376</v>
      </c>
      <c r="B6796" s="34">
        <v>2.16</v>
      </c>
      <c r="C6796" s="34">
        <v>24.99</v>
      </c>
    </row>
    <row r="6797" spans="1:3" ht="15">
      <c r="A6797" s="149">
        <v>42377</v>
      </c>
      <c r="B6797" s="31">
        <v>2.13</v>
      </c>
      <c r="C6797" s="31">
        <v>27.01</v>
      </c>
    </row>
    <row r="6798" spans="1:3" ht="15">
      <c r="A6798" s="147">
        <v>42380</v>
      </c>
      <c r="B6798" s="34">
        <v>2.17</v>
      </c>
      <c r="C6798" s="34">
        <v>24.3</v>
      </c>
    </row>
    <row r="6799" spans="1:3" ht="15">
      <c r="A6799" s="149">
        <v>42381</v>
      </c>
      <c r="B6799" s="31">
        <v>2.12</v>
      </c>
      <c r="C6799" s="31">
        <v>22.47</v>
      </c>
    </row>
    <row r="6800" spans="1:3" ht="15">
      <c r="A6800" s="147">
        <v>42382</v>
      </c>
      <c r="B6800" s="34">
        <v>2.08</v>
      </c>
      <c r="C6800" s="34">
        <v>25.22</v>
      </c>
    </row>
    <row r="6801" spans="1:3" ht="15">
      <c r="A6801" s="149">
        <v>42383</v>
      </c>
      <c r="B6801" s="31">
        <v>2.1</v>
      </c>
      <c r="C6801" s="31">
        <v>23.95</v>
      </c>
    </row>
    <row r="6802" spans="1:3" ht="15">
      <c r="A6802" s="147">
        <v>42384</v>
      </c>
      <c r="B6802" s="34">
        <v>2.0299999999999998</v>
      </c>
      <c r="C6802" s="34">
        <v>27.02</v>
      </c>
    </row>
    <row r="6803" spans="1:3" ht="15">
      <c r="A6803" s="149">
        <v>42387</v>
      </c>
      <c r="B6803" s="31" t="e">
        <v>#N/A</v>
      </c>
      <c r="C6803" s="31" t="e">
        <v>#N/A</v>
      </c>
    </row>
    <row r="6804" spans="1:3" ht="15">
      <c r="A6804" s="147">
        <v>42388</v>
      </c>
      <c r="B6804" s="34">
        <v>2.06</v>
      </c>
      <c r="C6804" s="34">
        <v>26.05</v>
      </c>
    </row>
    <row r="6805" spans="1:3" ht="15">
      <c r="A6805" s="149">
        <v>42389</v>
      </c>
      <c r="B6805" s="31">
        <v>2.0099999999999998</v>
      </c>
      <c r="C6805" s="31">
        <v>27.59</v>
      </c>
    </row>
    <row r="6806" spans="1:3" ht="15">
      <c r="A6806" s="147">
        <v>42390</v>
      </c>
      <c r="B6806" s="34">
        <v>2.02</v>
      </c>
      <c r="C6806" s="34">
        <v>26.69</v>
      </c>
    </row>
    <row r="6807" spans="1:3" ht="15">
      <c r="A6807" s="149">
        <v>42391</v>
      </c>
      <c r="B6807" s="31">
        <v>2.0699999999999998</v>
      </c>
      <c r="C6807" s="31">
        <v>22.34</v>
      </c>
    </row>
    <row r="6808" spans="1:3" ht="15">
      <c r="A6808" s="147">
        <v>42394</v>
      </c>
      <c r="B6808" s="34">
        <v>2.0299999999999998</v>
      </c>
      <c r="C6808" s="34">
        <v>24.15</v>
      </c>
    </row>
    <row r="6809" spans="1:3" ht="15">
      <c r="A6809" s="149">
        <v>42395</v>
      </c>
      <c r="B6809" s="31">
        <v>2.0099999999999998</v>
      </c>
      <c r="C6809" s="31">
        <v>22.5</v>
      </c>
    </row>
    <row r="6810" spans="1:3" ht="15">
      <c r="A6810" s="147">
        <v>42396</v>
      </c>
      <c r="B6810" s="34">
        <v>2.02</v>
      </c>
      <c r="C6810" s="34">
        <v>23.11</v>
      </c>
    </row>
    <row r="6811" spans="1:3" ht="15">
      <c r="A6811" s="149">
        <v>42397</v>
      </c>
      <c r="B6811" s="31">
        <v>2</v>
      </c>
      <c r="C6811" s="31">
        <v>22.42</v>
      </c>
    </row>
    <row r="6812" spans="1:3" ht="15">
      <c r="A6812" s="147">
        <v>42398</v>
      </c>
      <c r="B6812" s="34">
        <v>1.94</v>
      </c>
      <c r="C6812" s="34">
        <v>20.2</v>
      </c>
    </row>
    <row r="6813" spans="1:3" ht="15">
      <c r="A6813" s="149">
        <v>42401</v>
      </c>
      <c r="B6813" s="31">
        <v>1.97</v>
      </c>
      <c r="C6813" s="31">
        <v>19.98</v>
      </c>
    </row>
    <row r="6814" spans="1:3" ht="15">
      <c r="A6814" s="147">
        <v>42402</v>
      </c>
      <c r="B6814" s="34">
        <v>1.87</v>
      </c>
      <c r="C6814" s="34">
        <v>21.98</v>
      </c>
    </row>
    <row r="6815" spans="1:3" ht="15">
      <c r="A6815" s="149">
        <v>42403</v>
      </c>
      <c r="B6815" s="31">
        <v>1.88</v>
      </c>
      <c r="C6815" s="31">
        <v>21.65</v>
      </c>
    </row>
    <row r="6816" spans="1:3" ht="15">
      <c r="A6816" s="147">
        <v>42404</v>
      </c>
      <c r="B6816" s="34">
        <v>1.87</v>
      </c>
      <c r="C6816" s="34">
        <v>21.84</v>
      </c>
    </row>
    <row r="6817" spans="1:3" ht="15">
      <c r="A6817" s="149">
        <v>42405</v>
      </c>
      <c r="B6817" s="31">
        <v>1.86</v>
      </c>
      <c r="C6817" s="31">
        <v>23.38</v>
      </c>
    </row>
    <row r="6818" spans="1:3" ht="15">
      <c r="A6818" s="147">
        <v>42408</v>
      </c>
      <c r="B6818" s="34">
        <v>1.75</v>
      </c>
      <c r="C6818" s="34">
        <v>26</v>
      </c>
    </row>
    <row r="6819" spans="1:3" ht="15">
      <c r="A6819" s="149">
        <v>42409</v>
      </c>
      <c r="B6819" s="31">
        <v>1.74</v>
      </c>
      <c r="C6819" s="31">
        <v>26.54</v>
      </c>
    </row>
    <row r="6820" spans="1:3" ht="15">
      <c r="A6820" s="147">
        <v>42410</v>
      </c>
      <c r="B6820" s="34">
        <v>1.71</v>
      </c>
      <c r="C6820" s="34">
        <v>26.29</v>
      </c>
    </row>
    <row r="6821" spans="1:3" ht="15">
      <c r="A6821" s="149">
        <v>42411</v>
      </c>
      <c r="B6821" s="31">
        <v>1.63</v>
      </c>
      <c r="C6821" s="1">
        <v>28.14</v>
      </c>
    </row>
    <row r="6822" spans="1:3" ht="15">
      <c r="A6822" s="147">
        <v>42412</v>
      </c>
      <c r="B6822" s="34">
        <v>1.74</v>
      </c>
      <c r="C6822" s="34">
        <v>25.4</v>
      </c>
    </row>
    <row r="6823" spans="1:3" ht="15">
      <c r="A6823" s="149">
        <v>42415</v>
      </c>
      <c r="B6823" s="31" t="e">
        <v>#N/A</v>
      </c>
      <c r="C6823" s="31" t="e">
        <v>#N/A</v>
      </c>
    </row>
    <row r="6824" spans="1:3" ht="15">
      <c r="A6824" s="147">
        <v>42416</v>
      </c>
      <c r="B6824" s="34">
        <v>1.78</v>
      </c>
      <c r="C6824" s="34">
        <v>24.11</v>
      </c>
    </row>
    <row r="6825" spans="1:3" ht="15">
      <c r="A6825" s="149">
        <v>42417</v>
      </c>
      <c r="B6825" s="31">
        <v>1.81</v>
      </c>
      <c r="C6825" s="31">
        <v>22.31</v>
      </c>
    </row>
    <row r="6826" spans="1:3" ht="15">
      <c r="A6826" s="147">
        <v>42418</v>
      </c>
      <c r="B6826" s="34">
        <v>1.75</v>
      </c>
      <c r="C6826" s="34">
        <v>21.64</v>
      </c>
    </row>
    <row r="6827" spans="1:3" ht="15">
      <c r="A6827" s="149">
        <v>42419</v>
      </c>
      <c r="B6827" s="31">
        <v>1.76</v>
      </c>
      <c r="C6827" s="31">
        <v>20.53</v>
      </c>
    </row>
    <row r="6828" spans="1:3" ht="15">
      <c r="A6828" s="147">
        <v>42422</v>
      </c>
      <c r="B6828" s="34">
        <v>1.77</v>
      </c>
      <c r="C6828" s="34">
        <v>19.38</v>
      </c>
    </row>
    <row r="6829" spans="1:3" ht="15">
      <c r="A6829" s="149">
        <v>42423</v>
      </c>
      <c r="B6829" s="31">
        <v>1.74</v>
      </c>
      <c r="C6829" s="31">
        <v>20.98</v>
      </c>
    </row>
    <row r="6830" spans="1:3" ht="15">
      <c r="A6830" s="147">
        <v>42424</v>
      </c>
      <c r="B6830" s="34">
        <v>1.75</v>
      </c>
      <c r="C6830" s="34">
        <v>20.72</v>
      </c>
    </row>
    <row r="6831" spans="1:3" ht="15">
      <c r="A6831" s="149">
        <v>42425</v>
      </c>
      <c r="B6831" s="31">
        <v>1.71</v>
      </c>
      <c r="C6831" s="31">
        <v>19.11</v>
      </c>
    </row>
    <row r="6832" spans="1:3" ht="15">
      <c r="A6832" s="147">
        <v>42426</v>
      </c>
      <c r="B6832" s="34">
        <v>1.76</v>
      </c>
      <c r="C6832" s="34">
        <v>19.809999999999999</v>
      </c>
    </row>
    <row r="6833" spans="1:3" ht="15">
      <c r="A6833" s="149">
        <v>42429</v>
      </c>
      <c r="B6833" s="31">
        <v>1.74</v>
      </c>
      <c r="C6833" s="31">
        <v>20.55</v>
      </c>
    </row>
    <row r="6834" spans="1:3" ht="15">
      <c r="A6834" s="147">
        <v>42430</v>
      </c>
      <c r="B6834" s="34">
        <v>1.83</v>
      </c>
      <c r="C6834" s="34">
        <v>17.7</v>
      </c>
    </row>
    <row r="6835" spans="1:3" ht="15">
      <c r="A6835" s="149">
        <v>42431</v>
      </c>
      <c r="B6835" s="31">
        <v>1.84</v>
      </c>
      <c r="C6835" s="31">
        <v>17.09</v>
      </c>
    </row>
    <row r="6836" spans="1:3" ht="15">
      <c r="A6836" s="147">
        <v>42432</v>
      </c>
      <c r="B6836" s="34">
        <v>1.83</v>
      </c>
      <c r="C6836" s="34">
        <v>16.7</v>
      </c>
    </row>
    <row r="6837" spans="1:3" ht="15">
      <c r="A6837" s="149">
        <v>42433</v>
      </c>
      <c r="B6837" s="31">
        <v>1.88</v>
      </c>
      <c r="C6837" s="31">
        <v>16.86</v>
      </c>
    </row>
    <row r="6838" spans="1:3" ht="15">
      <c r="A6838" s="147">
        <v>42436</v>
      </c>
      <c r="B6838" s="34">
        <v>1.91</v>
      </c>
      <c r="C6838" s="34">
        <v>17.350000000000001</v>
      </c>
    </row>
    <row r="6839" spans="1:3" ht="15">
      <c r="A6839" s="149">
        <v>42437</v>
      </c>
      <c r="B6839" s="31">
        <v>1.83</v>
      </c>
      <c r="C6839" s="31">
        <v>18.670000000000002</v>
      </c>
    </row>
    <row r="6840" spans="1:3" ht="15">
      <c r="A6840" s="147">
        <v>42438</v>
      </c>
      <c r="B6840" s="34">
        <v>1.9</v>
      </c>
      <c r="C6840" s="34">
        <v>18.34</v>
      </c>
    </row>
    <row r="6841" spans="1:3" ht="15">
      <c r="A6841" s="149">
        <v>42439</v>
      </c>
      <c r="B6841" s="31">
        <v>1.93</v>
      </c>
      <c r="C6841" s="31">
        <v>18.05</v>
      </c>
    </row>
    <row r="6842" spans="1:3" ht="15">
      <c r="A6842" s="147">
        <v>42440</v>
      </c>
      <c r="B6842" s="34">
        <v>1.98</v>
      </c>
      <c r="C6842" s="34">
        <v>16.5</v>
      </c>
    </row>
    <row r="6843" spans="1:3" ht="15">
      <c r="A6843" s="149">
        <v>42443</v>
      </c>
      <c r="B6843" s="31">
        <v>1.97</v>
      </c>
      <c r="C6843" s="31">
        <v>16.920000000000002</v>
      </c>
    </row>
    <row r="6844" spans="1:3" ht="15">
      <c r="A6844" s="147">
        <v>42444</v>
      </c>
      <c r="B6844" s="34">
        <v>1.97</v>
      </c>
      <c r="C6844" s="34">
        <v>16.84</v>
      </c>
    </row>
    <row r="6845" spans="1:3" ht="15">
      <c r="A6845" s="149">
        <v>42445</v>
      </c>
      <c r="B6845" s="31">
        <v>1.94</v>
      </c>
      <c r="C6845" s="31">
        <v>14.99</v>
      </c>
    </row>
    <row r="6846" spans="1:3" ht="15">
      <c r="A6846" s="147">
        <v>42446</v>
      </c>
      <c r="B6846" s="34">
        <v>1.91</v>
      </c>
      <c r="C6846" s="34">
        <v>14.44</v>
      </c>
    </row>
    <row r="6847" spans="1:3" ht="15">
      <c r="A6847" s="149">
        <v>42447</v>
      </c>
      <c r="B6847" s="31">
        <v>1.88</v>
      </c>
      <c r="C6847" s="31">
        <v>14.02</v>
      </c>
    </row>
    <row r="6848" spans="1:3" ht="15">
      <c r="A6848" s="147">
        <v>42450</v>
      </c>
      <c r="B6848" s="34">
        <v>1.92</v>
      </c>
      <c r="C6848" s="34">
        <v>13.79</v>
      </c>
    </row>
    <row r="6849" spans="1:3" ht="15">
      <c r="A6849" s="149">
        <v>42451</v>
      </c>
      <c r="B6849" s="31">
        <v>1.94</v>
      </c>
      <c r="C6849" s="31">
        <v>14.17</v>
      </c>
    </row>
    <row r="6850" spans="1:3" ht="15">
      <c r="A6850" s="147">
        <v>42452</v>
      </c>
      <c r="B6850" s="34">
        <v>1.88</v>
      </c>
      <c r="C6850" s="34">
        <v>14.94</v>
      </c>
    </row>
    <row r="6851" spans="1:3" ht="16">
      <c r="A6851" s="151">
        <v>42453</v>
      </c>
      <c r="B6851" s="152">
        <v>1.91</v>
      </c>
      <c r="C6851" s="152">
        <v>14.74</v>
      </c>
    </row>
    <row r="6852" spans="1:3" ht="15">
      <c r="A6852" s="147">
        <v>42454</v>
      </c>
      <c r="B6852" s="34" t="e">
        <v>#N/A</v>
      </c>
      <c r="C6852" s="34" t="e">
        <v>#N/A</v>
      </c>
    </row>
    <row r="6853" spans="1:3" ht="15">
      <c r="A6853" s="149">
        <v>42457</v>
      </c>
      <c r="B6853" s="31">
        <v>1.89</v>
      </c>
      <c r="C6853" s="31">
        <v>15.24</v>
      </c>
    </row>
    <row r="6854" spans="1:3" ht="15">
      <c r="A6854" s="147">
        <v>42458</v>
      </c>
      <c r="B6854" s="34">
        <v>1.81</v>
      </c>
      <c r="C6854" s="34">
        <v>13.82</v>
      </c>
    </row>
    <row r="6855" spans="1:3" ht="15">
      <c r="A6855" s="149">
        <v>42459</v>
      </c>
      <c r="B6855" s="31">
        <v>1.83</v>
      </c>
      <c r="C6855" s="31">
        <v>13.56</v>
      </c>
    </row>
    <row r="6856" spans="1:3" ht="15">
      <c r="A6856" s="147">
        <v>42460</v>
      </c>
      <c r="B6856" s="34">
        <v>1.78</v>
      </c>
      <c r="C6856" s="34">
        <v>13.95</v>
      </c>
    </row>
    <row r="6857" spans="1:3" ht="15">
      <c r="A6857" s="149">
        <v>42461</v>
      </c>
      <c r="B6857" s="31">
        <v>1.79</v>
      </c>
      <c r="C6857" s="31">
        <v>13.1</v>
      </c>
    </row>
    <row r="6858" spans="1:3" ht="15">
      <c r="A6858" s="147">
        <v>42464</v>
      </c>
      <c r="B6858" s="34">
        <v>1.78</v>
      </c>
      <c r="C6858" s="34">
        <v>14.12</v>
      </c>
    </row>
    <row r="6859" spans="1:3" ht="15">
      <c r="A6859" s="149">
        <v>42465</v>
      </c>
      <c r="B6859" s="31">
        <v>1.73</v>
      </c>
      <c r="C6859" s="31">
        <v>15.42</v>
      </c>
    </row>
    <row r="6860" spans="1:3" ht="15">
      <c r="A6860" s="147">
        <v>42466</v>
      </c>
      <c r="B6860" s="34">
        <v>1.76</v>
      </c>
      <c r="C6860" s="34">
        <v>14.09</v>
      </c>
    </row>
    <row r="6861" spans="1:3" ht="15">
      <c r="A6861" s="149">
        <v>42467</v>
      </c>
      <c r="B6861" s="31">
        <v>1.7</v>
      </c>
      <c r="C6861" s="31">
        <v>16.16</v>
      </c>
    </row>
    <row r="6862" spans="1:3" ht="15">
      <c r="A6862" s="147">
        <v>42468</v>
      </c>
      <c r="B6862" s="34">
        <v>1.72</v>
      </c>
      <c r="C6862" s="34">
        <v>15.36</v>
      </c>
    </row>
    <row r="6863" spans="1:3" ht="15">
      <c r="A6863" s="149">
        <v>42471</v>
      </c>
      <c r="B6863" s="31">
        <v>1.73</v>
      </c>
      <c r="C6863" s="31">
        <v>16.260000000000002</v>
      </c>
    </row>
    <row r="6864" spans="1:3" ht="15">
      <c r="A6864" s="147">
        <v>42472</v>
      </c>
      <c r="B6864" s="34">
        <v>1.79</v>
      </c>
      <c r="C6864" s="34">
        <v>14.85</v>
      </c>
    </row>
    <row r="6865" spans="1:3" ht="15">
      <c r="A6865" s="149">
        <v>42473</v>
      </c>
      <c r="B6865" s="31">
        <v>1.77</v>
      </c>
      <c r="C6865" s="31">
        <v>13.84</v>
      </c>
    </row>
    <row r="6866" spans="1:3" ht="15">
      <c r="A6866" s="147">
        <v>42474</v>
      </c>
      <c r="B6866" s="34">
        <v>1.8</v>
      </c>
      <c r="C6866" s="34">
        <v>13.72</v>
      </c>
    </row>
    <row r="6867" spans="1:3" ht="15">
      <c r="A6867" s="149">
        <v>42475</v>
      </c>
      <c r="B6867" s="31">
        <v>1.76</v>
      </c>
      <c r="C6867" s="31">
        <v>13.62</v>
      </c>
    </row>
    <row r="6868" spans="1:3" ht="15">
      <c r="A6868" s="147">
        <v>42478</v>
      </c>
      <c r="B6868" s="34">
        <v>1.78</v>
      </c>
      <c r="C6868" s="34">
        <v>13.35</v>
      </c>
    </row>
    <row r="6869" spans="1:3" ht="15">
      <c r="A6869" s="149">
        <v>42479</v>
      </c>
      <c r="B6869" s="31">
        <v>1.79</v>
      </c>
      <c r="C6869" s="31">
        <v>13.24</v>
      </c>
    </row>
    <row r="6870" spans="1:3" ht="15">
      <c r="A6870" s="147">
        <v>42480</v>
      </c>
      <c r="B6870" s="34">
        <v>1.85</v>
      </c>
      <c r="C6870" s="34">
        <v>13.28</v>
      </c>
    </row>
    <row r="6871" spans="1:3" ht="15">
      <c r="A6871" s="149">
        <v>42481</v>
      </c>
      <c r="B6871" s="31">
        <v>1.88</v>
      </c>
      <c r="C6871" s="31">
        <v>13.95</v>
      </c>
    </row>
    <row r="6872" spans="1:3" ht="15">
      <c r="A6872" s="147">
        <v>42482</v>
      </c>
      <c r="B6872" s="34">
        <v>1.89</v>
      </c>
      <c r="C6872" s="34">
        <v>13.22</v>
      </c>
    </row>
    <row r="6873" spans="1:3" ht="15">
      <c r="A6873" s="149">
        <v>42485</v>
      </c>
      <c r="B6873" s="31">
        <v>1.91</v>
      </c>
      <c r="C6873" s="31">
        <v>14.08</v>
      </c>
    </row>
    <row r="6874" spans="1:3" ht="15">
      <c r="A6874" s="147">
        <v>42486</v>
      </c>
      <c r="B6874" s="34">
        <v>1.94</v>
      </c>
      <c r="C6874" s="34">
        <v>13.96</v>
      </c>
    </row>
    <row r="6875" spans="1:3" ht="15">
      <c r="A6875" s="149">
        <v>42487</v>
      </c>
      <c r="B6875" s="31">
        <v>1.87</v>
      </c>
      <c r="C6875" s="31">
        <v>13.77</v>
      </c>
    </row>
    <row r="6876" spans="1:3" ht="15">
      <c r="A6876" s="147">
        <v>42488</v>
      </c>
      <c r="B6876" s="34">
        <v>1.84</v>
      </c>
      <c r="C6876" s="34">
        <v>15.22</v>
      </c>
    </row>
    <row r="6877" spans="1:3" ht="15">
      <c r="A6877" s="149">
        <v>42489</v>
      </c>
      <c r="B6877" s="31">
        <v>1.83</v>
      </c>
      <c r="C6877" s="31">
        <v>15.7</v>
      </c>
    </row>
    <row r="6878" spans="1:3" ht="15">
      <c r="A6878" s="147">
        <v>42492</v>
      </c>
      <c r="B6878" s="34">
        <v>1.88</v>
      </c>
      <c r="C6878" s="34">
        <v>14.68</v>
      </c>
    </row>
    <row r="6879" spans="1:3" ht="15">
      <c r="A6879" s="149">
        <v>42493</v>
      </c>
      <c r="B6879" s="31">
        <v>1.81</v>
      </c>
      <c r="C6879" s="31">
        <v>15.6</v>
      </c>
    </row>
    <row r="6880" spans="1:3" ht="15">
      <c r="A6880" s="147">
        <v>42494</v>
      </c>
      <c r="B6880" s="34">
        <v>1.79</v>
      </c>
      <c r="C6880" s="34">
        <v>16.05</v>
      </c>
    </row>
    <row r="6881" spans="1:3" ht="15">
      <c r="A6881" s="149">
        <v>42495</v>
      </c>
      <c r="B6881" s="31">
        <v>1.76</v>
      </c>
      <c r="C6881" s="31">
        <v>15.91</v>
      </c>
    </row>
    <row r="6882" spans="1:3" ht="15">
      <c r="A6882" s="147">
        <v>42496</v>
      </c>
      <c r="B6882" s="34">
        <v>1.79</v>
      </c>
      <c r="C6882" s="34">
        <v>14.72</v>
      </c>
    </row>
    <row r="6883" spans="1:3" ht="15">
      <c r="A6883" s="149">
        <v>42499</v>
      </c>
      <c r="B6883" s="31">
        <v>1.77</v>
      </c>
      <c r="C6883" s="31">
        <v>14.57</v>
      </c>
    </row>
    <row r="6884" spans="1:3" ht="15">
      <c r="A6884" s="147">
        <v>42500</v>
      </c>
      <c r="B6884" s="34">
        <v>1.77</v>
      </c>
      <c r="C6884" s="34">
        <v>13.63</v>
      </c>
    </row>
    <row r="6885" spans="1:3" ht="15">
      <c r="A6885" s="149">
        <v>42501</v>
      </c>
      <c r="B6885" s="31">
        <v>1.73</v>
      </c>
      <c r="C6885" s="31">
        <v>14.69</v>
      </c>
    </row>
    <row r="6886" spans="1:3" ht="15">
      <c r="A6886" s="147">
        <v>42502</v>
      </c>
      <c r="B6886" s="34">
        <v>1.75</v>
      </c>
      <c r="C6886" s="34">
        <v>14.41</v>
      </c>
    </row>
    <row r="6887" spans="1:3" ht="15">
      <c r="A6887" s="149">
        <v>42503</v>
      </c>
      <c r="B6887" s="31">
        <v>1.71</v>
      </c>
      <c r="C6887" s="31">
        <v>15.04</v>
      </c>
    </row>
    <row r="6888" spans="1:3" ht="15">
      <c r="A6888" s="147">
        <v>42506</v>
      </c>
      <c r="B6888" s="34">
        <v>1.75</v>
      </c>
      <c r="C6888" s="34">
        <v>14.68</v>
      </c>
    </row>
    <row r="6889" spans="1:3" ht="15">
      <c r="A6889" s="149">
        <v>42507</v>
      </c>
      <c r="B6889" s="31">
        <v>1.76</v>
      </c>
      <c r="C6889" s="31">
        <v>15.57</v>
      </c>
    </row>
    <row r="6890" spans="1:3" ht="15">
      <c r="A6890" s="147">
        <v>42508</v>
      </c>
      <c r="B6890" s="34">
        <v>1.87</v>
      </c>
      <c r="C6890" s="34">
        <v>15.95</v>
      </c>
    </row>
    <row r="6891" spans="1:3" ht="15">
      <c r="A6891" s="149">
        <v>42509</v>
      </c>
      <c r="B6891" s="31">
        <v>1.85</v>
      </c>
      <c r="C6891" s="31">
        <v>16.329999999999998</v>
      </c>
    </row>
    <row r="6892" spans="1:3" ht="15">
      <c r="A6892" s="147">
        <v>42510</v>
      </c>
      <c r="B6892" s="34">
        <v>1.85</v>
      </c>
      <c r="C6892" s="34">
        <v>15.2</v>
      </c>
    </row>
    <row r="6893" spans="1:3" ht="15">
      <c r="A6893" s="149">
        <v>42513</v>
      </c>
      <c r="B6893" s="31">
        <v>1.84</v>
      </c>
      <c r="C6893" s="31">
        <v>15.82</v>
      </c>
    </row>
    <row r="6894" spans="1:3" ht="15">
      <c r="A6894" s="147">
        <v>42514</v>
      </c>
      <c r="B6894" s="34">
        <v>1.86</v>
      </c>
      <c r="C6894" s="34">
        <v>14.42</v>
      </c>
    </row>
    <row r="6895" spans="1:3" ht="15">
      <c r="A6895" s="149">
        <v>42515</v>
      </c>
      <c r="B6895" s="31">
        <v>1.87</v>
      </c>
      <c r="C6895" s="31">
        <v>13.9</v>
      </c>
    </row>
    <row r="6896" spans="1:3" ht="15">
      <c r="A6896" s="147">
        <v>42516</v>
      </c>
      <c r="B6896" s="34">
        <v>1.83</v>
      </c>
      <c r="C6896" s="34">
        <v>13.43</v>
      </c>
    </row>
    <row r="6897" spans="1:3" ht="15">
      <c r="A6897" s="149">
        <v>42517</v>
      </c>
      <c r="B6897" s="31">
        <v>1.85</v>
      </c>
      <c r="C6897" s="31">
        <v>13.12</v>
      </c>
    </row>
    <row r="6898" spans="1:3" ht="15">
      <c r="A6898" s="147">
        <v>42520</v>
      </c>
      <c r="B6898" s="34" t="e">
        <v>#N/A</v>
      </c>
      <c r="C6898" s="34" t="e">
        <v>#N/A</v>
      </c>
    </row>
    <row r="6899" spans="1:3" ht="15">
      <c r="A6899" s="149">
        <v>42521</v>
      </c>
      <c r="B6899" s="31">
        <v>1.84</v>
      </c>
      <c r="C6899" s="31">
        <v>14.19</v>
      </c>
    </row>
    <row r="6900" spans="1:3" ht="15">
      <c r="A6900" s="147">
        <v>42522</v>
      </c>
      <c r="B6900" s="34">
        <v>1.85</v>
      </c>
      <c r="C6900" s="34">
        <v>14.2</v>
      </c>
    </row>
    <row r="6901" spans="1:3" ht="15">
      <c r="A6901" s="149">
        <v>42523</v>
      </c>
      <c r="B6901" s="31">
        <v>1.81</v>
      </c>
      <c r="C6901" s="31">
        <v>13.63</v>
      </c>
    </row>
    <row r="6902" spans="1:3" ht="15">
      <c r="A6902" s="147">
        <v>42524</v>
      </c>
      <c r="B6902" s="34">
        <v>1.71</v>
      </c>
      <c r="C6902" s="34">
        <v>13.47</v>
      </c>
    </row>
    <row r="6903" spans="1:3" ht="15">
      <c r="A6903" s="149">
        <v>42527</v>
      </c>
      <c r="B6903" s="31">
        <v>1.73</v>
      </c>
      <c r="C6903" s="31">
        <v>13.65</v>
      </c>
    </row>
    <row r="6904" spans="1:3" ht="15">
      <c r="A6904" s="147">
        <v>42528</v>
      </c>
      <c r="B6904" s="34">
        <v>1.72</v>
      </c>
      <c r="C6904" s="34">
        <v>14.05</v>
      </c>
    </row>
    <row r="6905" spans="1:3" ht="15">
      <c r="A6905" s="149">
        <v>42529</v>
      </c>
      <c r="B6905" s="31">
        <v>1.71</v>
      </c>
      <c r="C6905" s="31">
        <v>14.08</v>
      </c>
    </row>
    <row r="6906" spans="1:3" ht="15">
      <c r="A6906" s="147">
        <v>42530</v>
      </c>
      <c r="B6906" s="34">
        <v>1.68</v>
      </c>
      <c r="C6906" s="34">
        <v>14.64</v>
      </c>
    </row>
    <row r="6907" spans="1:3" ht="15">
      <c r="A6907" s="149">
        <v>42531</v>
      </c>
      <c r="B6907" s="31">
        <v>1.64</v>
      </c>
      <c r="C6907" s="31">
        <v>17.03</v>
      </c>
    </row>
    <row r="6908" spans="1:3" ht="15">
      <c r="A6908" s="147">
        <v>42534</v>
      </c>
      <c r="B6908" s="34">
        <v>1.62</v>
      </c>
      <c r="C6908" s="34">
        <v>20.97</v>
      </c>
    </row>
    <row r="6909" spans="1:3" ht="15">
      <c r="A6909" s="149">
        <v>42535</v>
      </c>
      <c r="B6909" s="31">
        <v>1.62</v>
      </c>
      <c r="C6909" s="31">
        <v>20.5</v>
      </c>
    </row>
    <row r="6910" spans="1:3" ht="15">
      <c r="A6910" s="147">
        <v>42536</v>
      </c>
      <c r="B6910" s="34">
        <v>1.6</v>
      </c>
      <c r="C6910" s="34">
        <v>20.14</v>
      </c>
    </row>
    <row r="6911" spans="1:3" ht="15">
      <c r="A6911" s="149">
        <v>42537</v>
      </c>
      <c r="B6911" s="31">
        <v>1.57</v>
      </c>
      <c r="C6911" s="31">
        <v>19.37</v>
      </c>
    </row>
    <row r="6912" spans="1:3" ht="15">
      <c r="A6912" s="147">
        <v>42538</v>
      </c>
      <c r="B6912" s="34">
        <v>1.62</v>
      </c>
      <c r="C6912" s="34">
        <v>19.41</v>
      </c>
    </row>
    <row r="6913" spans="1:3" ht="15">
      <c r="A6913" s="149">
        <v>42541</v>
      </c>
      <c r="B6913" s="31">
        <v>1.67</v>
      </c>
      <c r="C6913" s="31">
        <v>18.37</v>
      </c>
    </row>
    <row r="6914" spans="1:3" ht="15">
      <c r="A6914" s="147">
        <v>42542</v>
      </c>
      <c r="B6914" s="34">
        <v>1.71</v>
      </c>
      <c r="C6914" s="34">
        <v>18.48</v>
      </c>
    </row>
    <row r="6915" spans="1:3" ht="15">
      <c r="A6915" s="149">
        <v>42543</v>
      </c>
      <c r="B6915" s="31">
        <v>1.69</v>
      </c>
      <c r="C6915" s="31">
        <v>21.17</v>
      </c>
    </row>
    <row r="6916" spans="1:3" ht="15">
      <c r="A6916" s="147">
        <v>42544</v>
      </c>
      <c r="B6916" s="34">
        <v>1.74</v>
      </c>
      <c r="C6916" s="34">
        <v>17.25</v>
      </c>
    </row>
    <row r="6917" spans="1:3" ht="15">
      <c r="A6917" s="149">
        <v>42545</v>
      </c>
      <c r="B6917" s="31">
        <v>1.57</v>
      </c>
      <c r="C6917" s="31">
        <v>25.76</v>
      </c>
    </row>
    <row r="6918" spans="1:3" ht="15">
      <c r="A6918" s="147">
        <v>42548</v>
      </c>
      <c r="B6918" s="34">
        <v>1.46</v>
      </c>
      <c r="C6918" s="34">
        <v>23.85</v>
      </c>
    </row>
    <row r="6919" spans="1:3" ht="15">
      <c r="A6919" s="149">
        <v>42549</v>
      </c>
      <c r="B6919" s="31">
        <v>1.46</v>
      </c>
      <c r="C6919" s="31">
        <v>18.75</v>
      </c>
    </row>
    <row r="6920" spans="1:3" ht="15">
      <c r="A6920" s="147">
        <v>42550</v>
      </c>
      <c r="B6920" s="34">
        <v>1.5</v>
      </c>
      <c r="C6920" s="34">
        <v>16.64</v>
      </c>
    </row>
    <row r="6921" spans="1:3" ht="15">
      <c r="A6921" s="149">
        <v>42551</v>
      </c>
      <c r="B6921" s="31">
        <v>1.49</v>
      </c>
      <c r="C6921" s="31">
        <v>15.63</v>
      </c>
    </row>
    <row r="6922" spans="1:3" ht="15">
      <c r="A6922" s="147">
        <v>42552</v>
      </c>
      <c r="B6922" s="34">
        <v>1.46</v>
      </c>
      <c r="C6922" s="34">
        <v>14.77</v>
      </c>
    </row>
    <row r="6923" spans="1:3" ht="15">
      <c r="A6923" s="149">
        <v>42555</v>
      </c>
      <c r="B6923" s="31" t="e">
        <v>#N/A</v>
      </c>
      <c r="C6923" s="31" t="e">
        <v>#N/A</v>
      </c>
    </row>
    <row r="6924" spans="1:3" ht="15">
      <c r="A6924" s="147">
        <v>42556</v>
      </c>
      <c r="B6924" s="34">
        <v>1.37</v>
      </c>
      <c r="C6924" s="34">
        <v>15.58</v>
      </c>
    </row>
    <row r="6925" spans="1:3" ht="15">
      <c r="A6925" s="149">
        <v>42557</v>
      </c>
      <c r="B6925" s="31">
        <v>1.38</v>
      </c>
      <c r="C6925" s="31">
        <v>14.96</v>
      </c>
    </row>
    <row r="6926" spans="1:3" ht="15">
      <c r="A6926" s="147">
        <v>42558</v>
      </c>
      <c r="B6926" s="34">
        <v>1.4</v>
      </c>
      <c r="C6926" s="34">
        <v>14.76</v>
      </c>
    </row>
    <row r="6927" spans="1:3" ht="15">
      <c r="A6927" s="149">
        <v>42559</v>
      </c>
      <c r="B6927" s="31">
        <v>1.37</v>
      </c>
      <c r="C6927" s="31">
        <v>13.2</v>
      </c>
    </row>
    <row r="6928" spans="1:3" ht="15">
      <c r="A6928" s="147">
        <v>42562</v>
      </c>
      <c r="B6928" s="34">
        <v>1.43</v>
      </c>
      <c r="C6928" s="34">
        <v>13.54</v>
      </c>
    </row>
    <row r="6929" spans="1:3" ht="15">
      <c r="A6929" s="149">
        <v>42563</v>
      </c>
      <c r="B6929" s="31">
        <v>1.53</v>
      </c>
      <c r="C6929" s="1">
        <v>13.55</v>
      </c>
    </row>
    <row r="6930" spans="1:3" ht="15">
      <c r="A6930" s="147">
        <v>42564</v>
      </c>
      <c r="B6930" s="34">
        <v>1.48</v>
      </c>
      <c r="C6930" s="34">
        <v>13.04</v>
      </c>
    </row>
    <row r="6931" spans="1:3" ht="15">
      <c r="A6931" s="149">
        <v>42565</v>
      </c>
      <c r="B6931" s="31">
        <v>1.53</v>
      </c>
      <c r="C6931" s="31">
        <v>12.82</v>
      </c>
    </row>
    <row r="6932" spans="1:3" ht="15">
      <c r="A6932" s="147">
        <v>42566</v>
      </c>
      <c r="B6932" s="34">
        <v>1.6</v>
      </c>
      <c r="C6932" s="34">
        <v>12.67</v>
      </c>
    </row>
    <row r="6933" spans="1:3" ht="15">
      <c r="A6933" s="149">
        <v>42569</v>
      </c>
      <c r="B6933" s="31">
        <v>1.59</v>
      </c>
      <c r="C6933" s="31">
        <v>12.44</v>
      </c>
    </row>
    <row r="6934" spans="1:3" ht="15">
      <c r="A6934" s="147">
        <v>42570</v>
      </c>
      <c r="B6934" s="34">
        <v>1.56</v>
      </c>
      <c r="C6934" s="34">
        <v>11.97</v>
      </c>
    </row>
    <row r="6935" spans="1:3" ht="15">
      <c r="A6935" s="149">
        <v>42571</v>
      </c>
      <c r="B6935" s="31">
        <v>1.59</v>
      </c>
      <c r="C6935" s="31">
        <v>11.77</v>
      </c>
    </row>
    <row r="6936" spans="1:3" ht="15">
      <c r="A6936" s="147">
        <v>42572</v>
      </c>
      <c r="B6936" s="34">
        <v>1.57</v>
      </c>
      <c r="C6936" s="34">
        <v>12.74</v>
      </c>
    </row>
    <row r="6937" spans="1:3" ht="15">
      <c r="A6937" s="149">
        <v>42573</v>
      </c>
      <c r="B6937" s="31">
        <v>1.57</v>
      </c>
      <c r="C6937" s="31">
        <v>12.02</v>
      </c>
    </row>
    <row r="6938" spans="1:3" ht="15">
      <c r="A6938" s="147">
        <v>42576</v>
      </c>
      <c r="B6938" s="34">
        <v>1.58</v>
      </c>
      <c r="C6938" s="34">
        <v>12.87</v>
      </c>
    </row>
    <row r="6939" spans="1:3" ht="15">
      <c r="A6939" s="149">
        <v>42577</v>
      </c>
      <c r="B6939" s="31">
        <v>1.57</v>
      </c>
      <c r="C6939" s="31">
        <v>13.05</v>
      </c>
    </row>
    <row r="6940" spans="1:3" ht="15">
      <c r="A6940" s="147">
        <v>42578</v>
      </c>
      <c r="B6940" s="34">
        <v>1.52</v>
      </c>
      <c r="C6940" s="34">
        <v>12.83</v>
      </c>
    </row>
    <row r="6941" spans="1:3" ht="15">
      <c r="A6941" s="149">
        <v>42579</v>
      </c>
      <c r="B6941" s="31">
        <v>1.52</v>
      </c>
      <c r="C6941" s="31">
        <v>12.72</v>
      </c>
    </row>
    <row r="6942" spans="1:3" ht="15">
      <c r="A6942" s="147">
        <v>42580</v>
      </c>
      <c r="B6942" s="34">
        <v>1.46</v>
      </c>
      <c r="C6942" s="34">
        <v>11.87</v>
      </c>
    </row>
    <row r="6943" spans="1:3" ht="15">
      <c r="A6943" s="149">
        <v>42583</v>
      </c>
      <c r="B6943" s="31">
        <v>1.51</v>
      </c>
      <c r="C6943" s="31">
        <v>12.44</v>
      </c>
    </row>
    <row r="6944" spans="1:3" ht="15">
      <c r="A6944" s="147">
        <v>42584</v>
      </c>
      <c r="B6944" s="34">
        <v>1.55</v>
      </c>
      <c r="C6944" s="34">
        <v>13.37</v>
      </c>
    </row>
    <row r="6945" spans="1:3" ht="15">
      <c r="A6945" s="149">
        <v>42585</v>
      </c>
      <c r="B6945" s="31">
        <v>1.55</v>
      </c>
      <c r="C6945" s="31">
        <v>12.86</v>
      </c>
    </row>
    <row r="6946" spans="1:3" ht="15">
      <c r="A6946" s="147">
        <v>42586</v>
      </c>
      <c r="B6946" s="34">
        <v>1.51</v>
      </c>
      <c r="C6946" s="34">
        <v>12.42</v>
      </c>
    </row>
    <row r="6947" spans="1:3" ht="15">
      <c r="A6947" s="149">
        <v>42587</v>
      </c>
      <c r="B6947" s="31">
        <v>1.59</v>
      </c>
      <c r="C6947" s="31">
        <v>11.39</v>
      </c>
    </row>
    <row r="6948" spans="1:3" ht="15">
      <c r="A6948" s="147">
        <v>42590</v>
      </c>
      <c r="B6948" s="34">
        <v>1.59</v>
      </c>
      <c r="C6948" s="34">
        <v>11.5</v>
      </c>
    </row>
    <row r="6949" spans="1:3" ht="15">
      <c r="A6949" s="149">
        <v>42591</v>
      </c>
      <c r="B6949" s="31">
        <v>1.55</v>
      </c>
      <c r="C6949" s="31">
        <v>11.66</v>
      </c>
    </row>
    <row r="6950" spans="1:3" ht="15">
      <c r="A6950" s="147">
        <v>42592</v>
      </c>
      <c r="B6950" s="34">
        <v>1.5</v>
      </c>
      <c r="C6950" s="34">
        <v>12.05</v>
      </c>
    </row>
    <row r="6951" spans="1:3" ht="15">
      <c r="A6951" s="149">
        <v>42593</v>
      </c>
      <c r="B6951" s="31">
        <v>1.57</v>
      </c>
      <c r="C6951" s="31">
        <v>11.68</v>
      </c>
    </row>
    <row r="6952" spans="1:3" ht="15">
      <c r="A6952" s="147">
        <v>42594</v>
      </c>
      <c r="B6952" s="34">
        <v>1.51</v>
      </c>
      <c r="C6952" s="34">
        <v>11.55</v>
      </c>
    </row>
    <row r="6953" spans="1:3" ht="15">
      <c r="A6953" s="149">
        <v>42597</v>
      </c>
      <c r="B6953" s="31">
        <v>1.55</v>
      </c>
      <c r="C6953" s="31">
        <v>11.81</v>
      </c>
    </row>
    <row r="6954" spans="1:3" ht="15">
      <c r="A6954" s="147">
        <v>42598</v>
      </c>
      <c r="B6954" s="34">
        <v>1.57</v>
      </c>
      <c r="C6954" s="34">
        <v>12.64</v>
      </c>
    </row>
    <row r="6955" spans="1:3" ht="15">
      <c r="A6955" s="149">
        <v>42599</v>
      </c>
      <c r="B6955" s="31">
        <v>1.56</v>
      </c>
      <c r="C6955" s="31">
        <v>12.19</v>
      </c>
    </row>
    <row r="6956" spans="1:3" ht="15">
      <c r="A6956" s="147">
        <v>42600</v>
      </c>
      <c r="B6956" s="34">
        <v>1.53</v>
      </c>
      <c r="C6956" s="34">
        <v>11.43</v>
      </c>
    </row>
    <row r="6957" spans="1:3" ht="15">
      <c r="A6957" s="149">
        <v>42601</v>
      </c>
      <c r="B6957" s="31">
        <v>1.58</v>
      </c>
      <c r="C6957" s="31">
        <v>11.34</v>
      </c>
    </row>
    <row r="6958" spans="1:3" ht="15">
      <c r="A6958" s="147">
        <v>42604</v>
      </c>
      <c r="B6958" s="34">
        <v>1.55</v>
      </c>
      <c r="C6958" s="34">
        <v>12.27</v>
      </c>
    </row>
    <row r="6959" spans="1:3" ht="15">
      <c r="A6959" s="147">
        <v>42605</v>
      </c>
      <c r="B6959" s="34">
        <v>1.55</v>
      </c>
      <c r="C6959" s="34">
        <v>12.38</v>
      </c>
    </row>
    <row r="6960" spans="1:3" ht="15">
      <c r="A6960" s="149">
        <v>42606</v>
      </c>
      <c r="B6960" s="31">
        <v>1.56</v>
      </c>
      <c r="C6960" s="31">
        <v>13.45</v>
      </c>
    </row>
    <row r="6961" spans="1:3" ht="15">
      <c r="A6961" s="147">
        <v>42607</v>
      </c>
      <c r="B6961" s="34">
        <v>1.58</v>
      </c>
      <c r="C6961" s="34">
        <v>13.63</v>
      </c>
    </row>
    <row r="6962" spans="1:3" ht="15">
      <c r="A6962" s="149">
        <v>42608</v>
      </c>
      <c r="B6962" s="31">
        <v>1.62</v>
      </c>
      <c r="C6962" s="31">
        <v>13.65</v>
      </c>
    </row>
    <row r="6963" spans="1:3" ht="15">
      <c r="A6963" s="147">
        <v>42611</v>
      </c>
      <c r="B6963" s="34">
        <v>1.57</v>
      </c>
      <c r="C6963" s="34">
        <v>12.94</v>
      </c>
    </row>
    <row r="6964" spans="1:3" ht="15">
      <c r="A6964" s="149">
        <v>42612</v>
      </c>
      <c r="B6964" s="31">
        <v>1.57</v>
      </c>
      <c r="C6964" s="31">
        <v>13.12</v>
      </c>
    </row>
    <row r="6965" spans="1:3" ht="15">
      <c r="A6965" s="147">
        <v>42613</v>
      </c>
      <c r="B6965" s="34">
        <v>1.58</v>
      </c>
      <c r="C6965" s="34">
        <v>13.42</v>
      </c>
    </row>
    <row r="6966" spans="1:3" ht="15">
      <c r="A6966" s="149">
        <v>42614</v>
      </c>
      <c r="B6966" s="31">
        <v>1.57</v>
      </c>
      <c r="C6966" s="31">
        <v>13.48</v>
      </c>
    </row>
    <row r="6967" spans="1:3" ht="15">
      <c r="A6967" s="147">
        <v>42615</v>
      </c>
      <c r="B6967" s="34">
        <v>1.6</v>
      </c>
      <c r="C6967" s="34">
        <v>11.98</v>
      </c>
    </row>
    <row r="6968" spans="1:3" ht="15">
      <c r="A6968" s="149">
        <v>42618</v>
      </c>
      <c r="B6968" s="31" t="e">
        <v>#N/A</v>
      </c>
      <c r="C6968" s="31" t="e">
        <v>#N/A</v>
      </c>
    </row>
    <row r="6969" spans="1:3" ht="15">
      <c r="A6969" s="147">
        <v>42619</v>
      </c>
      <c r="B6969" s="34">
        <v>1.55</v>
      </c>
      <c r="C6969" s="34">
        <v>12.02</v>
      </c>
    </row>
    <row r="6970" spans="1:3" ht="15">
      <c r="A6970" s="149">
        <v>42620</v>
      </c>
      <c r="B6970" s="31">
        <v>1.54</v>
      </c>
      <c r="C6970" s="31">
        <v>11.94</v>
      </c>
    </row>
    <row r="6971" spans="1:3" ht="15">
      <c r="A6971" s="147">
        <v>42621</v>
      </c>
      <c r="B6971" s="34">
        <v>1.61</v>
      </c>
      <c r="C6971" s="34">
        <v>12.51</v>
      </c>
    </row>
    <row r="6972" spans="1:3" ht="15">
      <c r="A6972" s="149">
        <v>42622</v>
      </c>
      <c r="B6972" s="31">
        <v>1.67</v>
      </c>
      <c r="C6972" s="31">
        <v>17.5</v>
      </c>
    </row>
    <row r="6973" spans="1:3" ht="15">
      <c r="A6973" s="147">
        <v>42625</v>
      </c>
      <c r="B6973" s="34">
        <v>1.68</v>
      </c>
      <c r="C6973" s="34">
        <v>15.16</v>
      </c>
    </row>
    <row r="6974" spans="1:3" ht="15">
      <c r="A6974" s="149">
        <v>42626</v>
      </c>
      <c r="B6974" s="31">
        <v>1.73</v>
      </c>
      <c r="C6974" s="31">
        <v>17.850000000000001</v>
      </c>
    </row>
    <row r="6975" spans="1:3" ht="15">
      <c r="A6975" s="147">
        <v>42627</v>
      </c>
      <c r="B6975" s="34">
        <v>1.7</v>
      </c>
      <c r="C6975" s="34">
        <v>18.14</v>
      </c>
    </row>
    <row r="6976" spans="1:3" ht="15">
      <c r="A6976" s="149">
        <v>42628</v>
      </c>
      <c r="B6976" s="31">
        <v>1.71</v>
      </c>
      <c r="C6976" s="31">
        <v>16.3</v>
      </c>
    </row>
    <row r="6977" spans="1:3" ht="15">
      <c r="A6977" s="147">
        <v>42629</v>
      </c>
      <c r="B6977" s="34">
        <v>1.7</v>
      </c>
      <c r="C6977" s="34">
        <v>15.37</v>
      </c>
    </row>
    <row r="6978" spans="1:3" ht="15">
      <c r="A6978" s="149">
        <v>42632</v>
      </c>
      <c r="B6978" s="31">
        <v>1.7</v>
      </c>
      <c r="C6978" s="31">
        <v>15.53</v>
      </c>
    </row>
    <row r="6979" spans="1:3" ht="15">
      <c r="A6979" s="147">
        <v>42633</v>
      </c>
      <c r="B6979" s="34">
        <v>1.69</v>
      </c>
      <c r="C6979" s="34">
        <v>15.92</v>
      </c>
    </row>
    <row r="6980" spans="1:3" ht="15">
      <c r="A6980" s="149">
        <v>42634</v>
      </c>
      <c r="B6980" s="31">
        <v>1.66</v>
      </c>
      <c r="C6980" s="31">
        <v>13.3</v>
      </c>
    </row>
    <row r="6981" spans="1:3" ht="15">
      <c r="A6981" s="147">
        <v>42635</v>
      </c>
      <c r="B6981" s="34">
        <v>1.63</v>
      </c>
      <c r="C6981" s="34">
        <v>12.02</v>
      </c>
    </row>
    <row r="6982" spans="1:3" ht="15">
      <c r="A6982" s="149">
        <v>42636</v>
      </c>
      <c r="B6982" s="31">
        <v>1.62</v>
      </c>
      <c r="C6982" s="31">
        <v>12.29</v>
      </c>
    </row>
    <row r="6983" spans="1:3" ht="15">
      <c r="A6983" s="147">
        <v>42639</v>
      </c>
      <c r="B6983" s="34">
        <v>1.59</v>
      </c>
      <c r="C6983" s="34">
        <v>14.5</v>
      </c>
    </row>
    <row r="6984" spans="1:3" ht="15">
      <c r="A6984" s="149">
        <v>42640</v>
      </c>
      <c r="B6984" s="31">
        <v>1.56</v>
      </c>
      <c r="C6984" s="31">
        <v>13.1</v>
      </c>
    </row>
    <row r="6985" spans="1:3" ht="15">
      <c r="A6985" s="147">
        <v>42641</v>
      </c>
      <c r="B6985" s="34">
        <v>1.57</v>
      </c>
      <c r="C6985" s="34">
        <v>12.39</v>
      </c>
    </row>
    <row r="6986" spans="1:3" ht="15">
      <c r="A6986" s="149">
        <v>42642</v>
      </c>
      <c r="B6986" s="31">
        <v>1.56</v>
      </c>
      <c r="C6986" s="31">
        <v>14.02</v>
      </c>
    </row>
    <row r="6987" spans="1:3" ht="15">
      <c r="A6987" s="147">
        <v>42643</v>
      </c>
      <c r="B6987" s="34">
        <v>1.6</v>
      </c>
      <c r="C6987" s="34">
        <v>13.29</v>
      </c>
    </row>
    <row r="6988" spans="1:3" ht="15">
      <c r="A6988" s="149">
        <v>42646</v>
      </c>
      <c r="B6988" s="31">
        <v>1.63</v>
      </c>
      <c r="C6988" s="31">
        <v>13.57</v>
      </c>
    </row>
    <row r="6989" spans="1:3" ht="15">
      <c r="A6989" s="147">
        <v>42647</v>
      </c>
      <c r="B6989" s="34">
        <v>1.69</v>
      </c>
      <c r="C6989" s="34">
        <v>13.63</v>
      </c>
    </row>
    <row r="6990" spans="1:3" ht="15">
      <c r="A6990" s="149">
        <v>42648</v>
      </c>
      <c r="B6990" s="31">
        <v>1.72</v>
      </c>
      <c r="C6990" s="31">
        <v>12.99</v>
      </c>
    </row>
    <row r="6991" spans="1:3" ht="15">
      <c r="A6991" s="147">
        <v>42649</v>
      </c>
      <c r="B6991" s="34">
        <v>1.75</v>
      </c>
      <c r="C6991" s="34">
        <v>12.84</v>
      </c>
    </row>
    <row r="6992" spans="1:3" ht="15">
      <c r="A6992" s="149">
        <v>42650</v>
      </c>
      <c r="B6992" s="31">
        <v>1.73</v>
      </c>
      <c r="C6992" s="31">
        <v>13.48</v>
      </c>
    </row>
    <row r="6993" spans="1:3" ht="15">
      <c r="A6993" s="147">
        <v>42653</v>
      </c>
      <c r="B6993" s="34" t="e">
        <v>#N/A</v>
      </c>
      <c r="C6993" s="34">
        <v>13.38</v>
      </c>
    </row>
    <row r="6994" spans="1:3" ht="15">
      <c r="A6994" s="149">
        <v>42654</v>
      </c>
      <c r="B6994" s="31">
        <v>1.77</v>
      </c>
      <c r="C6994" s="31">
        <v>15.36</v>
      </c>
    </row>
    <row r="6995" spans="1:3" ht="15">
      <c r="A6995" s="147">
        <v>42655</v>
      </c>
      <c r="B6995" s="34">
        <v>1.79</v>
      </c>
      <c r="C6995" s="34">
        <v>15.91</v>
      </c>
    </row>
    <row r="6996" spans="1:3" ht="15">
      <c r="A6996" s="149">
        <v>42656</v>
      </c>
      <c r="B6996" s="31">
        <v>1.75</v>
      </c>
      <c r="C6996" s="31">
        <v>16.690000000000001</v>
      </c>
    </row>
    <row r="6997" spans="1:3" ht="15">
      <c r="A6997" s="147">
        <v>42657</v>
      </c>
      <c r="B6997" s="34">
        <v>1.8</v>
      </c>
      <c r="C6997" s="34">
        <v>16.12</v>
      </c>
    </row>
    <row r="6998" spans="1:3" ht="15">
      <c r="A6998" s="149">
        <v>42660</v>
      </c>
      <c r="B6998" s="31">
        <v>1.77</v>
      </c>
      <c r="C6998" s="31">
        <v>16.21</v>
      </c>
    </row>
    <row r="6999" spans="1:3" ht="15">
      <c r="A6999" s="147">
        <v>42661</v>
      </c>
      <c r="B6999" s="34">
        <v>1.75</v>
      </c>
      <c r="C6999" s="34">
        <v>15.28</v>
      </c>
    </row>
    <row r="7000" spans="1:3" ht="15">
      <c r="A7000" s="149">
        <v>42662</v>
      </c>
      <c r="B7000" s="31">
        <v>1.76</v>
      </c>
      <c r="C7000" s="31">
        <v>14.41</v>
      </c>
    </row>
    <row r="7001" spans="1:3" ht="15">
      <c r="A7001" s="147">
        <v>42663</v>
      </c>
      <c r="B7001" s="34">
        <v>1.76</v>
      </c>
      <c r="C7001" s="34">
        <v>13.75</v>
      </c>
    </row>
    <row r="7002" spans="1:3" ht="15">
      <c r="A7002" s="149">
        <v>42664</v>
      </c>
      <c r="B7002" s="31">
        <v>1.74</v>
      </c>
      <c r="C7002" s="31">
        <v>13.34</v>
      </c>
    </row>
    <row r="7003" spans="1:3" ht="15">
      <c r="A7003" s="147">
        <v>42667</v>
      </c>
      <c r="B7003" s="34">
        <v>1.77</v>
      </c>
      <c r="C7003" s="34">
        <v>13.02</v>
      </c>
    </row>
    <row r="7004" spans="1:3" ht="15">
      <c r="A7004" s="149">
        <v>42668</v>
      </c>
      <c r="B7004" s="31">
        <v>1.77</v>
      </c>
      <c r="C7004" s="31">
        <v>13.46</v>
      </c>
    </row>
    <row r="7005" spans="1:3" ht="15">
      <c r="A7005" s="147">
        <v>42669</v>
      </c>
      <c r="B7005" s="34">
        <v>1.79</v>
      </c>
      <c r="C7005" s="34">
        <v>14.24</v>
      </c>
    </row>
    <row r="7006" spans="1:3" ht="15">
      <c r="A7006" s="149">
        <v>42670</v>
      </c>
      <c r="B7006" s="31">
        <v>1.85</v>
      </c>
      <c r="C7006" s="31">
        <v>15.36</v>
      </c>
    </row>
    <row r="7007" spans="1:3" ht="15">
      <c r="A7007" s="147">
        <v>42671</v>
      </c>
      <c r="B7007" s="34">
        <v>1.86</v>
      </c>
      <c r="C7007" s="34">
        <v>16.190000000000001</v>
      </c>
    </row>
    <row r="7008" spans="1:3" ht="15">
      <c r="A7008" s="149">
        <v>42674</v>
      </c>
      <c r="B7008" s="31">
        <v>1.84</v>
      </c>
      <c r="C7008" s="31">
        <v>17.059999999999999</v>
      </c>
    </row>
    <row r="7009" spans="1:3" ht="15">
      <c r="A7009" s="147">
        <v>42675</v>
      </c>
      <c r="B7009" s="34">
        <v>1.83</v>
      </c>
      <c r="C7009" s="34">
        <v>18.559999999999999</v>
      </c>
    </row>
    <row r="7010" spans="1:3" ht="15">
      <c r="A7010" s="149">
        <v>42676</v>
      </c>
      <c r="B7010" s="31">
        <v>1.81</v>
      </c>
      <c r="C7010" s="31">
        <v>19.32</v>
      </c>
    </row>
    <row r="7011" spans="1:3" ht="15">
      <c r="A7011" s="147">
        <v>42677</v>
      </c>
      <c r="B7011" s="34">
        <v>1.82</v>
      </c>
      <c r="C7011" s="34">
        <v>22.08</v>
      </c>
    </row>
    <row r="7012" spans="1:3" ht="15">
      <c r="A7012" s="149">
        <v>42678</v>
      </c>
      <c r="B7012" s="31">
        <v>1.79</v>
      </c>
      <c r="C7012" s="31">
        <v>22.51</v>
      </c>
    </row>
    <row r="7013" spans="1:3" ht="15">
      <c r="A7013" s="147">
        <v>42681</v>
      </c>
      <c r="B7013" s="34">
        <v>1.83</v>
      </c>
      <c r="C7013" s="34">
        <v>18.71</v>
      </c>
    </row>
    <row r="7014" spans="1:3" ht="15">
      <c r="A7014" s="149">
        <v>42682</v>
      </c>
      <c r="B7014" s="31">
        <v>1.88</v>
      </c>
      <c r="C7014" s="31">
        <v>18.739999999999998</v>
      </c>
    </row>
    <row r="7015" spans="1:3" ht="15">
      <c r="A7015" s="147">
        <v>42683</v>
      </c>
      <c r="B7015" s="34">
        <v>2.0699999999999998</v>
      </c>
      <c r="C7015" s="34">
        <v>14.38</v>
      </c>
    </row>
    <row r="7016" spans="1:3" ht="15">
      <c r="A7016" s="149">
        <v>42684</v>
      </c>
      <c r="B7016" s="31">
        <v>2.15</v>
      </c>
      <c r="C7016" s="31">
        <v>14.74</v>
      </c>
    </row>
    <row r="7017" spans="1:3" ht="15">
      <c r="A7017" s="147">
        <v>42685</v>
      </c>
      <c r="B7017" s="34" t="e">
        <v>#N/A</v>
      </c>
      <c r="C7017" s="34">
        <v>14.17</v>
      </c>
    </row>
    <row r="7018" spans="1:3" ht="15">
      <c r="A7018" s="149">
        <v>42688</v>
      </c>
      <c r="B7018" s="31">
        <v>2.23</v>
      </c>
      <c r="C7018" s="31">
        <v>14.48</v>
      </c>
    </row>
    <row r="7019" spans="1:3" ht="15">
      <c r="A7019" s="147">
        <v>42689</v>
      </c>
      <c r="B7019" s="34">
        <v>2.23</v>
      </c>
      <c r="C7019" s="34">
        <v>13.37</v>
      </c>
    </row>
    <row r="7020" spans="1:3" ht="15">
      <c r="A7020" s="149">
        <v>42690</v>
      </c>
      <c r="B7020" s="31">
        <v>2.2200000000000002</v>
      </c>
      <c r="C7020" s="31">
        <v>13.72</v>
      </c>
    </row>
    <row r="7021" spans="1:3" ht="15">
      <c r="A7021" s="147">
        <v>42691</v>
      </c>
      <c r="B7021" s="34">
        <v>2.29</v>
      </c>
      <c r="C7021" s="34">
        <v>13.35</v>
      </c>
    </row>
    <row r="7022" spans="1:3" ht="15">
      <c r="A7022" s="149">
        <v>42692</v>
      </c>
      <c r="B7022" s="31">
        <v>2.34</v>
      </c>
      <c r="C7022" s="31">
        <v>12.85</v>
      </c>
    </row>
    <row r="7023" spans="1:3" ht="15">
      <c r="A7023" s="147">
        <v>42695</v>
      </c>
      <c r="B7023" s="34">
        <v>2.33</v>
      </c>
      <c r="C7023" s="34">
        <v>12.42</v>
      </c>
    </row>
    <row r="7024" spans="1:3" ht="15">
      <c r="A7024" s="149">
        <v>42696</v>
      </c>
      <c r="B7024" s="31">
        <v>2.31</v>
      </c>
      <c r="C7024" s="31">
        <v>12.41</v>
      </c>
    </row>
    <row r="7025" spans="1:3" ht="15">
      <c r="A7025" s="147">
        <v>42697</v>
      </c>
      <c r="B7025" s="34">
        <v>2.36</v>
      </c>
      <c r="C7025" s="34">
        <v>12.43</v>
      </c>
    </row>
    <row r="7026" spans="1:3" ht="15">
      <c r="A7026" s="149">
        <v>42698</v>
      </c>
      <c r="B7026" s="31" t="e">
        <v>#N/A</v>
      </c>
      <c r="C7026" s="31" t="e">
        <v>#N/A</v>
      </c>
    </row>
    <row r="7027" spans="1:3" ht="15">
      <c r="A7027" s="147">
        <v>42699</v>
      </c>
      <c r="B7027" s="34">
        <v>2.36</v>
      </c>
      <c r="C7027" s="34">
        <v>12.34</v>
      </c>
    </row>
    <row r="7028" spans="1:3" ht="15">
      <c r="A7028" s="149">
        <v>42702</v>
      </c>
      <c r="B7028" s="31">
        <v>2.3199999999999998</v>
      </c>
      <c r="C7028" s="31">
        <v>13.15</v>
      </c>
    </row>
    <row r="7029" spans="1:3" ht="15">
      <c r="A7029" s="147">
        <v>42703</v>
      </c>
      <c r="B7029" s="34">
        <v>2.2999999999999998</v>
      </c>
      <c r="C7029" s="34">
        <v>12.9</v>
      </c>
    </row>
    <row r="7030" spans="1:3" ht="15">
      <c r="A7030" s="149">
        <v>42704</v>
      </c>
      <c r="B7030" s="31">
        <v>2.37</v>
      </c>
      <c r="C7030" s="31">
        <v>13.33</v>
      </c>
    </row>
    <row r="7031" spans="1:3" ht="15">
      <c r="A7031" s="147">
        <v>42705</v>
      </c>
      <c r="B7031" s="34">
        <v>2.4500000000000002</v>
      </c>
      <c r="C7031" s="34">
        <v>14.07</v>
      </c>
    </row>
    <row r="7032" spans="1:3" ht="15">
      <c r="A7032" s="149">
        <v>42706</v>
      </c>
      <c r="B7032" s="31">
        <v>2.4</v>
      </c>
      <c r="C7032" s="31">
        <v>14.12</v>
      </c>
    </row>
    <row r="7033" spans="1:3" ht="15">
      <c r="A7033" s="147">
        <v>42709</v>
      </c>
      <c r="B7033" s="34">
        <v>2.39</v>
      </c>
      <c r="C7033" s="34">
        <v>12.14</v>
      </c>
    </row>
    <row r="7034" spans="1:3" ht="15">
      <c r="A7034" s="149">
        <v>42710</v>
      </c>
      <c r="B7034" s="31">
        <v>2.39</v>
      </c>
      <c r="C7034" s="31">
        <v>11.79</v>
      </c>
    </row>
    <row r="7035" spans="1:3" ht="15">
      <c r="A7035" s="147">
        <v>42711</v>
      </c>
      <c r="B7035" s="34">
        <v>2.34</v>
      </c>
      <c r="C7035" s="34">
        <v>12.22</v>
      </c>
    </row>
    <row r="7036" spans="1:3" ht="15">
      <c r="A7036" s="149">
        <v>42712</v>
      </c>
      <c r="B7036" s="31">
        <v>2.4</v>
      </c>
      <c r="C7036" s="31">
        <v>12.64</v>
      </c>
    </row>
    <row r="7037" spans="1:3" ht="15">
      <c r="A7037" s="147">
        <v>42713</v>
      </c>
      <c r="B7037" s="34">
        <v>2.4700000000000002</v>
      </c>
      <c r="C7037" s="34">
        <v>11.75</v>
      </c>
    </row>
    <row r="7038" spans="1:3" ht="15">
      <c r="A7038" s="149">
        <v>42716</v>
      </c>
      <c r="B7038" s="31">
        <v>2.4900000000000002</v>
      </c>
      <c r="C7038" s="1">
        <v>12.64</v>
      </c>
    </row>
    <row r="7039" spans="1:3" ht="15">
      <c r="A7039" s="147">
        <v>42717</v>
      </c>
      <c r="B7039" s="34">
        <v>2.48</v>
      </c>
      <c r="C7039" s="34">
        <v>12.72</v>
      </c>
    </row>
    <row r="7040" spans="1:3" ht="15">
      <c r="A7040" s="149">
        <v>42718</v>
      </c>
      <c r="B7040" s="31">
        <v>2.54</v>
      </c>
      <c r="C7040" s="31">
        <v>13.19</v>
      </c>
    </row>
    <row r="7041" spans="1:3" ht="15">
      <c r="A7041" s="147">
        <v>42719</v>
      </c>
      <c r="B7041" s="34">
        <v>2.6</v>
      </c>
      <c r="C7041" s="34">
        <v>12.79</v>
      </c>
    </row>
    <row r="7042" spans="1:3" ht="15">
      <c r="A7042" s="149">
        <v>42720</v>
      </c>
      <c r="B7042" s="31">
        <v>2.6</v>
      </c>
      <c r="C7042" s="31">
        <v>12.2</v>
      </c>
    </row>
    <row r="7043" spans="1:3" ht="15">
      <c r="A7043" s="147">
        <v>42723</v>
      </c>
      <c r="B7043" s="34">
        <v>2.54</v>
      </c>
      <c r="C7043" s="34">
        <v>11.71</v>
      </c>
    </row>
    <row r="7044" spans="1:3" ht="15">
      <c r="A7044" s="149">
        <v>42724</v>
      </c>
      <c r="B7044" s="31">
        <v>2.57</v>
      </c>
      <c r="C7044" s="31">
        <v>11.45</v>
      </c>
    </row>
    <row r="7045" spans="1:3" ht="15">
      <c r="A7045" s="147">
        <v>42725</v>
      </c>
      <c r="B7045" s="34">
        <v>2.5499999999999998</v>
      </c>
      <c r="C7045" s="34">
        <v>11.27</v>
      </c>
    </row>
    <row r="7046" spans="1:3" ht="15">
      <c r="A7046" s="149">
        <v>42726</v>
      </c>
      <c r="B7046" s="31">
        <v>2.5499999999999998</v>
      </c>
      <c r="C7046" s="31">
        <v>11.43</v>
      </c>
    </row>
    <row r="7047" spans="1:3" ht="15">
      <c r="A7047" s="147">
        <v>42727</v>
      </c>
      <c r="B7047" s="34">
        <v>2.5499999999999998</v>
      </c>
      <c r="C7047" s="34">
        <v>11.44</v>
      </c>
    </row>
    <row r="7048" spans="1:3" ht="15">
      <c r="A7048" s="149">
        <v>42730</v>
      </c>
      <c r="B7048" s="31" t="e">
        <v>#N/A</v>
      </c>
      <c r="C7048" s="31" t="e">
        <v>#N/A</v>
      </c>
    </row>
    <row r="7049" spans="1:3" ht="15">
      <c r="A7049" s="147">
        <v>42731</v>
      </c>
      <c r="B7049" s="34">
        <v>2.57</v>
      </c>
      <c r="C7049" s="34">
        <v>11.99</v>
      </c>
    </row>
    <row r="7050" spans="1:3" ht="15">
      <c r="A7050" s="149">
        <v>42732</v>
      </c>
      <c r="B7050" s="31">
        <v>2.5099999999999998</v>
      </c>
      <c r="C7050" s="31">
        <v>12.95</v>
      </c>
    </row>
    <row r="7051" spans="1:3" ht="15">
      <c r="A7051" s="147">
        <v>42733</v>
      </c>
      <c r="B7051" s="34">
        <v>2.4900000000000002</v>
      </c>
      <c r="C7051" s="34">
        <v>13.37</v>
      </c>
    </row>
    <row r="7052" spans="1:3" ht="15">
      <c r="A7052" s="149">
        <v>42734</v>
      </c>
      <c r="B7052" s="31">
        <v>2.4500000000000002</v>
      </c>
      <c r="C7052" s="31">
        <v>14.04</v>
      </c>
    </row>
    <row r="7053" spans="1:3" ht="15">
      <c r="A7053" s="147">
        <v>42737</v>
      </c>
      <c r="B7053" s="34" t="e">
        <v>#N/A</v>
      </c>
      <c r="C7053" s="34" t="e">
        <v>#N/A</v>
      </c>
    </row>
    <row r="7054" spans="1:3" ht="15">
      <c r="A7054" s="149">
        <v>42738</v>
      </c>
      <c r="B7054" s="31">
        <v>2.4500000000000002</v>
      </c>
      <c r="C7054" s="31">
        <v>12.85</v>
      </c>
    </row>
    <row r="7055" spans="1:3" ht="15">
      <c r="A7055" s="147">
        <v>42739</v>
      </c>
      <c r="B7055" s="34">
        <v>2.46</v>
      </c>
      <c r="C7055" s="34">
        <v>11.85</v>
      </c>
    </row>
    <row r="7056" spans="1:3" ht="15">
      <c r="A7056" s="149">
        <v>42740</v>
      </c>
      <c r="B7056" s="31">
        <v>2.37</v>
      </c>
      <c r="C7056" s="31">
        <v>11.67</v>
      </c>
    </row>
    <row r="7057" spans="1:3" ht="15">
      <c r="A7057" s="147">
        <v>42741</v>
      </c>
      <c r="B7057" s="34">
        <v>2.42</v>
      </c>
      <c r="C7057" s="34">
        <v>11.32</v>
      </c>
    </row>
    <row r="7058" spans="1:3" ht="15">
      <c r="A7058" s="149">
        <v>42744</v>
      </c>
      <c r="B7058" s="31">
        <v>2.38</v>
      </c>
      <c r="C7058" s="31">
        <v>11.56</v>
      </c>
    </row>
    <row r="7059" spans="1:3" ht="15">
      <c r="A7059" s="147">
        <v>42745</v>
      </c>
      <c r="B7059" s="34">
        <v>2.38</v>
      </c>
      <c r="C7059" s="34">
        <v>11.49</v>
      </c>
    </row>
    <row r="7060" spans="1:3" ht="15">
      <c r="A7060" s="149">
        <v>42746</v>
      </c>
      <c r="B7060" s="31">
        <v>2.38</v>
      </c>
      <c r="C7060" s="31">
        <v>11.26</v>
      </c>
    </row>
    <row r="7061" spans="1:3" ht="15">
      <c r="A7061" s="147">
        <v>42747</v>
      </c>
      <c r="B7061" s="34">
        <v>2.36</v>
      </c>
      <c r="C7061" s="34">
        <v>11.54</v>
      </c>
    </row>
    <row r="7062" spans="1:3" ht="15">
      <c r="A7062" s="149">
        <v>42748</v>
      </c>
      <c r="B7062" s="31">
        <v>2.4</v>
      </c>
      <c r="C7062" s="31">
        <v>11.23</v>
      </c>
    </row>
    <row r="7063" spans="1:3" ht="15">
      <c r="A7063" s="147">
        <v>42751</v>
      </c>
      <c r="B7063" s="34" t="e">
        <v>#N/A</v>
      </c>
      <c r="C7063" s="34" t="e">
        <v>#N/A</v>
      </c>
    </row>
    <row r="7064" spans="1:3" ht="15">
      <c r="A7064" s="149">
        <v>42752</v>
      </c>
      <c r="B7064" s="31">
        <v>2.33</v>
      </c>
      <c r="C7064" s="31">
        <v>11.87</v>
      </c>
    </row>
    <row r="7065" spans="1:3" ht="15">
      <c r="A7065" s="147">
        <v>42753</v>
      </c>
      <c r="B7065" s="34">
        <v>2.42</v>
      </c>
      <c r="C7065" s="34">
        <v>12.48</v>
      </c>
    </row>
    <row r="7066" spans="1:3" ht="15">
      <c r="A7066" s="149">
        <v>42754</v>
      </c>
      <c r="B7066" s="31">
        <v>2.4700000000000002</v>
      </c>
      <c r="C7066" s="31">
        <v>12.78</v>
      </c>
    </row>
    <row r="7067" spans="1:3" ht="15">
      <c r="A7067" s="147">
        <v>42755</v>
      </c>
      <c r="B7067" s="34">
        <v>2.48</v>
      </c>
      <c r="C7067" s="34">
        <v>11.54</v>
      </c>
    </row>
    <row r="7068" spans="1:3" ht="15">
      <c r="A7068" s="147">
        <v>42758</v>
      </c>
      <c r="B7068" s="34">
        <v>2.41</v>
      </c>
      <c r="C7068" s="34">
        <v>11.77</v>
      </c>
    </row>
    <row r="7069" spans="1:3" ht="15">
      <c r="A7069" s="149">
        <v>42759</v>
      </c>
      <c r="B7069" s="31">
        <v>2.4700000000000002</v>
      </c>
      <c r="C7069" s="31">
        <v>11.07</v>
      </c>
    </row>
    <row r="7070" spans="1:3" ht="15">
      <c r="A7070" s="147">
        <v>42760</v>
      </c>
      <c r="B7070" s="34">
        <v>2.5299999999999998</v>
      </c>
      <c r="C7070" s="34">
        <v>10.81</v>
      </c>
    </row>
    <row r="7071" spans="1:3" ht="15">
      <c r="A7071" s="149">
        <v>42761</v>
      </c>
      <c r="B7071" s="31">
        <v>2.5099999999999998</v>
      </c>
      <c r="C7071" s="31">
        <v>10.63</v>
      </c>
    </row>
    <row r="7072" spans="1:3" ht="15">
      <c r="A7072" s="147">
        <v>42762</v>
      </c>
      <c r="B7072" s="34">
        <v>2.4900000000000002</v>
      </c>
      <c r="C7072" s="34">
        <v>10.58</v>
      </c>
    </row>
    <row r="7073" spans="1:3" ht="15">
      <c r="A7073" s="149">
        <v>42765</v>
      </c>
      <c r="B7073" s="31">
        <v>2.4900000000000002</v>
      </c>
      <c r="C7073" s="31">
        <v>11.88</v>
      </c>
    </row>
    <row r="7074" spans="1:3" ht="15">
      <c r="A7074" s="147">
        <v>42766</v>
      </c>
      <c r="B7074" s="34">
        <v>2.4500000000000002</v>
      </c>
      <c r="C7074" s="34">
        <v>11.99</v>
      </c>
    </row>
    <row r="7075" spans="1:3" ht="15">
      <c r="A7075" s="149">
        <v>42767</v>
      </c>
      <c r="B7075" s="31">
        <v>2.48</v>
      </c>
      <c r="C7075" s="31">
        <v>11.81</v>
      </c>
    </row>
    <row r="7076" spans="1:3" ht="15">
      <c r="A7076" s="147">
        <v>42768</v>
      </c>
      <c r="B7076" s="34">
        <v>2.48</v>
      </c>
      <c r="C7076" s="34">
        <v>11.93</v>
      </c>
    </row>
    <row r="7077" spans="1:3" ht="15">
      <c r="A7077" s="149">
        <v>42769</v>
      </c>
      <c r="B7077" s="31">
        <v>2.4900000000000002</v>
      </c>
      <c r="C7077" s="31">
        <v>10.97</v>
      </c>
    </row>
    <row r="7078" spans="1:3" ht="15">
      <c r="A7078" s="147">
        <v>42772</v>
      </c>
      <c r="B7078" s="34">
        <v>2.42</v>
      </c>
      <c r="C7078" s="34">
        <v>11.37</v>
      </c>
    </row>
    <row r="7079" spans="1:3" ht="15">
      <c r="A7079" s="149">
        <v>42773</v>
      </c>
      <c r="B7079" s="31">
        <v>2.4</v>
      </c>
      <c r="C7079" s="31">
        <v>11.29</v>
      </c>
    </row>
    <row r="7080" spans="1:3" ht="15">
      <c r="A7080" s="147">
        <v>42774</v>
      </c>
      <c r="B7080" s="34">
        <v>2.34</v>
      </c>
      <c r="C7080" s="34">
        <v>11.45</v>
      </c>
    </row>
    <row r="7081" spans="1:3" ht="15">
      <c r="A7081" s="149">
        <v>42775</v>
      </c>
      <c r="B7081" s="31">
        <v>2.4</v>
      </c>
      <c r="C7081" s="31">
        <v>10.88</v>
      </c>
    </row>
    <row r="7082" spans="1:3" ht="15">
      <c r="A7082" s="147">
        <v>42776</v>
      </c>
      <c r="B7082" s="34">
        <v>2.41</v>
      </c>
      <c r="C7082" s="34">
        <v>10.85</v>
      </c>
    </row>
    <row r="7083" spans="1:3" ht="15">
      <c r="A7083" s="149">
        <v>42779</v>
      </c>
      <c r="B7083" s="31">
        <v>2.4300000000000002</v>
      </c>
      <c r="C7083" s="31">
        <v>11.07</v>
      </c>
    </row>
    <row r="7084" spans="1:3" ht="15">
      <c r="A7084" s="147">
        <v>42780</v>
      </c>
      <c r="B7084" s="34">
        <v>2.4700000000000002</v>
      </c>
      <c r="C7084" s="34">
        <v>10.74</v>
      </c>
    </row>
    <row r="7085" spans="1:3" ht="15">
      <c r="A7085" s="149">
        <v>42781</v>
      </c>
      <c r="B7085" s="31">
        <v>2.5099999999999998</v>
      </c>
      <c r="C7085" s="31">
        <v>11.97</v>
      </c>
    </row>
    <row r="7086" spans="1:3" ht="15">
      <c r="A7086" s="147">
        <v>42782</v>
      </c>
      <c r="B7086" s="34">
        <v>2.4500000000000002</v>
      </c>
      <c r="C7086" s="34">
        <v>11.76</v>
      </c>
    </row>
    <row r="7087" spans="1:3" ht="15">
      <c r="A7087" s="149">
        <v>42783</v>
      </c>
      <c r="B7087" s="31">
        <v>2.42</v>
      </c>
      <c r="C7087" s="31">
        <v>11.49</v>
      </c>
    </row>
    <row r="7088" spans="1:3" ht="15">
      <c r="A7088" s="147">
        <v>42786</v>
      </c>
      <c r="B7088" s="34" t="e">
        <v>#N/A</v>
      </c>
      <c r="C7088" s="34" t="e">
        <v>#N/A</v>
      </c>
    </row>
    <row r="7089" spans="1:3" ht="15">
      <c r="A7089" s="149">
        <v>42787</v>
      </c>
      <c r="B7089" s="31">
        <v>2.4300000000000002</v>
      </c>
      <c r="C7089" s="31">
        <v>11.57</v>
      </c>
    </row>
    <row r="7090" spans="1:3" ht="15">
      <c r="A7090" s="147">
        <v>42788</v>
      </c>
      <c r="B7090" s="34">
        <v>2.42</v>
      </c>
      <c r="C7090" s="34">
        <v>11.74</v>
      </c>
    </row>
    <row r="7091" spans="1:3" ht="15">
      <c r="A7091" s="149">
        <v>42789</v>
      </c>
      <c r="B7091" s="31">
        <v>2.38</v>
      </c>
      <c r="C7091" s="31">
        <v>11.71</v>
      </c>
    </row>
    <row r="7092" spans="1:3" ht="15">
      <c r="A7092" s="147">
        <v>42790</v>
      </c>
      <c r="B7092" s="34">
        <v>2.31</v>
      </c>
      <c r="C7092" s="34">
        <v>11.47</v>
      </c>
    </row>
    <row r="7093" spans="1:3" ht="15">
      <c r="A7093" s="149">
        <v>42793</v>
      </c>
      <c r="B7093" s="31">
        <v>2.36</v>
      </c>
      <c r="C7093" s="31">
        <v>12.09</v>
      </c>
    </row>
    <row r="7094" spans="1:3" ht="15">
      <c r="A7094" s="147">
        <v>42794</v>
      </c>
      <c r="B7094" s="34">
        <v>2.36</v>
      </c>
      <c r="C7094" s="34">
        <v>12.92</v>
      </c>
    </row>
    <row r="7095" spans="1:3" ht="15">
      <c r="A7095" s="149">
        <v>42795</v>
      </c>
      <c r="B7095" s="31">
        <v>2.46</v>
      </c>
      <c r="C7095" s="31">
        <v>12.54</v>
      </c>
    </row>
    <row r="7096" spans="1:3" ht="15">
      <c r="A7096" s="147">
        <v>42796</v>
      </c>
      <c r="B7096" s="34">
        <v>2.4900000000000002</v>
      </c>
      <c r="C7096" s="34">
        <v>11.81</v>
      </c>
    </row>
    <row r="7097" spans="1:3" ht="15">
      <c r="A7097" s="149">
        <v>42797</v>
      </c>
      <c r="B7097" s="31">
        <v>2.4900000000000002</v>
      </c>
      <c r="C7097" s="31">
        <v>10.96</v>
      </c>
    </row>
    <row r="7098" spans="1:3" ht="15">
      <c r="A7098" s="147">
        <v>42800</v>
      </c>
      <c r="B7098" s="34">
        <v>2.4900000000000002</v>
      </c>
      <c r="C7098" s="34">
        <v>11.24</v>
      </c>
    </row>
    <row r="7099" spans="1:3" ht="15">
      <c r="A7099" s="149">
        <v>42801</v>
      </c>
      <c r="B7099" s="31">
        <v>2.52</v>
      </c>
      <c r="C7099" s="31">
        <v>11.45</v>
      </c>
    </row>
    <row r="7100" spans="1:3" ht="15">
      <c r="A7100" s="147">
        <v>42802</v>
      </c>
      <c r="B7100" s="34">
        <v>2.57</v>
      </c>
      <c r="C7100" s="34">
        <v>11.86</v>
      </c>
    </row>
    <row r="7101" spans="1:3" ht="15">
      <c r="A7101" s="149">
        <v>42803</v>
      </c>
      <c r="B7101" s="31">
        <v>2.6</v>
      </c>
      <c r="C7101" s="31">
        <v>12.3</v>
      </c>
    </row>
    <row r="7102" spans="1:3" ht="15">
      <c r="A7102" s="147">
        <v>42804</v>
      </c>
      <c r="B7102" s="34">
        <v>2.58</v>
      </c>
      <c r="C7102" s="34">
        <v>11.66</v>
      </c>
    </row>
    <row r="7103" spans="1:3" ht="15">
      <c r="A7103" s="149">
        <v>42807</v>
      </c>
      <c r="B7103" s="31">
        <v>2.62</v>
      </c>
      <c r="C7103" s="31">
        <v>11.35</v>
      </c>
    </row>
    <row r="7104" spans="1:3" ht="15">
      <c r="A7104" s="147">
        <v>42808</v>
      </c>
      <c r="B7104" s="34">
        <v>2.6</v>
      </c>
      <c r="C7104" s="34">
        <v>12.3</v>
      </c>
    </row>
    <row r="7105" spans="1:3" ht="15">
      <c r="A7105" s="149">
        <v>42809</v>
      </c>
      <c r="B7105" s="31">
        <v>2.5099999999999998</v>
      </c>
      <c r="C7105" s="31">
        <v>11.63</v>
      </c>
    </row>
    <row r="7106" spans="1:3" ht="15">
      <c r="A7106" s="147">
        <v>42810</v>
      </c>
      <c r="B7106" s="34">
        <v>2.5299999999999998</v>
      </c>
      <c r="C7106" s="34">
        <v>11.21</v>
      </c>
    </row>
    <row r="7107" spans="1:3" ht="15">
      <c r="A7107" s="149">
        <v>42811</v>
      </c>
      <c r="B7107" s="31">
        <v>2.5</v>
      </c>
      <c r="C7107" s="31">
        <v>11.28</v>
      </c>
    </row>
    <row r="7108" spans="1:3" ht="15">
      <c r="A7108" s="147">
        <v>42814</v>
      </c>
      <c r="B7108" s="34">
        <v>2.4700000000000002</v>
      </c>
      <c r="C7108" s="34">
        <v>11.34</v>
      </c>
    </row>
    <row r="7109" spans="1:3" ht="15">
      <c r="A7109" s="149">
        <v>42815</v>
      </c>
      <c r="B7109" s="31">
        <v>2.4300000000000002</v>
      </c>
      <c r="C7109" s="31">
        <v>12.47</v>
      </c>
    </row>
    <row r="7110" spans="1:3" ht="15">
      <c r="A7110" s="147">
        <v>42816</v>
      </c>
      <c r="B7110" s="34">
        <v>2.4</v>
      </c>
      <c r="C7110" s="34">
        <v>12.81</v>
      </c>
    </row>
    <row r="7111" spans="1:3" ht="15">
      <c r="A7111" s="149">
        <v>42817</v>
      </c>
      <c r="B7111" s="31">
        <v>2.41</v>
      </c>
      <c r="C7111" s="31">
        <v>13.12</v>
      </c>
    </row>
    <row r="7112" spans="1:3" ht="15">
      <c r="A7112" s="147">
        <v>42818</v>
      </c>
      <c r="B7112" s="34">
        <v>2.4</v>
      </c>
      <c r="C7112" s="34">
        <v>12.96</v>
      </c>
    </row>
    <row r="7113" spans="1:3" ht="15">
      <c r="A7113" s="149">
        <v>42821</v>
      </c>
      <c r="B7113" s="31">
        <v>2.38</v>
      </c>
      <c r="C7113" s="31">
        <v>12.5</v>
      </c>
    </row>
    <row r="7114" spans="1:3" ht="15">
      <c r="A7114" s="147">
        <v>42822</v>
      </c>
      <c r="B7114" s="34">
        <v>2.42</v>
      </c>
      <c r="C7114" s="34">
        <v>11.53</v>
      </c>
    </row>
    <row r="7115" spans="1:3" ht="15">
      <c r="A7115" s="149">
        <v>42823</v>
      </c>
      <c r="B7115" s="31">
        <v>2.39</v>
      </c>
      <c r="C7115" s="31">
        <v>11.42</v>
      </c>
    </row>
    <row r="7116" spans="1:3" ht="15">
      <c r="A7116" s="147">
        <v>42824</v>
      </c>
      <c r="B7116" s="34">
        <v>2.42</v>
      </c>
      <c r="C7116" s="34">
        <v>11.54</v>
      </c>
    </row>
    <row r="7117" spans="1:3" ht="15">
      <c r="A7117" s="149">
        <v>42825</v>
      </c>
      <c r="B7117" s="31">
        <v>2.4</v>
      </c>
      <c r="C7117" s="31">
        <v>12.37</v>
      </c>
    </row>
    <row r="7118" spans="1:3" ht="15">
      <c r="A7118" s="147">
        <v>42828</v>
      </c>
      <c r="B7118" s="34">
        <v>2.35</v>
      </c>
      <c r="C7118" s="34">
        <v>12.38</v>
      </c>
    </row>
    <row r="7119" spans="1:3" ht="15">
      <c r="A7119" s="149">
        <v>42829</v>
      </c>
      <c r="B7119" s="31">
        <v>2.36</v>
      </c>
      <c r="C7119" s="31">
        <v>11.79</v>
      </c>
    </row>
    <row r="7120" spans="1:3" ht="15">
      <c r="A7120" s="147">
        <v>42830</v>
      </c>
      <c r="B7120" s="34">
        <v>2.34</v>
      </c>
      <c r="C7120" s="34">
        <v>12.89</v>
      </c>
    </row>
    <row r="7121" spans="1:3" ht="15">
      <c r="A7121" s="149">
        <v>42831</v>
      </c>
      <c r="B7121" s="31">
        <v>2.34</v>
      </c>
      <c r="C7121" s="31">
        <v>12.39</v>
      </c>
    </row>
    <row r="7122" spans="1:3" ht="15">
      <c r="A7122" s="147">
        <v>42832</v>
      </c>
      <c r="B7122" s="34">
        <v>2.38</v>
      </c>
      <c r="C7122" s="34">
        <v>12.87</v>
      </c>
    </row>
    <row r="7123" spans="1:3" ht="15">
      <c r="A7123" s="149">
        <v>42835</v>
      </c>
      <c r="B7123" s="31">
        <v>2.37</v>
      </c>
      <c r="C7123" s="31">
        <v>14.05</v>
      </c>
    </row>
    <row r="7124" spans="1:3" ht="15">
      <c r="A7124" s="147">
        <v>42836</v>
      </c>
      <c r="B7124" s="34">
        <v>2.3199999999999998</v>
      </c>
      <c r="C7124" s="34">
        <v>15.07</v>
      </c>
    </row>
    <row r="7125" spans="1:3" ht="15">
      <c r="A7125" s="149">
        <v>42837</v>
      </c>
      <c r="B7125" s="31">
        <v>2.2799999999999998</v>
      </c>
      <c r="C7125" s="31">
        <v>15.77</v>
      </c>
    </row>
    <row r="7126" spans="1:3" ht="15">
      <c r="A7126" s="147">
        <v>42838</v>
      </c>
      <c r="B7126" s="34">
        <v>2.2400000000000002</v>
      </c>
      <c r="C7126" s="34">
        <v>15.96</v>
      </c>
    </row>
    <row r="7127" spans="1:3" ht="15">
      <c r="A7127" s="149">
        <v>42839</v>
      </c>
      <c r="B7127" s="31" t="e">
        <v>#N/A</v>
      </c>
      <c r="C7127" s="31" t="e">
        <v>#N/A</v>
      </c>
    </row>
    <row r="7128" spans="1:3" ht="15">
      <c r="A7128" s="147">
        <v>42842</v>
      </c>
      <c r="B7128" s="34">
        <v>2.2599999999999998</v>
      </c>
      <c r="C7128" s="34">
        <v>14.66</v>
      </c>
    </row>
    <row r="7129" spans="1:3" ht="15">
      <c r="A7129" s="149">
        <v>42843</v>
      </c>
      <c r="B7129" s="31">
        <v>2.1800000000000002</v>
      </c>
      <c r="C7129" s="31">
        <v>14.42</v>
      </c>
    </row>
    <row r="7130" spans="1:3" ht="15">
      <c r="A7130" s="147">
        <v>42844</v>
      </c>
      <c r="B7130" s="34">
        <v>2.21</v>
      </c>
      <c r="C7130" s="34">
        <v>14.93</v>
      </c>
    </row>
    <row r="7131" spans="1:3" ht="15">
      <c r="A7131" s="149">
        <v>42845</v>
      </c>
      <c r="B7131" s="31">
        <v>2.2400000000000002</v>
      </c>
      <c r="C7131" s="31">
        <v>14.15</v>
      </c>
    </row>
    <row r="7132" spans="1:3" ht="15">
      <c r="A7132" s="147">
        <v>42846</v>
      </c>
      <c r="B7132" s="34">
        <v>2.2400000000000002</v>
      </c>
      <c r="C7132" s="34">
        <v>14.63</v>
      </c>
    </row>
    <row r="7133" spans="1:3" ht="15">
      <c r="A7133" s="149">
        <v>42849</v>
      </c>
      <c r="B7133" s="31">
        <v>2.2799999999999998</v>
      </c>
      <c r="C7133" s="31">
        <v>10.84</v>
      </c>
    </row>
    <row r="7134" spans="1:3" ht="15">
      <c r="A7134" s="147">
        <v>42850</v>
      </c>
      <c r="B7134" s="34">
        <v>2.35</v>
      </c>
      <c r="C7134" s="34">
        <v>10.76</v>
      </c>
    </row>
    <row r="7135" spans="1:3" ht="15">
      <c r="A7135" s="149">
        <v>42851</v>
      </c>
      <c r="B7135" s="31">
        <v>2.3199999999999998</v>
      </c>
      <c r="C7135" s="31">
        <v>10.85</v>
      </c>
    </row>
    <row r="7136" spans="1:3" ht="15">
      <c r="A7136" s="147">
        <v>42852</v>
      </c>
      <c r="B7136" s="34">
        <v>2.2999999999999998</v>
      </c>
      <c r="C7136" s="34">
        <v>10.36</v>
      </c>
    </row>
    <row r="7137" spans="1:3" ht="15">
      <c r="A7137" s="149">
        <v>42853</v>
      </c>
      <c r="B7137" s="31">
        <v>2.29</v>
      </c>
      <c r="C7137" s="31">
        <v>10.82</v>
      </c>
    </row>
    <row r="7138" spans="1:3" ht="15">
      <c r="A7138" s="147">
        <v>42856</v>
      </c>
      <c r="B7138" s="34">
        <v>2.33</v>
      </c>
      <c r="C7138" s="34">
        <v>10.11</v>
      </c>
    </row>
    <row r="7139" spans="1:3" ht="15">
      <c r="A7139" s="149">
        <v>42857</v>
      </c>
      <c r="B7139" s="31">
        <v>2.29</v>
      </c>
      <c r="C7139" s="31">
        <v>10.59</v>
      </c>
    </row>
    <row r="7140" spans="1:3" ht="15">
      <c r="A7140" s="147">
        <v>42858</v>
      </c>
      <c r="B7140" s="34">
        <v>2.33</v>
      </c>
      <c r="C7140" s="34">
        <v>10.68</v>
      </c>
    </row>
    <row r="7141" spans="1:3" ht="15">
      <c r="A7141" s="149">
        <v>42859</v>
      </c>
      <c r="B7141" s="31">
        <v>2.36</v>
      </c>
      <c r="C7141" s="31">
        <v>10.46</v>
      </c>
    </row>
    <row r="7142" spans="1:3" ht="15">
      <c r="A7142" s="147">
        <v>42860</v>
      </c>
      <c r="B7142" s="34">
        <v>2.36</v>
      </c>
      <c r="C7142" s="34">
        <v>10.57</v>
      </c>
    </row>
    <row r="7143" spans="1:3" ht="15">
      <c r="A7143" s="149">
        <v>42863</v>
      </c>
      <c r="B7143" s="31">
        <v>2.39</v>
      </c>
      <c r="C7143" s="31">
        <v>9.77</v>
      </c>
    </row>
    <row r="7144" spans="1:3" ht="15">
      <c r="A7144" s="147">
        <v>42864</v>
      </c>
      <c r="B7144" s="34">
        <v>2.42</v>
      </c>
      <c r="C7144" s="34">
        <v>9.9600000000000009</v>
      </c>
    </row>
    <row r="7145" spans="1:3" ht="15">
      <c r="A7145" s="149">
        <v>42865</v>
      </c>
      <c r="B7145" s="31">
        <v>2.41</v>
      </c>
      <c r="C7145" s="31">
        <v>10.210000000000001</v>
      </c>
    </row>
    <row r="7146" spans="1:3" ht="15">
      <c r="A7146" s="147">
        <v>42866</v>
      </c>
      <c r="B7146" s="34">
        <v>2.39</v>
      </c>
      <c r="C7146" s="34">
        <v>10.6</v>
      </c>
    </row>
    <row r="7147" spans="1:3" ht="15">
      <c r="A7147" s="149">
        <v>42867</v>
      </c>
      <c r="B7147" s="31">
        <v>2.33</v>
      </c>
      <c r="C7147" s="1">
        <v>10.4</v>
      </c>
    </row>
    <row r="7148" spans="1:3" ht="15">
      <c r="A7148" s="147">
        <v>42870</v>
      </c>
      <c r="B7148" s="34">
        <v>2.34</v>
      </c>
      <c r="C7148" s="34">
        <v>10.42</v>
      </c>
    </row>
    <row r="7149" spans="1:3" ht="15">
      <c r="A7149" s="149">
        <v>42871</v>
      </c>
      <c r="B7149" s="31">
        <v>2.33</v>
      </c>
      <c r="C7149" s="31">
        <v>10.65</v>
      </c>
    </row>
    <row r="7150" spans="1:3" ht="15">
      <c r="A7150" s="147">
        <v>42872</v>
      </c>
      <c r="B7150" s="34">
        <v>2.2200000000000002</v>
      </c>
      <c r="C7150" s="34">
        <v>15.59</v>
      </c>
    </row>
    <row r="7151" spans="1:3" ht="15">
      <c r="A7151" s="149">
        <v>42873</v>
      </c>
      <c r="B7151" s="31">
        <v>2.23</v>
      </c>
      <c r="C7151" s="31">
        <v>14.66</v>
      </c>
    </row>
    <row r="7152" spans="1:3" ht="15">
      <c r="A7152" s="147">
        <v>42874</v>
      </c>
      <c r="B7152" s="34">
        <v>2.23</v>
      </c>
      <c r="C7152" s="34">
        <v>12.04</v>
      </c>
    </row>
    <row r="7153" spans="1:3" ht="15">
      <c r="A7153" s="149">
        <v>42877</v>
      </c>
      <c r="B7153" s="31">
        <v>2.25</v>
      </c>
      <c r="C7153" s="31">
        <v>10.93</v>
      </c>
    </row>
    <row r="7154" spans="1:3" ht="15">
      <c r="A7154" s="147">
        <v>42878</v>
      </c>
      <c r="B7154" s="34">
        <v>2.29</v>
      </c>
      <c r="C7154" s="34">
        <v>10.72</v>
      </c>
    </row>
    <row r="7155" spans="1:3" ht="15">
      <c r="A7155" s="149">
        <v>42879</v>
      </c>
      <c r="B7155" s="31">
        <v>2.2599999999999998</v>
      </c>
      <c r="C7155" s="31">
        <v>10.02</v>
      </c>
    </row>
    <row r="7156" spans="1:3" ht="15">
      <c r="A7156" s="147">
        <v>42880</v>
      </c>
      <c r="B7156" s="34">
        <v>2.25</v>
      </c>
      <c r="C7156" s="34">
        <v>9.99</v>
      </c>
    </row>
    <row r="7157" spans="1:3" ht="15">
      <c r="A7157" s="149">
        <v>42881</v>
      </c>
      <c r="B7157" s="31">
        <v>2.25</v>
      </c>
      <c r="C7157" s="31">
        <v>9.81</v>
      </c>
    </row>
    <row r="7158" spans="1:3" ht="15">
      <c r="A7158" s="147">
        <v>42884</v>
      </c>
      <c r="B7158" s="34" t="e">
        <v>#N/A</v>
      </c>
      <c r="C7158" s="34" t="e">
        <v>#N/A</v>
      </c>
    </row>
    <row r="7159" spans="1:3" ht="15">
      <c r="A7159" s="149">
        <v>42885</v>
      </c>
      <c r="B7159" s="31">
        <v>2.21</v>
      </c>
      <c r="C7159" s="31">
        <v>10.38</v>
      </c>
    </row>
    <row r="7160" spans="1:3" ht="15">
      <c r="A7160" s="147">
        <v>42886</v>
      </c>
      <c r="B7160" s="34">
        <v>2.21</v>
      </c>
      <c r="C7160" s="34">
        <v>10.41</v>
      </c>
    </row>
    <row r="7161" spans="1:3" ht="15">
      <c r="A7161" s="149">
        <v>42887</v>
      </c>
      <c r="B7161" s="31">
        <v>2.21</v>
      </c>
      <c r="C7161" s="31">
        <v>9.89</v>
      </c>
    </row>
    <row r="7162" spans="1:3" ht="15">
      <c r="A7162" s="147">
        <v>42888</v>
      </c>
      <c r="B7162" s="34">
        <v>2.15</v>
      </c>
      <c r="C7162" s="34">
        <v>9.75</v>
      </c>
    </row>
    <row r="7163" spans="1:3" ht="15">
      <c r="A7163" s="149">
        <v>42891</v>
      </c>
      <c r="B7163" s="31">
        <v>2.1800000000000002</v>
      </c>
      <c r="C7163" s="31">
        <v>10.07</v>
      </c>
    </row>
    <row r="7164" spans="1:3" ht="15">
      <c r="A7164" s="147">
        <v>42892</v>
      </c>
      <c r="B7164" s="34">
        <v>2.14</v>
      </c>
      <c r="C7164" s="34">
        <v>10.45</v>
      </c>
    </row>
    <row r="7165" spans="1:3" ht="15">
      <c r="A7165" s="149">
        <v>42893</v>
      </c>
      <c r="B7165" s="31">
        <v>2.1800000000000002</v>
      </c>
      <c r="C7165" s="31">
        <v>10.39</v>
      </c>
    </row>
    <row r="7166" spans="1:3" ht="15">
      <c r="A7166" s="147">
        <v>42894</v>
      </c>
      <c r="B7166" s="34">
        <v>2.19</v>
      </c>
      <c r="C7166" s="34">
        <v>10.16</v>
      </c>
    </row>
    <row r="7167" spans="1:3" ht="15">
      <c r="A7167" s="149">
        <v>42895</v>
      </c>
      <c r="B7167" s="31">
        <v>2.21</v>
      </c>
      <c r="C7167" s="31">
        <v>10.7</v>
      </c>
    </row>
    <row r="7168" spans="1:3" ht="15">
      <c r="A7168" s="147">
        <v>42898</v>
      </c>
      <c r="B7168" s="34">
        <v>2.21</v>
      </c>
      <c r="C7168" s="34">
        <v>11.46</v>
      </c>
    </row>
    <row r="7169" spans="1:3" ht="15">
      <c r="A7169" s="149">
        <v>42899</v>
      </c>
      <c r="B7169" s="31">
        <v>2.21</v>
      </c>
      <c r="C7169" s="31">
        <v>10.42</v>
      </c>
    </row>
    <row r="7170" spans="1:3" ht="15">
      <c r="A7170" s="147">
        <v>42900</v>
      </c>
      <c r="B7170" s="34">
        <v>2.15</v>
      </c>
      <c r="C7170" s="34">
        <v>10.64</v>
      </c>
    </row>
    <row r="7171" spans="1:3" ht="15">
      <c r="A7171" s="149">
        <v>42901</v>
      </c>
      <c r="B7171" s="31">
        <v>2.16</v>
      </c>
      <c r="C7171" s="31">
        <v>10.9</v>
      </c>
    </row>
    <row r="7172" spans="1:3" ht="15">
      <c r="A7172" s="147">
        <v>42902</v>
      </c>
      <c r="B7172" s="34">
        <v>2.16</v>
      </c>
      <c r="C7172" s="34">
        <v>10.38</v>
      </c>
    </row>
    <row r="7173" spans="1:3" ht="15">
      <c r="A7173" s="149">
        <v>42905</v>
      </c>
      <c r="B7173" s="31">
        <v>2.19</v>
      </c>
      <c r="C7173" s="31">
        <v>10.37</v>
      </c>
    </row>
    <row r="7174" spans="1:3" ht="15">
      <c r="A7174" s="147">
        <v>42906</v>
      </c>
      <c r="B7174" s="34">
        <v>2.16</v>
      </c>
      <c r="C7174" s="34">
        <v>10.86</v>
      </c>
    </row>
    <row r="7175" spans="1:3" ht="15">
      <c r="A7175" s="149">
        <v>42907</v>
      </c>
      <c r="B7175" s="31">
        <v>2.16</v>
      </c>
      <c r="C7175" s="31">
        <v>10.75</v>
      </c>
    </row>
    <row r="7176" spans="1:3" ht="15">
      <c r="A7176" s="147">
        <v>42908</v>
      </c>
      <c r="B7176" s="34">
        <v>2.15</v>
      </c>
      <c r="C7176" s="34">
        <v>10.48</v>
      </c>
    </row>
    <row r="7177" spans="1:3" ht="15">
      <c r="A7177" s="149">
        <v>42909</v>
      </c>
      <c r="B7177" s="31">
        <v>2.15</v>
      </c>
      <c r="C7177" s="31">
        <v>10.02</v>
      </c>
    </row>
    <row r="7178" spans="1:3" ht="15">
      <c r="A7178" s="147">
        <v>42912</v>
      </c>
      <c r="B7178" s="34">
        <v>2.14</v>
      </c>
      <c r="C7178" s="34">
        <v>9.9</v>
      </c>
    </row>
    <row r="7179" spans="1:3" ht="15">
      <c r="A7179" s="149">
        <v>42913</v>
      </c>
      <c r="B7179" s="31">
        <v>2.21</v>
      </c>
      <c r="C7179" s="31">
        <v>11.06</v>
      </c>
    </row>
    <row r="7180" spans="1:3" ht="15">
      <c r="A7180" s="147">
        <v>42914</v>
      </c>
      <c r="B7180" s="34">
        <v>2.2200000000000002</v>
      </c>
      <c r="C7180" s="34">
        <v>10.029999999999999</v>
      </c>
    </row>
    <row r="7181" spans="1:3" ht="15">
      <c r="A7181" s="149">
        <v>42915</v>
      </c>
      <c r="B7181" s="31">
        <v>2.27</v>
      </c>
      <c r="C7181" s="31">
        <v>11.44</v>
      </c>
    </row>
    <row r="7182" spans="1:3" ht="15">
      <c r="A7182" s="147">
        <v>42916</v>
      </c>
      <c r="B7182" s="34">
        <v>2.31</v>
      </c>
      <c r="C7182" s="34">
        <v>11.18</v>
      </c>
    </row>
    <row r="7183" spans="1:3" ht="15">
      <c r="A7183" s="149">
        <v>42919</v>
      </c>
      <c r="B7183" s="31">
        <v>2.35</v>
      </c>
      <c r="C7183" s="31">
        <v>11.22</v>
      </c>
    </row>
    <row r="7184" spans="1:3" ht="15">
      <c r="A7184" s="147">
        <v>42920</v>
      </c>
      <c r="B7184" s="34" t="e">
        <v>#N/A</v>
      </c>
      <c r="C7184" s="34" t="e">
        <v>#N/A</v>
      </c>
    </row>
    <row r="7185" spans="1:3" ht="15">
      <c r="A7185" s="149">
        <v>42921</v>
      </c>
      <c r="B7185" s="31">
        <v>2.33</v>
      </c>
      <c r="C7185" s="31">
        <v>11.07</v>
      </c>
    </row>
    <row r="7186" spans="1:3" ht="15">
      <c r="A7186" s="147">
        <v>42922</v>
      </c>
      <c r="B7186" s="34">
        <v>2.37</v>
      </c>
      <c r="C7186" s="34">
        <v>12.54</v>
      </c>
    </row>
    <row r="7187" spans="1:3" ht="15">
      <c r="A7187" s="149">
        <v>42923</v>
      </c>
      <c r="B7187" s="31">
        <v>2.39</v>
      </c>
      <c r="C7187" s="31">
        <v>11.19</v>
      </c>
    </row>
    <row r="7188" spans="1:3" ht="15">
      <c r="A7188" s="147">
        <v>42926</v>
      </c>
      <c r="B7188" s="34">
        <v>2.38</v>
      </c>
      <c r="C7188" s="34">
        <v>11.11</v>
      </c>
    </row>
    <row r="7189" spans="1:3" ht="15">
      <c r="A7189" s="149">
        <v>42927</v>
      </c>
      <c r="B7189" s="31">
        <v>2.37</v>
      </c>
      <c r="C7189" s="31">
        <v>10.89</v>
      </c>
    </row>
    <row r="7190" spans="1:3" ht="15">
      <c r="A7190" s="147">
        <v>42928</v>
      </c>
      <c r="B7190" s="34">
        <v>2.33</v>
      </c>
      <c r="C7190" s="34">
        <v>10.3</v>
      </c>
    </row>
    <row r="7191" spans="1:3" ht="15">
      <c r="A7191" s="149">
        <v>42929</v>
      </c>
      <c r="B7191" s="31">
        <v>2.35</v>
      </c>
      <c r="C7191" s="31">
        <v>9.9</v>
      </c>
    </row>
    <row r="7192" spans="1:3" ht="15">
      <c r="A7192" s="147">
        <v>42930</v>
      </c>
      <c r="B7192" s="34">
        <v>2.33</v>
      </c>
      <c r="C7192" s="34">
        <v>9.51</v>
      </c>
    </row>
    <row r="7193" spans="1:3" ht="15">
      <c r="A7193" s="149">
        <v>42933</v>
      </c>
      <c r="B7193" s="31">
        <v>2.31</v>
      </c>
      <c r="C7193" s="31">
        <v>9.82</v>
      </c>
    </row>
    <row r="7194" spans="1:3" ht="15">
      <c r="A7194" s="147">
        <v>42934</v>
      </c>
      <c r="B7194" s="34">
        <v>2.27</v>
      </c>
      <c r="C7194" s="34">
        <v>9.89</v>
      </c>
    </row>
    <row r="7195" spans="1:3" ht="15">
      <c r="A7195" s="149">
        <v>42935</v>
      </c>
      <c r="B7195" s="31">
        <v>2.27</v>
      </c>
      <c r="C7195" s="31">
        <v>9.7899999999999991</v>
      </c>
    </row>
    <row r="7196" spans="1:3" ht="15">
      <c r="A7196" s="147">
        <v>42936</v>
      </c>
      <c r="B7196" s="34">
        <v>2.27</v>
      </c>
      <c r="C7196" s="34">
        <v>9.58</v>
      </c>
    </row>
    <row r="7197" spans="1:3" ht="15">
      <c r="A7197" s="149">
        <v>42937</v>
      </c>
      <c r="B7197" s="31">
        <v>2.2400000000000002</v>
      </c>
      <c r="C7197" s="31">
        <v>9.36</v>
      </c>
    </row>
    <row r="7198" spans="1:3" ht="15">
      <c r="A7198" s="147">
        <v>42940</v>
      </c>
      <c r="B7198" s="34">
        <v>2.2599999999999998</v>
      </c>
      <c r="C7198" s="34">
        <v>9.43</v>
      </c>
    </row>
    <row r="7199" spans="1:3" ht="15">
      <c r="A7199" s="149">
        <v>42941</v>
      </c>
      <c r="B7199" s="31">
        <v>2.33</v>
      </c>
      <c r="C7199" s="31">
        <v>9.43</v>
      </c>
    </row>
    <row r="7200" spans="1:3" ht="15">
      <c r="A7200" s="147">
        <v>42942</v>
      </c>
      <c r="B7200" s="34">
        <v>2.29</v>
      </c>
      <c r="C7200" s="34">
        <v>9.6</v>
      </c>
    </row>
    <row r="7201" spans="1:3" ht="15">
      <c r="A7201" s="149">
        <v>42943</v>
      </c>
      <c r="B7201" s="31">
        <v>2.3199999999999998</v>
      </c>
      <c r="C7201" s="31">
        <v>10.11</v>
      </c>
    </row>
    <row r="7202" spans="1:3" ht="15">
      <c r="A7202" s="147">
        <v>42944</v>
      </c>
      <c r="B7202" s="34">
        <v>2.2999999999999998</v>
      </c>
      <c r="C7202" s="34">
        <v>10.29</v>
      </c>
    </row>
    <row r="7203" spans="1:3" ht="15">
      <c r="A7203" s="149">
        <v>42947</v>
      </c>
      <c r="B7203" s="31">
        <v>2.2999999999999998</v>
      </c>
      <c r="C7203" s="31">
        <v>10.26</v>
      </c>
    </row>
    <row r="7204" spans="1:3" ht="15">
      <c r="A7204" s="147">
        <v>42948</v>
      </c>
      <c r="B7204" s="34">
        <v>2.2599999999999998</v>
      </c>
      <c r="C7204" s="34">
        <v>10.09</v>
      </c>
    </row>
    <row r="7205" spans="1:3" ht="15">
      <c r="A7205" s="149">
        <v>42949</v>
      </c>
      <c r="B7205" s="31">
        <v>2.27</v>
      </c>
      <c r="C7205" s="31">
        <v>10.28</v>
      </c>
    </row>
    <row r="7206" spans="1:3" ht="15">
      <c r="A7206" s="147">
        <v>42950</v>
      </c>
      <c r="B7206" s="34">
        <v>2.2400000000000002</v>
      </c>
      <c r="C7206" s="34">
        <v>10.44</v>
      </c>
    </row>
    <row r="7207" spans="1:3" ht="15">
      <c r="A7207" s="149">
        <v>42951</v>
      </c>
      <c r="B7207" s="31">
        <v>2.27</v>
      </c>
      <c r="C7207" s="31">
        <v>10.029999999999999</v>
      </c>
    </row>
    <row r="7208" spans="1:3" ht="15">
      <c r="A7208" s="147">
        <v>42954</v>
      </c>
      <c r="B7208" s="34">
        <v>2.2599999999999998</v>
      </c>
      <c r="C7208" s="34">
        <v>9.93</v>
      </c>
    </row>
    <row r="7209" spans="1:3" ht="15">
      <c r="A7209" s="149">
        <v>42955</v>
      </c>
      <c r="B7209" s="31">
        <v>2.29</v>
      </c>
      <c r="C7209" s="31">
        <v>10.96</v>
      </c>
    </row>
    <row r="7210" spans="1:3" ht="15">
      <c r="A7210" s="147">
        <v>42956</v>
      </c>
      <c r="B7210" s="34">
        <v>2.2400000000000002</v>
      </c>
      <c r="C7210" s="34">
        <v>11.11</v>
      </c>
    </row>
    <row r="7211" spans="1:3" ht="15">
      <c r="A7211" s="149">
        <v>42957</v>
      </c>
      <c r="B7211" s="31">
        <v>2.2000000000000002</v>
      </c>
      <c r="C7211" s="31">
        <v>16.04</v>
      </c>
    </row>
    <row r="7212" spans="1:3" ht="15">
      <c r="A7212" s="147">
        <v>42958</v>
      </c>
      <c r="B7212" s="34">
        <v>2.19</v>
      </c>
      <c r="C7212" s="34">
        <v>15.51</v>
      </c>
    </row>
    <row r="7213" spans="1:3" ht="15">
      <c r="A7213" s="149">
        <v>42961</v>
      </c>
      <c r="B7213" s="31">
        <v>2.2200000000000002</v>
      </c>
      <c r="C7213" s="31">
        <v>12.33</v>
      </c>
    </row>
    <row r="7214" spans="1:3" ht="15">
      <c r="A7214" s="147">
        <v>42962</v>
      </c>
      <c r="B7214" s="34">
        <v>2.27</v>
      </c>
      <c r="C7214" s="34">
        <v>12.04</v>
      </c>
    </row>
    <row r="7215" spans="1:3" ht="15">
      <c r="A7215" s="149">
        <v>42963</v>
      </c>
      <c r="B7215" s="31">
        <v>2.23</v>
      </c>
      <c r="C7215" s="31">
        <v>11.74</v>
      </c>
    </row>
    <row r="7216" spans="1:3" ht="15">
      <c r="A7216" s="147">
        <v>42964</v>
      </c>
      <c r="B7216" s="34">
        <v>2.19</v>
      </c>
      <c r="C7216" s="34">
        <v>15.55</v>
      </c>
    </row>
    <row r="7217" spans="1:3" ht="15">
      <c r="A7217" s="149">
        <v>42965</v>
      </c>
      <c r="B7217" s="31">
        <v>2.19</v>
      </c>
      <c r="C7217" s="31">
        <v>14.26</v>
      </c>
    </row>
    <row r="7218" spans="1:3" ht="15">
      <c r="A7218" s="147">
        <v>42968</v>
      </c>
      <c r="B7218" s="34">
        <v>2.1800000000000002</v>
      </c>
      <c r="C7218" s="34">
        <v>13.19</v>
      </c>
    </row>
    <row r="7219" spans="1:3" ht="15">
      <c r="A7219" s="149">
        <v>42969</v>
      </c>
      <c r="B7219" s="31">
        <v>2.2200000000000002</v>
      </c>
      <c r="C7219" s="31">
        <v>11.35</v>
      </c>
    </row>
    <row r="7220" spans="1:3" ht="15">
      <c r="A7220" s="147">
        <v>42970</v>
      </c>
      <c r="B7220" s="34">
        <v>2.17</v>
      </c>
      <c r="C7220" s="34">
        <v>12.25</v>
      </c>
    </row>
    <row r="7221" spans="1:3" ht="15">
      <c r="A7221" s="149">
        <v>42971</v>
      </c>
      <c r="B7221" s="31">
        <v>2.19</v>
      </c>
      <c r="C7221" s="31">
        <v>12.23</v>
      </c>
    </row>
    <row r="7222" spans="1:3" ht="15">
      <c r="A7222" s="147">
        <v>42972</v>
      </c>
      <c r="B7222" s="34">
        <v>2.17</v>
      </c>
      <c r="C7222" s="34">
        <v>11.28</v>
      </c>
    </row>
    <row r="7223" spans="1:3" ht="15">
      <c r="A7223" s="149">
        <v>42975</v>
      </c>
      <c r="B7223" s="31">
        <v>2.16</v>
      </c>
      <c r="C7223" s="31">
        <v>11.32</v>
      </c>
    </row>
    <row r="7224" spans="1:3" ht="15">
      <c r="A7224" s="147">
        <v>42976</v>
      </c>
      <c r="B7224" s="34">
        <v>2.13</v>
      </c>
      <c r="C7224" s="34">
        <v>11.7</v>
      </c>
    </row>
    <row r="7225" spans="1:3" ht="15">
      <c r="A7225" s="149">
        <v>42977</v>
      </c>
      <c r="B7225" s="31">
        <v>2.15</v>
      </c>
      <c r="C7225" s="31">
        <v>11.22</v>
      </c>
    </row>
    <row r="7226" spans="1:3" ht="15">
      <c r="A7226" s="147">
        <v>42978</v>
      </c>
      <c r="B7226" s="34">
        <v>2.12</v>
      </c>
      <c r="C7226" s="34">
        <v>10.59</v>
      </c>
    </row>
    <row r="7227" spans="1:3" ht="15">
      <c r="A7227" s="149">
        <v>42979</v>
      </c>
      <c r="B7227" s="31">
        <v>2.16</v>
      </c>
      <c r="C7227" s="31">
        <v>10.130000000000001</v>
      </c>
    </row>
    <row r="7228" spans="1:3" ht="15">
      <c r="A7228" s="147">
        <v>42982</v>
      </c>
      <c r="B7228" s="34" t="e">
        <v>#N/A</v>
      </c>
      <c r="C7228" s="34" t="e">
        <v>#N/A</v>
      </c>
    </row>
    <row r="7229" spans="1:3" ht="15">
      <c r="A7229" s="149">
        <v>42983</v>
      </c>
      <c r="B7229" s="31">
        <v>2.0699999999999998</v>
      </c>
      <c r="C7229" s="31">
        <v>12.23</v>
      </c>
    </row>
    <row r="7230" spans="1:3" ht="15">
      <c r="A7230" s="147">
        <v>42984</v>
      </c>
      <c r="B7230" s="34">
        <v>2.1</v>
      </c>
      <c r="C7230" s="34">
        <v>11.63</v>
      </c>
    </row>
    <row r="7231" spans="1:3" ht="15">
      <c r="A7231" s="149">
        <v>42985</v>
      </c>
      <c r="B7231" s="31">
        <v>2.0499999999999998</v>
      </c>
      <c r="C7231" s="31">
        <v>11.55</v>
      </c>
    </row>
    <row r="7232" spans="1:3" ht="15">
      <c r="A7232" s="147">
        <v>42986</v>
      </c>
      <c r="B7232" s="34">
        <v>2.06</v>
      </c>
      <c r="C7232" s="34">
        <v>12.12</v>
      </c>
    </row>
    <row r="7233" spans="1:3" ht="15">
      <c r="A7233" s="149">
        <v>42989</v>
      </c>
      <c r="B7233" s="31">
        <v>2.14</v>
      </c>
      <c r="C7233" s="31">
        <v>10.73</v>
      </c>
    </row>
    <row r="7234" spans="1:3" ht="15">
      <c r="A7234" s="147">
        <v>42990</v>
      </c>
      <c r="B7234" s="34">
        <v>2.17</v>
      </c>
      <c r="C7234" s="34">
        <v>10.58</v>
      </c>
    </row>
    <row r="7235" spans="1:3" ht="15">
      <c r="A7235" s="149">
        <v>42991</v>
      </c>
      <c r="B7235" s="31">
        <v>2.2000000000000002</v>
      </c>
      <c r="C7235" s="31">
        <v>10.5</v>
      </c>
    </row>
    <row r="7236" spans="1:3" ht="15">
      <c r="A7236" s="147">
        <v>42992</v>
      </c>
      <c r="B7236" s="34">
        <v>2.2000000000000002</v>
      </c>
      <c r="C7236" s="34">
        <v>10.44</v>
      </c>
    </row>
    <row r="7237" spans="1:3" ht="15">
      <c r="A7237" s="149">
        <v>42993</v>
      </c>
      <c r="B7237" s="31">
        <v>2.2000000000000002</v>
      </c>
      <c r="C7237" s="31">
        <v>10.17</v>
      </c>
    </row>
    <row r="7238" spans="1:3" ht="15">
      <c r="A7238" s="147">
        <v>42996</v>
      </c>
      <c r="B7238" s="34">
        <v>2.23</v>
      </c>
      <c r="C7238" s="34">
        <v>10.15</v>
      </c>
    </row>
    <row r="7239" spans="1:3" ht="15">
      <c r="A7239" s="149">
        <v>42997</v>
      </c>
      <c r="B7239" s="31">
        <v>2.2400000000000002</v>
      </c>
      <c r="C7239" s="31">
        <v>10.18</v>
      </c>
    </row>
    <row r="7240" spans="1:3" ht="15">
      <c r="A7240" s="147">
        <v>42998</v>
      </c>
      <c r="B7240" s="34">
        <v>2.2799999999999998</v>
      </c>
      <c r="C7240" s="34">
        <v>9.7799999999999994</v>
      </c>
    </row>
    <row r="7241" spans="1:3" ht="15">
      <c r="A7241" s="149">
        <v>42999</v>
      </c>
      <c r="B7241" s="31">
        <v>2.27</v>
      </c>
      <c r="C7241" s="31">
        <v>9.67</v>
      </c>
    </row>
    <row r="7242" spans="1:3" ht="15">
      <c r="A7242" s="147">
        <v>43000</v>
      </c>
      <c r="B7242" s="34">
        <v>2.2599999999999998</v>
      </c>
      <c r="C7242" s="34">
        <v>9.59</v>
      </c>
    </row>
    <row r="7243" spans="1:3" ht="15">
      <c r="A7243" s="149">
        <v>43003</v>
      </c>
      <c r="B7243" s="31">
        <v>2.2200000000000002</v>
      </c>
      <c r="C7243" s="31">
        <v>10.210000000000001</v>
      </c>
    </row>
    <row r="7244" spans="1:3" ht="15">
      <c r="A7244" s="147">
        <v>43004</v>
      </c>
      <c r="B7244" s="34">
        <v>2.2400000000000002</v>
      </c>
      <c r="C7244" s="34">
        <v>10.17</v>
      </c>
    </row>
    <row r="7245" spans="1:3" ht="15">
      <c r="A7245" s="149">
        <v>43005</v>
      </c>
      <c r="B7245" s="31">
        <v>2.31</v>
      </c>
      <c r="C7245" s="31">
        <v>9.8699999999999992</v>
      </c>
    </row>
    <row r="7246" spans="1:3" ht="15">
      <c r="A7246" s="147">
        <v>43006</v>
      </c>
      <c r="B7246" s="34">
        <v>2.31</v>
      </c>
      <c r="C7246" s="34">
        <v>9.5500000000000007</v>
      </c>
    </row>
    <row r="7247" spans="1:3" ht="15">
      <c r="A7247" s="149">
        <v>43007</v>
      </c>
      <c r="B7247" s="31">
        <v>2.33</v>
      </c>
      <c r="C7247" s="31">
        <v>9.51</v>
      </c>
    </row>
    <row r="7248" spans="1:3" ht="15">
      <c r="A7248" s="147">
        <v>43010</v>
      </c>
      <c r="B7248" s="34">
        <v>2.34</v>
      </c>
      <c r="C7248" s="34">
        <v>9.4499999999999993</v>
      </c>
    </row>
    <row r="7249" spans="1:3" ht="15">
      <c r="A7249" s="149">
        <v>43011</v>
      </c>
      <c r="B7249" s="31">
        <v>2.33</v>
      </c>
      <c r="C7249" s="31">
        <v>9.51</v>
      </c>
    </row>
    <row r="7250" spans="1:3" ht="15">
      <c r="A7250" s="147">
        <v>43012</v>
      </c>
      <c r="B7250" s="34">
        <v>2.33</v>
      </c>
      <c r="C7250" s="34">
        <v>9.6300000000000008</v>
      </c>
    </row>
    <row r="7251" spans="1:3" ht="15">
      <c r="A7251" s="149">
        <v>43013</v>
      </c>
      <c r="B7251" s="31">
        <v>2.35</v>
      </c>
      <c r="C7251" s="31">
        <v>9.19</v>
      </c>
    </row>
    <row r="7252" spans="1:3" ht="15">
      <c r="A7252" s="147">
        <v>43014</v>
      </c>
      <c r="B7252" s="34">
        <v>2.37</v>
      </c>
      <c r="C7252" s="34">
        <v>9.65</v>
      </c>
    </row>
    <row r="7253" spans="1:3" ht="15">
      <c r="A7253" s="149">
        <v>43017</v>
      </c>
      <c r="B7253" s="31" t="e">
        <v>#N/A</v>
      </c>
      <c r="C7253" s="31">
        <v>10.33</v>
      </c>
    </row>
    <row r="7254" spans="1:3" ht="15">
      <c r="A7254" s="147">
        <v>43018</v>
      </c>
      <c r="B7254" s="34">
        <v>2.35</v>
      </c>
      <c r="C7254" s="34">
        <v>10.08</v>
      </c>
    </row>
    <row r="7255" spans="1:3" ht="15">
      <c r="A7255" s="149">
        <v>43019</v>
      </c>
      <c r="B7255" s="31">
        <v>2.35</v>
      </c>
      <c r="C7255" s="1">
        <v>9.85</v>
      </c>
    </row>
    <row r="7256" spans="1:3" ht="15">
      <c r="A7256" s="147">
        <v>43020</v>
      </c>
      <c r="B7256" s="34">
        <v>2.33</v>
      </c>
      <c r="C7256" s="34">
        <v>9.91</v>
      </c>
    </row>
    <row r="7257" spans="1:3" ht="15">
      <c r="A7257" s="149">
        <v>43021</v>
      </c>
      <c r="B7257" s="31">
        <v>2.2799999999999998</v>
      </c>
      <c r="C7257" s="31">
        <v>9.61</v>
      </c>
    </row>
    <row r="7258" spans="1:3" ht="15">
      <c r="A7258" s="147">
        <v>43024</v>
      </c>
      <c r="B7258" s="34">
        <v>2.2999999999999998</v>
      </c>
      <c r="C7258" s="34">
        <v>9.91</v>
      </c>
    </row>
    <row r="7259" spans="1:3" ht="15">
      <c r="A7259" s="149">
        <v>43025</v>
      </c>
      <c r="B7259" s="31">
        <v>2.2999999999999998</v>
      </c>
      <c r="C7259" s="31">
        <v>10.31</v>
      </c>
    </row>
    <row r="7260" spans="1:3" ht="15">
      <c r="A7260" s="147">
        <v>43026</v>
      </c>
      <c r="B7260" s="34">
        <v>2.34</v>
      </c>
      <c r="C7260" s="34">
        <v>10.07</v>
      </c>
    </row>
    <row r="7261" spans="1:3" ht="15">
      <c r="A7261" s="149">
        <v>43027</v>
      </c>
      <c r="B7261" s="31">
        <v>2.33</v>
      </c>
      <c r="C7261" s="31">
        <v>10.050000000000001</v>
      </c>
    </row>
    <row r="7262" spans="1:3" ht="15">
      <c r="A7262" s="147">
        <v>43028</v>
      </c>
      <c r="B7262" s="34">
        <v>2.39</v>
      </c>
      <c r="C7262" s="34">
        <v>9.9700000000000006</v>
      </c>
    </row>
    <row r="7263" spans="1:3" ht="15">
      <c r="A7263" s="149">
        <v>43031</v>
      </c>
      <c r="B7263" s="31">
        <v>2.38</v>
      </c>
      <c r="C7263" s="31">
        <v>11.07</v>
      </c>
    </row>
    <row r="7264" spans="1:3" ht="15">
      <c r="A7264" s="147">
        <v>43032</v>
      </c>
      <c r="B7264" s="34">
        <v>2.42</v>
      </c>
      <c r="C7264" s="34">
        <v>11.16</v>
      </c>
    </row>
    <row r="7265" spans="1:3" ht="15">
      <c r="A7265" s="149">
        <v>43033</v>
      </c>
      <c r="B7265" s="31">
        <v>2.44</v>
      </c>
      <c r="C7265" s="31">
        <v>11.23</v>
      </c>
    </row>
    <row r="7266" spans="1:3" ht="15">
      <c r="A7266" s="147">
        <v>43034</v>
      </c>
      <c r="B7266" s="34">
        <v>2.46</v>
      </c>
      <c r="C7266" s="34">
        <v>11.3</v>
      </c>
    </row>
    <row r="7267" spans="1:3" ht="15">
      <c r="A7267" s="149">
        <v>43035</v>
      </c>
      <c r="B7267" s="31">
        <v>2.42</v>
      </c>
      <c r="C7267" s="31">
        <v>9.8000000000000007</v>
      </c>
    </row>
    <row r="7268" spans="1:3" ht="15">
      <c r="A7268" s="147">
        <v>43038</v>
      </c>
      <c r="B7268" s="34">
        <v>2.37</v>
      </c>
      <c r="C7268" s="34">
        <v>10.5</v>
      </c>
    </row>
    <row r="7269" spans="1:3" ht="15">
      <c r="A7269" s="149">
        <v>43039</v>
      </c>
      <c r="B7269" s="31">
        <v>2.38</v>
      </c>
      <c r="C7269" s="31">
        <v>10.18</v>
      </c>
    </row>
    <row r="7270" spans="1:3" ht="15">
      <c r="A7270" s="147">
        <v>43040</v>
      </c>
      <c r="B7270" s="34">
        <v>2.37</v>
      </c>
      <c r="C7270" s="34">
        <v>10.199999999999999</v>
      </c>
    </row>
    <row r="7271" spans="1:3" ht="15">
      <c r="A7271" s="149">
        <v>43041</v>
      </c>
      <c r="B7271" s="31">
        <v>2.35</v>
      </c>
      <c r="C7271" s="31">
        <v>9.93</v>
      </c>
    </row>
    <row r="7272" spans="1:3" ht="15">
      <c r="A7272" s="147">
        <v>43042</v>
      </c>
      <c r="B7272" s="34">
        <v>2.34</v>
      </c>
      <c r="C7272" s="34">
        <v>9.14</v>
      </c>
    </row>
    <row r="7273" spans="1:3" ht="15">
      <c r="A7273" s="149">
        <v>43045</v>
      </c>
      <c r="B7273" s="31">
        <v>2.3199999999999998</v>
      </c>
      <c r="C7273" s="31">
        <v>9.4</v>
      </c>
    </row>
    <row r="7274" spans="1:3" ht="15">
      <c r="A7274" s="147">
        <v>43046</v>
      </c>
      <c r="B7274" s="34">
        <v>2.3199999999999998</v>
      </c>
      <c r="C7274" s="34">
        <v>9.89</v>
      </c>
    </row>
    <row r="7275" spans="1:3" ht="15">
      <c r="A7275" s="149">
        <v>43047</v>
      </c>
      <c r="B7275" s="31">
        <v>2.3199999999999998</v>
      </c>
      <c r="C7275" s="31">
        <v>9.7799999999999994</v>
      </c>
    </row>
    <row r="7276" spans="1:3" ht="15">
      <c r="A7276" s="147">
        <v>43048</v>
      </c>
      <c r="B7276" s="34">
        <v>2.33</v>
      </c>
      <c r="C7276" s="34">
        <v>10.5</v>
      </c>
    </row>
    <row r="7277" spans="1:3" ht="15">
      <c r="A7277" s="149">
        <v>43049</v>
      </c>
      <c r="B7277" s="31">
        <v>2.4</v>
      </c>
      <c r="C7277" s="31">
        <v>11.29</v>
      </c>
    </row>
    <row r="7278" spans="1:3" ht="15">
      <c r="A7278" s="147">
        <v>43052</v>
      </c>
      <c r="B7278" s="34">
        <v>2.4</v>
      </c>
      <c r="C7278" s="34">
        <v>11.5</v>
      </c>
    </row>
    <row r="7279" spans="1:3" ht="15">
      <c r="A7279" s="149">
        <v>43053</v>
      </c>
      <c r="B7279" s="31">
        <v>2.38</v>
      </c>
      <c r="C7279" s="31">
        <v>11.59</v>
      </c>
    </row>
    <row r="7280" spans="1:3" ht="15">
      <c r="A7280" s="147">
        <v>43054</v>
      </c>
      <c r="B7280" s="34">
        <v>2.33</v>
      </c>
      <c r="C7280" s="34">
        <v>13.13</v>
      </c>
    </row>
    <row r="7281" spans="1:3" ht="15">
      <c r="A7281" s="149">
        <v>43055</v>
      </c>
      <c r="B7281" s="31">
        <v>2.37</v>
      </c>
      <c r="C7281" s="31">
        <v>11.76</v>
      </c>
    </row>
    <row r="7282" spans="1:3" ht="15">
      <c r="A7282" s="147">
        <v>43056</v>
      </c>
      <c r="B7282" s="34">
        <v>2.35</v>
      </c>
      <c r="C7282" s="34">
        <v>11.43</v>
      </c>
    </row>
    <row r="7283" spans="1:3" ht="15">
      <c r="A7283" s="149">
        <v>43059</v>
      </c>
      <c r="B7283" s="31">
        <v>2.37</v>
      </c>
      <c r="C7283" s="31">
        <v>10.65</v>
      </c>
    </row>
    <row r="7284" spans="1:3" ht="15">
      <c r="A7284" s="147">
        <v>43060</v>
      </c>
      <c r="B7284" s="34">
        <v>2.36</v>
      </c>
      <c r="C7284" s="34">
        <v>9.73</v>
      </c>
    </row>
    <row r="7285" spans="1:3" ht="15">
      <c r="A7285" s="147">
        <v>43061</v>
      </c>
      <c r="B7285" s="34">
        <v>2.3199999999999998</v>
      </c>
      <c r="C7285" s="34">
        <v>9.8800000000000008</v>
      </c>
    </row>
    <row r="7286" spans="1:3" ht="15">
      <c r="A7286" s="149">
        <v>43062</v>
      </c>
      <c r="B7286" s="31" t="e">
        <v>#N/A</v>
      </c>
      <c r="C7286" s="31" t="e">
        <v>#N/A</v>
      </c>
    </row>
    <row r="7287" spans="1:3" ht="15">
      <c r="A7287" s="147">
        <v>43063</v>
      </c>
      <c r="B7287" s="34">
        <v>2.34</v>
      </c>
      <c r="C7287" s="34">
        <v>9.67</v>
      </c>
    </row>
    <row r="7288" spans="1:3" ht="15">
      <c r="A7288" s="149">
        <v>43066</v>
      </c>
      <c r="B7288" s="31">
        <v>2.3199999999999998</v>
      </c>
      <c r="C7288" s="31">
        <v>9.8699999999999992</v>
      </c>
    </row>
    <row r="7289" spans="1:3" ht="15">
      <c r="A7289" s="147">
        <v>43067</v>
      </c>
      <c r="B7289" s="34">
        <v>2.34</v>
      </c>
      <c r="C7289" s="34">
        <v>10.029999999999999</v>
      </c>
    </row>
    <row r="7290" spans="1:3" ht="15">
      <c r="A7290" s="149">
        <v>43068</v>
      </c>
      <c r="B7290" s="31">
        <v>2.37</v>
      </c>
      <c r="C7290" s="31">
        <v>10.7</v>
      </c>
    </row>
    <row r="7291" spans="1:3" ht="15">
      <c r="A7291" s="147">
        <v>43069</v>
      </c>
      <c r="B7291" s="34">
        <v>2.42</v>
      </c>
      <c r="C7291" s="34">
        <v>11.28</v>
      </c>
    </row>
    <row r="7292" spans="1:3" ht="15">
      <c r="A7292" s="149">
        <v>43070</v>
      </c>
      <c r="B7292" s="31">
        <v>2.37</v>
      </c>
      <c r="C7292" s="31">
        <v>11.43</v>
      </c>
    </row>
    <row r="7293" spans="1:3" ht="15">
      <c r="A7293" s="147">
        <v>43073</v>
      </c>
      <c r="B7293" s="34">
        <v>2.37</v>
      </c>
      <c r="C7293" s="34">
        <v>11.68</v>
      </c>
    </row>
    <row r="7294" spans="1:3" ht="15">
      <c r="A7294" s="149">
        <v>43074</v>
      </c>
      <c r="B7294" s="31">
        <v>2.36</v>
      </c>
      <c r="C7294" s="31">
        <v>11.33</v>
      </c>
    </row>
    <row r="7295" spans="1:3" ht="15">
      <c r="A7295" s="147">
        <v>43075</v>
      </c>
      <c r="B7295" s="34">
        <v>2.33</v>
      </c>
      <c r="C7295" s="34">
        <v>11.02</v>
      </c>
    </row>
    <row r="7296" spans="1:3" ht="15">
      <c r="A7296" s="149">
        <v>43076</v>
      </c>
      <c r="B7296" s="31">
        <v>2.37</v>
      </c>
      <c r="C7296" s="31">
        <v>10.16</v>
      </c>
    </row>
    <row r="7297" spans="1:3" ht="15">
      <c r="A7297" s="147">
        <v>43077</v>
      </c>
      <c r="B7297" s="34">
        <v>2.38</v>
      </c>
      <c r="C7297" s="34">
        <v>9.58</v>
      </c>
    </row>
    <row r="7298" spans="1:3" ht="15">
      <c r="A7298" s="149">
        <v>43080</v>
      </c>
      <c r="B7298" s="31">
        <v>2.39</v>
      </c>
      <c r="C7298" s="31">
        <v>9.34</v>
      </c>
    </row>
    <row r="7299" spans="1:3" ht="15">
      <c r="A7299" s="147">
        <v>43081</v>
      </c>
      <c r="B7299" s="34">
        <v>2.4</v>
      </c>
      <c r="C7299" s="34">
        <v>9.92</v>
      </c>
    </row>
    <row r="7300" spans="1:3" ht="15">
      <c r="A7300" s="149">
        <v>43082</v>
      </c>
      <c r="B7300" s="31">
        <v>2.36</v>
      </c>
      <c r="C7300" s="31">
        <v>10.18</v>
      </c>
    </row>
    <row r="7301" spans="1:3" ht="15">
      <c r="A7301" s="147">
        <v>43083</v>
      </c>
      <c r="B7301" s="34">
        <v>2.35</v>
      </c>
      <c r="C7301" s="34">
        <v>10.49</v>
      </c>
    </row>
    <row r="7302" spans="1:3" ht="15">
      <c r="A7302" s="149">
        <v>43084</v>
      </c>
      <c r="B7302" s="31">
        <v>2.35</v>
      </c>
      <c r="C7302" s="31">
        <v>9.42</v>
      </c>
    </row>
    <row r="7303" spans="1:3" ht="15">
      <c r="A7303" s="147">
        <v>43087</v>
      </c>
      <c r="B7303" s="34">
        <v>2.39</v>
      </c>
      <c r="C7303" s="34">
        <v>9.5299999999999994</v>
      </c>
    </row>
    <row r="7304" spans="1:3" ht="15">
      <c r="A7304" s="149">
        <v>43088</v>
      </c>
      <c r="B7304" s="31">
        <v>2.46</v>
      </c>
      <c r="C7304" s="31">
        <v>10.029999999999999</v>
      </c>
    </row>
    <row r="7305" spans="1:3" ht="15">
      <c r="A7305" s="147">
        <v>43089</v>
      </c>
      <c r="B7305" s="34">
        <v>2.4900000000000002</v>
      </c>
      <c r="C7305" s="34">
        <v>9.7200000000000006</v>
      </c>
    </row>
    <row r="7306" spans="1:3" ht="15">
      <c r="A7306" s="149">
        <v>43090</v>
      </c>
      <c r="B7306" s="31">
        <v>2.48</v>
      </c>
      <c r="C7306" s="31">
        <v>9.6199999999999992</v>
      </c>
    </row>
    <row r="7307" spans="1:3" ht="15">
      <c r="A7307" s="147">
        <v>43091</v>
      </c>
      <c r="B7307" s="34">
        <v>2.48</v>
      </c>
      <c r="C7307" s="34">
        <v>9.9</v>
      </c>
    </row>
    <row r="7308" spans="1:3" ht="15">
      <c r="A7308" s="149">
        <v>43094</v>
      </c>
      <c r="B7308" s="31" t="e">
        <v>#N/A</v>
      </c>
      <c r="C7308" s="31" t="e">
        <v>#N/A</v>
      </c>
    </row>
    <row r="7309" spans="1:3" ht="15">
      <c r="A7309" s="147">
        <v>43095</v>
      </c>
      <c r="B7309" s="34">
        <v>2.4700000000000002</v>
      </c>
      <c r="C7309" s="34">
        <v>10.25</v>
      </c>
    </row>
    <row r="7310" spans="1:3" ht="15">
      <c r="A7310" s="149">
        <v>43096</v>
      </c>
      <c r="B7310" s="31">
        <v>2.42</v>
      </c>
      <c r="C7310" s="31">
        <v>10.47</v>
      </c>
    </row>
    <row r="7311" spans="1:3" ht="15">
      <c r="A7311" s="147">
        <v>43097</v>
      </c>
      <c r="B7311" s="34">
        <v>2.4300000000000002</v>
      </c>
      <c r="C7311" s="34">
        <v>10.18</v>
      </c>
    </row>
    <row r="7312" spans="1:3" ht="15">
      <c r="A7312" s="149">
        <v>43098</v>
      </c>
      <c r="B7312" s="31">
        <v>2.4</v>
      </c>
      <c r="C7312" s="31">
        <v>11.04</v>
      </c>
    </row>
    <row r="7313" spans="1:3" ht="15">
      <c r="A7313" s="147">
        <v>43101</v>
      </c>
      <c r="B7313" s="34" t="e">
        <v>#N/A</v>
      </c>
      <c r="C7313" s="34" t="e">
        <v>#N/A</v>
      </c>
    </row>
    <row r="7314" spans="1:3" ht="15">
      <c r="A7314" s="149">
        <v>43102</v>
      </c>
      <c r="B7314" s="31">
        <v>2.46</v>
      </c>
      <c r="C7314" s="31">
        <v>9.77</v>
      </c>
    </row>
    <row r="7315" spans="1:3" ht="15">
      <c r="A7315" s="147">
        <v>43103</v>
      </c>
      <c r="B7315" s="34">
        <v>2.44</v>
      </c>
      <c r="C7315" s="34">
        <v>9.15</v>
      </c>
    </row>
    <row r="7316" spans="1:3" ht="15">
      <c r="A7316" s="149">
        <v>43104</v>
      </c>
      <c r="B7316" s="31">
        <v>2.46</v>
      </c>
      <c r="C7316" s="31">
        <v>9.2200000000000006</v>
      </c>
    </row>
    <row r="7317" spans="1:3" ht="15">
      <c r="A7317" s="147">
        <v>43105</v>
      </c>
      <c r="B7317" s="34">
        <v>2.4700000000000002</v>
      </c>
      <c r="C7317" s="34">
        <v>9.2200000000000006</v>
      </c>
    </row>
    <row r="7318" spans="1:3" ht="15">
      <c r="A7318" s="149">
        <v>43108</v>
      </c>
      <c r="B7318" s="31">
        <v>2.4900000000000002</v>
      </c>
      <c r="C7318" s="31">
        <v>9.52</v>
      </c>
    </row>
    <row r="7319" spans="1:3" ht="15">
      <c r="A7319" s="147">
        <v>43109</v>
      </c>
      <c r="B7319" s="34">
        <v>2.5499999999999998</v>
      </c>
      <c r="C7319" s="34">
        <v>10.08</v>
      </c>
    </row>
    <row r="7320" spans="1:3" ht="15">
      <c r="A7320" s="149">
        <v>43110</v>
      </c>
      <c r="B7320" s="31">
        <v>2.5499999999999998</v>
      </c>
      <c r="C7320" s="31">
        <v>9.82</v>
      </c>
    </row>
    <row r="7321" spans="1:3" ht="15">
      <c r="A7321" s="147">
        <v>43111</v>
      </c>
      <c r="B7321" s="34">
        <v>2.54</v>
      </c>
      <c r="C7321" s="34">
        <v>9.8800000000000008</v>
      </c>
    </row>
    <row r="7322" spans="1:3" ht="15">
      <c r="A7322" s="149">
        <v>43112</v>
      </c>
      <c r="B7322" s="31">
        <v>2.5499999999999998</v>
      </c>
      <c r="C7322" s="31">
        <v>10.16</v>
      </c>
    </row>
    <row r="7323" spans="1:3" ht="15">
      <c r="A7323" s="147">
        <v>43115</v>
      </c>
      <c r="B7323" s="34" t="e">
        <v>#N/A</v>
      </c>
      <c r="C7323" s="34" t="e">
        <v>#N/A</v>
      </c>
    </row>
    <row r="7324" spans="1:3" ht="15">
      <c r="A7324" s="149">
        <v>43116</v>
      </c>
      <c r="B7324" s="31">
        <v>2.54</v>
      </c>
      <c r="C7324" s="31">
        <v>11.66</v>
      </c>
    </row>
    <row r="7325" spans="1:3" ht="15">
      <c r="A7325" s="147">
        <v>43117</v>
      </c>
      <c r="B7325" s="34">
        <v>2.57</v>
      </c>
      <c r="C7325" s="34">
        <v>11.91</v>
      </c>
    </row>
    <row r="7326" spans="1:3" ht="15">
      <c r="A7326" s="149">
        <v>43118</v>
      </c>
      <c r="B7326" s="31">
        <v>2.62</v>
      </c>
      <c r="C7326" s="31">
        <v>12.22</v>
      </c>
    </row>
    <row r="7327" spans="1:3" ht="15">
      <c r="A7327" s="147">
        <v>43119</v>
      </c>
      <c r="B7327" s="34">
        <v>2.64</v>
      </c>
      <c r="C7327" s="34">
        <v>11.27</v>
      </c>
    </row>
    <row r="7328" spans="1:3" ht="15">
      <c r="A7328" s="149">
        <v>43122</v>
      </c>
      <c r="B7328" s="31">
        <v>2.66</v>
      </c>
      <c r="C7328" s="31">
        <v>11.03</v>
      </c>
    </row>
    <row r="7329" spans="1:3" ht="15">
      <c r="A7329" s="147">
        <v>43123</v>
      </c>
      <c r="B7329" s="34">
        <v>2.63</v>
      </c>
      <c r="C7329" s="34">
        <v>11.1</v>
      </c>
    </row>
    <row r="7330" spans="1:3" ht="15">
      <c r="A7330" s="149">
        <v>43124</v>
      </c>
      <c r="B7330" s="31">
        <v>2.65</v>
      </c>
      <c r="C7330" s="31">
        <v>11.47</v>
      </c>
    </row>
    <row r="7331" spans="1:3" ht="15">
      <c r="A7331" s="147">
        <v>43125</v>
      </c>
      <c r="B7331" s="34">
        <v>2.63</v>
      </c>
      <c r="C7331" s="34">
        <v>11.58</v>
      </c>
    </row>
    <row r="7332" spans="1:3" ht="15">
      <c r="A7332" s="149">
        <v>43126</v>
      </c>
      <c r="B7332" s="31">
        <v>2.66</v>
      </c>
      <c r="C7332" s="31">
        <v>11.08</v>
      </c>
    </row>
    <row r="7333" spans="1:3" ht="15">
      <c r="A7333" s="147">
        <v>43129</v>
      </c>
      <c r="B7333" s="34">
        <v>2.7</v>
      </c>
      <c r="C7333" s="34">
        <v>13.84</v>
      </c>
    </row>
    <row r="7334" spans="1:3" ht="15">
      <c r="A7334" s="149">
        <v>43130</v>
      </c>
      <c r="B7334" s="31">
        <v>2.73</v>
      </c>
      <c r="C7334" s="31">
        <v>14.79</v>
      </c>
    </row>
    <row r="7335" spans="1:3" ht="15">
      <c r="A7335" s="147">
        <v>43131</v>
      </c>
      <c r="B7335" s="34">
        <v>2.72</v>
      </c>
      <c r="C7335" s="34">
        <v>13.54</v>
      </c>
    </row>
    <row r="7336" spans="1:3" ht="15">
      <c r="A7336" s="149">
        <v>43132</v>
      </c>
      <c r="B7336" s="31">
        <v>2.78</v>
      </c>
      <c r="C7336" s="31">
        <v>13.47</v>
      </c>
    </row>
    <row r="7337" spans="1:3" ht="15">
      <c r="A7337" s="147">
        <v>43133</v>
      </c>
      <c r="B7337" s="34">
        <v>2.84</v>
      </c>
      <c r="C7337" s="34">
        <v>17.309999999999999</v>
      </c>
    </row>
    <row r="7338" spans="1:3" ht="15">
      <c r="A7338" s="149">
        <v>43136</v>
      </c>
      <c r="B7338" s="31">
        <v>2.77</v>
      </c>
      <c r="C7338" s="31">
        <v>37.32</v>
      </c>
    </row>
    <row r="7339" spans="1:3" ht="15">
      <c r="A7339" s="147">
        <v>43137</v>
      </c>
      <c r="B7339" s="34">
        <v>2.79</v>
      </c>
      <c r="C7339" s="34">
        <v>29.98</v>
      </c>
    </row>
    <row r="7340" spans="1:3" ht="15">
      <c r="A7340" s="149">
        <v>43138</v>
      </c>
      <c r="B7340" s="31">
        <v>2.84</v>
      </c>
      <c r="C7340" s="31">
        <v>27.73</v>
      </c>
    </row>
    <row r="7341" spans="1:3" ht="15">
      <c r="A7341" s="147">
        <v>43139</v>
      </c>
      <c r="B7341" s="34">
        <v>2.85</v>
      </c>
      <c r="C7341" s="34">
        <v>33.46</v>
      </c>
    </row>
    <row r="7342" spans="1:3" ht="15">
      <c r="A7342" s="149">
        <v>43140</v>
      </c>
      <c r="B7342" s="31">
        <v>2.83</v>
      </c>
      <c r="C7342" s="31">
        <v>29.06</v>
      </c>
    </row>
    <row r="7343" spans="1:3" ht="15">
      <c r="A7343" s="147">
        <v>43143</v>
      </c>
      <c r="B7343" s="34">
        <v>2.86</v>
      </c>
      <c r="C7343" s="34">
        <v>25.61</v>
      </c>
    </row>
    <row r="7344" spans="1:3" ht="15">
      <c r="A7344" s="149">
        <v>43144</v>
      </c>
      <c r="B7344" s="31">
        <v>2.83</v>
      </c>
      <c r="C7344" s="31">
        <v>24.97</v>
      </c>
    </row>
    <row r="7345" spans="1:3" ht="15">
      <c r="A7345" s="147">
        <v>43145</v>
      </c>
      <c r="B7345" s="34">
        <v>2.91</v>
      </c>
      <c r="C7345" s="34">
        <v>19.260000000000002</v>
      </c>
    </row>
    <row r="7346" spans="1:3" ht="15">
      <c r="A7346" s="149">
        <v>43146</v>
      </c>
      <c r="B7346" s="31">
        <v>2.9</v>
      </c>
      <c r="C7346" s="31">
        <v>19.13</v>
      </c>
    </row>
    <row r="7347" spans="1:3" ht="15">
      <c r="A7347" s="147">
        <v>43147</v>
      </c>
      <c r="B7347" s="34">
        <v>2.87</v>
      </c>
      <c r="C7347" s="34">
        <v>19.46</v>
      </c>
    </row>
    <row r="7348" spans="1:3" ht="15">
      <c r="A7348" s="149">
        <v>43150</v>
      </c>
      <c r="B7348" s="31" t="e">
        <v>#N/A</v>
      </c>
      <c r="C7348" s="31" t="e">
        <v>#N/A</v>
      </c>
    </row>
    <row r="7349" spans="1:3" ht="15">
      <c r="A7349" s="147">
        <v>43151</v>
      </c>
      <c r="B7349" s="34">
        <v>2.88</v>
      </c>
      <c r="C7349" s="34">
        <v>20.6</v>
      </c>
    </row>
    <row r="7350" spans="1:3" ht="15">
      <c r="A7350" s="149">
        <v>43152</v>
      </c>
      <c r="B7350" s="31">
        <v>2.94</v>
      </c>
      <c r="C7350" s="31">
        <v>20.02</v>
      </c>
    </row>
    <row r="7351" spans="1:3" ht="15">
      <c r="A7351" s="147">
        <v>43153</v>
      </c>
      <c r="B7351" s="34">
        <v>2.92</v>
      </c>
      <c r="C7351" s="34">
        <v>18.72</v>
      </c>
    </row>
    <row r="7352" spans="1:3" ht="15">
      <c r="A7352" s="149">
        <v>43154</v>
      </c>
      <c r="B7352" s="31">
        <v>2.88</v>
      </c>
      <c r="C7352" s="31">
        <v>16.489999999999998</v>
      </c>
    </row>
    <row r="7353" spans="1:3" ht="15">
      <c r="A7353" s="147">
        <v>43157</v>
      </c>
      <c r="B7353" s="34">
        <v>2.86</v>
      </c>
      <c r="C7353" s="34">
        <v>15.8</v>
      </c>
    </row>
    <row r="7354" spans="1:3" ht="15">
      <c r="A7354" s="149">
        <v>43158</v>
      </c>
      <c r="B7354" s="31">
        <v>2.9</v>
      </c>
      <c r="C7354" s="31">
        <v>18.59</v>
      </c>
    </row>
    <row r="7355" spans="1:3" ht="15">
      <c r="A7355" s="147">
        <v>43159</v>
      </c>
      <c r="B7355" s="34">
        <v>2.87</v>
      </c>
      <c r="C7355" s="34">
        <v>19.850000000000001</v>
      </c>
    </row>
    <row r="7356" spans="1:3" ht="15">
      <c r="A7356" s="149">
        <v>43160</v>
      </c>
      <c r="B7356" s="31">
        <v>2.81</v>
      </c>
      <c r="C7356" s="31">
        <v>22.47</v>
      </c>
    </row>
    <row r="7357" spans="1:3" ht="15">
      <c r="A7357" s="147">
        <v>43161</v>
      </c>
      <c r="B7357" s="34">
        <v>2.86</v>
      </c>
      <c r="C7357" s="34">
        <v>19.59</v>
      </c>
    </row>
    <row r="7358" spans="1:3" ht="15">
      <c r="A7358" s="149">
        <v>43164</v>
      </c>
      <c r="B7358" s="31">
        <v>2.88</v>
      </c>
      <c r="C7358" s="31">
        <v>18.73</v>
      </c>
    </row>
    <row r="7359" spans="1:3" ht="15">
      <c r="A7359" s="147">
        <v>43165</v>
      </c>
      <c r="B7359" s="34">
        <v>2.88</v>
      </c>
      <c r="C7359" s="34">
        <v>18.36</v>
      </c>
    </row>
    <row r="7360" spans="1:3" ht="15">
      <c r="A7360" s="149">
        <v>43166</v>
      </c>
      <c r="B7360" s="31">
        <v>2.89</v>
      </c>
      <c r="C7360" s="31">
        <v>17.760000000000002</v>
      </c>
    </row>
    <row r="7361" spans="1:3" ht="15">
      <c r="A7361" s="147">
        <v>43167</v>
      </c>
      <c r="B7361" s="34">
        <v>2.86</v>
      </c>
      <c r="C7361" s="34">
        <v>16.54</v>
      </c>
    </row>
    <row r="7362" spans="1:3" ht="15">
      <c r="A7362" s="149">
        <v>43168</v>
      </c>
      <c r="B7362" s="31">
        <v>2.9</v>
      </c>
      <c r="C7362" s="31">
        <v>14.64</v>
      </c>
    </row>
    <row r="7363" spans="1:3" ht="15">
      <c r="A7363" s="147">
        <v>43171</v>
      </c>
      <c r="B7363" s="34">
        <v>2.87</v>
      </c>
      <c r="C7363" s="34">
        <v>15.78</v>
      </c>
    </row>
    <row r="7364" spans="1:3" ht="15">
      <c r="A7364" s="149">
        <v>43172</v>
      </c>
      <c r="B7364" s="31">
        <v>2.84</v>
      </c>
      <c r="C7364" s="1">
        <v>16.350000000000001</v>
      </c>
    </row>
    <row r="7365" spans="1:3" ht="15">
      <c r="A7365" s="147">
        <v>43173</v>
      </c>
      <c r="B7365" s="34">
        <v>2.81</v>
      </c>
      <c r="C7365" s="34">
        <v>17.23</v>
      </c>
    </row>
    <row r="7366" spans="1:3" ht="15">
      <c r="A7366" s="149">
        <v>43174</v>
      </c>
      <c r="B7366" s="31">
        <v>2.82</v>
      </c>
      <c r="C7366" s="31">
        <v>16.59</v>
      </c>
    </row>
    <row r="7367" spans="1:3" ht="15">
      <c r="A7367" s="147">
        <v>43175</v>
      </c>
      <c r="B7367" s="34">
        <v>2.85</v>
      </c>
      <c r="C7367" s="34">
        <v>15.8</v>
      </c>
    </row>
    <row r="7368" spans="1:3" ht="15">
      <c r="A7368" s="149">
        <v>43178</v>
      </c>
      <c r="B7368" s="31">
        <v>2.85</v>
      </c>
      <c r="C7368" s="31">
        <v>19.02</v>
      </c>
    </row>
    <row r="7369" spans="1:3" ht="15">
      <c r="A7369" s="147">
        <v>43179</v>
      </c>
      <c r="B7369" s="34">
        <v>2.89</v>
      </c>
      <c r="C7369" s="34">
        <v>18.2</v>
      </c>
    </row>
    <row r="7370" spans="1:3" ht="15">
      <c r="A7370" s="149">
        <v>43180</v>
      </c>
      <c r="B7370" s="31">
        <v>2.89</v>
      </c>
      <c r="C7370" s="31">
        <v>17.86</v>
      </c>
    </row>
    <row r="7371" spans="1:3" ht="15">
      <c r="A7371" s="147">
        <v>43181</v>
      </c>
      <c r="B7371" s="34">
        <v>2.83</v>
      </c>
      <c r="C7371" s="34">
        <v>23.34</v>
      </c>
    </row>
    <row r="7372" spans="1:3" ht="15">
      <c r="A7372" s="149">
        <v>43182</v>
      </c>
      <c r="B7372" s="31">
        <v>2.82</v>
      </c>
      <c r="C7372" s="31">
        <v>24.87</v>
      </c>
    </row>
    <row r="7373" spans="1:3" ht="15">
      <c r="A7373" s="147">
        <v>43185</v>
      </c>
      <c r="B7373" s="34">
        <v>2.85</v>
      </c>
      <c r="C7373" s="34">
        <v>21.03</v>
      </c>
    </row>
    <row r="7374" spans="1:3" ht="15">
      <c r="A7374" s="149">
        <v>43186</v>
      </c>
      <c r="B7374" s="31">
        <v>2.78</v>
      </c>
      <c r="C7374" s="31">
        <v>22.5</v>
      </c>
    </row>
    <row r="7375" spans="1:3" ht="15">
      <c r="A7375" s="147">
        <v>43187</v>
      </c>
      <c r="B7375" s="34">
        <v>2.77</v>
      </c>
      <c r="C7375" s="34">
        <v>22.87</v>
      </c>
    </row>
    <row r="7376" spans="1:3" ht="15">
      <c r="A7376" s="149">
        <v>43188</v>
      </c>
      <c r="B7376" s="31">
        <v>2.74</v>
      </c>
      <c r="C7376" s="31">
        <v>19.97</v>
      </c>
    </row>
    <row r="7377" spans="1:3" ht="15">
      <c r="A7377" s="147">
        <v>43189</v>
      </c>
      <c r="B7377" s="34" t="e">
        <v>#N/A</v>
      </c>
      <c r="C7377" s="34" t="e">
        <v>#N/A</v>
      </c>
    </row>
    <row r="7378" spans="1:3" ht="15">
      <c r="A7378" s="149">
        <v>43192</v>
      </c>
      <c r="B7378" s="31">
        <v>2.73</v>
      </c>
      <c r="C7378" s="31">
        <v>23.62</v>
      </c>
    </row>
    <row r="7379" spans="1:3" ht="15">
      <c r="A7379" s="147">
        <v>43193</v>
      </c>
      <c r="B7379" s="34">
        <v>2.79</v>
      </c>
      <c r="C7379" s="34">
        <v>21.1</v>
      </c>
    </row>
    <row r="7380" spans="1:3" ht="15">
      <c r="A7380" s="149">
        <v>43194</v>
      </c>
      <c r="B7380" s="31">
        <v>2.79</v>
      </c>
      <c r="C7380" s="31">
        <v>20.059999999999999</v>
      </c>
    </row>
    <row r="7381" spans="1:3" ht="15">
      <c r="A7381" s="147">
        <v>43195</v>
      </c>
      <c r="B7381" s="34">
        <v>2.83</v>
      </c>
      <c r="C7381" s="34">
        <v>18.940000000000001</v>
      </c>
    </row>
    <row r="7382" spans="1:3" ht="15">
      <c r="A7382" s="149">
        <v>43196</v>
      </c>
      <c r="B7382" s="31">
        <v>2.77</v>
      </c>
      <c r="C7382" s="31">
        <v>21.49</v>
      </c>
    </row>
    <row r="7383" spans="1:3" ht="15">
      <c r="A7383" s="147">
        <v>43199</v>
      </c>
      <c r="B7383" s="34">
        <v>2.78</v>
      </c>
      <c r="C7383" s="34">
        <v>21.77</v>
      </c>
    </row>
    <row r="7384" spans="1:3" ht="15">
      <c r="A7384" s="149">
        <v>43200</v>
      </c>
      <c r="B7384" s="31">
        <v>2.8</v>
      </c>
      <c r="C7384" s="31">
        <v>20.47</v>
      </c>
    </row>
    <row r="7385" spans="1:3" ht="15">
      <c r="A7385" s="147">
        <v>43201</v>
      </c>
      <c r="B7385" s="34">
        <v>2.79</v>
      </c>
      <c r="C7385" s="34">
        <v>20.239999999999998</v>
      </c>
    </row>
    <row r="7386" spans="1:3" ht="15">
      <c r="A7386" s="149">
        <v>43202</v>
      </c>
      <c r="B7386" s="31">
        <v>2.83</v>
      </c>
      <c r="C7386" s="31">
        <v>18.489999999999998</v>
      </c>
    </row>
    <row r="7387" spans="1:3" ht="15">
      <c r="A7387" s="147">
        <v>43203</v>
      </c>
      <c r="B7387" s="34">
        <v>2.82</v>
      </c>
      <c r="C7387" s="34">
        <v>17.41</v>
      </c>
    </row>
    <row r="7388" spans="1:3" ht="15">
      <c r="A7388" s="149">
        <v>43206</v>
      </c>
      <c r="B7388" s="31">
        <v>2.83</v>
      </c>
      <c r="C7388" s="31">
        <v>16.559999999999999</v>
      </c>
    </row>
    <row r="7389" spans="1:3" ht="15">
      <c r="A7389" s="147">
        <v>43207</v>
      </c>
      <c r="B7389" s="34">
        <v>2.82</v>
      </c>
      <c r="C7389" s="34">
        <v>15.25</v>
      </c>
    </row>
    <row r="7390" spans="1:3" ht="15">
      <c r="A7390" s="149">
        <v>43208</v>
      </c>
      <c r="B7390" s="31">
        <v>2.87</v>
      </c>
      <c r="C7390" s="31">
        <v>15.6</v>
      </c>
    </row>
    <row r="7391" spans="1:3" ht="15">
      <c r="A7391" s="147">
        <v>43209</v>
      </c>
      <c r="B7391" s="34">
        <v>2.92</v>
      </c>
      <c r="C7391" s="34">
        <v>15.96</v>
      </c>
    </row>
    <row r="7392" spans="1:3" ht="15">
      <c r="A7392" s="149">
        <v>43210</v>
      </c>
      <c r="B7392" s="31">
        <v>2.96</v>
      </c>
      <c r="C7392" s="31">
        <v>16.88</v>
      </c>
    </row>
    <row r="7393" spans="1:3" ht="15">
      <c r="A7393" s="147">
        <v>43213</v>
      </c>
      <c r="B7393" s="34">
        <v>2.98</v>
      </c>
      <c r="C7393" s="34">
        <v>16.34</v>
      </c>
    </row>
    <row r="7394" spans="1:3" ht="15">
      <c r="A7394" s="147">
        <v>43214</v>
      </c>
      <c r="B7394" s="34">
        <v>3</v>
      </c>
      <c r="C7394" s="34">
        <v>18.02</v>
      </c>
    </row>
    <row r="7395" spans="1:3" ht="15">
      <c r="A7395" s="149">
        <v>43215</v>
      </c>
      <c r="B7395" s="31">
        <v>3.03</v>
      </c>
      <c r="C7395" s="31">
        <v>17.84</v>
      </c>
    </row>
    <row r="7396" spans="1:3" ht="15">
      <c r="A7396" s="147">
        <v>43216</v>
      </c>
      <c r="B7396" s="34">
        <v>3</v>
      </c>
      <c r="C7396" s="34">
        <v>16.239999999999998</v>
      </c>
    </row>
    <row r="7397" spans="1:3" ht="15">
      <c r="A7397" s="149">
        <v>43217</v>
      </c>
      <c r="B7397" s="31">
        <v>2.96</v>
      </c>
      <c r="C7397" s="31">
        <v>15.41</v>
      </c>
    </row>
    <row r="7398" spans="1:3" ht="15">
      <c r="A7398" s="147">
        <v>43220</v>
      </c>
      <c r="B7398" s="34">
        <v>2.95</v>
      </c>
      <c r="C7398" s="34">
        <v>15.93</v>
      </c>
    </row>
    <row r="7399" spans="1:3" ht="15">
      <c r="A7399" s="149">
        <v>43221</v>
      </c>
      <c r="B7399" s="31">
        <v>2.97</v>
      </c>
      <c r="C7399" s="31">
        <v>15.49</v>
      </c>
    </row>
    <row r="7400" spans="1:3" ht="15">
      <c r="A7400" s="147">
        <v>43222</v>
      </c>
      <c r="B7400" s="34">
        <v>2.97</v>
      </c>
      <c r="C7400" s="34">
        <v>15.97</v>
      </c>
    </row>
    <row r="7401" spans="1:3" ht="15">
      <c r="A7401" s="149">
        <v>43223</v>
      </c>
      <c r="B7401" s="31">
        <v>2.94</v>
      </c>
      <c r="C7401" s="31">
        <v>15.9</v>
      </c>
    </row>
    <row r="7402" spans="1:3" ht="15">
      <c r="A7402" s="147">
        <v>43224</v>
      </c>
      <c r="B7402" s="34">
        <v>2.95</v>
      </c>
      <c r="C7402" s="34">
        <v>14.77</v>
      </c>
    </row>
    <row r="7403" spans="1:3" ht="15">
      <c r="A7403" s="149">
        <v>43227</v>
      </c>
      <c r="B7403" s="31">
        <v>2.95</v>
      </c>
      <c r="C7403" s="31">
        <v>14.75</v>
      </c>
    </row>
    <row r="7404" spans="1:3" ht="15">
      <c r="A7404" s="147">
        <v>43228</v>
      </c>
      <c r="B7404" s="34">
        <v>2.97</v>
      </c>
      <c r="C7404" s="34">
        <v>14.71</v>
      </c>
    </row>
    <row r="7405" spans="1:3" ht="15">
      <c r="A7405" s="149">
        <v>43229</v>
      </c>
      <c r="B7405" s="31">
        <v>3</v>
      </c>
      <c r="C7405" s="31">
        <v>13.42</v>
      </c>
    </row>
    <row r="7406" spans="1:3" ht="15">
      <c r="A7406" s="147">
        <v>43230</v>
      </c>
      <c r="B7406" s="34">
        <v>2.97</v>
      </c>
      <c r="C7406" s="34">
        <v>13.23</v>
      </c>
    </row>
    <row r="7407" spans="1:3" ht="15">
      <c r="A7407" s="149">
        <v>43231</v>
      </c>
      <c r="B7407" s="31">
        <v>2.97</v>
      </c>
      <c r="C7407" s="31">
        <v>12.65</v>
      </c>
    </row>
    <row r="7408" spans="1:3" ht="15">
      <c r="A7408" s="147">
        <v>43234</v>
      </c>
      <c r="B7408" s="34">
        <v>3</v>
      </c>
      <c r="C7408" s="34">
        <v>12.93</v>
      </c>
    </row>
    <row r="7409" spans="1:3" ht="15">
      <c r="A7409" s="149">
        <v>43235</v>
      </c>
      <c r="B7409" s="31">
        <v>3.08</v>
      </c>
      <c r="C7409" s="31">
        <v>14.63</v>
      </c>
    </row>
    <row r="7410" spans="1:3" ht="15">
      <c r="A7410" s="147">
        <v>43236</v>
      </c>
      <c r="B7410" s="34">
        <v>3.09</v>
      </c>
      <c r="C7410" s="34">
        <v>13.42</v>
      </c>
    </row>
    <row r="7411" spans="1:3" ht="15">
      <c r="A7411" s="149">
        <v>43237</v>
      </c>
      <c r="B7411" s="31">
        <v>3.11</v>
      </c>
      <c r="C7411" s="31">
        <v>13.43</v>
      </c>
    </row>
    <row r="7412" spans="1:3" ht="15">
      <c r="A7412" s="147">
        <v>43238</v>
      </c>
      <c r="B7412" s="34">
        <v>3.06</v>
      </c>
      <c r="C7412" s="34">
        <v>13.42</v>
      </c>
    </row>
    <row r="7413" spans="1:3" ht="15">
      <c r="A7413" s="149">
        <v>43241</v>
      </c>
      <c r="B7413" s="31">
        <v>3.06</v>
      </c>
      <c r="C7413" s="31">
        <v>13.08</v>
      </c>
    </row>
    <row r="7414" spans="1:3" ht="15">
      <c r="A7414" s="147">
        <v>43242</v>
      </c>
      <c r="B7414" s="34">
        <v>3.06</v>
      </c>
      <c r="C7414" s="34">
        <v>13.22</v>
      </c>
    </row>
    <row r="7415" spans="1:3" ht="15">
      <c r="A7415" s="149">
        <v>43243</v>
      </c>
      <c r="B7415" s="31">
        <v>3.01</v>
      </c>
      <c r="C7415" s="31">
        <v>12.58</v>
      </c>
    </row>
    <row r="7416" spans="1:3" ht="15">
      <c r="A7416" s="147">
        <v>43244</v>
      </c>
      <c r="B7416" s="34">
        <v>2.98</v>
      </c>
      <c r="C7416" s="34">
        <v>12.53</v>
      </c>
    </row>
    <row r="7417" spans="1:3" ht="15">
      <c r="A7417" s="149">
        <v>43245</v>
      </c>
      <c r="B7417" s="31">
        <v>2.93</v>
      </c>
      <c r="C7417" s="31">
        <v>13.22</v>
      </c>
    </row>
    <row r="7418" spans="1:3" ht="15">
      <c r="A7418" s="147">
        <v>43248</v>
      </c>
      <c r="B7418" s="34" t="e">
        <v>#N/A</v>
      </c>
      <c r="C7418" s="34" t="e">
        <v>#N/A</v>
      </c>
    </row>
    <row r="7419" spans="1:3" ht="15">
      <c r="A7419" s="149">
        <v>43249</v>
      </c>
      <c r="B7419" s="31">
        <v>2.77</v>
      </c>
      <c r="C7419" s="31">
        <v>17.02</v>
      </c>
    </row>
    <row r="7420" spans="1:3" ht="15">
      <c r="A7420" s="147">
        <v>43250</v>
      </c>
      <c r="B7420" s="34">
        <v>2.84</v>
      </c>
      <c r="C7420" s="34">
        <v>14.94</v>
      </c>
    </row>
    <row r="7421" spans="1:3" ht="15">
      <c r="A7421" s="149">
        <v>43251</v>
      </c>
      <c r="B7421" s="31">
        <v>2.83</v>
      </c>
      <c r="C7421" s="31">
        <v>15.43</v>
      </c>
    </row>
    <row r="7422" spans="1:3" ht="15">
      <c r="A7422" s="147">
        <v>43252</v>
      </c>
      <c r="B7422" s="34">
        <v>2.89</v>
      </c>
      <c r="C7422" s="34">
        <v>13.46</v>
      </c>
    </row>
    <row r="7423" spans="1:3" ht="15">
      <c r="A7423" s="149">
        <v>43255</v>
      </c>
      <c r="B7423" s="31">
        <v>2.94</v>
      </c>
      <c r="C7423" s="31">
        <v>12.74</v>
      </c>
    </row>
    <row r="7424" spans="1:3" ht="15">
      <c r="A7424" s="147">
        <v>43256</v>
      </c>
      <c r="B7424" s="34">
        <v>2.92</v>
      </c>
      <c r="C7424" s="34">
        <v>12.4</v>
      </c>
    </row>
    <row r="7425" spans="1:3" ht="15">
      <c r="A7425" s="149">
        <v>43257</v>
      </c>
      <c r="B7425" s="31">
        <v>2.97</v>
      </c>
      <c r="C7425" s="31">
        <v>11.64</v>
      </c>
    </row>
    <row r="7426" spans="1:3" ht="15">
      <c r="A7426" s="147">
        <v>43258</v>
      </c>
      <c r="B7426" s="34">
        <v>2.93</v>
      </c>
      <c r="C7426" s="34">
        <v>12.13</v>
      </c>
    </row>
    <row r="7427" spans="1:3" ht="15">
      <c r="A7427" s="149">
        <v>43259</v>
      </c>
      <c r="B7427" s="31">
        <v>2.93</v>
      </c>
      <c r="C7427" s="31">
        <v>12.18</v>
      </c>
    </row>
    <row r="7428" spans="1:3" ht="15">
      <c r="A7428" s="147">
        <v>43262</v>
      </c>
      <c r="B7428" s="34">
        <v>2.96</v>
      </c>
      <c r="C7428" s="34">
        <v>12.35</v>
      </c>
    </row>
    <row r="7429" spans="1:3" ht="15">
      <c r="A7429" s="149">
        <v>43263</v>
      </c>
      <c r="B7429" s="31">
        <v>2.96</v>
      </c>
      <c r="C7429" s="31">
        <v>12.34</v>
      </c>
    </row>
    <row r="7430" spans="1:3" ht="15">
      <c r="A7430" s="147">
        <v>43264</v>
      </c>
      <c r="B7430" s="34">
        <v>2.98</v>
      </c>
      <c r="C7430" s="34">
        <v>12.94</v>
      </c>
    </row>
    <row r="7431" spans="1:3" ht="15">
      <c r="A7431" s="149">
        <v>43265</v>
      </c>
      <c r="B7431" s="31">
        <v>2.94</v>
      </c>
      <c r="C7431" s="31">
        <v>12.12</v>
      </c>
    </row>
    <row r="7432" spans="1:3" ht="15">
      <c r="A7432" s="147">
        <v>43266</v>
      </c>
      <c r="B7432" s="34">
        <v>2.93</v>
      </c>
      <c r="C7432" s="34">
        <v>11.98</v>
      </c>
    </row>
    <row r="7433" spans="1:3" ht="15">
      <c r="A7433" s="149">
        <v>43269</v>
      </c>
      <c r="B7433" s="31">
        <v>2.92</v>
      </c>
      <c r="C7433" s="31">
        <v>12.31</v>
      </c>
    </row>
    <row r="7434" spans="1:3" ht="15">
      <c r="A7434" s="147">
        <v>43270</v>
      </c>
      <c r="B7434" s="34">
        <v>2.89</v>
      </c>
      <c r="C7434" s="34">
        <v>13.35</v>
      </c>
    </row>
    <row r="7435" spans="1:3" ht="15">
      <c r="A7435" s="149">
        <v>43271</v>
      </c>
      <c r="B7435" s="31">
        <v>2.93</v>
      </c>
      <c r="C7435" s="31">
        <v>12.79</v>
      </c>
    </row>
    <row r="7436" spans="1:3" ht="15">
      <c r="A7436" s="147">
        <v>43272</v>
      </c>
      <c r="B7436" s="34">
        <v>2.9</v>
      </c>
      <c r="C7436" s="34">
        <v>14.64</v>
      </c>
    </row>
    <row r="7437" spans="1:3" ht="15">
      <c r="A7437" s="149">
        <v>43273</v>
      </c>
      <c r="B7437" s="31">
        <v>2.9</v>
      </c>
      <c r="C7437" s="31">
        <v>13.77</v>
      </c>
    </row>
    <row r="7438" spans="1:3" ht="15">
      <c r="A7438" s="147">
        <v>43276</v>
      </c>
      <c r="B7438" s="34">
        <v>2.87</v>
      </c>
      <c r="C7438" s="34">
        <v>17.329999999999998</v>
      </c>
    </row>
    <row r="7439" spans="1:3" ht="15">
      <c r="A7439" s="149">
        <v>43277</v>
      </c>
      <c r="B7439" s="31">
        <v>2.88</v>
      </c>
      <c r="C7439" s="31">
        <v>15.92</v>
      </c>
    </row>
    <row r="7440" spans="1:3" ht="15">
      <c r="A7440" s="147">
        <v>43278</v>
      </c>
      <c r="B7440" s="34">
        <v>2.83</v>
      </c>
      <c r="C7440" s="34">
        <v>17.91</v>
      </c>
    </row>
    <row r="7441" spans="1:3" ht="15">
      <c r="A7441" s="149">
        <v>43279</v>
      </c>
      <c r="B7441" s="31">
        <v>2.84</v>
      </c>
      <c r="C7441" s="31">
        <v>16.850000000000001</v>
      </c>
    </row>
    <row r="7442" spans="1:3" ht="15">
      <c r="A7442" s="147">
        <v>43280</v>
      </c>
      <c r="B7442" s="34">
        <v>2.85</v>
      </c>
      <c r="C7442" s="34">
        <v>16.09</v>
      </c>
    </row>
    <row r="7443" spans="1:3" ht="15">
      <c r="A7443" s="149">
        <v>43283</v>
      </c>
      <c r="B7443" s="31">
        <v>2.87</v>
      </c>
      <c r="C7443" s="31">
        <v>15.6</v>
      </c>
    </row>
    <row r="7444" spans="1:3" ht="15">
      <c r="A7444" s="147">
        <v>43284</v>
      </c>
      <c r="B7444" s="34">
        <v>2.83</v>
      </c>
      <c r="C7444" s="34">
        <v>16.14</v>
      </c>
    </row>
    <row r="7445" spans="1:3" ht="15">
      <c r="A7445" s="149">
        <v>43285</v>
      </c>
      <c r="B7445" s="31" t="e">
        <v>#N/A</v>
      </c>
      <c r="C7445" s="31" t="e">
        <v>#N/A</v>
      </c>
    </row>
    <row r="7446" spans="1:3" ht="15">
      <c r="A7446" s="147">
        <v>43286</v>
      </c>
      <c r="B7446" s="34">
        <v>2.84</v>
      </c>
      <c r="C7446" s="34">
        <v>14.97</v>
      </c>
    </row>
    <row r="7447" spans="1:3" ht="15">
      <c r="A7447" s="149">
        <v>43287</v>
      </c>
      <c r="B7447" s="31">
        <v>2.82</v>
      </c>
      <c r="C7447" s="31">
        <v>13.37</v>
      </c>
    </row>
    <row r="7448" spans="1:3" ht="15">
      <c r="A7448" s="147">
        <v>43290</v>
      </c>
      <c r="B7448" s="34">
        <v>2.86</v>
      </c>
      <c r="C7448" s="34">
        <v>12.69</v>
      </c>
    </row>
    <row r="7449" spans="1:3" ht="15">
      <c r="A7449" s="149">
        <v>43291</v>
      </c>
      <c r="B7449" s="31">
        <v>2.87</v>
      </c>
      <c r="C7449" s="31">
        <v>12.64</v>
      </c>
    </row>
    <row r="7450" spans="1:3" ht="15">
      <c r="A7450" s="147">
        <v>43292</v>
      </c>
      <c r="B7450" s="34">
        <v>2.85</v>
      </c>
      <c r="C7450" s="34">
        <v>13.63</v>
      </c>
    </row>
    <row r="7451" spans="1:3" ht="15">
      <c r="A7451" s="149">
        <v>43293</v>
      </c>
      <c r="B7451" s="31">
        <v>2.85</v>
      </c>
      <c r="C7451" s="31">
        <v>12.58</v>
      </c>
    </row>
    <row r="7452" spans="1:3" ht="15">
      <c r="A7452" s="147">
        <v>43294</v>
      </c>
      <c r="B7452" s="34">
        <v>2.83</v>
      </c>
      <c r="C7452" s="34">
        <v>12.18</v>
      </c>
    </row>
    <row r="7453" spans="1:3" ht="15">
      <c r="A7453" s="149">
        <v>43297</v>
      </c>
      <c r="B7453" s="31">
        <v>2.85</v>
      </c>
      <c r="C7453" s="31">
        <v>12.83</v>
      </c>
    </row>
    <row r="7454" spans="1:3" ht="15">
      <c r="A7454" s="147">
        <v>43298</v>
      </c>
      <c r="B7454" s="34">
        <v>2.86</v>
      </c>
      <c r="C7454" s="34">
        <v>12.06</v>
      </c>
    </row>
    <row r="7455" spans="1:3" ht="15">
      <c r="A7455" s="149">
        <v>43299</v>
      </c>
      <c r="B7455" s="31">
        <v>2.88</v>
      </c>
      <c r="C7455" s="31">
        <v>12.1</v>
      </c>
    </row>
    <row r="7456" spans="1:3" ht="15">
      <c r="A7456" s="147">
        <v>43300</v>
      </c>
      <c r="B7456" s="34">
        <v>2.84</v>
      </c>
      <c r="C7456" s="34">
        <v>12.87</v>
      </c>
    </row>
    <row r="7457" spans="1:3" ht="15">
      <c r="A7457" s="149">
        <v>43301</v>
      </c>
      <c r="B7457" s="31">
        <v>2.89</v>
      </c>
      <c r="C7457" s="31">
        <v>12.86</v>
      </c>
    </row>
    <row r="7458" spans="1:3" ht="15">
      <c r="A7458" s="147">
        <v>43304</v>
      </c>
      <c r="B7458" s="34">
        <v>2.96</v>
      </c>
      <c r="C7458" s="34">
        <v>12.62</v>
      </c>
    </row>
    <row r="7459" spans="1:3" ht="15">
      <c r="A7459" s="149">
        <v>43305</v>
      </c>
      <c r="B7459" s="31">
        <v>2.95</v>
      </c>
      <c r="C7459" s="31">
        <v>12.41</v>
      </c>
    </row>
    <row r="7460" spans="1:3" ht="15">
      <c r="A7460" s="147">
        <v>43306</v>
      </c>
      <c r="B7460" s="34">
        <v>2.94</v>
      </c>
      <c r="C7460" s="34">
        <v>12.29</v>
      </c>
    </row>
    <row r="7461" spans="1:3" ht="15">
      <c r="A7461" s="149">
        <v>43307</v>
      </c>
      <c r="B7461" s="31">
        <v>2.98</v>
      </c>
      <c r="C7461" s="31">
        <v>12.14</v>
      </c>
    </row>
    <row r="7462" spans="1:3" ht="15">
      <c r="A7462" s="147">
        <v>43308</v>
      </c>
      <c r="B7462" s="34">
        <v>2.96</v>
      </c>
      <c r="C7462" s="34">
        <v>13.03</v>
      </c>
    </row>
    <row r="7463" spans="1:3" ht="15">
      <c r="A7463" s="149">
        <v>43311</v>
      </c>
      <c r="B7463" s="31">
        <v>2.98</v>
      </c>
      <c r="C7463" s="31">
        <v>14.26</v>
      </c>
    </row>
    <row r="7464" spans="1:3" ht="15">
      <c r="A7464" s="147">
        <v>43312</v>
      </c>
      <c r="B7464" s="34">
        <v>2.96</v>
      </c>
      <c r="C7464" s="34">
        <v>12.83</v>
      </c>
    </row>
    <row r="7465" spans="1:3" ht="15">
      <c r="A7465" s="149">
        <v>43313</v>
      </c>
      <c r="B7465" s="31">
        <v>3</v>
      </c>
      <c r="C7465" s="31">
        <v>13.15</v>
      </c>
    </row>
    <row r="7466" spans="1:3" ht="15">
      <c r="A7466" s="147">
        <v>43314</v>
      </c>
      <c r="B7466" s="34">
        <v>2.98</v>
      </c>
      <c r="C7466" s="34">
        <v>12.19</v>
      </c>
    </row>
    <row r="7467" spans="1:3" ht="15">
      <c r="A7467" s="149">
        <v>43315</v>
      </c>
      <c r="B7467" s="31">
        <v>2.95</v>
      </c>
      <c r="C7467" s="31">
        <v>11.64</v>
      </c>
    </row>
    <row r="7468" spans="1:3" ht="15">
      <c r="A7468" s="147">
        <v>43318</v>
      </c>
      <c r="B7468" s="34">
        <v>2.94</v>
      </c>
      <c r="C7468" s="34">
        <v>11.27</v>
      </c>
    </row>
    <row r="7469" spans="1:3" ht="15">
      <c r="A7469" s="149">
        <v>43319</v>
      </c>
      <c r="B7469" s="31">
        <v>2.98</v>
      </c>
      <c r="C7469" s="31">
        <v>10.93</v>
      </c>
    </row>
    <row r="7470" spans="1:3" ht="15">
      <c r="A7470" s="147">
        <v>43320</v>
      </c>
      <c r="B7470" s="34">
        <v>2.96</v>
      </c>
      <c r="C7470" s="34">
        <v>10.85</v>
      </c>
    </row>
    <row r="7471" spans="1:3" ht="15">
      <c r="A7471" s="149">
        <v>43321</v>
      </c>
      <c r="B7471" s="31">
        <v>2.93</v>
      </c>
      <c r="C7471" s="31">
        <v>11.27</v>
      </c>
    </row>
    <row r="7472" spans="1:3" ht="15">
      <c r="A7472" s="147">
        <v>43322</v>
      </c>
      <c r="B7472" s="34">
        <v>2.87</v>
      </c>
      <c r="C7472" s="34">
        <v>13.16</v>
      </c>
    </row>
    <row r="7473" spans="1:3" ht="15">
      <c r="A7473" s="149">
        <v>43325</v>
      </c>
      <c r="B7473" s="31">
        <v>2.88</v>
      </c>
      <c r="C7473" s="1">
        <v>14.78</v>
      </c>
    </row>
    <row r="7474" spans="1:3" ht="15">
      <c r="A7474" s="147">
        <v>43326</v>
      </c>
      <c r="B7474" s="34">
        <v>2.89</v>
      </c>
      <c r="C7474" s="34">
        <v>13.31</v>
      </c>
    </row>
    <row r="7475" spans="1:3" ht="15">
      <c r="A7475" s="149">
        <v>43327</v>
      </c>
      <c r="B7475" s="31">
        <v>2.86</v>
      </c>
      <c r="C7475" s="31">
        <v>14.64</v>
      </c>
    </row>
    <row r="7476" spans="1:3" ht="15">
      <c r="A7476" s="147">
        <v>43328</v>
      </c>
      <c r="B7476" s="34">
        <v>2.87</v>
      </c>
      <c r="C7476" s="34">
        <v>13.45</v>
      </c>
    </row>
    <row r="7477" spans="1:3" ht="15">
      <c r="A7477" s="149">
        <v>43329</v>
      </c>
      <c r="B7477" s="31">
        <v>2.87</v>
      </c>
      <c r="C7477" s="31">
        <v>12.64</v>
      </c>
    </row>
    <row r="7478" spans="1:3" ht="15">
      <c r="A7478" s="147">
        <v>43332</v>
      </c>
      <c r="B7478" s="34">
        <v>2.82</v>
      </c>
      <c r="C7478" s="34">
        <v>12.49</v>
      </c>
    </row>
    <row r="7479" spans="1:3" ht="15">
      <c r="A7479" s="149">
        <v>43333</v>
      </c>
      <c r="B7479" s="31">
        <v>2.85</v>
      </c>
      <c r="C7479" s="31">
        <v>12.86</v>
      </c>
    </row>
    <row r="7480" spans="1:3" ht="15">
      <c r="A7480" s="147">
        <v>43334</v>
      </c>
      <c r="B7480" s="34">
        <v>2.82</v>
      </c>
      <c r="C7480" s="34">
        <v>12.25</v>
      </c>
    </row>
    <row r="7481" spans="1:3" ht="15">
      <c r="A7481" s="149">
        <v>43335</v>
      </c>
      <c r="B7481" s="31">
        <v>2.82</v>
      </c>
      <c r="C7481" s="31">
        <v>12.41</v>
      </c>
    </row>
    <row r="7482" spans="1:3" ht="15">
      <c r="A7482" s="147">
        <v>43336</v>
      </c>
      <c r="B7482" s="34">
        <v>2.82</v>
      </c>
      <c r="C7482" s="34">
        <v>11.99</v>
      </c>
    </row>
    <row r="7483" spans="1:3" ht="15">
      <c r="A7483" s="149">
        <v>43339</v>
      </c>
      <c r="B7483" s="31">
        <v>2.85</v>
      </c>
      <c r="C7483" s="31">
        <v>12.16</v>
      </c>
    </row>
    <row r="7484" spans="1:3" ht="15">
      <c r="A7484" s="147">
        <v>43340</v>
      </c>
      <c r="B7484" s="34">
        <v>2.88</v>
      </c>
      <c r="C7484" s="34">
        <v>12.5</v>
      </c>
    </row>
    <row r="7485" spans="1:3" ht="15">
      <c r="A7485" s="149">
        <v>43341</v>
      </c>
      <c r="B7485" s="31">
        <v>2.89</v>
      </c>
      <c r="C7485" s="31">
        <v>12.25</v>
      </c>
    </row>
    <row r="7486" spans="1:3" ht="15">
      <c r="A7486" s="147">
        <v>43342</v>
      </c>
      <c r="B7486" s="34">
        <v>2.86</v>
      </c>
      <c r="C7486" s="34">
        <v>13.53</v>
      </c>
    </row>
    <row r="7487" spans="1:3" ht="15">
      <c r="A7487" s="149">
        <v>43343</v>
      </c>
      <c r="B7487" s="31">
        <v>2.86</v>
      </c>
      <c r="C7487" s="31">
        <v>12.86</v>
      </c>
    </row>
    <row r="7488" spans="1:3" ht="15">
      <c r="A7488" s="147">
        <v>43346</v>
      </c>
      <c r="B7488" s="34" t="e">
        <v>#N/A</v>
      </c>
      <c r="C7488" s="34" t="e">
        <v>#N/A</v>
      </c>
    </row>
    <row r="7489" spans="1:3" ht="15">
      <c r="A7489" s="149">
        <v>43347</v>
      </c>
      <c r="B7489" s="31">
        <v>2.9</v>
      </c>
      <c r="C7489" s="31">
        <v>13.16</v>
      </c>
    </row>
    <row r="7490" spans="1:3" ht="15">
      <c r="A7490" s="147">
        <v>43348</v>
      </c>
      <c r="B7490" s="34">
        <v>2.9</v>
      </c>
      <c r="C7490" s="34">
        <v>13.91</v>
      </c>
    </row>
    <row r="7491" spans="1:3" ht="15">
      <c r="A7491" s="149">
        <v>43349</v>
      </c>
      <c r="B7491" s="31">
        <v>2.88</v>
      </c>
      <c r="C7491" s="31">
        <v>14.65</v>
      </c>
    </row>
    <row r="7492" spans="1:3" ht="15">
      <c r="A7492" s="147">
        <v>43350</v>
      </c>
      <c r="B7492" s="34">
        <v>2.94</v>
      </c>
      <c r="C7492" s="34">
        <v>14.88</v>
      </c>
    </row>
    <row r="7493" spans="1:3" ht="15">
      <c r="A7493" s="149">
        <v>43353</v>
      </c>
      <c r="B7493" s="31">
        <v>2.94</v>
      </c>
      <c r="C7493" s="31">
        <v>14.16</v>
      </c>
    </row>
    <row r="7494" spans="1:3" ht="15">
      <c r="A7494" s="147">
        <v>43354</v>
      </c>
      <c r="B7494" s="34">
        <v>2.98</v>
      </c>
      <c r="C7494" s="34">
        <v>13.22</v>
      </c>
    </row>
    <row r="7495" spans="1:3" ht="15">
      <c r="A7495" s="149">
        <v>43355</v>
      </c>
      <c r="B7495" s="31">
        <v>2.97</v>
      </c>
      <c r="C7495" s="31">
        <v>13.14</v>
      </c>
    </row>
    <row r="7496" spans="1:3" ht="15">
      <c r="A7496" s="147">
        <v>43356</v>
      </c>
      <c r="B7496" s="34">
        <v>2.97</v>
      </c>
      <c r="C7496" s="34">
        <v>12.37</v>
      </c>
    </row>
    <row r="7497" spans="1:3" ht="15">
      <c r="A7497" s="149">
        <v>43357</v>
      </c>
      <c r="B7497" s="31">
        <v>2.99</v>
      </c>
      <c r="C7497" s="31">
        <v>12.07</v>
      </c>
    </row>
    <row r="7498" spans="1:3" ht="15">
      <c r="A7498" s="147">
        <v>43360</v>
      </c>
      <c r="B7498" s="34">
        <v>2.99</v>
      </c>
      <c r="C7498" s="34">
        <v>13.68</v>
      </c>
    </row>
    <row r="7499" spans="1:3" ht="15">
      <c r="A7499" s="149">
        <v>43361</v>
      </c>
      <c r="B7499" s="31">
        <v>3.05</v>
      </c>
      <c r="C7499" s="31">
        <v>12.79</v>
      </c>
    </row>
    <row r="7500" spans="1:3" ht="15">
      <c r="A7500" s="147">
        <v>43362</v>
      </c>
      <c r="B7500" s="34">
        <v>3.08</v>
      </c>
      <c r="C7500" s="34">
        <v>11.75</v>
      </c>
    </row>
    <row r="7501" spans="1:3" ht="15">
      <c r="A7501" s="149">
        <v>43363</v>
      </c>
      <c r="B7501" s="31">
        <v>3.07</v>
      </c>
      <c r="C7501" s="31">
        <v>11.8</v>
      </c>
    </row>
    <row r="7502" spans="1:3" ht="15">
      <c r="A7502" s="147">
        <v>43364</v>
      </c>
      <c r="B7502" s="34">
        <v>3.07</v>
      </c>
      <c r="C7502" s="34">
        <v>11.68</v>
      </c>
    </row>
    <row r="7503" spans="1:3" ht="15">
      <c r="A7503" s="149">
        <v>43367</v>
      </c>
      <c r="B7503" s="31">
        <v>3.08</v>
      </c>
      <c r="C7503" s="31">
        <v>12.2</v>
      </c>
    </row>
    <row r="7504" spans="1:3" ht="15">
      <c r="A7504" s="147">
        <v>43368</v>
      </c>
      <c r="B7504" s="34">
        <v>3.1</v>
      </c>
      <c r="C7504" s="34">
        <v>12.42</v>
      </c>
    </row>
    <row r="7505" spans="1:3" ht="15">
      <c r="A7505" s="149">
        <v>43369</v>
      </c>
      <c r="B7505" s="31">
        <v>3.06</v>
      </c>
      <c r="C7505" s="31">
        <v>12.89</v>
      </c>
    </row>
    <row r="7506" spans="1:3" ht="15">
      <c r="A7506" s="147">
        <v>43370</v>
      </c>
      <c r="B7506" s="34">
        <v>3.06</v>
      </c>
      <c r="C7506" s="34">
        <v>12.41</v>
      </c>
    </row>
    <row r="7507" spans="1:3" ht="15">
      <c r="A7507" s="149">
        <v>43371</v>
      </c>
      <c r="B7507" s="31">
        <v>3.05</v>
      </c>
      <c r="C7507" s="31">
        <v>12.12</v>
      </c>
    </row>
    <row r="7508" spans="1:3" ht="15">
      <c r="A7508" s="147">
        <v>43374</v>
      </c>
      <c r="B7508" s="34">
        <v>3.09</v>
      </c>
      <c r="C7508" s="34">
        <v>12</v>
      </c>
    </row>
    <row r="7509" spans="1:3" ht="15">
      <c r="A7509" s="149">
        <v>43375</v>
      </c>
      <c r="B7509" s="31">
        <v>3.05</v>
      </c>
      <c r="C7509" s="31">
        <v>12.05</v>
      </c>
    </row>
    <row r="7510" spans="1:3" ht="15">
      <c r="A7510" s="147">
        <v>43376</v>
      </c>
      <c r="B7510" s="34">
        <v>3.15</v>
      </c>
      <c r="C7510" s="34">
        <v>11.61</v>
      </c>
    </row>
    <row r="7511" spans="1:3" ht="15">
      <c r="A7511" s="149">
        <v>43377</v>
      </c>
      <c r="B7511" s="31">
        <v>3.19</v>
      </c>
      <c r="C7511" s="31">
        <v>14.22</v>
      </c>
    </row>
    <row r="7512" spans="1:3" ht="15">
      <c r="A7512" s="147">
        <v>43378</v>
      </c>
      <c r="B7512" s="34">
        <v>3.23</v>
      </c>
      <c r="C7512" s="34">
        <v>14.82</v>
      </c>
    </row>
    <row r="7513" spans="1:3" ht="15">
      <c r="A7513" s="149">
        <v>43381</v>
      </c>
      <c r="B7513" s="31" t="e">
        <v>#N/A</v>
      </c>
      <c r="C7513" s="31">
        <v>15.69</v>
      </c>
    </row>
    <row r="7514" spans="1:3" ht="15">
      <c r="A7514" s="147">
        <v>43382</v>
      </c>
      <c r="B7514" s="34">
        <v>3.21</v>
      </c>
      <c r="C7514" s="34">
        <v>15.95</v>
      </c>
    </row>
    <row r="7515" spans="1:3" ht="15">
      <c r="A7515" s="149">
        <v>43383</v>
      </c>
      <c r="B7515" s="31">
        <v>3.22</v>
      </c>
      <c r="C7515" s="31">
        <v>22.96</v>
      </c>
    </row>
    <row r="7516" spans="1:3" ht="15">
      <c r="A7516" s="147">
        <v>43384</v>
      </c>
      <c r="B7516" s="34">
        <v>3.14</v>
      </c>
      <c r="C7516" s="34">
        <v>24.98</v>
      </c>
    </row>
    <row r="7517" spans="1:3" ht="15">
      <c r="A7517" s="149">
        <v>43385</v>
      </c>
      <c r="B7517" s="31">
        <v>3.15</v>
      </c>
      <c r="C7517" s="31">
        <v>21.31</v>
      </c>
    </row>
    <row r="7518" spans="1:3" ht="15">
      <c r="A7518" s="147">
        <v>43388</v>
      </c>
      <c r="B7518" s="34">
        <v>3.16</v>
      </c>
      <c r="C7518" s="34">
        <v>21.3</v>
      </c>
    </row>
    <row r="7519" spans="1:3" ht="15">
      <c r="A7519" s="149">
        <v>43389</v>
      </c>
      <c r="B7519" s="31">
        <v>3.16</v>
      </c>
      <c r="C7519" s="31">
        <v>17.62</v>
      </c>
    </row>
    <row r="7520" spans="1:3" ht="15">
      <c r="A7520" s="147">
        <v>43390</v>
      </c>
      <c r="B7520" s="34">
        <v>3.19</v>
      </c>
      <c r="C7520" s="34">
        <v>17.399999999999999</v>
      </c>
    </row>
    <row r="7521" spans="1:3" ht="15">
      <c r="A7521" s="149">
        <v>43391</v>
      </c>
      <c r="B7521" s="31">
        <v>3.17</v>
      </c>
      <c r="C7521" s="31">
        <v>20.059999999999999</v>
      </c>
    </row>
    <row r="7522" spans="1:3" ht="15">
      <c r="A7522" s="147">
        <v>43392</v>
      </c>
      <c r="B7522" s="34">
        <v>3.2</v>
      </c>
      <c r="C7522" s="34">
        <v>19.89</v>
      </c>
    </row>
    <row r="7523" spans="1:3" ht="15">
      <c r="A7523" s="149">
        <v>43395</v>
      </c>
      <c r="B7523" s="31">
        <v>3.2</v>
      </c>
      <c r="C7523" s="31">
        <v>19.64</v>
      </c>
    </row>
    <row r="7524" spans="1:3" ht="15">
      <c r="A7524" s="147">
        <v>43396</v>
      </c>
      <c r="B7524" s="34">
        <v>3.17</v>
      </c>
      <c r="C7524" s="34">
        <v>20.71</v>
      </c>
    </row>
    <row r="7525" spans="1:3" ht="15">
      <c r="A7525" s="149">
        <v>43397</v>
      </c>
      <c r="B7525" s="31">
        <v>3.1</v>
      </c>
      <c r="C7525" s="31">
        <v>25.23</v>
      </c>
    </row>
    <row r="7526" spans="1:3" ht="15">
      <c r="A7526" s="147">
        <v>43398</v>
      </c>
      <c r="B7526" s="34">
        <v>3.14</v>
      </c>
      <c r="C7526" s="34">
        <v>24.22</v>
      </c>
    </row>
    <row r="7527" spans="1:3" ht="15">
      <c r="A7527" s="149">
        <v>43399</v>
      </c>
      <c r="B7527" s="31">
        <v>3.08</v>
      </c>
      <c r="C7527" s="31">
        <v>24.16</v>
      </c>
    </row>
    <row r="7528" spans="1:3" ht="15">
      <c r="A7528" s="147">
        <v>43402</v>
      </c>
      <c r="B7528" s="34">
        <v>3.08</v>
      </c>
      <c r="C7528" s="34">
        <v>24.7</v>
      </c>
    </row>
    <row r="7529" spans="1:3" ht="15">
      <c r="A7529" s="149">
        <v>43403</v>
      </c>
      <c r="B7529" s="31">
        <v>3.12</v>
      </c>
      <c r="C7529" s="31">
        <v>23.35</v>
      </c>
    </row>
    <row r="7530" spans="1:3" ht="15">
      <c r="A7530" s="147">
        <v>43404</v>
      </c>
      <c r="B7530" s="34">
        <v>3.15</v>
      </c>
      <c r="C7530" s="34">
        <v>21.23</v>
      </c>
    </row>
    <row r="7531" spans="1:3" ht="15">
      <c r="A7531" s="149">
        <v>43405</v>
      </c>
      <c r="B7531" s="31">
        <v>3.14</v>
      </c>
      <c r="C7531" s="31">
        <v>19.34</v>
      </c>
    </row>
    <row r="7532" spans="1:3" ht="15">
      <c r="A7532" s="147">
        <v>43406</v>
      </c>
      <c r="B7532" s="34">
        <v>3.22</v>
      </c>
      <c r="C7532" s="34">
        <v>19.510000000000002</v>
      </c>
    </row>
    <row r="7533" spans="1:3" ht="15">
      <c r="A7533" s="149">
        <v>43409</v>
      </c>
      <c r="B7533" s="31">
        <v>3.2</v>
      </c>
      <c r="C7533" s="31">
        <v>19.96</v>
      </c>
    </row>
    <row r="7534" spans="1:3" ht="15">
      <c r="A7534" s="147">
        <v>43410</v>
      </c>
      <c r="B7534" s="34">
        <v>3.22</v>
      </c>
      <c r="C7534" s="34">
        <v>19.91</v>
      </c>
    </row>
    <row r="7535" spans="1:3" ht="15">
      <c r="A7535" s="149">
        <v>43411</v>
      </c>
      <c r="B7535" s="31">
        <v>3.22</v>
      </c>
      <c r="C7535" s="31">
        <v>16.36</v>
      </c>
    </row>
    <row r="7536" spans="1:3" ht="15">
      <c r="A7536" s="147">
        <v>43412</v>
      </c>
      <c r="B7536" s="34">
        <v>3.24</v>
      </c>
      <c r="C7536" s="34">
        <v>16.72</v>
      </c>
    </row>
    <row r="7537" spans="1:3" ht="15">
      <c r="A7537" s="149">
        <v>43413</v>
      </c>
      <c r="B7537" s="31">
        <v>3.19</v>
      </c>
      <c r="C7537" s="31">
        <v>17.36</v>
      </c>
    </row>
    <row r="7538" spans="1:3" ht="15">
      <c r="A7538" s="147">
        <v>43416</v>
      </c>
      <c r="B7538" s="34" t="e">
        <v>#N/A</v>
      </c>
      <c r="C7538" s="34">
        <v>20.45</v>
      </c>
    </row>
    <row r="7539" spans="1:3" ht="15">
      <c r="A7539" s="149">
        <v>43417</v>
      </c>
      <c r="B7539" s="31">
        <v>3.14</v>
      </c>
      <c r="C7539" s="31">
        <v>20.02</v>
      </c>
    </row>
    <row r="7540" spans="1:3" ht="15">
      <c r="A7540" s="147">
        <v>43418</v>
      </c>
      <c r="B7540" s="34">
        <v>3.12</v>
      </c>
      <c r="C7540" s="34">
        <v>21.25</v>
      </c>
    </row>
    <row r="7541" spans="1:3" ht="15">
      <c r="A7541" s="149">
        <v>43419</v>
      </c>
      <c r="B7541" s="31">
        <v>3.11</v>
      </c>
      <c r="C7541" s="31">
        <v>19.98</v>
      </c>
    </row>
    <row r="7542" spans="1:3" ht="15">
      <c r="A7542" s="147">
        <v>43420</v>
      </c>
      <c r="B7542" s="34">
        <v>3.08</v>
      </c>
      <c r="C7542" s="34">
        <v>18.14</v>
      </c>
    </row>
    <row r="7543" spans="1:3" ht="15">
      <c r="A7543" s="149">
        <v>43423</v>
      </c>
      <c r="B7543" s="31">
        <v>3.06</v>
      </c>
      <c r="C7543" s="31">
        <v>20.100000000000001</v>
      </c>
    </row>
    <row r="7544" spans="1:3" ht="15">
      <c r="A7544" s="147">
        <v>43424</v>
      </c>
      <c r="B7544" s="34">
        <v>3.06</v>
      </c>
      <c r="C7544" s="34">
        <v>22.48</v>
      </c>
    </row>
    <row r="7545" spans="1:3" ht="15">
      <c r="A7545" s="149">
        <v>43425</v>
      </c>
      <c r="B7545" s="31">
        <v>3.06</v>
      </c>
      <c r="C7545" s="31">
        <v>20.8</v>
      </c>
    </row>
    <row r="7546" spans="1:3" ht="15">
      <c r="A7546" s="147">
        <v>43426</v>
      </c>
      <c r="B7546" s="34" t="e">
        <v>#N/A</v>
      </c>
      <c r="C7546" s="34" t="e">
        <v>#N/A</v>
      </c>
    </row>
    <row r="7547" spans="1:3" ht="15">
      <c r="A7547" s="149">
        <v>43427</v>
      </c>
      <c r="B7547" s="31">
        <v>3.05</v>
      </c>
      <c r="C7547" s="31">
        <v>21.52</v>
      </c>
    </row>
    <row r="7548" spans="1:3" ht="15">
      <c r="A7548" s="147">
        <v>43430</v>
      </c>
      <c r="B7548" s="34">
        <v>3.07</v>
      </c>
      <c r="C7548" s="34">
        <v>18.899999999999999</v>
      </c>
    </row>
    <row r="7549" spans="1:3" ht="15">
      <c r="A7549" s="149">
        <v>43431</v>
      </c>
      <c r="B7549" s="31">
        <v>3.06</v>
      </c>
      <c r="C7549" s="31">
        <v>19.02</v>
      </c>
    </row>
    <row r="7550" spans="1:3" ht="15">
      <c r="A7550" s="147">
        <v>43432</v>
      </c>
      <c r="B7550" s="34">
        <v>3.06</v>
      </c>
      <c r="C7550" s="34">
        <v>18.489999999999998</v>
      </c>
    </row>
    <row r="7551" spans="1:3" ht="15">
      <c r="A7551" s="149">
        <v>43433</v>
      </c>
      <c r="B7551" s="31">
        <v>3.03</v>
      </c>
      <c r="C7551" s="31">
        <v>18.79</v>
      </c>
    </row>
    <row r="7552" spans="1:3" ht="15">
      <c r="A7552" s="147">
        <v>43434</v>
      </c>
      <c r="B7552" s="34">
        <v>3.01</v>
      </c>
      <c r="C7552" s="34">
        <v>18.07</v>
      </c>
    </row>
    <row r="7553" spans="1:3" ht="15">
      <c r="A7553" s="149">
        <v>43437</v>
      </c>
      <c r="B7553" s="31">
        <v>2.98</v>
      </c>
      <c r="C7553" s="31">
        <v>16.440000000000001</v>
      </c>
    </row>
    <row r="7554" spans="1:3" ht="15">
      <c r="A7554" s="147">
        <v>43438</v>
      </c>
      <c r="B7554" s="34">
        <v>2.91</v>
      </c>
      <c r="C7554" s="34">
        <v>20.74</v>
      </c>
    </row>
    <row r="7555" spans="1:3" ht="15">
      <c r="A7555" s="149">
        <v>43439</v>
      </c>
      <c r="B7555" s="31" t="e">
        <v>#N/A</v>
      </c>
      <c r="C7555" s="31" t="e">
        <v>#N/A</v>
      </c>
    </row>
    <row r="7556" spans="1:3" ht="15">
      <c r="A7556" s="147">
        <v>43440</v>
      </c>
      <c r="B7556" s="34">
        <v>2.87</v>
      </c>
      <c r="C7556" s="34">
        <v>21.19</v>
      </c>
    </row>
    <row r="7557" spans="1:3" ht="15">
      <c r="A7557" s="149">
        <v>43441</v>
      </c>
      <c r="B7557" s="31">
        <v>2.85</v>
      </c>
      <c r="C7557" s="31">
        <v>23.23</v>
      </c>
    </row>
    <row r="7558" spans="1:3" ht="15">
      <c r="A7558" s="147">
        <v>43444</v>
      </c>
      <c r="B7558" s="34">
        <v>2.85</v>
      </c>
      <c r="C7558" s="34">
        <v>22.64</v>
      </c>
    </row>
    <row r="7559" spans="1:3" ht="15">
      <c r="A7559" s="149">
        <v>43445</v>
      </c>
      <c r="B7559" s="31">
        <v>2.89</v>
      </c>
      <c r="C7559" s="31">
        <v>21.76</v>
      </c>
    </row>
    <row r="7560" spans="1:3" ht="15">
      <c r="A7560" s="147">
        <v>43446</v>
      </c>
      <c r="B7560" s="34">
        <v>2.91</v>
      </c>
      <c r="C7560" s="34">
        <v>21.46</v>
      </c>
    </row>
    <row r="7561" spans="1:3" ht="15">
      <c r="A7561" s="149">
        <v>43447</v>
      </c>
      <c r="B7561" s="31">
        <v>2.91</v>
      </c>
      <c r="C7561" s="31">
        <v>20.65</v>
      </c>
    </row>
    <row r="7562" spans="1:3" ht="15">
      <c r="A7562" s="147">
        <v>43448</v>
      </c>
      <c r="B7562" s="34">
        <v>2.89</v>
      </c>
      <c r="C7562" s="34">
        <v>21.63</v>
      </c>
    </row>
    <row r="7563" spans="1:3" ht="15">
      <c r="A7563" s="149">
        <v>43451</v>
      </c>
      <c r="B7563" s="31">
        <v>2.86</v>
      </c>
      <c r="C7563" s="31">
        <v>24.52</v>
      </c>
    </row>
    <row r="7564" spans="1:3" ht="15">
      <c r="A7564" s="147">
        <v>43452</v>
      </c>
      <c r="B7564" s="34">
        <v>2.82</v>
      </c>
      <c r="C7564" s="34">
        <v>25.58</v>
      </c>
    </row>
    <row r="7565" spans="1:3" ht="15">
      <c r="A7565" s="149">
        <v>43453</v>
      </c>
      <c r="B7565" s="31">
        <v>2.77</v>
      </c>
      <c r="C7565" s="31">
        <v>25.58</v>
      </c>
    </row>
    <row r="7566" spans="1:3" ht="15">
      <c r="A7566" s="147">
        <v>43454</v>
      </c>
      <c r="B7566" s="34">
        <v>2.79</v>
      </c>
      <c r="C7566" s="34">
        <v>28.38</v>
      </c>
    </row>
    <row r="7567" spans="1:3" ht="15">
      <c r="A7567" s="149">
        <v>43455</v>
      </c>
      <c r="B7567" s="31">
        <v>2.79</v>
      </c>
      <c r="C7567" s="31">
        <v>30.11</v>
      </c>
    </row>
    <row r="7568" spans="1:3" ht="15">
      <c r="A7568" s="147">
        <v>43458</v>
      </c>
      <c r="B7568" s="34">
        <v>2.74</v>
      </c>
      <c r="C7568" s="34">
        <v>36.07</v>
      </c>
    </row>
    <row r="7569" spans="1:3" ht="15">
      <c r="A7569" s="149">
        <v>43459</v>
      </c>
      <c r="B7569" s="31" t="e">
        <v>#N/A</v>
      </c>
      <c r="C7569" s="31" t="e">
        <v>#N/A</v>
      </c>
    </row>
    <row r="7570" spans="1:3" ht="15">
      <c r="A7570" s="147">
        <v>43460</v>
      </c>
      <c r="B7570" s="34">
        <v>2.81</v>
      </c>
      <c r="C7570" s="34">
        <v>30.41</v>
      </c>
    </row>
    <row r="7571" spans="1:3" ht="15">
      <c r="A7571" s="149">
        <v>43461</v>
      </c>
      <c r="B7571" s="31">
        <v>2.77</v>
      </c>
      <c r="C7571" s="31">
        <v>29.96</v>
      </c>
    </row>
    <row r="7572" spans="1:3" ht="15">
      <c r="A7572" s="147">
        <v>43462</v>
      </c>
      <c r="B7572" s="34">
        <v>2.72</v>
      </c>
      <c r="C7572" s="34">
        <v>28.34</v>
      </c>
    </row>
    <row r="7573" spans="1:3" ht="15">
      <c r="A7573" s="149">
        <v>43465</v>
      </c>
      <c r="B7573" s="31">
        <v>2.69</v>
      </c>
      <c r="C7573" s="31">
        <v>25.42</v>
      </c>
    </row>
    <row r="7574" spans="1:3" ht="15">
      <c r="A7574" s="147">
        <v>43466</v>
      </c>
      <c r="B7574" s="34" t="e">
        <v>#N/A</v>
      </c>
      <c r="C7574" s="34" t="e">
        <v>#N/A</v>
      </c>
    </row>
    <row r="7575" spans="1:3" ht="15">
      <c r="A7575" s="149">
        <v>43467</v>
      </c>
      <c r="B7575" s="31">
        <v>2.66</v>
      </c>
      <c r="C7575" s="31">
        <v>23.22</v>
      </c>
    </row>
    <row r="7576" spans="1:3" ht="15">
      <c r="A7576" s="147">
        <v>43468</v>
      </c>
      <c r="B7576" s="34">
        <v>2.56</v>
      </c>
      <c r="C7576" s="34">
        <v>25.45</v>
      </c>
    </row>
    <row r="7577" spans="1:3" ht="15">
      <c r="A7577" s="149">
        <v>43469</v>
      </c>
      <c r="B7577" s="31">
        <v>2.67</v>
      </c>
      <c r="C7577" s="31">
        <v>21.38</v>
      </c>
    </row>
    <row r="7578" spans="1:3" ht="15">
      <c r="A7578" s="147">
        <v>43472</v>
      </c>
      <c r="B7578" s="34">
        <v>2.7</v>
      </c>
      <c r="C7578" s="34">
        <v>21.4</v>
      </c>
    </row>
    <row r="7579" spans="1:3" ht="15">
      <c r="A7579" s="149">
        <v>43473</v>
      </c>
      <c r="B7579" s="31">
        <v>2.73</v>
      </c>
      <c r="C7579" s="31">
        <v>20.47</v>
      </c>
    </row>
    <row r="7580" spans="1:3" ht="15">
      <c r="A7580" s="147">
        <v>43474</v>
      </c>
      <c r="B7580" s="34">
        <v>2.74</v>
      </c>
      <c r="C7580" s="34">
        <v>19.98</v>
      </c>
    </row>
    <row r="7581" spans="1:3" ht="15">
      <c r="A7581" s="149">
        <v>43475</v>
      </c>
      <c r="B7581" s="31">
        <v>2.74</v>
      </c>
      <c r="C7581" s="1">
        <v>19.5</v>
      </c>
    </row>
    <row r="7582" spans="1:3" ht="15">
      <c r="A7582" s="147">
        <v>43476</v>
      </c>
      <c r="B7582" s="34">
        <v>2.71</v>
      </c>
      <c r="C7582" s="34">
        <v>18.190000000000001</v>
      </c>
    </row>
    <row r="7583" spans="1:3" ht="15">
      <c r="A7583" s="149">
        <v>43479</v>
      </c>
      <c r="B7583" s="31">
        <v>2.71</v>
      </c>
      <c r="C7583" s="31">
        <v>19.07</v>
      </c>
    </row>
    <row r="7584" spans="1:3" ht="15">
      <c r="A7584" s="147">
        <v>43480</v>
      </c>
      <c r="B7584" s="34">
        <v>2.72</v>
      </c>
      <c r="C7584" s="34">
        <v>18.600000000000001</v>
      </c>
    </row>
    <row r="7585" spans="1:3" ht="15">
      <c r="A7585" s="149">
        <v>43481</v>
      </c>
      <c r="B7585" s="31">
        <v>2.73</v>
      </c>
      <c r="C7585" s="31">
        <v>19.04</v>
      </c>
    </row>
    <row r="7586" spans="1:3" ht="15">
      <c r="A7586" s="147">
        <v>43482</v>
      </c>
      <c r="B7586" s="34">
        <v>2.75</v>
      </c>
      <c r="C7586" s="34">
        <v>18.059999999999999</v>
      </c>
    </row>
    <row r="7587" spans="1:3" ht="15">
      <c r="A7587" s="149">
        <v>43483</v>
      </c>
      <c r="B7587" s="31">
        <v>2.79</v>
      </c>
      <c r="C7587" s="31">
        <v>17.8</v>
      </c>
    </row>
    <row r="7588" spans="1:3" ht="15">
      <c r="A7588" s="147">
        <v>43486</v>
      </c>
      <c r="B7588" s="34" t="e">
        <v>#N/A</v>
      </c>
      <c r="C7588" s="34" t="e">
        <v>#N/A</v>
      </c>
    </row>
    <row r="7589" spans="1:3" ht="15">
      <c r="A7589" s="149">
        <v>43487</v>
      </c>
      <c r="B7589" s="31">
        <v>2.74</v>
      </c>
      <c r="C7589" s="31">
        <v>20.8</v>
      </c>
    </row>
    <row r="7590" spans="1:3" ht="15">
      <c r="A7590" s="147">
        <v>43488</v>
      </c>
      <c r="B7590" s="34">
        <v>2.76</v>
      </c>
      <c r="C7590" s="34">
        <v>19.52</v>
      </c>
    </row>
    <row r="7591" spans="1:3" ht="15">
      <c r="A7591" s="149">
        <v>43489</v>
      </c>
      <c r="B7591" s="31">
        <v>2.72</v>
      </c>
      <c r="C7591" s="31">
        <v>18.89</v>
      </c>
    </row>
    <row r="7592" spans="1:3" ht="15">
      <c r="A7592" s="147">
        <v>43490</v>
      </c>
      <c r="B7592" s="34">
        <v>2.76</v>
      </c>
      <c r="C7592" s="34">
        <v>17.420000000000002</v>
      </c>
    </row>
    <row r="7593" spans="1:3" ht="15">
      <c r="A7593" s="149">
        <v>43493</v>
      </c>
      <c r="B7593" s="31">
        <v>2.75</v>
      </c>
      <c r="C7593" s="31">
        <v>18.87</v>
      </c>
    </row>
    <row r="7594" spans="1:3" ht="15">
      <c r="A7594" s="147">
        <v>43494</v>
      </c>
      <c r="B7594" s="34">
        <v>2.72</v>
      </c>
      <c r="C7594" s="34">
        <v>19.13</v>
      </c>
    </row>
    <row r="7595" spans="1:3" ht="15">
      <c r="A7595" s="149">
        <v>43495</v>
      </c>
      <c r="B7595" s="31">
        <v>2.7</v>
      </c>
      <c r="C7595" s="31">
        <v>17.66</v>
      </c>
    </row>
    <row r="7596" spans="1:3" ht="15">
      <c r="A7596" s="147">
        <v>43496</v>
      </c>
      <c r="B7596" s="34">
        <v>2.63</v>
      </c>
      <c r="C7596" s="34">
        <v>16.57</v>
      </c>
    </row>
    <row r="7597" spans="1:3" ht="15">
      <c r="A7597" s="149">
        <v>43497</v>
      </c>
      <c r="B7597" s="31">
        <v>2.7</v>
      </c>
      <c r="C7597" s="31">
        <v>16.14</v>
      </c>
    </row>
    <row r="7598" spans="1:3" ht="15">
      <c r="A7598" s="147">
        <v>43500</v>
      </c>
      <c r="B7598" s="34">
        <v>2.73</v>
      </c>
      <c r="C7598" s="34">
        <v>15.73</v>
      </c>
    </row>
    <row r="7599" spans="1:3" ht="15">
      <c r="A7599" s="149">
        <v>43501</v>
      </c>
      <c r="B7599" s="31">
        <v>2.71</v>
      </c>
      <c r="C7599" s="31">
        <v>15.57</v>
      </c>
    </row>
    <row r="7600" spans="1:3" ht="15">
      <c r="A7600" s="147">
        <v>43502</v>
      </c>
      <c r="B7600" s="34">
        <v>2.7</v>
      </c>
      <c r="C7600" s="34">
        <v>15.38</v>
      </c>
    </row>
    <row r="7601" spans="1:3" ht="15">
      <c r="A7601" s="149">
        <v>43503</v>
      </c>
      <c r="B7601" s="31">
        <v>2.65</v>
      </c>
      <c r="C7601" s="31">
        <v>16.37</v>
      </c>
    </row>
    <row r="7602" spans="1:3" ht="15">
      <c r="A7602" s="147">
        <v>43504</v>
      </c>
      <c r="B7602" s="34">
        <v>2.63</v>
      </c>
      <c r="C7602" s="34">
        <v>15.72</v>
      </c>
    </row>
    <row r="7603" spans="1:3" ht="15">
      <c r="A7603" s="149">
        <v>43507</v>
      </c>
      <c r="B7603" s="31">
        <v>2.65</v>
      </c>
      <c r="C7603" s="31">
        <v>15.97</v>
      </c>
    </row>
    <row r="7604" spans="1:3" ht="15">
      <c r="A7604" s="147">
        <v>43508</v>
      </c>
      <c r="B7604" s="34">
        <v>2.68</v>
      </c>
      <c r="C7604" s="34">
        <v>15.43</v>
      </c>
    </row>
    <row r="7605" spans="1:3" ht="15">
      <c r="A7605" s="149">
        <v>43509</v>
      </c>
      <c r="B7605" s="31">
        <v>2.71</v>
      </c>
      <c r="C7605" s="31">
        <v>15.65</v>
      </c>
    </row>
    <row r="7606" spans="1:3" ht="15">
      <c r="A7606" s="147">
        <v>43510</v>
      </c>
      <c r="B7606" s="34">
        <v>2.66</v>
      </c>
      <c r="C7606" s="34">
        <v>16.22</v>
      </c>
    </row>
    <row r="7607" spans="1:3" ht="15">
      <c r="A7607" s="149">
        <v>43511</v>
      </c>
      <c r="B7607" s="31">
        <v>2.66</v>
      </c>
      <c r="C7607" s="31">
        <v>14.91</v>
      </c>
    </row>
    <row r="7608" spans="1:3" ht="15">
      <c r="A7608" s="147">
        <v>43514</v>
      </c>
      <c r="B7608" s="34" t="e">
        <v>#N/A</v>
      </c>
      <c r="C7608" s="34" t="e">
        <v>#N/A</v>
      </c>
    </row>
    <row r="7609" spans="1:3" ht="15">
      <c r="A7609" s="149">
        <v>43515</v>
      </c>
      <c r="B7609" s="31">
        <v>2.65</v>
      </c>
      <c r="C7609" s="31">
        <v>14.88</v>
      </c>
    </row>
    <row r="7610" spans="1:3" ht="15">
      <c r="A7610" s="147">
        <v>43516</v>
      </c>
      <c r="B7610" s="34">
        <v>2.65</v>
      </c>
      <c r="C7610" s="34">
        <v>14.02</v>
      </c>
    </row>
    <row r="7611" spans="1:3" ht="15">
      <c r="A7611" s="147">
        <v>43517</v>
      </c>
      <c r="B7611" s="34">
        <v>2.69</v>
      </c>
      <c r="C7611" s="34">
        <v>14.46</v>
      </c>
    </row>
    <row r="7612" spans="1:3" ht="15">
      <c r="A7612" s="149">
        <v>43518</v>
      </c>
      <c r="B7612" s="31">
        <v>2.65</v>
      </c>
      <c r="C7612" s="31">
        <v>13.51</v>
      </c>
    </row>
    <row r="7613" spans="1:3" ht="15">
      <c r="A7613" s="147">
        <v>43521</v>
      </c>
      <c r="B7613" s="34">
        <v>2.67</v>
      </c>
      <c r="C7613" s="34">
        <v>14.85</v>
      </c>
    </row>
    <row r="7614" spans="1:3" ht="15">
      <c r="A7614" s="149">
        <v>43522</v>
      </c>
      <c r="B7614" s="31">
        <v>2.64</v>
      </c>
      <c r="C7614" s="31">
        <v>15.17</v>
      </c>
    </row>
    <row r="7615" spans="1:3" ht="15">
      <c r="A7615" s="147">
        <v>43523</v>
      </c>
      <c r="B7615" s="34">
        <v>2.69</v>
      </c>
      <c r="C7615" s="34">
        <v>14.7</v>
      </c>
    </row>
    <row r="7616" spans="1:3" ht="15">
      <c r="A7616" s="149">
        <v>43524</v>
      </c>
      <c r="B7616" s="31">
        <v>2.73</v>
      </c>
      <c r="C7616" s="31">
        <v>14.78</v>
      </c>
    </row>
    <row r="7617" spans="1:3" ht="15">
      <c r="A7617" s="147">
        <v>43525</v>
      </c>
      <c r="B7617" s="34">
        <v>2.76</v>
      </c>
      <c r="C7617" s="34">
        <v>13.57</v>
      </c>
    </row>
    <row r="7618" spans="1:3" ht="15">
      <c r="A7618" s="149">
        <v>43528</v>
      </c>
      <c r="B7618" s="31">
        <v>2.72</v>
      </c>
      <c r="C7618" s="31">
        <v>14.63</v>
      </c>
    </row>
    <row r="7619" spans="1:3" ht="15">
      <c r="A7619" s="147">
        <v>43529</v>
      </c>
      <c r="B7619" s="34">
        <v>2.72</v>
      </c>
      <c r="C7619" s="34">
        <v>14.74</v>
      </c>
    </row>
    <row r="7620" spans="1:3" ht="15">
      <c r="A7620" s="149">
        <v>43530</v>
      </c>
      <c r="B7620" s="31">
        <v>2.69</v>
      </c>
      <c r="C7620" s="31">
        <v>15.74</v>
      </c>
    </row>
    <row r="7621" spans="1:3" ht="15">
      <c r="A7621" s="147">
        <v>43531</v>
      </c>
      <c r="B7621" s="34">
        <v>2.64</v>
      </c>
      <c r="C7621" s="34">
        <v>16.59</v>
      </c>
    </row>
    <row r="7622" spans="1:3" ht="15">
      <c r="A7622" s="149">
        <v>43532</v>
      </c>
      <c r="B7622" s="31">
        <v>2.62</v>
      </c>
      <c r="C7622" s="31">
        <v>16.05</v>
      </c>
    </row>
    <row r="7623" spans="1:3" ht="15">
      <c r="A7623" s="147">
        <v>43535</v>
      </c>
      <c r="B7623" s="34">
        <v>2.64</v>
      </c>
      <c r="C7623" s="34">
        <v>14.33</v>
      </c>
    </row>
    <row r="7624" spans="1:3" ht="15">
      <c r="A7624" s="149">
        <v>43536</v>
      </c>
      <c r="B7624" s="31">
        <v>2.61</v>
      </c>
      <c r="C7624" s="31">
        <v>13.77</v>
      </c>
    </row>
    <row r="7625" spans="1:3" ht="15">
      <c r="A7625" s="147">
        <v>43537</v>
      </c>
      <c r="B7625" s="34">
        <v>2.61</v>
      </c>
      <c r="C7625" s="34">
        <v>13.41</v>
      </c>
    </row>
    <row r="7626" spans="1:3" ht="15">
      <c r="A7626" s="149">
        <v>43538</v>
      </c>
      <c r="B7626" s="31">
        <v>2.63</v>
      </c>
      <c r="C7626" s="31">
        <v>13.5</v>
      </c>
    </row>
    <row r="7627" spans="1:3" ht="15">
      <c r="A7627" s="147">
        <v>43539</v>
      </c>
      <c r="B7627" s="34">
        <v>2.59</v>
      </c>
      <c r="C7627" s="34">
        <v>12.88</v>
      </c>
    </row>
    <row r="7628" spans="1:3" ht="15">
      <c r="A7628" s="149">
        <v>43542</v>
      </c>
      <c r="B7628" s="31">
        <v>2.6</v>
      </c>
      <c r="C7628" s="31">
        <v>13.1</v>
      </c>
    </row>
    <row r="7629" spans="1:3" ht="15">
      <c r="A7629" s="147">
        <v>43543</v>
      </c>
      <c r="B7629" s="34">
        <v>2.61</v>
      </c>
      <c r="C7629" s="34">
        <v>13.56</v>
      </c>
    </row>
    <row r="7630" spans="1:3" ht="15">
      <c r="A7630" s="149">
        <v>43544</v>
      </c>
      <c r="B7630" s="31">
        <v>2.54</v>
      </c>
      <c r="C7630" s="31">
        <v>13.91</v>
      </c>
    </row>
    <row r="7631" spans="1:3" ht="15">
      <c r="A7631" s="147">
        <v>43545</v>
      </c>
      <c r="B7631" s="34">
        <v>2.54</v>
      </c>
      <c r="C7631" s="34">
        <v>13.63</v>
      </c>
    </row>
    <row r="7632" spans="1:3" ht="15">
      <c r="A7632" s="149">
        <v>43546</v>
      </c>
      <c r="B7632" s="31">
        <v>2.44</v>
      </c>
      <c r="C7632" s="31">
        <v>16.48</v>
      </c>
    </row>
    <row r="7633" spans="1:3" ht="15">
      <c r="A7633" s="147">
        <v>43549</v>
      </c>
      <c r="B7633" s="34">
        <v>2.4300000000000002</v>
      </c>
      <c r="C7633" s="34">
        <v>16.329999999999998</v>
      </c>
    </row>
    <row r="7634" spans="1:3" ht="15">
      <c r="A7634" s="149">
        <v>43550</v>
      </c>
      <c r="B7634" s="31">
        <v>2.41</v>
      </c>
      <c r="C7634" s="31">
        <v>14.68</v>
      </c>
    </row>
    <row r="7635" spans="1:3" ht="15">
      <c r="A7635" s="147">
        <v>43551</v>
      </c>
      <c r="B7635" s="34">
        <v>2.39</v>
      </c>
      <c r="C7635" s="34">
        <v>15.15</v>
      </c>
    </row>
    <row r="7636" spans="1:3" ht="15">
      <c r="A7636" s="149">
        <v>43552</v>
      </c>
      <c r="B7636" s="31">
        <v>2.39</v>
      </c>
      <c r="C7636" s="31">
        <v>14.43</v>
      </c>
    </row>
    <row r="7637" spans="1:3" ht="15">
      <c r="A7637" s="147">
        <v>43553</v>
      </c>
      <c r="B7637" s="34">
        <v>2.41</v>
      </c>
      <c r="C7637" s="34">
        <v>13.71</v>
      </c>
    </row>
    <row r="7638" spans="1:3" ht="15">
      <c r="A7638" s="149">
        <v>43556</v>
      </c>
      <c r="B7638" s="31">
        <v>2.4900000000000002</v>
      </c>
      <c r="C7638" s="31">
        <v>13.4</v>
      </c>
    </row>
    <row r="7639" spans="1:3" ht="15">
      <c r="A7639" s="147">
        <v>43557</v>
      </c>
      <c r="B7639" s="34">
        <v>2.48</v>
      </c>
      <c r="C7639" s="34">
        <v>13.36</v>
      </c>
    </row>
    <row r="7640" spans="1:3" ht="15">
      <c r="A7640" s="149">
        <v>43558</v>
      </c>
      <c r="B7640" s="31">
        <v>2.52</v>
      </c>
      <c r="C7640" s="31">
        <v>13.74</v>
      </c>
    </row>
    <row r="7641" spans="1:3" ht="15">
      <c r="A7641" s="147">
        <v>43559</v>
      </c>
      <c r="B7641" s="34">
        <v>2.5099999999999998</v>
      </c>
      <c r="C7641" s="34">
        <v>13.58</v>
      </c>
    </row>
    <row r="7642" spans="1:3" ht="15">
      <c r="A7642" s="149">
        <v>43560</v>
      </c>
      <c r="B7642" s="31">
        <v>2.5</v>
      </c>
      <c r="C7642" s="31">
        <v>12.82</v>
      </c>
    </row>
    <row r="7643" spans="1:3" ht="15">
      <c r="A7643" s="147">
        <v>43563</v>
      </c>
      <c r="B7643" s="34">
        <v>2.52</v>
      </c>
      <c r="C7643" s="34">
        <v>13.18</v>
      </c>
    </row>
    <row r="7644" spans="1:3" ht="15">
      <c r="A7644" s="149">
        <v>43564</v>
      </c>
      <c r="B7644" s="31">
        <v>2.5099999999999998</v>
      </c>
      <c r="C7644" s="31">
        <v>14.28</v>
      </c>
    </row>
    <row r="7645" spans="1:3" ht="15">
      <c r="A7645" s="147">
        <v>43565</v>
      </c>
      <c r="B7645" s="34">
        <v>2.48</v>
      </c>
      <c r="C7645" s="34">
        <v>13.3</v>
      </c>
    </row>
    <row r="7646" spans="1:3" ht="15">
      <c r="A7646" s="149">
        <v>43566</v>
      </c>
      <c r="B7646" s="31">
        <v>2.5099999999999998</v>
      </c>
      <c r="C7646" s="31">
        <v>13.02</v>
      </c>
    </row>
    <row r="7647" spans="1:3" ht="15">
      <c r="A7647" s="147">
        <v>43567</v>
      </c>
      <c r="B7647" s="34">
        <v>2.56</v>
      </c>
      <c r="C7647" s="34">
        <v>12.01</v>
      </c>
    </row>
    <row r="7648" spans="1:3" ht="15">
      <c r="A7648" s="149">
        <v>43570</v>
      </c>
      <c r="B7648" s="31">
        <v>2.5499999999999998</v>
      </c>
      <c r="C7648" s="31">
        <v>12.32</v>
      </c>
    </row>
    <row r="7649" spans="1:3" ht="15">
      <c r="A7649" s="147">
        <v>43571</v>
      </c>
      <c r="B7649" s="34">
        <v>2.6</v>
      </c>
      <c r="C7649" s="34">
        <v>12.18</v>
      </c>
    </row>
    <row r="7650" spans="1:3" ht="15">
      <c r="A7650" s="149">
        <v>43572</v>
      </c>
      <c r="B7650" s="31">
        <v>2.59</v>
      </c>
      <c r="C7650" s="31">
        <v>12.6</v>
      </c>
    </row>
    <row r="7651" spans="1:3" ht="15">
      <c r="A7651" s="147">
        <v>43573</v>
      </c>
      <c r="B7651" s="34">
        <v>2.57</v>
      </c>
      <c r="C7651" s="34">
        <v>12.09</v>
      </c>
    </row>
    <row r="7652" spans="1:3" ht="15">
      <c r="A7652" s="149">
        <v>43574</v>
      </c>
      <c r="B7652" s="31" t="e">
        <v>#N/A</v>
      </c>
      <c r="C7652" s="31" t="e">
        <v>#N/A</v>
      </c>
    </row>
    <row r="7653" spans="1:3" ht="15">
      <c r="A7653" s="147">
        <v>43577</v>
      </c>
      <c r="B7653" s="34">
        <v>2.59</v>
      </c>
      <c r="C7653" s="34">
        <v>12.42</v>
      </c>
    </row>
    <row r="7654" spans="1:3" ht="15">
      <c r="A7654" s="149">
        <v>43578</v>
      </c>
      <c r="B7654" s="31">
        <v>2.57</v>
      </c>
      <c r="C7654" s="31">
        <v>12.28</v>
      </c>
    </row>
    <row r="7655" spans="1:3" ht="15">
      <c r="A7655" s="147">
        <v>43579</v>
      </c>
      <c r="B7655" s="34">
        <v>2.5299999999999998</v>
      </c>
      <c r="C7655" s="34">
        <v>13.14</v>
      </c>
    </row>
    <row r="7656" spans="1:3" ht="15">
      <c r="A7656" s="149">
        <v>43580</v>
      </c>
      <c r="B7656" s="31">
        <v>2.54</v>
      </c>
      <c r="C7656" s="31">
        <v>13.25</v>
      </c>
    </row>
    <row r="7657" spans="1:3" ht="15">
      <c r="A7657" s="147">
        <v>43581</v>
      </c>
      <c r="B7657" s="34">
        <v>2.5099999999999998</v>
      </c>
      <c r="C7657" s="34">
        <v>12.73</v>
      </c>
    </row>
    <row r="7658" spans="1:3" ht="15">
      <c r="A7658" s="149">
        <v>43584</v>
      </c>
      <c r="B7658" s="31">
        <v>2.54</v>
      </c>
      <c r="C7658" s="31">
        <v>13.11</v>
      </c>
    </row>
    <row r="7659" spans="1:3" ht="15">
      <c r="A7659" s="147">
        <v>43585</v>
      </c>
      <c r="B7659" s="34">
        <v>2.5099999999999998</v>
      </c>
      <c r="C7659" s="34">
        <v>13.12</v>
      </c>
    </row>
    <row r="7660" spans="1:3" ht="15">
      <c r="A7660" s="149">
        <v>43586</v>
      </c>
      <c r="B7660" s="31">
        <v>2.52</v>
      </c>
      <c r="C7660" s="31">
        <v>14.8</v>
      </c>
    </row>
    <row r="7661" spans="1:3" ht="15">
      <c r="A7661" s="147">
        <v>43587</v>
      </c>
      <c r="B7661" s="34">
        <v>2.5499999999999998</v>
      </c>
      <c r="C7661" s="34">
        <v>14.42</v>
      </c>
    </row>
    <row r="7662" spans="1:3" ht="15">
      <c r="A7662" s="149">
        <v>43588</v>
      </c>
      <c r="B7662" s="31">
        <v>2.54</v>
      </c>
      <c r="C7662" s="31">
        <v>12.87</v>
      </c>
    </row>
    <row r="7663" spans="1:3" ht="15">
      <c r="A7663" s="147">
        <v>43591</v>
      </c>
      <c r="B7663" s="34">
        <v>2.5099999999999998</v>
      </c>
      <c r="C7663" s="34">
        <v>15.44</v>
      </c>
    </row>
    <row r="7664" spans="1:3" ht="15">
      <c r="A7664" s="149">
        <v>43592</v>
      </c>
      <c r="B7664" s="31">
        <v>2.4500000000000002</v>
      </c>
      <c r="C7664" s="31">
        <v>19.32</v>
      </c>
    </row>
    <row r="7665" spans="1:3" ht="15">
      <c r="A7665" s="147">
        <v>43593</v>
      </c>
      <c r="B7665" s="34">
        <v>2.4900000000000002</v>
      </c>
      <c r="C7665" s="34">
        <v>19.399999999999999</v>
      </c>
    </row>
    <row r="7666" spans="1:3" ht="15">
      <c r="A7666" s="149">
        <v>43594</v>
      </c>
      <c r="B7666" s="31">
        <v>2.4500000000000002</v>
      </c>
      <c r="C7666" s="31">
        <v>19.100000000000001</v>
      </c>
    </row>
    <row r="7667" spans="1:3" ht="15">
      <c r="A7667" s="147">
        <v>43595</v>
      </c>
      <c r="B7667" s="34">
        <v>2.4700000000000002</v>
      </c>
      <c r="C7667" s="34">
        <v>16.04</v>
      </c>
    </row>
    <row r="7668" spans="1:3" ht="15">
      <c r="A7668" s="149">
        <v>43598</v>
      </c>
      <c r="B7668" s="31">
        <v>2.4</v>
      </c>
      <c r="C7668" s="31">
        <v>20.55</v>
      </c>
    </row>
    <row r="7669" spans="1:3" ht="15">
      <c r="A7669" s="147">
        <v>43599</v>
      </c>
      <c r="B7669" s="34">
        <v>2.42</v>
      </c>
      <c r="C7669" s="34">
        <v>18.059999999999999</v>
      </c>
    </row>
    <row r="7670" spans="1:3" ht="15">
      <c r="A7670" s="149">
        <v>43600</v>
      </c>
      <c r="B7670" s="31">
        <v>2.37</v>
      </c>
      <c r="C7670" s="31">
        <v>16.440000000000001</v>
      </c>
    </row>
    <row r="7671" spans="1:3" ht="15">
      <c r="A7671" s="147">
        <v>43601</v>
      </c>
      <c r="B7671" s="34">
        <v>2.4</v>
      </c>
      <c r="C7671" s="34">
        <v>15.29</v>
      </c>
    </row>
    <row r="7672" spans="1:3" ht="15">
      <c r="A7672" s="149">
        <v>43602</v>
      </c>
      <c r="B7672" s="31">
        <v>2.39</v>
      </c>
      <c r="C7672" s="31">
        <v>15.96</v>
      </c>
    </row>
    <row r="7673" spans="1:3" ht="15">
      <c r="A7673" s="147">
        <v>43605</v>
      </c>
      <c r="B7673" s="34">
        <v>2.41</v>
      </c>
      <c r="C7673" s="34">
        <v>16.309999999999999</v>
      </c>
    </row>
    <row r="7674" spans="1:3" ht="15">
      <c r="A7674" s="149">
        <v>43606</v>
      </c>
      <c r="B7674" s="31">
        <v>2.4300000000000002</v>
      </c>
      <c r="C7674" s="31">
        <v>14.95</v>
      </c>
    </row>
    <row r="7675" spans="1:3" ht="15">
      <c r="A7675" s="147">
        <v>43607</v>
      </c>
      <c r="B7675" s="34">
        <v>2.39</v>
      </c>
      <c r="C7675" s="34">
        <v>14.75</v>
      </c>
    </row>
    <row r="7676" spans="1:3" ht="15">
      <c r="A7676" s="149">
        <v>43608</v>
      </c>
      <c r="B7676" s="31">
        <v>2.31</v>
      </c>
      <c r="C7676" s="31">
        <v>16.920000000000002</v>
      </c>
    </row>
    <row r="7677" spans="1:3" ht="15">
      <c r="A7677" s="147">
        <v>43609</v>
      </c>
      <c r="B7677" s="34">
        <v>2.3199999999999998</v>
      </c>
      <c r="C7677" s="34">
        <v>15.85</v>
      </c>
    </row>
    <row r="7678" spans="1:3" ht="15">
      <c r="A7678" s="149">
        <v>43612</v>
      </c>
      <c r="B7678" s="31" t="e">
        <v>#N/A</v>
      </c>
      <c r="C7678" s="31" t="e">
        <v>#N/A</v>
      </c>
    </row>
    <row r="7679" spans="1:3" ht="15">
      <c r="A7679" s="147">
        <v>43613</v>
      </c>
      <c r="B7679" s="34">
        <v>2.2599999999999998</v>
      </c>
      <c r="C7679" s="34">
        <v>17.5</v>
      </c>
    </row>
    <row r="7680" spans="1:3" ht="15">
      <c r="A7680" s="149">
        <v>43614</v>
      </c>
      <c r="B7680" s="31">
        <v>2.25</v>
      </c>
      <c r="C7680" s="31">
        <v>17.899999999999999</v>
      </c>
    </row>
    <row r="7681" spans="1:3" ht="15">
      <c r="A7681" s="147">
        <v>43615</v>
      </c>
      <c r="B7681" s="34">
        <v>2.2200000000000002</v>
      </c>
      <c r="C7681" s="34">
        <v>17.3</v>
      </c>
    </row>
    <row r="7682" spans="1:3" ht="15">
      <c r="A7682" s="149">
        <v>43616</v>
      </c>
      <c r="B7682" s="31">
        <v>2.14</v>
      </c>
      <c r="C7682" s="31">
        <v>18.71</v>
      </c>
    </row>
    <row r="7683" spans="1:3" ht="15">
      <c r="A7683" s="147">
        <v>43619</v>
      </c>
      <c r="B7683" s="34">
        <v>2.0699999999999998</v>
      </c>
      <c r="C7683" s="34">
        <v>18.86</v>
      </c>
    </row>
    <row r="7684" spans="1:3" ht="15">
      <c r="A7684" s="149">
        <v>43620</v>
      </c>
      <c r="B7684" s="31">
        <v>2.12</v>
      </c>
      <c r="C7684" s="31">
        <v>16.97</v>
      </c>
    </row>
    <row r="7685" spans="1:3" ht="15">
      <c r="A7685" s="147">
        <v>43621</v>
      </c>
      <c r="B7685" s="34">
        <v>2.12</v>
      </c>
      <c r="C7685" s="34">
        <v>16.09</v>
      </c>
    </row>
    <row r="7686" spans="1:3" ht="15">
      <c r="A7686" s="149">
        <v>43622</v>
      </c>
      <c r="B7686" s="31">
        <v>2.12</v>
      </c>
      <c r="C7686" s="31">
        <v>15.93</v>
      </c>
    </row>
    <row r="7687" spans="1:3" ht="15">
      <c r="A7687" s="147">
        <v>43623</v>
      </c>
      <c r="B7687" s="34">
        <v>2.09</v>
      </c>
      <c r="C7687" s="34">
        <v>16.3</v>
      </c>
    </row>
    <row r="7688" spans="1:3" ht="15">
      <c r="A7688" s="149">
        <v>43626</v>
      </c>
      <c r="B7688" s="31">
        <v>2.15</v>
      </c>
      <c r="C7688" s="31">
        <v>15.94</v>
      </c>
    </row>
    <row r="7689" spans="1:3" ht="15">
      <c r="A7689" s="147">
        <v>43627</v>
      </c>
      <c r="B7689" s="34">
        <v>2.15</v>
      </c>
      <c r="C7689" s="34">
        <v>15.99</v>
      </c>
    </row>
    <row r="7690" spans="1:3" ht="15">
      <c r="A7690" s="149">
        <v>43628</v>
      </c>
      <c r="B7690" s="31">
        <v>2.13</v>
      </c>
      <c r="C7690" s="1">
        <v>15.91</v>
      </c>
    </row>
    <row r="7691" spans="1:3" ht="15">
      <c r="A7691" s="147">
        <v>43629</v>
      </c>
      <c r="B7691" s="34">
        <v>2.1</v>
      </c>
      <c r="C7691" s="34">
        <v>15.82</v>
      </c>
    </row>
    <row r="7692" spans="1:3" ht="15">
      <c r="A7692" s="149">
        <v>43630</v>
      </c>
      <c r="B7692" s="31">
        <v>2.09</v>
      </c>
      <c r="C7692" s="31">
        <v>15.28</v>
      </c>
    </row>
    <row r="7693" spans="1:3" ht="15">
      <c r="A7693" s="147">
        <v>43633</v>
      </c>
      <c r="B7693" s="34">
        <v>2.09</v>
      </c>
      <c r="C7693" s="34">
        <v>15.35</v>
      </c>
    </row>
    <row r="7694" spans="1:3" ht="15">
      <c r="A7694" s="149">
        <v>43634</v>
      </c>
      <c r="B7694" s="31">
        <v>2.06</v>
      </c>
      <c r="C7694" s="31">
        <v>15.15</v>
      </c>
    </row>
    <row r="7695" spans="1:3" ht="15">
      <c r="A7695" s="147">
        <v>43635</v>
      </c>
      <c r="B7695" s="34">
        <v>2.0299999999999998</v>
      </c>
      <c r="C7695" s="34">
        <v>14.33</v>
      </c>
    </row>
    <row r="7696" spans="1:3" ht="15">
      <c r="A7696" s="149">
        <v>43636</v>
      </c>
      <c r="B7696" s="31">
        <v>2.0099999999999998</v>
      </c>
      <c r="C7696" s="31">
        <v>14.75</v>
      </c>
    </row>
    <row r="7697" spans="1:3" ht="15">
      <c r="A7697" s="147">
        <v>43637</v>
      </c>
      <c r="B7697" s="34">
        <v>2.0699999999999998</v>
      </c>
      <c r="C7697" s="34">
        <v>15.4</v>
      </c>
    </row>
    <row r="7698" spans="1:3" ht="15">
      <c r="A7698" s="149">
        <v>43640</v>
      </c>
      <c r="B7698" s="31">
        <v>2.02</v>
      </c>
      <c r="C7698" s="31">
        <v>15.26</v>
      </c>
    </row>
    <row r="7699" spans="1:3" ht="15">
      <c r="A7699" s="147">
        <v>43641</v>
      </c>
      <c r="B7699" s="34">
        <v>2</v>
      </c>
      <c r="C7699" s="34">
        <v>16.28</v>
      </c>
    </row>
    <row r="7700" spans="1:3" ht="15">
      <c r="A7700" s="149">
        <v>43642</v>
      </c>
      <c r="B7700" s="31">
        <v>2.0499999999999998</v>
      </c>
      <c r="C7700" s="31">
        <v>16.21</v>
      </c>
    </row>
    <row r="7701" spans="1:3" ht="15">
      <c r="A7701" s="147">
        <v>43643</v>
      </c>
      <c r="B7701" s="34">
        <v>2.0099999999999998</v>
      </c>
      <c r="C7701" s="34">
        <v>15.82</v>
      </c>
    </row>
    <row r="7702" spans="1:3" ht="15">
      <c r="A7702" s="149">
        <v>43644</v>
      </c>
      <c r="B7702" s="31">
        <v>2</v>
      </c>
      <c r="C7702" s="31">
        <v>15.08</v>
      </c>
    </row>
    <row r="7703" spans="1:3" ht="15">
      <c r="A7703" s="147">
        <v>43647</v>
      </c>
      <c r="B7703" s="34">
        <v>2.0299999999999998</v>
      </c>
      <c r="C7703" s="34">
        <v>14.06</v>
      </c>
    </row>
    <row r="7704" spans="1:3" ht="15">
      <c r="A7704" s="149">
        <v>43648</v>
      </c>
      <c r="B7704" s="31">
        <v>1.98</v>
      </c>
      <c r="C7704" s="31">
        <v>12.93</v>
      </c>
    </row>
    <row r="7705" spans="1:3" ht="15">
      <c r="A7705" s="147">
        <v>43649</v>
      </c>
      <c r="B7705" s="34">
        <v>1.96</v>
      </c>
      <c r="C7705" s="34">
        <v>12.57</v>
      </c>
    </row>
    <row r="7706" spans="1:3" ht="15">
      <c r="A7706" s="149">
        <v>43650</v>
      </c>
      <c r="B7706" s="31" t="e">
        <v>#N/A</v>
      </c>
      <c r="C7706" s="31" t="e">
        <v>#N/A</v>
      </c>
    </row>
    <row r="7707" spans="1:3" ht="15">
      <c r="A7707" s="147">
        <v>43651</v>
      </c>
      <c r="B7707" s="34">
        <v>2.04</v>
      </c>
      <c r="C7707" s="34">
        <v>13.28</v>
      </c>
    </row>
    <row r="7708" spans="1:3" ht="15">
      <c r="A7708" s="149">
        <v>43654</v>
      </c>
      <c r="B7708" s="31">
        <v>2.0499999999999998</v>
      </c>
      <c r="C7708" s="31">
        <v>13.96</v>
      </c>
    </row>
    <row r="7709" spans="1:3" ht="15">
      <c r="A7709" s="147">
        <v>43655</v>
      </c>
      <c r="B7709" s="34">
        <v>2.0699999999999998</v>
      </c>
      <c r="C7709" s="34">
        <v>14.09</v>
      </c>
    </row>
    <row r="7710" spans="1:3" ht="15">
      <c r="A7710" s="149">
        <v>43656</v>
      </c>
      <c r="B7710" s="31">
        <v>2.0699999999999998</v>
      </c>
      <c r="C7710" s="31">
        <v>13.03</v>
      </c>
    </row>
    <row r="7711" spans="1:3" ht="15">
      <c r="A7711" s="147">
        <v>43657</v>
      </c>
      <c r="B7711" s="34">
        <v>2.13</v>
      </c>
      <c r="C7711" s="34">
        <v>12.93</v>
      </c>
    </row>
    <row r="7712" spans="1:3" ht="15">
      <c r="A7712" s="149">
        <v>43658</v>
      </c>
      <c r="B7712" s="31">
        <v>2.12</v>
      </c>
      <c r="C7712" s="31">
        <v>12.39</v>
      </c>
    </row>
    <row r="7713" spans="1:3" ht="15">
      <c r="A7713" s="147">
        <v>43661</v>
      </c>
      <c r="B7713" s="34">
        <v>2.09</v>
      </c>
      <c r="C7713" s="34">
        <v>12.68</v>
      </c>
    </row>
    <row r="7714" spans="1:3" ht="15">
      <c r="A7714" s="149">
        <v>43662</v>
      </c>
      <c r="B7714" s="31">
        <v>2.13</v>
      </c>
      <c r="C7714" s="31">
        <v>12.86</v>
      </c>
    </row>
    <row r="7715" spans="1:3" ht="15">
      <c r="A7715" s="147">
        <v>43663</v>
      </c>
      <c r="B7715" s="34">
        <v>2.06</v>
      </c>
      <c r="C7715" s="34">
        <v>13.97</v>
      </c>
    </row>
    <row r="7716" spans="1:3" ht="15">
      <c r="A7716" s="149">
        <v>43664</v>
      </c>
      <c r="B7716" s="31">
        <v>2.04</v>
      </c>
      <c r="C7716" s="31">
        <v>13.53</v>
      </c>
    </row>
    <row r="7717" spans="1:3" ht="15">
      <c r="A7717" s="147">
        <v>43665</v>
      </c>
      <c r="B7717" s="34">
        <v>2.0499999999999998</v>
      </c>
      <c r="C7717" s="34">
        <v>14.45</v>
      </c>
    </row>
    <row r="7718" spans="1:3" ht="15">
      <c r="A7718" s="149">
        <v>43668</v>
      </c>
      <c r="B7718" s="31">
        <v>2.0499999999999998</v>
      </c>
      <c r="C7718" s="31">
        <v>13.53</v>
      </c>
    </row>
    <row r="7719" spans="1:3" ht="15">
      <c r="A7719" s="147">
        <v>43669</v>
      </c>
      <c r="B7719" s="34">
        <v>2.08</v>
      </c>
      <c r="C7719" s="34">
        <v>12.61</v>
      </c>
    </row>
    <row r="7720" spans="1:3" ht="15">
      <c r="A7720" s="147">
        <v>43670</v>
      </c>
      <c r="B7720" s="34">
        <v>2.0499999999999998</v>
      </c>
      <c r="C7720" s="34">
        <v>12.07</v>
      </c>
    </row>
    <row r="7721" spans="1:3" ht="15">
      <c r="A7721" s="149">
        <v>43671</v>
      </c>
      <c r="B7721" s="31">
        <v>2.08</v>
      </c>
      <c r="C7721" s="31">
        <v>12.74</v>
      </c>
    </row>
    <row r="7722" spans="1:3" ht="15">
      <c r="A7722" s="147">
        <v>43672</v>
      </c>
      <c r="B7722" s="34">
        <v>2.08</v>
      </c>
      <c r="C7722" s="34">
        <v>12.16</v>
      </c>
    </row>
    <row r="7723" spans="1:3" ht="15">
      <c r="A7723" s="149">
        <v>43675</v>
      </c>
      <c r="B7723" s="31">
        <v>2.06</v>
      </c>
      <c r="C7723" s="31">
        <v>12.83</v>
      </c>
    </row>
    <row r="7724" spans="1:3" ht="15">
      <c r="A7724" s="147">
        <v>43676</v>
      </c>
      <c r="B7724" s="34">
        <v>2.06</v>
      </c>
      <c r="C7724" s="34">
        <v>13.94</v>
      </c>
    </row>
    <row r="7725" spans="1:3" ht="15">
      <c r="A7725" s="149">
        <v>43677</v>
      </c>
      <c r="B7725" s="31">
        <v>2.02</v>
      </c>
      <c r="C7725" s="31">
        <v>16.12</v>
      </c>
    </row>
    <row r="7726" spans="1:3" ht="15">
      <c r="A7726" s="147">
        <v>43678</v>
      </c>
      <c r="B7726" s="34">
        <v>1.9</v>
      </c>
      <c r="C7726" s="34">
        <v>17.87</v>
      </c>
    </row>
    <row r="7727" spans="1:3" ht="15">
      <c r="A7727" s="149">
        <v>43679</v>
      </c>
      <c r="B7727" s="31">
        <v>1.86</v>
      </c>
      <c r="C7727" s="31">
        <v>17.61</v>
      </c>
    </row>
    <row r="7728" spans="1:3" ht="15">
      <c r="A7728" s="147">
        <v>43682</v>
      </c>
      <c r="B7728" s="34">
        <v>1.75</v>
      </c>
      <c r="C7728" s="34">
        <v>24.59</v>
      </c>
    </row>
    <row r="7729" spans="1:3" ht="15">
      <c r="A7729" s="149">
        <v>43683</v>
      </c>
      <c r="B7729" s="31">
        <v>1.73</v>
      </c>
      <c r="C7729" s="31">
        <v>20.170000000000002</v>
      </c>
    </row>
    <row r="7730" spans="1:3" ht="15">
      <c r="A7730" s="147">
        <v>43684</v>
      </c>
      <c r="B7730" s="34">
        <v>1.71</v>
      </c>
      <c r="C7730" s="34">
        <v>19.489999999999998</v>
      </c>
    </row>
    <row r="7731" spans="1:3" ht="15">
      <c r="A7731" s="149">
        <v>43685</v>
      </c>
      <c r="B7731" s="31">
        <v>1.72</v>
      </c>
      <c r="C7731" s="31">
        <v>16.91</v>
      </c>
    </row>
    <row r="7732" spans="1:3" ht="15">
      <c r="A7732" s="147">
        <v>43686</v>
      </c>
      <c r="B7732" s="34">
        <v>1.74</v>
      </c>
      <c r="C7732" s="34">
        <v>17.97</v>
      </c>
    </row>
    <row r="7733" spans="1:3" ht="15">
      <c r="A7733" s="149">
        <v>43689</v>
      </c>
      <c r="B7733" s="31">
        <v>1.65</v>
      </c>
      <c r="C7733" s="31">
        <v>21.09</v>
      </c>
    </row>
    <row r="7734" spans="1:3" ht="15">
      <c r="A7734" s="147">
        <v>43690</v>
      </c>
      <c r="B7734" s="34">
        <v>1.68</v>
      </c>
      <c r="C7734" s="34">
        <v>17.52</v>
      </c>
    </row>
    <row r="7735" spans="1:3" ht="15">
      <c r="A7735" s="149">
        <v>43691</v>
      </c>
      <c r="B7735" s="31">
        <v>1.59</v>
      </c>
      <c r="C7735" s="31">
        <v>22.1</v>
      </c>
    </row>
    <row r="7736" spans="1:3" ht="15">
      <c r="A7736" s="147">
        <v>43692</v>
      </c>
      <c r="B7736" s="34">
        <v>1.52</v>
      </c>
      <c r="C7736" s="34">
        <v>21.18</v>
      </c>
    </row>
    <row r="7737" spans="1:3" ht="15">
      <c r="A7737" s="149">
        <v>43693</v>
      </c>
      <c r="B7737" s="31">
        <v>1.55</v>
      </c>
      <c r="C7737" s="31">
        <v>18.47</v>
      </c>
    </row>
    <row r="7738" spans="1:3" ht="15">
      <c r="A7738" s="147">
        <v>43696</v>
      </c>
      <c r="B7738" s="34">
        <v>1.6</v>
      </c>
      <c r="C7738" s="34">
        <v>16.88</v>
      </c>
    </row>
    <row r="7739" spans="1:3" ht="15">
      <c r="A7739" s="149">
        <v>43697</v>
      </c>
      <c r="B7739" s="31">
        <v>1.55</v>
      </c>
      <c r="C7739" s="31">
        <v>17.5</v>
      </c>
    </row>
    <row r="7740" spans="1:3" ht="15">
      <c r="A7740" s="147">
        <v>43698</v>
      </c>
      <c r="B7740" s="34">
        <v>1.59</v>
      </c>
      <c r="C7740" s="34">
        <v>15.8</v>
      </c>
    </row>
    <row r="7741" spans="1:3" ht="15">
      <c r="A7741" s="149">
        <v>43699</v>
      </c>
      <c r="B7741" s="31">
        <v>1.62</v>
      </c>
      <c r="C7741" s="31">
        <v>16.68</v>
      </c>
    </row>
    <row r="7742" spans="1:3" ht="15">
      <c r="A7742" s="147">
        <v>43700</v>
      </c>
      <c r="B7742" s="34">
        <v>1.52</v>
      </c>
      <c r="C7742" s="34">
        <v>19.87</v>
      </c>
    </row>
    <row r="7743" spans="1:3" ht="15">
      <c r="A7743" s="149">
        <v>43703</v>
      </c>
      <c r="B7743" s="31">
        <v>1.54</v>
      </c>
      <c r="C7743" s="31">
        <v>19.32</v>
      </c>
    </row>
    <row r="7744" spans="1:3" ht="15">
      <c r="A7744" s="147">
        <v>43704</v>
      </c>
      <c r="B7744" s="34">
        <v>1.49</v>
      </c>
      <c r="C7744" s="34">
        <v>20.309999999999999</v>
      </c>
    </row>
    <row r="7745" spans="1:3" ht="15">
      <c r="A7745" s="149">
        <v>43705</v>
      </c>
      <c r="B7745" s="31">
        <v>1.47</v>
      </c>
      <c r="C7745" s="31">
        <v>19.350000000000001</v>
      </c>
    </row>
    <row r="7746" spans="1:3" ht="15">
      <c r="A7746" s="147">
        <v>43706</v>
      </c>
      <c r="B7746" s="34">
        <v>1.5</v>
      </c>
      <c r="C7746" s="34">
        <v>17.88</v>
      </c>
    </row>
    <row r="7747" spans="1:3" ht="15">
      <c r="A7747" s="149">
        <v>43707</v>
      </c>
      <c r="B7747" s="31">
        <v>1.5</v>
      </c>
      <c r="C7747" s="31">
        <v>18.98</v>
      </c>
    </row>
    <row r="7748" spans="1:3" ht="15">
      <c r="A7748" s="147">
        <v>43710</v>
      </c>
      <c r="B7748" s="34" t="e">
        <v>#N/A</v>
      </c>
      <c r="C7748" s="34" t="e">
        <v>#N/A</v>
      </c>
    </row>
    <row r="7749" spans="1:3" ht="15">
      <c r="A7749" s="149">
        <v>43711</v>
      </c>
      <c r="B7749" s="31">
        <v>1.47</v>
      </c>
      <c r="C7749" s="31">
        <v>19.66</v>
      </c>
    </row>
    <row r="7750" spans="1:3" ht="15">
      <c r="A7750" s="147">
        <v>43712</v>
      </c>
      <c r="B7750" s="34">
        <v>1.47</v>
      </c>
      <c r="C7750" s="34">
        <v>17.329999999999998</v>
      </c>
    </row>
    <row r="7751" spans="1:3" ht="15">
      <c r="A7751" s="149">
        <v>43713</v>
      </c>
      <c r="B7751" s="31">
        <v>1.57</v>
      </c>
      <c r="C7751" s="31">
        <v>16.27</v>
      </c>
    </row>
    <row r="7752" spans="1:3" ht="15">
      <c r="A7752" s="147">
        <v>43714</v>
      </c>
      <c r="B7752" s="34">
        <v>1.55</v>
      </c>
      <c r="C7752" s="34">
        <v>15</v>
      </c>
    </row>
    <row r="7753" spans="1:3" ht="15">
      <c r="A7753" s="149">
        <v>43717</v>
      </c>
      <c r="B7753" s="31">
        <v>1.63</v>
      </c>
      <c r="C7753" s="31">
        <v>15.27</v>
      </c>
    </row>
    <row r="7754" spans="1:3" ht="15">
      <c r="A7754" s="147">
        <v>43718</v>
      </c>
      <c r="B7754" s="34">
        <v>1.72</v>
      </c>
      <c r="C7754" s="34">
        <v>15.2</v>
      </c>
    </row>
    <row r="7755" spans="1:3" ht="15">
      <c r="A7755" s="149">
        <v>43719</v>
      </c>
      <c r="B7755" s="31">
        <v>1.75</v>
      </c>
      <c r="C7755" s="31">
        <v>14.61</v>
      </c>
    </row>
    <row r="7756" spans="1:3" ht="15">
      <c r="A7756" s="147">
        <v>43720</v>
      </c>
      <c r="B7756" s="34">
        <v>1.79</v>
      </c>
      <c r="C7756" s="34">
        <v>14.22</v>
      </c>
    </row>
    <row r="7757" spans="1:3" ht="15">
      <c r="A7757" s="149">
        <v>43721</v>
      </c>
      <c r="B7757" s="31">
        <v>1.9</v>
      </c>
      <c r="C7757" s="31">
        <v>13.74</v>
      </c>
    </row>
    <row r="7758" spans="1:3" ht="15">
      <c r="A7758" s="147">
        <v>43724</v>
      </c>
      <c r="B7758" s="34">
        <v>1.84</v>
      </c>
      <c r="C7758" s="34">
        <v>14.67</v>
      </c>
    </row>
    <row r="7759" spans="1:3" ht="15">
      <c r="A7759" s="149">
        <v>43725</v>
      </c>
      <c r="B7759" s="31">
        <v>1.81</v>
      </c>
      <c r="C7759" s="31">
        <v>14.44</v>
      </c>
    </row>
    <row r="7760" spans="1:3" ht="15">
      <c r="A7760" s="147">
        <v>43726</v>
      </c>
      <c r="B7760" s="34">
        <v>1.8</v>
      </c>
      <c r="C7760" s="34">
        <v>13.95</v>
      </c>
    </row>
    <row r="7761" spans="1:3" ht="15">
      <c r="A7761" s="149">
        <v>43727</v>
      </c>
      <c r="B7761" s="31">
        <v>1.79</v>
      </c>
      <c r="C7761" s="31">
        <v>14.05</v>
      </c>
    </row>
    <row r="7762" spans="1:3" ht="15">
      <c r="A7762" s="147">
        <v>43728</v>
      </c>
      <c r="B7762" s="34">
        <v>1.74</v>
      </c>
      <c r="C7762" s="34">
        <v>15.32</v>
      </c>
    </row>
    <row r="7763" spans="1:3" ht="15">
      <c r="A7763" s="149">
        <v>43731</v>
      </c>
      <c r="B7763" s="31">
        <v>1.72</v>
      </c>
      <c r="C7763" s="31">
        <v>14.91</v>
      </c>
    </row>
    <row r="7764" spans="1:3" ht="15">
      <c r="A7764" s="147">
        <v>43732</v>
      </c>
      <c r="B7764" s="34">
        <v>1.64</v>
      </c>
      <c r="C7764" s="34">
        <v>17.05</v>
      </c>
    </row>
    <row r="7765" spans="1:3" ht="15">
      <c r="A7765" s="149">
        <v>43733</v>
      </c>
      <c r="B7765" s="31">
        <v>1.73</v>
      </c>
      <c r="C7765" s="31">
        <v>15.96</v>
      </c>
    </row>
    <row r="7766" spans="1:3" ht="15">
      <c r="A7766" s="147">
        <v>43734</v>
      </c>
      <c r="B7766" s="34">
        <v>1.7</v>
      </c>
      <c r="C7766" s="34">
        <v>16.07</v>
      </c>
    </row>
    <row r="7767" spans="1:3" ht="15">
      <c r="A7767" s="149">
        <v>43735</v>
      </c>
      <c r="B7767" s="31">
        <v>1.69</v>
      </c>
      <c r="C7767" s="31">
        <v>17.22</v>
      </c>
    </row>
    <row r="7768" spans="1:3" ht="15">
      <c r="A7768" s="147">
        <v>43738</v>
      </c>
      <c r="B7768" s="34">
        <v>1.68</v>
      </c>
      <c r="C7768" s="34">
        <v>16.239999999999998</v>
      </c>
    </row>
    <row r="7769" spans="1:3" ht="15">
      <c r="A7769" s="149">
        <v>43739</v>
      </c>
      <c r="B7769" s="31">
        <v>1.65</v>
      </c>
      <c r="C7769" s="31">
        <v>18.559999999999999</v>
      </c>
    </row>
    <row r="7770" spans="1:3" ht="15">
      <c r="A7770" s="147">
        <v>43740</v>
      </c>
      <c r="B7770" s="34">
        <v>1.6</v>
      </c>
      <c r="C7770" s="34">
        <v>20.56</v>
      </c>
    </row>
    <row r="7771" spans="1:3" ht="15">
      <c r="A7771" s="149">
        <v>43741</v>
      </c>
      <c r="B7771" s="31">
        <v>1.54</v>
      </c>
      <c r="C7771" s="31">
        <v>19.12</v>
      </c>
    </row>
    <row r="7772" spans="1:3" ht="15">
      <c r="A7772" s="147">
        <v>43742</v>
      </c>
      <c r="B7772" s="34">
        <v>1.52</v>
      </c>
      <c r="C7772" s="34">
        <v>17.04</v>
      </c>
    </row>
    <row r="7773" spans="1:3" ht="15">
      <c r="A7773" s="149">
        <v>43745</v>
      </c>
      <c r="B7773" s="31">
        <v>1.56</v>
      </c>
      <c r="C7773" s="31">
        <v>17.86</v>
      </c>
    </row>
    <row r="7774" spans="1:3" ht="15">
      <c r="A7774" s="147">
        <v>43746</v>
      </c>
      <c r="B7774" s="34">
        <v>1.54</v>
      </c>
      <c r="C7774" s="34">
        <v>20.28</v>
      </c>
    </row>
    <row r="7775" spans="1:3" ht="15">
      <c r="A7775" s="149">
        <v>43747</v>
      </c>
      <c r="B7775" s="31">
        <v>1.59</v>
      </c>
      <c r="C7775" s="31">
        <v>18.64</v>
      </c>
    </row>
    <row r="7776" spans="1:3" ht="15">
      <c r="A7776" s="147">
        <v>43748</v>
      </c>
      <c r="B7776" s="34">
        <v>1.67</v>
      </c>
      <c r="C7776" s="34">
        <v>17.57</v>
      </c>
    </row>
    <row r="7777" spans="1:3" ht="15">
      <c r="A7777" s="149">
        <v>43749</v>
      </c>
      <c r="B7777" s="31">
        <v>1.76</v>
      </c>
      <c r="C7777" s="31">
        <v>15.58</v>
      </c>
    </row>
    <row r="7778" spans="1:3" ht="15">
      <c r="A7778" s="147">
        <v>43752</v>
      </c>
      <c r="B7778" s="34" t="e">
        <v>#N/A</v>
      </c>
      <c r="C7778" s="34">
        <v>14.57</v>
      </c>
    </row>
    <row r="7779" spans="1:3" ht="15">
      <c r="A7779" s="149">
        <v>43753</v>
      </c>
      <c r="B7779" s="31">
        <v>1.77</v>
      </c>
      <c r="C7779" s="31">
        <v>13.54</v>
      </c>
    </row>
    <row r="7780" spans="1:3" ht="15">
      <c r="A7780" s="147">
        <v>43754</v>
      </c>
      <c r="B7780" s="34">
        <v>1.75</v>
      </c>
      <c r="C7780" s="34">
        <v>13.68</v>
      </c>
    </row>
    <row r="7781" spans="1:3" ht="15">
      <c r="A7781" s="149">
        <v>43755</v>
      </c>
      <c r="B7781" s="31">
        <v>1.76</v>
      </c>
      <c r="C7781" s="31">
        <v>13.79</v>
      </c>
    </row>
    <row r="7782" spans="1:3" ht="15">
      <c r="A7782" s="147">
        <v>43756</v>
      </c>
      <c r="B7782" s="34">
        <v>1.76</v>
      </c>
      <c r="C7782" s="34">
        <v>14.25</v>
      </c>
    </row>
    <row r="7783" spans="1:3" ht="15">
      <c r="A7783" s="149">
        <v>43759</v>
      </c>
      <c r="B7783" s="31">
        <v>1.8</v>
      </c>
      <c r="C7783" s="31">
        <v>14</v>
      </c>
    </row>
    <row r="7784" spans="1:3" ht="15">
      <c r="A7784" s="147">
        <v>43760</v>
      </c>
      <c r="B7784" s="34">
        <v>1.78</v>
      </c>
      <c r="C7784" s="34">
        <v>14.46</v>
      </c>
    </row>
    <row r="7785" spans="1:3" ht="15">
      <c r="A7785" s="149">
        <v>43761</v>
      </c>
      <c r="B7785" s="31">
        <v>1.77</v>
      </c>
      <c r="C7785" s="31">
        <v>14.01</v>
      </c>
    </row>
    <row r="7786" spans="1:3" ht="15">
      <c r="A7786" s="147">
        <v>43762</v>
      </c>
      <c r="B7786" s="34">
        <v>1.77</v>
      </c>
      <c r="C7786" s="34">
        <v>13.71</v>
      </c>
    </row>
    <row r="7787" spans="1:3" ht="15">
      <c r="A7787" s="149">
        <v>43763</v>
      </c>
      <c r="B7787" s="31">
        <v>1.8</v>
      </c>
      <c r="C7787" s="31">
        <v>12.65</v>
      </c>
    </row>
    <row r="7788" spans="1:3" ht="15">
      <c r="A7788" s="147">
        <v>43766</v>
      </c>
      <c r="B7788" s="34">
        <v>1.85</v>
      </c>
      <c r="C7788" s="34">
        <v>13.11</v>
      </c>
    </row>
    <row r="7789" spans="1:3" ht="15">
      <c r="A7789" s="149">
        <v>43767</v>
      </c>
      <c r="B7789" s="31">
        <v>1.84</v>
      </c>
      <c r="C7789" s="31">
        <v>13.2</v>
      </c>
    </row>
    <row r="7790" spans="1:3" ht="15">
      <c r="A7790" s="147">
        <v>43768</v>
      </c>
      <c r="B7790" s="34">
        <v>1.78</v>
      </c>
      <c r="C7790" s="34">
        <v>12.33</v>
      </c>
    </row>
    <row r="7791" spans="1:3" ht="15">
      <c r="A7791" s="149">
        <v>43769</v>
      </c>
      <c r="B7791" s="31">
        <v>1.69</v>
      </c>
      <c r="C7791" s="31">
        <v>13.22</v>
      </c>
    </row>
    <row r="7792" spans="1:3" ht="15">
      <c r="A7792" s="147">
        <v>43770</v>
      </c>
      <c r="B7792" s="34">
        <v>1.73</v>
      </c>
      <c r="C7792" s="34">
        <v>12.3</v>
      </c>
    </row>
    <row r="7793" spans="1:3" ht="15">
      <c r="A7793" s="149">
        <v>43773</v>
      </c>
      <c r="B7793" s="31">
        <v>1.79</v>
      </c>
      <c r="C7793" s="31">
        <v>12.83</v>
      </c>
    </row>
    <row r="7794" spans="1:3" ht="15">
      <c r="A7794" s="147">
        <v>43774</v>
      </c>
      <c r="B7794" s="34">
        <v>1.86</v>
      </c>
      <c r="C7794" s="34">
        <v>13.1</v>
      </c>
    </row>
    <row r="7795" spans="1:3" ht="15">
      <c r="A7795" s="149">
        <v>43775</v>
      </c>
      <c r="B7795" s="31">
        <v>1.81</v>
      </c>
      <c r="C7795" s="31">
        <v>12.62</v>
      </c>
    </row>
    <row r="7796" spans="1:3" ht="15">
      <c r="A7796" s="147">
        <v>43776</v>
      </c>
      <c r="B7796" s="34">
        <v>1.92</v>
      </c>
      <c r="C7796" s="34">
        <v>12.73</v>
      </c>
    </row>
    <row r="7797" spans="1:3" ht="15">
      <c r="A7797" s="149">
        <v>43777</v>
      </c>
      <c r="B7797" s="31">
        <v>1.94</v>
      </c>
      <c r="C7797" s="31">
        <v>12.07</v>
      </c>
    </row>
    <row r="7798" spans="1:3" ht="15">
      <c r="A7798" s="147">
        <v>43780</v>
      </c>
      <c r="B7798" s="34" t="e">
        <v>#N/A</v>
      </c>
      <c r="C7798" s="34">
        <v>12.69</v>
      </c>
    </row>
    <row r="7799" spans="1:3" ht="15">
      <c r="A7799" s="149">
        <v>43781</v>
      </c>
      <c r="B7799" s="31">
        <v>1.92</v>
      </c>
      <c r="C7799" s="1">
        <v>12.68</v>
      </c>
    </row>
    <row r="7800" spans="1:3" ht="15">
      <c r="A7800" s="147">
        <v>43782</v>
      </c>
      <c r="B7800" s="34">
        <v>1.88</v>
      </c>
      <c r="C7800" s="34">
        <v>13</v>
      </c>
    </row>
    <row r="7801" spans="1:3" ht="15">
      <c r="A7801" s="149">
        <v>43783</v>
      </c>
      <c r="B7801" s="31">
        <v>1.82</v>
      </c>
      <c r="C7801" s="31">
        <v>13.05</v>
      </c>
    </row>
    <row r="7802" spans="1:3" ht="15">
      <c r="A7802" s="147">
        <v>43784</v>
      </c>
      <c r="B7802" s="34">
        <v>1.84</v>
      </c>
      <c r="C7802" s="34">
        <v>12.05</v>
      </c>
    </row>
    <row r="7803" spans="1:3" ht="15">
      <c r="A7803" s="149">
        <v>43787</v>
      </c>
      <c r="B7803" s="31">
        <v>1.81</v>
      </c>
      <c r="C7803" s="31">
        <v>12.46</v>
      </c>
    </row>
    <row r="7804" spans="1:3" ht="15">
      <c r="A7804" s="147">
        <v>43788</v>
      </c>
      <c r="B7804" s="34">
        <v>1.79</v>
      </c>
      <c r="C7804" s="34">
        <v>12.86</v>
      </c>
    </row>
    <row r="7805" spans="1:3" ht="15">
      <c r="A7805" s="149">
        <v>43789</v>
      </c>
      <c r="B7805" s="31">
        <v>1.73</v>
      </c>
      <c r="C7805" s="31">
        <v>12.78</v>
      </c>
    </row>
    <row r="7806" spans="1:3" ht="15">
      <c r="A7806" s="147">
        <v>43790</v>
      </c>
      <c r="B7806" s="34">
        <v>1.77</v>
      </c>
      <c r="C7806" s="34">
        <v>13.13</v>
      </c>
    </row>
    <row r="7807" spans="1:3" ht="15">
      <c r="A7807" s="149">
        <v>43791</v>
      </c>
      <c r="B7807" s="31">
        <v>1.77</v>
      </c>
      <c r="C7807" s="31">
        <v>12.34</v>
      </c>
    </row>
    <row r="7808" spans="1:3" ht="15">
      <c r="A7808" s="147">
        <v>43794</v>
      </c>
      <c r="B7808" s="34">
        <v>1.76</v>
      </c>
      <c r="C7808" s="34">
        <v>11.87</v>
      </c>
    </row>
    <row r="7809" spans="1:3" ht="15">
      <c r="A7809" s="149">
        <v>43795</v>
      </c>
      <c r="B7809" s="31">
        <v>1.74</v>
      </c>
      <c r="C7809" s="31">
        <v>11.54</v>
      </c>
    </row>
    <row r="7810" spans="1:3" ht="15">
      <c r="A7810" s="147">
        <v>43796</v>
      </c>
      <c r="B7810" s="34">
        <v>1.77</v>
      </c>
      <c r="C7810" s="34">
        <v>11.75</v>
      </c>
    </row>
    <row r="7811" spans="1:3" ht="15">
      <c r="A7811" s="149">
        <v>43797</v>
      </c>
      <c r="B7811" s="31" t="e">
        <v>#N/A</v>
      </c>
      <c r="C7811" s="31" t="e">
        <v>#N/A</v>
      </c>
    </row>
    <row r="7812" spans="1:3" ht="15">
      <c r="A7812" s="147">
        <v>43798</v>
      </c>
      <c r="B7812" s="34">
        <v>1.78</v>
      </c>
      <c r="C7812" s="34">
        <v>12.62</v>
      </c>
    </row>
    <row r="7813" spans="1:3" ht="15">
      <c r="A7813" s="149">
        <v>43801</v>
      </c>
      <c r="B7813" s="31">
        <v>1.83</v>
      </c>
      <c r="C7813" s="31">
        <v>14.91</v>
      </c>
    </row>
    <row r="7814" spans="1:3" ht="15">
      <c r="A7814" s="147">
        <v>43802</v>
      </c>
      <c r="B7814" s="34">
        <v>1.72</v>
      </c>
      <c r="C7814" s="34">
        <v>15.96</v>
      </c>
    </row>
    <row r="7815" spans="1:3" ht="15">
      <c r="A7815" s="149">
        <v>43803</v>
      </c>
      <c r="B7815" s="31">
        <v>1.77</v>
      </c>
      <c r="C7815" s="31">
        <v>14.8</v>
      </c>
    </row>
    <row r="7816" spans="1:3" ht="15">
      <c r="A7816" s="147">
        <v>43804</v>
      </c>
      <c r="B7816" s="34">
        <v>1.8</v>
      </c>
      <c r="C7816" s="34">
        <v>14.52</v>
      </c>
    </row>
    <row r="7817" spans="1:3" ht="15">
      <c r="A7817" s="149">
        <v>43805</v>
      </c>
      <c r="B7817" s="31">
        <v>1.84</v>
      </c>
      <c r="C7817" s="31">
        <v>13.62</v>
      </c>
    </row>
    <row r="7818" spans="1:3" ht="15">
      <c r="A7818" s="147">
        <v>43808</v>
      </c>
      <c r="B7818" s="34">
        <v>1.83</v>
      </c>
      <c r="C7818" s="34">
        <v>15.86</v>
      </c>
    </row>
    <row r="7819" spans="1:3" ht="15">
      <c r="A7819" s="149">
        <v>43809</v>
      </c>
      <c r="B7819" s="31">
        <v>1.85</v>
      </c>
      <c r="C7819" s="31">
        <v>15.68</v>
      </c>
    </row>
    <row r="7820" spans="1:3" ht="15">
      <c r="A7820" s="147">
        <v>43810</v>
      </c>
      <c r="B7820" s="34">
        <v>1.79</v>
      </c>
      <c r="C7820" s="34">
        <v>14.99</v>
      </c>
    </row>
    <row r="7821" spans="1:3" ht="15">
      <c r="A7821" s="149">
        <v>43811</v>
      </c>
      <c r="B7821" s="31">
        <v>1.9</v>
      </c>
      <c r="C7821" s="31">
        <v>13.94</v>
      </c>
    </row>
    <row r="7822" spans="1:3" ht="15">
      <c r="A7822" s="147">
        <v>43812</v>
      </c>
      <c r="B7822" s="34">
        <v>1.82</v>
      </c>
      <c r="C7822" s="34">
        <v>12.63</v>
      </c>
    </row>
    <row r="7823" spans="1:3" ht="15">
      <c r="A7823" s="149">
        <v>43815</v>
      </c>
      <c r="B7823" s="31">
        <v>1.89</v>
      </c>
      <c r="C7823" s="31">
        <v>12.14</v>
      </c>
    </row>
    <row r="7824" spans="1:3" ht="15">
      <c r="A7824" s="147">
        <v>43816</v>
      </c>
      <c r="B7824" s="34">
        <v>1.89</v>
      </c>
      <c r="C7824" s="34">
        <v>12.29</v>
      </c>
    </row>
    <row r="7825" spans="1:3" ht="15">
      <c r="A7825" s="149">
        <v>43817</v>
      </c>
      <c r="B7825" s="31">
        <v>1.92</v>
      </c>
      <c r="C7825" s="31">
        <v>12.58</v>
      </c>
    </row>
    <row r="7826" spans="1:3" ht="15">
      <c r="A7826" s="147">
        <v>43818</v>
      </c>
      <c r="B7826" s="34">
        <v>1.92</v>
      </c>
      <c r="C7826" s="34">
        <v>12.5</v>
      </c>
    </row>
    <row r="7827" spans="1:3" ht="15">
      <c r="A7827" s="149">
        <v>43819</v>
      </c>
      <c r="B7827" s="31">
        <v>1.92</v>
      </c>
      <c r="C7827" s="31">
        <v>12.51</v>
      </c>
    </row>
    <row r="7828" spans="1:3" ht="15">
      <c r="A7828" s="147">
        <v>43822</v>
      </c>
      <c r="B7828" s="34">
        <v>1.93</v>
      </c>
      <c r="C7828" s="34">
        <v>12.61</v>
      </c>
    </row>
    <row r="7829" spans="1:3" ht="15">
      <c r="A7829" s="149">
        <v>43823</v>
      </c>
      <c r="B7829" s="31">
        <v>1.9</v>
      </c>
      <c r="C7829" s="31">
        <v>12.67</v>
      </c>
    </row>
    <row r="7830" spans="1:3" ht="15">
      <c r="A7830" s="147">
        <v>43824</v>
      </c>
      <c r="B7830" s="34" t="e">
        <v>#N/A</v>
      </c>
      <c r="C7830" s="34" t="e">
        <v>#N/A</v>
      </c>
    </row>
    <row r="7831" spans="1:3" ht="15">
      <c r="A7831" s="149">
        <v>43825</v>
      </c>
      <c r="B7831" s="31">
        <v>1.9</v>
      </c>
      <c r="C7831" s="31">
        <v>12.65</v>
      </c>
    </row>
    <row r="7832" spans="1:3" ht="15">
      <c r="A7832" s="147">
        <v>43826</v>
      </c>
      <c r="B7832" s="34">
        <v>1.88</v>
      </c>
      <c r="C7832" s="34">
        <v>13.43</v>
      </c>
    </row>
    <row r="7833" spans="1:3" ht="15">
      <c r="A7833" s="149">
        <v>43829</v>
      </c>
      <c r="B7833" s="31">
        <v>1.9</v>
      </c>
      <c r="C7833" s="31">
        <v>14.82</v>
      </c>
    </row>
    <row r="7834" spans="1:3" ht="15">
      <c r="A7834" s="147">
        <v>43830</v>
      </c>
      <c r="B7834" s="34">
        <v>1.92</v>
      </c>
      <c r="C7834" s="34">
        <v>13.78</v>
      </c>
    </row>
    <row r="7835" spans="1:3" ht="15">
      <c r="A7835" s="149">
        <v>43831</v>
      </c>
      <c r="B7835" s="31" t="e">
        <v>#N/A</v>
      </c>
      <c r="C7835" s="31" t="e">
        <v>#N/A</v>
      </c>
    </row>
    <row r="7836" spans="1:3" ht="15">
      <c r="A7836" s="147">
        <v>43832</v>
      </c>
      <c r="B7836" s="34">
        <v>1.88</v>
      </c>
      <c r="C7836" s="34">
        <v>12.47</v>
      </c>
    </row>
    <row r="7837" spans="1:3" ht="15">
      <c r="A7837" s="149">
        <v>43833</v>
      </c>
      <c r="B7837" s="31">
        <v>1.8</v>
      </c>
      <c r="C7837" s="31">
        <v>14.02</v>
      </c>
    </row>
    <row r="7838" spans="1:3" ht="15">
      <c r="A7838" s="147">
        <v>43836</v>
      </c>
      <c r="B7838" s="34">
        <v>1.81</v>
      </c>
      <c r="C7838" s="34">
        <v>13.85</v>
      </c>
    </row>
    <row r="7839" spans="1:3" ht="15">
      <c r="A7839" s="149">
        <v>43837</v>
      </c>
      <c r="B7839" s="31">
        <v>1.83</v>
      </c>
      <c r="C7839" s="31">
        <v>13.79</v>
      </c>
    </row>
    <row r="7840" spans="1:3" ht="15">
      <c r="A7840" s="147">
        <v>43838</v>
      </c>
      <c r="B7840" s="34">
        <v>1.87</v>
      </c>
      <c r="C7840" s="34">
        <v>13.45</v>
      </c>
    </row>
    <row r="7841" spans="1:3" ht="15">
      <c r="A7841" s="149">
        <v>43839</v>
      </c>
      <c r="B7841" s="31">
        <v>1.85</v>
      </c>
      <c r="C7841" s="31">
        <v>12.54</v>
      </c>
    </row>
    <row r="7842" spans="1:3" ht="15">
      <c r="A7842" s="147">
        <v>43840</v>
      </c>
      <c r="B7842" s="34">
        <v>1.83</v>
      </c>
      <c r="C7842" s="34">
        <v>12.56</v>
      </c>
    </row>
    <row r="7843" spans="1:3" ht="15">
      <c r="A7843" s="149">
        <v>43843</v>
      </c>
      <c r="B7843" s="31">
        <v>1.85</v>
      </c>
      <c r="C7843" s="31">
        <v>12.32</v>
      </c>
    </row>
    <row r="7844" spans="1:3" ht="15">
      <c r="A7844" s="147">
        <v>43844</v>
      </c>
      <c r="B7844" s="34">
        <v>1.82</v>
      </c>
      <c r="C7844" s="34">
        <v>12.39</v>
      </c>
    </row>
    <row r="7845" spans="1:3" ht="15">
      <c r="A7845" s="147">
        <v>43845</v>
      </c>
      <c r="B7845" s="34">
        <v>1.79</v>
      </c>
      <c r="C7845" s="34">
        <v>12.42</v>
      </c>
    </row>
    <row r="7846" spans="1:3" ht="15">
      <c r="A7846" s="149">
        <v>43846</v>
      </c>
      <c r="B7846" s="31">
        <v>1.81</v>
      </c>
      <c r="C7846" s="31">
        <v>12.32</v>
      </c>
    </row>
    <row r="7847" spans="1:3" ht="15">
      <c r="A7847" s="147">
        <v>43847</v>
      </c>
      <c r="B7847" s="34">
        <v>1.84</v>
      </c>
      <c r="C7847" s="34">
        <v>12.1</v>
      </c>
    </row>
    <row r="7848" spans="1:3" ht="15">
      <c r="A7848" s="149">
        <v>43850</v>
      </c>
      <c r="B7848" s="31" t="e">
        <v>#N/A</v>
      </c>
      <c r="C7848" s="31" t="e">
        <v>#N/A</v>
      </c>
    </row>
    <row r="7849" spans="1:3" ht="15">
      <c r="A7849" s="147">
        <v>43851</v>
      </c>
      <c r="B7849" s="34">
        <v>1.78</v>
      </c>
      <c r="C7849" s="34">
        <v>12.85</v>
      </c>
    </row>
    <row r="7850" spans="1:3" ht="15">
      <c r="A7850" s="149">
        <v>43852</v>
      </c>
      <c r="B7850" s="31">
        <v>1.77</v>
      </c>
      <c r="C7850" s="31">
        <v>12.91</v>
      </c>
    </row>
    <row r="7851" spans="1:3" ht="15">
      <c r="A7851" s="147">
        <v>43853</v>
      </c>
      <c r="B7851" s="34">
        <v>1.74</v>
      </c>
      <c r="C7851" s="34">
        <v>12.98</v>
      </c>
    </row>
    <row r="7852" spans="1:3" ht="15">
      <c r="A7852" s="149">
        <v>43854</v>
      </c>
      <c r="B7852" s="31">
        <v>1.7</v>
      </c>
      <c r="C7852" s="31">
        <v>14.56</v>
      </c>
    </row>
    <row r="7853" spans="1:3" ht="15">
      <c r="A7853" s="147">
        <v>43857</v>
      </c>
      <c r="B7853" s="34">
        <v>1.61</v>
      </c>
      <c r="C7853" s="34">
        <v>18.23</v>
      </c>
    </row>
    <row r="7854" spans="1:3" ht="15">
      <c r="A7854" s="149">
        <v>43858</v>
      </c>
      <c r="B7854" s="31">
        <v>1.65</v>
      </c>
      <c r="C7854" s="31">
        <v>16.28</v>
      </c>
    </row>
    <row r="7855" spans="1:3" ht="15">
      <c r="A7855" s="147">
        <v>43859</v>
      </c>
      <c r="B7855" s="34">
        <v>1.6</v>
      </c>
      <c r="C7855" s="34">
        <v>16.39</v>
      </c>
    </row>
    <row r="7856" spans="1:3" ht="15">
      <c r="A7856" s="149">
        <v>43860</v>
      </c>
      <c r="B7856" s="31">
        <v>1.57</v>
      </c>
      <c r="C7856" s="31">
        <v>15.49</v>
      </c>
    </row>
    <row r="7857" spans="1:3" ht="15">
      <c r="A7857" s="147">
        <v>43861</v>
      </c>
      <c r="B7857" s="34">
        <v>1.51</v>
      </c>
      <c r="C7857" s="34">
        <v>18.84</v>
      </c>
    </row>
    <row r="7858" spans="1:3" ht="15">
      <c r="A7858" s="149">
        <v>43864</v>
      </c>
      <c r="B7858" s="31">
        <v>1.54</v>
      </c>
      <c r="C7858" s="31">
        <v>17.97</v>
      </c>
    </row>
    <row r="7859" spans="1:3" ht="15">
      <c r="A7859" s="147">
        <v>43865</v>
      </c>
      <c r="B7859" s="34">
        <v>1.61</v>
      </c>
      <c r="C7859" s="34">
        <v>16.05</v>
      </c>
    </row>
    <row r="7860" spans="1:3" ht="15">
      <c r="A7860" s="149">
        <v>43866</v>
      </c>
      <c r="B7860" s="31">
        <v>1.66</v>
      </c>
      <c r="C7860" s="31">
        <v>15.15</v>
      </c>
    </row>
    <row r="7861" spans="1:3" ht="15">
      <c r="A7861" s="147">
        <v>43867</v>
      </c>
      <c r="B7861" s="34">
        <v>1.65</v>
      </c>
      <c r="C7861" s="34">
        <v>14.96</v>
      </c>
    </row>
    <row r="7862" spans="1:3" ht="15">
      <c r="A7862" s="149">
        <v>43868</v>
      </c>
      <c r="B7862" s="31">
        <v>1.59</v>
      </c>
      <c r="C7862" s="31">
        <v>15.47</v>
      </c>
    </row>
    <row r="7863" spans="1:3" ht="15">
      <c r="A7863" s="147">
        <v>43871</v>
      </c>
      <c r="B7863" s="34">
        <v>1.56</v>
      </c>
      <c r="C7863" s="34">
        <v>15.04</v>
      </c>
    </row>
    <row r="7864" spans="1:3" ht="15">
      <c r="A7864" s="149">
        <v>43872</v>
      </c>
      <c r="B7864" s="31">
        <v>1.59</v>
      </c>
      <c r="C7864" s="31">
        <v>15.18</v>
      </c>
    </row>
    <row r="7865" spans="1:3" ht="15">
      <c r="A7865" s="147">
        <v>43873</v>
      </c>
      <c r="B7865" s="34">
        <v>1.62</v>
      </c>
      <c r="C7865" s="34">
        <v>13.74</v>
      </c>
    </row>
    <row r="7866" spans="1:3" ht="15">
      <c r="A7866" s="149">
        <v>43874</v>
      </c>
      <c r="B7866" s="31">
        <v>1.61</v>
      </c>
      <c r="C7866" s="31">
        <v>14.15</v>
      </c>
    </row>
    <row r="7867" spans="1:3" ht="15">
      <c r="A7867" s="147">
        <v>43875</v>
      </c>
      <c r="B7867" s="34">
        <v>1.59</v>
      </c>
      <c r="C7867" s="34">
        <v>13.68</v>
      </c>
    </row>
    <row r="7868" spans="1:3" ht="15">
      <c r="A7868" s="149">
        <v>43878</v>
      </c>
      <c r="B7868" s="31" t="e">
        <v>#N/A</v>
      </c>
      <c r="C7868" s="31" t="e">
        <v>#N/A</v>
      </c>
    </row>
    <row r="7869" spans="1:3" ht="15">
      <c r="A7869" s="147">
        <v>43879</v>
      </c>
      <c r="B7869" s="34">
        <v>1.55</v>
      </c>
      <c r="C7869" s="34">
        <v>14.83</v>
      </c>
    </row>
    <row r="7870" spans="1:3" ht="15">
      <c r="A7870" s="149">
        <v>43880</v>
      </c>
      <c r="B7870" s="31">
        <v>1.56</v>
      </c>
      <c r="C7870" s="31">
        <v>14.38</v>
      </c>
    </row>
    <row r="7871" spans="1:3" ht="15">
      <c r="A7871" s="147">
        <v>43881</v>
      </c>
      <c r="B7871" s="34">
        <v>1.52</v>
      </c>
      <c r="C7871" s="34">
        <v>15.56</v>
      </c>
    </row>
    <row r="7872" spans="1:3" ht="15">
      <c r="A7872" s="149">
        <v>43882</v>
      </c>
      <c r="B7872" s="31">
        <v>1.46</v>
      </c>
      <c r="C7872" s="31">
        <v>17.079999999999998</v>
      </c>
    </row>
    <row r="7873" spans="1:3" ht="15">
      <c r="A7873" s="147">
        <v>43885</v>
      </c>
      <c r="B7873" s="34">
        <v>1.38</v>
      </c>
      <c r="C7873" s="34">
        <v>25.03</v>
      </c>
    </row>
    <row r="7874" spans="1:3" ht="15">
      <c r="A7874" s="149">
        <v>43886</v>
      </c>
      <c r="B7874" s="31">
        <v>1.33</v>
      </c>
      <c r="C7874" s="31">
        <v>27.85</v>
      </c>
    </row>
    <row r="7875" spans="1:3" ht="15">
      <c r="A7875" s="147">
        <v>43887</v>
      </c>
      <c r="B7875" s="34">
        <v>1.33</v>
      </c>
      <c r="C7875" s="34">
        <v>27.56</v>
      </c>
    </row>
    <row r="7876" spans="1:3" ht="15">
      <c r="A7876" s="149">
        <v>43888</v>
      </c>
      <c r="B7876" s="31">
        <v>1.3</v>
      </c>
      <c r="C7876" s="31">
        <v>39.159999999999997</v>
      </c>
    </row>
    <row r="7877" spans="1:3" ht="15">
      <c r="A7877" s="147">
        <v>43889</v>
      </c>
      <c r="B7877" s="34">
        <v>1.1299999999999999</v>
      </c>
      <c r="C7877" s="34">
        <v>40.11</v>
      </c>
    </row>
    <row r="7878" spans="1:3" ht="15">
      <c r="A7878" s="149">
        <v>43892</v>
      </c>
      <c r="B7878" s="31">
        <v>1.1000000000000001</v>
      </c>
      <c r="C7878" s="31">
        <v>33.42</v>
      </c>
    </row>
    <row r="7879" spans="1:3" ht="15">
      <c r="A7879" s="147">
        <v>43893</v>
      </c>
      <c r="B7879" s="34">
        <v>1.02</v>
      </c>
      <c r="C7879" s="34">
        <v>36.82</v>
      </c>
    </row>
    <row r="7880" spans="1:3" ht="15">
      <c r="A7880" s="149">
        <v>43894</v>
      </c>
      <c r="B7880" s="31">
        <v>1.02</v>
      </c>
      <c r="C7880" s="31">
        <v>31.99</v>
      </c>
    </row>
    <row r="7881" spans="1:3" ht="15">
      <c r="A7881" s="147">
        <v>43895</v>
      </c>
      <c r="B7881" s="34">
        <v>0.92</v>
      </c>
      <c r="C7881" s="34">
        <v>39.619999999999997</v>
      </c>
    </row>
    <row r="7882" spans="1:3" ht="15">
      <c r="A7882" s="149">
        <v>43896</v>
      </c>
      <c r="B7882" s="31">
        <v>0.74</v>
      </c>
      <c r="C7882" s="31">
        <v>41.94</v>
      </c>
    </row>
    <row r="7883" spans="1:3" ht="15">
      <c r="A7883" s="147">
        <v>43899</v>
      </c>
      <c r="B7883" s="34">
        <v>0.54</v>
      </c>
      <c r="C7883" s="34">
        <v>54.46</v>
      </c>
    </row>
    <row r="7884" spans="1:3" ht="15">
      <c r="A7884" s="149">
        <v>43900</v>
      </c>
      <c r="B7884" s="31">
        <v>0.76</v>
      </c>
      <c r="C7884" s="31">
        <v>47.3</v>
      </c>
    </row>
    <row r="7885" spans="1:3" ht="15">
      <c r="A7885" s="147">
        <v>43901</v>
      </c>
      <c r="B7885" s="34">
        <v>0.82</v>
      </c>
      <c r="C7885" s="34">
        <v>53.9</v>
      </c>
    </row>
    <row r="7886" spans="1:3" ht="15">
      <c r="A7886" s="149">
        <v>43902</v>
      </c>
      <c r="B7886" s="31">
        <v>0.88</v>
      </c>
      <c r="C7886" s="31">
        <v>75.47</v>
      </c>
    </row>
    <row r="7887" spans="1:3" ht="15">
      <c r="A7887" s="147">
        <v>43903</v>
      </c>
      <c r="B7887" s="34">
        <v>0.94</v>
      </c>
      <c r="C7887" s="34">
        <v>57.83</v>
      </c>
    </row>
    <row r="7888" spans="1:3" ht="15">
      <c r="A7888" s="149">
        <v>43906</v>
      </c>
      <c r="B7888" s="31">
        <v>0.73</v>
      </c>
      <c r="C7888" s="31">
        <v>82.69</v>
      </c>
    </row>
    <row r="7889" spans="1:3" ht="15">
      <c r="A7889" s="147">
        <v>43907</v>
      </c>
      <c r="B7889" s="34">
        <v>1.02</v>
      </c>
      <c r="C7889" s="34">
        <v>75.91</v>
      </c>
    </row>
    <row r="7890" spans="1:3" ht="15">
      <c r="A7890" s="149">
        <v>43908</v>
      </c>
      <c r="B7890" s="31">
        <v>1.18</v>
      </c>
      <c r="C7890" s="31">
        <v>76.45</v>
      </c>
    </row>
    <row r="7891" spans="1:3" ht="15">
      <c r="A7891" s="147">
        <v>43909</v>
      </c>
      <c r="B7891" s="34">
        <v>1.1200000000000001</v>
      </c>
      <c r="C7891" s="34">
        <v>72</v>
      </c>
    </row>
    <row r="7892" spans="1:3" ht="15">
      <c r="A7892" s="149">
        <v>43910</v>
      </c>
      <c r="B7892" s="31">
        <v>0.92</v>
      </c>
      <c r="C7892" s="31">
        <v>66.040000000000006</v>
      </c>
    </row>
    <row r="7893" spans="1:3" ht="15">
      <c r="A7893" s="147">
        <v>43913</v>
      </c>
      <c r="B7893" s="34">
        <v>0.76</v>
      </c>
      <c r="C7893" s="34">
        <v>61.59</v>
      </c>
    </row>
    <row r="7894" spans="1:3" ht="15">
      <c r="A7894" s="149">
        <v>43914</v>
      </c>
      <c r="B7894" s="31">
        <v>0.84</v>
      </c>
      <c r="C7894" s="31">
        <v>61.67</v>
      </c>
    </row>
    <row r="7895" spans="1:3" ht="15">
      <c r="A7895" s="147">
        <v>43915</v>
      </c>
      <c r="B7895" s="34">
        <v>0.88</v>
      </c>
      <c r="C7895" s="34">
        <v>63.95</v>
      </c>
    </row>
    <row r="7896" spans="1:3" ht="15">
      <c r="A7896" s="149">
        <v>43916</v>
      </c>
      <c r="B7896" s="31">
        <v>0.83</v>
      </c>
      <c r="C7896" s="31">
        <v>61</v>
      </c>
    </row>
    <row r="7897" spans="1:3" ht="15">
      <c r="A7897" s="147">
        <v>43917</v>
      </c>
      <c r="B7897" s="34">
        <v>0.72</v>
      </c>
      <c r="C7897" s="34">
        <v>65.540000000000006</v>
      </c>
    </row>
    <row r="7898" spans="1:3" ht="15">
      <c r="A7898" s="149">
        <v>43920</v>
      </c>
      <c r="B7898" s="31">
        <v>0.7</v>
      </c>
      <c r="C7898" s="31">
        <v>57.08</v>
      </c>
    </row>
    <row r="7899" spans="1:3" ht="15">
      <c r="A7899" s="147">
        <v>43921</v>
      </c>
      <c r="B7899" s="34">
        <v>0.7</v>
      </c>
      <c r="C7899" s="34">
        <v>53.54</v>
      </c>
    </row>
    <row r="7900" spans="1:3" ht="15">
      <c r="A7900" s="149">
        <v>43922</v>
      </c>
      <c r="B7900" s="31">
        <v>0.62</v>
      </c>
      <c r="C7900" s="31">
        <v>57.06</v>
      </c>
    </row>
    <row r="7901" spans="1:3" ht="15">
      <c r="A7901" s="147">
        <v>43923</v>
      </c>
      <c r="B7901" s="34">
        <v>0.63</v>
      </c>
      <c r="C7901" s="34">
        <v>50.91</v>
      </c>
    </row>
    <row r="7902" spans="1:3" ht="15">
      <c r="A7902" s="149">
        <v>43924</v>
      </c>
      <c r="B7902" s="31">
        <v>0.62</v>
      </c>
      <c r="C7902" s="31">
        <v>46.8</v>
      </c>
    </row>
    <row r="7903" spans="1:3" ht="15">
      <c r="A7903" s="147">
        <v>43927</v>
      </c>
      <c r="B7903" s="34">
        <v>0.67</v>
      </c>
      <c r="C7903" s="34">
        <v>45.24</v>
      </c>
    </row>
    <row r="7904" spans="1:3" ht="15">
      <c r="A7904" s="149">
        <v>43928</v>
      </c>
      <c r="B7904" s="31">
        <v>0.75</v>
      </c>
      <c r="C7904" s="31">
        <v>46.7</v>
      </c>
    </row>
    <row r="7905" spans="1:3" ht="15">
      <c r="A7905" s="147">
        <v>43929</v>
      </c>
      <c r="B7905" s="34">
        <v>0.77</v>
      </c>
      <c r="C7905" s="34">
        <v>43.35</v>
      </c>
    </row>
    <row r="7906" spans="1:3" ht="15">
      <c r="A7906" s="149">
        <v>43930</v>
      </c>
      <c r="B7906" s="31">
        <v>0.73</v>
      </c>
      <c r="C7906" s="31">
        <v>41.67</v>
      </c>
    </row>
    <row r="7907" spans="1:3" ht="15">
      <c r="A7907" s="147">
        <v>43931</v>
      </c>
      <c r="B7907" s="34" t="e">
        <v>#N/A</v>
      </c>
      <c r="C7907" s="34" t="e">
        <v>#N/A</v>
      </c>
    </row>
    <row r="7908" spans="1:3" ht="15">
      <c r="A7908" s="149">
        <v>43934</v>
      </c>
      <c r="B7908" s="31">
        <v>0.76</v>
      </c>
      <c r="C7908" s="31">
        <v>41.17</v>
      </c>
    </row>
    <row r="7909" spans="1:3" ht="15">
      <c r="A7909" s="147">
        <v>43935</v>
      </c>
      <c r="B7909" s="34">
        <v>0.76</v>
      </c>
      <c r="C7909" s="34">
        <v>37.76</v>
      </c>
    </row>
    <row r="7910" spans="1:3" ht="15">
      <c r="A7910" s="149">
        <v>43936</v>
      </c>
      <c r="B7910" s="31">
        <v>0.63</v>
      </c>
      <c r="C7910" s="31">
        <v>40.840000000000003</v>
      </c>
    </row>
    <row r="7911" spans="1:3" ht="15">
      <c r="A7911" s="147">
        <v>43937</v>
      </c>
      <c r="B7911" s="34">
        <v>0.61</v>
      </c>
      <c r="C7911" s="34">
        <v>40.11</v>
      </c>
    </row>
    <row r="7912" spans="1:3" ht="15">
      <c r="A7912" s="149">
        <v>43938</v>
      </c>
      <c r="B7912" s="31">
        <v>0.65</v>
      </c>
      <c r="C7912" s="31">
        <v>38.15</v>
      </c>
    </row>
    <row r="7913" spans="1:3" ht="15">
      <c r="A7913" s="147">
        <v>43941</v>
      </c>
      <c r="B7913" s="34">
        <v>0.63</v>
      </c>
      <c r="C7913" s="34">
        <v>43.83</v>
      </c>
    </row>
    <row r="7914" spans="1:3" ht="15">
      <c r="A7914" s="149">
        <v>43942</v>
      </c>
      <c r="B7914" s="31">
        <v>0.57999999999999996</v>
      </c>
      <c r="C7914" s="31">
        <v>45.41</v>
      </c>
    </row>
    <row r="7915" spans="1:3" ht="15">
      <c r="A7915" s="147">
        <v>43943</v>
      </c>
      <c r="B7915" s="34">
        <v>0.63</v>
      </c>
      <c r="C7915" s="34">
        <v>41.98</v>
      </c>
    </row>
    <row r="7916" spans="1:3" ht="15">
      <c r="A7916" s="149">
        <v>43944</v>
      </c>
      <c r="B7916" s="31">
        <v>0.61</v>
      </c>
      <c r="C7916" s="31">
        <v>41.38</v>
      </c>
    </row>
    <row r="7917" spans="1:3" ht="15">
      <c r="A7917" s="147">
        <v>43945</v>
      </c>
      <c r="B7917" s="34">
        <v>0.6</v>
      </c>
      <c r="C7917" s="34">
        <v>35.93</v>
      </c>
    </row>
    <row r="7918" spans="1:3" ht="15">
      <c r="A7918" s="149">
        <v>43946</v>
      </c>
      <c r="B7918" s="31" t="e">
        <v>#N/A</v>
      </c>
      <c r="C7918" s="31">
        <v>33.29</v>
      </c>
    </row>
    <row r="7919" spans="1:3" ht="15">
      <c r="A7919" s="147">
        <v>43947</v>
      </c>
      <c r="B7919" s="34" t="e">
        <v>#N/A</v>
      </c>
      <c r="C7919" s="34">
        <v>33.57</v>
      </c>
    </row>
    <row r="7920" spans="1:3" ht="15">
      <c r="A7920" s="149">
        <v>43948</v>
      </c>
      <c r="B7920" s="31">
        <v>0.67</v>
      </c>
      <c r="C7920" s="31">
        <v>31.23</v>
      </c>
    </row>
    <row r="7921" spans="1:3" ht="15">
      <c r="A7921" s="147">
        <v>43949</v>
      </c>
      <c r="B7921" s="34">
        <v>0.62</v>
      </c>
      <c r="C7921" s="34">
        <v>34.15</v>
      </c>
    </row>
    <row r="7922" spans="1:3" ht="15">
      <c r="A7922" s="149">
        <v>43950</v>
      </c>
      <c r="B7922" s="31">
        <v>0.63</v>
      </c>
      <c r="C7922" s="31">
        <v>37.19</v>
      </c>
    </row>
    <row r="7923" spans="1:3" ht="15">
      <c r="A7923" s="147">
        <v>43951</v>
      </c>
      <c r="B7923" s="34">
        <v>0.64</v>
      </c>
      <c r="C7923" s="34">
        <v>35.97</v>
      </c>
    </row>
    <row r="7924" spans="1:3" ht="15">
      <c r="A7924" s="149">
        <v>43952</v>
      </c>
      <c r="B7924" s="31">
        <v>0.64</v>
      </c>
      <c r="C7924" s="1">
        <v>33.61</v>
      </c>
    </row>
    <row r="7925" spans="1:3" ht="15">
      <c r="A7925" s="147">
        <v>43953</v>
      </c>
      <c r="B7925" s="34" t="e">
        <v>#N/A</v>
      </c>
      <c r="C7925" s="34">
        <v>34.119999999999997</v>
      </c>
    </row>
    <row r="7926" spans="1:3" ht="15">
      <c r="A7926" s="149">
        <v>43954</v>
      </c>
      <c r="B7926" s="31" t="e">
        <v>#N/A</v>
      </c>
      <c r="C7926" s="31">
        <v>31.44</v>
      </c>
    </row>
    <row r="7927" spans="1:3" ht="15">
      <c r="A7927" s="147">
        <v>43955</v>
      </c>
      <c r="B7927" s="34">
        <v>0.64</v>
      </c>
      <c r="C7927" s="34">
        <v>27.98</v>
      </c>
    </row>
    <row r="7928" spans="1:3" ht="15">
      <c r="A7928" s="149">
        <v>43956</v>
      </c>
      <c r="B7928" s="31">
        <v>0.66</v>
      </c>
      <c r="C7928" s="31">
        <v>27.57</v>
      </c>
    </row>
    <row r="7929" spans="1:3" ht="15">
      <c r="A7929" s="147">
        <v>43957</v>
      </c>
      <c r="B7929" s="34">
        <v>0.72</v>
      </c>
      <c r="C7929" s="34">
        <v>33.04</v>
      </c>
    </row>
    <row r="7930" spans="1:3" ht="15">
      <c r="A7930" s="149">
        <v>43958</v>
      </c>
      <c r="B7930" s="31">
        <v>0.63</v>
      </c>
      <c r="C7930" s="31">
        <v>35.28</v>
      </c>
    </row>
    <row r="7931" spans="1:3" ht="15">
      <c r="A7931" s="147">
        <v>43959</v>
      </c>
      <c r="B7931" s="34">
        <v>0.69</v>
      </c>
      <c r="C7931" s="34">
        <v>32.61</v>
      </c>
    </row>
    <row r="7932" spans="1:3" ht="15">
      <c r="A7932" s="149">
        <v>43960</v>
      </c>
      <c r="B7932" s="31" t="e">
        <v>#N/A</v>
      </c>
      <c r="C7932" s="31" t="e">
        <v>#N/A</v>
      </c>
    </row>
    <row r="7933" spans="1:3" ht="15">
      <c r="A7933" s="147">
        <v>43961</v>
      </c>
      <c r="B7933" s="34" t="e">
        <v>#N/A</v>
      </c>
      <c r="C7933" s="34" t="e">
        <v>#N/A</v>
      </c>
    </row>
    <row r="7934" spans="1:3" ht="15">
      <c r="A7934" s="149">
        <v>43962</v>
      </c>
      <c r="B7934" s="31">
        <v>0.73</v>
      </c>
      <c r="C7934" s="31" t="e">
        <v>#N/A</v>
      </c>
    </row>
    <row r="7935" spans="1:3" ht="15">
      <c r="A7935" s="147">
        <v>43963</v>
      </c>
      <c r="B7935" s="34">
        <v>0.69</v>
      </c>
      <c r="C7935" s="34" t="e">
        <v>#N/A</v>
      </c>
    </row>
    <row r="7936" spans="1:3" ht="15">
      <c r="A7936" s="149">
        <v>43964</v>
      </c>
      <c r="B7936" s="31">
        <v>0.64</v>
      </c>
      <c r="C7936" s="31" t="e">
        <v>#N/A</v>
      </c>
    </row>
    <row r="7937" spans="1:3" ht="15">
      <c r="A7937" s="147">
        <v>43965</v>
      </c>
      <c r="B7937" s="34">
        <v>0.63</v>
      </c>
      <c r="C7937" s="34" t="e">
        <v>#N/A</v>
      </c>
    </row>
    <row r="7938" spans="1:3" ht="15">
      <c r="A7938" s="149">
        <v>43966</v>
      </c>
      <c r="B7938" s="31"/>
      <c r="C7938" s="31"/>
    </row>
    <row r="7939" spans="1:3" ht="15">
      <c r="A7939" s="153"/>
      <c r="B7939" s="154"/>
      <c r="C7939" s="154"/>
    </row>
    <row r="7940" spans="1:3" ht="15">
      <c r="A7940" s="155" t="s">
        <v>1027</v>
      </c>
      <c r="B7940" s="154"/>
      <c r="C7940" s="154"/>
    </row>
    <row r="7941" spans="1:3" ht="15">
      <c r="A7941" s="155"/>
      <c r="B7941" s="154"/>
      <c r="C7941" s="154"/>
    </row>
    <row r="7942" spans="1:3" ht="15">
      <c r="A7942" s="156" t="s">
        <v>1028</v>
      </c>
      <c r="B7942" s="154"/>
      <c r="C7942" s="154"/>
    </row>
    <row r="7943" spans="1:3" ht="15">
      <c r="A7943" s="153"/>
      <c r="B7943" s="154"/>
      <c r="C7943" s="154"/>
    </row>
    <row r="7944" spans="1:3" ht="15">
      <c r="A7944" s="153"/>
      <c r="B7944" s="154"/>
      <c r="C7944" s="154"/>
    </row>
    <row r="7945" spans="1:3" ht="15">
      <c r="A7945" s="153"/>
      <c r="B7945" s="154"/>
      <c r="C7945" s="154"/>
    </row>
    <row r="7946" spans="1:3" ht="15">
      <c r="A7946" s="153"/>
      <c r="B7946" s="154"/>
      <c r="C7946" s="154"/>
    </row>
    <row r="7947" spans="1:3" ht="15">
      <c r="A7947" s="153"/>
      <c r="B7947" s="154"/>
      <c r="C7947" s="154"/>
    </row>
    <row r="7948" spans="1:3" ht="15">
      <c r="A7948" s="153"/>
      <c r="B7948" s="154"/>
      <c r="C7948" s="154"/>
    </row>
    <row r="7949" spans="1:3" ht="15">
      <c r="A7949" s="153"/>
      <c r="B7949" s="154"/>
      <c r="C7949" s="154"/>
    </row>
    <row r="7950" spans="1:3" ht="15">
      <c r="A7950" s="153"/>
      <c r="B7950" s="154"/>
      <c r="C7950" s="154"/>
    </row>
    <row r="7951" spans="1:3" ht="15">
      <c r="A7951" s="153"/>
      <c r="B7951" s="154"/>
      <c r="C7951" s="154"/>
    </row>
    <row r="7952" spans="1:3" ht="15">
      <c r="A7952" s="153"/>
      <c r="B7952" s="154"/>
      <c r="C7952" s="154"/>
    </row>
    <row r="7953" spans="1:3" ht="15">
      <c r="A7953" s="153"/>
      <c r="B7953" s="154"/>
      <c r="C7953" s="154"/>
    </row>
  </sheetData>
  <mergeCells count="2">
    <mergeCell ref="A5:A6"/>
    <mergeCell ref="A7:A8"/>
  </mergeCells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DAA0-3E22-9740-8A1C-ECD1C3ED92B3}">
  <dimension ref="A1:E200"/>
  <sheetViews>
    <sheetView showGridLines="0" workbookViewId="0">
      <pane xSplit="1" ySplit="8" topLeftCell="B167" activePane="bottomRight" state="frozen"/>
      <selection activeCell="B16" sqref="B16"/>
      <selection pane="topRight" activeCell="B16" sqref="B16"/>
      <selection pane="bottomLeft" activeCell="B16" sqref="B16"/>
      <selection pane="bottomRight" activeCell="B16" sqref="B16"/>
    </sheetView>
  </sheetViews>
  <sheetFormatPr baseColWidth="10" defaultColWidth="20.6640625" defaultRowHeight="13"/>
  <cols>
    <col min="1" max="1" width="20.6640625" style="163" customWidth="1"/>
    <col min="2" max="16384" width="20.6640625" style="144"/>
  </cols>
  <sheetData>
    <row r="1" spans="1:5" ht="16">
      <c r="A1" s="158" t="s">
        <v>1029</v>
      </c>
      <c r="D1" s="144" t="s">
        <v>1030</v>
      </c>
    </row>
    <row r="2" spans="1:5" ht="16">
      <c r="A2" s="159" t="s">
        <v>1031</v>
      </c>
    </row>
    <row r="4" spans="1:5" ht="16">
      <c r="A4" s="158" t="s">
        <v>1032</v>
      </c>
    </row>
    <row r="5" spans="1:5" ht="16">
      <c r="A5" s="159" t="s">
        <v>1033</v>
      </c>
    </row>
    <row r="7" spans="1:5" ht="17">
      <c r="A7" s="160" t="s">
        <v>6</v>
      </c>
      <c r="B7" s="134" t="s">
        <v>1034</v>
      </c>
      <c r="C7" s="134" t="s">
        <v>1035</v>
      </c>
      <c r="D7" s="134" t="s">
        <v>1036</v>
      </c>
      <c r="E7" s="134" t="s">
        <v>1037</v>
      </c>
    </row>
    <row r="8" spans="1:5" ht="17">
      <c r="A8" s="160" t="s">
        <v>12</v>
      </c>
      <c r="B8" s="134" t="s">
        <v>1038</v>
      </c>
      <c r="C8" s="134" t="s">
        <v>1039</v>
      </c>
      <c r="D8" s="134" t="s">
        <v>1040</v>
      </c>
      <c r="E8" s="134" t="s">
        <v>1041</v>
      </c>
    </row>
    <row r="9" spans="1:5" ht="15">
      <c r="A9" s="147">
        <v>38718</v>
      </c>
      <c r="B9" s="34">
        <v>836539</v>
      </c>
      <c r="C9" s="34">
        <v>1323781.0290405406</v>
      </c>
      <c r="D9" s="34">
        <v>1254087.6159999999</v>
      </c>
      <c r="E9" s="34" t="s">
        <v>1042</v>
      </c>
    </row>
    <row r="10" spans="1:5">
      <c r="A10" s="161">
        <v>38749</v>
      </c>
      <c r="B10" s="162">
        <v>833804</v>
      </c>
      <c r="C10" s="162">
        <v>1292610.0430928618</v>
      </c>
      <c r="D10" s="162">
        <v>1275973.11864</v>
      </c>
      <c r="E10" s="162" t="s">
        <v>1042</v>
      </c>
    </row>
    <row r="11" spans="1:5" ht="15">
      <c r="A11" s="147">
        <v>38777</v>
      </c>
      <c r="B11" s="34">
        <v>838655.6</v>
      </c>
      <c r="C11" s="34">
        <v>1235211.3339190849</v>
      </c>
      <c r="D11" s="34">
        <v>1269220.8276</v>
      </c>
      <c r="E11" s="34" t="s">
        <v>1042</v>
      </c>
    </row>
    <row r="12" spans="1:5">
      <c r="A12" s="161">
        <v>38808</v>
      </c>
      <c r="B12" s="162">
        <v>838093.75</v>
      </c>
      <c r="C12" s="162">
        <v>1110279.7910642822</v>
      </c>
      <c r="D12" s="162">
        <v>1301873.5996600001</v>
      </c>
      <c r="E12" s="162" t="s">
        <v>1042</v>
      </c>
    </row>
    <row r="13" spans="1:5" ht="15">
      <c r="A13" s="147">
        <v>38838</v>
      </c>
      <c r="B13" s="34">
        <v>842451.2</v>
      </c>
      <c r="C13" s="34">
        <v>1099015.4877607229</v>
      </c>
      <c r="D13" s="34">
        <v>1367923.7284600001</v>
      </c>
      <c r="E13" s="34">
        <v>163106.91270000002</v>
      </c>
    </row>
    <row r="14" spans="1:5">
      <c r="A14" s="161">
        <v>38869</v>
      </c>
      <c r="B14" s="162">
        <v>846038</v>
      </c>
      <c r="C14" s="162">
        <v>993088.76772082876</v>
      </c>
      <c r="D14" s="162">
        <v>1385192.2780800001</v>
      </c>
      <c r="E14" s="162">
        <v>149734.4952</v>
      </c>
    </row>
    <row r="15" spans="1:5" ht="15">
      <c r="A15" s="147">
        <v>38899</v>
      </c>
      <c r="B15" s="34">
        <v>846874</v>
      </c>
      <c r="C15" s="34">
        <v>1001731.9270603886</v>
      </c>
      <c r="D15" s="34">
        <v>1421508.0364999999</v>
      </c>
      <c r="E15" s="34">
        <v>149747.7438</v>
      </c>
    </row>
    <row r="16" spans="1:5">
      <c r="A16" s="161">
        <v>38930</v>
      </c>
      <c r="B16" s="162">
        <v>844411.4</v>
      </c>
      <c r="C16" s="162">
        <v>977078.6044871842</v>
      </c>
      <c r="D16" s="162">
        <v>1444498.1540999999</v>
      </c>
      <c r="E16" s="162">
        <v>155042.99927999999</v>
      </c>
    </row>
    <row r="17" spans="1:5" ht="15">
      <c r="A17" s="147">
        <v>38961</v>
      </c>
      <c r="B17" s="34">
        <v>844410.75</v>
      </c>
      <c r="C17" s="34">
        <v>1002028.7592405376</v>
      </c>
      <c r="D17" s="34">
        <v>1412493.6950999999</v>
      </c>
      <c r="E17" s="34">
        <v>151574.82852000001</v>
      </c>
    </row>
    <row r="18" spans="1:5">
      <c r="A18" s="161">
        <v>38991</v>
      </c>
      <c r="B18" s="162">
        <v>849620.75</v>
      </c>
      <c r="C18" s="162">
        <v>971252.21315325669</v>
      </c>
      <c r="D18" s="162">
        <v>1419029.9035</v>
      </c>
      <c r="E18" s="162">
        <v>147835.5533</v>
      </c>
    </row>
    <row r="19" spans="1:5" ht="15">
      <c r="A19" s="147">
        <v>39022</v>
      </c>
      <c r="B19" s="34">
        <v>858302.8</v>
      </c>
      <c r="C19" s="34">
        <v>1010406.7409984049</v>
      </c>
      <c r="D19" s="34">
        <v>1426298.9011200001</v>
      </c>
      <c r="E19" s="34">
        <v>155853.58499999999</v>
      </c>
    </row>
    <row r="20" spans="1:5">
      <c r="A20" s="161">
        <v>39052</v>
      </c>
      <c r="B20" s="162">
        <v>862756.75</v>
      </c>
      <c r="C20" s="162">
        <v>984841.71766591084</v>
      </c>
      <c r="D20" s="162">
        <v>1497140.8793599999</v>
      </c>
      <c r="E20" s="162">
        <v>167603.93295000002</v>
      </c>
    </row>
    <row r="21" spans="1:5" ht="15">
      <c r="A21" s="147">
        <v>39083</v>
      </c>
      <c r="B21" s="34">
        <v>861258.6</v>
      </c>
      <c r="C21" s="34">
        <v>951639.84201724525</v>
      </c>
      <c r="D21" s="34">
        <v>1512215.0729999999</v>
      </c>
      <c r="E21" s="34">
        <v>153573.10193999999</v>
      </c>
    </row>
    <row r="22" spans="1:5">
      <c r="A22" s="161">
        <v>39114</v>
      </c>
      <c r="B22" s="162">
        <v>867225</v>
      </c>
      <c r="C22" s="162">
        <v>976681.10884481505</v>
      </c>
      <c r="D22" s="162">
        <v>1476785.6966200001</v>
      </c>
      <c r="E22" s="162">
        <v>152349.04739999998</v>
      </c>
    </row>
    <row r="23" spans="1:5" ht="15">
      <c r="A23" s="147">
        <v>39142</v>
      </c>
      <c r="B23" s="34">
        <v>868370.75</v>
      </c>
      <c r="C23" s="34">
        <v>961460.8562169536</v>
      </c>
      <c r="D23" s="34">
        <v>1506407.5542600001</v>
      </c>
      <c r="E23" s="34">
        <v>156515.47618</v>
      </c>
    </row>
    <row r="24" spans="1:5">
      <c r="A24" s="161">
        <v>39173</v>
      </c>
      <c r="B24" s="162">
        <v>867195.25</v>
      </c>
      <c r="C24" s="162">
        <v>891307.30547169666</v>
      </c>
      <c r="D24" s="162">
        <v>1555726.91656</v>
      </c>
      <c r="E24" s="162">
        <v>159359.33300000001</v>
      </c>
    </row>
    <row r="25" spans="1:5" ht="15">
      <c r="A25" s="147">
        <v>39203</v>
      </c>
      <c r="B25" s="34">
        <v>875321.4</v>
      </c>
      <c r="C25" s="34">
        <v>890185.20818514039</v>
      </c>
      <c r="D25" s="34">
        <v>1600037.6677599999</v>
      </c>
      <c r="E25" s="34">
        <v>162211.40424999999</v>
      </c>
    </row>
    <row r="26" spans="1:5">
      <c r="A26" s="161">
        <v>39234</v>
      </c>
      <c r="B26" s="162">
        <v>867222.25</v>
      </c>
      <c r="C26" s="162">
        <v>815652.17391304346</v>
      </c>
      <c r="D26" s="162">
        <v>1586673.8383799999</v>
      </c>
      <c r="E26" s="162">
        <v>159191.73102000001</v>
      </c>
    </row>
    <row r="27" spans="1:5" ht="15">
      <c r="A27" s="147">
        <v>39264</v>
      </c>
      <c r="B27" s="34">
        <v>870706</v>
      </c>
      <c r="C27" s="34">
        <v>887182.89530966268</v>
      </c>
      <c r="D27" s="34">
        <v>1645308.7594999999</v>
      </c>
      <c r="E27" s="34">
        <v>165010.079</v>
      </c>
    </row>
    <row r="28" spans="1:5">
      <c r="A28" s="161">
        <v>39295</v>
      </c>
      <c r="B28" s="162">
        <v>867258.6</v>
      </c>
      <c r="C28" s="162">
        <v>949099.62121071038</v>
      </c>
      <c r="D28" s="162">
        <v>1662501.1673600001</v>
      </c>
      <c r="E28" s="162">
        <v>167301.18659999999</v>
      </c>
    </row>
    <row r="29" spans="1:5" ht="15">
      <c r="A29" s="147">
        <v>39326</v>
      </c>
      <c r="B29" s="34">
        <v>878775.5</v>
      </c>
      <c r="C29" s="34">
        <v>965134.05798676156</v>
      </c>
      <c r="D29" s="34">
        <v>1583159.2518</v>
      </c>
      <c r="E29" s="34">
        <v>197907.84179999999</v>
      </c>
    </row>
    <row r="30" spans="1:5">
      <c r="A30" s="161">
        <v>39356</v>
      </c>
      <c r="B30" s="162">
        <v>877940.6</v>
      </c>
      <c r="C30" s="162">
        <v>926476.44206955552</v>
      </c>
      <c r="D30" s="162">
        <v>1770785.8072800001</v>
      </c>
      <c r="E30" s="162">
        <v>190721.61695999998</v>
      </c>
    </row>
    <row r="31" spans="1:5" ht="15">
      <c r="A31" s="147">
        <v>39387</v>
      </c>
      <c r="B31" s="34">
        <v>886426.5</v>
      </c>
      <c r="C31" s="34">
        <v>1003790.6907949736</v>
      </c>
      <c r="D31" s="34">
        <v>1835321.9453399999</v>
      </c>
      <c r="E31" s="34">
        <v>199759.69019999998</v>
      </c>
    </row>
    <row r="32" spans="1:5">
      <c r="A32" s="161">
        <v>39417</v>
      </c>
      <c r="B32" s="162">
        <v>885789.75</v>
      </c>
      <c r="C32" s="162">
        <v>989643.30496491748</v>
      </c>
      <c r="D32" s="162">
        <v>1903971.3628800001</v>
      </c>
      <c r="E32" s="162">
        <v>202593.09752499999</v>
      </c>
    </row>
    <row r="33" spans="1:5" ht="15">
      <c r="A33" s="147">
        <v>39448</v>
      </c>
      <c r="B33" s="34">
        <v>894807.8</v>
      </c>
      <c r="C33" s="34">
        <v>1048621.7526875073</v>
      </c>
      <c r="D33" s="34">
        <v>2223908.8892999999</v>
      </c>
      <c r="E33" s="34">
        <v>202534.42506000001</v>
      </c>
    </row>
    <row r="34" spans="1:5">
      <c r="A34" s="161">
        <v>39479</v>
      </c>
      <c r="B34" s="162">
        <v>881700.25</v>
      </c>
      <c r="C34" s="162">
        <v>1067436.2328319163</v>
      </c>
      <c r="D34" s="162">
        <v>1946254.62812</v>
      </c>
      <c r="E34" s="162">
        <v>192537.7984</v>
      </c>
    </row>
    <row r="35" spans="1:5" ht="15">
      <c r="A35" s="147">
        <v>39508</v>
      </c>
      <c r="B35" s="34">
        <v>890096</v>
      </c>
      <c r="C35" s="34">
        <v>1125749.1918256234</v>
      </c>
      <c r="D35" s="34">
        <v>2041924.5801599999</v>
      </c>
      <c r="E35" s="34">
        <v>203368.96051999999</v>
      </c>
    </row>
    <row r="36" spans="1:5">
      <c r="A36" s="161">
        <v>39539</v>
      </c>
      <c r="B36" s="162">
        <v>886510.6</v>
      </c>
      <c r="C36" s="162">
        <v>1044262.498284571</v>
      </c>
      <c r="D36" s="162">
        <v>2181893.3152000001</v>
      </c>
      <c r="E36" s="162">
        <v>191657.74194000001</v>
      </c>
    </row>
    <row r="37" spans="1:5" ht="15">
      <c r="A37" s="147">
        <v>39569</v>
      </c>
      <c r="B37" s="34">
        <v>892986</v>
      </c>
      <c r="C37" s="34">
        <v>1055268.3260705892</v>
      </c>
      <c r="D37" s="34">
        <v>2163070.7621999998</v>
      </c>
      <c r="E37" s="34">
        <v>186750.31400000001</v>
      </c>
    </row>
    <row r="38" spans="1:5">
      <c r="A38" s="161">
        <v>39600</v>
      </c>
      <c r="B38" s="162">
        <v>895391.5</v>
      </c>
      <c r="C38" s="162">
        <v>948600.98342255992</v>
      </c>
      <c r="D38" s="162">
        <v>2213089.0452000001</v>
      </c>
      <c r="E38" s="162">
        <v>171209.53691999998</v>
      </c>
    </row>
    <row r="39" spans="1:5" ht="15">
      <c r="A39" s="147">
        <v>39630</v>
      </c>
      <c r="B39" s="34">
        <v>905993.4</v>
      </c>
      <c r="C39" s="34">
        <v>1014163.3698324782</v>
      </c>
      <c r="D39" s="34">
        <v>2307534.7282499997</v>
      </c>
      <c r="E39" s="34">
        <v>182507.89500000002</v>
      </c>
    </row>
    <row r="40" spans="1:5">
      <c r="A40" s="161">
        <v>39661</v>
      </c>
      <c r="B40" s="162">
        <v>906233.75</v>
      </c>
      <c r="C40" s="162">
        <v>1004797.0704647285</v>
      </c>
      <c r="D40" s="162">
        <v>2219829.5341600003</v>
      </c>
      <c r="E40" s="162">
        <v>173017.44464</v>
      </c>
    </row>
    <row r="41" spans="1:5" ht="15">
      <c r="A41" s="147">
        <v>39692</v>
      </c>
      <c r="B41" s="34">
        <v>1009474</v>
      </c>
      <c r="C41" s="34">
        <v>1055866.3044498162</v>
      </c>
      <c r="D41" s="34">
        <v>2088354.2129000002</v>
      </c>
      <c r="E41" s="34">
        <v>217240.77674</v>
      </c>
    </row>
    <row r="42" spans="1:5">
      <c r="A42" s="161">
        <v>39722</v>
      </c>
      <c r="B42" s="162">
        <v>1727614.6</v>
      </c>
      <c r="C42" s="162">
        <v>1168426.3271569852</v>
      </c>
      <c r="D42" s="162">
        <v>2131737.6823999998</v>
      </c>
      <c r="E42" s="162">
        <v>463109.79582</v>
      </c>
    </row>
    <row r="43" spans="1:5" ht="15">
      <c r="A43" s="147">
        <v>39753</v>
      </c>
      <c r="B43" s="34">
        <v>2145077.75</v>
      </c>
      <c r="C43" s="34">
        <v>1253292.4635322967</v>
      </c>
      <c r="D43" s="34">
        <v>2612928.3892800002</v>
      </c>
      <c r="E43" s="34">
        <v>395677.18974</v>
      </c>
    </row>
    <row r="44" spans="1:5">
      <c r="A44" s="161">
        <v>39783</v>
      </c>
      <c r="B44" s="162">
        <v>2222737.4</v>
      </c>
      <c r="C44" s="162">
        <v>1345064.9137222678</v>
      </c>
      <c r="D44" s="162">
        <v>2514225.9714200003</v>
      </c>
      <c r="E44" s="162">
        <v>345674.31112500001</v>
      </c>
    </row>
    <row r="45" spans="1:5" ht="15">
      <c r="A45" s="147">
        <v>39814</v>
      </c>
      <c r="B45" s="34">
        <v>2033836.75</v>
      </c>
      <c r="C45" s="34">
        <v>1326152.2073224182</v>
      </c>
      <c r="D45" s="34">
        <v>2838701.6468799999</v>
      </c>
      <c r="E45" s="34">
        <v>306208.20006</v>
      </c>
    </row>
    <row r="46" spans="1:5">
      <c r="A46" s="161">
        <v>39845</v>
      </c>
      <c r="B46" s="162">
        <v>1881628.5</v>
      </c>
      <c r="C46" s="162">
        <v>1314878.7810128017</v>
      </c>
      <c r="D46" s="162">
        <v>2455693.1374600003</v>
      </c>
      <c r="E46" s="162">
        <v>242050.43727999998</v>
      </c>
    </row>
    <row r="47" spans="1:5" ht="15">
      <c r="A47" s="147">
        <v>39873</v>
      </c>
      <c r="B47" s="34">
        <v>1984832.25</v>
      </c>
      <c r="C47" s="34">
        <v>1266042.6140718409</v>
      </c>
      <c r="D47" s="34">
        <v>2292627.5460000001</v>
      </c>
      <c r="E47" s="34">
        <v>252516.17599999998</v>
      </c>
    </row>
    <row r="48" spans="1:5">
      <c r="A48" s="161">
        <v>39904</v>
      </c>
      <c r="B48" s="162">
        <v>2123506.2000000002</v>
      </c>
      <c r="C48" s="162">
        <v>1160516.579053781</v>
      </c>
      <c r="D48" s="162">
        <v>2399362.5480999998</v>
      </c>
      <c r="E48" s="162">
        <v>308224.70903999999</v>
      </c>
    </row>
    <row r="49" spans="1:5" ht="15">
      <c r="A49" s="147">
        <v>39934</v>
      </c>
      <c r="B49" s="34">
        <v>2134464</v>
      </c>
      <c r="C49" s="34">
        <v>1229219.458944896</v>
      </c>
      <c r="D49" s="34">
        <v>2409450.1509999996</v>
      </c>
      <c r="E49" s="34">
        <v>351921.19105000002</v>
      </c>
    </row>
    <row r="50" spans="1:5">
      <c r="A50" s="161">
        <v>39965</v>
      </c>
      <c r="B50" s="162">
        <v>2057022.5</v>
      </c>
      <c r="C50" s="162">
        <v>1136918.8716172986</v>
      </c>
      <c r="D50" s="162">
        <v>2549435.5026000002</v>
      </c>
      <c r="E50" s="162">
        <v>365609.41444000002</v>
      </c>
    </row>
    <row r="51" spans="1:5" ht="15">
      <c r="A51" s="147">
        <v>39995</v>
      </c>
      <c r="B51" s="34">
        <v>2022073.2</v>
      </c>
      <c r="C51" s="34">
        <v>1215837.6642524097</v>
      </c>
      <c r="D51" s="34">
        <v>2807151.9617399997</v>
      </c>
      <c r="E51" s="34">
        <v>398158.78207999998</v>
      </c>
    </row>
    <row r="52" spans="1:5">
      <c r="A52" s="161">
        <v>40026</v>
      </c>
      <c r="B52" s="162">
        <v>2034911.25</v>
      </c>
      <c r="C52" s="162">
        <v>1234854.8804720901</v>
      </c>
      <c r="D52" s="162">
        <v>2660400.9638399999</v>
      </c>
      <c r="E52" s="162">
        <v>361986.44738000003</v>
      </c>
    </row>
    <row r="53" spans="1:5" ht="15">
      <c r="A53" s="147">
        <v>40057</v>
      </c>
      <c r="B53" s="34">
        <v>2122220</v>
      </c>
      <c r="C53" s="34">
        <v>1274446.4907109356</v>
      </c>
      <c r="D53" s="34">
        <v>2600589.9412200004</v>
      </c>
      <c r="E53" s="34">
        <v>355775.10898000002</v>
      </c>
    </row>
    <row r="54" spans="1:5">
      <c r="A54" s="161">
        <v>40087</v>
      </c>
      <c r="B54" s="162">
        <v>2173382.25</v>
      </c>
      <c r="C54" s="162">
        <v>1232748.9447808147</v>
      </c>
      <c r="D54" s="162">
        <v>2713653.1877199998</v>
      </c>
      <c r="E54" s="162">
        <v>377171.83591999998</v>
      </c>
    </row>
    <row r="55" spans="1:5" ht="15">
      <c r="A55" s="147">
        <v>40118</v>
      </c>
      <c r="B55" s="34">
        <v>2178795.5</v>
      </c>
      <c r="C55" s="34">
        <v>1313989.6702985708</v>
      </c>
      <c r="D55" s="34">
        <v>2633418.12</v>
      </c>
      <c r="E55" s="34">
        <v>390626.81027999998</v>
      </c>
    </row>
    <row r="56" spans="1:5">
      <c r="A56" s="161">
        <v>40148</v>
      </c>
      <c r="B56" s="162">
        <v>2219218</v>
      </c>
      <c r="C56" s="162">
        <v>1362227.4776140521</v>
      </c>
      <c r="D56" s="162">
        <v>2642965.8626800003</v>
      </c>
      <c r="E56" s="162">
        <v>380055.49859999999</v>
      </c>
    </row>
    <row r="57" spans="1:5" ht="15">
      <c r="A57" s="147">
        <v>40179</v>
      </c>
      <c r="B57" s="34">
        <v>2256424</v>
      </c>
      <c r="C57" s="34">
        <v>1343938.3680354955</v>
      </c>
      <c r="D57" s="34">
        <v>2739144.1352000004</v>
      </c>
      <c r="E57" s="34">
        <v>397109.64744000003</v>
      </c>
    </row>
    <row r="58" spans="1:5">
      <c r="A58" s="161">
        <v>40210</v>
      </c>
      <c r="B58" s="162">
        <v>2267424.75</v>
      </c>
      <c r="C58" s="162">
        <v>1406348.3490497184</v>
      </c>
      <c r="D58" s="162">
        <v>2596158.4622999998</v>
      </c>
      <c r="E58" s="162">
        <v>382749.87520000001</v>
      </c>
    </row>
    <row r="59" spans="1:5" ht="15">
      <c r="A59" s="147">
        <v>40238</v>
      </c>
      <c r="B59" s="34">
        <v>2298183.4</v>
      </c>
      <c r="C59" s="34">
        <v>1342916.1694153282</v>
      </c>
      <c r="D59" s="34">
        <v>2568685.3166</v>
      </c>
      <c r="E59" s="34">
        <v>377607.6347</v>
      </c>
    </row>
    <row r="60" spans="1:5">
      <c r="A60" s="161">
        <v>40269</v>
      </c>
      <c r="B60" s="162">
        <v>2328737</v>
      </c>
      <c r="C60" s="162">
        <v>1222022.1210529387</v>
      </c>
      <c r="D60" s="162">
        <v>2605189.97376</v>
      </c>
      <c r="E60" s="162">
        <v>383485.91119999997</v>
      </c>
    </row>
    <row r="61" spans="1:5" ht="15">
      <c r="A61" s="147">
        <v>40299</v>
      </c>
      <c r="B61" s="34">
        <v>2336799.5</v>
      </c>
      <c r="C61" s="34">
        <v>1315153.3602252835</v>
      </c>
      <c r="D61" s="34">
        <v>2525079.2376000001</v>
      </c>
      <c r="E61" s="34">
        <v>361677.6</v>
      </c>
    </row>
    <row r="62" spans="1:5">
      <c r="A62" s="161">
        <v>40330</v>
      </c>
      <c r="B62" s="162">
        <v>2337481.7999999998</v>
      </c>
      <c r="C62" s="162">
        <v>1246984.9278931585</v>
      </c>
      <c r="D62" s="162">
        <v>2540756.0587499999</v>
      </c>
      <c r="E62" s="162">
        <v>377578.70436000003</v>
      </c>
    </row>
    <row r="63" spans="1:5" ht="15">
      <c r="A63" s="147">
        <v>40360</v>
      </c>
      <c r="B63" s="34">
        <v>2332588.5</v>
      </c>
      <c r="C63" s="34">
        <v>1341412.1283693693</v>
      </c>
      <c r="D63" s="34">
        <v>2591063.5945499996</v>
      </c>
      <c r="E63" s="34">
        <v>389700.48398000002</v>
      </c>
    </row>
    <row r="64" spans="1:5">
      <c r="A64" s="161">
        <v>40391</v>
      </c>
      <c r="B64" s="162">
        <v>2317172.25</v>
      </c>
      <c r="C64" s="162">
        <v>1441226.067511447</v>
      </c>
      <c r="D64" s="162">
        <v>2642591.5320000001</v>
      </c>
      <c r="E64" s="162">
        <v>387821.20060000004</v>
      </c>
    </row>
    <row r="65" spans="1:5" ht="15">
      <c r="A65" s="147">
        <v>40422</v>
      </c>
      <c r="B65" s="34">
        <v>2301947.7999999998</v>
      </c>
      <c r="C65" s="34">
        <v>1426455.3767993227</v>
      </c>
      <c r="D65" s="34">
        <v>2502699.33024</v>
      </c>
      <c r="E65" s="34">
        <v>386670.60222</v>
      </c>
    </row>
    <row r="66" spans="1:5">
      <c r="A66" s="161">
        <v>40452</v>
      </c>
      <c r="B66" s="162">
        <v>2304649</v>
      </c>
      <c r="C66" s="162">
        <v>1485615.1770802108</v>
      </c>
      <c r="D66" s="162">
        <v>2585743.4329999997</v>
      </c>
      <c r="E66" s="162">
        <v>384671.63069999998</v>
      </c>
    </row>
    <row r="67" spans="1:5" ht="15">
      <c r="A67" s="147">
        <v>40483</v>
      </c>
      <c r="B67" s="34">
        <v>2318469.75</v>
      </c>
      <c r="C67" s="34">
        <v>1539611.9634503985</v>
      </c>
      <c r="D67" s="34">
        <v>2660964.6122999997</v>
      </c>
      <c r="E67" s="34">
        <v>385853.33344000002</v>
      </c>
    </row>
    <row r="68" spans="1:5">
      <c r="A68" s="161">
        <v>40513</v>
      </c>
      <c r="B68" s="162">
        <v>2392691.7999999998</v>
      </c>
      <c r="C68" s="162">
        <v>1544445.3713809005</v>
      </c>
      <c r="D68" s="162">
        <v>2524163.6598399999</v>
      </c>
      <c r="E68" s="162">
        <v>380549.50289999996</v>
      </c>
    </row>
    <row r="69" spans="1:5" ht="15">
      <c r="A69" s="147">
        <v>40544</v>
      </c>
      <c r="B69" s="34">
        <v>2443221.5</v>
      </c>
      <c r="C69" s="34">
        <v>1549163.0862329802</v>
      </c>
      <c r="D69" s="34">
        <v>2638594.1961600003</v>
      </c>
      <c r="E69" s="34">
        <v>386560.69226000004</v>
      </c>
    </row>
    <row r="70" spans="1:5">
      <c r="A70" s="161">
        <v>40575</v>
      </c>
      <c r="B70" s="162">
        <v>2502997.25</v>
      </c>
      <c r="C70" s="162">
        <v>1576485.0784338731</v>
      </c>
      <c r="D70" s="162">
        <v>2693810.9440000001</v>
      </c>
      <c r="E70" s="162">
        <v>391260.68534999999</v>
      </c>
    </row>
    <row r="71" spans="1:5" ht="15">
      <c r="A71" s="147">
        <v>40603</v>
      </c>
      <c r="B71" s="34">
        <v>2585821</v>
      </c>
      <c r="C71" s="34">
        <v>1743642.4585170513</v>
      </c>
      <c r="D71" s="34">
        <v>2709957.0917999996</v>
      </c>
      <c r="E71" s="34">
        <v>389554.23359999998</v>
      </c>
    </row>
    <row r="72" spans="1:5">
      <c r="A72" s="161">
        <v>40634</v>
      </c>
      <c r="B72" s="162">
        <v>2672712.75</v>
      </c>
      <c r="C72" s="162">
        <v>1618489.1110195108</v>
      </c>
      <c r="D72" s="162">
        <v>2700851.4393600002</v>
      </c>
      <c r="E72" s="162">
        <v>397262.50698000001</v>
      </c>
    </row>
    <row r="73" spans="1:5" ht="15">
      <c r="A73" s="147">
        <v>40664</v>
      </c>
      <c r="B73" s="34">
        <v>2749065</v>
      </c>
      <c r="C73" s="34">
        <v>1665563.1471437628</v>
      </c>
      <c r="D73" s="34">
        <v>2791222.9976400002</v>
      </c>
      <c r="E73" s="34">
        <v>388452.25770000002</v>
      </c>
    </row>
    <row r="74" spans="1:5">
      <c r="A74" s="161">
        <v>40695</v>
      </c>
      <c r="B74" s="162">
        <v>2829826.4</v>
      </c>
      <c r="C74" s="162">
        <v>1611227.0469150036</v>
      </c>
      <c r="D74" s="162">
        <v>2748139.51425</v>
      </c>
      <c r="E74" s="162">
        <v>378577.82079999999</v>
      </c>
    </row>
    <row r="75" spans="1:5" ht="15">
      <c r="A75" s="147">
        <v>40725</v>
      </c>
      <c r="B75" s="34">
        <v>2870763.5</v>
      </c>
      <c r="C75" s="34">
        <v>1696989.6204688139</v>
      </c>
      <c r="D75" s="34">
        <v>2790427.990425</v>
      </c>
      <c r="E75" s="34">
        <v>387399.23759999999</v>
      </c>
    </row>
    <row r="76" spans="1:5">
      <c r="A76" s="161">
        <v>40756</v>
      </c>
      <c r="B76" s="162">
        <v>2862173</v>
      </c>
      <c r="C76" s="162">
        <v>1838260.2629066608</v>
      </c>
      <c r="D76" s="162">
        <v>2843469.4794000001</v>
      </c>
      <c r="E76" s="162">
        <v>391437.80871999997</v>
      </c>
    </row>
    <row r="77" spans="1:5" ht="15">
      <c r="A77" s="147">
        <v>40787</v>
      </c>
      <c r="B77" s="34">
        <v>2857717</v>
      </c>
      <c r="C77" s="34">
        <v>1792925.5724835836</v>
      </c>
      <c r="D77" s="34">
        <v>2885267.5435000001</v>
      </c>
      <c r="E77" s="34">
        <v>378975.64319999999</v>
      </c>
    </row>
    <row r="78" spans="1:5">
      <c r="A78" s="161">
        <v>40817</v>
      </c>
      <c r="B78" s="162">
        <v>2854649.5</v>
      </c>
      <c r="C78" s="162">
        <v>1735133.0193233564</v>
      </c>
      <c r="D78" s="162">
        <v>3058583.5986600001</v>
      </c>
      <c r="E78" s="162">
        <v>398912.87744000001</v>
      </c>
    </row>
    <row r="79" spans="1:5" ht="15">
      <c r="A79" s="147">
        <v>40848</v>
      </c>
      <c r="B79" s="34">
        <v>2825922.2</v>
      </c>
      <c r="C79" s="34">
        <v>1846396.6374203032</v>
      </c>
      <c r="D79" s="34">
        <v>3216834.6852599997</v>
      </c>
      <c r="E79" s="34">
        <v>430977.95650000003</v>
      </c>
    </row>
    <row r="80" spans="1:5">
      <c r="A80" s="161">
        <v>40878</v>
      </c>
      <c r="B80" s="162">
        <v>2891339.75</v>
      </c>
      <c r="C80" s="162">
        <v>1838406.5298427525</v>
      </c>
      <c r="D80" s="162">
        <v>3260801.6668799999</v>
      </c>
      <c r="E80" s="162">
        <v>452721.51805000001</v>
      </c>
    </row>
    <row r="81" spans="1:5" ht="15">
      <c r="A81" s="147">
        <v>40909</v>
      </c>
      <c r="B81" s="34">
        <v>2913951.5</v>
      </c>
      <c r="C81" s="34">
        <v>1778836.8587911231</v>
      </c>
      <c r="D81" s="34">
        <v>3521915.8779000002</v>
      </c>
      <c r="E81" s="34">
        <v>461846.19433999999</v>
      </c>
    </row>
    <row r="82" spans="1:5">
      <c r="A82" s="161">
        <v>40940</v>
      </c>
      <c r="B82" s="162">
        <v>2929930</v>
      </c>
      <c r="C82" s="162">
        <v>1838209.5068178922</v>
      </c>
      <c r="D82" s="162">
        <v>3521041.95456</v>
      </c>
      <c r="E82" s="162">
        <v>496938.57072000002</v>
      </c>
    </row>
    <row r="83" spans="1:5" ht="15">
      <c r="A83" s="147">
        <v>40969</v>
      </c>
      <c r="B83" s="34">
        <v>2887272.5</v>
      </c>
      <c r="C83" s="34">
        <v>1691085.4623122502</v>
      </c>
      <c r="D83" s="34">
        <v>3981681.7925399998</v>
      </c>
      <c r="E83" s="34">
        <v>526865.90249999997</v>
      </c>
    </row>
    <row r="84" spans="1:5">
      <c r="A84" s="161">
        <v>41000</v>
      </c>
      <c r="B84" s="162">
        <v>2868677.25</v>
      </c>
      <c r="C84" s="162">
        <v>1737875.2270995723</v>
      </c>
      <c r="D84" s="162">
        <v>3909545.6161400005</v>
      </c>
      <c r="E84" s="162">
        <v>557390.09039999999</v>
      </c>
    </row>
    <row r="85" spans="1:5" ht="15">
      <c r="A85" s="147">
        <v>41030</v>
      </c>
      <c r="B85" s="34">
        <v>2856312.6</v>
      </c>
      <c r="C85" s="34">
        <v>1792473.9968162859</v>
      </c>
      <c r="D85" s="34">
        <v>3900911.9248199998</v>
      </c>
      <c r="E85" s="34">
        <v>556715.00040000002</v>
      </c>
    </row>
    <row r="86" spans="1:5">
      <c r="A86" s="161">
        <v>41061</v>
      </c>
      <c r="B86" s="162">
        <v>2863870.5</v>
      </c>
      <c r="C86" s="162">
        <v>1810831.1019320132</v>
      </c>
      <c r="D86" s="162">
        <v>3754262.1316200001</v>
      </c>
      <c r="E86" s="162">
        <v>553859.47447999998</v>
      </c>
    </row>
    <row r="87" spans="1:5" ht="15">
      <c r="A87" s="147">
        <v>41091</v>
      </c>
      <c r="B87" s="34">
        <v>2858675.25</v>
      </c>
      <c r="C87" s="34">
        <v>1843236.065949579</v>
      </c>
      <c r="D87" s="34">
        <v>3867779.0679250001</v>
      </c>
      <c r="E87" s="34">
        <v>569198.16884000006</v>
      </c>
    </row>
    <row r="88" spans="1:5">
      <c r="A88" s="161">
        <v>41122</v>
      </c>
      <c r="B88" s="162">
        <v>2835816.6</v>
      </c>
      <c r="C88" s="162">
        <v>1905776.3731497494</v>
      </c>
      <c r="D88" s="162">
        <v>3799794.4806399997</v>
      </c>
      <c r="E88" s="162">
        <v>609546.96719999996</v>
      </c>
    </row>
    <row r="89" spans="1:5" ht="15">
      <c r="A89" s="147">
        <v>41153</v>
      </c>
      <c r="B89" s="34">
        <v>2817912</v>
      </c>
      <c r="C89" s="34">
        <v>1918734.1789204956</v>
      </c>
      <c r="D89" s="34">
        <v>3901538.7119749999</v>
      </c>
      <c r="E89" s="34">
        <v>642105.29949999996</v>
      </c>
    </row>
    <row r="90" spans="1:5">
      <c r="A90" s="161">
        <v>41183</v>
      </c>
      <c r="B90" s="162">
        <v>2826231.2</v>
      </c>
      <c r="C90" s="162">
        <v>1945644.9729331699</v>
      </c>
      <c r="D90" s="162">
        <v>3996064.8448000001</v>
      </c>
      <c r="E90" s="162">
        <v>661185.52871999994</v>
      </c>
    </row>
    <row r="91" spans="1:5" ht="15">
      <c r="A91" s="147">
        <v>41214</v>
      </c>
      <c r="B91" s="34">
        <v>2857639.5</v>
      </c>
      <c r="C91" s="34">
        <v>1929617.8599416267</v>
      </c>
      <c r="D91" s="34">
        <v>3881262.1729200003</v>
      </c>
      <c r="E91" s="34">
        <v>663684.25882500003</v>
      </c>
    </row>
    <row r="92" spans="1:5">
      <c r="A92" s="161">
        <v>41244</v>
      </c>
      <c r="B92" s="162">
        <v>2901149.5</v>
      </c>
      <c r="C92" s="162">
        <v>1889983.9480609379</v>
      </c>
      <c r="D92" s="162">
        <v>3951411.4279200002</v>
      </c>
      <c r="E92" s="162">
        <v>670280.87315</v>
      </c>
    </row>
    <row r="93" spans="1:5" ht="15">
      <c r="A93" s="147">
        <v>41275</v>
      </c>
      <c r="B93" s="34">
        <v>2966026</v>
      </c>
      <c r="C93" s="34">
        <v>1794225.4387184395</v>
      </c>
      <c r="D93" s="34">
        <v>3964252.1631</v>
      </c>
      <c r="E93" s="34">
        <v>638971.22056000005</v>
      </c>
    </row>
    <row r="94" spans="1:5">
      <c r="A94" s="161">
        <v>41306</v>
      </c>
      <c r="B94" s="162">
        <v>3068737.5</v>
      </c>
      <c r="C94" s="162">
        <v>1758384.1247743389</v>
      </c>
      <c r="D94" s="162">
        <v>3731997.8308000001</v>
      </c>
      <c r="E94" s="162">
        <v>613537.25840000005</v>
      </c>
    </row>
    <row r="95" spans="1:5" ht="15">
      <c r="A95" s="147">
        <v>41334</v>
      </c>
      <c r="B95" s="34">
        <v>3170836.25</v>
      </c>
      <c r="C95" s="34">
        <v>1739080.9327846365</v>
      </c>
      <c r="D95" s="34">
        <v>3489897.8761</v>
      </c>
      <c r="E95" s="34">
        <v>612552.10560000001</v>
      </c>
    </row>
    <row r="96" spans="1:5">
      <c r="A96" s="161">
        <v>41365</v>
      </c>
      <c r="B96" s="162">
        <v>3264238</v>
      </c>
      <c r="C96" s="162">
        <v>1786973.701340971</v>
      </c>
      <c r="D96" s="162">
        <v>3411898.5009199996</v>
      </c>
      <c r="E96" s="162">
        <v>616798.21866000001</v>
      </c>
    </row>
    <row r="97" spans="1:5" ht="15">
      <c r="A97" s="147">
        <v>41395</v>
      </c>
      <c r="B97" s="34">
        <v>3355983.8</v>
      </c>
      <c r="C97" s="34">
        <v>1826085.9107922225</v>
      </c>
      <c r="D97" s="34">
        <v>3427424.9251199998</v>
      </c>
      <c r="E97" s="34">
        <v>610766.94579999999</v>
      </c>
    </row>
    <row r="98" spans="1:5">
      <c r="A98" s="161">
        <v>41426</v>
      </c>
      <c r="B98" s="162">
        <v>3440056.75</v>
      </c>
      <c r="C98" s="162">
        <v>1923879.2615827634</v>
      </c>
      <c r="D98" s="162">
        <v>3352576.4239800004</v>
      </c>
      <c r="E98" s="162">
        <v>622466.46239999996</v>
      </c>
    </row>
    <row r="99" spans="1:5" ht="15">
      <c r="A99" s="147">
        <v>41456</v>
      </c>
      <c r="B99" s="34">
        <v>3536213.8</v>
      </c>
      <c r="C99" s="34">
        <v>1974041.4994527546</v>
      </c>
      <c r="D99" s="34">
        <v>3154263.729975</v>
      </c>
      <c r="E99" s="34">
        <v>618018.28469999996</v>
      </c>
    </row>
    <row r="100" spans="1:5">
      <c r="A100" s="161">
        <v>41487</v>
      </c>
      <c r="B100" s="162">
        <v>3630451.5</v>
      </c>
      <c r="C100" s="162">
        <v>2102924.2472825963</v>
      </c>
      <c r="D100" s="162">
        <v>3185505.7416000003</v>
      </c>
      <c r="E100" s="162">
        <v>629000.33595999994</v>
      </c>
    </row>
    <row r="101" spans="1:5" ht="15">
      <c r="A101" s="147">
        <v>41518</v>
      </c>
      <c r="B101" s="34">
        <v>3693106.75</v>
      </c>
      <c r="C101" s="34">
        <v>2105256.5265598227</v>
      </c>
      <c r="D101" s="34">
        <v>3107899.2754500001</v>
      </c>
      <c r="E101" s="34">
        <v>646959.68752000004</v>
      </c>
    </row>
    <row r="102" spans="1:5">
      <c r="A102" s="161">
        <v>41548</v>
      </c>
      <c r="B102" s="162">
        <v>3800415.6</v>
      </c>
      <c r="C102" s="162">
        <v>2204297.8418737855</v>
      </c>
      <c r="D102" s="162">
        <v>3174362.3387999996</v>
      </c>
      <c r="E102" s="162">
        <v>627709.52159999998</v>
      </c>
    </row>
    <row r="103" spans="1:5" ht="15">
      <c r="A103" s="147">
        <v>41579</v>
      </c>
      <c r="B103" s="34">
        <v>3897885.75</v>
      </c>
      <c r="C103" s="34">
        <v>2239238.0351320081</v>
      </c>
      <c r="D103" s="34">
        <v>3113460.3271799996</v>
      </c>
      <c r="E103" s="34">
        <v>630396.41804000002</v>
      </c>
    </row>
    <row r="104" spans="1:5">
      <c r="A104" s="161">
        <v>41609</v>
      </c>
      <c r="B104" s="162">
        <v>3991804.5</v>
      </c>
      <c r="C104" s="162">
        <v>2166921.5155615695</v>
      </c>
      <c r="D104" s="162">
        <v>3118678.4027999998</v>
      </c>
      <c r="E104" s="162">
        <v>636945.0808</v>
      </c>
    </row>
    <row r="105" spans="1:5" ht="15">
      <c r="A105" s="147">
        <v>41640</v>
      </c>
      <c r="B105" s="34">
        <v>4064681</v>
      </c>
      <c r="C105" s="34">
        <v>2237613.7568322937</v>
      </c>
      <c r="D105" s="34">
        <v>3135053.2132250001</v>
      </c>
      <c r="E105" s="34">
        <v>645017.25768000004</v>
      </c>
    </row>
    <row r="106" spans="1:5">
      <c r="A106" s="161">
        <v>41671</v>
      </c>
      <c r="B106" s="162">
        <v>4134488.75</v>
      </c>
      <c r="C106" s="162">
        <v>2354463.4556117877</v>
      </c>
      <c r="D106" s="162">
        <v>3004871.4557400001</v>
      </c>
      <c r="E106" s="162">
        <v>649865.21860000002</v>
      </c>
    </row>
    <row r="107" spans="1:5" ht="15">
      <c r="A107" s="147">
        <v>41699</v>
      </c>
      <c r="B107" s="34">
        <v>4200543.75</v>
      </c>
      <c r="C107" s="34">
        <v>2360571.8593105115</v>
      </c>
      <c r="D107" s="34">
        <v>3007446.2115200004</v>
      </c>
      <c r="E107" s="34">
        <v>645359.19025999994</v>
      </c>
    </row>
    <row r="108" spans="1:5">
      <c r="A108" s="161">
        <v>41730</v>
      </c>
      <c r="B108" s="162">
        <v>4271396.8</v>
      </c>
      <c r="C108" s="162">
        <v>2402701.235093697</v>
      </c>
      <c r="D108" s="162">
        <v>2959313.79324</v>
      </c>
      <c r="E108" s="162">
        <v>656935.23088000005</v>
      </c>
    </row>
    <row r="109" spans="1:5" ht="15">
      <c r="A109" s="147">
        <v>41760</v>
      </c>
      <c r="B109" s="34">
        <v>4322501.5</v>
      </c>
      <c r="C109" s="34">
        <v>2495465.2006082581</v>
      </c>
      <c r="D109" s="34">
        <v>3075245.2211199999</v>
      </c>
      <c r="E109" s="34">
        <v>656118.74875000003</v>
      </c>
    </row>
    <row r="110" spans="1:5">
      <c r="A110" s="161">
        <v>41791</v>
      </c>
      <c r="B110" s="162">
        <v>4352084.25</v>
      </c>
      <c r="C110" s="162">
        <v>2525515.2287105988</v>
      </c>
      <c r="D110" s="162">
        <v>2992707.0414</v>
      </c>
      <c r="E110" s="162">
        <v>664931.54648000002</v>
      </c>
    </row>
    <row r="111" spans="1:5" ht="15">
      <c r="A111" s="147">
        <v>41821</v>
      </c>
      <c r="B111" s="34">
        <v>4395203.2</v>
      </c>
      <c r="C111" s="34">
        <v>2643676.0369569492</v>
      </c>
      <c r="D111" s="34">
        <v>2852186.6265750001</v>
      </c>
      <c r="E111" s="34">
        <v>663706.50371999992</v>
      </c>
    </row>
    <row r="112" spans="1:5">
      <c r="A112" s="161">
        <v>41852</v>
      </c>
      <c r="B112" s="162">
        <v>4417173.5</v>
      </c>
      <c r="C112" s="162">
        <v>2680059.1631125626</v>
      </c>
      <c r="D112" s="162">
        <v>2756226.5969400001</v>
      </c>
      <c r="E112" s="162">
        <v>648323.66740000003</v>
      </c>
    </row>
    <row r="113" spans="1:5" ht="15">
      <c r="A113" s="147">
        <v>41883</v>
      </c>
      <c r="B113" s="34">
        <v>4436408.25</v>
      </c>
      <c r="C113" s="34">
        <v>2579451.3151945528</v>
      </c>
      <c r="D113" s="34">
        <v>2657568.2418</v>
      </c>
      <c r="E113" s="34">
        <v>638940.32759999996</v>
      </c>
    </row>
    <row r="114" spans="1:5">
      <c r="A114" s="161">
        <v>41913</v>
      </c>
      <c r="B114" s="162">
        <v>4469678.5999999996</v>
      </c>
      <c r="C114" s="162">
        <v>2655259.2380647822</v>
      </c>
      <c r="D114" s="162">
        <v>2573720.0992000001</v>
      </c>
      <c r="E114" s="162">
        <v>630415.81044000003</v>
      </c>
    </row>
    <row r="115" spans="1:5" ht="15">
      <c r="A115" s="147">
        <v>41944</v>
      </c>
      <c r="B115" s="34">
        <v>4488542.5</v>
      </c>
      <c r="C115" s="34">
        <v>2556974.381266749</v>
      </c>
      <c r="D115" s="34">
        <v>2559546.9110000003</v>
      </c>
      <c r="E115" s="34">
        <v>615252.13943999994</v>
      </c>
    </row>
    <row r="116" spans="1:5">
      <c r="A116" s="161">
        <v>41974</v>
      </c>
      <c r="B116" s="162">
        <v>4496884.8</v>
      </c>
      <c r="C116" s="162">
        <v>2515951.3367041931</v>
      </c>
      <c r="D116" s="162">
        <v>2543539.8528</v>
      </c>
      <c r="E116" s="162">
        <v>610172.94000000006</v>
      </c>
    </row>
    <row r="117" spans="1:5" ht="15">
      <c r="A117" s="147">
        <v>42005</v>
      </c>
      <c r="B117" s="34">
        <v>4507150.25</v>
      </c>
      <c r="C117" s="34">
        <v>2631484.9894291754</v>
      </c>
      <c r="D117" s="34">
        <v>2628834.8684999999</v>
      </c>
      <c r="E117" s="34">
        <v>592912.94747999997</v>
      </c>
    </row>
    <row r="118" spans="1:5">
      <c r="A118" s="161">
        <v>42036</v>
      </c>
      <c r="B118" s="162">
        <v>4496402.25</v>
      </c>
      <c r="C118" s="162">
        <v>2698230.0437857863</v>
      </c>
      <c r="D118" s="162">
        <v>2486511.1393200001</v>
      </c>
      <c r="E118" s="162">
        <v>607111.75912000006</v>
      </c>
    </row>
    <row r="119" spans="1:5" ht="15">
      <c r="A119" s="147">
        <v>42064</v>
      </c>
      <c r="B119" s="34">
        <v>4488338.25</v>
      </c>
      <c r="C119" s="34">
        <v>2687777.0814141384</v>
      </c>
      <c r="D119" s="34">
        <v>2385777.4677599999</v>
      </c>
      <c r="E119" s="34">
        <v>588122.34701999999</v>
      </c>
    </row>
    <row r="120" spans="1:5">
      <c r="A120" s="161">
        <v>42095</v>
      </c>
      <c r="B120" s="162">
        <v>4482355.5999999996</v>
      </c>
      <c r="C120" s="162">
        <v>2784870.4363668174</v>
      </c>
      <c r="D120" s="162">
        <v>2439463.1398200002</v>
      </c>
      <c r="E120" s="162">
        <v>608023.25948000001</v>
      </c>
    </row>
    <row r="121" spans="1:5" ht="15">
      <c r="A121" s="147">
        <v>42125</v>
      </c>
      <c r="B121" s="34">
        <v>4479564</v>
      </c>
      <c r="C121" s="34">
        <v>2840611.5995297935</v>
      </c>
      <c r="D121" s="34">
        <v>2666180.1592800003</v>
      </c>
      <c r="E121" s="34">
        <v>622695.33045000001</v>
      </c>
    </row>
    <row r="122" spans="1:5">
      <c r="A122" s="161">
        <v>42156</v>
      </c>
      <c r="B122" s="162">
        <v>4479059.25</v>
      </c>
      <c r="C122" s="162">
        <v>2792137.9523184942</v>
      </c>
      <c r="D122" s="162">
        <v>2692504.2572399997</v>
      </c>
      <c r="E122" s="162">
        <v>637186.92876000004</v>
      </c>
    </row>
    <row r="123" spans="1:5" ht="15">
      <c r="A123" s="147">
        <v>42186</v>
      </c>
      <c r="B123" s="34">
        <v>4488001.4000000004</v>
      </c>
      <c r="C123" s="34">
        <v>2873177.2607304524</v>
      </c>
      <c r="D123" s="34">
        <v>2825750.6088</v>
      </c>
      <c r="E123" s="34">
        <v>631364.77014000004</v>
      </c>
    </row>
    <row r="124" spans="1:5">
      <c r="A124" s="161">
        <v>42217</v>
      </c>
      <c r="B124" s="162">
        <v>4484473</v>
      </c>
      <c r="C124" s="162">
        <v>2938600.8563420409</v>
      </c>
      <c r="D124" s="162">
        <v>2773154.5699199997</v>
      </c>
      <c r="E124" s="162">
        <v>636750.53888000001</v>
      </c>
    </row>
    <row r="125" spans="1:5" ht="15">
      <c r="A125" s="147">
        <v>42248</v>
      </c>
      <c r="B125" s="34">
        <v>4484700.5999999996</v>
      </c>
      <c r="C125" s="34">
        <v>3047316.3172288057</v>
      </c>
      <c r="D125" s="34">
        <v>2861739.5520000001</v>
      </c>
      <c r="E125" s="34">
        <v>614506.10411999992</v>
      </c>
    </row>
    <row r="126" spans="1:5">
      <c r="A126" s="161">
        <v>42278</v>
      </c>
      <c r="B126" s="162">
        <v>4495400</v>
      </c>
      <c r="C126" s="162">
        <v>3111700.3502564449</v>
      </c>
      <c r="D126" s="162">
        <v>2960968.412</v>
      </c>
      <c r="E126" s="162">
        <v>619206.89304</v>
      </c>
    </row>
    <row r="127" spans="1:5" ht="15">
      <c r="A127" s="147">
        <v>42309</v>
      </c>
      <c r="B127" s="34">
        <v>4486380.75</v>
      </c>
      <c r="C127" s="34">
        <v>3108646.308073916</v>
      </c>
      <c r="D127" s="34">
        <v>2902074.0441599996</v>
      </c>
      <c r="E127" s="34">
        <v>611191.16379999998</v>
      </c>
    </row>
    <row r="128" spans="1:5">
      <c r="A128" s="161">
        <v>42339</v>
      </c>
      <c r="B128" s="162">
        <v>4486241.5999999996</v>
      </c>
      <c r="C128" s="162">
        <v>3149649.3607925349</v>
      </c>
      <c r="D128" s="162">
        <v>2898431.3268000004</v>
      </c>
      <c r="E128" s="162">
        <v>601316.84990000003</v>
      </c>
    </row>
    <row r="129" spans="1:5" ht="15">
      <c r="A129" s="147">
        <v>42370</v>
      </c>
      <c r="B129" s="34">
        <v>4489872.5</v>
      </c>
      <c r="C129" s="34">
        <v>3353327.5756914737</v>
      </c>
      <c r="D129" s="34">
        <v>3006584.6136999996</v>
      </c>
      <c r="E129" s="34">
        <v>578994.89759999991</v>
      </c>
    </row>
    <row r="130" spans="1:5">
      <c r="A130" s="161">
        <v>42401</v>
      </c>
      <c r="B130" s="162">
        <v>4485799.5</v>
      </c>
      <c r="C130" s="162">
        <v>3523004.3057003631</v>
      </c>
      <c r="D130" s="162">
        <v>3099105.5917400001</v>
      </c>
      <c r="E130" s="162">
        <v>573605.46600000001</v>
      </c>
    </row>
    <row r="131" spans="1:5" ht="15">
      <c r="A131" s="147">
        <v>42430</v>
      </c>
      <c r="B131" s="34">
        <v>4484319.5999999996</v>
      </c>
      <c r="C131" s="34">
        <v>3591976.030152882</v>
      </c>
      <c r="D131" s="34">
        <v>3107852.0176400002</v>
      </c>
      <c r="E131" s="34">
        <v>581579.13989999995</v>
      </c>
    </row>
    <row r="132" spans="1:5">
      <c r="A132" s="161">
        <v>42461</v>
      </c>
      <c r="B132" s="162">
        <v>4487148.5</v>
      </c>
      <c r="C132" s="162">
        <v>3782830.621710083</v>
      </c>
      <c r="D132" s="162">
        <v>3352548.5060399999</v>
      </c>
      <c r="E132" s="162">
        <v>591291.34950000001</v>
      </c>
    </row>
    <row r="133" spans="1:5" ht="15">
      <c r="A133" s="147">
        <v>42491</v>
      </c>
      <c r="B133" s="34">
        <v>4472633.25</v>
      </c>
      <c r="C133" s="34">
        <v>3910676.609166991</v>
      </c>
      <c r="D133" s="34">
        <v>3440970.3453000002</v>
      </c>
      <c r="E133" s="34">
        <v>594064.09727999999</v>
      </c>
    </row>
    <row r="134" spans="1:5">
      <c r="A134" s="161">
        <v>42522</v>
      </c>
      <c r="B134" s="162">
        <v>4469248.5999999996</v>
      </c>
      <c r="C134" s="162">
        <v>4107782.3032980692</v>
      </c>
      <c r="D134" s="162">
        <v>3434581.788675</v>
      </c>
      <c r="E134" s="162">
        <v>560857.18079999997</v>
      </c>
    </row>
    <row r="135" spans="1:5" ht="15">
      <c r="A135" s="147">
        <v>42552</v>
      </c>
      <c r="B135" s="34">
        <v>4472069.5</v>
      </c>
      <c r="C135" s="34">
        <v>4252620.6678119991</v>
      </c>
      <c r="D135" s="34">
        <v>3576891.8170000003</v>
      </c>
      <c r="E135" s="34">
        <v>543678.22080000001</v>
      </c>
    </row>
    <row r="136" spans="1:5">
      <c r="A136" s="161">
        <v>42583</v>
      </c>
      <c r="B136" s="162">
        <v>4466789</v>
      </c>
      <c r="C136" s="162">
        <v>4474397.2892187173</v>
      </c>
      <c r="D136" s="162">
        <v>3664303.5512999999</v>
      </c>
      <c r="E136" s="162">
        <v>555775.37963999994</v>
      </c>
    </row>
    <row r="137" spans="1:5" ht="15">
      <c r="A137" s="147">
        <v>42614</v>
      </c>
      <c r="B137" s="34">
        <v>4466515.75</v>
      </c>
      <c r="C137" s="34">
        <v>4487979.6207666071</v>
      </c>
      <c r="D137" s="34">
        <v>3754901.9343750002</v>
      </c>
      <c r="E137" s="34">
        <v>558469.83640000003</v>
      </c>
    </row>
    <row r="138" spans="1:5">
      <c r="A138" s="161">
        <v>42644</v>
      </c>
      <c r="B138" s="162">
        <v>4459703.25</v>
      </c>
      <c r="C138" s="162">
        <v>4459660.7559608305</v>
      </c>
      <c r="D138" s="162">
        <v>3846046.5228000004</v>
      </c>
      <c r="E138" s="162">
        <v>534906.82559999998</v>
      </c>
    </row>
    <row r="139" spans="1:5" ht="15">
      <c r="A139" s="147">
        <v>42675</v>
      </c>
      <c r="B139" s="34">
        <v>4454779.2</v>
      </c>
      <c r="C139" s="34">
        <v>4344503.5640843576</v>
      </c>
      <c r="D139" s="34">
        <v>3881851.1307600001</v>
      </c>
      <c r="E139" s="34">
        <v>561348.76977500005</v>
      </c>
    </row>
    <row r="140" spans="1:5">
      <c r="A140" s="161">
        <v>42705</v>
      </c>
      <c r="B140" s="162">
        <v>4460032.75</v>
      </c>
      <c r="C140" s="162">
        <v>4107808.8310152884</v>
      </c>
      <c r="D140" s="162">
        <v>3828738.9264000002</v>
      </c>
      <c r="E140" s="162">
        <v>581372.04189999995</v>
      </c>
    </row>
    <row r="141" spans="1:5" ht="15">
      <c r="A141" s="147">
        <v>42736</v>
      </c>
      <c r="B141" s="34">
        <v>4454801.5</v>
      </c>
      <c r="C141" s="34">
        <v>4195811.497454836</v>
      </c>
      <c r="D141" s="34">
        <v>3850624.67625</v>
      </c>
      <c r="E141" s="34">
        <v>609940.55900000001</v>
      </c>
    </row>
    <row r="142" spans="1:5">
      <c r="A142" s="161">
        <v>42767</v>
      </c>
      <c r="B142" s="162">
        <v>4458373.75</v>
      </c>
      <c r="C142" s="162">
        <v>4321090.0471724495</v>
      </c>
      <c r="D142" s="162">
        <v>4027084.22964</v>
      </c>
      <c r="E142" s="162">
        <v>628963.56319999998</v>
      </c>
    </row>
    <row r="143" spans="1:5" ht="15">
      <c r="A143" s="147">
        <v>42795</v>
      </c>
      <c r="B143" s="34">
        <v>4467057.8</v>
      </c>
      <c r="C143" s="34">
        <v>4340279.8142529307</v>
      </c>
      <c r="D143" s="34">
        <v>4026987.4204799999</v>
      </c>
      <c r="E143" s="34">
        <v>646899.87312</v>
      </c>
    </row>
    <row r="144" spans="1:5">
      <c r="A144" s="161">
        <v>42826</v>
      </c>
      <c r="B144" s="162">
        <v>4477134.5</v>
      </c>
      <c r="C144" s="162">
        <v>4521226.0766093507</v>
      </c>
      <c r="D144" s="162">
        <v>4367031.4062000001</v>
      </c>
      <c r="E144" s="162">
        <v>676602.26520000002</v>
      </c>
    </row>
    <row r="145" spans="1:5" ht="15">
      <c r="A145" s="147">
        <v>42856</v>
      </c>
      <c r="B145" s="34">
        <v>4468515.8</v>
      </c>
      <c r="C145" s="34">
        <v>4461730.0029157344</v>
      </c>
      <c r="D145" s="34">
        <v>4538361.8112000003</v>
      </c>
      <c r="E145" s="34">
        <v>690951.06079999998</v>
      </c>
    </row>
    <row r="146" spans="1:5">
      <c r="A146" s="161">
        <v>42887</v>
      </c>
      <c r="B146" s="162">
        <v>4469079</v>
      </c>
      <c r="C146" s="162">
        <v>4527002.7990541402</v>
      </c>
      <c r="D146" s="162">
        <v>4722458.6067400007</v>
      </c>
      <c r="E146" s="162">
        <v>689649.85930000001</v>
      </c>
    </row>
    <row r="147" spans="1:5" ht="15">
      <c r="A147" s="147">
        <v>42917</v>
      </c>
      <c r="B147" s="34">
        <v>4469040.25</v>
      </c>
      <c r="C147" s="34">
        <v>4497186.3686097302</v>
      </c>
      <c r="D147" s="34">
        <v>4789159.5269999998</v>
      </c>
      <c r="E147" s="34">
        <v>709767.25572000002</v>
      </c>
    </row>
    <row r="148" spans="1:5">
      <c r="A148" s="161">
        <v>42948</v>
      </c>
      <c r="B148" s="162">
        <v>4462999.4000000004</v>
      </c>
      <c r="C148" s="162">
        <v>4658095.9374826802</v>
      </c>
      <c r="D148" s="162">
        <v>5023166.2719999999</v>
      </c>
      <c r="E148" s="162">
        <v>711906.99762000004</v>
      </c>
    </row>
    <row r="149" spans="1:5" ht="15">
      <c r="A149" s="147">
        <v>42979</v>
      </c>
      <c r="B149" s="34">
        <v>4459721.25</v>
      </c>
      <c r="C149" s="34">
        <v>4634973.2794107022</v>
      </c>
      <c r="D149" s="34">
        <v>5132226.2255250001</v>
      </c>
      <c r="E149" s="34">
        <v>741634.36719999998</v>
      </c>
    </row>
    <row r="150" spans="1:5">
      <c r="A150" s="161">
        <v>43009</v>
      </c>
      <c r="B150" s="162">
        <v>4462669.25</v>
      </c>
      <c r="C150" s="162">
        <v>4587939.5329810521</v>
      </c>
      <c r="D150" s="162">
        <v>5070237.3209600002</v>
      </c>
      <c r="E150" s="162">
        <v>729644.33585999999</v>
      </c>
    </row>
    <row r="151" spans="1:5" ht="15">
      <c r="A151" s="147">
        <v>43040</v>
      </c>
      <c r="B151" s="34">
        <v>4450387</v>
      </c>
      <c r="C151" s="34">
        <v>4625639.2983451374</v>
      </c>
      <c r="D151" s="34">
        <v>5086353.9191999994</v>
      </c>
      <c r="E151" s="34">
        <v>740455.68759999995</v>
      </c>
    </row>
    <row r="152" spans="1:5">
      <c r="A152" s="161">
        <v>43070</v>
      </c>
      <c r="B152" s="162">
        <v>4446506</v>
      </c>
      <c r="C152" s="162">
        <v>4616732.7043885943</v>
      </c>
      <c r="D152" s="162">
        <v>5240755.0907399999</v>
      </c>
      <c r="E152" s="162">
        <v>758309.84977499989</v>
      </c>
    </row>
    <row r="153" spans="1:5" ht="15">
      <c r="A153" s="147">
        <v>43101</v>
      </c>
      <c r="B153" s="34">
        <v>4437893.4000000004</v>
      </c>
      <c r="C153" s="34">
        <v>4750600.4836167321</v>
      </c>
      <c r="D153" s="34">
        <v>5386333.0007250002</v>
      </c>
      <c r="E153" s="34">
        <v>807311.08513999998</v>
      </c>
    </row>
    <row r="154" spans="1:5">
      <c r="A154" s="161">
        <v>43132</v>
      </c>
      <c r="B154" s="162">
        <v>4415167.25</v>
      </c>
      <c r="C154" s="162">
        <v>4938216.1711586555</v>
      </c>
      <c r="D154" s="162">
        <v>5528067.94288</v>
      </c>
      <c r="E154" s="162">
        <v>805711.04099999997</v>
      </c>
    </row>
    <row r="155" spans="1:5" ht="15">
      <c r="A155" s="147">
        <v>43160</v>
      </c>
      <c r="B155" s="34">
        <v>4399193.75</v>
      </c>
      <c r="C155" s="34">
        <v>4981626.1256820532</v>
      </c>
      <c r="D155" s="34">
        <v>5584301.9904000005</v>
      </c>
      <c r="E155" s="34">
        <v>834978.81991999992</v>
      </c>
    </row>
    <row r="156" spans="1:5">
      <c r="A156" s="161">
        <v>43191</v>
      </c>
      <c r="B156" s="162">
        <v>4382144.25</v>
      </c>
      <c r="C156" s="162">
        <v>4969997.5229787957</v>
      </c>
      <c r="D156" s="162">
        <v>5557340.4751000004</v>
      </c>
      <c r="E156" s="162">
        <v>827437.82939999993</v>
      </c>
    </row>
    <row r="157" spans="1:5" ht="15">
      <c r="A157" s="147">
        <v>43221</v>
      </c>
      <c r="B157" s="34">
        <v>4343353</v>
      </c>
      <c r="C157" s="34">
        <v>4930372.543656812</v>
      </c>
      <c r="D157" s="34">
        <v>5461387.1510399999</v>
      </c>
      <c r="E157" s="34">
        <v>786771.24044999992</v>
      </c>
    </row>
    <row r="158" spans="1:5">
      <c r="A158" s="161">
        <v>43252</v>
      </c>
      <c r="B158" s="162">
        <v>4316371</v>
      </c>
      <c r="C158" s="162">
        <v>4879140.5851151282</v>
      </c>
      <c r="D158" s="162">
        <v>5365637.5219200002</v>
      </c>
      <c r="E158" s="162">
        <v>781280.39136000001</v>
      </c>
    </row>
    <row r="159" spans="1:5" ht="15">
      <c r="A159" s="147">
        <v>43282</v>
      </c>
      <c r="B159" s="34">
        <v>4287565.25</v>
      </c>
      <c r="C159" s="34">
        <v>4898727.8922602627</v>
      </c>
      <c r="D159" s="34">
        <v>5360846.2614000002</v>
      </c>
      <c r="E159" s="34">
        <v>773997.52457999997</v>
      </c>
    </row>
    <row r="160" spans="1:5">
      <c r="A160" s="161">
        <v>43313</v>
      </c>
      <c r="B160" s="162">
        <v>4238067.8</v>
      </c>
      <c r="C160" s="162">
        <v>4963545.626184918</v>
      </c>
      <c r="D160" s="162">
        <v>5377506.7558800001</v>
      </c>
      <c r="E160" s="162">
        <v>764183.78894</v>
      </c>
    </row>
    <row r="161" spans="1:5" ht="15">
      <c r="A161" s="147">
        <v>43344</v>
      </c>
      <c r="B161" s="34">
        <v>4205069</v>
      </c>
      <c r="C161" s="34">
        <v>4867745.8506467594</v>
      </c>
      <c r="D161" s="34">
        <v>5358692.19025</v>
      </c>
      <c r="E161" s="34">
        <v>780524.32640000002</v>
      </c>
    </row>
    <row r="162" spans="1:5">
      <c r="A162" s="161">
        <v>43374</v>
      </c>
      <c r="B162" s="162">
        <v>4167971.4</v>
      </c>
      <c r="C162" s="162">
        <v>4895284.7718437985</v>
      </c>
      <c r="D162" s="162">
        <v>5327728.9260800006</v>
      </c>
      <c r="E162" s="162">
        <v>759738.42560000008</v>
      </c>
    </row>
    <row r="163" spans="1:5" ht="15">
      <c r="A163" s="147">
        <v>43405</v>
      </c>
      <c r="B163" s="34">
        <v>4122799</v>
      </c>
      <c r="C163" s="34">
        <v>4901277.5944519937</v>
      </c>
      <c r="D163" s="34">
        <v>5269820.4795599999</v>
      </c>
      <c r="E163" s="34">
        <v>753429.02520000003</v>
      </c>
    </row>
    <row r="164" spans="1:5">
      <c r="A164" s="161">
        <v>43435</v>
      </c>
      <c r="B164" s="162">
        <v>4083567</v>
      </c>
      <c r="C164" s="162">
        <v>4920561.7971964609</v>
      </c>
      <c r="D164" s="162">
        <v>5297012.3508749995</v>
      </c>
      <c r="E164" s="162">
        <v>748973.54339999997</v>
      </c>
    </row>
    <row r="165" spans="1:5" ht="15">
      <c r="A165" s="147">
        <v>43466</v>
      </c>
      <c r="B165" s="34">
        <v>4050343</v>
      </c>
      <c r="C165" s="34">
        <v>5111191.6703759618</v>
      </c>
      <c r="D165" s="34">
        <v>5325231.3716500001</v>
      </c>
      <c r="E165" s="34">
        <v>777232.63254000002</v>
      </c>
    </row>
    <row r="166" spans="1:5">
      <c r="A166" s="161">
        <v>43497</v>
      </c>
      <c r="B166" s="162">
        <v>4002697.75</v>
      </c>
      <c r="C166" s="162">
        <v>5088067.7290836656</v>
      </c>
      <c r="D166" s="162">
        <v>5344142.0606999993</v>
      </c>
      <c r="E166" s="162">
        <v>783802.31416000007</v>
      </c>
    </row>
    <row r="167" spans="1:5" ht="15">
      <c r="A167" s="147">
        <v>43525</v>
      </c>
      <c r="B167" s="34">
        <v>3964764.5</v>
      </c>
      <c r="C167" s="34">
        <v>5011722.3429004773</v>
      </c>
      <c r="D167" s="34">
        <v>5286613.9019000009</v>
      </c>
      <c r="E167" s="34">
        <v>785495.16428000003</v>
      </c>
    </row>
    <row r="168" spans="1:5">
      <c r="A168" s="161">
        <v>43556</v>
      </c>
      <c r="B168" s="162">
        <v>3933098.25</v>
      </c>
      <c r="C168" s="162">
        <v>5034296.2652324205</v>
      </c>
      <c r="D168" s="162">
        <v>5265947.2147000004</v>
      </c>
      <c r="E168" s="162">
        <v>774050.58771999995</v>
      </c>
    </row>
    <row r="169" spans="1:5" ht="15">
      <c r="A169" s="147">
        <v>43586</v>
      </c>
      <c r="B169" s="34">
        <v>3871707</v>
      </c>
      <c r="C169" s="34">
        <v>5157310.7875190657</v>
      </c>
      <c r="D169" s="34">
        <v>5259732.7305600001</v>
      </c>
      <c r="E169" s="34">
        <v>752153.59062499995</v>
      </c>
    </row>
    <row r="170" spans="1:5">
      <c r="A170" s="161">
        <v>43617</v>
      </c>
      <c r="B170" s="162">
        <v>3842108.25</v>
      </c>
      <c r="C170" s="162">
        <v>5226930.1415306032</v>
      </c>
      <c r="D170" s="162">
        <v>5276579.5244399998</v>
      </c>
      <c r="E170" s="162">
        <v>754322.81706000003</v>
      </c>
    </row>
    <row r="171" spans="1:5" ht="15">
      <c r="A171" s="147">
        <v>43647</v>
      </c>
      <c r="B171" s="34">
        <v>3803776.8</v>
      </c>
      <c r="C171" s="34">
        <v>5248252.6969735129</v>
      </c>
      <c r="D171" s="34">
        <v>5290804.9696500003</v>
      </c>
      <c r="E171" s="34">
        <v>730537.33200000005</v>
      </c>
    </row>
    <row r="172" spans="1:5">
      <c r="A172" s="161">
        <v>43678</v>
      </c>
      <c r="B172" s="162">
        <v>3773093.25</v>
      </c>
      <c r="C172" s="162">
        <v>5393413.2654153202</v>
      </c>
      <c r="D172" s="162">
        <v>5246390.1996000009</v>
      </c>
      <c r="E172" s="162">
        <v>726852.27943999995</v>
      </c>
    </row>
    <row r="173" spans="1:5" ht="15">
      <c r="A173" s="147">
        <v>43709</v>
      </c>
      <c r="B173" s="34">
        <v>3808397.75</v>
      </c>
      <c r="C173" s="34">
        <v>5298517.7608331777</v>
      </c>
      <c r="D173" s="34">
        <v>5160633.1780500002</v>
      </c>
      <c r="E173" s="34">
        <v>733447.52584000002</v>
      </c>
    </row>
    <row r="174" spans="1:5">
      <c r="A174" s="161">
        <v>43739</v>
      </c>
      <c r="B174" s="162">
        <v>3970156</v>
      </c>
      <c r="C174" s="162">
        <v>5323535.5883329622</v>
      </c>
      <c r="D174" s="162">
        <v>5079002.1662399992</v>
      </c>
      <c r="E174" s="162">
        <v>756060.07440000004</v>
      </c>
    </row>
    <row r="175" spans="1:5" ht="15">
      <c r="A175" s="147">
        <v>43770</v>
      </c>
      <c r="B175" s="34">
        <v>4042612.25</v>
      </c>
      <c r="C175" s="34">
        <v>5314563.554610067</v>
      </c>
      <c r="D175" s="34">
        <v>5176991.7066400005</v>
      </c>
      <c r="E175" s="34">
        <v>754717.53999999992</v>
      </c>
    </row>
    <row r="176" spans="1:5">
      <c r="A176" s="161">
        <v>43800</v>
      </c>
      <c r="B176" s="162">
        <v>4115957.5</v>
      </c>
      <c r="C176" s="162">
        <v>5252503.1862146026</v>
      </c>
      <c r="D176" s="162">
        <v>5205330.5647200001</v>
      </c>
      <c r="E176" s="162">
        <v>757144.24995000008</v>
      </c>
    </row>
    <row r="177" spans="1:5" ht="15">
      <c r="A177" s="147">
        <v>43831</v>
      </c>
      <c r="B177" s="34">
        <v>4159312.4</v>
      </c>
      <c r="C177" s="34">
        <v>5292878.5845027454</v>
      </c>
      <c r="D177" s="34">
        <v>5253043.6608499996</v>
      </c>
      <c r="E177" s="34">
        <v>756950.12996000005</v>
      </c>
    </row>
    <row r="178" spans="1:5">
      <c r="A178" s="161">
        <v>43862</v>
      </c>
      <c r="B178" s="162">
        <v>4169900.75</v>
      </c>
      <c r="C178" s="162">
        <v>5316037.4253788451</v>
      </c>
      <c r="D178" s="162">
        <v>5142238.5920000002</v>
      </c>
      <c r="E178" s="162">
        <v>750746.81791999994</v>
      </c>
    </row>
    <row r="179" spans="1:5" ht="15">
      <c r="A179" s="147">
        <v>43891</v>
      </c>
      <c r="B179" s="34">
        <v>4618977</v>
      </c>
      <c r="C179" s="34">
        <v>5613892.5477481131</v>
      </c>
      <c r="D179" s="34">
        <v>5253935.8695999999</v>
      </c>
      <c r="E179" s="34">
        <v>678538.34664</v>
      </c>
    </row>
    <row r="180" spans="1:5">
      <c r="A180" s="161">
        <v>43922</v>
      </c>
      <c r="B180" s="162">
        <v>6298340</v>
      </c>
      <c r="C180" s="162">
        <v>5745669.5285307458</v>
      </c>
      <c r="D180" s="162">
        <v>5531188.0549800005</v>
      </c>
      <c r="E180" s="162">
        <v>836114.62031999999</v>
      </c>
    </row>
    <row r="181" spans="1:5">
      <c r="D181" s="164"/>
      <c r="E181" s="164"/>
    </row>
    <row r="182" spans="1:5" ht="15">
      <c r="A182" s="155" t="s">
        <v>1043</v>
      </c>
      <c r="D182" s="164"/>
      <c r="E182" s="164"/>
    </row>
    <row r="183" spans="1:5">
      <c r="D183" s="164"/>
      <c r="E183" s="164"/>
    </row>
    <row r="184" spans="1:5" ht="15">
      <c r="A184" s="156" t="s">
        <v>1044</v>
      </c>
      <c r="D184" s="164"/>
      <c r="E184" s="164"/>
    </row>
    <row r="185" spans="1:5">
      <c r="D185" s="164"/>
      <c r="E185" s="164"/>
    </row>
    <row r="186" spans="1:5">
      <c r="D186" s="164"/>
      <c r="E186" s="164"/>
    </row>
    <row r="187" spans="1:5">
      <c r="D187" s="164"/>
      <c r="E187" s="164"/>
    </row>
    <row r="188" spans="1:5">
      <c r="D188" s="164"/>
      <c r="E188" s="164"/>
    </row>
    <row r="189" spans="1:5">
      <c r="D189" s="164"/>
      <c r="E189" s="164"/>
    </row>
    <row r="190" spans="1:5">
      <c r="D190" s="164"/>
      <c r="E190" s="164"/>
    </row>
    <row r="191" spans="1:5">
      <c r="D191" s="164"/>
      <c r="E191" s="164"/>
    </row>
    <row r="192" spans="1:5">
      <c r="D192" s="164"/>
      <c r="E192" s="164"/>
    </row>
    <row r="193" spans="4:5">
      <c r="D193" s="164"/>
      <c r="E193" s="164"/>
    </row>
    <row r="194" spans="4:5">
      <c r="D194" s="164"/>
      <c r="E194" s="164"/>
    </row>
    <row r="195" spans="4:5">
      <c r="D195" s="164"/>
      <c r="E195" s="164"/>
    </row>
    <row r="196" spans="4:5">
      <c r="D196" s="164"/>
      <c r="E196" s="164"/>
    </row>
    <row r="197" spans="4:5">
      <c r="D197" s="164"/>
      <c r="E197" s="164"/>
    </row>
    <row r="198" spans="4:5">
      <c r="D198" s="164"/>
      <c r="E198" s="164"/>
    </row>
    <row r="199" spans="4:5">
      <c r="D199" s="164"/>
      <c r="E199" s="164"/>
    </row>
    <row r="200" spans="4:5">
      <c r="D200" s="164"/>
      <c r="E200" s="164"/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E09F5AC2D7AF4BA24E0155B0EF897B" ma:contentTypeVersion="6" ma:contentTypeDescription="Crear nuevo documento." ma:contentTypeScope="" ma:versionID="26ef566aaf5ecb2819dd0a34190d08e3">
  <xsd:schema xmlns:xsd="http://www.w3.org/2001/XMLSchema" xmlns:xs="http://www.w3.org/2001/XMLSchema" xmlns:p="http://schemas.microsoft.com/office/2006/metadata/properties" xmlns:ns2="1ee84c57-badb-47a4-bb82-dc1e7c4f4b2e" xmlns:ns3="e481d9e5-835d-4327-9a4f-432b04fb0fda" targetNamespace="http://schemas.microsoft.com/office/2006/metadata/properties" ma:root="true" ma:fieldsID="0d96e0d789e1a0118c6c13f8abd53074" ns2:_="" ns3:_="">
    <xsd:import namespace="1ee84c57-badb-47a4-bb82-dc1e7c4f4b2e"/>
    <xsd:import namespace="e481d9e5-835d-4327-9a4f-432b04fb0f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e84c57-badb-47a4-bb82-dc1e7c4f4b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81d9e5-835d-4327-9a4f-432b04fb0fd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0DCDE2-31CE-4DE9-8C17-C7E7569654D8}">
  <ds:schemaRefs>
    <ds:schemaRef ds:uri="http://schemas.microsoft.com/office/2006/metadata/properties"/>
    <ds:schemaRef ds:uri="http://purl.org/dc/dcmitype/"/>
    <ds:schemaRef ds:uri="1ee84c57-badb-47a4-bb82-dc1e7c4f4b2e"/>
    <ds:schemaRef ds:uri="http://purl.org/dc/terms/"/>
    <ds:schemaRef ds:uri="http://purl.org/dc/elements/1.1/"/>
    <ds:schemaRef ds:uri="http://www.w3.org/XML/1998/namespace"/>
    <ds:schemaRef ds:uri="e481d9e5-835d-4327-9a4f-432b04fb0f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92B9F4E-AEE6-4B58-9A4B-C80FF08057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831C11-87D9-41F9-9DA6-A996E340C8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e84c57-badb-47a4-bb82-dc1e7c4f4b2e"/>
    <ds:schemaRef ds:uri="e481d9e5-835d-4327-9a4f-432b04fb0f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60</vt:i4>
      </vt:variant>
    </vt:vector>
  </HeadingPairs>
  <TitlesOfParts>
    <vt:vector size="60" baseType="lpstr">
      <vt:lpstr>IPOM</vt:lpstr>
      <vt:lpstr>2.1</vt:lpstr>
      <vt:lpstr>2.2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Tabla 3.1</vt:lpstr>
      <vt:lpstr>4.1</vt:lpstr>
      <vt:lpstr>4.2</vt:lpstr>
      <vt:lpstr>4.3</vt:lpstr>
      <vt:lpstr>4.4</vt:lpstr>
      <vt:lpstr>5.1a</vt:lpstr>
      <vt:lpstr>5.1b</vt:lpstr>
      <vt:lpstr>5.2</vt:lpstr>
      <vt:lpstr>5.3</vt:lpstr>
      <vt:lpstr>5.4</vt:lpstr>
      <vt:lpstr>5.5</vt:lpstr>
      <vt:lpstr>5.6</vt:lpstr>
      <vt:lpstr>6.1a</vt:lpstr>
      <vt:lpstr>6.1b</vt:lpstr>
      <vt:lpstr>6.2a</vt:lpstr>
      <vt:lpstr>6.2b</vt:lpstr>
      <vt:lpstr>6.3</vt:lpstr>
      <vt:lpstr>6.4a</vt:lpstr>
      <vt:lpstr>6.4b</vt:lpstr>
      <vt:lpstr>6.5</vt:lpstr>
      <vt:lpstr>6.6a</vt:lpstr>
      <vt:lpstr>6.6b</vt:lpstr>
      <vt:lpstr>6.7</vt:lpstr>
      <vt:lpstr>A1.1</vt:lpstr>
      <vt:lpstr>A1.2</vt:lpstr>
      <vt:lpstr>A1.3</vt:lpstr>
      <vt:lpstr>A1.4</vt:lpstr>
      <vt:lpstr>A1.5</vt:lpstr>
      <vt:lpstr>A2.2</vt:lpstr>
      <vt:lpstr>A3.1</vt:lpstr>
      <vt:lpstr>A3.2</vt:lpstr>
      <vt:lpstr>A5.1</vt:lpstr>
      <vt:lpstr>A6.1</vt:lpstr>
      <vt:lpstr>A6. Cuadro 1</vt:lpstr>
      <vt:lpstr>A8.1</vt:lpstr>
      <vt:lpstr>A8.2</vt:lpstr>
      <vt:lpstr>A8.3</vt:lpstr>
      <vt:lpstr>A8.4</vt:lpstr>
      <vt:lpstr>A6.2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BCRA</dc:creator>
  <cp:keywords/>
  <dc:description/>
  <cp:lastModifiedBy>Microsoft Office User</cp:lastModifiedBy>
  <cp:revision/>
  <dcterms:created xsi:type="dcterms:W3CDTF">2019-07-10T14:04:29Z</dcterms:created>
  <dcterms:modified xsi:type="dcterms:W3CDTF">2020-05-20T19:18:37Z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0x010100B0E09F5AC2D7AF4BA24E0155B0EF897B</vt:lpwstr>
  </property>
</Properties>
</file>